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or\# laporan\Renceng\12 Dec\"/>
    </mc:Choice>
  </mc:AlternateContent>
  <bookViews>
    <workbookView xWindow="0" yWindow="0" windowWidth="24000" windowHeight="9735"/>
  </bookViews>
  <sheets>
    <sheet name="SUMM" sheetId="2" r:id="rId1"/>
    <sheet name="OOS" sheetId="4" state="hidden" r:id="rId2"/>
    <sheet name="OOS 2" sheetId="5" r:id="rId3"/>
    <sheet name="OOS 3" sheetId="6" r:id="rId4"/>
    <sheet name="List" sheetId="7" r:id="rId5"/>
    <sheet name="DATA" sheetId="1" state="hidden" r:id="rId6"/>
    <sheet name="CEK" sheetId="8" state="hidden" r:id="rId7"/>
  </sheets>
  <definedNames>
    <definedName name="_xlnm._FilterDatabase" localSheetId="5" hidden="1">DATA!$A$1:$BI$5990</definedName>
    <definedName name="_xlnm._FilterDatabase" localSheetId="4" hidden="1">List!$A$1:$D$105</definedName>
  </definedNames>
  <calcPr calcId="152511"/>
  <pivotCaches>
    <pivotCache cacheId="1" r:id="rId8"/>
    <pivotCache cacheId="2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3" i="6" l="1"/>
  <c r="I83" i="6"/>
  <c r="H83" i="6"/>
  <c r="G83" i="6"/>
  <c r="J82" i="6" l="1"/>
  <c r="I82" i="6"/>
  <c r="H82" i="6"/>
  <c r="G82" i="6"/>
  <c r="J81" i="6"/>
  <c r="I81" i="6"/>
  <c r="H81" i="6"/>
  <c r="G81" i="6"/>
  <c r="J80" i="6"/>
  <c r="I80" i="6"/>
  <c r="H80" i="6"/>
  <c r="G80" i="6"/>
  <c r="J79" i="6"/>
  <c r="I79" i="6"/>
  <c r="H79" i="6"/>
  <c r="G79" i="6"/>
  <c r="J78" i="6"/>
  <c r="I78" i="6"/>
  <c r="H78" i="6"/>
  <c r="G78" i="6"/>
  <c r="J77" i="6"/>
  <c r="I77" i="6"/>
  <c r="H77" i="6"/>
  <c r="G77" i="6"/>
  <c r="J76" i="6"/>
  <c r="I76" i="6"/>
  <c r="H76" i="6"/>
  <c r="G76" i="6"/>
  <c r="J75" i="6"/>
  <c r="I75" i="6"/>
  <c r="H75" i="6"/>
  <c r="G75" i="6"/>
  <c r="J74" i="6"/>
  <c r="I74" i="6"/>
  <c r="H74" i="6"/>
  <c r="G74" i="6"/>
  <c r="J73" i="6"/>
  <c r="I73" i="6"/>
  <c r="H73" i="6"/>
  <c r="G73" i="6"/>
  <c r="J72" i="6"/>
  <c r="I72" i="6"/>
  <c r="H72" i="6"/>
  <c r="G72" i="6"/>
  <c r="J71" i="6"/>
  <c r="I71" i="6"/>
  <c r="H71" i="6"/>
  <c r="G71" i="6"/>
  <c r="J70" i="6"/>
  <c r="I70" i="6"/>
  <c r="H70" i="6"/>
  <c r="G70" i="6"/>
  <c r="J69" i="6"/>
  <c r="I69" i="6"/>
  <c r="H69" i="6"/>
  <c r="G69" i="6"/>
  <c r="J68" i="6"/>
  <c r="I68" i="6"/>
  <c r="H68" i="6"/>
  <c r="G68" i="6"/>
  <c r="J67" i="6"/>
  <c r="I67" i="6"/>
  <c r="H67" i="6"/>
  <c r="G67" i="6"/>
  <c r="J66" i="6"/>
  <c r="I66" i="6"/>
  <c r="H66" i="6"/>
  <c r="G66" i="6"/>
  <c r="J65" i="6"/>
  <c r="I65" i="6"/>
  <c r="H65" i="6"/>
  <c r="G65" i="6"/>
  <c r="J64" i="6"/>
  <c r="I64" i="6"/>
  <c r="H64" i="6"/>
  <c r="G64" i="6"/>
  <c r="J63" i="6"/>
  <c r="I63" i="6"/>
  <c r="H63" i="6"/>
  <c r="G63" i="6"/>
  <c r="I11" i="2" l="1"/>
  <c r="L11" i="2" l="1"/>
  <c r="L10" i="2"/>
  <c r="L8" i="2"/>
  <c r="L9" i="2"/>
  <c r="K11" i="2" l="1"/>
  <c r="K9" i="2"/>
  <c r="K10" i="2"/>
  <c r="K8" i="2"/>
  <c r="M11" i="2" l="1"/>
  <c r="I62" i="6" l="1"/>
  <c r="H62" i="6"/>
  <c r="G62" i="6"/>
  <c r="I61" i="6"/>
  <c r="H61" i="6"/>
  <c r="G61" i="6"/>
  <c r="I60" i="6"/>
  <c r="H60" i="6"/>
  <c r="G60" i="6"/>
  <c r="I59" i="6"/>
  <c r="H59" i="6"/>
  <c r="G59" i="6"/>
  <c r="I58" i="6"/>
  <c r="H58" i="6"/>
  <c r="G58" i="6"/>
  <c r="I57" i="6"/>
  <c r="H57" i="6"/>
  <c r="G57" i="6"/>
  <c r="I56" i="6"/>
  <c r="H56" i="6"/>
  <c r="G56" i="6"/>
  <c r="I55" i="6"/>
  <c r="H55" i="6"/>
  <c r="G55" i="6"/>
  <c r="I54" i="6"/>
  <c r="H54" i="6"/>
  <c r="G54" i="6"/>
  <c r="I53" i="6"/>
  <c r="H53" i="6"/>
  <c r="G53" i="6"/>
  <c r="I52" i="6"/>
  <c r="H52" i="6"/>
  <c r="G52" i="6"/>
  <c r="I51" i="6"/>
  <c r="H51" i="6"/>
  <c r="G51" i="6"/>
  <c r="I50" i="6"/>
  <c r="H50" i="6"/>
  <c r="G50" i="6"/>
  <c r="I49" i="6"/>
  <c r="H49" i="6"/>
  <c r="G49" i="6"/>
  <c r="I48" i="6"/>
  <c r="H48" i="6"/>
  <c r="G48" i="6"/>
  <c r="I47" i="6"/>
  <c r="H47" i="6"/>
  <c r="G47" i="6"/>
  <c r="I46" i="6"/>
  <c r="H46" i="6"/>
  <c r="G46" i="6"/>
  <c r="I45" i="6"/>
  <c r="H45" i="6"/>
  <c r="G45" i="6"/>
  <c r="I44" i="6"/>
  <c r="H44" i="6"/>
  <c r="G44" i="6"/>
  <c r="I43" i="6"/>
  <c r="H43" i="6"/>
  <c r="G43" i="6"/>
  <c r="I42" i="6"/>
  <c r="H42" i="6"/>
  <c r="G42" i="6"/>
  <c r="I41" i="6"/>
  <c r="H41" i="6"/>
  <c r="G41" i="6"/>
  <c r="I40" i="6"/>
  <c r="H40" i="6"/>
  <c r="G40" i="6"/>
  <c r="I39" i="6"/>
  <c r="H39" i="6"/>
  <c r="G39" i="6"/>
  <c r="I38" i="6"/>
  <c r="H38" i="6"/>
  <c r="G38" i="6"/>
  <c r="I37" i="6"/>
  <c r="H37" i="6"/>
  <c r="G37" i="6"/>
  <c r="I36" i="6"/>
  <c r="H36" i="6"/>
  <c r="G36" i="6"/>
  <c r="I35" i="6"/>
  <c r="H35" i="6"/>
  <c r="G35" i="6"/>
  <c r="I34" i="6"/>
  <c r="H34" i="6"/>
  <c r="G34" i="6"/>
  <c r="I33" i="6"/>
  <c r="H33" i="6"/>
  <c r="G33" i="6"/>
  <c r="I32" i="6"/>
  <c r="H32" i="6"/>
  <c r="G32" i="6"/>
  <c r="I31" i="6"/>
  <c r="H31" i="6"/>
  <c r="G31" i="6"/>
  <c r="I30" i="6"/>
  <c r="H30" i="6"/>
  <c r="G30" i="6"/>
  <c r="I29" i="6"/>
  <c r="H29" i="6"/>
  <c r="G29" i="6"/>
  <c r="I28" i="6"/>
  <c r="H28" i="6"/>
  <c r="G28" i="6"/>
  <c r="I27" i="6"/>
  <c r="H27" i="6"/>
  <c r="G27" i="6"/>
  <c r="I26" i="6"/>
  <c r="H26" i="6"/>
  <c r="G26" i="6"/>
  <c r="I25" i="6"/>
  <c r="H25" i="6"/>
  <c r="G25" i="6"/>
  <c r="I24" i="6"/>
  <c r="H24" i="6"/>
  <c r="G24" i="6"/>
  <c r="I23" i="6"/>
  <c r="H23" i="6"/>
  <c r="G23" i="6"/>
  <c r="I22" i="6"/>
  <c r="H22" i="6"/>
  <c r="G22" i="6"/>
  <c r="I21" i="6"/>
  <c r="H21" i="6"/>
  <c r="G21" i="6"/>
  <c r="I20" i="6"/>
  <c r="H20" i="6"/>
  <c r="G20" i="6"/>
  <c r="I19" i="6"/>
  <c r="H19" i="6"/>
  <c r="G19" i="6"/>
  <c r="I18" i="6"/>
  <c r="H18" i="6"/>
  <c r="G18" i="6"/>
  <c r="I17" i="6"/>
  <c r="H17" i="6"/>
  <c r="G17" i="6"/>
  <c r="I16" i="6"/>
  <c r="H16" i="6"/>
  <c r="G16" i="6"/>
  <c r="I15" i="6"/>
  <c r="H15" i="6"/>
  <c r="G15" i="6"/>
  <c r="I14" i="6"/>
  <c r="H14" i="6"/>
  <c r="G14" i="6"/>
  <c r="I13" i="6"/>
  <c r="H13" i="6"/>
  <c r="G13" i="6"/>
  <c r="I12" i="6"/>
  <c r="H12" i="6"/>
  <c r="G12" i="6"/>
  <c r="I11" i="6"/>
  <c r="H11" i="6"/>
  <c r="G11" i="6"/>
  <c r="I10" i="6"/>
  <c r="H10" i="6"/>
  <c r="G10" i="6"/>
  <c r="H9" i="6"/>
  <c r="I9" i="6"/>
  <c r="G9" i="6"/>
  <c r="J7" i="6"/>
  <c r="J9" i="6" l="1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N11" i="2"/>
  <c r="M9" i="2" l="1"/>
  <c r="N9" i="2" s="1"/>
  <c r="M10" i="2"/>
  <c r="N10" i="2" s="1"/>
  <c r="M8" i="2"/>
  <c r="N8" i="2" s="1"/>
</calcChain>
</file>

<file path=xl/sharedStrings.xml><?xml version="1.0" encoding="utf-8"?>
<sst xmlns="http://schemas.openxmlformats.org/spreadsheetml/2006/main" count="51079" uniqueCount="454">
  <si>
    <t>SITE</t>
  </si>
  <si>
    <t>STORE</t>
  </si>
  <si>
    <t>SITE_NAME</t>
  </si>
  <si>
    <t>DEPT_1</t>
  </si>
  <si>
    <t>DEPT_2</t>
  </si>
  <si>
    <t>DEPT_3</t>
  </si>
  <si>
    <t>CATEGORY</t>
  </si>
  <si>
    <t>SUBCATEGORY</t>
  </si>
  <si>
    <t>ARTICLE</t>
  </si>
  <si>
    <t>SKU</t>
  </si>
  <si>
    <t>FLAG</t>
  </si>
  <si>
    <t>ITEMDESC</t>
  </si>
  <si>
    <t>STATUS</t>
  </si>
  <si>
    <t>SALES_LM_1_QTY</t>
  </si>
  <si>
    <t>SALES_LM_1_NET</t>
  </si>
  <si>
    <t>SALES_LM_1_RETAIL</t>
  </si>
  <si>
    <t>GM_LM1</t>
  </si>
  <si>
    <t>SALES_LM_2_QTY</t>
  </si>
  <si>
    <t>SALES_LM_2_NET</t>
  </si>
  <si>
    <t>SALES_LM_2_RETAIL</t>
  </si>
  <si>
    <t>GM_LM2</t>
  </si>
  <si>
    <t>SALES_LM_3_QTY</t>
  </si>
  <si>
    <t>SALES_LM_3_NET</t>
  </si>
  <si>
    <t>SALES_LM_3_RETAIL</t>
  </si>
  <si>
    <t>GM_LM3</t>
  </si>
  <si>
    <t>SALES_QTY</t>
  </si>
  <si>
    <t>SALES_NET</t>
  </si>
  <si>
    <t>SALES_RETAIL</t>
  </si>
  <si>
    <t>RAT_QTY</t>
  </si>
  <si>
    <t>RAT_COST</t>
  </si>
  <si>
    <t>RAT_RETAIL</t>
  </si>
  <si>
    <t>DISCOUNT</t>
  </si>
  <si>
    <t>GROSS_MARGIN</t>
  </si>
  <si>
    <t>SALDO_AKHIR_QTY</t>
  </si>
  <si>
    <t>SALDO_AKHIR_COST</t>
  </si>
  <si>
    <t>SALDO_AKHIR_RETAIL</t>
  </si>
  <si>
    <t>GIT_DC_QTY</t>
  </si>
  <si>
    <t>GIT_DC_COST</t>
  </si>
  <si>
    <t>GIT_DC_RETAIL</t>
  </si>
  <si>
    <t>GIT_RAT_QTY</t>
  </si>
  <si>
    <t>GIT_RAT_COST</t>
  </si>
  <si>
    <t>GIT_RAT_RETAIL</t>
  </si>
  <si>
    <t>ONORDER_QTY</t>
  </si>
  <si>
    <t>ONORDER_RETAIL</t>
  </si>
  <si>
    <t>LIQUIDASI_QTY</t>
  </si>
  <si>
    <t>LIQUIDASI_RETAIL</t>
  </si>
  <si>
    <t>MARKDOWN_QTY</t>
  </si>
  <si>
    <t>MARKDOWN_RETAIL</t>
  </si>
  <si>
    <t>SGO_QTY</t>
  </si>
  <si>
    <t>SGO_COST</t>
  </si>
  <si>
    <t>SGO_RETAIL</t>
  </si>
  <si>
    <t>AGING s.d 90 HARI(Retail)</t>
  </si>
  <si>
    <t>91 s.d 120(Retail)</t>
  </si>
  <si>
    <t>121 s.d 150(Retail)</t>
  </si>
  <si>
    <t>AGING &gt;150 (RETAIL)</t>
  </si>
  <si>
    <t>COST_PRICE</t>
  </si>
  <si>
    <t>AVG_COST_PRICE</t>
  </si>
  <si>
    <t>RETAIL_PRICE</t>
  </si>
  <si>
    <t>LAST_SALES</t>
  </si>
  <si>
    <t>LAST_RECEIVE</t>
  </si>
  <si>
    <t>PROCESS_DATE</t>
  </si>
  <si>
    <t>M8A</t>
  </si>
  <si>
    <t>1128101 - HAIR CARE</t>
  </si>
  <si>
    <t>112810101 - SHAMPOO AND CONDITIONER</t>
  </si>
  <si>
    <t>RENCENG</t>
  </si>
  <si>
    <t>CLEAR SHMP COMPLETE SOFT CARE 10ML</t>
  </si>
  <si>
    <t>ACTIVE</t>
  </si>
  <si>
    <t>CLEAR SHMP COOL SPORT MENTHOL MEN 10ML</t>
  </si>
  <si>
    <t>CLEAR SHMP ICE COOL MENTHOL 10ML</t>
  </si>
  <si>
    <t>112811002 - FABRIC CARE</t>
  </si>
  <si>
    <t>DOWNY FLORAL PINK 10ML</t>
  </si>
  <si>
    <t>DOWNY FUSION SCH 20 ML</t>
  </si>
  <si>
    <t>DOWNY MYSTIQUE SCH 20 ML</t>
  </si>
  <si>
    <t>DOWNY PASSION  SCH 20 ML</t>
  </si>
  <si>
    <t>DOWNY PLUS ANTI APEK 20ML</t>
  </si>
  <si>
    <t>DOWNY ROMANCE SCH 20 ML</t>
  </si>
  <si>
    <t>DOWNY SPORT FRESH SCH 12@10ML</t>
  </si>
  <si>
    <t>LIFEBUOY SHMP ANTI DANDRUFF SACH 10 ML</t>
  </si>
  <si>
    <t>LIFEBUOY SHMP ANTI HAIR FALL SACH 10 ML</t>
  </si>
  <si>
    <t>LIFEBUOY SHMP STRONG &amp; SHINY SACH 10 ML</t>
  </si>
  <si>
    <t>FROZEN PURCHASE</t>
  </si>
  <si>
    <t>MOLTO EDP BLUE FRENCH LILY SCH 10ML</t>
  </si>
  <si>
    <t>112811001 - FABRIC CLEANING</t>
  </si>
  <si>
    <t>PANTENE SHMP ANTI  DANDRUFF 10 ML</t>
  </si>
  <si>
    <t>RINSO AN CLASSIC SCT 40 ML</t>
  </si>
  <si>
    <t>RINSO MOLTO PERFUME ESSENCE LIQ 40ML</t>
  </si>
  <si>
    <t>M8B</t>
  </si>
  <si>
    <t>1128205 - BUMBU DAPUR</t>
  </si>
  <si>
    <t>112820502 - SAUS DAN SAMBAL</t>
  </si>
  <si>
    <t>ABC SAMBAL TERASI SACHET 20G @10S</t>
  </si>
  <si>
    <t>112820503 - BUMBU</t>
  </si>
  <si>
    <t>ABC TERASI UDANG SACHET 20S @ 5GR</t>
  </si>
  <si>
    <t>112820501 - KECAP</t>
  </si>
  <si>
    <t>BANGO KECAP MANIS 20ML</t>
  </si>
  <si>
    <t>1128211 - SNACK</t>
  </si>
  <si>
    <t>112821106 - SNACK MODERN</t>
  </si>
  <si>
    <t>CHIKI SN AL VOIL BALL COKLAT 10 G</t>
  </si>
  <si>
    <t>CHIKI SN AL VOIL BALL KALDU AYAM 10 G</t>
  </si>
  <si>
    <t>CHIKI SN AL VOIL BALL KEJU 10 G</t>
  </si>
  <si>
    <t>CHIKI SN VOIL BALL KEJU 55G</t>
  </si>
  <si>
    <t>CHITATO POTATO CHIPS AYAM BARBEQUE 35G</t>
  </si>
  <si>
    <t>CHITATO SN AL VOIL SAPI BUMBU BKR 35G</t>
  </si>
  <si>
    <t>CHITATO SN AL VOIL SPICY CHICKEN 35 G</t>
  </si>
  <si>
    <t>CHITATO SN ALVOIL BEEF BARBEQUE 35G</t>
  </si>
  <si>
    <t>MASAKO BUMBU INST KALDU AYAM 6S@11G</t>
  </si>
  <si>
    <t>MASAKO BUMBU INST. AYAM 12S X 11 G</t>
  </si>
  <si>
    <t>MASAKO BUMBU INST. SAPI 12S X 11 G</t>
  </si>
  <si>
    <t>1128201 - MAKANAN KERING</t>
  </si>
  <si>
    <t>112820101 - MIE</t>
  </si>
  <si>
    <t>ROYCO FDS BEEF MULTIPACK 6S @ 9G</t>
  </si>
  <si>
    <t>ROYCO FDS CHICKEN MULTIPACK 6S @ 9G</t>
  </si>
  <si>
    <t>M8C</t>
  </si>
  <si>
    <t>1128301 - KOPI, T EH DAN COKLAT DRINK</t>
  </si>
  <si>
    <t>112830101 - KOPI</t>
  </si>
  <si>
    <t>ABC KOPI &amp; GULA + SUSU 10S @31G</t>
  </si>
  <si>
    <t>ABC KOPI &amp; GULA + SUSU NOW 10S@28G</t>
  </si>
  <si>
    <t>ABC KOPI MOCCA 10S@27G</t>
  </si>
  <si>
    <t>1128306 - SUSU</t>
  </si>
  <si>
    <t>112830601 - SUSU KENTAL MANIS</t>
  </si>
  <si>
    <t>BENDERA KENTAL MANIS 6`S@42G</t>
  </si>
  <si>
    <t>BENDERA SKM COKELAT SACH 6S@42G</t>
  </si>
  <si>
    <t>BENDERA SKM GOLD SACHET 6`S@42G</t>
  </si>
  <si>
    <t>CAP ENAK SKM COKLAT SACHET 6`S @ 37 G</t>
  </si>
  <si>
    <t>CAP ENAK SKM PUTIH SACHET 6`S @ 37 G</t>
  </si>
  <si>
    <t>GOOD DAY CAPPUCINO 10S@25G</t>
  </si>
  <si>
    <t>GOOD DAY CHOCOCINNO 10S@20G</t>
  </si>
  <si>
    <t>GOOD DAY MOCACINNO 10S @20G</t>
  </si>
  <si>
    <t>INDOMILK SKM COKLAT SACHET 6`S @ 42G</t>
  </si>
  <si>
    <t>INDOMILK SKM PUTIH SACHET 6`S@42G</t>
  </si>
  <si>
    <t>1128304 - MINUMAN BUBUK</t>
  </si>
  <si>
    <t>112830401 - MINUMAN BUBUK / JUICE</t>
  </si>
  <si>
    <t>JASJUS ANGGUR 10S @ 8 G</t>
  </si>
  <si>
    <t>JASJUS LEMON PACK 10S @ 8 G</t>
  </si>
  <si>
    <t>JASJUS MELON PACK 10S @ 8 G</t>
  </si>
  <si>
    <t>JASJUS NATURAL FRES GUAVA PACK 10S@8G</t>
  </si>
  <si>
    <t>JASJUS NATURAL FRES MANGGA PACK10S@8G</t>
  </si>
  <si>
    <t>JASJUS ORANGE PACK 10S @ 8 G</t>
  </si>
  <si>
    <t>JASJUS STRAWNERRY PACK 10S @ 8 G</t>
  </si>
  <si>
    <t>KAPAL API KOPI SPECIAL MIX 10S @25G</t>
  </si>
  <si>
    <t>KAPAL API KOPI SUSU 10S @31G</t>
  </si>
  <si>
    <t>KOPI LUWAK WHITE KOFFIE 10S @20G</t>
  </si>
  <si>
    <t>NUTRISARI AMIRICAN SWEET ORNGE 10`S@14</t>
  </si>
  <si>
    <t>NUTRISARI FLORIDA ORANGE 10`S @ 14 G</t>
  </si>
  <si>
    <t>NUTRISARI JERUK PERAS 5S@14G</t>
  </si>
  <si>
    <t>PIKOPI 3 IN 1 KOPI MIX 10S@20G</t>
  </si>
  <si>
    <t>MOLTO EDP BLACK PURPLE ELG 20ML</t>
  </si>
  <si>
    <t>RINSO AN PARFUM ESSENCE PWD SCT 44G</t>
  </si>
  <si>
    <t>RINSO MOLTO ANTI NODA CLASSIC FRESH PWD 44G</t>
  </si>
  <si>
    <t>RINSO MOLTO ANTI NODA ROSE FRESH 44G</t>
  </si>
  <si>
    <t>SOKLIN SOFT 1X BILAS BIRU SACH 15 ML</t>
  </si>
  <si>
    <t>SOKLIN SOFT 1X BILAS MERAH SACH 15 ML</t>
  </si>
  <si>
    <t>MILK JUS ES BLEND ANGGUR SACH 25 G</t>
  </si>
  <si>
    <t>MILK JUS MELON SACHET 25 G</t>
  </si>
  <si>
    <t>TEA JUS MINUMAN TEH APEL 8 G</t>
  </si>
  <si>
    <t>TEA JUS MINUMAN TEH LEMON 8 G</t>
  </si>
  <si>
    <t>TEA JUS MINUMAN TEH MELATI 8 G</t>
  </si>
  <si>
    <t>S002</t>
  </si>
  <si>
    <t>ROBINSON PULOGADUNG</t>
  </si>
  <si>
    <t>112810501 - FACE AND BODY CARE</t>
  </si>
  <si>
    <t>CLEAR MEN 3IN1 ACTIVE CLEAN 9ML</t>
  </si>
  <si>
    <t>H&amp;S SHMP COOL MENTHOL 10ML</t>
  </si>
  <si>
    <t>H&amp;S SHMP LEMON FRESH 10ML</t>
  </si>
  <si>
    <t>PANTENE SHMP HAIR FALL CONTROL 10ML</t>
  </si>
  <si>
    <t>PANTENE SHMP LONG BLACK 10ML</t>
  </si>
  <si>
    <t>RINSO MOLTO ROYAL GOLD LIQ 40ML</t>
  </si>
  <si>
    <t>JASJUS SIRSAK 10`S @ 8 G</t>
  </si>
  <si>
    <t>MILK JUS COKLAT SACHET 25 G</t>
  </si>
  <si>
    <t>MILK JUS ES BLEND MANGGA SACH 25 G</t>
  </si>
  <si>
    <t>MILK JUS MOCCACINO SACH 25 G</t>
  </si>
  <si>
    <t>MILK JUS STRAWBERRY SACHET 25 G</t>
  </si>
  <si>
    <t>S010</t>
  </si>
  <si>
    <t>RAMAYANA PALMERAH</t>
  </si>
  <si>
    <t>SOKLIN TWILIGHT SOFT SB  PURPLE SCT 15ML</t>
  </si>
  <si>
    <t>S011</t>
  </si>
  <si>
    <t>RAMAYANA PASAR MINGGU</t>
  </si>
  <si>
    <t>S014</t>
  </si>
  <si>
    <t>RAMAYANA TOMANG</t>
  </si>
  <si>
    <t>LOKALATE KOPI ALPUKAT 10S @15G</t>
  </si>
  <si>
    <t>NUTRISARI BLEWAH 10S @11G</t>
  </si>
  <si>
    <t>NUTRISARI ES RUJAK 10S @13G</t>
  </si>
  <si>
    <t>S015</t>
  </si>
  <si>
    <t>ROBINSON BOGOR</t>
  </si>
  <si>
    <t>S020</t>
  </si>
  <si>
    <t>ROBINSON CIPUTAT</t>
  </si>
  <si>
    <t>S021</t>
  </si>
  <si>
    <t>ROBINSON BEKASI</t>
  </si>
  <si>
    <t>S022</t>
  </si>
  <si>
    <t>RAMAYANA PASAR MINGGU 2</t>
  </si>
  <si>
    <t>LOKALATE KOPI GULA AREN 10S @15G</t>
  </si>
  <si>
    <t>S026</t>
  </si>
  <si>
    <t>ROBINSON CIMONE</t>
  </si>
  <si>
    <t>S029</t>
  </si>
  <si>
    <t>ROBINSON TANJUNG PRIOK</t>
  </si>
  <si>
    <t>S031</t>
  </si>
  <si>
    <t>RAMAYANA KODIM</t>
  </si>
  <si>
    <t>S034</t>
  </si>
  <si>
    <t>ROBINSON DEPOK W</t>
  </si>
  <si>
    <t>S035</t>
  </si>
  <si>
    <t>ROBINSON CILEGON</t>
  </si>
  <si>
    <t>S037</t>
  </si>
  <si>
    <t>ROBINSON CIBITUNG</t>
  </si>
  <si>
    <t>S038</t>
  </si>
  <si>
    <t>ROBINSON KLENDER</t>
  </si>
  <si>
    <t>S039</t>
  </si>
  <si>
    <t>ROBINSON SADANG</t>
  </si>
  <si>
    <t>S040</t>
  </si>
  <si>
    <t>ROBINSON CENGKARENG</t>
  </si>
  <si>
    <t>O041</t>
  </si>
  <si>
    <t>ROBINSON SIANTAR</t>
  </si>
  <si>
    <t>S043</t>
  </si>
  <si>
    <t>RAMAYANA CIBINONG 2</t>
  </si>
  <si>
    <t>S045</t>
  </si>
  <si>
    <t>RAMAYANA JAMBI</t>
  </si>
  <si>
    <t>S046</t>
  </si>
  <si>
    <t>RAMAYANA CIANJUR</t>
  </si>
  <si>
    <t>S047</t>
  </si>
  <si>
    <t>ROBINSON CIBUBUR</t>
  </si>
  <si>
    <t>S048</t>
  </si>
  <si>
    <t>ROBINSON LAMPUNG</t>
  </si>
  <si>
    <t>S049</t>
  </si>
  <si>
    <t>ROBINSON CILEDUK</t>
  </si>
  <si>
    <t>S051</t>
  </si>
  <si>
    <t>ROBINSON BALIKPAPAN</t>
  </si>
  <si>
    <t>S052</t>
  </si>
  <si>
    <t>RAMAYANA BANGKA</t>
  </si>
  <si>
    <t>S056</t>
  </si>
  <si>
    <t>RAMAYANA PEKANBARU</t>
  </si>
  <si>
    <t>S058</t>
  </si>
  <si>
    <t>ROBINSON MEDAN II</t>
  </si>
  <si>
    <t>S060</t>
  </si>
  <si>
    <t>ROBINSON TARAKAN</t>
  </si>
  <si>
    <t>S061</t>
  </si>
  <si>
    <t>ROBINSON KUPANG</t>
  </si>
  <si>
    <t>S062</t>
  </si>
  <si>
    <t>ROBINSON MEDAN III</t>
  </si>
  <si>
    <t>S063</t>
  </si>
  <si>
    <t>RAMAYANA BANJARMASIN II</t>
  </si>
  <si>
    <t>RS66</t>
  </si>
  <si>
    <t>ROBINSON PADANG</t>
  </si>
  <si>
    <t>RS67</t>
  </si>
  <si>
    <t>ROBINSON KARAWANG</t>
  </si>
  <si>
    <t>S068</t>
  </si>
  <si>
    <t>RAMAYANA CILEUNGSI</t>
  </si>
  <si>
    <t>S071</t>
  </si>
  <si>
    <t>ROBINSON BTM</t>
  </si>
  <si>
    <t>S074</t>
  </si>
  <si>
    <t>ROBINSON CIKARANG</t>
  </si>
  <si>
    <t>S075</t>
  </si>
  <si>
    <t>ROBINSON SERANG</t>
  </si>
  <si>
    <t>S077</t>
  </si>
  <si>
    <t>RAMAYANA BUKIT TINGGI</t>
  </si>
  <si>
    <t>S079</t>
  </si>
  <si>
    <t>ROBINSON MAKASAR</t>
  </si>
  <si>
    <t>S080</t>
  </si>
  <si>
    <t>RAMAYANA DUMAI</t>
  </si>
  <si>
    <t>S081</t>
  </si>
  <si>
    <t>RAMAYANA BONTANG</t>
  </si>
  <si>
    <t>S082</t>
  </si>
  <si>
    <t>ROBINSON SESETAN</t>
  </si>
  <si>
    <t>S083</t>
  </si>
  <si>
    <t>RAMAYANA BANYUWANGI</t>
  </si>
  <si>
    <t>S086</t>
  </si>
  <si>
    <t>RAMAYANA KERINCI</t>
  </si>
  <si>
    <t>S089</t>
  </si>
  <si>
    <t>RAMAYANA TEBING TINGGI</t>
  </si>
  <si>
    <t>S090</t>
  </si>
  <si>
    <t>RAMAYANA KOTABUMI</t>
  </si>
  <si>
    <t>RS91</t>
  </si>
  <si>
    <t>ROBINSON ABEPURA</t>
  </si>
  <si>
    <t>RS94</t>
  </si>
  <si>
    <t>ROBINSON SAMARINDA</t>
  </si>
  <si>
    <t>S097</t>
  </si>
  <si>
    <t>ROBINSON PADALARANG</t>
  </si>
  <si>
    <t>S099</t>
  </si>
  <si>
    <t>ROBINSON GARUT</t>
  </si>
  <si>
    <t>S100</t>
  </si>
  <si>
    <t>ROBINSON CIREBON</t>
  </si>
  <si>
    <t>S101</t>
  </si>
  <si>
    <t>S102</t>
  </si>
  <si>
    <t>ROBINSON KEBAYORAN LAMA</t>
  </si>
  <si>
    <t>S103</t>
  </si>
  <si>
    <t>ROBINSON SORONG</t>
  </si>
  <si>
    <t>S105</t>
  </si>
  <si>
    <t>ROBINSON PARUNG</t>
  </si>
  <si>
    <t>S106</t>
  </si>
  <si>
    <t>ROBINSON CIBADAK</t>
  </si>
  <si>
    <t>S107</t>
  </si>
  <si>
    <t>ROBINSON CIBINONG II</t>
  </si>
  <si>
    <t>S110</t>
  </si>
  <si>
    <t>ROBINSON PEKALONGAN</t>
  </si>
  <si>
    <t>S114</t>
  </si>
  <si>
    <t>ROBINSON BOGOR BARU</t>
  </si>
  <si>
    <t>S121</t>
  </si>
  <si>
    <t>ROBINSON TAJUR</t>
  </si>
  <si>
    <t>S124</t>
  </si>
  <si>
    <t>ROBINSON CIKUPA</t>
  </si>
  <si>
    <t>S125</t>
  </si>
  <si>
    <t>ROBINSON JATINEGARA</t>
  </si>
  <si>
    <t>CLEAR SHMP HIJAB AD ANTILEPEK SCT 9ML</t>
  </si>
  <si>
    <t>CLEAR SHMP HIJAB AD HAIR FALL TMT SCT 9ML</t>
  </si>
  <si>
    <t>CLEAR SHMP LEMON FRESH 480X9ML</t>
  </si>
  <si>
    <t>CLEAR SHMP SPR FRESH APPLE SCT 9ML</t>
  </si>
  <si>
    <t>DOVE SHMP DAILY SHINE 480X9ML</t>
  </si>
  <si>
    <t>DOVE SHMP DANDRUFF CARE 480X9ML</t>
  </si>
  <si>
    <t>DOVE SHMP SCALP STRENGTH RITUAL 480X9ML</t>
  </si>
  <si>
    <t>S203</t>
  </si>
  <si>
    <t>RAMAYANA SALATIGA</t>
  </si>
  <si>
    <t>S205</t>
  </si>
  <si>
    <t>RAMAYANA SUKABUMI</t>
  </si>
  <si>
    <t>S212</t>
  </si>
  <si>
    <t>RAMAYANA CIMAHI</t>
  </si>
  <si>
    <t>S213</t>
  </si>
  <si>
    <t>ROBINSON MALANG</t>
  </si>
  <si>
    <t>S216</t>
  </si>
  <si>
    <t>ROBINSON GRESIK</t>
  </si>
  <si>
    <t>S220</t>
  </si>
  <si>
    <t>ROBINSON BALI</t>
  </si>
  <si>
    <t>S221</t>
  </si>
  <si>
    <t>RAMAYANA BATAM II</t>
  </si>
  <si>
    <t>S223</t>
  </si>
  <si>
    <t>RAMAYANA KRIAN</t>
  </si>
  <si>
    <t>S226</t>
  </si>
  <si>
    <t>RAMAYANA TANJUNG PINANG</t>
  </si>
  <si>
    <t>S227</t>
  </si>
  <si>
    <t>ROBINSON SIDOARJO</t>
  </si>
  <si>
    <t>S230</t>
  </si>
  <si>
    <t>RAMAYANA BATAM III</t>
  </si>
  <si>
    <t>Grand Total</t>
  </si>
  <si>
    <t>STOCK</t>
  </si>
  <si>
    <t xml:space="preserve">SSR </t>
  </si>
  <si>
    <t>(All)</t>
  </si>
  <si>
    <t>OOS %</t>
  </si>
  <si>
    <t xml:space="preserve">OOS </t>
  </si>
  <si>
    <t>REPORT SKU RENCENG/SACHET</t>
  </si>
  <si>
    <t>RAMAYANA SUPERMARKET</t>
  </si>
  <si>
    <t>MIEGELAS PAKET KELUARGA SOTO AYAM 6S@28G</t>
  </si>
  <si>
    <t>1128110 - FABRIC CLEANING&amp;FABRIC CARE</t>
  </si>
  <si>
    <t>MIEGELAS PAKET KELUARGA KARI AYAM 6S@28G</t>
  </si>
  <si>
    <t>MIEGELAS PAKET KELUARGA AYAM BWNG 6S@28G</t>
  </si>
  <si>
    <t>MIEGELAS PAKET KELUARGA BASO SAPI 6S@28G</t>
  </si>
  <si>
    <t>1128105 - MENS GROOMING</t>
  </si>
  <si>
    <t>SALES SEP</t>
  </si>
  <si>
    <t>M8A Total</t>
  </si>
  <si>
    <t>M8B Total</t>
  </si>
  <si>
    <t>M8C Total</t>
  </si>
  <si>
    <t>O041 Total</t>
  </si>
  <si>
    <t>RS66 Total</t>
  </si>
  <si>
    <t>RS67 Total</t>
  </si>
  <si>
    <t>RS91 Total</t>
  </si>
  <si>
    <t>RS94 Total</t>
  </si>
  <si>
    <t>S002 Total</t>
  </si>
  <si>
    <t>S010 Total</t>
  </si>
  <si>
    <t>S011 Total</t>
  </si>
  <si>
    <t>S014 Total</t>
  </si>
  <si>
    <t>S015 Total</t>
  </si>
  <si>
    <t>S020 Total</t>
  </si>
  <si>
    <t>S021 Total</t>
  </si>
  <si>
    <t>S022 Total</t>
  </si>
  <si>
    <t>S026 Total</t>
  </si>
  <si>
    <t>S029 Total</t>
  </si>
  <si>
    <t>S031 Total</t>
  </si>
  <si>
    <t>S034 Total</t>
  </si>
  <si>
    <t>S035 Total</t>
  </si>
  <si>
    <t>S037 Total</t>
  </si>
  <si>
    <t>S038 Total</t>
  </si>
  <si>
    <t>S039 Total</t>
  </si>
  <si>
    <t>S040 Total</t>
  </si>
  <si>
    <t>S043 Total</t>
  </si>
  <si>
    <t>S045 Total</t>
  </si>
  <si>
    <t>S046 Total</t>
  </si>
  <si>
    <t>S047 Total</t>
  </si>
  <si>
    <t>S048 Total</t>
  </si>
  <si>
    <t>S049 Total</t>
  </si>
  <si>
    <t>S051 Total</t>
  </si>
  <si>
    <t>S052 Total</t>
  </si>
  <si>
    <t>S056 Total</t>
  </si>
  <si>
    <t>S058 Total</t>
  </si>
  <si>
    <t>S060 Total</t>
  </si>
  <si>
    <t>S061 Total</t>
  </si>
  <si>
    <t>S062 Total</t>
  </si>
  <si>
    <t>S063 Total</t>
  </si>
  <si>
    <t>S068 Total</t>
  </si>
  <si>
    <t>S071 Total</t>
  </si>
  <si>
    <t>S074 Total</t>
  </si>
  <si>
    <t>S075 Total</t>
  </si>
  <si>
    <t>S077 Total</t>
  </si>
  <si>
    <t>S079 Total</t>
  </si>
  <si>
    <t>S080 Total</t>
  </si>
  <si>
    <t>S081 Total</t>
  </si>
  <si>
    <t>S082 Total</t>
  </si>
  <si>
    <t>S083 Total</t>
  </si>
  <si>
    <t>S086 Total</t>
  </si>
  <si>
    <t>S089 Total</t>
  </si>
  <si>
    <t>S090 Total</t>
  </si>
  <si>
    <t>S099 Total</t>
  </si>
  <si>
    <t>S100 Total</t>
  </si>
  <si>
    <t>S101 Total</t>
  </si>
  <si>
    <t>S102 Total</t>
  </si>
  <si>
    <t>S097 Total</t>
  </si>
  <si>
    <t>Values</t>
  </si>
  <si>
    <t xml:space="preserve">SALES_QTY </t>
  </si>
  <si>
    <t xml:space="preserve">GIT_DC_QTY </t>
  </si>
  <si>
    <t xml:space="preserve">ONORDER_QTY </t>
  </si>
  <si>
    <t xml:space="preserve">SALDO_AKHIR_QTY </t>
  </si>
  <si>
    <t>Count of STORE</t>
  </si>
  <si>
    <t>MOLTO EDP PURPLE 10ML NEW</t>
  </si>
  <si>
    <t>MOLTO AIO PINK 10ML NEW</t>
  </si>
  <si>
    <t>MOLTO AIO BLUE 10 ML</t>
  </si>
  <si>
    <t>MOLTO PURE 10ML</t>
  </si>
  <si>
    <t>MOLTO AIO BLUE 20ML</t>
  </si>
  <si>
    <t>MOLTO AIO PINK 20ML NEW</t>
  </si>
  <si>
    <t>SALES OCT</t>
  </si>
  <si>
    <t>SALES NOV</t>
  </si>
  <si>
    <t>S103 Total</t>
  </si>
  <si>
    <t>S105 Total</t>
  </si>
  <si>
    <t>S106 Total</t>
  </si>
  <si>
    <t>S107 Total</t>
  </si>
  <si>
    <t>S110 Total</t>
  </si>
  <si>
    <t>S114 Total</t>
  </si>
  <si>
    <t>S121 Total</t>
  </si>
  <si>
    <t>S124 Total</t>
  </si>
  <si>
    <t>S125 Total</t>
  </si>
  <si>
    <t>S205 Total</t>
  </si>
  <si>
    <t>S212 Total</t>
  </si>
  <si>
    <t>S213 Total</t>
  </si>
  <si>
    <t>S216 Total</t>
  </si>
  <si>
    <t>S220 Total</t>
  </si>
  <si>
    <t>S221 Total</t>
  </si>
  <si>
    <t>S223 Total</t>
  </si>
  <si>
    <t>S226 Total</t>
  </si>
  <si>
    <t>S227 Total</t>
  </si>
  <si>
    <t>S230 Total</t>
  </si>
  <si>
    <t>S203 Total</t>
  </si>
  <si>
    <t>(Multiple Items)</t>
  </si>
  <si>
    <t>MD</t>
  </si>
  <si>
    <t>SKU Desc</t>
  </si>
  <si>
    <t>Count of SKU</t>
  </si>
  <si>
    <t>Total</t>
  </si>
  <si>
    <t>MOLTO ALL IN 1 BLUE SCH 20 ML</t>
  </si>
  <si>
    <t>MOLTO ALL IN 1 PINK SCH 20 ML</t>
  </si>
  <si>
    <t>MOLTO ALL IN 1 BLUE SCH 10ML</t>
  </si>
  <si>
    <t>MOLTO ULTRA PURE SCH 10ML</t>
  </si>
  <si>
    <t>MOLTO EDP PURPLE SC 10ML</t>
  </si>
  <si>
    <t>MOLTO EDP PINK ROSE DC 10ML</t>
  </si>
  <si>
    <t>25 Nov 21</t>
  </si>
  <si>
    <t>PANTENE SHMP ANTI  DANDRUFF 12 SCT@10ML</t>
  </si>
  <si>
    <t>PANTENE SHMP LONG BLACK 12 SCT@10ML</t>
  </si>
  <si>
    <t>H&amp;S SHMP COOL MENTHOL 12 SCT@10ML</t>
  </si>
  <si>
    <t>PANTENE SHMP HAIR FALL CONTROL 12 SCT@10ML</t>
  </si>
  <si>
    <t>H&amp;S SHMP LEMON FRESH 12 SCT@10ML</t>
  </si>
  <si>
    <t>SALES DEC</t>
  </si>
  <si>
    <t>16 Dec 21</t>
  </si>
  <si>
    <t>RS96</t>
  </si>
  <si>
    <t>ROBINSON PANAM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</si>
</sst>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5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2" fillId="3" borderId="1" xfId="0" applyFont="1" applyFill="1" applyBorder="1"/>
    <xf numFmtId="164" fontId="0" fillId="0" borderId="0" xfId="0" applyNumberFormat="1"/>
    <xf numFmtId="165" fontId="0" fillId="0" borderId="0" xfId="0" applyNumberFormat="1"/>
    <xf numFmtId="165" fontId="2" fillId="3" borderId="2" xfId="0" applyNumberFormat="1" applyFont="1" applyFill="1" applyBorder="1"/>
    <xf numFmtId="166" fontId="0" fillId="0" borderId="0" xfId="1" applyNumberFormat="1" applyFont="1"/>
    <xf numFmtId="166" fontId="2" fillId="3" borderId="2" xfId="1" applyNumberFormat="1" applyFont="1" applyFill="1" applyBorder="1"/>
    <xf numFmtId="0" fontId="2" fillId="4" borderId="1" xfId="0" applyFont="1" applyFill="1" applyBorder="1"/>
    <xf numFmtId="0" fontId="3" fillId="0" borderId="0" xfId="0" applyFont="1"/>
    <xf numFmtId="15" fontId="4" fillId="0" borderId="0" xfId="0" quotePrefix="1" applyNumberFormat="1" applyFont="1"/>
    <xf numFmtId="0" fontId="2" fillId="0" borderId="0" xfId="0" applyFont="1"/>
    <xf numFmtId="165" fontId="0" fillId="0" borderId="0" xfId="2" applyNumberFormat="1" applyFont="1"/>
    <xf numFmtId="165" fontId="2" fillId="3" borderId="2" xfId="2" applyNumberFormat="1" applyFont="1" applyFill="1" applyBorder="1"/>
    <xf numFmtId="0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6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Tor/%23%20laporan/Renceng/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510.563663310182" createdVersion="5" refreshedVersion="5" minRefreshableVersion="3" recordCount="104">
  <cacheSource type="worksheet">
    <worksheetSource ref="A1:D105" sheet="List" r:id="rId2"/>
  </cacheSource>
  <cacheFields count="4">
    <cacheField name="MD" numFmtId="0">
      <sharedItems count="3">
        <s v="M8A"/>
        <s v="M8B"/>
        <s v="M8C"/>
      </sharedItems>
    </cacheField>
    <cacheField name="SKU" numFmtId="0">
      <sharedItems containsSemiMixedTypes="0" containsString="0" containsNumber="1" containsInteger="1" minValue="101300" maxValue="414330"/>
    </cacheField>
    <cacheField name="SKU Desc" numFmtId="0">
      <sharedItems/>
    </cacheField>
    <cacheField name="FLA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545.445511458332" createdVersion="5" refreshedVersion="5" minRefreshableVersion="3" recordCount="6097">
  <cacheSource type="worksheet">
    <worksheetSource ref="A1:BI1048576" sheet="DATA"/>
  </cacheSource>
  <cacheFields count="62">
    <cacheField name="SITE" numFmtId="0">
      <sharedItems containsString="0" containsBlank="1" containsNumber="1" containsInteger="1" minValue="11002" maxValue="11230"/>
    </cacheField>
    <cacheField name="STORE" numFmtId="0">
      <sharedItems containsBlank="1" count="82">
        <s v="O041"/>
        <s v="RS66"/>
        <s v="RS67"/>
        <s v="RS91"/>
        <s v="RS94"/>
        <s v="RS96"/>
        <s v="S002"/>
        <s v="S010"/>
        <s v="S011"/>
        <s v="S014"/>
        <s v="S015"/>
        <s v="S020"/>
        <s v="S021"/>
        <s v="S022"/>
        <s v="S026"/>
        <s v="S029"/>
        <s v="S031"/>
        <s v="S034"/>
        <s v="S035"/>
        <s v="S037"/>
        <s v="S038"/>
        <s v="S039"/>
        <s v="S040"/>
        <s v="S043"/>
        <s v="S045"/>
        <s v="S046"/>
        <s v="S047"/>
        <s v="S048"/>
        <s v="S049"/>
        <s v="S051"/>
        <s v="S052"/>
        <s v="S056"/>
        <s v="S058"/>
        <s v="S060"/>
        <s v="S061"/>
        <s v="S062"/>
        <s v="S063"/>
        <s v="S068"/>
        <s v="S071"/>
        <s v="S074"/>
        <s v="S075"/>
        <s v="S077"/>
        <s v="S079"/>
        <s v="S080"/>
        <s v="S081"/>
        <s v="S082"/>
        <s v="S083"/>
        <s v="S086"/>
        <s v="S089"/>
        <s v="S090"/>
        <s v="S097"/>
        <s v="S099"/>
        <s v="S100"/>
        <s v="S101"/>
        <s v="S102"/>
        <s v="S103"/>
        <s v="S105"/>
        <s v="S106"/>
        <s v="S107"/>
        <s v="S110"/>
        <s v="S114"/>
        <s v="S121"/>
        <s v="S124"/>
        <s v="S125"/>
        <s v="S203"/>
        <s v="S205"/>
        <s v="S212"/>
        <s v="S213"/>
        <s v="S216"/>
        <s v="S220"/>
        <s v="S221"/>
        <s v="S223"/>
        <s v="S226"/>
        <s v="S227"/>
        <s v="S230"/>
        <m/>
        <s v="S085" u="1"/>
        <s v="S033" u="1"/>
        <s v="S135" u="1"/>
        <s v="S134" u="1"/>
        <s v="S078" u="1"/>
        <s v="S057" u="1"/>
      </sharedItems>
    </cacheField>
    <cacheField name="SITE_NAME" numFmtId="0">
      <sharedItems containsBlank="1"/>
    </cacheField>
    <cacheField name="DEPT_1" numFmtId="0">
      <sharedItems containsString="0" containsBlank="1" containsNumber="1" containsInteger="1" minValue="11281" maxValue="11283"/>
    </cacheField>
    <cacheField name="DEPT_2" numFmtId="0">
      <sharedItems containsString="0" containsBlank="1" containsNumber="1" containsInteger="1" minValue="81" maxValue="83"/>
    </cacheField>
    <cacheField name="DEPT_3" numFmtId="0">
      <sharedItems containsBlank="1" count="4">
        <s v="M8A"/>
        <s v="M8B"/>
        <s v="M8C"/>
        <m/>
      </sharedItems>
    </cacheField>
    <cacheField name="CATEGORY" numFmtId="0">
      <sharedItems containsBlank="1"/>
    </cacheField>
    <cacheField name="SUBCATEGORY" numFmtId="0">
      <sharedItems containsBlank="1"/>
    </cacheField>
    <cacheField name="ARTICLE" numFmtId="0">
      <sharedItems containsString="0" containsBlank="1" containsNumber="1" containsInteger="1" minValue="1000000001703" maxValue="1000000115539"/>
    </cacheField>
    <cacheField name="SKU" numFmtId="0">
      <sharedItems containsString="0" containsBlank="1" containsNumber="1" containsInteger="1" minValue="101300" maxValue="414330" count="105">
        <n v="414319"/>
        <n v="396600"/>
        <n v="144943"/>
        <n v="118109"/>
        <n v="406669"/>
        <n v="118441"/>
        <n v="387840"/>
        <n v="406888"/>
        <n v="387407"/>
        <n v="366492"/>
        <n v="412635"/>
        <n v="120210"/>
        <n v="144945"/>
        <n v="299759"/>
        <n v="362995"/>
        <n v="386777"/>
        <n v="396601"/>
        <n v="283391"/>
        <n v="216789"/>
        <n v="236915"/>
        <n v="384736"/>
        <n v="101300"/>
        <n v="139603"/>
        <n v="406217"/>
        <n v="413903"/>
        <n v="101782"/>
        <n v="352705"/>
        <n v="120213"/>
        <n v="375283"/>
        <n v="406658"/>
        <n v="377726"/>
        <n v="299757"/>
        <n v="400654"/>
        <n v="312308"/>
        <n v="370690"/>
        <n v="118079"/>
        <n v="118101"/>
        <n v="410199"/>
        <n v="414322"/>
        <n v="413895"/>
        <n v="370692"/>
        <n v="275169"/>
        <n v="387841"/>
        <n v="410201"/>
        <n v="144944"/>
        <n v="118076"/>
        <n v="377531"/>
        <n v="370691"/>
        <n v="405498"/>
        <n v="352555"/>
        <n v="361453"/>
        <n v="414330"/>
        <n v="385430"/>
        <n v="410200"/>
        <n v="387793"/>
        <n v="216893"/>
        <n v="375285"/>
        <n v="101921"/>
        <n v="400657"/>
        <n v="391927"/>
        <n v="375284"/>
        <n v="216791"/>
        <n v="298380"/>
        <n v="120209"/>
        <n v="406662"/>
        <n v="101922"/>
        <n v="144942"/>
        <n v="370694"/>
        <n v="372029"/>
        <n v="124849"/>
        <n v="387076"/>
        <n v="414323"/>
        <n v="408938"/>
        <n v="236916"/>
        <n v="391928"/>
        <n v="312789"/>
        <n v="332748"/>
        <n v="368975"/>
        <n v="409218"/>
        <n v="385428"/>
        <n v="312787"/>
        <n v="101920"/>
        <n v="299756"/>
        <n v="332746"/>
        <n v="411436"/>
        <n v="412540"/>
        <n v="332747"/>
        <n v="409049"/>
        <n v="384747"/>
        <n v="412535"/>
        <n v="384749"/>
        <n v="412664"/>
        <n v="412659"/>
        <n v="384739"/>
        <n v="412665"/>
        <n v="412662"/>
        <n v="384738"/>
        <n v="132857"/>
        <n v="411435"/>
        <n v="411430"/>
        <n v="411433"/>
        <n v="411434"/>
        <n v="411428"/>
        <n v="411429"/>
        <m/>
      </sharedItems>
    </cacheField>
    <cacheField name="FLAG" numFmtId="0">
      <sharedItems containsBlank="1"/>
    </cacheField>
    <cacheField name="ITEMDESC" numFmtId="0">
      <sharedItems containsBlank="1" count="110">
        <s v="MOLTO EDP PURPLE 10ML NEW"/>
        <s v="ROYCO FDS CHICKEN MULTIPACK 6S @ 9G"/>
        <s v="JASJUS MELON PACK 10S @ 8 G"/>
        <s v="CAP ENAK SKM PUTIH SACHET 6`S @ 37 G"/>
        <s v="CLEAR SHMP COMPLETE SOFT CARE 10ML"/>
        <s v="CHITATO SN AL VOIL SAPI BUMBU BKR 35G"/>
        <s v="DOWNY PASSION  SCH 20 ML"/>
        <s v="DOWNY SPORT FRESH SCH 12@10ML"/>
        <s v="JASJUS ANGGUR 10S @ 8 G"/>
        <s v="ABC SAMBAL TERASI SACHET 20G @10S"/>
        <s v="CLEAR MEN 3IN1 ACTIVE CLEAN 9ML"/>
        <s v="MIEGELAS PAKET KELUARGA KARI AYAM 6S@28G"/>
        <s v="JASJUS LEMON PACK 10S @ 8 G"/>
        <s v="MILK JUS STRAWBERRY SACHET 25 G"/>
        <s v="JASJUS SIRSAK 10`S @ 8 G"/>
        <s v="RINSO AN CLASSIC SCT 40 ML"/>
        <s v="ROYCO FDS BEEF MULTIPACK 6S @ 9G"/>
        <s v="MIEGELAS PAKET KELUARGA BASO SAPI 6S@28G"/>
        <s v="JASJUS NATURAL FRES GUAVA PACK 10S@8G"/>
        <s v="BENDERA SKM GOLD SACHET 6`S@42G"/>
        <s v="PANTENE SHMP ANTI  DANDRUFF 12 SCT@10ML"/>
        <s v="NUTRISARI FLORIDA ORANGE 10`S @ 14 G"/>
        <s v="MASAKO BUMBU INST KALDU AYAM 6S@11G"/>
        <s v="ABC KOPI &amp; GULA + SUSU NOW 10S@28G"/>
        <s v="MOLTO AIO BLUE 20ML"/>
        <s v="CHITATO SN ALVOIL BEEF BARBEQUE 35G"/>
        <s v="SOKLIN SOFT 1X BILAS BIRU SACH 15 ML"/>
        <s v="MIEGELAS PAKET KELUARGA SOTO AYAM 6S@28G"/>
        <s v="LIFEBUOY SHMP ANTI DANDRUFF SACH 10 ML"/>
        <s v="CLEAR SHMP COOL SPORT MENTHOL MEN 10ML"/>
        <s v="KOPI LUWAK WHITE KOFFIE 10S @20G"/>
        <s v="MILK JUS MELON SACHET 25 G"/>
        <s v="RINSO MOLTO ROYAL GOLD LIQ 40ML"/>
        <s v="MILK JUS MOCCACINO SACH 25 G"/>
        <s v="KAPAL API KOPI SPECIAL MIX 10S @25G"/>
        <s v="INDOMILK SKM COKLAT SACHET 6`S @ 42G"/>
        <s v="CAP ENAK SKM COKLAT SACHET 6`S @ 37 G"/>
        <s v="RINSO AN PARFUM ESSENCE PWD SCT 44G"/>
        <s v="MOLTO AIO PINK 10ML NEW"/>
        <s v="MOLTO AIO BLUE 10 ML"/>
        <s v="ABC KOPI &amp; GULA + SUSU 10S @31G"/>
        <s v="GOOD DAY CHOCOCINNO 10S@20G"/>
        <s v="DOWNY MYSTIQUE SCH 20 ML"/>
        <s v="RINSO MOLTO ANTI NODA ROSE FRESH 44G"/>
        <s v="JASJUS STRAWNERRY PACK 10S @ 8 G"/>
        <s v="INDOMILK SKM PUTIH SACHET 6`S@42G"/>
        <s v="GOOD DAY MOCACINNO 10S @20G"/>
        <s v="ABC KOPI MOCCA 10S@27G"/>
        <s v="MOLTO EDP BLUE FRENCH LILY SCH 10ML"/>
        <s v="SOKLIN SOFT 1X BILAS MERAH SACH 15 ML"/>
        <s v="BENDERA KENTAL MANIS 6`S@42G"/>
        <s v="MOLTO PURE 10ML"/>
        <s v="MASAKO BUMBU INST. SAPI 12S X 11 G"/>
        <s v="RINSO MOLTO ANTI NODA CLASSIC FRESH PWD 44G"/>
        <s v="NUTRISARI JERUK PERAS 5S@14G"/>
        <s v="NUTRISARI AMIRICAN SWEET ORNGE 10`S@14"/>
        <s v="LIFEBUOY SHMP STRONG &amp; SHINY SACH 10 ML"/>
        <s v="CHIKI SN AL VOIL BALL KALDU AYAM 10 G"/>
        <s v="DOWNY FLORAL PINK 10ML"/>
        <s v="DOWNY ROMANCE SCH 20 ML"/>
        <s v="LIFEBUOY SHMP ANTI HAIR FALL SACH 10 ML"/>
        <s v="JASJUS NATURAL FRES MANGGA PACK10S@8G"/>
        <s v="ABC TERASI UDANG SACHET 20S @ 5GR"/>
        <s v="MIEGELAS PAKET KELUARGA AYAM BWNG 6S@28G"/>
        <s v="CLEAR SHMP ICE COOL MENTHOL 10ML"/>
        <s v="CHIKI SN AL VOIL BALL COKLAT 10 G"/>
        <s v="JASJUS ORANGE PACK 10S @ 8 G"/>
        <s v="KAPAL API KOPI SUSU 10S @31G"/>
        <s v="GOOD DAY CAPPUCINO 10S@25G"/>
        <s v="CHITATO SN AL VOIL SPICY CHICKEN 35 G"/>
        <s v="RINSO MOLTO PERFUME ESSENCE LIQ 40ML"/>
        <s v="MOLTO AIO PINK 20ML NEW"/>
        <s v="MOLTO EDP BLACK PURPLE ELG 20ML"/>
        <s v="BENDERA SKM COKELAT SACH 6S@42G"/>
        <s v="DOWNY FUSION SCH 20 ML"/>
        <s v="MILK JUS ES BLEND ANGGUR SACH 25 G"/>
        <s v="TEA JUS MINUMAN TEH APEL 8 G"/>
        <s v="SOKLIN TWILIGHT SOFT SB  PURPLE SCT 15ML"/>
        <s v="PIKOPI 3 IN 1 KOPI MIX 10S@20G"/>
        <s v="MASAKO BUMBU INST. AYAM 12S X 11 G"/>
        <s v="MILK JUS ES BLEND MANGGA SACH 25 G"/>
        <s v="CHIKI SN AL VOIL BALL KEJU 10 G"/>
        <s v="MILK JUS COKLAT SACHET 25 G"/>
        <s v="TEA JUS MINUMAN TEH LEMON 8 G"/>
        <s v="CLEAR SHMP SPR FRESH APPLE SCT 9ML"/>
        <s v="CHIKI SN VOIL BALL KEJU 55G"/>
        <s v="TEA JUS MINUMAN TEH MELATI 8 G"/>
        <s v="DOWNY PLUS ANTI APEK 20ML"/>
        <s v="H&amp;S SHMP COOL MENTHOL 12 SCT@10ML"/>
        <s v="BANGO KECAP MANIS 20ML"/>
        <s v="H&amp;S SHMP LEMON FRESH 12 SCT@10ML"/>
        <s v="NUTRISARI ES RUJAK 10S @13G"/>
        <s v="LOKALATE KOPI ALPUKAT 10S @15G"/>
        <s v="PANTENE SHMP LONG BLACK 12 SCT@10ML"/>
        <s v="NUTRISARI BLEWAH 10S @11G"/>
        <s v="LOKALATE KOPI GULA AREN 10S @15G"/>
        <s v="PANTENE SHMP HAIR FALL CONTROL 12 SCT@10ML"/>
        <s v="CHITATO POTATO CHIPS AYAM BARBEQUE 35G"/>
        <s v="CLEAR SHMP LEMON FRESH 480X9ML"/>
        <s v="DOVE SHMP DANDRUFF CARE 480X9ML"/>
        <s v="CLEAR SHMP HIJAB AD ANTILEPEK SCT 9ML"/>
        <s v="CLEAR SHMP HIJAB AD HAIR FALL TMT SCT 9ML"/>
        <s v="DOVE SHMP SCALP STRENGTH RITUAL 480X9ML"/>
        <s v="DOVE SHMP DAILY SHINE 480X9ML"/>
        <m/>
        <s v="PANTENE SHMP ANTI  DANDRUFF 10 ML" u="1"/>
        <s v="H&amp;S SHMP COOL MENTHOL 10ML" u="1"/>
        <s v="PANTENE SHMP LONG BLACK 10ML" u="1"/>
        <s v="H&amp;S SHMP LEMON FRESH 10ML" u="1"/>
        <s v="PANTENE SHMP HAIR FALL CONTROL 10ML" u="1"/>
      </sharedItems>
    </cacheField>
    <cacheField name="STATUS" numFmtId="0">
      <sharedItems containsBlank="1" count="3">
        <s v="ACTIVE"/>
        <s v="FROZEN PURCHASE"/>
        <m/>
      </sharedItems>
    </cacheField>
    <cacheField name="SALES_LM_1_QTY" numFmtId="0">
      <sharedItems containsString="0" containsBlank="1" containsNumber="1" containsInteger="1" minValue="0" maxValue="708"/>
    </cacheField>
    <cacheField name="SALES_LM_1_NET" numFmtId="0">
      <sharedItems containsString="0" containsBlank="1" containsNumber="1" containsInteger="1" minValue="0" maxValue="2356145"/>
    </cacheField>
    <cacheField name="SALES_LM_1_RETAIL" numFmtId="0">
      <sharedItems containsString="0" containsBlank="1" containsNumber="1" containsInteger="1" minValue="0" maxValue="2790400"/>
    </cacheField>
    <cacheField name="GM_LM1" numFmtId="0">
      <sharedItems containsString="0" containsBlank="1" containsNumber="1" containsInteger="1" minValue="-1763551" maxValue="329074"/>
    </cacheField>
    <cacheField name="SALES_LM_2_QTY" numFmtId="0">
      <sharedItems containsString="0" containsBlank="1" containsNumber="1" containsInteger="1" minValue="0" maxValue="1236"/>
    </cacheField>
    <cacheField name="SALES_LM_2_NET" numFmtId="0">
      <sharedItems containsString="0" containsBlank="1" containsNumber="1" containsInteger="1" minValue="0" maxValue="1708852"/>
    </cacheField>
    <cacheField name="SALES_LM_2_RETAIL" numFmtId="0">
      <sharedItems containsString="0" containsBlank="1" containsNumber="1" containsInteger="1" minValue="0" maxValue="2255400"/>
    </cacheField>
    <cacheField name="GM_LM2" numFmtId="0">
      <sharedItems containsString="0" containsBlank="1" containsNumber="1" containsInteger="1" minValue="-702995" maxValue="485025"/>
    </cacheField>
    <cacheField name="SALES_LM_3_QTY" numFmtId="0">
      <sharedItems containsString="0" containsBlank="1" containsNumber="1" containsInteger="1" minValue="0" maxValue="1382"/>
    </cacheField>
    <cacheField name="SALES_LM_3_NET" numFmtId="0">
      <sharedItems containsString="0" containsBlank="1" containsNumber="1" containsInteger="1" minValue="0" maxValue="2033834"/>
    </cacheField>
    <cacheField name="SALES_LM_3_RETAIL" numFmtId="0">
      <sharedItems containsString="0" containsBlank="1" containsNumber="1" containsInteger="1" minValue="0" maxValue="2633400"/>
    </cacheField>
    <cacheField name="GM_LM3" numFmtId="0">
      <sharedItems containsString="0" containsBlank="1" containsNumber="1" containsInteger="1" minValue="-1098194" maxValue="401542"/>
    </cacheField>
    <cacheField name="SALES_QTY" numFmtId="0">
      <sharedItems containsString="0" containsBlank="1" containsNumber="1" containsInteger="1" minValue="0" maxValue="684"/>
    </cacheField>
    <cacheField name="SALES_NET" numFmtId="0">
      <sharedItems containsString="0" containsBlank="1" containsNumber="1" containsInteger="1" minValue="0" maxValue="955000"/>
    </cacheField>
    <cacheField name="SALES_RETAIL" numFmtId="0">
      <sharedItems containsString="0" containsBlank="1" containsNumber="1" containsInteger="1" minValue="0" maxValue="1108800"/>
    </cacheField>
    <cacheField name="RAT_QTY" numFmtId="0">
      <sharedItems containsString="0" containsBlank="1" containsNumber="1" containsInteger="1" minValue="0" maxValue="432"/>
    </cacheField>
    <cacheField name="RAT_COST" numFmtId="0">
      <sharedItems containsString="0" containsBlank="1" containsNumber="1" containsInteger="1" minValue="0" maxValue="1784099"/>
    </cacheField>
    <cacheField name="RAT_RETAIL" numFmtId="0">
      <sharedItems containsString="0" containsBlank="1" containsNumber="1" containsInteger="1" minValue="0" maxValue="2292000"/>
    </cacheField>
    <cacheField name="DISCOUNT" numFmtId="0">
      <sharedItems containsString="0" containsBlank="1" containsNumber="1" containsInteger="1" minValue="-794" maxValue="196980"/>
    </cacheField>
    <cacheField name="GROSS_MARGIN" numFmtId="0">
      <sharedItems containsString="0" containsBlank="1" containsNumber="1" containsInteger="1" minValue="-364071" maxValue="167837"/>
    </cacheField>
    <cacheField name="SALDO_AKHIR_QTY" numFmtId="0">
      <sharedItems containsString="0" containsBlank="1" containsNumber="1" containsInteger="1" minValue="-825672" maxValue="346844" count="3126">
        <n v="384"/>
        <n v="80"/>
        <n v="22"/>
        <n v="0"/>
        <n v="479"/>
        <n v="59"/>
        <n v="18"/>
        <n v="8"/>
        <n v="3"/>
        <n v="147"/>
        <n v="188"/>
        <n v="69"/>
        <n v="419"/>
        <n v="61"/>
        <n v="435"/>
        <n v="288"/>
        <n v="480"/>
        <n v="1"/>
        <n v="144"/>
        <n v="47"/>
        <n v="7"/>
        <n v="299"/>
        <n v="360"/>
        <n v="722"/>
        <n v="67"/>
        <n v="46"/>
        <n v="114"/>
        <n v="4"/>
        <n v="48"/>
        <n v="43"/>
        <n v="252"/>
        <n v="139"/>
        <n v="95"/>
        <n v="418"/>
        <n v="-17"/>
        <n v="756"/>
        <n v="420"/>
        <n v="54"/>
        <n v="241"/>
        <n v="216"/>
        <n v="92"/>
        <n v="6"/>
        <n v="70"/>
        <n v="102"/>
        <n v="12"/>
        <n v="51"/>
        <n v="410"/>
        <n v="512"/>
        <n v="260"/>
        <n v="27"/>
        <n v="126"/>
        <n v="31"/>
        <n v="204"/>
        <n v="19"/>
        <n v="23"/>
        <n v="83"/>
        <n v="-1"/>
        <n v="25"/>
        <n v="17"/>
        <n v="97"/>
        <n v="485"/>
        <n v="491"/>
        <n v="34"/>
        <n v="40"/>
        <n v="272"/>
        <n v="60"/>
        <n v="156"/>
        <n v="98"/>
        <n v="28"/>
        <n v="29"/>
        <n v="350"/>
        <n v="372"/>
        <n v="117"/>
        <n v="413"/>
        <n v="279"/>
        <n v="68"/>
        <n v="179"/>
        <n v="37"/>
        <n v="64"/>
        <n v="211"/>
        <n v="77"/>
        <n v="407"/>
        <n v="432"/>
        <n v="210"/>
        <n v="158"/>
        <n v="5"/>
        <n v="119"/>
        <n v="286"/>
        <n v="262"/>
        <n v="672"/>
        <n v="75"/>
        <n v="302"/>
        <n v="154"/>
        <n v="456"/>
        <n v="15"/>
        <n v="816"/>
        <n v="10"/>
        <n v="50"/>
        <n v="53"/>
        <n v="161"/>
        <n v="198"/>
        <n v="276"/>
        <n v="24"/>
        <n v="16"/>
        <n v="84"/>
        <n v="182"/>
        <n v="42"/>
        <n v="57"/>
        <n v="2"/>
        <n v="109"/>
        <n v="13"/>
        <n v="21"/>
        <n v="44"/>
        <n v="65"/>
        <n v="334"/>
        <n v="32"/>
        <n v="76"/>
        <n v="71"/>
        <n v="9"/>
        <n v="298"/>
        <n v="433"/>
        <n v="196"/>
        <n v="779"/>
        <n v="104"/>
        <n v="-5"/>
        <n v="108"/>
        <n v="178"/>
        <n v="110"/>
        <n v="1824"/>
        <n v="20"/>
        <n v="132"/>
        <n v="120"/>
        <n v="93"/>
        <n v="510"/>
        <n v="45"/>
        <n v="52"/>
        <n v="191"/>
        <n v="1633"/>
        <n v="362"/>
        <n v="277"/>
        <n v="155"/>
        <n v="99"/>
        <n v="63"/>
        <n v="563"/>
        <n v="1955"/>
        <n v="111"/>
        <n v="396"/>
        <n v="306"/>
        <n v="87"/>
        <n v="38"/>
        <n v="72"/>
        <n v="307"/>
        <n v="383"/>
        <n v="240"/>
        <n v="39"/>
        <n v="300"/>
        <n v="134"/>
        <n v="153"/>
        <n v="36"/>
        <n v="90"/>
        <n v="961"/>
        <n v="168"/>
        <n v="-2"/>
        <n v="96"/>
        <n v="348"/>
        <n v="135"/>
        <n v="115"/>
        <n v="528"/>
        <n v="11"/>
        <n v="30"/>
        <n v="458"/>
        <n v="174"/>
        <n v="73"/>
        <n v="460"/>
        <n v="336"/>
        <n v="238"/>
        <n v="408"/>
        <n v="222"/>
        <n v="996"/>
        <n v="-10"/>
        <n v="121"/>
        <n v="468"/>
        <n v="138"/>
        <n v="49"/>
        <n v="35"/>
        <n v="245"/>
        <n v="231"/>
        <n v="105"/>
        <n v="264"/>
        <n v="58"/>
        <n v="206"/>
        <n v="340"/>
        <n v="218"/>
        <n v="123"/>
        <n v="14"/>
        <n v="624"/>
        <n v="125"/>
        <n v="1037"/>
        <n v="192"/>
        <n v="-9"/>
        <n v="66"/>
        <n v="346"/>
        <n v="33"/>
        <n v="919"/>
        <n v="26"/>
        <n v="41"/>
        <n v="933"/>
        <n v="122"/>
        <n v="-3"/>
        <n v="136"/>
        <n v="313"/>
        <n v="405"/>
        <n v="91"/>
        <n v="194"/>
        <n v="263"/>
        <n v="353"/>
        <n v="151"/>
        <n v="639"/>
        <n v="143"/>
        <n v="124"/>
        <n v="864"/>
        <n v="148"/>
        <n v="450"/>
        <n v="167"/>
        <n v="100"/>
        <n v="409"/>
        <n v="145"/>
        <n v="141"/>
        <n v="157"/>
        <n v="62"/>
        <n v="56"/>
        <n v="169"/>
        <n v="342"/>
        <n v="82"/>
        <n v="106"/>
        <n v="203"/>
        <n v="131"/>
        <n v="808"/>
        <n v="1028"/>
        <n v="551"/>
        <n v="79"/>
        <n v="582"/>
        <n v="116"/>
        <n v="165"/>
        <n v="150"/>
        <n v="792"/>
        <n v="253"/>
        <n v="186"/>
        <n v="-15"/>
        <n v="160"/>
        <n v="101"/>
        <n v="140"/>
        <n v="669"/>
        <n v="1033"/>
        <n v="790"/>
        <n v="152"/>
        <n v="219"/>
        <n v="692"/>
        <n v="422"/>
        <n v="378"/>
        <n v="189"/>
        <n v="74"/>
        <n v="598"/>
        <n v="159"/>
        <n v="434"/>
        <n v="-23"/>
        <n v="729"/>
        <n v="215"/>
        <n v="830"/>
        <n v="325"/>
        <n v="251"/>
        <n v="597"/>
        <n v="128"/>
        <n v="492"/>
        <n v="-36"/>
        <n v="162"/>
        <n v="129"/>
        <n v="312"/>
        <n v="400"/>
        <n v="516"/>
        <n v="166"/>
        <n v="696"/>
        <n v="278"/>
        <n v="175"/>
        <n v="223"/>
        <n v="88"/>
        <n v="86"/>
        <n v="118"/>
        <n v="445"/>
        <n v="304"/>
        <n v="200"/>
        <n v="133"/>
        <n v="744"/>
        <n v="137"/>
        <n v="185"/>
        <n v="290"/>
        <n v="254"/>
        <n v="85"/>
        <n v="193"/>
        <n v="246"/>
        <n v="181"/>
        <n v="282"/>
        <n v="294"/>
        <n v="103"/>
        <n v="55"/>
        <n v="81"/>
        <n v="149"/>
        <n v="444"/>
        <n v="324"/>
        <n v="94"/>
        <n v="720"/>
        <n v="239"/>
        <n v="227"/>
        <n v="367"/>
        <n v="780"/>
        <n v="220"/>
        <n v="660"/>
        <n v="164"/>
        <n v="321"/>
        <n v="89"/>
        <n v="208"/>
        <n v="335"/>
        <n v="-69"/>
        <n v="329"/>
        <n v="381"/>
        <n v="287"/>
        <n v="289"/>
        <n v="423"/>
        <n v="258"/>
        <n v="310"/>
        <n v="112"/>
        <n v="519"/>
        <n v="280"/>
        <n v="228"/>
        <n v="588"/>
        <n v="576"/>
        <n v="195"/>
        <n v="107"/>
        <n v="180"/>
        <n v="205"/>
        <n v="522"/>
        <n v="318"/>
        <n v="173"/>
        <n v="199"/>
        <n v="249"/>
        <n v="618"/>
        <n v="717"/>
        <n v="270"/>
        <n v="354"/>
        <n v="171"/>
        <n v="724"/>
        <n v="629"/>
        <n v="-8"/>
        <n v="187"/>
        <n v="285"/>
        <n v="462"/>
        <n v="442"/>
        <n v="557"/>
        <n v="190"/>
        <n v="370"/>
        <n v="564"/>
        <n v="311"/>
        <n v="361"/>
        <n v="146"/>
        <n v="910"/>
        <n v="768"/>
        <n v="840"/>
        <n v="176"/>
        <n v="636"/>
        <n v="-24"/>
        <n v="954"/>
        <n v="1041"/>
        <n v="130"/>
        <n v="395"/>
        <n v="-7"/>
        <n v="437"/>
        <n v="1032"/>
        <n v="612"/>
        <n v="113"/>
        <n v="323"/>
        <n v="224"/>
        <n v="386"/>
        <n v="668"/>
        <n v="237"/>
        <n v="401"/>
        <n v="265"/>
        <n v="486"/>
        <n v="482"/>
        <n v="651"/>
        <n v="446"/>
        <n v="574"/>
        <n v="476"/>
        <n v="394"/>
        <n v="209"/>
        <n v="333"/>
        <n v="951"/>
        <n v="852"/>
        <n v="552"/>
        <n v="330"/>
        <n v="78"/>
        <n v="836"/>
        <n v="256"/>
        <n v="490"/>
        <n v="177"/>
        <n v="900"/>
        <n v="700"/>
        <n v="236"/>
        <n v="390"/>
        <n v="438"/>
        <n v="-30"/>
        <n v="243"/>
        <n v="538"/>
        <n v="1080"/>
        <n v="320"/>
        <n v="467"/>
        <n v="339"/>
        <n v="391"/>
        <n v="366"/>
        <n v="364"/>
        <n v="-6"/>
        <n v="142"/>
        <n v="385"/>
        <n v="537"/>
        <n v="714"/>
        <n v="197"/>
        <n v="232"/>
        <n v="472"/>
        <n v="170"/>
        <n v="255"/>
        <n v="-33"/>
        <n v="229"/>
        <n v="542"/>
        <n v="257"/>
        <n v="379"/>
        <n v="441"/>
        <n v="202"/>
        <n v="600"/>
        <n v="235"/>
        <n v="375"/>
        <n v="226"/>
        <n v="248"/>
        <n v="274"/>
        <n v="-4"/>
        <n v="404"/>
        <n v="-83"/>
        <n v="-19"/>
        <n v="455"/>
        <n v="374"/>
        <n v="301"/>
        <n v="1008"/>
        <n v="499"/>
        <n v="448"/>
        <n v="578"/>
        <n v="273"/>
        <n v="579"/>
        <n v="244"/>
        <n v="759"/>
        <n v="664"/>
        <n v="214"/>
        <n v="267"/>
        <n v="1320"/>
        <n v="474"/>
        <n v="461"/>
        <n v="-57"/>
        <n v="534"/>
        <n v="690"/>
        <n v="414"/>
        <n v="275"/>
        <n v="127"/>
        <n v="785"/>
        <n v="466"/>
        <n v="184"/>
        <n v="1459"/>
        <n v="-12"/>
        <n v="937"/>
        <n v="207"/>
        <n v="948"/>
        <n v="388"/>
        <n v="798"/>
        <n v="960"/>
        <n v="1188"/>
        <n v="684"/>
        <n v="540"/>
        <n v="1309"/>
        <n v="1104"/>
        <n v="811"/>
        <n v="-61"/>
        <n v="-59"/>
        <n v="399"/>
        <n v="430"/>
        <n v="647"/>
        <n v="296"/>
        <n v="349"/>
        <n v="402"/>
        <n v="427"/>
        <n v="212"/>
        <n v="283"/>
        <n v="426"/>
        <n v="819"/>
        <n v="234"/>
        <n v="1235"/>
        <n v="504"/>
        <n v="172"/>
        <n v="233"/>
        <n v="678"/>
        <n v="610"/>
        <n v="-269"/>
        <n v="1205"/>
        <n v="291"/>
        <n v="976"/>
        <n v="772"/>
        <n v="309"/>
        <n v="269"/>
        <n v="648"/>
        <n v="344"/>
        <n v="642"/>
        <n v="293"/>
        <n v="464"/>
        <n v="3984"/>
        <n v="4079"/>
        <n v="338"/>
        <n v="1248"/>
        <n v="365"/>
        <n v="972"/>
        <n v="746"/>
        <n v="1347"/>
        <n v="688"/>
        <n v="447"/>
        <n v="1552"/>
        <n v="591"/>
        <n v="846"/>
        <m/>
        <n v="10833" u="1"/>
        <n v="38306" u="1"/>
        <n v="2136" u="1"/>
        <n v="4210" u="1"/>
        <n v="8296" u="1"/>
        <n v="38243" u="1"/>
        <n v="517" u="1"/>
        <n v="10770" u="1"/>
        <n v="1767" u="1"/>
        <n v="3503" u="1"/>
        <n v="6944" u="1"/>
        <n v="417" u="1"/>
        <n v="3243" u="1"/>
        <n v="2983" u="1"/>
        <n v="21103" u="1"/>
        <n v="23120" u="1"/>
        <n v="5644" u="1"/>
        <n v="352" u="1"/>
        <n v="5384" u="1"/>
        <n v="7401" u="1"/>
        <n v="2593" u="1"/>
        <n v="1247" u="1"/>
        <n v="9604" u="1"/>
        <n v="1182" u="1"/>
        <n v="4604" u="1"/>
        <n v="6621" u="1"/>
        <n v="11101" u="1"/>
        <n v="1117" u="1"/>
        <n v="2073" u="1"/>
        <n v="27942" u="1"/>
        <n v="973" u="1"/>
        <n v="3830" u="1"/>
        <n v="3700" u="1"/>
        <n v="12535" u="1"/>
        <n v="20788" u="1"/>
        <n v="63267" u="1"/>
        <n v="908" u="1"/>
        <n v="7078" u="1"/>
        <n v="13512" u="1"/>
        <n v="21702" u="1"/>
        <n v="24696" u="1"/>
        <n v="-1060" u="1"/>
        <n v="3050" u="1"/>
        <n v="20599" u="1"/>
        <n v="-63" u="1"/>
        <n v="5518" u="1"/>
        <n v="5258" u="1"/>
        <n v="8375" u="1"/>
        <n v="12409" u="1"/>
        <n v="2530" u="1"/>
        <n v="15923" u="1"/>
        <n v="2400" u="1"/>
        <n v="4738" u="1"/>
        <n v="6755" u="1"/>
        <n v="10849" u="1"/>
        <n v="2140" u="1"/>
        <n v="10329" u="1"/>
        <n v="26461" u="1"/>
        <n v="15860" u="1"/>
        <n v="5455" u="1"/>
        <n v="1834" u="1"/>
        <n v="3637" u="1"/>
        <n v="8249" u="1"/>
        <n v="4935" u="1"/>
        <n v="40009" u="1"/>
        <n v="8189" u="1"/>
        <n v="2987" u="1"/>
        <n v="9683" u="1"/>
        <n v="2857" u="1"/>
        <n v="7669" u="1"/>
        <n v="9163" u="1"/>
        <n v="2727" u="1"/>
        <n v="7409" u="1"/>
        <n v="1249" u="1"/>
        <n v="1184" u="1"/>
        <n v="13134" u="1"/>
        <n v="2207" u="1"/>
        <n v="6109" u="1"/>
        <n v="7866" u="1"/>
        <n v="3704" u="1"/>
        <n v="5329" u="1"/>
        <n v="909" u="1"/>
        <n v="6566" u="1"/>
        <n v="3184" u="1"/>
        <n v="31756" u="1"/>
        <n v="8911" u="1"/>
        <n v="9888" u="1"/>
        <n v="19528" u="1"/>
        <n v="584" u="1"/>
        <n v="4031" u="1"/>
        <n v="483" u="1"/>
        <n v="5463" u="1"/>
        <n v="1836" u="1"/>
        <n v="30338" u="1"/>
        <n v="-588" u="1"/>
        <n v="1641" u="1"/>
        <n v="3251" u="1"/>
        <n v="12756" u="1"/>
        <n v="26241" u="1"/>
        <n v="2991" u="1"/>
        <n v="21167" u="1"/>
        <n v="1446" u="1"/>
        <n v="2731" u="1"/>
        <n v="5400" u="1"/>
        <n v="37678" u="1"/>
        <n v="1316" u="1"/>
        <n v="1121" u="1"/>
        <n v="4360" u="1"/>
        <n v="6377" u="1"/>
        <n v="37426" u="1"/>
        <n v="1056" u="1"/>
        <n v="10093" u="1"/>
        <n v="12110" u="1"/>
        <n v="31000" u="1"/>
        <n v="975" u="1"/>
        <n v="9053" u="1"/>
        <n v="10550" u="1"/>
        <n v="5077" u="1"/>
        <n v="7094" u="1"/>
        <n v="3448" u="1"/>
        <n v="3318" u="1"/>
        <n v="4557" u="1"/>
        <n v="8990" u="1"/>
        <n v="3058" u="1"/>
        <n v="6054" u="1"/>
        <n v="2798" u="1"/>
        <n v="10424" u="1"/>
        <n v="17543" u="1"/>
        <n v="25611" u="1"/>
        <n v="32639" u="1"/>
        <n v="2033" u="1"/>
        <n v="46251" u="1"/>
        <n v="451" u="1"/>
        <n v="1773" u="1"/>
        <n v="6968" u="1"/>
        <n v="-2424" u="1"/>
        <n v="9258" u="1"/>
        <n v="3255" u="1"/>
        <n v="10755" u="1"/>
        <n v="1578" u="1"/>
        <n v="10235" u="1"/>
        <n v="5928" u="1"/>
        <n v="5668" u="1"/>
        <n v="2735" u="1"/>
        <n v="1318" u="1"/>
        <n v="2605" u="1"/>
        <n v="1253" u="1"/>
        <n v="21073" u="1"/>
        <n v="2345" u="1"/>
        <n v="4628" u="1"/>
        <n v="11149" u="1"/>
        <n v="6385" u="1"/>
        <n v="23027" u="1"/>
        <n v="3972" u="1"/>
        <n v="7882" u="1"/>
        <n v="13623" u="1"/>
        <n v="7622" u="1"/>
        <n v="33204" u="1"/>
        <n v="911" u="1"/>
        <n v="7102" u="1"/>
        <n v="-1261" u="1"/>
        <n v="11543" u="1"/>
        <n v="4565" u="1"/>
        <n v="6322" u="1"/>
        <n v="17701" u="1"/>
        <n v="2932" u="1"/>
        <n v="13497" u="1"/>
        <n v="18678" u="1"/>
        <n v="716" u="1"/>
        <n v="2672" u="1"/>
        <n v="56904" u="1"/>
        <n v="-3598" u="1"/>
        <n v="2542" u="1"/>
        <n v="16535" u="1"/>
        <n v="2282" u="1"/>
        <n v="12914" u="1"/>
        <n v="2152" u="1"/>
        <n v="4242" u="1"/>
        <n v="2035" u="1"/>
        <n v="5999" u="1"/>
        <n v="7756" u="1"/>
        <n v="15388" u="1"/>
        <n v="484" u="1"/>
        <n v="1905" u="1"/>
        <n v="10834" u="1"/>
        <n v="14868" u="1"/>
        <n v="3389" u="1"/>
        <n v="4179" u="1"/>
        <n v="1450" u="1"/>
        <n v="13245" u="1"/>
        <n v="1385" u="1"/>
        <n v="5416" u="1"/>
        <n v="-11875" u="1"/>
        <n v="9668" u="1"/>
        <n v="26116" u="1"/>
        <n v="16176" u="1"/>
        <n v="7890" u="1"/>
        <n v="977" u="1"/>
        <n v="3716" u="1"/>
        <n v="912" u="1"/>
        <n v="7110" u="1"/>
        <n v="847" u="1"/>
        <n v="53249" u="1"/>
        <n v="2936" u="1"/>
        <n v="10456" u="1"/>
        <n v="652" u="1"/>
        <n v="5030" u="1"/>
        <n v="13970" u="1"/>
        <n v="6787" u="1"/>
        <n v="587" u="1"/>
        <n v="10913" u="1"/>
        <n v="12930" u="1"/>
        <n v="12410" u="1"/>
        <n v="66049" u="1"/>
        <n v="6007" u="1"/>
        <n v="8024" u="1"/>
        <n v="5747" u="1"/>
        <n v="20475" u="1"/>
        <n v="-47" u="1"/>
        <n v="10850" u="1"/>
        <n v="1777" u="1"/>
        <n v="1712" u="1"/>
        <n v="60309" u="1"/>
        <n v="1582" u="1"/>
        <n v="4187" u="1"/>
        <n v="387" u="1"/>
        <n v="17229" u="1"/>
        <n v="2873" u="1"/>
        <n v="322" u="1"/>
        <n v="2353" u="1"/>
        <n v="4644" u="1"/>
        <n v="13198" u="1"/>
        <n v="4384" u="1"/>
        <n v="10661" u="1"/>
        <n v="1062" u="1"/>
        <n v="2093" u="1"/>
        <n v="10141" u="1"/>
        <n v="22051" u="1"/>
        <n v="978" u="1"/>
        <n v="11118" u="1"/>
        <n v="53565" u="1"/>
        <n v="5361" u="1"/>
        <n v="49468" u="1"/>
        <n v="23942" u="1"/>
        <n v="47388" u="1"/>
        <n v="848" u="1"/>
        <n v="3330" u="1"/>
        <n v="6598" u="1"/>
        <n v="9038" u="1"/>
        <n v="3200" u="1"/>
        <n v="783" u="1"/>
        <n v="3070" u="1"/>
        <n v="-259" u="1"/>
        <n v="5818" u="1"/>
        <n v="2810" u="1"/>
        <n v="8975" u="1"/>
        <n v="65163" u="1"/>
        <n v="7055" u="1"/>
        <n v="4778" u="1"/>
        <n v="2039" u="1"/>
        <n v="3917" u="1"/>
        <n v="13403" u="1"/>
        <n v="1909" u="1"/>
        <n v="10866" u="1"/>
        <n v="17450" u="1"/>
        <n v="27535" u="1"/>
        <n v="40392" u="1"/>
        <n v="1779" u="1"/>
        <n v="3527" u="1"/>
        <n v="4975" u="1"/>
        <n v="3397" u="1"/>
        <n v="6732" u="1"/>
        <n v="4455" u="1"/>
        <n v="1584" u="1"/>
        <n v="4195" u="1"/>
        <n v="8266" u="1"/>
        <n v="22335" u="1"/>
        <n v="355" u="1"/>
        <n v="2747" u="1"/>
        <n v="5432" u="1"/>
        <n v="2487" u="1"/>
        <n v="17135" u="1"/>
        <n v="4652" u="1"/>
        <n v="20129" u="1"/>
        <n v="2227" u="1"/>
        <n v="4392" u="1"/>
        <n v="8660" u="1"/>
        <n v="1064" u="1"/>
        <n v="12174" u="1"/>
        <n v="18049" u="1"/>
        <n v="67943" u="1"/>
        <n v="-357" u="1"/>
        <n v="3594" u="1"/>
        <n v="5109" u="1"/>
        <n v="-79" u="1"/>
        <n v="849" u="1"/>
        <n v="11071" u="1"/>
        <n v="12568" u="1"/>
        <n v="784" u="1"/>
        <n v="3074" u="1"/>
        <n v="6086" u="1"/>
        <n v="10031" u="1"/>
        <n v="12048" u="1"/>
        <n v="5566" u="1"/>
        <n v="18711" u="1"/>
        <n v="654" u="1"/>
        <n v="9448" u="1"/>
        <n v="589" u="1"/>
        <n v="4266" u="1"/>
        <n v="6023" u="1"/>
        <n v="5763" u="1"/>
        <n v="15436" u="1"/>
        <n v="7260" u="1"/>
        <n v="453" u="1"/>
        <n v="3531" u="1"/>
        <n v="1716" u="1"/>
        <n v="3271" u="1"/>
        <n v="10299" u="1"/>
        <n v="7977" u="1"/>
        <n v="1456" u="1"/>
        <n v="2881" u="1"/>
        <n v="9259" u="1"/>
        <n v="5440" u="1"/>
        <n v="5180" u="1"/>
        <n v="-50734" u="1"/>
        <n v="2361" u="1"/>
        <n v="22178" u="1"/>
        <n v="1131" u="1"/>
        <n v="8676" u="1"/>
        <n v="10173" u="1"/>
        <n v="15184" u="1"/>
        <n v="3728" u="1"/>
        <n v="11607" u="1"/>
        <n v="850" u="1"/>
        <n v="3338" u="1"/>
        <n v="6614" u="1"/>
        <n v="-71" u="1"/>
        <n v="3078" u="1"/>
        <n v="12064" u="1"/>
        <n v="9527" u="1"/>
        <n v="13561" u="1"/>
        <n v="2688" u="1"/>
        <n v="655" u="1"/>
        <n v="2558" u="1"/>
        <n v="5054" u="1"/>
        <n v="8944" u="1"/>
        <n v="2043" u="1"/>
        <n v="3665" u="1"/>
        <n v="50542" u="1"/>
        <n v="11355" u="1"/>
        <n v="421" u="1"/>
        <n v="4211" u="1"/>
        <n v="-35" u="1"/>
        <n v="1523" u="1"/>
        <n v="7725" u="1"/>
        <n v="356" u="1"/>
        <n v="-34725" u="1"/>
        <n v="2365" u="1"/>
        <n v="1133" u="1"/>
        <n v="6425" u="1"/>
        <n v="8182" u="1"/>
        <n v="3992" u="1"/>
        <n v="11166" u="1"/>
        <n v="916" u="1"/>
        <n v="6882" u="1"/>
        <n v="13640" u="1"/>
        <n v="9086" u="1"/>
        <n v="3212" u="1"/>
        <n v="4345" u="1"/>
        <n v="47391" u="1"/>
        <n v="786" u="1"/>
        <n v="7859" u="1"/>
        <n v="9543" u="1"/>
        <n v="23849" u="1"/>
        <n v="8503" u="1"/>
        <n v="4802" u="1"/>
        <n v="12474" u="1"/>
        <n v="526" u="1"/>
        <n v="2045" u="1"/>
        <n v="21643" u="1"/>
        <n v="1850" u="1"/>
        <n v="5259" u="1"/>
        <n v="454" u="1"/>
        <n v="7016" u="1"/>
        <n v="65679" u="1"/>
        <n v="6236" u="1"/>
        <n v="8314" u="1"/>
        <n v="389" u="1"/>
        <n v="1525" u="1"/>
        <n v="5716" u="1"/>
        <n v="7473" u="1"/>
        <n v="1265" u="1"/>
        <n v="2499" u="1"/>
        <n v="1200" u="1"/>
        <n v="2369" u="1"/>
        <n v="4676" u="1"/>
        <n v="11245" u="1"/>
        <n v="4416" u="1"/>
        <n v="2109" u="1"/>
        <n v="10205" u="1"/>
        <n v="259" u="1"/>
        <n v="27190" u="1"/>
        <n v="3736" u="1"/>
        <n v="225" u="1"/>
        <n v="3346" u="1"/>
        <n v="4613" u="1"/>
        <n v="16916" u="1"/>
        <n v="3086" u="1"/>
        <n v="16130" u="1"/>
        <n v="5850" u="1"/>
        <n v="2566" u="1"/>
        <n v="19784" u="1"/>
        <n v="2306" u="1"/>
        <n v="6307" u="1"/>
        <n v="527" u="1"/>
        <n v="487" u="1"/>
        <n v="19595" u="1"/>
        <n v="3673" u="1"/>
        <n v="7284" u="1"/>
        <n v="9890" u="1"/>
        <n v="3413" u="1"/>
        <n v="6764" u="1"/>
        <n v="4487" u="1"/>
        <n v="1592" u="1"/>
        <n v="1527" u="1"/>
        <n v="15878" u="1"/>
        <n v="2893" u="1"/>
        <n v="9307" u="1"/>
        <n v="357" u="1"/>
        <n v="1397" u="1"/>
        <n v="2763" u="1"/>
        <n v="1332" u="1"/>
        <n v="7221" u="1"/>
        <n v="12301" u="1"/>
        <n v="-11971" u="1"/>
        <n v="1267" u="1"/>
        <n v="15815" u="1"/>
        <n v="19280" u="1"/>
        <n v="11261" u="1"/>
        <n v="292" u="1"/>
        <n v="10741" u="1"/>
        <n v="1072" u="1"/>
        <n v="4164" u="1"/>
        <n v="8204" u="1"/>
        <n v="4000" u="1"/>
        <n v="5661" u="1"/>
        <n v="918" u="1"/>
        <n v="12175" u="1"/>
        <n v="16209" u="1"/>
        <n v="32170" u="1"/>
        <n v="3220" u="1"/>
        <n v="4101" u="1"/>
        <n v="723" u="1"/>
        <n v="9055" u="1"/>
        <n v="7355" u="1"/>
        <n v="8535" u="1"/>
        <n v="16822" u="1"/>
        <n v="658" u="1"/>
        <n v="7095" u="1"/>
        <n v="593" u="1"/>
        <n v="6315" u="1"/>
        <n v="18713" u="1"/>
        <n v="6055" u="1"/>
        <n v="3937" u="1"/>
        <n v="131146" u="1"/>
        <n v="1919" u="1"/>
        <n v="7552" u="1"/>
        <n v="12443" u="1"/>
        <n v="1789" u="1"/>
        <n v="1724" u="1"/>
        <n v="6772" u="1"/>
        <n v="1659" u="1"/>
        <n v="3157" u="1"/>
        <n v="3027" u="1"/>
        <n v="8009" u="1"/>
        <n v="13877" u="1"/>
        <n v="4952" u="1"/>
        <n v="67196" u="1"/>
        <n v="1204" u="1"/>
        <n v="13294" u="1"/>
        <n v="1139" u="1"/>
        <n v="1074" u="1"/>
        <n v="2117" u="1"/>
        <n v="984" u="1"/>
        <n v="5669" u="1"/>
        <n v="8677" u="1"/>
        <n v="854" u="1"/>
        <n v="3094" u="1"/>
        <n v="26025" u="1"/>
        <n v="2964" u="1"/>
        <n v="2834" u="1"/>
        <n v="43297" u="1"/>
        <n v="659" u="1"/>
        <n v="9528" u="1"/>
        <n v="13562" u="1"/>
        <n v="594" u="1"/>
        <n v="2314" u="1"/>
        <n v="4306" u="1"/>
        <n v="529" u="1"/>
        <n v="1986" u="1"/>
        <n v="3941" u="1"/>
        <n v="5803" u="1"/>
        <n v="20699" u="1"/>
        <n v="1921" u="1"/>
        <n v="40839" u="1"/>
        <n v="1791" u="1"/>
        <n v="7040" u="1"/>
        <n v="6780" u="1"/>
        <n v="15453" u="1"/>
        <n v="1596" u="1"/>
        <n v="3161" u="1"/>
        <n v="10379" u="1"/>
        <n v="6000" u="1"/>
        <n v="358" u="1"/>
        <n v="1401" u="1"/>
        <n v="1271" u="1"/>
        <n v="4700" u="1"/>
        <n v="13310" u="1"/>
        <n v="32423" u="1"/>
        <n v="1141" u="1"/>
        <n v="1076" u="1"/>
        <n v="2121" u="1"/>
        <n v="14287" u="1"/>
        <n v="985" u="1"/>
        <n v="13247" u="1"/>
        <n v="242" u="1"/>
        <n v="3748" u="1"/>
        <n v="12727" u="1"/>
        <n v="855" u="1"/>
        <n v="72241" u="1"/>
        <n v="7891" u="1"/>
        <n v="5614" u="1"/>
        <n v="2708" u="1"/>
        <n v="5354" u="1"/>
        <n v="4834" u="1"/>
        <n v="595" u="1"/>
        <n v="6591" u="1"/>
        <n v="9024" u="1"/>
        <n v="15075" u="1"/>
        <n v="530" u="1"/>
        <n v="31856" u="1"/>
        <n v="1988" u="1"/>
        <n v="7828" u="1"/>
        <n v="7568" u="1"/>
        <n v="1793" u="1"/>
        <n v="5031" u="1"/>
        <n v="3425" u="1"/>
        <n v="4771" u="1"/>
        <n v="6788" u="1"/>
        <n v="6268" u="1"/>
        <n v="11892" u="1"/>
        <n v="5748" u="1"/>
        <n v="7765" u="1"/>
        <n v="9355" u="1"/>
        <n v="13389" u="1"/>
        <n v="326" u="1"/>
        <n v="1273" u="1"/>
        <n v="2515" u="1"/>
        <n v="15863" u="1"/>
        <n v="1143" u="1"/>
        <n v="6205" u="1"/>
        <n v="261" u="1"/>
        <n v="13783" u="1"/>
        <n v="856" u="1"/>
        <n v="6402" u="1"/>
        <n v="8646" u="1"/>
        <n v="43677" u="1"/>
        <n v="791" u="1"/>
        <n v="3102" u="1"/>
        <n v="4125" u="1"/>
        <n v="12160" u="1"/>
        <n v="31100" u="1"/>
        <n v="726" u="1"/>
        <n v="49413" u="1"/>
        <n v="9560" u="1"/>
        <n v="15611" u="1"/>
        <n v="596" u="1"/>
        <n v="2322" u="1"/>
        <n v="4582" u="1"/>
        <n v="23883" u="1"/>
        <n v="2192" u="1"/>
        <n v="4322" u="1"/>
        <n v="47144" u="1"/>
        <n v="12491" u="1"/>
        <n v="1795" u="1"/>
        <n v="3559" u="1"/>
        <n v="5039" u="1"/>
        <n v="13988" u="1"/>
        <n v="3429" u="1"/>
        <n v="26688" u="1"/>
        <n v="42795" u="1"/>
        <n v="424" u="1"/>
        <n v="42606" u="1"/>
        <n v="7773" u="1"/>
        <n v="13405" u="1"/>
        <n v="24545" u="1"/>
        <n v="359" u="1"/>
        <n v="1405" u="1"/>
        <n v="2779" u="1"/>
        <n v="34286" u="1"/>
        <n v="1210" u="1"/>
        <n v="2389" u="1"/>
        <n v="1145" u="1"/>
        <n v="17328" u="1"/>
        <n v="4196" u="1"/>
        <n v="9765" u="1"/>
        <n v="11782" u="1"/>
        <n v="987" u="1"/>
        <n v="922" u="1"/>
        <n v="3626" u="1"/>
        <n v="5173" u="1"/>
        <n v="56032" u="1"/>
        <n v="9702" u="1"/>
        <n v="-80" u="1"/>
        <n v="857" u="1"/>
        <n v="4653" u="1"/>
        <n v="10159" u="1"/>
        <n v="5890" u="1"/>
        <n v="14650" u="1"/>
        <n v="2586" u="1"/>
        <n v="2066" u="1"/>
        <n v="3953" u="1"/>
        <n v="5827" u="1"/>
        <n v="1862" u="1"/>
        <n v="3693" u="1"/>
        <n v="457" u="1"/>
        <n v="9970" u="1"/>
        <n v="1732" u="1"/>
        <n v="6804" u="1"/>
        <n v="9450" u="1"/>
        <n v="13484" u="1"/>
        <n v="4527" u="1"/>
        <n v="10947" u="1"/>
        <n v="392" u="1"/>
        <n v="3043" u="1"/>
        <n v="1407" u="1"/>
        <n v="2783" u="1"/>
        <n v="5504" u="1"/>
        <n v="1342" u="1"/>
        <n v="2653" u="1"/>
        <n v="14398" u="1"/>
        <n v="327" u="1"/>
        <n v="1277" u="1"/>
        <n v="1212" u="1"/>
        <n v="1147" u="1"/>
        <n v="2263" u="1"/>
        <n v="-3189" u="1"/>
        <n v="8284" u="1"/>
        <n v="7718" u="1"/>
        <n v="5441" u="1"/>
        <n v="14792" u="1"/>
        <n v="3500" u="1"/>
        <n v="858" u="1"/>
        <n v="6678" u="1"/>
        <n v="3240" u="1"/>
        <n v="2980" u="1"/>
        <n v="7915" u="1"/>
        <n v="728" u="1"/>
        <n v="10632" u="1"/>
        <n v="-19316" u="1"/>
        <n v="13626" u="1"/>
        <n v="11089" u="1"/>
        <n v="27981" u="1"/>
        <n v="2200" u="1"/>
        <n v="4338" u="1"/>
        <n v="4087" u="1"/>
        <n v="85484" u="1"/>
        <n v="3957" u="1"/>
        <n v="1929" u="1"/>
        <n v="1864" u="1"/>
        <n v="-667" u="1"/>
        <n v="5055" u="1"/>
        <n v="425" u="1"/>
        <n v="175540" u="1"/>
        <n v="4275" u="1"/>
        <n v="10443" u="1"/>
        <n v="1409" u="1"/>
        <n v="32614" u="1"/>
        <n v="4992" u="1"/>
        <n v="11877" u="1"/>
        <n v="6749" u="1"/>
        <n v="11357" u="1"/>
        <n v="18432" u="1"/>
        <n v="295" u="1"/>
        <n v="12854" u="1"/>
        <n v="6229" u="1"/>
        <n v="-15518" u="1"/>
        <n v="5709" u="1"/>
        <n v="81325" u="1"/>
        <n v="3764" u="1"/>
        <n v="924" u="1"/>
        <n v="5189" u="1"/>
        <n v="8237" u="1"/>
        <n v="11231" u="1"/>
        <n v="4409" u="1"/>
        <n v="4149" u="1"/>
        <n v="2984" u="1"/>
        <n v="2854" u="1"/>
        <n v="5386" u="1"/>
        <n v="2594" u="1"/>
        <n v="7143" u="1"/>
        <n v="9088" u="1"/>
        <n v="4091" u="1"/>
        <n v="5583" u="1"/>
        <n v="12539" u="1"/>
        <n v="5063" u="1"/>
        <n v="1736" u="1"/>
        <n v="3311" u="1"/>
        <n v="4543" u="1"/>
        <n v="6560" u="1"/>
        <n v="8962" u="1"/>
        <n v="34856" u="1"/>
        <n v="1606" u="1"/>
        <n v="6300" u="1"/>
        <n v="393" u="1"/>
        <n v="11956" u="1"/>
        <n v="2791" u="1"/>
        <n v="1346" u="1"/>
        <n v="328" u="1"/>
        <n v="2531" u="1"/>
        <n v="5000" u="1"/>
        <n v="19504" u="1"/>
        <n v="4220" u="1"/>
        <n v="6237" u="1"/>
        <n v="8316" u="1"/>
        <n v="4028" u="1"/>
        <n v="7734" u="1"/>
        <n v="5197" u="1"/>
        <n v="7214" u="1"/>
        <n v="860" u="1"/>
        <n v="4677" u="1"/>
        <n v="8710" u="1"/>
        <n v="795" u="1"/>
        <n v="12224" u="1"/>
        <n v="24200" u="1"/>
        <n v="35802" u="1"/>
        <n v="730" u="1"/>
        <n v="5654" u="1"/>
        <n v="35676" u="1"/>
        <n v="8647" u="1"/>
        <n v="18023" u="1"/>
        <n v="2468" u="1"/>
        <n v="23034" u="1"/>
        <n v="11121" u="1"/>
        <n v="2208" u="1"/>
        <n v="3965" u="1"/>
        <n v="13075" u="1"/>
        <n v="25902" u="1"/>
        <n v="22845" u="1"/>
        <n v="7088" u="1"/>
        <n v="-163" u="1"/>
        <n v="6828" u="1"/>
        <n v="3315" u="1"/>
        <n v="4551" u="1"/>
        <n v="6568" u="1"/>
        <n v="1608" u="1"/>
        <n v="4291" u="1"/>
        <n v="18685" u="1"/>
        <n v="3055" u="1"/>
        <n v="6048" u="1"/>
        <n v="7805" u="1"/>
        <n v="7545" u="1"/>
        <n v="10932" u="1"/>
        <n v="1153" u="1"/>
        <n v="6505" u="1"/>
        <n v="12886" u="1"/>
        <n v="54586" u="1"/>
        <n v="2145" u="1"/>
        <n v="4032" u="1"/>
        <n v="8002" u="1"/>
        <n v="13863" u="1"/>
        <n v="991" u="1"/>
        <n v="5725" u="1"/>
        <n v="9309" u="1"/>
        <n v="22404" u="1"/>
        <n v="5465" u="1"/>
        <n v="926" u="1"/>
        <n v="5205" u="1"/>
        <n v="10286" u="1"/>
        <n v="3382" u="1"/>
        <n v="4685" u="1"/>
        <n v="6702" u="1"/>
        <n v="41728" u="1"/>
        <n v="666" u="1"/>
        <n v="2602" u="1"/>
        <n v="26123" u="1"/>
        <n v="2472" u="1"/>
        <n v="13674" u="1"/>
        <n v="4622" u="1"/>
        <n v="6639" u="1"/>
        <n v="536" u="1"/>
        <n v="4102" u="1"/>
        <n v="2000" u="1"/>
        <n v="18906" u="1"/>
        <n v="1935" u="1"/>
        <n v="3709" u="1"/>
        <n v="5339" u="1"/>
        <n v="18843" u="1"/>
        <n v="459" u="1"/>
        <n v="1805" u="1"/>
        <n v="3319" u="1"/>
        <n v="6576" u="1"/>
        <n v="15045" u="1"/>
        <n v="17740" u="1"/>
        <n v="-147" u="1"/>
        <n v="3189" u="1"/>
        <n v="1545" u="1"/>
        <n v="3059" u="1"/>
        <n v="6056" u="1"/>
        <n v="1415" u="1"/>
        <n v="7293" u="1"/>
        <n v="54839" u="1"/>
        <n v="1285" u="1"/>
        <n v="2539" u="1"/>
        <n v="4756" u="1"/>
        <n v="1155" u="1"/>
        <n v="2279" u="1"/>
        <n v="6253" u="1"/>
        <n v="4036" u="1"/>
        <n v="8010" u="1"/>
        <n v="992" u="1"/>
        <n v="7750" u="1"/>
        <n v="16353" u="1"/>
        <n v="6970" u="1"/>
        <n v="862" u="1"/>
        <n v="3256" u="1"/>
        <n v="797" u="1"/>
        <n v="2996" u="1"/>
        <n v="732" u="1"/>
        <n v="5150" u="1"/>
        <n v="7167" u="1"/>
        <n v="602" u="1"/>
        <n v="10633" u="1"/>
        <n v="-52" u="1"/>
        <n v="6127" u="1"/>
        <n v="41477" u="1"/>
        <n v="63664" u="1"/>
        <n v="2002" u="1"/>
        <n v="5867" u="1"/>
        <n v="7364" u="1"/>
        <n v="9530" u="1"/>
        <n v="11547" u="1"/>
        <n v="28897" u="1"/>
        <n v="3323" u="1"/>
        <n v="6584" u="1"/>
        <n v="5544" u="1"/>
        <n v="7561" u="1"/>
        <n v="1287" u="1"/>
        <n v="7041" u="1"/>
        <n v="11941" u="1"/>
        <n v="-11611" u="1"/>
        <n v="297" u="1"/>
        <n v="1157" u="1"/>
        <n v="2153" u="1"/>
        <n v="993" u="1"/>
        <n v="5741" u="1"/>
        <n v="-35052" u="1"/>
        <n v="7498" u="1"/>
        <n v="5221" u="1"/>
        <n v="8301" u="1"/>
        <n v="3520" u="1"/>
        <n v="21365" u="1"/>
        <n v="32427" u="1"/>
        <n v="3260" u="1"/>
        <n v="6458" u="1"/>
        <n v="99360" u="1"/>
        <n v="3000" u="1"/>
        <n v="2870" u="1"/>
        <n v="7435" u="1"/>
        <n v="6655" u="1"/>
        <n v="2220" u="1"/>
        <n v="12666" u="1"/>
        <n v="4118" u="1"/>
        <n v="-50243" u="1"/>
        <n v="-48" u="1"/>
        <n v="17930" u="1"/>
        <n v="10066" u="1"/>
        <n v="4835" u="1"/>
        <n v="13580" u="1"/>
        <n v="7569" u="1"/>
        <n v="10460" u="1"/>
        <n v="1224" u="1"/>
        <n v="18592" u="1"/>
        <n v="4512" u="1"/>
        <n v="6269" u="1"/>
        <n v="70115" u="1"/>
        <n v="1029" u="1"/>
        <n v="27574" u="1"/>
        <n v="994" u="1"/>
        <n v="5749" u="1"/>
        <n v="15408" u="1"/>
        <n v="3784" u="1"/>
        <n v="5489" u="1"/>
        <n v="7246" u="1"/>
        <n v="799" u="1"/>
        <n v="3134" u="1"/>
        <n v="7703" u="1"/>
        <n v="2614" u="1"/>
        <n v="163" u="1"/>
        <n v="13722" u="1"/>
        <n v="-15409" u="1"/>
        <n v="-868" u="1"/>
        <n v="2354" u="1"/>
        <n v="11185" u="1"/>
        <n v="61901" u="1"/>
        <n v="10665" u="1"/>
        <n v="539" u="1"/>
        <n v="493" u="1"/>
        <n v="13139" u="1"/>
        <n v="3721" u="1"/>
        <n v="10602" u="1"/>
        <n v="24927" u="1"/>
        <n v="28961" u="1"/>
        <n v="428" u="1"/>
        <n v="8522" u="1"/>
        <n v="10539" u="1"/>
        <n v="1551" u="1"/>
        <n v="3071" u="1"/>
        <n v="15550" u="1"/>
        <n v="363" u="1"/>
        <n v="8979" u="1"/>
        <n v="15030" u="1"/>
        <n v="5300" u="1"/>
        <n v="7057" u="1"/>
        <n v="2291" u="1"/>
        <n v="1096" u="1"/>
        <n v="2161" u="1"/>
        <n v="18561" u="1"/>
        <n v="995" u="1"/>
        <n v="3918" u="1"/>
        <n v="5757" u="1"/>
        <n v="7774" u="1"/>
        <n v="7514" u="1"/>
        <n v="930" u="1"/>
        <n v="4977" u="1"/>
        <n v="865" u="1"/>
        <n v="3398" u="1"/>
        <n v="6474" u="1"/>
        <n v="800" u="1"/>
        <n v="3138" u="1"/>
        <n v="13801" u="1"/>
        <n v="9247" u="1"/>
        <n v="11264" u="1"/>
        <n v="28331" u="1"/>
        <n v="2748" u="1"/>
        <n v="670" u="1"/>
        <n v="16275" u="1"/>
        <n v="13738" u="1"/>
        <n v="605" u="1"/>
        <n v="2228" u="1"/>
        <n v="19097" u="1"/>
        <n v="2098" u="1"/>
        <n v="6151" u="1"/>
        <n v="1878" u="1"/>
        <n v="5371" u="1"/>
        <n v="7388" u="1"/>
        <n v="6868" u="1"/>
        <n v="-40" u="1"/>
        <n v="37257" u="1"/>
        <n v="-27293" u="1"/>
        <n v="4331" u="1"/>
        <n v="12572" u="1"/>
        <n v="2945" u="1"/>
        <n v="2685" u="1"/>
        <n v="8475" u="1"/>
        <n v="14526" u="1"/>
        <n v="331" u="1"/>
        <n v="1293" u="1"/>
        <n v="2555" u="1"/>
        <n v="7065" u="1"/>
        <n v="13486" u="1"/>
        <n v="6545" u="1"/>
        <n v="1098" u="1"/>
        <n v="266" u="1"/>
        <n v="62848" u="1"/>
        <n v="5765" u="1"/>
        <n v="24581" u="1"/>
        <n v="3532" u="1"/>
        <n v="-22818" u="1"/>
        <n v="866" u="1"/>
        <n v="67598" u="1"/>
        <n v="3272" u="1"/>
        <n v="14857" u="1"/>
        <n v="801" u="1"/>
        <n v="8286" u="1"/>
        <n v="22375" u="1"/>
        <n v="50242" u="1"/>
        <n v="736" u="1"/>
        <n v="5702" u="1"/>
        <n v="7719" u="1"/>
        <n v="11280" u="1"/>
        <n v="7459" u="1"/>
        <n v="10760" u="1"/>
        <n v="671" u="1"/>
        <n v="5182" u="1"/>
        <n v="2492" u="1"/>
        <n v="606" u="1"/>
        <n v="2362" u="1"/>
        <n v="9200" u="1"/>
        <n v="17112" u="1"/>
        <n v="19129" u="1"/>
        <n v="20106" u="1"/>
        <n v="2010" u="1"/>
        <n v="494" u="1"/>
        <n v="3859" u="1"/>
        <n v="7136" u="1"/>
        <n v="17963" u="1"/>
        <n v="1750" u="1"/>
        <n v="16923" u="1"/>
        <n v="429" u="1"/>
        <n v="4339" u="1"/>
        <n v="45326" u="1"/>
        <n v="1555" u="1"/>
        <n v="-132" u="1"/>
        <n v="2819" u="1"/>
        <n v="6813" u="1"/>
        <n v="13502" u="1"/>
        <n v="-6388" u="1"/>
        <n v="5513" u="1"/>
        <n v="17522" u="1"/>
        <n v="16482" u="1"/>
        <n v="21493" u="1"/>
        <n v="10839" u="1"/>
        <n v="7987" u="1"/>
        <n v="737" u="1"/>
        <n v="7727" u="1"/>
        <n v="5450" u="1"/>
        <n v="10256" u="1"/>
        <n v="29309" u="1"/>
        <n v="2236" u="1"/>
        <n v="3993" u="1"/>
        <n v="-7759" u="1"/>
        <n v="1882" u="1"/>
        <n v="8633" u="1"/>
        <n v="10650" u="1"/>
        <n v="3603" u="1"/>
        <n v="5127" u="1"/>
        <n v="14164" u="1"/>
        <n v="17932" u="1"/>
        <n v="6364" u="1"/>
        <n v="22943" u="1"/>
        <n v="397" u="1"/>
        <n v="1492" u="1"/>
        <n v="7861" u="1"/>
        <n v="16829" u="1"/>
        <n v="-32305" u="1"/>
        <n v="1427" u="1"/>
        <n v="2823" u="1"/>
        <n v="2693" u="1"/>
        <n v="35053" u="1"/>
        <n v="332" u="1"/>
        <n v="1297" u="1"/>
        <n v="2563" u="1"/>
        <n v="12021" u="1"/>
        <n v="24708" u="1"/>
        <n v="5781" u="1"/>
        <n v="3800" u="1"/>
        <n v="16514" u="1"/>
        <n v="9878" u="1"/>
        <n v="9358" u="1"/>
        <n v="4481" u="1"/>
        <n v="3150" u="1"/>
        <n v="26473" u="1"/>
        <n v="18342" u="1"/>
        <n v="5458" u="1"/>
        <n v="7475" u="1"/>
        <n v="60266" u="1"/>
        <n v="2500" u="1"/>
        <n v="27324" u="1"/>
        <n v="608" u="1"/>
        <n v="4678" u="1"/>
        <n v="4418" u="1"/>
        <n v="543" u="1"/>
        <n v="2110" u="1"/>
        <n v="9689" u="1"/>
        <n v="-825672" u="1"/>
        <n v="18090" u="1"/>
        <n v="1884" u="1"/>
        <n v="1819" u="1"/>
        <n v="6892" u="1"/>
        <n v="3217" u="1"/>
        <n v="4355" u="1"/>
        <n v="3087" u="1"/>
        <n v="1494" u="1"/>
        <n v="18815" u="1"/>
        <n v="2567" u="1"/>
        <n v="23826" u="1"/>
        <n v="1234" u="1"/>
        <n v="-61909" u="1"/>
        <n v="2307" u="1"/>
        <n v="9957" u="1"/>
        <n v="20643" u="1"/>
        <n v="18563" u="1"/>
        <n v="-30982" u="1"/>
        <n v="4749" u="1"/>
        <n v="213" u="1"/>
        <n v="83992" u="1"/>
        <n v="804" u="1"/>
        <n v="9311" u="1"/>
        <n v="2764" u="1"/>
        <n v="7223" u="1"/>
        <n v="609" u="1"/>
        <n v="9248" u="1"/>
        <n v="6443" u="1"/>
        <n v="544" u="1"/>
        <n v="2114" u="1"/>
        <n v="6183" u="1"/>
        <n v="-25593" u="1"/>
        <n v="21179" u="1"/>
        <n v="9185" u="1"/>
        <n v="7420" u="1"/>
        <n v="17082" u="1"/>
        <n v="3611" u="1"/>
        <n v="398" u="1"/>
        <n v="1561" u="1"/>
        <n v="4103" u="1"/>
        <n v="6120" u="1"/>
        <n v="10099" u="1"/>
        <n v="1496" u="1"/>
        <n v="2961" u="1"/>
        <n v="5600" u="1"/>
        <n v="1366" u="1"/>
        <n v="5080" u="1"/>
        <n v="1236" u="1"/>
        <n v="2441" u="1"/>
        <n v="1171" u="1"/>
        <n v="2311" u="1"/>
        <n v="11013" u="1"/>
        <n v="16704" u="1"/>
        <n v="268" u="1"/>
        <n v="1000" u="1"/>
        <n v="9453" u="1"/>
        <n v="3808" u="1"/>
        <n v="12967" u="1"/>
        <n v="935" u="1"/>
        <n v="7034" u="1"/>
        <n v="870" u="1"/>
        <n v="3418" u="1"/>
        <n v="24583" u="1"/>
        <n v="805" u="1"/>
        <n v="14401" u="1"/>
        <n v="11864" u="1"/>
        <n v="26474" u="1"/>
        <n v="4954" u="1"/>
        <n v="11281" u="1"/>
        <n v="8744" u="1"/>
        <n v="4174" u="1"/>
        <n v="6191" u="1"/>
        <n v="496" u="1"/>
        <n v="3745" u="1"/>
        <n v="-2654" u="1"/>
        <n v="3615" u="1"/>
        <n v="20108" u="1"/>
        <n v="431" u="1"/>
        <n v="1693" u="1"/>
        <n v="2965" u="1"/>
        <n v="9595" u="1"/>
        <n v="5348" u="1"/>
        <n v="-37959" u="1"/>
        <n v="5088" u="1"/>
        <n v="2445" u="1"/>
        <n v="8492" u="1"/>
        <n v="2055" u="1"/>
        <n v="18690" u="1"/>
        <n v="-27075" u="1"/>
        <n v="936" u="1"/>
        <n v="3682" u="1"/>
        <n v="8429" u="1"/>
        <n v="20644" u="1"/>
        <n v="3552" u="1"/>
        <n v="15977" u="1"/>
        <n v="3422" u="1"/>
        <n v="6782" u="1"/>
        <n v="806" u="1"/>
        <n v="14417" u="1"/>
        <n v="2772" u="1"/>
        <n v="62538" u="1"/>
        <n v="6979" u="1"/>
        <n v="17335" u="1"/>
        <n v="611" u="1"/>
        <n v="15331" u="1"/>
        <n v="2252" u="1"/>
        <n v="10777" u="1"/>
        <n v="546" u="1"/>
        <n v="6199" u="1"/>
        <n v="32368" u="1"/>
        <n v="7696" u="1"/>
        <n v="-19480" u="1"/>
        <n v="6656" u="1"/>
        <n v="4379" u="1"/>
        <n v="1565" u="1"/>
        <n v="6136" u="1"/>
        <n v="1500" u="1"/>
        <n v="1435" u="1"/>
        <n v="2839" u="1"/>
        <n v="1305" u="1"/>
        <n v="2189" u="1"/>
        <n v="16768" u="1"/>
        <n v="1045" u="1"/>
        <n v="6073" u="1"/>
        <n v="29847" u="1"/>
        <n v="15016" u="1"/>
        <n v="230" u="1"/>
        <n v="10919" u="1"/>
        <n v="14953" u="1"/>
        <n v="807" u="1"/>
        <n v="8382" u="1"/>
        <n v="13913" u="1"/>
        <n v="25561" u="1"/>
        <n v="742" u="1"/>
        <n v="13393" u="1"/>
        <n v="677" u="1"/>
        <n v="-231" u="1"/>
        <n v="11833" u="1"/>
        <n v="2386" u="1"/>
        <n v="6727" u="1"/>
        <n v="547" u="1"/>
        <n v="6207" u="1"/>
        <n v="2022" u="1"/>
        <n v="497" u="1"/>
        <n v="3883" u="1"/>
        <n v="20235" u="1"/>
        <n v="13724" u="1"/>
        <n v="17115" u="1"/>
        <n v="1632" u="1"/>
        <n v="3233" u="1"/>
        <n v="14701" u="1"/>
        <n v="4127" u="1"/>
        <n v="12164" u="1"/>
        <n v="1502" u="1"/>
        <n v="2973" u="1"/>
        <n v="1437" u="1"/>
        <n v="7641" u="1"/>
        <n v="5364" u="1"/>
        <n v="-62291" u="1"/>
        <n v="10084" u="1"/>
        <n v="1242" u="1"/>
        <n v="2453" u="1"/>
        <n v="1003" u="1"/>
        <n v="-43634" u="1"/>
        <n v="7058" u="1"/>
        <n v="873" u="1"/>
        <n v="3300" u="1"/>
        <n v="-87915" u="1"/>
        <n v="4261" u="1"/>
        <n v="16548" u="1"/>
        <n v="3040" u="1"/>
        <n v="743" u="1"/>
        <n v="5498" u="1"/>
        <n v="8855" u="1"/>
        <n v="8335" u="1"/>
        <n v="2260" u="1"/>
        <n v="20330" u="1"/>
        <n v="23324" u="1"/>
        <n v="7452" u="1"/>
        <n v="465" u="1"/>
        <n v="103036" u="1"/>
        <n v="1764" u="1"/>
        <n v="6932" u="1"/>
        <n v="1634" u="1"/>
        <n v="3237" u="1"/>
        <n v="1569" u="1"/>
        <n v="20078" u="1"/>
        <n v="5892" u="1"/>
        <n v="2717" u="1"/>
        <n v="12637" u="1"/>
        <n v="6869" u="1"/>
        <n v="19889" u="1"/>
        <n v="1049" u="1"/>
        <n v="9517" u="1"/>
        <n v="24837" u="1"/>
        <n v="26854" u="1"/>
        <n v="-17086" u="1"/>
        <n v="3694" u="1"/>
        <n v="10494" u="1"/>
        <n v="16706" u="1"/>
        <n v="18723" u="1"/>
        <n v="5049" u="1"/>
        <n v="3304" u="1"/>
        <n v="4529" u="1"/>
        <n v="6546" u="1"/>
        <n v="7783" u="1"/>
        <n v="10888" u="1"/>
        <n v="-25879" u="1"/>
        <n v="13882" u="1"/>
        <n v="2264" u="1"/>
        <n v="8808" u="1"/>
        <n v="54410" u="1"/>
        <n v="549" u="1"/>
        <n v="498" u="1"/>
        <n v="1896" u="1"/>
        <n v="3631" u="1"/>
        <n v="1701" u="1"/>
        <n v="4663" u="1"/>
        <n v="3241" u="1"/>
        <n v="1571" u="1"/>
        <n v="16230" u="1"/>
        <n v="1441" u="1"/>
        <n v="20047" u="1"/>
        <n v="5380" u="1"/>
        <n v="7397" u="1"/>
        <n v="1311" u="1"/>
        <n v="2591" u="1"/>
        <n v="303" u="1"/>
        <n v="2331" u="1"/>
        <n v="4340" u="1"/>
        <n v="8556" u="1"/>
        <n v="12590" u="1"/>
        <n v="2071" u="1"/>
        <n v="4088" u="1"/>
        <n v="23892" u="1"/>
        <n v="7854" u="1"/>
        <n v="247" u="1"/>
        <n v="3828" u="1"/>
        <n v="3698" u="1"/>
        <n v="7334" u="1"/>
        <n v="24806" u="1"/>
        <n v="3568" u="1"/>
        <n v="3308" u="1"/>
        <n v="810" u="1"/>
        <n v="4277" u="1"/>
        <n v="6294" u="1"/>
        <n v="-18" u="1"/>
        <n v="8051" u="1"/>
        <n v="745" u="1"/>
        <n v="2918" u="1"/>
        <n v="680" u="1"/>
        <n v="11361" u="1"/>
        <n v="18440" u="1"/>
        <n v="2268" u="1"/>
        <n v="4474" u="1"/>
        <n v="2138" u="1"/>
        <n v="16372" u="1"/>
        <n v="4025" u="1"/>
        <n v="9801" u="1"/>
        <n v="3765" u="1"/>
        <n v="7468" u="1"/>
        <n v="3635" u="1"/>
        <n v="3375" u="1"/>
        <n v="11235" u="1"/>
        <n v="30290" u="1"/>
        <n v="8185" u="1"/>
        <n v="20142" u="1"/>
        <n v="7665" u="1"/>
        <n v="-123" u="1"/>
        <n v="7405" u="1"/>
        <n v="25090" u="1"/>
        <n v="2595" u="1"/>
        <n v="11109" u="1"/>
        <n v="271" u="1"/>
        <n v="2075" u="1"/>
        <n v="17873" u="1"/>
        <n v="1006" u="1"/>
        <n v="9029" u="1"/>
        <n v="34998" u="1"/>
        <n v="9486" u="1"/>
        <n v="17684" u="1"/>
        <n v="4285" u="1"/>
        <n v="15474" u="1"/>
        <n v="24649" u="1"/>
        <n v="78459" u="1"/>
        <n v="-16" u="1"/>
        <n v="681" u="1"/>
        <n v="174600" u="1"/>
        <n v="2532" u="1"/>
        <n v="5002" u="1"/>
        <n v="100142" u="1"/>
        <n v="14891" u="1"/>
        <n v="4222" u="1"/>
        <n v="8320" u="1"/>
        <n v="18409" u="1"/>
        <n v="11834" u="1"/>
        <n v="3509" u="1"/>
        <n v="3379" u="1"/>
        <n v="1640" u="1"/>
        <n v="8194" u="1"/>
        <n v="1510" u="1"/>
        <n v="2989" u="1"/>
        <n v="369" u="1"/>
        <n v="1445" u="1"/>
        <n v="5656" u="1"/>
        <n v="1380" u="1"/>
        <n v="1250" u="1"/>
        <n v="4876" u="1"/>
        <n v="21025" u="1"/>
        <n v="1185" u="1"/>
        <n v="1120" u="1"/>
        <n v="2209" u="1"/>
        <n v="1055" u="1"/>
        <n v="-7705" u="1"/>
        <n v="-1453" u="1"/>
        <n v="35188" u="1"/>
        <n v="3706" u="1"/>
        <n v="5073" u="1"/>
        <n v="45147" u="1"/>
        <n v="3446" u="1"/>
        <n v="9502" u="1"/>
        <n v="4293" u="1"/>
        <n v="11976" u="1"/>
        <n v="-3852" u="1"/>
        <n v="2796" u="1"/>
        <n v="682" u="1"/>
        <n v="2666" u="1"/>
        <n v="2276" u="1"/>
        <n v="2146" u="1"/>
        <n v="7484" u="1"/>
        <n v="15821" u="1"/>
        <n v="17275" u="1"/>
        <n v="3253" u="1"/>
        <n v="17212" u="1"/>
        <n v="6184" u="1"/>
        <n v="10227" u="1"/>
        <n v="12244" u="1"/>
        <n v="1512" u="1"/>
        <n v="1447" u="1"/>
        <n v="9187" u="1"/>
        <n v="20143" u="1"/>
        <n v="26194" u="1"/>
        <n v="14718" u="1"/>
        <n v="19103" u="1"/>
        <n v="337" u="1"/>
        <n v="5144" u="1"/>
        <n v="7161" u="1"/>
        <n v="2473" u="1"/>
        <n v="2343" u="1"/>
        <n v="11141" u="1"/>
        <n v="4364" u="1"/>
        <n v="4104" u="1"/>
        <n v="3970" u="1"/>
        <n v="13095" u="1"/>
        <n v="17874" u="1"/>
        <n v="3710" u="1"/>
        <n v="3580" u="1"/>
        <n v="12055" u="1"/>
        <n v="6838" u="1"/>
        <n v="3320" u="1"/>
        <n v="13032" u="1"/>
        <n v="813" u="1"/>
        <n v="6058" u="1"/>
        <n v="7815" u="1"/>
        <n v="683" u="1"/>
        <n v="8415" u="1"/>
        <n v="12449" u="1"/>
        <n v="2540" u="1"/>
        <n v="5018" u="1"/>
        <n v="7035" u="1"/>
        <n v="64877" u="1"/>
        <n v="-14" u="1"/>
        <n v="2280" u="1"/>
        <n v="553" u="1"/>
        <n v="8352" u="1"/>
        <n v="500" u="1"/>
        <n v="7752" u="1"/>
        <n v="1774" u="1"/>
        <n v="4955" u="1"/>
        <n v="21341" u="1"/>
        <n v="1709" u="1"/>
        <n v="9266" u="1"/>
        <n v="-42757" u="1"/>
        <n v="1579" u="1"/>
        <n v="8226" u="1"/>
        <n v="7689" u="1"/>
        <n v="1319" u="1"/>
        <n v="305" u="1"/>
        <n v="4632" u="1"/>
        <n v="6389" u="1"/>
        <n v="6129" u="1"/>
        <n v="8146" u="1"/>
        <n v="10117" u="1"/>
        <n v="5869" u="1"/>
        <n v="7886" u="1"/>
        <n v="15648" u="1"/>
        <n v="944" u="1"/>
        <n v="3454" u="1"/>
        <n v="4569" u="1"/>
        <n v="14545" u="1"/>
        <n v="3064" u="1"/>
        <n v="749" u="1"/>
        <n v="22728" u="1"/>
        <n v="183" u="1"/>
        <n v="-31113" u="1"/>
        <n v="2674" u="1"/>
        <n v="2544" u="1"/>
        <n v="5026" u="1"/>
        <n v="13962" u="1"/>
        <n v="6783" u="1"/>
        <n v="11425" u="1"/>
        <n v="50696" u="1"/>
        <n v="4246" u="1"/>
        <n v="-13" u="1"/>
        <n v="-49" u="1"/>
        <n v="3911" u="1"/>
        <n v="1906" u="1"/>
        <n v="97879" u="1"/>
        <n v="1841" u="1"/>
        <n v="8305" u="1"/>
        <n v="1711" u="1"/>
        <n v="3391" u="1"/>
        <n v="-38850" u="1"/>
        <n v="1646" u="1"/>
        <n v="14813" u="1"/>
        <n v="403" u="1"/>
        <n v="3131" u="1"/>
        <n v="6200" u="1"/>
        <n v="8242" u="1"/>
        <n v="2871" u="1"/>
        <n v="5680" u="1"/>
        <n v="7697" u="1"/>
        <n v="23201" u="1"/>
        <n v="25218" u="1"/>
        <n v="9676" u="1"/>
        <n v="-36392" u="1"/>
        <n v="4640" u="1"/>
        <n v="6397" u="1"/>
        <n v="8636" u="1"/>
        <n v="2091" u="1"/>
        <n v="5877" u="1"/>
        <n v="5617" u="1"/>
        <n v="7114" u="1"/>
        <n v="880" u="1"/>
        <n v="30954" u="1"/>
        <n v="11047" u="1"/>
        <n v="26857" u="1"/>
        <n v="8091" u="1"/>
        <n v="63240" u="1"/>
        <n v="750" u="1"/>
        <n v="5554" u="1"/>
        <n v="-233" u="1"/>
        <n v="21657" u="1"/>
        <n v="620" u="1"/>
        <n v="2418" u="1"/>
        <n v="6791" u="1"/>
        <n v="4514" u="1"/>
        <n v="14955" u="1"/>
        <n v="4045" u="1"/>
        <n v="8028" u="1"/>
        <n v="25565" u="1"/>
        <n v="5751" u="1"/>
        <n v="1908" u="1"/>
        <n v="5491" u="1"/>
        <n v="10858" u="1"/>
        <n v="3655" u="1"/>
        <n v="3525" u="1"/>
        <n v="436" u="1"/>
        <n v="4711" u="1"/>
        <n v="4451" u="1"/>
        <n v="371" u="1"/>
        <n v="5688" u="1"/>
        <n v="7705" u="1"/>
        <n v="11252" u="1"/>
        <n v="2745" u="1"/>
        <n v="7185" u="1"/>
        <n v="2485" u="1"/>
        <n v="4648" u="1"/>
        <n v="1128" u="1"/>
        <n v="12686" u="1"/>
        <n v="4128" u="1"/>
        <n v="6145" u="1"/>
        <n v="3982" u="1"/>
        <n v="9629" u="1"/>
        <n v="8589" u="1"/>
        <n v="3592" u="1"/>
        <n v="881" u="1"/>
        <n v="6862" u="1"/>
        <n v="-308" u="1"/>
        <n v="3202" u="1"/>
        <n v="6342" u="1"/>
        <n v="12560" u="1"/>
        <n v="6082" u="1"/>
        <n v="8099" u="1"/>
        <n v="13017" u="1"/>
        <n v="20712" u="1"/>
        <n v="9960" u="1"/>
        <n v="23706" u="1"/>
        <n v="27740" u="1"/>
        <n v="621" u="1"/>
        <n v="2422" u="1"/>
        <n v="6799" u="1"/>
        <n v="4522" u="1"/>
        <n v="20586" u="1"/>
        <n v="2040" u="1"/>
        <n v="19483" u="1"/>
        <n v="46538" u="1"/>
        <n v="469" u="1"/>
        <n v="1845" u="1"/>
        <n v="-11" u="1"/>
        <n v="1780" u="1"/>
        <n v="4979" u="1"/>
        <n v="1715" u="1"/>
        <n v="9314" u="1"/>
        <n v="-152" u="1"/>
        <n v="4199" u="1"/>
        <n v="20271" u="1"/>
        <n v="1390" u="1"/>
        <n v="8731" u="1"/>
        <n v="10228" u="1"/>
        <n v="1260" u="1"/>
        <n v="2489" u="1"/>
        <n v="1195" u="1"/>
        <n v="9188" u="1"/>
        <n v="4396" u="1"/>
        <n v="1065" u="1"/>
        <n v="3986" u="1"/>
        <n v="3856" u="1"/>
        <n v="13159" u="1"/>
        <n v="16962" u="1"/>
        <n v="3596" u="1"/>
        <n v="7130" u="1"/>
        <n v="882" u="1"/>
        <n v="9062" u="1"/>
        <n v="3206" u="1"/>
        <n v="24904" u="1"/>
        <n v="7847" u="1"/>
        <n v="23801" u="1"/>
        <n v="687" u="1"/>
        <n v="622" u="1"/>
        <n v="4790" u="1"/>
        <n v="8936" u="1"/>
        <n v="18601" u="1"/>
        <n v="2042" u="1"/>
        <n v="5767" u="1"/>
        <n v="3793" u="1"/>
        <n v="3533" u="1"/>
        <n v="23486" u="1"/>
        <n v="-33054" u="1"/>
        <n v="1717" u="1"/>
        <n v="6744" u="1"/>
        <n v="3273" u="1"/>
        <n v="4467" u="1"/>
        <n v="7981" u="1"/>
        <n v="1327" u="1"/>
        <n v="1197" u="1"/>
        <n v="2363" u="1"/>
        <n v="1132" u="1"/>
        <n v="8684" u="1"/>
        <n v="2103" u="1"/>
        <n v="7918" u="1"/>
        <n v="26102" u="1"/>
        <n v="7398" u="1"/>
        <n v="19988" u="1"/>
        <n v="4861" u="1"/>
        <n v="818" u="1"/>
        <n v="-1075" u="1"/>
        <n v="33177" u="1"/>
        <n v="5838" u="1"/>
        <n v="7855" u="1"/>
        <n v="5058" u="1"/>
        <n v="623" u="1"/>
        <n v="6815" u="1"/>
        <n v="1979" u="1"/>
        <n v="5515" u="1"/>
        <n v="7532" u="1"/>
        <n v="470" u="1"/>
        <n v="7272" u="1"/>
        <n v="18507" u="1"/>
        <n v="1784" u="1"/>
        <n v="17467" u="1"/>
        <n v="27552" u="1"/>
        <n v="29569" u="1"/>
        <n v="6752" u="1"/>
        <n v="11363" u="1"/>
        <n v="8826" u="1"/>
        <n v="1589" u="1"/>
        <n v="3147" u="1"/>
        <n v="1524" u="1"/>
        <n v="3017" u="1"/>
        <n v="19358" u="1"/>
        <n v="7729" u="1"/>
        <n v="18318" u="1"/>
        <n v="1264" u="1"/>
        <n v="4672" u="1"/>
        <n v="2107" u="1"/>
        <n v="8186" u="1"/>
        <n v="5909" u="1"/>
        <n v="-7761" u="1"/>
        <n v="949" u="1"/>
        <n v="29128" u="1"/>
        <n v="3604" u="1"/>
        <n v="4349" u="1"/>
        <n v="6366" u="1"/>
        <n v="754" u="1"/>
        <n v="9551" u="1"/>
        <n v="2694" u="1"/>
        <n v="7343" u="1"/>
        <n v="10528" u="1"/>
        <n v="16059" u="1"/>
        <n v="6823" u="1"/>
        <n v="4546" u="1"/>
        <n v="1981" u="1"/>
        <n v="132527" u="1"/>
        <n v="5263" u="1"/>
        <n v="8385" u="1"/>
        <n v="46667" u="1"/>
        <n v="4223" u="1"/>
        <n v="373" u="1"/>
        <n v="1461" u="1"/>
        <n v="2891" u="1"/>
        <n v="7737" u="1"/>
        <n v="52340" u="1"/>
        <n v="1396" u="1"/>
        <n v="5460" u="1"/>
        <n v="7217" u="1"/>
        <n v="24338" u="1"/>
        <n v="308" u="1"/>
        <n v="2371" u="1"/>
        <n v="8716" u="1"/>
        <n v="2111" u="1"/>
        <n v="47865" u="1"/>
        <n v="3868" u="1"/>
        <n v="950" u="1"/>
        <n v="885" u="1"/>
        <n v="217" u="1"/>
        <n v="6634" u="1"/>
        <n v="820" u="1"/>
        <n v="4097" u="1"/>
        <n v="2958" u="1"/>
        <n v="5854" u="1"/>
        <n v="9567" u="1"/>
        <n v="16869" u="1"/>
        <n v="23834" u="1"/>
        <n v="2438" u="1"/>
        <n v="9504" u="1"/>
        <n v="2308" u="1"/>
        <n v="17720" u="1"/>
        <n v="25788" u="1"/>
        <n v="5791" u="1"/>
        <n v="17594" u="1"/>
        <n v="471" u="1"/>
        <n v="3675" u="1"/>
        <n v="5271" u="1"/>
        <n v="32690" u="1"/>
        <n v="3415" u="1"/>
        <n v="3285" u="1"/>
        <n v="4491" u="1"/>
        <n v="-30927" u="1"/>
        <n v="406" u="1"/>
        <n v="3155" u="1"/>
        <n v="6248" u="1"/>
        <n v="5988" u="1"/>
        <n v="1398" u="1"/>
        <n v="2765" u="1"/>
        <n v="5468" u="1"/>
        <n v="7485" u="1"/>
        <n v="341" u="1"/>
        <n v="1333" u="1"/>
        <n v="2635" u="1"/>
        <n v="1268" u="1"/>
        <n v="2245" u="1"/>
        <n v="4428" u="1"/>
        <n v="2115" u="1"/>
        <n v="6185" u="1"/>
        <n v="4002" u="1"/>
        <n v="5925" u="1"/>
        <n v="9189" u="1"/>
        <n v="9126" u="1"/>
        <n v="11143" u="1"/>
        <n v="6382" u="1"/>
        <n v="10623" u="1"/>
        <n v="14657" u="1"/>
        <n v="201" u="1"/>
        <n v="5602" u="1"/>
        <n v="7619" u="1"/>
        <n v="10560" u="1"/>
        <n v="16091" u="1"/>
        <n v="2312" u="1"/>
        <n v="9000" u="1"/>
        <n v="15051" u="1"/>
        <n v="561" u="1"/>
        <n v="2182" u="1"/>
        <n v="24780" u="1"/>
        <n v="-202" u="1"/>
        <n v="9457" u="1"/>
        <n v="3809" u="1"/>
        <n v="19643" u="1"/>
        <n v="3679" u="1"/>
        <n v="439" u="1"/>
        <n v="1660" u="1"/>
        <n v="3029" u="1"/>
        <n v="1465" u="1"/>
        <n v="5476" u="1"/>
        <n v="1335" u="1"/>
        <n v="8291" u="1"/>
        <n v="44274" u="1"/>
        <n v="2509" u="1"/>
        <n v="4696" u="1"/>
        <n v="4436" u="1"/>
        <n v="20242" u="1"/>
        <n v="250" u="1"/>
        <n v="13239" u="1"/>
        <n v="5413" u="1"/>
        <n v="5153" u="1"/>
        <n v="14216" u="1"/>
        <n v="822" u="1"/>
        <n v="3226" u="1"/>
        <n v="51649" u="1"/>
        <n v="10119" u="1"/>
        <n v="16933" u="1"/>
        <n v="25001" u="1"/>
        <n v="-251" u="1"/>
        <n v="5350" u="1"/>
        <n v="30989" u="1"/>
        <n v="-45980" u="1"/>
        <n v="627" u="1"/>
        <n v="562" u="1"/>
        <n v="4310" u="1"/>
        <n v="6327" u="1"/>
        <n v="16744" u="1"/>
        <n v="57133" u="1"/>
        <n v="74951" u="1"/>
        <n v="-17975" u="1"/>
        <n v="5027" u="1"/>
        <n v="13964" u="1"/>
        <n v="1727" u="1"/>
        <n v="6784" u="1"/>
        <n v="13444" u="1"/>
        <n v="24623" u="1"/>
        <n v="1662" u="1"/>
        <n v="6524" u="1"/>
        <n v="3163" u="1"/>
        <n v="18509" u="1"/>
        <n v="6004" u="1"/>
        <n v="36459" u="1"/>
        <n v="2773" u="1"/>
        <n v="12341" u="1"/>
        <n v="1272" u="1"/>
        <n v="-38795" u="1"/>
        <n v="1018" u="1"/>
        <n v="5681" u="1"/>
        <n v="953" u="1"/>
        <n v="5421" u="1"/>
        <n v="8701" u="1"/>
        <n v="888" u="1"/>
        <n v="21125" u="1"/>
        <n v="3100" u="1"/>
        <n v="28090" u="1"/>
        <n v="5878" u="1"/>
        <n v="5618" u="1"/>
        <n v="693" u="1"/>
        <n v="628" u="1"/>
        <n v="2450" u="1"/>
        <n v="4838" u="1"/>
        <n v="2320" u="1"/>
        <n v="25884" u="1"/>
        <n v="4318" u="1"/>
        <n v="5555" u="1"/>
        <n v="7572" u="1"/>
        <n v="1859" u="1"/>
        <n v="3557" u="1"/>
        <n v="10923" u="1"/>
        <n v="4255" u="1"/>
        <n v="1534" u="1"/>
        <n v="17501" u="1"/>
        <n v="7769" u="1"/>
        <n v="1404" u="1"/>
        <n v="2517" u="1"/>
        <n v="4972" u="1"/>
        <n v="1209" u="1"/>
        <n v="6729" u="1"/>
        <n v="9300" u="1"/>
        <n v="5949" u="1"/>
        <n v="7966" u="1"/>
        <n v="11774" u="1"/>
        <n v="19266" u="1"/>
        <n v="46104" u="1"/>
        <n v="3884" u="1"/>
        <n v="7706" u="1"/>
        <n v="11254" u="1"/>
        <n v="8717" u="1"/>
        <n v="10734" u="1"/>
        <n v="7186" u="1"/>
        <n v="10214" u="1"/>
        <n v="4909" u="1"/>
        <n v="6926" u="1"/>
        <n v="9694" u="1"/>
        <n v="346844" u="1"/>
        <n v="3364" u="1"/>
        <n v="6666" u="1"/>
        <n v="18100" u="1"/>
        <n v="6406" u="1"/>
        <n v="4129" u="1"/>
        <n v="694" u="1"/>
        <n v="67769" u="1"/>
        <n v="7123" u="1"/>
        <n v="4846" u="1"/>
        <n v="11065" u="1"/>
        <n v="6343" u="1"/>
        <n v="79241" u="1"/>
        <n v="7840" u="1"/>
        <n v="37028" u="1"/>
        <n v="3821" u="1"/>
        <n v="473" u="1"/>
        <n v="1796" u="1"/>
        <n v="4783" u="1"/>
        <n v="8922" u="1"/>
        <n v="10419" u="1"/>
        <n v="1536" u="1"/>
        <n v="-3967" u="1"/>
        <n v="2911" u="1"/>
        <n v="12893" u="1"/>
        <n v="2651" u="1"/>
        <n v="5240" u="1"/>
        <n v="13870" u="1"/>
        <n v="27492" u="1"/>
        <n v="1211" u="1"/>
        <n v="6737" u="1"/>
        <n v="15367" u="1"/>
        <n v="1146" u="1"/>
        <n v="2261" u="1"/>
        <n v="-1609" u="1"/>
        <n v="4200" u="1"/>
        <n v="8276" u="1"/>
        <n v="1020" u="1"/>
        <n v="5957" u="1"/>
        <n v="3888" u="1"/>
        <n v="5697" u="1"/>
        <n v="955" u="1"/>
        <n v="19235" u="1"/>
        <n v="7194" u="1"/>
        <n v="9710" u="1"/>
        <n v="6674" u="1"/>
        <n v="10167" u="1"/>
        <n v="47744" u="1"/>
        <n v="5634" u="1"/>
        <n v="2458" u="1"/>
        <n v="4854" u="1"/>
        <n v="15635" u="1"/>
        <n v="4594" u="1"/>
        <n v="10561" u="1"/>
        <n v="-203" u="1"/>
        <n v="4085" u="1"/>
        <n v="506" u="1"/>
        <n v="5831" u="1"/>
        <n v="11018" u="1"/>
        <n v="10498" u="1"/>
        <n v="15509" u="1"/>
        <n v="1668" u="1"/>
        <n v="1538" u="1"/>
        <n v="3045" u="1"/>
        <n v="8045" u="1"/>
        <n v="376" u="1"/>
        <n v="1473" u="1"/>
        <n v="5508" u="1"/>
        <n v="5248" u="1"/>
        <n v="7265" u="1"/>
        <n v="22513" u="1"/>
        <n v="-15573" u="1"/>
        <n v="4728" u="1"/>
        <n v="6745" u="1"/>
        <n v="4468" u="1"/>
        <n v="8812" u="1"/>
        <n v="21410" u="1"/>
        <n v="9789" u="1"/>
        <n v="3892" u="1"/>
        <n v="11286" u="1"/>
        <n v="3632" u="1"/>
        <n v="19204" u="1"/>
        <n v="3372" u="1"/>
        <n v="18164" u="1"/>
        <n v="3242" u="1"/>
        <n v="6422" u="1"/>
        <n v="12720" u="1"/>
        <n v="19141" u="1"/>
        <n v="761" u="1"/>
        <n v="9663" u="1"/>
        <n v="5642" u="1"/>
        <n v="10640" u="1"/>
        <n v="7139" u="1"/>
        <n v="-11807" u="1"/>
        <n v="9080" u="1"/>
        <n v="566" u="1"/>
        <n v="4342" u="1"/>
        <n v="6359" u="1"/>
        <n v="8560" u="1"/>
        <n v="9017" u="1"/>
        <n v="5059" u="1"/>
        <n v="16045" u="1"/>
        <n v="-23114" u="1"/>
        <n v="3439" u="1"/>
        <n v="6816" u="1"/>
        <n v="26768" u="1"/>
        <n v="10971" u="1"/>
        <n v="1605" u="1"/>
        <n v="1540" u="1"/>
        <n v="6036" u="1"/>
        <n v="9931" u="1"/>
        <n v="1410" u="1"/>
        <n v="10908" u="1"/>
        <n v="1345" u="1"/>
        <n v="2659" u="1"/>
        <n v="11365" u="1"/>
        <n v="30550" u="1"/>
        <n v="4476" u="1"/>
        <n v="1085" u="1"/>
        <n v="5973" u="1"/>
        <n v="13839" u="1"/>
        <n v="957" u="1"/>
        <n v="3766" u="1"/>
        <n v="5453" u="1"/>
        <n v="3636" u="1"/>
        <n v="892" u="1"/>
        <n v="6950" u="1"/>
        <n v="11759" u="1"/>
        <n v="15273" u="1"/>
        <n v="6430" u="1"/>
        <n v="8702" u="1"/>
        <n v="22167" u="1"/>
        <n v="23144" u="1"/>
        <n v="-87952" u="1"/>
        <n v="9159" u="1"/>
        <n v="8639" u="1"/>
        <n v="2596" u="1"/>
        <n v="6627" u="1"/>
        <n v="9096" u="1"/>
        <n v="17944" u="1"/>
        <n v="4093" u="1"/>
        <n v="1932" u="1"/>
        <n v="7344" u="1"/>
        <n v="8513" u="1"/>
        <n v="16715" u="1"/>
        <n v="6564" u="1"/>
        <n v="10987" u="1"/>
        <n v="3183" u="1"/>
        <n v="10467" u="1"/>
        <n v="377" u="1"/>
        <n v="1477" u="1"/>
        <n v="5784" u="1"/>
        <n v="16526" u="1"/>
        <n v="5004" u="1"/>
        <n v="1217" u="1"/>
        <n v="13398" u="1"/>
        <n v="2273" u="1"/>
        <n v="29542" u="1"/>
        <n v="24405" u="1"/>
        <n v="7478" u="1"/>
        <n v="7218" u="1"/>
        <n v="26359" u="1"/>
        <n v="6958" u="1"/>
        <n v="4681" u="1"/>
        <n v="828" u="1"/>
        <n v="10735" u="1"/>
        <n v="12752" u="1"/>
        <n v="3120" u="1"/>
        <n v="12232" u="1"/>
        <n v="2990" u="1"/>
        <n v="7935" u="1"/>
        <n v="15226" u="1"/>
        <n v="698" u="1"/>
        <n v="5398" u="1"/>
        <n v="5138" u="1"/>
        <n v="6895" u="1"/>
        <n v="15683" u="1"/>
        <n v="2210" u="1"/>
        <n v="4358" u="1"/>
        <n v="2080" u="1"/>
        <n v="17913" u="1"/>
        <n v="5855" u="1"/>
        <n v="35267" u="1"/>
        <n v="3837" u="1"/>
        <n v="53294" u="1"/>
        <n v="1609" u="1"/>
        <n v="3057" u="1"/>
        <n v="1479" u="1"/>
        <n v="30740" u="1"/>
        <n v="1414" u="1"/>
        <n v="17598" u="1"/>
        <n v="345" u="1"/>
        <n v="5272" u="1"/>
        <n v="1284" u="1"/>
        <n v="13934" u="1"/>
        <n v="2407" u="1"/>
        <n v="24500" u="1"/>
        <n v="60606" u="1"/>
        <n v="5989" u="1"/>
        <n v="15888" u="1"/>
        <n v="9317" u="1"/>
        <n v="5469" u="1"/>
        <n v="19300" u="1"/>
        <n v="829" u="1"/>
        <n v="3254" u="1"/>
        <n v="10751" u="1"/>
        <n v="2864" u="1"/>
        <n v="5666" u="1"/>
        <n v="699" u="1"/>
        <n v="2734" u="1"/>
        <n v="12705" u="1"/>
        <n v="634" u="1"/>
        <n v="9648" u="1"/>
        <n v="6643" u="1"/>
        <n v="26076" u="1"/>
        <n v="569" u="1"/>
        <n v="4106" u="1"/>
        <n v="508" u="1"/>
        <n v="1936" u="1"/>
        <n v="5343" u="1"/>
        <n v="443" u="1"/>
        <n v="3451" u="1"/>
        <n v="3321" u="1"/>
        <n v="31875" u="1"/>
        <n v="1611" u="1"/>
        <n v="8077" u="1"/>
        <n v="-11666" u="1"/>
        <n v="5280" u="1"/>
        <n v="8419" u="1"/>
        <n v="18607" u="1"/>
        <n v="1286" u="1"/>
        <n v="48694" u="1"/>
        <n v="1156" u="1"/>
        <n v="4500" u="1"/>
        <n v="1091" u="1"/>
        <n v="2151" u="1"/>
        <n v="20498" u="1"/>
        <n v="8293" u="1"/>
        <n v="12327" u="1"/>
        <n v="895" u="1"/>
        <n v="3518" u="1"/>
        <n v="12784" u="1"/>
        <n v="14281" u="1"/>
        <n v="5934" u="1"/>
        <n v="9207" u="1"/>
        <n v="2738" u="1"/>
        <n v="27211" u="1"/>
        <n v="6911" u="1"/>
        <n v="25131" u="1"/>
        <n v="570" u="1"/>
        <n v="2218" u="1"/>
        <n v="23051" u="1"/>
        <n v="6131" u="1"/>
        <n v="8148" u="1"/>
        <n v="7888" u="1"/>
        <n v="-24345" u="1"/>
        <n v="16874" u="1"/>
        <n v="7108" u="1"/>
        <n v="411" u="1"/>
        <n v="1613" u="1"/>
        <n v="10515" u="1"/>
        <n v="15526" u="1"/>
        <n v="5288" u="1"/>
        <n v="8435" u="1"/>
        <n v="5028" u="1"/>
        <n v="7045" u="1"/>
        <n v="9932" u="1"/>
        <n v="281" u="1"/>
        <n v="1093" u="1"/>
        <n v="8372" u="1"/>
        <n v="12406" u="1"/>
        <n v="3782" u="1"/>
        <n v="8829" u="1"/>
        <n v="12863" u="1"/>
        <n v="3652" u="1"/>
        <n v="8309" u="1"/>
        <n v="896" u="1"/>
        <n v="60419" u="1"/>
        <n v="3392" u="1"/>
        <n v="4705" u="1"/>
        <n v="831" u="1"/>
        <n v="19301" u="1"/>
        <n v="8246" u="1"/>
        <n v="7959" u="1"/>
        <n v="-15464" u="1"/>
        <n v="2872" u="1"/>
        <n v="52036" u="1"/>
        <n v="-42648" u="1"/>
        <n v="701" u="1"/>
        <n v="12737" u="1"/>
        <n v="20089" u="1"/>
        <n v="571" u="1"/>
        <n v="2005" u="1"/>
        <n v="3979" u="1"/>
        <n v="1940" u="1"/>
        <n v="7636" u="1"/>
        <n v="7376" u="1"/>
        <n v="7116" u="1"/>
        <n v="4579" u="1"/>
        <n v="9034" u="1"/>
        <n v="1550" u="1"/>
        <n v="12028" u="1"/>
        <n v="7313" u="1"/>
        <n v="5036" u="1"/>
        <n v="23682" u="1"/>
        <n v="314" u="1"/>
        <n v="4776" u="1"/>
        <n v="2289" u="1"/>
        <n v="4516" u="1"/>
        <n v="10925" u="1"/>
        <n v="1030" u="1"/>
        <n v="16402" u="1"/>
        <n v="9302" u="1"/>
        <n v="30458" u="1"/>
        <n v="767" u="1"/>
        <n v="9759" u="1"/>
        <n v="13793" u="1"/>
        <n v="702" u="1"/>
        <n v="10216" u="1"/>
        <n v="14250" u="1"/>
        <n v="16267" u="1"/>
        <n v="637" u="1"/>
        <n v="6927" u="1"/>
        <n v="11193" u="1"/>
        <n v="22138" u="1"/>
        <n v="2096" u="1"/>
        <n v="4130" u="1"/>
        <n v="477" u="1"/>
        <n v="5367" u="1"/>
        <n v="35397" u="1"/>
        <n v="7124" u="1"/>
        <n v="4847" u="1"/>
        <n v="1682" u="1"/>
        <n v="9050" u="1"/>
        <n v="27937" u="1"/>
        <n v="412" u="1"/>
        <n v="-248318" u="1"/>
        <n v="3073" u="1"/>
        <n v="7841" u="1"/>
        <n v="1422" u="1"/>
        <n v="43024" u="1"/>
        <n v="347" u="1"/>
        <n v="2553" u="1"/>
        <n v="7061" u="1"/>
        <n v="2423" u="1"/>
        <n v="21634" u="1"/>
        <n v="3920" u="1"/>
        <n v="9381" u="1"/>
        <n v="18514" u="1"/>
        <n v="10358" u="1"/>
        <n v="-77" u="1"/>
        <n v="833" u="1"/>
        <n v="3270" u="1"/>
        <n v="4201" u="1"/>
        <n v="703" u="1"/>
        <n v="2360" u="1"/>
        <n v="2230" u="1"/>
        <n v="2009" u="1"/>
        <n v="5895" u="1"/>
        <n v="9129" u="1"/>
        <n v="7392" u="1"/>
        <n v="7132" u="1"/>
        <n v="3467" u="1"/>
        <n v="4855" u="1"/>
        <n v="9586" u="1"/>
        <n v="13620" u="1"/>
        <n v="9066" u="1"/>
        <n v="1619" u="1"/>
        <n v="33192" u="1"/>
        <n v="380" u="1"/>
        <n v="1489" u="1"/>
        <n v="2947" u="1"/>
        <n v="7329" u="1"/>
        <n v="1294" u="1"/>
        <n v="315" u="1"/>
        <n v="15511" u="1"/>
        <n v="-31091" u="1"/>
        <n v="1034" u="1"/>
        <n v="9397" u="1"/>
        <n v="964" u="1"/>
        <n v="8877" u="1"/>
        <n v="7006" u="1"/>
        <n v="4729" u="1"/>
        <n v="834" u="1"/>
        <n v="6486" u="1"/>
        <n v="10831" u="1"/>
        <n v="4209" u="1"/>
        <n v="18357" u="1"/>
        <n v="15842" u="1"/>
        <n v="-254" u="1"/>
        <n v="2884" u="1"/>
        <n v="704" u="1"/>
        <n v="21288" u="1"/>
        <n v="7203" u="1"/>
        <n v="16299" u="1"/>
        <n v="2364" u="1"/>
        <n v="102960" u="1"/>
        <n v="2234" u="1"/>
        <n v="2011" u="1"/>
        <n v="15716" u="1"/>
        <n v="1946" u="1"/>
        <n v="5643" u="1"/>
        <n v="39622" u="1"/>
        <n v="478" u="1"/>
        <n v="5383" u="1"/>
        <n v="17002" u="1"/>
        <n v="6880" u="1"/>
        <n v="9602" u="1"/>
        <n v="4603" u="1"/>
        <n v="6620" u="1"/>
        <n v="11099" u="1"/>
        <n v="1621" u="1"/>
        <n v="4343" u="1"/>
        <n v="18893" u="1"/>
        <n v="-8232" u="1"/>
        <n v="1556" u="1"/>
        <n v="31909" u="1"/>
        <n v="1296" u="1"/>
        <n v="2431" u="1"/>
        <n v="2171" u="1"/>
        <n v="1036" u="1"/>
        <n v="9933" u="1"/>
        <n v="11950" u="1"/>
        <n v="29703" u="1"/>
        <n v="15464" u="1"/>
        <n v="13384" u="1"/>
        <n v="4477" u="1"/>
        <n v="6494" u="1"/>
        <n v="16378" u="1"/>
        <n v="36282" u="1"/>
        <n v="3018" u="1"/>
        <n v="2888" u="1"/>
        <n v="705" u="1"/>
        <n v="2628" u="1"/>
        <n v="10264" u="1"/>
        <n v="12281" u="1"/>
        <n v="4674" u="1"/>
        <n v="-102465" u="1"/>
        <n v="575" u="1"/>
        <n v="4414" u="1"/>
        <n v="6431" u="1"/>
        <n v="6171" u="1"/>
        <n v="5911" u="1"/>
        <n v="7408" u="1"/>
        <n v="19051" u="1"/>
        <n v="1818" u="1"/>
        <n v="3475" u="1"/>
        <n v="9098" u="1"/>
        <n v="19965" u="1"/>
        <n v="165870" u="1"/>
        <n v="1623" u="1"/>
        <n v="6368" u="1"/>
        <n v="33320" u="1"/>
        <n v="9555" u="1"/>
        <n v="5328" u="1"/>
        <n v="7085" u="1"/>
        <n v="41073" u="1"/>
        <n v="316" u="1"/>
        <n v="1233" u="1"/>
        <n v="16719" u="1"/>
        <n v="1168" u="1"/>
        <n v="1103" u="1"/>
        <n v="6045" u="1"/>
        <n v="966" u="1"/>
        <n v="-637588" u="1"/>
        <n v="3542" u="1"/>
        <n v="7022" u="1"/>
        <n v="221" u="1"/>
        <n v="3282" u="1"/>
        <n v="4485" u="1"/>
        <n v="5982" u="1"/>
        <n v="5462" u="1"/>
        <n v="34140" u="1"/>
        <n v="2632" u="1"/>
        <n v="7219" u="1"/>
        <n v="10280" u="1"/>
        <n v="641" u="1"/>
        <n v="2502" u="1"/>
        <n v="4682" u="1"/>
        <n v="2242" u="1"/>
        <n v="-30651" u="1"/>
        <n v="7936" u="1"/>
        <n v="3869" u="1"/>
        <n v="20123" u="1"/>
        <n v="1885" u="1"/>
        <n v="5399" u="1"/>
        <n v="35653" u="1"/>
        <n v="1820" u="1"/>
        <n v="1755" u="1"/>
        <n v="17980" u="1"/>
        <n v="4359" u="1"/>
        <n v="8594" u="1"/>
        <n v="20974" u="1"/>
        <n v="5856" u="1"/>
        <n v="5336" u="1"/>
        <n v="15559" u="1"/>
        <n v="284" u="1"/>
        <n v="10485" u="1"/>
        <n v="6053" u="1"/>
        <n v="8070" u="1"/>
        <n v="9965" u="1"/>
        <n v="3936" u="1"/>
        <n v="967" u="1"/>
        <n v="31721" u="1"/>
        <n v="100696" u="1"/>
        <n v="8405" u="1"/>
        <n v="12439" u="1"/>
        <n v="14456" u="1"/>
        <n v="44730" u="1"/>
        <n v="837" u="1"/>
        <n v="6250" u="1"/>
        <n v="17413" u="1"/>
        <n v="7747" u="1"/>
        <n v="707" u="1"/>
        <n v="12833" u="1"/>
        <n v="2506" u="1"/>
        <n v="577" u="1"/>
        <n v="4003" u="1"/>
        <n v="5927" u="1"/>
        <n v="9193" u="1"/>
        <n v="11210" u="1"/>
        <n v="5407" u="1"/>
        <n v="23149" u="1"/>
        <n v="7164" u="1"/>
        <n v="21069" u="1"/>
        <n v="3353" u="1"/>
        <n v="1627" u="1"/>
        <n v="12644" u="1"/>
        <n v="1562" u="1"/>
        <n v="3093" u="1"/>
        <n v="382" u="1"/>
        <n v="11604" u="1"/>
        <n v="2833" u="1"/>
        <n v="1367" u="1"/>
        <n v="5344" u="1"/>
        <n v="26931" u="1"/>
        <n v="1237" u="1"/>
        <n v="6841" u="1"/>
        <n v="1172" u="1"/>
        <n v="1107" u="1"/>
        <n v="16720" u="1"/>
        <n v="24788" u="1"/>
        <n v="28822" u="1"/>
        <n v="6061" u="1"/>
        <n v="40886" u="1"/>
        <n v="28696" u="1"/>
        <n v="773" u="1"/>
        <n v="9335" u="1"/>
        <n v="708" u="1"/>
        <n v="8295" u="1"/>
        <n v="643" u="1"/>
        <n v="11809" u="1"/>
        <n v="2380" u="1"/>
        <n v="4438" u="1"/>
        <n v="19210" u="1"/>
        <n v="31186" u="1"/>
        <n v="1694" u="1"/>
        <n v="415" u="1"/>
        <n v="12660" u="1"/>
        <n v="17004" u="1"/>
        <n v="-2136" u="1"/>
        <n v="3097" u="1"/>
        <n v="4115" u="1"/>
        <n v="7889" u="1"/>
        <n v="11620" u="1"/>
        <n v="15654" u="1"/>
        <n v="2707" u="1"/>
        <n v="7369" u="1"/>
        <n v="16878" u="1"/>
        <n v="2577" u="1"/>
        <n v="45299" u="1"/>
        <n v="1239" u="1"/>
        <n v="11557" u="1"/>
        <n v="4572" u="1"/>
        <n v="19809" u="1"/>
        <n v="1109" u="1"/>
        <n v="2187" u="1"/>
        <n v="8500" u="1"/>
        <n v="1044" u="1"/>
        <n v="4074" u="1"/>
        <n v="21763" u="1"/>
        <n v="-25" u="1"/>
        <n v="3944" u="1"/>
        <n v="3684" u="1"/>
        <n v="904" u="1"/>
        <n v="3554" u="1"/>
        <n v="17603" u="1"/>
        <n v="6786" u="1"/>
        <n v="839" u="1"/>
        <n v="3164" u="1"/>
        <n v="7763" u="1"/>
        <n v="709" u="1"/>
        <n v="2774" u="1"/>
        <n v="644" u="1"/>
        <n v="2514" u="1"/>
        <n v="13842" u="1"/>
        <n v="2384" u="1"/>
        <n v="6723" u="1"/>
        <n v="2254" u="1"/>
        <n v="514" u="1"/>
        <n v="7960" u="1"/>
        <n v="1956" u="1"/>
        <n v="5683" u="1"/>
        <n v="9225" u="1"/>
        <n v="29264" u="1"/>
        <n v="1826" u="1"/>
        <n v="1761" u="1"/>
        <n v="23150" u="1"/>
        <n v="24127" u="1"/>
        <n v="4123" u="1"/>
        <n v="24064" u="1"/>
        <n v="9619" u="1"/>
        <n v="15670" u="1"/>
        <n v="16973" u="1"/>
        <n v="1436" u="1"/>
        <n v="2841" u="1"/>
        <n v="1306" u="1"/>
        <n v="1241" u="1"/>
        <n v="4840" u="1"/>
        <n v="18864" u="1"/>
        <n v="13070" u="1"/>
        <n v="3818" u="1"/>
        <n v="-12157" u="1"/>
        <n v="7054" u="1"/>
        <n v="27720" u="1"/>
        <n v="18612" u="1"/>
        <n v="3298" u="1"/>
        <n v="8910" u="1"/>
        <n v="10927" u="1"/>
        <n v="4257" u="1"/>
        <n v="8390" u="1"/>
        <n v="2908" u="1"/>
        <n v="7771" u="1"/>
        <n v="710" u="1"/>
        <n v="8847" u="1"/>
        <n v="21480" u="1"/>
        <n v="645" u="1"/>
        <n v="4974" u="1"/>
        <n v="6991" u="1"/>
        <n v="4714" u="1"/>
        <n v="12818" u="1"/>
        <n v="4194" u="1"/>
        <n v="515" u="1"/>
        <n v="3885" u="1"/>
        <n v="481" u="1"/>
        <n v="16269" u="1"/>
        <n v="3495" u="1"/>
        <n v="1698" u="1"/>
        <n v="416" u="1"/>
        <n v="1568" u="1"/>
        <n v="20062" u="1"/>
        <n v="9635" u="1"/>
        <n v="15686" u="1"/>
        <n v="351" u="1"/>
        <n v="2715" u="1"/>
        <n v="5108" u="1"/>
        <n v="17919" u="1"/>
        <n v="2455" u="1"/>
        <n v="13606" u="1"/>
        <n v="6345" u="1"/>
        <n v="8532" u="1"/>
        <n v="12566" u="1"/>
        <n v="1048" u="1"/>
        <n v="4082" u="1"/>
        <n v="906" u="1"/>
        <n v="3562" u="1"/>
        <n v="14000" u="1"/>
        <n v="-21" u="1"/>
        <n v="3432" u="1"/>
        <n v="841" u="1"/>
        <n v="6542" u="1"/>
        <n v="21638" u="1"/>
        <n v="711" u="1"/>
        <n v="7519" u="1"/>
        <n v="2652" u="1"/>
        <n v="7259" u="1"/>
        <n v="646" u="1"/>
        <n v="6999" u="1"/>
        <n v="581" u="1"/>
        <n v="12834" u="1"/>
        <n v="5959" u="1"/>
        <n v="1960" u="1"/>
        <n v="9257" u="1"/>
        <n v="3759" u="1"/>
        <n v="14788" u="1"/>
        <n v="1830" u="1"/>
        <n v="3629" u="1"/>
        <n v="14268" u="1"/>
        <n v="449" u="1"/>
        <n v="3499" u="1"/>
        <n v="6936" u="1"/>
        <n v="9714" u="1"/>
        <n v="1635" u="1"/>
        <n v="63959" u="1"/>
        <n v="1570" u="1"/>
        <n v="2979" u="1"/>
        <n v="23088" u="1"/>
        <n v="1440" u="1"/>
        <n v="1375" u="1"/>
        <n v="8611" u="1"/>
        <n v="319" u="1"/>
        <n v="9588" u="1"/>
        <n v="1180" u="1"/>
        <n v="2329" u="1"/>
        <n v="4596" u="1"/>
        <n v="13102" u="1"/>
        <n v="1115" u="1"/>
        <n v="4086" u="1"/>
        <n v="24853" u="1"/>
        <n v="3696" u="1"/>
        <n v="7330" u="1"/>
        <n v="842" u="1"/>
        <n v="4533" u="1"/>
        <n v="4273" u="1"/>
        <n v="777" u="1"/>
        <n v="6030" u="1"/>
        <n v="9399" u="1"/>
        <n v="7527" u="1"/>
        <n v="5250" u="1"/>
        <n v="7267" u="1"/>
      </sharedItems>
    </cacheField>
    <cacheField name="SALDO_AKHIR_COST" numFmtId="0">
      <sharedItems containsString="0" containsBlank="1" containsNumber="1" containsInteger="1" minValue="-271649" maxValue="34549338"/>
    </cacheField>
    <cacheField name="SALDO_AKHIR_RETAIL" numFmtId="0">
      <sharedItems containsString="0" containsBlank="1" containsNumber="1" containsInteger="1" minValue="-269000" maxValue="9715200"/>
    </cacheField>
    <cacheField name="GIT_DC_QTY" numFmtId="0">
      <sharedItems containsString="0" containsBlank="1" containsNumber="1" containsInteger="1" minValue="0" maxValue="140"/>
    </cacheField>
    <cacheField name="GIT_DC_COST" numFmtId="0">
      <sharedItems containsString="0" containsBlank="1" containsNumber="1" containsInteger="1" minValue="0" maxValue="902034"/>
    </cacheField>
    <cacheField name="GIT_DC_RETAIL" numFmtId="0">
      <sharedItems containsString="0" containsBlank="1" containsNumber="1" containsInteger="1" minValue="0" maxValue="1050000"/>
    </cacheField>
    <cacheField name="GIT_RAT_QTY" numFmtId="0">
      <sharedItems containsString="0" containsBlank="1" containsNumber="1" containsInteger="1" minValue="0" maxValue="360"/>
    </cacheField>
    <cacheField name="GIT_RAT_COST" numFmtId="0">
      <sharedItems containsString="0" containsBlank="1" containsNumber="1" containsInteger="1" minValue="0" maxValue="188534"/>
    </cacheField>
    <cacheField name="GIT_RAT_RETAIL" numFmtId="0">
      <sharedItems containsString="0" containsBlank="1" containsNumber="1" containsInteger="1" minValue="0" maxValue="198000"/>
    </cacheField>
    <cacheField name="ONORDER_QTY" numFmtId="0">
      <sharedItems containsString="0" containsBlank="1" containsNumber="1" containsInteger="1" minValue="0" maxValue="1152"/>
    </cacheField>
    <cacheField name="ONORDER_RETAIL" numFmtId="0">
      <sharedItems containsString="0" containsBlank="1" containsNumber="1" containsInteger="1" minValue="0" maxValue="4989600"/>
    </cacheField>
    <cacheField name="LIQUIDASI_QTY" numFmtId="0">
      <sharedItems containsString="0" containsBlank="1" containsNumber="1" containsInteger="1" minValue="0" maxValue="163"/>
    </cacheField>
    <cacheField name="LIQUIDASI_RETAIL" numFmtId="0">
      <sharedItems containsString="0" containsBlank="1" containsNumber="1" containsInteger="1" minValue="0" maxValue="180000"/>
    </cacheField>
    <cacheField name="MARKDOWN_QTY" numFmtId="0">
      <sharedItems containsString="0" containsBlank="1" containsNumber="1" containsInteger="1" minValue="0" maxValue="12"/>
    </cacheField>
    <cacheField name="MARKDOWN_RETAIL" numFmtId="0">
      <sharedItems containsString="0" containsBlank="1" containsNumber="1" containsInteger="1" minValue="0" maxValue="9000"/>
    </cacheField>
    <cacheField name="SGO_QTY" numFmtId="0">
      <sharedItems containsString="0" containsBlank="1" containsNumber="1" containsInteger="1" minValue="0" maxValue="480"/>
    </cacheField>
    <cacheField name="SGO_COST" numFmtId="0">
      <sharedItems containsString="0" containsBlank="1" containsNumber="1" containsInteger="1" minValue="0" maxValue="726768"/>
    </cacheField>
    <cacheField name="SGO_RETAIL" numFmtId="0">
      <sharedItems containsString="0" containsBlank="1" containsNumber="1" containsInteger="1" minValue="0" maxValue="1800000"/>
    </cacheField>
    <cacheField name="AGING s.d 90 HARI(Retail)" numFmtId="0">
      <sharedItems containsString="0" containsBlank="1" containsNumber="1" containsInteger="1" minValue="-102000" maxValue="5331200"/>
    </cacheField>
    <cacheField name="91 s.d 120(Retail)" numFmtId="0">
      <sharedItems containsString="0" containsBlank="1" containsNumber="1" containsInteger="1" minValue="-62100" maxValue="9715200"/>
    </cacheField>
    <cacheField name="121 s.d 150(Retail)" numFmtId="0">
      <sharedItems containsString="0" containsBlank="1" containsNumber="1" containsInteger="1" minValue="-25200" maxValue="2304000"/>
    </cacheField>
    <cacheField name="AGING &gt;150 (RETAIL)" numFmtId="0">
      <sharedItems containsString="0" containsBlank="1" containsNumber="1" containsInteger="1" minValue="-269000" maxValue="6671550"/>
    </cacheField>
    <cacheField name="COST_PRICE" numFmtId="0">
      <sharedItems containsString="0" containsBlank="1" containsNumber="1" containsInteger="1" minValue="0" maxValue="19164"/>
    </cacheField>
    <cacheField name="AVG_COST_PRICE" numFmtId="0">
      <sharedItems containsString="0" containsBlank="1" containsNumber="1" containsInteger="1" minValue="235" maxValue="57164"/>
    </cacheField>
    <cacheField name="RETAIL_PRICE" numFmtId="0">
      <sharedItems containsString="0" containsBlank="1" containsNumber="1" containsInteger="1" minValue="325" maxValue="18900"/>
    </cacheField>
    <cacheField name="LAST_SALES" numFmtId="0">
      <sharedItems containsNonDate="0" containsDate="1" containsString="0" containsBlank="1" minDate="2018-02-25T00:00:00" maxDate="2021-12-15T00:00:00"/>
    </cacheField>
    <cacheField name="LAST_RECEIVE" numFmtId="0">
      <sharedItems containsNonDate="0" containsDate="1" containsString="0" containsBlank="1" minDate="2018-02-01T00:00:00" maxDate="2021-12-15T00:00:00"/>
    </cacheField>
    <cacheField name="PROCESS_DATE" numFmtId="0">
      <sharedItems containsNonDate="0" containsDate="1" containsString="0" containsBlank="1" minDate="2021-12-15T05:59:26" maxDate="2021-12-15T05:59:26"/>
    </cacheField>
    <cacheField name="SSR" numFmtId="0" formula="IFERROR(SALDO_AKHIR_RETAIL/((SALES_RETAIL/14)*31)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">
  <r>
    <x v="0"/>
    <n v="352555"/>
    <s v="SOKLIN SOFT 1X BILAS MERAH SACH 15 ML"/>
    <s v="RENCENG"/>
  </r>
  <r>
    <x v="0"/>
    <n v="352705"/>
    <s v="SOKLIN SOFT 1X BILAS BIRU SACH 15 ML"/>
    <s v="RENCENG"/>
  </r>
  <r>
    <x v="0"/>
    <n v="368975"/>
    <s v="SOKLIN TWILIGHT SOFT SB  PURPLE SCT 15ML"/>
    <s v="RENCENG"/>
  </r>
  <r>
    <x v="0"/>
    <n v="375283"/>
    <s v="LIFEBUOY SHMP ANTI DANDRUFF SACH 10 ML"/>
    <s v="RENCENG"/>
  </r>
  <r>
    <x v="0"/>
    <n v="375284"/>
    <s v="LIFEBUOY SHMP ANTI HAIR FALL SACH 10 ML"/>
    <s v="RENCENG"/>
  </r>
  <r>
    <x v="0"/>
    <n v="375285"/>
    <s v="LIFEBUOY SHMP STRONG &amp; SHINY SACH 10 ML"/>
    <s v="RENCENG"/>
  </r>
  <r>
    <x v="0"/>
    <n v="384736"/>
    <s v="PANTENE SHMP ANTI  DANDRUFF 10 ML"/>
    <s v="RENCENG"/>
  </r>
  <r>
    <x v="0"/>
    <n v="384738"/>
    <s v="PANTENE SHMP HAIR FALL CONTROL 10ML"/>
    <s v="RENCENG"/>
  </r>
  <r>
    <x v="0"/>
    <n v="384739"/>
    <s v="PANTENE SHMP LONG BLACK 10ML"/>
    <s v="RENCENG"/>
  </r>
  <r>
    <x v="0"/>
    <n v="384747"/>
    <s v="H&amp;S SHMP COOL MENTHOL 10ML"/>
    <s v="RENCENG"/>
  </r>
  <r>
    <x v="0"/>
    <n v="384749"/>
    <s v="H&amp;S SHMP LEMON FRESH 10ML"/>
    <s v="RENCENG"/>
  </r>
  <r>
    <x v="0"/>
    <n v="386777"/>
    <s v="RINSO AN CLASSIC SCT 40 ML"/>
    <s v="RENCENG"/>
  </r>
  <r>
    <x v="0"/>
    <n v="387076"/>
    <s v="RINSO MOLTO PERFUME ESSENCE LIQ 40ML"/>
    <s v="RENCENG"/>
  </r>
  <r>
    <x v="0"/>
    <n v="387840"/>
    <s v="DOWNY PASSION  SCH 20 ML"/>
    <s v="RENCENG"/>
  </r>
  <r>
    <x v="0"/>
    <n v="387841"/>
    <s v="DOWNY MYSTIQUE SCH 20 ML"/>
    <s v="RENCENG"/>
  </r>
  <r>
    <x v="0"/>
    <n v="413903"/>
    <s v="MOLTO ALL IN 1 BLUE SCH 20 ML"/>
    <s v="RENCENG"/>
  </r>
  <r>
    <x v="0"/>
    <n v="414323"/>
    <s v="MOLTO ALL IN 1 PINK SCH 20 ML"/>
    <s v="RENCENG"/>
  </r>
  <r>
    <x v="0"/>
    <n v="391927"/>
    <s v="DOWNY ROMANCE SCH 20 ML"/>
    <s v="RENCENG"/>
  </r>
  <r>
    <x v="0"/>
    <n v="391928"/>
    <s v="DOWNY FUSION SCH 20 ML"/>
    <s v="RENCENG"/>
  </r>
  <r>
    <x v="0"/>
    <n v="413895"/>
    <s v="MOLTO ALL IN 1 BLUE SCH 10ML"/>
    <s v="RENCENG"/>
  </r>
  <r>
    <x v="0"/>
    <n v="414330"/>
    <s v="MOLTO ULTRA PURE SCH 10ML"/>
    <s v="RENCENG"/>
  </r>
  <r>
    <x v="0"/>
    <n v="400654"/>
    <s v="RINSO MOLTO ROYAL GOLD LIQ 40ML"/>
    <s v="RENCENG"/>
  </r>
  <r>
    <x v="0"/>
    <n v="400657"/>
    <s v="DOWNY FLORAL PINK 10ML"/>
    <s v="RENCENG"/>
  </r>
  <r>
    <x v="0"/>
    <n v="414319"/>
    <s v="MOLTO EDP PURPLE SC 10ML"/>
    <s v="RENCENG"/>
  </r>
  <r>
    <x v="0"/>
    <n v="414322"/>
    <s v="MOLTO EDP PINK ROSE DC 10ML"/>
    <s v="RENCENG"/>
  </r>
  <r>
    <x v="0"/>
    <n v="405498"/>
    <s v="MOLTO EDP BLUE FRENCH LILY SCH 10ML"/>
    <s v="RENCENG"/>
  </r>
  <r>
    <x v="0"/>
    <n v="406658"/>
    <s v="CLEAR SHMP COOL SPORT MENTHOL MEN 10ML"/>
    <s v="RENCENG"/>
  </r>
  <r>
    <x v="0"/>
    <n v="406662"/>
    <s v="CLEAR SHMP ICE COOL MENTHOL 10ML"/>
    <s v="RENCENG"/>
  </r>
  <r>
    <x v="0"/>
    <n v="406669"/>
    <s v="CLEAR SHMP COMPLETE SOFT CARE 10ML"/>
    <s v="RENCENG"/>
  </r>
  <r>
    <x v="0"/>
    <n v="406888"/>
    <s v="DOWNY SPORT FRESH SCH 12@10ML"/>
    <s v="RENCENG"/>
  </r>
  <r>
    <x v="0"/>
    <n v="408938"/>
    <s v="MOLTO EDP BLACK PURPLE ELG 20ML"/>
    <s v="RENCENG"/>
  </r>
  <r>
    <x v="0"/>
    <n v="409049"/>
    <s v="DOWNY PLUS ANTI APEK 20ML"/>
    <s v="RENCENG"/>
  </r>
  <r>
    <x v="0"/>
    <n v="410199"/>
    <s v="RINSO AN PARFUM ESSENCE PWD SCT 44G"/>
    <s v="RENCENG"/>
  </r>
  <r>
    <x v="0"/>
    <n v="410200"/>
    <s v="RINSO MOLTO ANTI NODA CLASSIC FRESH PWD 44G"/>
    <s v="RENCENG"/>
  </r>
  <r>
    <x v="0"/>
    <n v="410201"/>
    <s v="RINSO MOLTO ANTI NODA ROSE FRESH 44G"/>
    <s v="RENCENG"/>
  </r>
  <r>
    <x v="0"/>
    <n v="411428"/>
    <s v="DOVE SHMP SCALP STRENGTH RITUAL 480X9ML"/>
    <s v="RENCENG"/>
  </r>
  <r>
    <x v="0"/>
    <n v="411429"/>
    <s v="DOVE SHMP DAILY SHINE 480X9ML"/>
    <s v="RENCENG"/>
  </r>
  <r>
    <x v="0"/>
    <n v="411430"/>
    <s v="DOVE SHMP DANDRUFF CARE 480X9ML"/>
    <s v="RENCENG"/>
  </r>
  <r>
    <x v="0"/>
    <n v="411433"/>
    <s v="CLEAR SHMP HIJAB AD ANTILEPEK SCT 9ML"/>
    <s v="RENCENG"/>
  </r>
  <r>
    <x v="0"/>
    <n v="411434"/>
    <s v="CLEAR SHMP HIJAB AD HAIR FALL TMT SCT 9ML"/>
    <s v="RENCENG"/>
  </r>
  <r>
    <x v="0"/>
    <n v="411435"/>
    <s v="CLEAR SHMP LEMON FRESH 480X9ML"/>
    <s v="RENCENG"/>
  </r>
  <r>
    <x v="0"/>
    <n v="411436"/>
    <s v="CLEAR SHMP SPR FRESH APPLE SCT 9ML"/>
    <s v="RENCENG"/>
  </r>
  <r>
    <x v="0"/>
    <n v="412635"/>
    <s v="CLEAR MEN 3IN1 ACTIVE CLEAN 9ML"/>
    <s v="RENCENG"/>
  </r>
  <r>
    <x v="1"/>
    <n v="101782"/>
    <s v="CHITATO SN ALVOIL BEEF BARBEQUE 35G"/>
    <s v="RENCENG"/>
  </r>
  <r>
    <x v="1"/>
    <n v="101920"/>
    <s v="CHIKI SN AL VOIL BALL KEJU 10 G"/>
    <s v="RENCENG"/>
  </r>
  <r>
    <x v="1"/>
    <n v="101921"/>
    <s v="CHIKI SN AL VOIL BALL KALDU AYAM 10 G"/>
    <s v="RENCENG"/>
  </r>
  <r>
    <x v="1"/>
    <n v="101922"/>
    <s v="CHIKI SN AL VOIL BALL COKLAT 10 G"/>
    <s v="RENCENG"/>
  </r>
  <r>
    <x v="1"/>
    <n v="118441"/>
    <s v="CHITATO SN AL VOIL SAPI BUMBU BKR 35G"/>
    <s v="RENCENG"/>
  </r>
  <r>
    <x v="1"/>
    <n v="120209"/>
    <s v="MIEGELAS PAKET KELUARGA AYAM BWNG 6S@28G"/>
    <s v="RENCENG"/>
  </r>
  <r>
    <x v="1"/>
    <n v="120210"/>
    <s v="MIEGELAS PAKET KELUARGA KARI AYAM 6S@28G"/>
    <s v="RENCENG"/>
  </r>
  <r>
    <x v="1"/>
    <n v="120213"/>
    <s v="MIEGELAS PAKET KELUARGA SOTO AYAM 6S@28G"/>
    <s v="RENCENG"/>
  </r>
  <r>
    <x v="1"/>
    <n v="124849"/>
    <s v="CHITATO SN AL VOIL SPICY CHICKEN 35 G"/>
    <s v="RENCENG"/>
  </r>
  <r>
    <x v="1"/>
    <n v="132857"/>
    <s v="CHITATO POTATO CHIPS AYAM BARBEQUE 35G"/>
    <s v="RENCENG"/>
  </r>
  <r>
    <x v="1"/>
    <n v="139603"/>
    <s v="MASAKO BUMBU INST KALDU AYAM 6S@11G"/>
    <s v="RENCENG"/>
  </r>
  <r>
    <x v="1"/>
    <n v="283391"/>
    <s v="MIEGELAS PAKET KELUARGA BASO SAPI 6S@28G"/>
    <s v="RENCENG"/>
  </r>
  <r>
    <x v="1"/>
    <n v="298380"/>
    <s v="ABC TERASI UDANG SACHET 20S @ 5GR"/>
    <s v="RENCENG"/>
  </r>
  <r>
    <x v="1"/>
    <n v="366492"/>
    <s v="ABC SAMBAL TERASI SACHET 20G @10S"/>
    <s v="RENCENG"/>
  </r>
  <r>
    <x v="1"/>
    <n v="385428"/>
    <s v="MASAKO BUMBU INST. AYAM 12S X 11 G"/>
    <s v="RENCENG"/>
  </r>
  <r>
    <x v="1"/>
    <n v="385430"/>
    <s v="MASAKO BUMBU INST. SAPI 12S X 11 G"/>
    <s v="RENCENG"/>
  </r>
  <r>
    <x v="1"/>
    <n v="396600"/>
    <s v="ROYCO FDS CHICKEN MULTIPACK 6S @ 9G"/>
    <s v="RENCENG"/>
  </r>
  <r>
    <x v="1"/>
    <n v="396601"/>
    <s v="ROYCO FDS BEEF MULTIPACK 6S @ 9G"/>
    <s v="RENCENG"/>
  </r>
  <r>
    <x v="1"/>
    <n v="412535"/>
    <s v="BANGO KECAP MANIS 20ML"/>
    <s v="RENCENG"/>
  </r>
  <r>
    <x v="1"/>
    <n v="412540"/>
    <s v="CHIKI SN VOIL BALL KEJU 55G"/>
    <s v="RENCENG"/>
  </r>
  <r>
    <x v="2"/>
    <n v="101300"/>
    <s v="NUTRISARI FLORIDA ORANGE 10`S @ 14 G"/>
    <s v="RENCENG"/>
  </r>
  <r>
    <x v="2"/>
    <n v="118076"/>
    <s v="INDOMILK SKM PUTIH SACHET 6`S@42G"/>
    <s v="RENCENG"/>
  </r>
  <r>
    <x v="2"/>
    <n v="118079"/>
    <s v="INDOMILK SKM COKLAT SACHET 6`S @ 42G"/>
    <s v="RENCENG"/>
  </r>
  <r>
    <x v="2"/>
    <n v="118101"/>
    <s v="CAP ENAK SKM COKLAT SACHET 6`S @ 37 G"/>
    <s v="RENCENG"/>
  </r>
  <r>
    <x v="2"/>
    <n v="118109"/>
    <s v="CAP ENAK SKM PUTIH SACHET 6`S @ 37 G"/>
    <s v="RENCENG"/>
  </r>
  <r>
    <x v="2"/>
    <n v="144942"/>
    <s v="JASJUS ORANGE PACK 10S @ 8 G"/>
    <s v="RENCENG"/>
  </r>
  <r>
    <x v="2"/>
    <n v="144943"/>
    <s v="JASJUS MELON PACK 10S @ 8 G"/>
    <s v="RENCENG"/>
  </r>
  <r>
    <x v="2"/>
    <n v="144944"/>
    <s v="JASJUS STRAWNERRY PACK 10S @ 8 G"/>
    <s v="RENCENG"/>
  </r>
  <r>
    <x v="2"/>
    <n v="144945"/>
    <s v="JASJUS LEMON PACK 10S @ 8 G"/>
    <s v="RENCENG"/>
  </r>
  <r>
    <x v="2"/>
    <n v="216789"/>
    <s v="JASJUS NATURAL FRES GUAVA PACK 10S@8G"/>
    <s v="RENCENG"/>
  </r>
  <r>
    <x v="2"/>
    <n v="216791"/>
    <s v="JASJUS NATURAL FRES MANGGA PACK10S@8G"/>
    <s v="RENCENG"/>
  </r>
  <r>
    <x v="2"/>
    <n v="216893"/>
    <s v="NUTRISARI AMIRICAN SWEET ORNGE 10`S@14"/>
    <s v="RENCENG"/>
  </r>
  <r>
    <x v="2"/>
    <n v="236915"/>
    <s v="BENDERA SKM GOLD SACHET 6`S@42G"/>
    <s v="RENCENG"/>
  </r>
  <r>
    <x v="2"/>
    <n v="236916"/>
    <s v="BENDERA SKM COKELAT SACH 6S@42G"/>
    <s v="RENCENG"/>
  </r>
  <r>
    <x v="2"/>
    <n v="275169"/>
    <s v="GOOD DAY CHOCOCINNO 10S@20G"/>
    <s v="RENCENG"/>
  </r>
  <r>
    <x v="2"/>
    <n v="299756"/>
    <s v="MILK JUS COKLAT SACHET 25 G"/>
    <s v="RENCENG"/>
  </r>
  <r>
    <x v="2"/>
    <n v="299757"/>
    <s v="MILK JUS MELON SACHET 25 G"/>
    <s v="RENCENG"/>
  </r>
  <r>
    <x v="2"/>
    <n v="299759"/>
    <s v="MILK JUS STRAWBERRY SACHET 25 G"/>
    <s v="RENCENG"/>
  </r>
  <r>
    <x v="2"/>
    <n v="312308"/>
    <s v="MILK JUS MOCCACINO SACH 25 G"/>
    <s v="RENCENG"/>
  </r>
  <r>
    <x v="2"/>
    <n v="312787"/>
    <s v="MILK JUS ES BLEND MANGGA SACH 25 G"/>
    <s v="RENCENG"/>
  </r>
  <r>
    <x v="2"/>
    <n v="312789"/>
    <s v="MILK JUS ES BLEND ANGGUR SACH 25 G"/>
    <s v="RENCENG"/>
  </r>
  <r>
    <x v="2"/>
    <n v="332746"/>
    <s v="TEA JUS MINUMAN TEH LEMON 8 G"/>
    <s v="RENCENG"/>
  </r>
  <r>
    <x v="2"/>
    <n v="332747"/>
    <s v="TEA JUS MINUMAN TEH MELATI 8 G"/>
    <s v="RENCENG"/>
  </r>
  <r>
    <x v="2"/>
    <n v="332748"/>
    <s v="TEA JUS MINUMAN TEH APEL 8 G"/>
    <s v="RENCENG"/>
  </r>
  <r>
    <x v="2"/>
    <n v="361453"/>
    <s v="BENDERA KENTAL MANIS 6`S@42G"/>
    <s v="RENCENG"/>
  </r>
  <r>
    <x v="2"/>
    <n v="362995"/>
    <s v="JASJUS SIRSAK 10`S @ 8 G"/>
    <s v="RENCENG"/>
  </r>
  <r>
    <x v="2"/>
    <n v="370690"/>
    <s v="KAPAL API KOPI SPECIAL MIX 10S @25G"/>
    <s v="RENCENG"/>
  </r>
  <r>
    <x v="2"/>
    <n v="370691"/>
    <s v="ABC KOPI MOCCA 10S@27G"/>
    <s v="RENCENG"/>
  </r>
  <r>
    <x v="2"/>
    <n v="370692"/>
    <s v="ABC KOPI &amp; GULA + SUSU 10S @31G"/>
    <s v="RENCENG"/>
  </r>
  <r>
    <x v="2"/>
    <n v="370694"/>
    <s v="KAPAL API KOPI SUSU 10S @31G"/>
    <s v="RENCENG"/>
  </r>
  <r>
    <x v="2"/>
    <n v="372029"/>
    <s v="GOOD DAY CAPPUCINO 10S@25G"/>
    <s v="RENCENG"/>
  </r>
  <r>
    <x v="2"/>
    <n v="377531"/>
    <s v="GOOD DAY MOCACINNO 10S @20G"/>
    <s v="RENCENG"/>
  </r>
  <r>
    <x v="2"/>
    <n v="377726"/>
    <s v="KOPI LUWAK WHITE KOFFIE 10S @20G"/>
    <s v="RENCENG"/>
  </r>
  <r>
    <x v="2"/>
    <n v="387407"/>
    <s v="JASJUS ANGGUR 10S @ 8 G"/>
    <s v="RENCENG"/>
  </r>
  <r>
    <x v="2"/>
    <n v="387793"/>
    <s v="NUTRISARI JERUK PERAS 5S@14G"/>
    <s v="RENCENG"/>
  </r>
  <r>
    <x v="2"/>
    <n v="406217"/>
    <s v="ABC KOPI &amp; GULA + SUSU NOW 10S@28G"/>
    <s v="RENCENG"/>
  </r>
  <r>
    <x v="2"/>
    <n v="409218"/>
    <s v="PIKOPI 3 IN 1 KOPI MIX 10S@20G"/>
    <s v="RENCENG"/>
  </r>
  <r>
    <x v="2"/>
    <n v="412659"/>
    <s v="LOKALATE KOPI ALPUKAT 10S @15G"/>
    <s v="RENCENG"/>
  </r>
  <r>
    <x v="2"/>
    <n v="412662"/>
    <s v="LOKALATE KOPI GULA AREN 10S @15G"/>
    <s v="RENCENG"/>
  </r>
  <r>
    <x v="2"/>
    <n v="412664"/>
    <s v="NUTRISARI ES RUJAK 10S @13G"/>
    <s v="RENCENG"/>
  </r>
  <r>
    <x v="2"/>
    <n v="412665"/>
    <s v="NUTRISARI BLEWAH 10S @11G"/>
    <s v="RENCENG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97">
  <r>
    <n v="11041"/>
    <x v="0"/>
    <s v="ROBINSON SIANTAR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180"/>
    <n v="89945"/>
    <n v="99000"/>
    <n v="16904"/>
    <n v="108"/>
    <n v="53891"/>
    <n v="59400"/>
    <n v="10066"/>
    <n v="48"/>
    <n v="24000"/>
    <n v="26400"/>
    <n v="0"/>
    <n v="0"/>
    <n v="0"/>
    <n v="0"/>
    <n v="5068"/>
    <x v="0"/>
    <n v="138367"/>
    <n v="211200"/>
    <n v="0"/>
    <n v="0"/>
    <n v="0"/>
    <n v="0"/>
    <n v="0"/>
    <n v="0"/>
    <n v="0"/>
    <n v="0"/>
    <n v="0"/>
    <n v="0"/>
    <n v="0"/>
    <n v="0"/>
    <n v="0"/>
    <n v="0"/>
    <n v="0"/>
    <n v="211200"/>
    <n v="0"/>
    <n v="0"/>
    <n v="0"/>
    <n v="360"/>
    <n v="360"/>
    <n v="550"/>
    <d v="2021-12-14T00:00:00"/>
    <d v="2021-12-02T00:00:00"/>
    <d v="2021-12-15T05:59:26"/>
  </r>
  <r>
    <n v="11041"/>
    <x v="0"/>
    <s v="ROBINSON SIANTAR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0"/>
    <n v="0"/>
    <n v="0"/>
    <n v="0"/>
    <n v="0"/>
    <n v="0"/>
    <n v="0"/>
    <n v="40"/>
    <n v="95487"/>
    <n v="136000"/>
    <n v="0"/>
    <n v="0"/>
    <x v="1"/>
    <n v="190974"/>
    <n v="272000"/>
    <n v="0"/>
    <n v="0"/>
    <n v="0"/>
    <n v="0"/>
    <n v="0"/>
    <n v="0"/>
    <n v="0"/>
    <n v="0"/>
    <n v="0"/>
    <n v="0"/>
    <n v="0"/>
    <n v="0"/>
    <n v="0"/>
    <n v="0"/>
    <n v="0"/>
    <n v="272000"/>
    <n v="0"/>
    <n v="0"/>
    <n v="0"/>
    <n v="2387"/>
    <n v="2387"/>
    <n v="3400"/>
    <d v="2021-06-01T00:00:00"/>
    <d v="2021-12-06T00:00:00"/>
    <d v="2021-12-15T05:59:26"/>
  </r>
  <r>
    <n v="11041"/>
    <x v="0"/>
    <s v="ROBINSON SIANTAR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1"/>
    <n v="3227"/>
    <n v="3550"/>
    <n v="699"/>
    <n v="2"/>
    <n v="6455"/>
    <n v="7100"/>
    <n v="1398"/>
    <n v="0"/>
    <n v="0"/>
    <n v="0"/>
    <n v="0"/>
    <n v="0"/>
    <n v="0"/>
    <n v="0"/>
    <n v="0"/>
    <x v="2"/>
    <n v="55620"/>
    <n v="78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100"/>
    <n v="2528"/>
    <n v="2528"/>
    <n v="3550"/>
    <d v="2021-11-01T00:00:00"/>
    <d v="2020-09-29T00:00:00"/>
    <d v="2021-12-15T05:59:26"/>
  </r>
  <r>
    <n v="11041"/>
    <x v="0"/>
    <s v="ROBINSON SIANTAR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99100"/>
    <n v="135000"/>
    <n v="0"/>
    <n v="0"/>
    <n v="0"/>
    <n v="0"/>
    <n v="4955"/>
    <n v="4955"/>
    <n v="6750"/>
    <d v="2021-06-27T00:00:00"/>
    <d v="2021-01-21T00:00:00"/>
    <d v="2021-12-15T05:59:26"/>
  </r>
  <r>
    <n v="11041"/>
    <x v="0"/>
    <s v="ROBINSON SIANTAR"/>
    <n v="11281"/>
    <n v="81"/>
    <x v="0"/>
    <s v="1128101 - HAIR CARE"/>
    <s v="112810101 - SHAMPOO AND CONDITIONER"/>
    <n v="1000000085830"/>
    <x v="4"/>
    <s v="RENCENG"/>
    <x v="4"/>
    <x v="0"/>
    <n v="48"/>
    <n v="39273"/>
    <n v="43200"/>
    <n v="5788"/>
    <n v="270"/>
    <n v="220418"/>
    <n v="243000"/>
    <n v="32067"/>
    <n v="163"/>
    <n v="133265"/>
    <n v="146700"/>
    <n v="19554"/>
    <n v="0"/>
    <n v="0"/>
    <n v="0"/>
    <n v="0"/>
    <n v="0"/>
    <n v="0"/>
    <n v="0"/>
    <n v="0"/>
    <x v="4"/>
    <n v="334405"/>
    <n v="431100"/>
    <n v="0"/>
    <n v="0"/>
    <n v="0"/>
    <n v="0"/>
    <n v="0"/>
    <n v="0"/>
    <n v="0"/>
    <n v="0"/>
    <n v="0"/>
    <n v="0"/>
    <n v="0"/>
    <n v="0"/>
    <n v="0"/>
    <n v="0"/>
    <n v="0"/>
    <n v="431100"/>
    <n v="0"/>
    <n v="0"/>
    <n v="0"/>
    <n v="698"/>
    <n v="698"/>
    <n v="900"/>
    <d v="2021-11-26T00:00:00"/>
    <d v="2021-11-23T00:00:00"/>
    <d v="2021-12-15T05:59:26"/>
  </r>
  <r>
    <n v="11041"/>
    <x v="0"/>
    <s v="ROBINSON SIANTAR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0"/>
    <n v="1390000"/>
    <n v="0"/>
    <n v="0"/>
    <n v="0"/>
    <n v="0"/>
    <n v="0"/>
    <n v="0"/>
    <n v="0"/>
    <n v="0"/>
    <n v="0"/>
    <n v="0"/>
    <n v="0"/>
    <n v="4642"/>
    <n v="4642"/>
    <n v="6950"/>
    <d v="2020-07-31T00:00:00"/>
    <d v="2020-01-29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4"/>
    <n v="1000"/>
    <d v="2021-05-24T00:00:00"/>
    <d v="2020-07-27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1"/>
    <n v="5400"/>
    <n v="6000"/>
    <n v="1197"/>
    <n v="0"/>
    <n v="0"/>
    <n v="0"/>
    <n v="0"/>
    <n v="0"/>
    <n v="0"/>
    <n v="0"/>
    <n v="0"/>
    <x v="5"/>
    <n v="247998"/>
    <n v="354000"/>
    <n v="0"/>
    <n v="0"/>
    <n v="0"/>
    <n v="0"/>
    <n v="0"/>
    <n v="0"/>
    <n v="0"/>
    <n v="0"/>
    <n v="0"/>
    <n v="0"/>
    <n v="0"/>
    <n v="0"/>
    <n v="0"/>
    <n v="0"/>
    <n v="0"/>
    <n v="354000"/>
    <n v="0"/>
    <n v="0"/>
    <n v="0"/>
    <n v="4203"/>
    <n v="4188"/>
    <n v="6000"/>
    <d v="2021-11-07T00:00:00"/>
    <d v="2021-11-24T00:00:00"/>
    <d v="2021-12-15T05:59:26"/>
  </r>
  <r>
    <n v="11041"/>
    <x v="0"/>
    <s v="ROBINSON SIANTAR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8"/>
    <n v="2528"/>
    <n v="3550"/>
    <d v="2021-04-11T00:00:00"/>
    <d v="2020-09-29T00:00:00"/>
    <d v="2021-12-15T05:59:26"/>
  </r>
  <r>
    <n v="11041"/>
    <x v="0"/>
    <s v="ROBINSON SIANTAR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1"/>
    <n v="13364"/>
    <n v="14700"/>
    <n v="2834"/>
    <n v="1"/>
    <n v="13364"/>
    <n v="14700"/>
    <n v="0"/>
    <n v="0"/>
    <n v="0"/>
    <n v="0"/>
    <n v="2834"/>
    <x v="6"/>
    <n v="189540"/>
    <n v="264600"/>
    <n v="0"/>
    <n v="0"/>
    <n v="0"/>
    <n v="0"/>
    <n v="0"/>
    <n v="0"/>
    <n v="0"/>
    <n v="0"/>
    <n v="0"/>
    <n v="0"/>
    <n v="0"/>
    <n v="0"/>
    <n v="0"/>
    <n v="0"/>
    <n v="0"/>
    <n v="264600"/>
    <n v="0"/>
    <n v="0"/>
    <n v="0"/>
    <n v="10530"/>
    <n v="10461"/>
    <n v="14700"/>
    <d v="2021-12-07T00:00:00"/>
    <d v="2021-10-29T00:00:00"/>
    <d v="2021-12-15T05:59:26"/>
  </r>
  <r>
    <n v="11041"/>
    <x v="0"/>
    <s v="ROBINSON SIANTAR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0"/>
    <n v="456000"/>
    <n v="0"/>
    <n v="0"/>
    <n v="0"/>
    <n v="0"/>
    <n v="0"/>
    <n v="0"/>
    <n v="0"/>
    <n v="0"/>
    <n v="0"/>
    <n v="0"/>
    <n v="0"/>
    <n v="698"/>
    <n v="698"/>
    <n v="950"/>
    <d v="2021-07-27T00:00:00"/>
    <d v="2020-10-31T00:00:00"/>
    <d v="2021-12-15T05:59:26"/>
  </r>
  <r>
    <n v="11041"/>
    <x v="0"/>
    <s v="ROBINSON SIANTAR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0000"/>
    <n v="0"/>
    <n v="0"/>
    <n v="0"/>
    <n v="0"/>
    <n v="0"/>
    <n v="0"/>
    <n v="0"/>
    <n v="0"/>
    <n v="0"/>
    <n v="0"/>
    <n v="0"/>
    <n v="9489"/>
    <n v="8950"/>
    <n v="12000"/>
    <d v="2020-05-17T00:00:00"/>
    <d v="2020-02-24T00:00:00"/>
    <d v="2021-12-15T05:59:26"/>
  </r>
  <r>
    <n v="11041"/>
    <x v="0"/>
    <s v="ROBINSON SIANTAR"/>
    <n v="11283"/>
    <n v="83"/>
    <x v="2"/>
    <s v="1128304 - MINUMAN BUBUK"/>
    <s v="112830401 - MINUMAN BUBUK / JUICE"/>
    <n v="1000000004025"/>
    <x v="12"/>
    <s v="RENCENG"/>
    <x v="12"/>
    <x v="0"/>
    <n v="1"/>
    <n v="3227"/>
    <n v="3550"/>
    <n v="699"/>
    <n v="0"/>
    <n v="0"/>
    <n v="0"/>
    <n v="0"/>
    <n v="0"/>
    <n v="0"/>
    <n v="0"/>
    <n v="0"/>
    <n v="0"/>
    <n v="0"/>
    <n v="0"/>
    <n v="0"/>
    <n v="0"/>
    <n v="0"/>
    <n v="0"/>
    <n v="0"/>
    <x v="7"/>
    <n v="20225"/>
    <n v="2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00"/>
    <n v="2528"/>
    <n v="2528"/>
    <n v="3550"/>
    <d v="2021-09-17T00:00:00"/>
    <d v="2020-09-29T00:00:00"/>
    <d v="2021-12-15T05:59:26"/>
  </r>
  <r>
    <n v="11041"/>
    <x v="0"/>
    <s v="ROBINSON SIANTAR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"/>
    <n v="679"/>
    <n v="1050"/>
    <d v="2020-01-25T00:00:00"/>
    <d v="2019-11-25T00:00:00"/>
    <d v="2021-12-15T05:59:26"/>
  </r>
  <r>
    <n v="11041"/>
    <x v="0"/>
    <s v="ROBINSON SIANTAR"/>
    <n v="11283"/>
    <n v="83"/>
    <x v="2"/>
    <s v="1128304 - MINUMAN BUBUK"/>
    <s v="112830401 - MINUMAN BUBUK / JUICE"/>
    <n v="1000000010304"/>
    <x v="14"/>
    <s v="RENCENG"/>
    <x v="14"/>
    <x v="0"/>
    <n v="1"/>
    <n v="3227"/>
    <n v="3550"/>
    <n v="699"/>
    <n v="4"/>
    <n v="12909"/>
    <n v="14200"/>
    <n v="2796"/>
    <n v="0"/>
    <n v="0"/>
    <n v="0"/>
    <n v="0"/>
    <n v="0"/>
    <n v="0"/>
    <n v="0"/>
    <n v="0"/>
    <n v="0"/>
    <n v="0"/>
    <n v="0"/>
    <n v="0"/>
    <x v="8"/>
    <n v="7585"/>
    <n v="10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50"/>
    <n v="2528"/>
    <n v="2528"/>
    <n v="3550"/>
    <d v="2021-10-28T00:00:00"/>
    <d v="2020-09-29T00:00:00"/>
    <d v="2021-12-15T05:59:26"/>
  </r>
  <r>
    <n v="11041"/>
    <x v="0"/>
    <s v="ROBINSON SIANTAR"/>
    <n v="11281"/>
    <n v="81"/>
    <x v="0"/>
    <s v="1128110 - FABRIC CLEANING&amp;FABRIC CARE"/>
    <s v="112811001 - FABRIC CLEANING"/>
    <n v="1000000077620"/>
    <x v="15"/>
    <s v="RENCENG"/>
    <x v="15"/>
    <x v="0"/>
    <n v="30"/>
    <n v="28636"/>
    <n v="31500"/>
    <n v="5513"/>
    <n v="37"/>
    <n v="35264"/>
    <n v="38850"/>
    <n v="6747"/>
    <n v="6"/>
    <n v="5727"/>
    <n v="6300"/>
    <n v="1103"/>
    <n v="2"/>
    <n v="1909"/>
    <n v="2100"/>
    <n v="0"/>
    <n v="0"/>
    <n v="0"/>
    <n v="0"/>
    <n v="368"/>
    <x v="9"/>
    <n v="106603"/>
    <n v="154350"/>
    <n v="0"/>
    <n v="0"/>
    <n v="0"/>
    <n v="0"/>
    <n v="0"/>
    <n v="0"/>
    <n v="0"/>
    <n v="0"/>
    <n v="0"/>
    <n v="0"/>
    <n v="0"/>
    <n v="0"/>
    <n v="0"/>
    <n v="0"/>
    <n v="0"/>
    <n v="154350"/>
    <n v="0"/>
    <n v="0"/>
    <n v="0"/>
    <n v="725"/>
    <n v="725"/>
    <n v="1050"/>
    <d v="2021-12-06T00:00:00"/>
    <d v="2021-10-08T00:00:00"/>
    <d v="2021-12-15T05:59:26"/>
  </r>
  <r>
    <n v="11041"/>
    <x v="0"/>
    <s v="ROBINSON SIANTAR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3"/>
    <n v="9242"/>
    <n v="10200"/>
    <n v="2080"/>
    <n v="9"/>
    <n v="27756"/>
    <n v="30600"/>
    <n v="0"/>
    <n v="0"/>
    <n v="0"/>
    <n v="68"/>
    <n v="6272"/>
    <x v="10"/>
    <n v="448790"/>
    <n v="639200"/>
    <n v="0"/>
    <n v="0"/>
    <n v="0"/>
    <n v="0"/>
    <n v="0"/>
    <n v="0"/>
    <n v="0"/>
    <n v="0"/>
    <n v="0"/>
    <n v="0"/>
    <n v="0"/>
    <n v="0"/>
    <n v="0"/>
    <n v="0"/>
    <n v="0"/>
    <n v="639200"/>
    <n v="0"/>
    <n v="0"/>
    <n v="0"/>
    <n v="2387"/>
    <n v="2387"/>
    <n v="3400"/>
    <d v="2021-12-12T00:00:00"/>
    <d v="2021-11-02T00:00:00"/>
    <d v="2021-12-15T05:59:26"/>
  </r>
  <r>
    <n v="11041"/>
    <x v="0"/>
    <s v="ROBINSON SIANTAR"/>
    <n v="11282"/>
    <n v="82"/>
    <x v="1"/>
    <s v="1128201 - MAKANAN KERING"/>
    <s v="112820101 - MIE"/>
    <n v="1000000007365"/>
    <x v="17"/>
    <s v="RENCENG"/>
    <x v="17"/>
    <x v="0"/>
    <n v="1"/>
    <n v="5864"/>
    <n v="6450"/>
    <n v="86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9000"/>
    <n v="0"/>
    <n v="0"/>
    <n v="0"/>
    <n v="0"/>
    <n v="0"/>
    <n v="0"/>
    <n v="0"/>
    <n v="0"/>
    <n v="0"/>
    <n v="0"/>
    <n v="0"/>
    <n v="5000"/>
    <n v="6813"/>
    <n v="6450"/>
    <d v="2021-09-03T00:00:00"/>
    <d v="2021-06-18T00:00:00"/>
    <d v="2021-12-15T05:59:26"/>
  </r>
  <r>
    <n v="11041"/>
    <x v="0"/>
    <s v="ROBINSON SIANTAR"/>
    <n v="11283"/>
    <n v="83"/>
    <x v="2"/>
    <s v="1128304 - MINUMAN BUBUK"/>
    <s v="112830401 - MINUMAN BUBUK / JUICE"/>
    <n v="1000000005859"/>
    <x v="18"/>
    <s v="RENCENG"/>
    <x v="18"/>
    <x v="0"/>
    <n v="5"/>
    <n v="16136"/>
    <n v="17750"/>
    <n v="3495"/>
    <n v="2"/>
    <n v="6455"/>
    <n v="7100"/>
    <n v="1398"/>
    <n v="4"/>
    <n v="12909"/>
    <n v="14200"/>
    <n v="2796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8"/>
    <n v="2528"/>
    <n v="3550"/>
    <d v="2021-11-01T00:00:00"/>
    <d v="2020-09-29T00:00:00"/>
    <d v="2021-12-15T05:59:26"/>
  </r>
  <r>
    <n v="11041"/>
    <x v="0"/>
    <s v="ROBINSON SIANTAR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1"/>
    <n v="11000"/>
    <n v="12100"/>
    <n v="1659"/>
    <n v="8"/>
    <n v="87780"/>
    <n v="96800"/>
    <n v="13053"/>
    <n v="1"/>
    <n v="11000"/>
    <n v="12100"/>
    <n v="0"/>
    <n v="0"/>
    <n v="0"/>
    <n v="0"/>
    <n v="1659"/>
    <x v="11"/>
    <n v="644518"/>
    <n v="834900"/>
    <n v="0"/>
    <n v="0"/>
    <n v="0"/>
    <n v="0"/>
    <n v="0"/>
    <n v="0"/>
    <n v="0"/>
    <n v="0"/>
    <n v="0"/>
    <n v="0"/>
    <n v="0"/>
    <n v="0"/>
    <n v="0"/>
    <n v="0"/>
    <n v="0"/>
    <n v="834900"/>
    <n v="0"/>
    <n v="0"/>
    <n v="0"/>
    <n v="9341"/>
    <n v="9010"/>
    <n v="12100"/>
    <d v="2021-12-11T00:00:00"/>
    <d v="2021-10-19T00:00:00"/>
    <d v="2021-12-15T05:59:26"/>
  </r>
  <r>
    <n v="11041"/>
    <x v="0"/>
    <s v="ROBINSON SIANTAR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44"/>
    <n v="431705"/>
    <n v="475200"/>
    <n v="401542"/>
    <n v="18"/>
    <n v="176531"/>
    <n v="194400"/>
    <n v="0"/>
    <n v="0"/>
    <n v="0"/>
    <n v="216"/>
    <n v="164191"/>
    <x v="12"/>
    <n v="287237"/>
    <n v="4525200"/>
    <n v="0"/>
    <n v="0"/>
    <n v="0"/>
    <n v="0"/>
    <n v="0"/>
    <n v="0"/>
    <n v="42"/>
    <n v="453600"/>
    <n v="0"/>
    <n v="0"/>
    <n v="0"/>
    <n v="0"/>
    <n v="0"/>
    <n v="0"/>
    <n v="0"/>
    <n v="4525200"/>
    <n v="0"/>
    <n v="0"/>
    <n v="0"/>
    <n v="686"/>
    <n v="687"/>
    <n v="10800"/>
    <d v="2021-12-13T00:00:00"/>
    <d v="2021-11-15T00:00:00"/>
    <d v="2021-12-15T05:59:26"/>
  </r>
  <r>
    <n v="11041"/>
    <x v="0"/>
    <s v="ROBINSON SIANTAR"/>
    <n v="11283"/>
    <n v="83"/>
    <x v="2"/>
    <s v="1128304 - MINUMAN BUBUK"/>
    <s v="112830401 - MINUMAN BUBUK / JUICE"/>
    <n v="1000000001703"/>
    <x v="21"/>
    <s v="RENCENG"/>
    <x v="21"/>
    <x v="0"/>
    <n v="5"/>
    <n v="72727"/>
    <n v="80000"/>
    <n v="9027"/>
    <n v="3"/>
    <n v="43636"/>
    <n v="48000"/>
    <n v="5416"/>
    <n v="0"/>
    <n v="0"/>
    <n v="0"/>
    <n v="0"/>
    <n v="1"/>
    <n v="14545"/>
    <n v="16000"/>
    <n v="0"/>
    <n v="0"/>
    <n v="0"/>
    <n v="0"/>
    <n v="1805"/>
    <x v="13"/>
    <n v="777140"/>
    <n v="97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6000"/>
    <n v="12740"/>
    <n v="12723"/>
    <n v="16000"/>
    <d v="2021-12-12T00:00:00"/>
    <d v="2021-06-30T00:00:00"/>
    <d v="2021-12-15T05:59:26"/>
  </r>
  <r>
    <n v="11041"/>
    <x v="0"/>
    <s v="ROBINSON SIANTAR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390000"/>
    <n v="0"/>
    <n v="0"/>
    <n v="0"/>
    <n v="0"/>
    <n v="0"/>
    <n v="0"/>
    <n v="0"/>
    <n v="0"/>
    <n v="0"/>
    <n v="0"/>
    <n v="0"/>
    <n v="2181"/>
    <n v="2181"/>
    <n v="3250"/>
    <d v="2020-07-11T00:00:00"/>
    <d v="2020-01-27T00:00:00"/>
    <d v="2021-12-15T05:59:26"/>
  </r>
  <r>
    <n v="11041"/>
    <x v="0"/>
    <s v="ROBINSON SIANTAR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2"/>
    <n v="21636"/>
    <n v="23800"/>
    <n v="5258"/>
    <n v="2"/>
    <n v="21636"/>
    <n v="23800"/>
    <n v="5258"/>
    <n v="0"/>
    <n v="0"/>
    <n v="0"/>
    <n v="0"/>
    <n v="0"/>
    <n v="0"/>
    <n v="0"/>
    <n v="0"/>
    <x v="7"/>
    <n v="74167"/>
    <n v="95200"/>
    <n v="0"/>
    <n v="0"/>
    <n v="0"/>
    <n v="0"/>
    <n v="0"/>
    <n v="0"/>
    <n v="12"/>
    <n v="142800"/>
    <n v="0"/>
    <n v="0"/>
    <n v="0"/>
    <n v="0"/>
    <n v="0"/>
    <n v="0"/>
    <n v="0"/>
    <n v="0"/>
    <n v="0"/>
    <n v="0"/>
    <n v="95200"/>
    <n v="9271"/>
    <n v="9271"/>
    <n v="11900"/>
    <d v="2021-11-21T00:00:00"/>
    <d v="2021-06-18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114802"/>
    <x v="24"/>
    <s v="RENCENG"/>
    <x v="24"/>
    <x v="0"/>
    <n v="32"/>
    <n v="29091"/>
    <n v="32000"/>
    <n v="6039"/>
    <n v="0"/>
    <n v="0"/>
    <n v="0"/>
    <n v="0"/>
    <n v="0"/>
    <n v="0"/>
    <n v="0"/>
    <n v="0"/>
    <n v="0"/>
    <n v="0"/>
    <n v="0"/>
    <n v="0"/>
    <n v="0"/>
    <n v="0"/>
    <n v="0"/>
    <n v="0"/>
    <x v="14"/>
    <n v="313367"/>
    <n v="435000"/>
    <n v="0"/>
    <n v="0"/>
    <n v="0"/>
    <n v="0"/>
    <n v="0"/>
    <n v="0"/>
    <n v="0"/>
    <n v="0"/>
    <n v="0"/>
    <n v="0"/>
    <n v="0"/>
    <n v="0"/>
    <n v="0"/>
    <n v="0"/>
    <n v="0"/>
    <n v="435000"/>
    <n v="0"/>
    <n v="0"/>
    <n v="0"/>
    <n v="720"/>
    <n v="720"/>
    <n v="1000"/>
    <d v="2021-09-28T00:00:00"/>
    <d v="2021-10-08T00:00:00"/>
    <d v="2021-12-15T05:59:26"/>
  </r>
  <r>
    <n v="11041"/>
    <x v="0"/>
    <s v="ROBINSON SIANTAR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0"/>
    <n v="1390000"/>
    <n v="0"/>
    <n v="0"/>
    <n v="0"/>
    <n v="0"/>
    <n v="0"/>
    <n v="0"/>
    <n v="0"/>
    <n v="0"/>
    <n v="0"/>
    <n v="0"/>
    <n v="0"/>
    <n v="4358"/>
    <n v="4591"/>
    <n v="6950"/>
    <d v="2021-03-15T00:00:00"/>
    <d v="2021-03-01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0-10-10T00:00:00"/>
    <d v="2020-01-08T00:00:00"/>
    <d v="2021-12-15T05:59:26"/>
  </r>
  <r>
    <n v="11041"/>
    <x v="0"/>
    <s v="ROBINSON SIANTAR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0000"/>
    <n v="0"/>
    <n v="0"/>
    <n v="0"/>
    <n v="0"/>
    <n v="0"/>
    <n v="0"/>
    <n v="0"/>
    <n v="0"/>
    <n v="0"/>
    <n v="0"/>
    <n v="0"/>
    <n v="9545"/>
    <n v="9545"/>
    <n v="12000"/>
    <d v="2020-03-23T00:00:00"/>
    <d v="2019-11-25T00:00:00"/>
    <d v="2021-12-15T05:59:26"/>
  </r>
  <r>
    <n v="11041"/>
    <x v="0"/>
    <s v="ROBINSON SIANTAR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96"/>
    <n v="39224"/>
    <n v="43200"/>
    <n v="6794"/>
    <n v="96"/>
    <n v="38536"/>
    <n v="43200"/>
    <n v="0"/>
    <n v="0"/>
    <n v="0"/>
    <n v="810"/>
    <n v="6107"/>
    <x v="15"/>
    <n v="97289"/>
    <n v="129600"/>
    <n v="0"/>
    <n v="0"/>
    <n v="0"/>
    <n v="0"/>
    <n v="0"/>
    <n v="0"/>
    <n v="0"/>
    <n v="0"/>
    <n v="0"/>
    <n v="0"/>
    <n v="0"/>
    <n v="0"/>
    <n v="0"/>
    <n v="0"/>
    <n v="0"/>
    <n v="129600"/>
    <n v="0"/>
    <n v="0"/>
    <n v="0"/>
    <n v="338"/>
    <n v="338"/>
    <n v="450"/>
    <d v="2021-12-12T00:00:00"/>
    <d v="2021-11-19T00:00:00"/>
    <d v="2021-12-15T05:59:26"/>
  </r>
  <r>
    <n v="11041"/>
    <x v="0"/>
    <s v="ROBINSON SIANTAR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900"/>
    <d v="2021-06-20T00:00:00"/>
    <d v="2021-10-15T00:00:00"/>
    <d v="2021-12-15T05:59:26"/>
  </r>
  <r>
    <n v="11041"/>
    <x v="0"/>
    <s v="ROBINSON SIANTAR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5"/>
    <n v="60901"/>
    <n v="67125"/>
    <n v="8651"/>
    <n v="0"/>
    <n v="0"/>
    <n v="0"/>
    <n v="0"/>
    <n v="0"/>
    <n v="0"/>
    <n v="0"/>
    <n v="0"/>
    <x v="17"/>
    <n v="10450"/>
    <n v="13425"/>
    <n v="0"/>
    <n v="0"/>
    <n v="0"/>
    <n v="0"/>
    <n v="0"/>
    <n v="0"/>
    <n v="20"/>
    <n v="268500"/>
    <n v="0"/>
    <n v="0"/>
    <n v="0"/>
    <n v="0"/>
    <n v="0"/>
    <n v="0"/>
    <n v="0"/>
    <n v="13425"/>
    <n v="0"/>
    <n v="0"/>
    <n v="0"/>
    <n v="10450"/>
    <n v="10447"/>
    <n v="13425"/>
    <d v="2021-11-29T00:00:00"/>
    <d v="2021-11-13T00:00:00"/>
    <d v="2021-12-15T05:59:26"/>
  </r>
  <r>
    <n v="11041"/>
    <x v="0"/>
    <s v="ROBINSON SIANTAR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"/>
    <n v="679"/>
    <n v="1050"/>
    <m/>
    <d v="2019-11-25T00:00:00"/>
    <d v="2021-12-15T05:59:26"/>
  </r>
  <r>
    <n v="11041"/>
    <x v="0"/>
    <s v="ROBINSON SIANTAR"/>
    <n v="11281"/>
    <n v="81"/>
    <x v="0"/>
    <s v="1128110 - FABRIC CLEANING&amp;FABRIC CARE"/>
    <s v="112811001 - FABRIC CLEANING"/>
    <n v="1000000083917"/>
    <x v="32"/>
    <s v="RENCENG"/>
    <x v="32"/>
    <x v="0"/>
    <n v="12"/>
    <n v="10909"/>
    <n v="12000"/>
    <n v="2205"/>
    <n v="0"/>
    <n v="0"/>
    <n v="0"/>
    <n v="0"/>
    <n v="0"/>
    <n v="0"/>
    <n v="0"/>
    <n v="0"/>
    <n v="0"/>
    <n v="0"/>
    <n v="0"/>
    <n v="0"/>
    <n v="0"/>
    <n v="0"/>
    <n v="0"/>
    <n v="0"/>
    <x v="18"/>
    <n v="104449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725"/>
    <n v="725"/>
    <n v="1000"/>
    <d v="2021-09-28T00:00:00"/>
    <d v="2021-10-15T00:00:00"/>
    <d v="2021-12-15T05:59:26"/>
  </r>
  <r>
    <n v="11041"/>
    <x v="0"/>
    <s v="ROBINSON SIANTAR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"/>
    <n v="679"/>
    <n v="1050"/>
    <d v="2020-01-25T00:00:00"/>
    <d v="2019-11-25T00:00:00"/>
    <d v="2021-12-15T05:59:26"/>
  </r>
  <r>
    <n v="11041"/>
    <x v="0"/>
    <s v="ROBINSON SIANTAR"/>
    <n v="11283"/>
    <n v="83"/>
    <x v="2"/>
    <s v="1128301 - KOPI, T EH DAN COKLAT DRINK"/>
    <s v="112830101 - KOPI"/>
    <n v="1000000010905"/>
    <x v="34"/>
    <s v="RENCENG"/>
    <x v="34"/>
    <x v="0"/>
    <n v="2"/>
    <n v="20727"/>
    <n v="25600"/>
    <n v="-654"/>
    <n v="0"/>
    <n v="0"/>
    <n v="0"/>
    <n v="0"/>
    <n v="4"/>
    <n v="46545"/>
    <n v="51200"/>
    <n v="3784"/>
    <n v="2"/>
    <n v="23273"/>
    <n v="25600"/>
    <n v="0"/>
    <n v="0"/>
    <n v="0"/>
    <n v="0"/>
    <n v="3528"/>
    <x v="19"/>
    <n v="463998"/>
    <n v="601600"/>
    <n v="0"/>
    <n v="0"/>
    <n v="0"/>
    <n v="0"/>
    <n v="0"/>
    <n v="0"/>
    <n v="12"/>
    <n v="153600"/>
    <n v="0"/>
    <n v="0"/>
    <n v="0"/>
    <n v="0"/>
    <n v="0"/>
    <n v="0"/>
    <n v="0"/>
    <n v="0"/>
    <n v="0"/>
    <n v="0"/>
    <n v="601600"/>
    <n v="9872"/>
    <n v="9785"/>
    <n v="12800"/>
    <d v="2021-12-06T00:00:00"/>
    <d v="2021-06-18T00:00:00"/>
    <d v="2021-12-15T05:59:26"/>
  </r>
  <r>
    <n v="11041"/>
    <x v="0"/>
    <s v="ROBINSON SIANTAR"/>
    <n v="11283"/>
    <n v="83"/>
    <x v="2"/>
    <s v="1128306 - SUSU"/>
    <s v="112830601 - SUSU KENTAL MANIS"/>
    <n v="1000000003052"/>
    <x v="35"/>
    <s v="RENCENG"/>
    <x v="35"/>
    <x v="0"/>
    <n v="2"/>
    <n v="13818"/>
    <n v="15200"/>
    <n v="2364"/>
    <n v="1"/>
    <n v="5491"/>
    <n v="7600"/>
    <n v="-236"/>
    <n v="0"/>
    <n v="0"/>
    <n v="0"/>
    <n v="0"/>
    <n v="0"/>
    <n v="0"/>
    <n v="0"/>
    <n v="0"/>
    <n v="0"/>
    <n v="0"/>
    <n v="0"/>
    <n v="0"/>
    <x v="20"/>
    <n v="41364"/>
    <n v="53200"/>
    <n v="0"/>
    <n v="0"/>
    <n v="0"/>
    <n v="0"/>
    <n v="0"/>
    <n v="0"/>
    <n v="40"/>
    <n v="304000"/>
    <n v="0"/>
    <n v="0"/>
    <n v="0"/>
    <n v="0"/>
    <n v="0"/>
    <n v="0"/>
    <n v="0"/>
    <n v="0"/>
    <n v="0"/>
    <n v="0"/>
    <n v="53200"/>
    <n v="5909"/>
    <n v="5909"/>
    <n v="7600"/>
    <d v="2021-10-02T00:00:00"/>
    <d v="2021-01-21T00:00:00"/>
    <d v="2021-12-15T05:59:26"/>
  </r>
  <r>
    <n v="11041"/>
    <x v="0"/>
    <s v="ROBINSON SIANTAR"/>
    <n v="11283"/>
    <n v="83"/>
    <x v="2"/>
    <s v="1128306 - SUSU"/>
    <s v="112830601 - SUSU KENTAL MANIS"/>
    <n v="1000000003053"/>
    <x v="36"/>
    <s v="RENCENG"/>
    <x v="36"/>
    <x v="0"/>
    <n v="1"/>
    <n v="6136"/>
    <n v="6750"/>
    <n v="1182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5000"/>
    <n v="0"/>
    <n v="0"/>
    <n v="0"/>
    <n v="0"/>
    <n v="0"/>
    <n v="0"/>
    <n v="0"/>
    <n v="0"/>
    <n v="0"/>
    <n v="0"/>
    <n v="0"/>
    <n v="4955"/>
    <n v="4955"/>
    <n v="6750"/>
    <d v="2021-09-02T00:00:00"/>
    <d v="2021-01-29T00:00:00"/>
    <d v="2021-12-15T05:59:26"/>
  </r>
  <r>
    <n v="11041"/>
    <x v="0"/>
    <s v="ROBINSON SIANTAR"/>
    <n v="11281"/>
    <n v="81"/>
    <x v="0"/>
    <s v="1128110 - FABRIC CLEANING&amp;FABRIC CARE"/>
    <s v="112811001 - FABRIC CLEANING"/>
    <n v="1000000106219"/>
    <x v="37"/>
    <s v="RENCENG"/>
    <x v="37"/>
    <x v="0"/>
    <n v="19"/>
    <n v="17273"/>
    <n v="19000"/>
    <n v="3493"/>
    <n v="30"/>
    <n v="27109"/>
    <n v="30000"/>
    <n v="5353"/>
    <n v="6"/>
    <n v="5455"/>
    <n v="6000"/>
    <n v="1103"/>
    <n v="0"/>
    <n v="0"/>
    <n v="0"/>
    <n v="0"/>
    <n v="0"/>
    <n v="0"/>
    <n v="0"/>
    <n v="0"/>
    <x v="21"/>
    <n v="216838"/>
    <n v="299000"/>
    <n v="0"/>
    <n v="0"/>
    <n v="0"/>
    <n v="0"/>
    <n v="0"/>
    <n v="0"/>
    <n v="0"/>
    <n v="0"/>
    <n v="0"/>
    <n v="0"/>
    <n v="0"/>
    <n v="0"/>
    <n v="0"/>
    <n v="0"/>
    <n v="0"/>
    <n v="299000"/>
    <n v="0"/>
    <n v="0"/>
    <n v="0"/>
    <n v="725"/>
    <n v="725"/>
    <n v="1000"/>
    <d v="2021-11-13T00:00:00"/>
    <d v="2021-10-08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115533"/>
    <x v="38"/>
    <s v="RENCENG"/>
    <x v="38"/>
    <x v="0"/>
    <n v="12"/>
    <n v="6000"/>
    <n v="6600"/>
    <n v="1131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60"/>
    <n v="550"/>
    <d v="2021-09-12T00:00:00"/>
    <d v="2021-10-08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114792"/>
    <x v="39"/>
    <s v="RENCENG"/>
    <x v="39"/>
    <x v="0"/>
    <n v="12"/>
    <n v="6000"/>
    <n v="6600"/>
    <n v="1138"/>
    <n v="0"/>
    <n v="0"/>
    <n v="0"/>
    <n v="0"/>
    <n v="0"/>
    <n v="0"/>
    <n v="0"/>
    <n v="0"/>
    <n v="0"/>
    <n v="0"/>
    <n v="0"/>
    <n v="0"/>
    <n v="0"/>
    <n v="0"/>
    <n v="0"/>
    <n v="0"/>
    <x v="23"/>
    <n v="260158"/>
    <n v="397100"/>
    <n v="0"/>
    <n v="0"/>
    <n v="0"/>
    <n v="0"/>
    <n v="0"/>
    <n v="0"/>
    <n v="0"/>
    <n v="0"/>
    <n v="0"/>
    <n v="0"/>
    <n v="0"/>
    <n v="0"/>
    <n v="0"/>
    <n v="0"/>
    <n v="0"/>
    <n v="397100"/>
    <n v="0"/>
    <n v="0"/>
    <n v="0"/>
    <n v="360"/>
    <n v="360"/>
    <n v="550"/>
    <d v="2021-09-12T00:00:00"/>
    <d v="2021-10-08T00:00:00"/>
    <d v="2021-12-15T05:59:26"/>
  </r>
  <r>
    <n v="11041"/>
    <x v="0"/>
    <s v="ROBINSON SIANTAR"/>
    <n v="11283"/>
    <n v="83"/>
    <x v="2"/>
    <s v="1128301 - KOPI, T EH DAN COKLAT DRINK"/>
    <s v="112830101 - KOPI"/>
    <n v="1000000010907"/>
    <x v="40"/>
    <s v="RENCENG"/>
    <x v="40"/>
    <x v="0"/>
    <n v="1"/>
    <n v="11455"/>
    <n v="12600"/>
    <n v="1718"/>
    <n v="2"/>
    <n v="22795"/>
    <n v="25200"/>
    <n v="3321"/>
    <n v="3"/>
    <n v="34364"/>
    <n v="37800"/>
    <n v="5153"/>
    <n v="10"/>
    <n v="110945"/>
    <n v="126000"/>
    <n v="0"/>
    <n v="0"/>
    <n v="0"/>
    <n v="3960"/>
    <n v="13578"/>
    <x v="24"/>
    <n v="652361"/>
    <n v="84420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844200"/>
    <n v="9737"/>
    <n v="10287"/>
    <n v="12600"/>
    <d v="2021-12-13T00:00:00"/>
    <d v="2021-06-18T00:00:00"/>
    <d v="2021-12-15T05:59:26"/>
  </r>
  <r>
    <n v="11041"/>
    <x v="0"/>
    <s v="ROBINSON SIANTAR"/>
    <n v="11283"/>
    <n v="83"/>
    <x v="2"/>
    <s v="1128301 - KOPI, T EH DAN COKLAT DRINK"/>
    <s v="112830101 - KOPI"/>
    <n v="1000000007154"/>
    <x v="41"/>
    <s v="RENCENG"/>
    <x v="41"/>
    <x v="0"/>
    <n v="1"/>
    <n v="11455"/>
    <n v="12600"/>
    <n v="2453"/>
    <n v="4"/>
    <n v="45465"/>
    <n v="50400"/>
    <n v="9457"/>
    <n v="9"/>
    <n v="101109"/>
    <n v="113400"/>
    <n v="20093"/>
    <n v="2"/>
    <n v="22909"/>
    <n v="25200"/>
    <n v="0"/>
    <n v="0"/>
    <n v="0"/>
    <n v="0"/>
    <n v="4905"/>
    <x v="25"/>
    <n v="428720"/>
    <n v="5796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579600"/>
    <n v="9320"/>
    <n v="9320"/>
    <n v="12600"/>
    <d v="2021-12-12T00:00:00"/>
    <d v="2021-06-18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707"/>
    <n v="1000"/>
    <d v="2020-05-15T00:00:00"/>
    <d v="2020-01-21T00:00:00"/>
    <d v="2021-12-15T05:59:26"/>
  </r>
  <r>
    <n v="11041"/>
    <x v="0"/>
    <s v="ROBINSON SIANTAR"/>
    <n v="11281"/>
    <n v="81"/>
    <x v="0"/>
    <s v="1128110 - FABRIC CLEANING&amp;FABRIC CARE"/>
    <s v="112811001 - FABRIC CLEANING"/>
    <n v="1000000106221"/>
    <x v="43"/>
    <s v="RENCENG"/>
    <x v="43"/>
    <x v="0"/>
    <n v="30"/>
    <n v="27273"/>
    <n v="30000"/>
    <n v="5513"/>
    <n v="72"/>
    <n v="65345"/>
    <n v="72000"/>
    <n v="13134"/>
    <n v="42"/>
    <n v="38182"/>
    <n v="42000"/>
    <n v="7725"/>
    <n v="12"/>
    <n v="10855"/>
    <n v="12000"/>
    <n v="0"/>
    <n v="0"/>
    <n v="0"/>
    <n v="60"/>
    <n v="2153"/>
    <x v="26"/>
    <n v="82668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725"/>
    <n v="725"/>
    <n v="1000"/>
    <d v="2021-12-04T00:00:00"/>
    <d v="2021-10-22T00:00:00"/>
    <d v="2021-12-15T05:59:26"/>
  </r>
  <r>
    <n v="11041"/>
    <x v="0"/>
    <s v="ROBINSON SIANTAR"/>
    <n v="11283"/>
    <n v="83"/>
    <x v="2"/>
    <s v="1128304 - MINUMAN BUBUK"/>
    <s v="112830401 - MINUMAN BUBUK / JUICE"/>
    <n v="1000000004024"/>
    <x v="44"/>
    <s v="RENCENG"/>
    <x v="44"/>
    <x v="0"/>
    <n v="2"/>
    <n v="6455"/>
    <n v="7100"/>
    <n v="1398"/>
    <n v="3"/>
    <n v="9682"/>
    <n v="10650"/>
    <n v="2097"/>
    <n v="2"/>
    <n v="6455"/>
    <n v="7100"/>
    <n v="1398"/>
    <n v="0"/>
    <n v="0"/>
    <n v="0"/>
    <n v="0"/>
    <n v="0"/>
    <n v="0"/>
    <n v="0"/>
    <n v="0"/>
    <x v="27"/>
    <n v="10113"/>
    <n v="1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00"/>
    <n v="2528"/>
    <n v="2528"/>
    <n v="3550"/>
    <d v="2021-11-01T00:00:00"/>
    <d v="2020-09-29T00:00:00"/>
    <d v="2021-12-15T05:59:26"/>
  </r>
  <r>
    <n v="11041"/>
    <x v="0"/>
    <s v="ROBINSON SIANTAR"/>
    <n v="11283"/>
    <n v="83"/>
    <x v="2"/>
    <s v="1128306 - SUSU"/>
    <s v="112830601 - SUSU KENTAL MANIS"/>
    <n v="1000000003051"/>
    <x v="45"/>
    <s v="RENCENG"/>
    <x v="45"/>
    <x v="0"/>
    <n v="7"/>
    <n v="48841"/>
    <n v="53725"/>
    <n v="7477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80"/>
    <n v="1381500"/>
    <n v="0"/>
    <n v="0"/>
    <n v="0"/>
    <n v="0"/>
    <n v="0"/>
    <n v="0"/>
    <n v="0"/>
    <n v="0"/>
    <n v="0"/>
    <n v="0"/>
    <n v="0"/>
    <n v="5909"/>
    <n v="5909"/>
    <n v="7675"/>
    <d v="2021-09-22T00:00:00"/>
    <d v="2021-01-23T00:00:00"/>
    <d v="2021-12-15T05:59:26"/>
  </r>
  <r>
    <n v="11041"/>
    <x v="0"/>
    <s v="ROBINSON SIANTAR"/>
    <n v="11283"/>
    <n v="83"/>
    <x v="2"/>
    <s v="1128301 - KOPI, T EH DAN COKLAT DRINK"/>
    <s v="112830101 - KOPI"/>
    <n v="1000000011589"/>
    <x v="46"/>
    <s v="RENCENG"/>
    <x v="46"/>
    <x v="0"/>
    <n v="5"/>
    <n v="57163"/>
    <n v="63000"/>
    <n v="8063"/>
    <n v="8"/>
    <n v="91526"/>
    <n v="100800"/>
    <n v="12966"/>
    <n v="14"/>
    <n v="159815"/>
    <n v="176400"/>
    <n v="22335"/>
    <n v="8"/>
    <n v="91417"/>
    <n v="100800"/>
    <n v="0"/>
    <n v="0"/>
    <n v="0"/>
    <n v="241"/>
    <n v="12857"/>
    <x v="28"/>
    <n v="447360"/>
    <n v="6048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604800"/>
    <n v="9320"/>
    <n v="9320"/>
    <n v="12600"/>
    <d v="2021-12-13T00:00:00"/>
    <d v="2021-06-18T00:00:00"/>
    <d v="2021-12-15T05:59:26"/>
  </r>
  <r>
    <n v="11041"/>
    <x v="0"/>
    <s v="ROBINSON SIANTAR"/>
    <n v="11283"/>
    <n v="83"/>
    <x v="2"/>
    <s v="1128301 - KOPI, T EH DAN COKLAT DRINK"/>
    <s v="112830101 - KOPI"/>
    <n v="1000000010906"/>
    <x v="47"/>
    <s v="RENCENG"/>
    <x v="47"/>
    <x v="0"/>
    <n v="2"/>
    <n v="23091"/>
    <n v="25400"/>
    <n v="3561"/>
    <n v="1"/>
    <n v="11545"/>
    <n v="12700"/>
    <n v="1780"/>
    <n v="3"/>
    <n v="34636"/>
    <n v="38100"/>
    <n v="5341"/>
    <n v="0"/>
    <n v="0"/>
    <n v="0"/>
    <n v="0"/>
    <n v="0"/>
    <n v="0"/>
    <n v="0"/>
    <n v="0"/>
    <x v="19"/>
    <n v="426917"/>
    <n v="596900"/>
    <n v="0"/>
    <n v="0"/>
    <n v="0"/>
    <n v="0"/>
    <n v="0"/>
    <n v="0"/>
    <n v="12"/>
    <n v="152400"/>
    <n v="0"/>
    <n v="0"/>
    <n v="0"/>
    <n v="0"/>
    <n v="0"/>
    <n v="0"/>
    <n v="0"/>
    <n v="0"/>
    <n v="0"/>
    <n v="0"/>
    <n v="596900"/>
    <n v="9083"/>
    <n v="9083"/>
    <n v="12700"/>
    <d v="2021-11-28T00:00:00"/>
    <d v="2021-06-18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9600"/>
    <n v="144000"/>
    <n v="0"/>
    <n v="0"/>
    <n v="0"/>
    <n v="0"/>
    <n v="360"/>
    <n v="360"/>
    <n v="400"/>
    <d v="2021-04-07T00:00:00"/>
    <d v="2021-02-02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08-20T00:00:00"/>
    <d v="2020-11-26T00:00:00"/>
    <d v="2021-12-15T05:59:26"/>
  </r>
  <r>
    <n v="11041"/>
    <x v="0"/>
    <s v="ROBINSON SIANTAR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13"/>
    <n v="91827"/>
    <n v="101400"/>
    <n v="7478"/>
    <n v="15"/>
    <n v="106151"/>
    <n v="117000"/>
    <n v="8825"/>
    <n v="9"/>
    <n v="63676"/>
    <n v="70200"/>
    <n v="0"/>
    <n v="0"/>
    <n v="0"/>
    <n v="156"/>
    <n v="5281"/>
    <x v="29"/>
    <n v="279002"/>
    <n v="335400"/>
    <n v="0"/>
    <n v="0"/>
    <n v="0"/>
    <n v="0"/>
    <n v="0"/>
    <n v="0"/>
    <n v="0"/>
    <n v="0"/>
    <n v="0"/>
    <n v="0"/>
    <n v="0"/>
    <n v="0"/>
    <n v="0"/>
    <n v="0"/>
    <n v="0"/>
    <n v="335400"/>
    <n v="0"/>
    <n v="0"/>
    <n v="0"/>
    <n v="6488"/>
    <n v="6465"/>
    <n v="7800"/>
    <d v="2021-12-14T00:00:00"/>
    <d v="2021-10-19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168"/>
    <n v="83891"/>
    <n v="92400"/>
    <n v="15719"/>
    <n v="192"/>
    <n v="95782"/>
    <n v="105600"/>
    <n v="17871"/>
    <n v="108"/>
    <n v="53940"/>
    <n v="59400"/>
    <n v="0"/>
    <n v="0"/>
    <n v="0"/>
    <n v="66"/>
    <n v="11206"/>
    <x v="30"/>
    <n v="90803"/>
    <n v="138600"/>
    <n v="0"/>
    <n v="0"/>
    <n v="0"/>
    <n v="0"/>
    <n v="0"/>
    <n v="0"/>
    <n v="0"/>
    <n v="0"/>
    <n v="0"/>
    <n v="0"/>
    <n v="0"/>
    <n v="0"/>
    <n v="0"/>
    <n v="0"/>
    <n v="0"/>
    <n v="138600"/>
    <n v="0"/>
    <n v="0"/>
    <n v="0"/>
    <n v="360"/>
    <n v="360"/>
    <n v="550"/>
    <d v="2021-12-14T00:00:00"/>
    <d v="2021-12-02T00:00:00"/>
    <d v="2021-12-15T05:59:26"/>
  </r>
  <r>
    <n v="11041"/>
    <x v="0"/>
    <s v="ROBINSON SIANTAR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4362"/>
    <n v="4362"/>
    <n v="6150"/>
    <d v="2020-09-18T00:00:00"/>
    <d v="2020-01-27T00:00:00"/>
    <d v="2021-12-15T05:59:26"/>
  </r>
  <r>
    <n v="11041"/>
    <x v="0"/>
    <s v="ROBINSON SIANTAR"/>
    <n v="11281"/>
    <n v="81"/>
    <x v="0"/>
    <s v="1128110 - FABRIC CLEANING&amp;FABRIC CARE"/>
    <s v="112811001 - FABRIC CLEANING"/>
    <n v="1000000106220"/>
    <x v="53"/>
    <s v="RENCENG"/>
    <x v="53"/>
    <x v="0"/>
    <n v="23"/>
    <n v="20909"/>
    <n v="23000"/>
    <n v="4226"/>
    <n v="44"/>
    <n v="39891"/>
    <n v="44000"/>
    <n v="7976"/>
    <n v="3"/>
    <n v="2727"/>
    <n v="3000"/>
    <n v="551"/>
    <n v="0"/>
    <n v="0"/>
    <n v="0"/>
    <n v="0"/>
    <n v="0"/>
    <n v="0"/>
    <n v="0"/>
    <n v="0"/>
    <x v="31"/>
    <n v="100822"/>
    <n v="139000"/>
    <n v="0"/>
    <n v="0"/>
    <n v="0"/>
    <n v="0"/>
    <n v="0"/>
    <n v="0"/>
    <n v="0"/>
    <n v="0"/>
    <n v="0"/>
    <n v="0"/>
    <n v="0"/>
    <n v="0"/>
    <n v="0"/>
    <n v="0"/>
    <n v="0"/>
    <n v="139000"/>
    <n v="0"/>
    <n v="0"/>
    <n v="0"/>
    <n v="725"/>
    <n v="725"/>
    <n v="1000"/>
    <d v="2021-11-02T00:00:00"/>
    <d v="2021-12-02T00:00:00"/>
    <d v="2021-12-15T05:59:26"/>
  </r>
  <r>
    <n v="11041"/>
    <x v="0"/>
    <s v="ROBINSON SIANTAR"/>
    <n v="11283"/>
    <n v="83"/>
    <x v="2"/>
    <s v="1128304 - MINUMAN BUBUK"/>
    <s v="112830401 - MINUMAN BUBUK / JUICE"/>
    <n v="1000000013519"/>
    <x v="54"/>
    <s v="RENCENG"/>
    <x v="54"/>
    <x v="0"/>
    <n v="4"/>
    <n v="33818"/>
    <n v="37200"/>
    <n v="5898"/>
    <n v="1"/>
    <n v="8455"/>
    <n v="9300"/>
    <n v="1523"/>
    <n v="0"/>
    <n v="0"/>
    <n v="0"/>
    <n v="0"/>
    <n v="0"/>
    <n v="0"/>
    <n v="0"/>
    <n v="0"/>
    <n v="0"/>
    <n v="0"/>
    <n v="0"/>
    <n v="0"/>
    <x v="5"/>
    <n v="408988"/>
    <n v="548700"/>
    <n v="0"/>
    <n v="0"/>
    <n v="0"/>
    <n v="0"/>
    <n v="0"/>
    <n v="0"/>
    <n v="0"/>
    <n v="0"/>
    <n v="0"/>
    <n v="0"/>
    <n v="0"/>
    <n v="0"/>
    <n v="0"/>
    <n v="0"/>
    <n v="0"/>
    <n v="548700"/>
    <n v="0"/>
    <n v="0"/>
    <n v="0"/>
    <n v="6932"/>
    <n v="6895"/>
    <n v="9300"/>
    <d v="2021-10-18T00:00:00"/>
    <d v="2021-09-29T00:00:00"/>
    <d v="2021-12-15T05:59:26"/>
  </r>
  <r>
    <n v="11041"/>
    <x v="0"/>
    <s v="ROBINSON SIANTAR"/>
    <n v="11283"/>
    <n v="83"/>
    <x v="2"/>
    <s v="1128304 - MINUMAN BUBUK"/>
    <s v="112830401 - MINUMAN BUBUK / JUICE"/>
    <n v="1000000005863"/>
    <x v="55"/>
    <s v="RENCENG"/>
    <x v="55"/>
    <x v="0"/>
    <n v="5"/>
    <n v="72727"/>
    <n v="80000"/>
    <n v="9027"/>
    <n v="2"/>
    <n v="29091"/>
    <n v="32000"/>
    <n v="3611"/>
    <n v="2"/>
    <n v="29091"/>
    <n v="32000"/>
    <n v="3611"/>
    <n v="0"/>
    <n v="0"/>
    <n v="0"/>
    <n v="0"/>
    <n v="0"/>
    <n v="0"/>
    <n v="0"/>
    <n v="0"/>
    <x v="32"/>
    <n v="1210300"/>
    <n v="1520000"/>
    <n v="0"/>
    <n v="0"/>
    <n v="0"/>
    <n v="0"/>
    <n v="0"/>
    <n v="0"/>
    <n v="0"/>
    <n v="0"/>
    <n v="0"/>
    <n v="0"/>
    <n v="0"/>
    <n v="0"/>
    <n v="0"/>
    <n v="0"/>
    <n v="0"/>
    <n v="1520000"/>
    <n v="0"/>
    <n v="0"/>
    <n v="0"/>
    <n v="12740"/>
    <n v="12737"/>
    <n v="16000"/>
    <d v="2021-11-17T00:00:00"/>
    <d v="2021-11-13T00:00:00"/>
    <d v="2021-12-15T05:59:26"/>
  </r>
  <r>
    <n v="11041"/>
    <x v="0"/>
    <s v="ROBINSON SIANTAR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337"/>
    <n v="136935"/>
    <n v="151650"/>
    <n v="23093"/>
    <n v="144"/>
    <n v="57682"/>
    <n v="64800"/>
    <n v="9038"/>
    <n v="64"/>
    <n v="26182"/>
    <n v="28800"/>
    <n v="0"/>
    <n v="0"/>
    <n v="0"/>
    <n v="0"/>
    <n v="4562"/>
    <x v="33"/>
    <n v="141204"/>
    <n v="188100"/>
    <n v="0"/>
    <n v="0"/>
    <n v="0"/>
    <n v="0"/>
    <n v="0"/>
    <n v="0"/>
    <n v="0"/>
    <n v="0"/>
    <n v="0"/>
    <n v="0"/>
    <n v="0"/>
    <n v="0"/>
    <n v="0"/>
    <n v="0"/>
    <n v="0"/>
    <n v="188100"/>
    <n v="0"/>
    <n v="0"/>
    <n v="0"/>
    <n v="338"/>
    <n v="338"/>
    <n v="450"/>
    <d v="2021-12-13T00:00:00"/>
    <d v="2021-12-03T00:00:00"/>
    <d v="2021-12-15T05:59:26"/>
  </r>
  <r>
    <n v="11041"/>
    <x v="0"/>
    <s v="ROBINSON SIANTAR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2800"/>
    <n v="84000"/>
    <n v="0"/>
    <n v="0"/>
    <n v="0"/>
    <n v="0"/>
    <n v="880"/>
    <n v="880"/>
    <n v="1400"/>
    <d v="2020-02-09T00:00:00"/>
    <d v="2019-12-05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18"/>
    <n v="98073"/>
    <n v="108000"/>
    <n v="91348"/>
    <n v="11"/>
    <n v="58909"/>
    <n v="66000"/>
    <n v="0"/>
    <n v="0"/>
    <n v="0"/>
    <n v="1200"/>
    <n v="54039"/>
    <x v="34"/>
    <n v="-7526"/>
    <n v="-102000"/>
    <n v="0"/>
    <n v="0"/>
    <n v="0"/>
    <n v="0"/>
    <n v="0"/>
    <n v="0"/>
    <n v="60"/>
    <n v="360000"/>
    <n v="0"/>
    <n v="0"/>
    <n v="0"/>
    <n v="0"/>
    <n v="0"/>
    <n v="0"/>
    <n v="0"/>
    <n v="-102000"/>
    <n v="0"/>
    <n v="0"/>
    <n v="0"/>
    <n v="443"/>
    <n v="407"/>
    <n v="6000"/>
    <d v="2021-12-03T00:00:00"/>
    <d v="2021-11-15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7"/>
    <n v="1300"/>
    <d v="2021-02-06T00:00:00"/>
    <d v="2020-07-27T00:00:00"/>
    <d v="2021-12-15T05:59:26"/>
  </r>
  <r>
    <n v="11041"/>
    <x v="0"/>
    <s v="ROBINSON SIANTAR"/>
    <n v="11281"/>
    <n v="81"/>
    <x v="0"/>
    <s v="1128101 - HAIR CARE"/>
    <s v="112810101 - SHAMPOO AND CONDITIONER"/>
    <n v="1000000030372"/>
    <x v="60"/>
    <s v="RENCENG"/>
    <x v="60"/>
    <x v="0"/>
    <n v="42"/>
    <n v="17182"/>
    <n v="18900"/>
    <n v="2987"/>
    <n v="96"/>
    <n v="39224"/>
    <n v="43200"/>
    <n v="6794"/>
    <n v="60"/>
    <n v="24496"/>
    <n v="27000"/>
    <n v="4228"/>
    <n v="48"/>
    <n v="19636"/>
    <n v="21600"/>
    <n v="0"/>
    <n v="0"/>
    <n v="0"/>
    <n v="0"/>
    <n v="3422"/>
    <x v="35"/>
    <n v="255383"/>
    <n v="340200"/>
    <n v="0"/>
    <n v="0"/>
    <n v="0"/>
    <n v="0"/>
    <n v="0"/>
    <n v="0"/>
    <n v="0"/>
    <n v="0"/>
    <n v="0"/>
    <n v="0"/>
    <n v="0"/>
    <n v="0"/>
    <n v="0"/>
    <n v="0"/>
    <n v="0"/>
    <n v="340200"/>
    <n v="0"/>
    <n v="0"/>
    <n v="0"/>
    <n v="338"/>
    <n v="338"/>
    <n v="450"/>
    <d v="2021-12-05T00:00:00"/>
    <d v="2021-10-08T00:00:00"/>
    <d v="2021-12-15T05:59:26"/>
  </r>
  <r>
    <n v="11041"/>
    <x v="0"/>
    <s v="ROBINSON SIANTAR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8"/>
    <n v="2528"/>
    <n v="3550"/>
    <d v="2021-07-10T00:00:00"/>
    <d v="2020-09-29T00:00:00"/>
    <d v="2021-12-15T05:59:26"/>
  </r>
  <r>
    <n v="11041"/>
    <x v="0"/>
    <s v="ROBINSON SIANTAR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4"/>
    <n v="5014"/>
    <n v="6500"/>
    <d v="2021-01-30T00:00:00"/>
    <d v="2020-02-04T00:00:00"/>
    <d v="2021-12-15T05:59:26"/>
  </r>
  <r>
    <n v="11041"/>
    <x v="0"/>
    <s v="ROBINSON SIANTAR"/>
    <n v="11282"/>
    <n v="82"/>
    <x v="1"/>
    <s v="1128201 - MAKANAN KERING"/>
    <s v="112820101 - MIE"/>
    <n v="1000000003142"/>
    <x v="63"/>
    <s v="RENCENG"/>
    <x v="63"/>
    <x v="0"/>
    <n v="2"/>
    <n v="11727"/>
    <n v="12900"/>
    <n v="1727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9000"/>
    <n v="0"/>
    <n v="0"/>
    <n v="0"/>
    <n v="0"/>
    <n v="0"/>
    <n v="0"/>
    <n v="0"/>
    <n v="0"/>
    <n v="0"/>
    <n v="0"/>
    <n v="0"/>
    <n v="5000"/>
    <n v="7273"/>
    <n v="6450"/>
    <d v="2021-09-28T00:00:00"/>
    <d v="2021-04-14T00:00:00"/>
    <d v="2021-12-15T05:59:26"/>
  </r>
  <r>
    <n v="11041"/>
    <x v="0"/>
    <s v="ROBINSON SIANTAR"/>
    <n v="11281"/>
    <n v="81"/>
    <x v="0"/>
    <s v="1128101 - HAIR CARE"/>
    <s v="112810101 - SHAMPOO AND CONDITIONER"/>
    <n v="1000000085829"/>
    <x v="64"/>
    <s v="RENCENG"/>
    <x v="64"/>
    <x v="0"/>
    <n v="4"/>
    <n v="3273"/>
    <n v="3600"/>
    <n v="482"/>
    <n v="0"/>
    <n v="0"/>
    <n v="0"/>
    <n v="0"/>
    <n v="0"/>
    <n v="0"/>
    <n v="0"/>
    <n v="0"/>
    <n v="72"/>
    <n v="57927"/>
    <n v="64800"/>
    <n v="0"/>
    <n v="0"/>
    <n v="0"/>
    <n v="1080"/>
    <n v="7662"/>
    <x v="36"/>
    <n v="293214"/>
    <n v="378000"/>
    <n v="0"/>
    <n v="0"/>
    <n v="0"/>
    <n v="0"/>
    <n v="0"/>
    <n v="0"/>
    <n v="0"/>
    <n v="0"/>
    <n v="0"/>
    <n v="0"/>
    <n v="0"/>
    <n v="0"/>
    <n v="0"/>
    <n v="0"/>
    <n v="0"/>
    <n v="378000"/>
    <n v="0"/>
    <n v="0"/>
    <n v="0"/>
    <n v="698"/>
    <n v="698"/>
    <n v="900"/>
    <d v="2021-12-14T00:00:00"/>
    <d v="2021-12-03T00:00:00"/>
    <d v="2021-12-15T05:59:26"/>
  </r>
  <r>
    <n v="11041"/>
    <x v="0"/>
    <s v="ROBINSON SIANTAR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2800"/>
    <n v="84000"/>
    <n v="0"/>
    <n v="0"/>
    <n v="0"/>
    <n v="0"/>
    <n v="880"/>
    <n v="880"/>
    <n v="1400"/>
    <d v="2021-08-20T00:00:00"/>
    <d v="2021-06-16T00:00:00"/>
    <d v="2021-12-15T05:59:26"/>
  </r>
  <r>
    <n v="11041"/>
    <x v="0"/>
    <s v="ROBINSON SIANTAR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8"/>
    <n v="2528"/>
    <n v="3550"/>
    <d v="2021-04-22T00:00:00"/>
    <d v="2020-09-29T00:00:00"/>
    <d v="2021-12-15T05:59:26"/>
  </r>
  <r>
    <n v="11041"/>
    <x v="0"/>
    <s v="ROBINSON SIANTAR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302400"/>
    <n v="0"/>
    <n v="0"/>
    <n v="0"/>
    <n v="0"/>
    <n v="0"/>
    <n v="0"/>
    <n v="0"/>
    <n v="0"/>
    <n v="0"/>
    <n v="0"/>
    <n v="0"/>
    <n v="9273"/>
    <n v="9273"/>
    <n v="12600"/>
    <d v="2020-02-11T00:00:00"/>
    <d v="2019-11-25T00:00:00"/>
    <d v="2021-12-15T05:59:26"/>
  </r>
  <r>
    <n v="11041"/>
    <x v="0"/>
    <s v="ROBINSON SIANTAR"/>
    <n v="11283"/>
    <n v="83"/>
    <x v="2"/>
    <s v="1128301 - KOPI, T EH DAN COKLAT DRINK"/>
    <s v="112830101 - KOPI"/>
    <n v="1000000011041"/>
    <x v="68"/>
    <s v="RENCENG"/>
    <x v="68"/>
    <x v="0"/>
    <n v="3"/>
    <n v="48818"/>
    <n v="53700"/>
    <n v="12848"/>
    <n v="6"/>
    <n v="97636"/>
    <n v="107400"/>
    <n v="26494"/>
    <n v="5"/>
    <n v="77727"/>
    <n v="89500"/>
    <n v="18835"/>
    <n v="4"/>
    <n v="65091"/>
    <n v="71600"/>
    <n v="0"/>
    <n v="0"/>
    <n v="0"/>
    <n v="0"/>
    <n v="18308"/>
    <x v="37"/>
    <n v="737129"/>
    <n v="966600"/>
    <n v="0"/>
    <n v="0"/>
    <n v="0"/>
    <n v="0"/>
    <n v="0"/>
    <n v="0"/>
    <n v="12"/>
    <n v="214800"/>
    <n v="0"/>
    <n v="0"/>
    <n v="0"/>
    <n v="0"/>
    <n v="0"/>
    <n v="0"/>
    <n v="0"/>
    <n v="0"/>
    <n v="0"/>
    <n v="0"/>
    <n v="966600"/>
    <n v="13651"/>
    <n v="15579"/>
    <n v="17900"/>
    <d v="2021-12-14T00:00:00"/>
    <d v="2021-06-18T00:00:00"/>
    <d v="2021-12-15T05:59:26"/>
  </r>
  <r>
    <n v="11041"/>
    <x v="0"/>
    <s v="ROBINSON SIANTAR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0"/>
    <n v="1390000"/>
    <n v="0"/>
    <n v="0"/>
    <n v="0"/>
    <n v="0"/>
    <n v="0"/>
    <n v="0"/>
    <n v="0"/>
    <n v="0"/>
    <n v="0"/>
    <n v="0"/>
    <n v="0"/>
    <n v="4642"/>
    <n v="4642"/>
    <n v="6950"/>
    <d v="2020-07-24T00:00:00"/>
    <d v="2020-01-29T00:00:00"/>
    <d v="2021-12-15T05:59:26"/>
  </r>
  <r>
    <n v="11041"/>
    <x v="0"/>
    <s v="ROBINSON SIANTAR"/>
    <n v="11281"/>
    <n v="81"/>
    <x v="0"/>
    <s v="1128110 - FABRIC CLEANING&amp;FABRIC CARE"/>
    <s v="112811001 - FABRIC CLEANING"/>
    <n v="1000000013252"/>
    <x v="70"/>
    <s v="RENCENG"/>
    <x v="70"/>
    <x v="0"/>
    <n v="124"/>
    <n v="112673"/>
    <n v="124000"/>
    <n v="22731"/>
    <n v="162"/>
    <n v="146618"/>
    <n v="162000"/>
    <n v="29142"/>
    <n v="111"/>
    <n v="100636"/>
    <n v="111000"/>
    <n v="20143"/>
    <n v="66"/>
    <n v="60000"/>
    <n v="66000"/>
    <n v="0"/>
    <n v="0"/>
    <n v="0"/>
    <n v="0"/>
    <n v="12139"/>
    <x v="38"/>
    <n v="174764"/>
    <n v="241000"/>
    <n v="0"/>
    <n v="0"/>
    <n v="0"/>
    <n v="0"/>
    <n v="0"/>
    <n v="0"/>
    <n v="0"/>
    <n v="0"/>
    <n v="0"/>
    <n v="0"/>
    <n v="0"/>
    <n v="0"/>
    <n v="0"/>
    <n v="0"/>
    <n v="0"/>
    <n v="241000"/>
    <n v="0"/>
    <n v="0"/>
    <n v="0"/>
    <n v="725"/>
    <n v="725"/>
    <n v="1000"/>
    <d v="2021-12-13T00:00:00"/>
    <d v="2021-12-03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115534"/>
    <x v="71"/>
    <s v="RENCENG"/>
    <x v="71"/>
    <x v="0"/>
    <n v="48"/>
    <n v="43636"/>
    <n v="48000"/>
    <n v="9045"/>
    <n v="0"/>
    <n v="0"/>
    <n v="0"/>
    <n v="0"/>
    <n v="0"/>
    <n v="0"/>
    <n v="0"/>
    <n v="0"/>
    <n v="0"/>
    <n v="0"/>
    <n v="0"/>
    <n v="0"/>
    <n v="0"/>
    <n v="0"/>
    <n v="0"/>
    <n v="0"/>
    <x v="39"/>
    <n v="155603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720"/>
    <n v="721"/>
    <n v="1000"/>
    <d v="2021-09-25T00:00:00"/>
    <d v="2021-10-08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89036"/>
    <x v="72"/>
    <s v="RENCENG"/>
    <x v="72"/>
    <x v="1"/>
    <n v="24"/>
    <n v="16312"/>
    <n v="18000"/>
    <n v="338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5736"/>
    <n v="162000"/>
    <n v="0"/>
    <n v="0"/>
    <n v="0"/>
    <n v="0"/>
    <n v="721"/>
    <n v="721"/>
    <n v="750"/>
    <d v="2021-09-26T00:00:00"/>
    <d v="2020-08-14T00:00:00"/>
    <d v="2021-12-15T05:59:26"/>
  </r>
  <r>
    <n v="11041"/>
    <x v="0"/>
    <s v="ROBINSON SIANTAR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11"/>
    <n v="80779"/>
    <n v="89100"/>
    <n v="9905"/>
    <n v="9"/>
    <n v="66125"/>
    <n v="72900"/>
    <n v="8137"/>
    <n v="8"/>
    <n v="58835"/>
    <n v="64800"/>
    <n v="0"/>
    <n v="0"/>
    <n v="0"/>
    <n v="81"/>
    <n v="7291"/>
    <x v="40"/>
    <n v="592766"/>
    <n v="745200"/>
    <n v="0"/>
    <n v="0"/>
    <n v="0"/>
    <n v="0"/>
    <n v="0"/>
    <n v="0"/>
    <n v="0"/>
    <n v="0"/>
    <n v="0"/>
    <n v="0"/>
    <n v="0"/>
    <n v="0"/>
    <n v="0"/>
    <n v="0"/>
    <n v="0"/>
    <n v="745200"/>
    <n v="0"/>
    <n v="0"/>
    <n v="0"/>
    <n v="6443"/>
    <n v="6443"/>
    <n v="8100"/>
    <d v="2021-12-12T00:00:00"/>
    <d v="2021-10-19T00:00:00"/>
    <d v="2021-12-15T05:59:26"/>
  </r>
  <r>
    <n v="11041"/>
    <x v="0"/>
    <s v="ROBINSON SIANTAR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6"/>
    <n v="1200"/>
    <d v="2021-02-06T00:00:00"/>
    <d v="2020-02-04T00:00:00"/>
    <d v="2021-12-15T05:59:26"/>
  </r>
  <r>
    <n v="11066"/>
    <x v="1"/>
    <s v="ROBINSON PADA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55625"/>
    <n v="71400"/>
    <n v="0"/>
    <n v="0"/>
    <n v="0"/>
    <n v="0"/>
    <n v="0"/>
    <n v="0"/>
    <n v="12"/>
    <n v="142800"/>
    <n v="0"/>
    <n v="0"/>
    <n v="0"/>
    <n v="0"/>
    <n v="0"/>
    <n v="0"/>
    <n v="0"/>
    <n v="0"/>
    <n v="0"/>
    <n v="0"/>
    <n v="71400"/>
    <n v="9271"/>
    <n v="9271"/>
    <n v="11900"/>
    <d v="2021-06-14T00:00:00"/>
    <d v="2021-06-13T00:00:00"/>
    <d v="2021-12-15T05:59:26"/>
  </r>
  <r>
    <n v="11066"/>
    <x v="1"/>
    <s v="ROBINSON PADANG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325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302400"/>
    <n v="0"/>
    <n v="0"/>
    <n v="0"/>
    <n v="0"/>
    <n v="0"/>
    <n v="0"/>
    <n v="0"/>
    <n v="0"/>
    <n v="0"/>
    <n v="0"/>
    <n v="0"/>
    <n v="8750"/>
    <n v="8718"/>
    <n v="12600"/>
    <d v="2021-09-06T00:00:00"/>
    <d v="2021-06-24T00:00:00"/>
    <d v="2021-12-15T05:59:26"/>
  </r>
  <r>
    <n v="11066"/>
    <x v="1"/>
    <s v="ROBINSON PAD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2"/>
    <n v="47396"/>
    <n v="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0"/>
    <n v="677"/>
    <n v="677"/>
    <n v="1000"/>
    <d v="2020-05-15T00:00:00"/>
    <d v="2019-12-03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09637"/>
    <x v="49"/>
    <s v="RENCENG"/>
    <x v="49"/>
    <x v="0"/>
    <n v="146"/>
    <n v="66265"/>
    <n v="73000"/>
    <n v="11848"/>
    <n v="120"/>
    <n v="54177"/>
    <n v="60000"/>
    <n v="9450"/>
    <n v="138"/>
    <n v="62509"/>
    <n v="69000"/>
    <n v="17346"/>
    <n v="66"/>
    <n v="29455"/>
    <n v="33000"/>
    <n v="0"/>
    <n v="0"/>
    <n v="0"/>
    <n v="600"/>
    <n v="7855"/>
    <x v="43"/>
    <n v="33382"/>
    <n v="51000"/>
    <n v="0"/>
    <n v="0"/>
    <n v="0"/>
    <n v="0"/>
    <n v="0"/>
    <n v="0"/>
    <n v="288"/>
    <n v="144000"/>
    <n v="0"/>
    <n v="0"/>
    <n v="0"/>
    <n v="0"/>
    <n v="0"/>
    <n v="0"/>
    <n v="0"/>
    <n v="51000"/>
    <n v="0"/>
    <n v="0"/>
    <n v="0"/>
    <n v="327"/>
    <n v="327"/>
    <n v="500"/>
    <d v="2021-12-07T00:00:00"/>
    <d v="2021-11-01T00:00:00"/>
    <d v="2021-12-15T05:59:26"/>
  </r>
  <r>
    <n v="11066"/>
    <x v="1"/>
    <s v="ROBINSON PADANG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84000"/>
    <n v="111600"/>
    <n v="0"/>
    <n v="0"/>
    <n v="0"/>
    <n v="0"/>
    <n v="0"/>
    <n v="0"/>
    <n v="48"/>
    <n v="446400"/>
    <n v="0"/>
    <n v="0"/>
    <n v="0"/>
    <n v="0"/>
    <n v="0"/>
    <n v="0"/>
    <n v="0"/>
    <n v="0"/>
    <n v="0"/>
    <n v="0"/>
    <n v="111600"/>
    <n v="7000"/>
    <n v="6972"/>
    <n v="9300"/>
    <d v="2021-06-09T00:00:00"/>
    <d v="2021-03-23T00:00:00"/>
    <d v="2021-12-15T05:59:26"/>
  </r>
  <r>
    <n v="11066"/>
    <x v="1"/>
    <s v="ROBINSON PADANG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12"/>
    <n v="9818"/>
    <n v="10800"/>
    <n v="1440"/>
    <n v="0"/>
    <n v="0"/>
    <n v="0"/>
    <n v="0"/>
    <n v="0"/>
    <n v="0"/>
    <n v="0"/>
    <n v="0"/>
    <x v="16"/>
    <n v="33510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900"/>
    <d v="2021-11-06T00:00:00"/>
    <d v="2021-11-18T00:00:00"/>
    <d v="2021-12-15T05:59:26"/>
  </r>
  <r>
    <n v="11066"/>
    <x v="1"/>
    <s v="ROBINSON PADANG"/>
    <n v="11282"/>
    <n v="82"/>
    <x v="1"/>
    <s v="1128205 - BUMBU DAPUR"/>
    <s v="112820503 - BUMBU"/>
    <n v="1000000018059"/>
    <x v="16"/>
    <s v="RENCENG"/>
    <x v="16"/>
    <x v="0"/>
    <n v="8"/>
    <n v="22545"/>
    <n v="24800"/>
    <n v="3448"/>
    <n v="15"/>
    <n v="42132"/>
    <n v="46500"/>
    <n v="6324"/>
    <n v="15"/>
    <n v="41991"/>
    <n v="46500"/>
    <n v="6183"/>
    <n v="5"/>
    <n v="14091"/>
    <n v="15500"/>
    <n v="0"/>
    <n v="0"/>
    <n v="0"/>
    <n v="0"/>
    <n v="2155"/>
    <x v="45"/>
    <n v="121746"/>
    <n v="158100"/>
    <n v="0"/>
    <n v="0"/>
    <n v="0"/>
    <n v="0"/>
    <n v="0"/>
    <n v="0"/>
    <n v="0"/>
    <n v="0"/>
    <n v="0"/>
    <n v="0"/>
    <n v="0"/>
    <n v="0"/>
    <n v="0"/>
    <n v="0"/>
    <n v="0"/>
    <n v="158100"/>
    <n v="0"/>
    <n v="0"/>
    <n v="0"/>
    <n v="2387"/>
    <n v="2387"/>
    <n v="3100"/>
    <d v="2021-12-13T00:00:00"/>
    <d v="2021-12-10T00:00:00"/>
    <d v="2021-12-15T05:59:26"/>
  </r>
  <r>
    <n v="11066"/>
    <x v="1"/>
    <s v="ROBINSON PADA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27"/>
    <n v="2527"/>
    <n v="3600"/>
    <d v="2021-05-14T00:00:00"/>
    <d v="2019-12-30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115539"/>
    <x v="51"/>
    <s v="RENCENG"/>
    <x v="51"/>
    <x v="0"/>
    <n v="168"/>
    <n v="84000"/>
    <n v="92400"/>
    <n v="15828"/>
    <n v="12"/>
    <n v="6000"/>
    <n v="6600"/>
    <n v="1131"/>
    <n v="276"/>
    <n v="137727"/>
    <n v="151800"/>
    <n v="25731"/>
    <n v="34"/>
    <n v="16900"/>
    <n v="18700"/>
    <n v="0"/>
    <n v="0"/>
    <n v="0"/>
    <n v="110"/>
    <n v="3103"/>
    <x v="46"/>
    <n v="147736"/>
    <n v="225500"/>
    <n v="0"/>
    <n v="0"/>
    <n v="0"/>
    <n v="0"/>
    <n v="0"/>
    <n v="0"/>
    <n v="0"/>
    <n v="0"/>
    <n v="0"/>
    <n v="0"/>
    <n v="0"/>
    <n v="0"/>
    <n v="0"/>
    <n v="0"/>
    <n v="0"/>
    <n v="225500"/>
    <n v="0"/>
    <n v="0"/>
    <n v="0"/>
    <n v="360"/>
    <n v="360"/>
    <n v="550"/>
    <d v="2021-12-05T00:00:00"/>
    <d v="2021-11-26T00:00:00"/>
    <d v="2021-12-15T05:59:26"/>
  </r>
  <r>
    <n v="11066"/>
    <x v="1"/>
    <s v="ROBINSON PADANG"/>
    <n v="11281"/>
    <n v="81"/>
    <x v="0"/>
    <s v="1128110 - FABRIC CLEANING&amp;FABRIC CARE"/>
    <s v="112811001 - FABRIC CLEANING"/>
    <n v="1000000115529"/>
    <x v="0"/>
    <s v="RENCENG"/>
    <x v="0"/>
    <x v="0"/>
    <n v="96"/>
    <n v="48000"/>
    <n v="52800"/>
    <n v="9045"/>
    <n v="168"/>
    <n v="83073"/>
    <n v="92400"/>
    <n v="14901"/>
    <n v="88"/>
    <n v="44000"/>
    <n v="48400"/>
    <n v="8291"/>
    <n v="132"/>
    <n v="65455"/>
    <n v="72600"/>
    <n v="0"/>
    <n v="0"/>
    <n v="0"/>
    <n v="600"/>
    <n v="12982"/>
    <x v="47"/>
    <n v="184489"/>
    <n v="281600"/>
    <n v="0"/>
    <n v="0"/>
    <n v="0"/>
    <n v="0"/>
    <n v="0"/>
    <n v="0"/>
    <n v="0"/>
    <n v="0"/>
    <n v="0"/>
    <n v="0"/>
    <n v="0"/>
    <n v="0"/>
    <n v="0"/>
    <n v="0"/>
    <n v="0"/>
    <n v="281600"/>
    <n v="0"/>
    <n v="0"/>
    <n v="0"/>
    <n v="360"/>
    <n v="360"/>
    <n v="550"/>
    <d v="2021-12-14T00:00:00"/>
    <d v="2021-12-10T00:00:00"/>
    <d v="2021-12-15T05:59:26"/>
  </r>
  <r>
    <n v="11066"/>
    <x v="1"/>
    <s v="ROBINSON PADANG"/>
    <n v="11283"/>
    <n v="83"/>
    <x v="2"/>
    <s v="1128304 - MINUMAN BUBUK"/>
    <s v="112830401 - MINUMAN BUBUK / JUICE"/>
    <n v="1000000008706"/>
    <x v="76"/>
    <s v="RENCENG"/>
    <x v="76"/>
    <x v="0"/>
    <n v="10"/>
    <n v="4545"/>
    <n v="5000"/>
    <n v="1061"/>
    <n v="10"/>
    <n v="4509"/>
    <n v="5000"/>
    <n v="1025"/>
    <n v="20"/>
    <n v="9091"/>
    <n v="10000"/>
    <n v="3941"/>
    <n v="0"/>
    <n v="0"/>
    <n v="0"/>
    <n v="0"/>
    <n v="0"/>
    <n v="0"/>
    <n v="0"/>
    <n v="0"/>
    <x v="48"/>
    <n v="66950"/>
    <n v="1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0"/>
    <n v="258"/>
    <n v="257"/>
    <n v="500"/>
    <d v="2021-11-21T00:00:00"/>
    <d v="2021-06-22T00:00:00"/>
    <d v="2021-12-15T05:59:26"/>
  </r>
  <r>
    <n v="11066"/>
    <x v="1"/>
    <s v="ROBINSON PADANG"/>
    <n v="11283"/>
    <n v="83"/>
    <x v="2"/>
    <s v="1128306 - SUSU"/>
    <s v="112830601 - SUSU KENTAL MANIS"/>
    <n v="1000000003051"/>
    <x v="45"/>
    <s v="RENCENG"/>
    <x v="45"/>
    <x v="0"/>
    <n v="34"/>
    <n v="243833"/>
    <n v="268600"/>
    <n v="35969"/>
    <n v="38"/>
    <n v="272559"/>
    <n v="300200"/>
    <n v="40241"/>
    <n v="36"/>
    <n v="258124"/>
    <n v="284400"/>
    <n v="38569"/>
    <n v="15"/>
    <n v="107368"/>
    <n v="118500"/>
    <n v="0"/>
    <n v="0"/>
    <n v="0"/>
    <n v="395"/>
    <n v="16673"/>
    <x v="49"/>
    <n v="163250"/>
    <n v="213300"/>
    <n v="0"/>
    <n v="0"/>
    <n v="0"/>
    <n v="0"/>
    <n v="0"/>
    <n v="0"/>
    <n v="60"/>
    <n v="474000"/>
    <n v="0"/>
    <n v="0"/>
    <n v="0"/>
    <n v="0"/>
    <n v="0"/>
    <n v="0"/>
    <n v="0"/>
    <n v="213300"/>
    <n v="0"/>
    <n v="0"/>
    <n v="0"/>
    <n v="6046"/>
    <n v="5914"/>
    <n v="7900"/>
    <d v="2021-12-12T00:00:00"/>
    <d v="2021-11-19T00:00:00"/>
    <d v="2021-12-15T05:59:26"/>
  </r>
  <r>
    <n v="11066"/>
    <x v="1"/>
    <s v="ROBINSON PADANG"/>
    <n v="11281"/>
    <n v="81"/>
    <x v="0"/>
    <s v="1128110 - FABRIC CLEANING&amp;FABRIC CARE"/>
    <s v="112811001 - FABRIC CLEANING"/>
    <n v="1000000106221"/>
    <x v="43"/>
    <s v="RENCENG"/>
    <x v="43"/>
    <x v="0"/>
    <n v="84"/>
    <n v="76364"/>
    <n v="84000"/>
    <n v="15450"/>
    <n v="6"/>
    <n v="5182"/>
    <n v="6000"/>
    <n v="831"/>
    <n v="0"/>
    <n v="0"/>
    <n v="0"/>
    <n v="0"/>
    <n v="0"/>
    <n v="0"/>
    <n v="0"/>
    <n v="0"/>
    <n v="0"/>
    <n v="0"/>
    <n v="0"/>
    <n v="0"/>
    <x v="50"/>
    <n v="91370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10-02T00:00:00"/>
    <d v="2021-09-25T00:00:00"/>
    <d v="2021-12-15T05:59:26"/>
  </r>
  <r>
    <n v="11066"/>
    <x v="1"/>
    <s v="ROBINSON PADA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360"/>
    <n v="126000"/>
    <n v="0"/>
    <n v="0"/>
    <n v="0"/>
    <n v="0"/>
    <n v="678"/>
    <n v="678"/>
    <n v="1050"/>
    <m/>
    <d v="2019-12-03T00:00:00"/>
    <d v="2021-12-15T05:59:26"/>
  </r>
  <r>
    <n v="11066"/>
    <x v="1"/>
    <s v="ROBINSON PADANG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4"/>
    <n v="45818"/>
    <n v="50400"/>
    <n v="5993"/>
    <n v="11"/>
    <n v="122364"/>
    <n v="138600"/>
    <n v="12844"/>
    <n v="4"/>
    <n v="42182"/>
    <n v="50400"/>
    <n v="0"/>
    <n v="0"/>
    <n v="0"/>
    <n v="4000"/>
    <n v="2356"/>
    <x v="51"/>
    <n v="288920"/>
    <n v="390600"/>
    <n v="0"/>
    <n v="0"/>
    <n v="0"/>
    <n v="0"/>
    <n v="0"/>
    <n v="0"/>
    <n v="0"/>
    <n v="0"/>
    <n v="0"/>
    <n v="0"/>
    <n v="0"/>
    <n v="0"/>
    <n v="0"/>
    <n v="0"/>
    <n v="0"/>
    <n v="390600"/>
    <n v="0"/>
    <n v="0"/>
    <n v="0"/>
    <n v="9320"/>
    <n v="9320"/>
    <n v="12600"/>
    <d v="2021-12-13T00:00:00"/>
    <d v="2021-10-24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"/>
    <n v="281"/>
    <n v="425"/>
    <m/>
    <d v="2019-12-03T00:00:00"/>
    <d v="2021-12-15T05:59:26"/>
  </r>
  <r>
    <n v="11066"/>
    <x v="1"/>
    <s v="ROBINSON PADANG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4"/>
    <n v="46545"/>
    <n v="51200"/>
    <n v="5965"/>
    <n v="3"/>
    <n v="34909"/>
    <n v="38400"/>
    <n v="4743"/>
    <n v="1"/>
    <n v="11520"/>
    <n v="12800"/>
    <n v="0"/>
    <n v="0"/>
    <n v="0"/>
    <n v="128"/>
    <n v="1647"/>
    <x v="52"/>
    <n v="2014172"/>
    <n v="2611200"/>
    <n v="0"/>
    <n v="0"/>
    <n v="0"/>
    <n v="0"/>
    <n v="0"/>
    <n v="0"/>
    <n v="0"/>
    <n v="0"/>
    <n v="0"/>
    <n v="0"/>
    <n v="0"/>
    <n v="0"/>
    <n v="0"/>
    <n v="0"/>
    <n v="0"/>
    <n v="2611200"/>
    <n v="0"/>
    <n v="0"/>
    <n v="0"/>
    <n v="9873"/>
    <n v="9565"/>
    <n v="12800"/>
    <d v="2021-12-13T00:00:00"/>
    <d v="2021-10-24T00:00:00"/>
    <d v="2021-12-15T05:59:26"/>
  </r>
  <r>
    <n v="11066"/>
    <x v="1"/>
    <s v="ROBINSON PADANG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3"/>
    <n v="100045"/>
    <n v="118750"/>
    <n v="0"/>
    <n v="0"/>
    <n v="0"/>
    <n v="0"/>
    <n v="0"/>
    <n v="0"/>
    <n v="20"/>
    <n v="125000"/>
    <n v="0"/>
    <n v="0"/>
    <n v="0"/>
    <n v="0"/>
    <n v="0"/>
    <n v="0"/>
    <n v="0"/>
    <n v="0"/>
    <n v="0"/>
    <n v="0"/>
    <n v="118750"/>
    <n v="5266"/>
    <n v="7790"/>
    <n v="6250"/>
    <d v="2021-08-28T00:00:00"/>
    <d v="2021-06-30T00:00:00"/>
    <d v="2021-12-15T05:59:26"/>
  </r>
  <r>
    <n v="11066"/>
    <x v="1"/>
    <s v="ROBINSON PADANG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24"/>
    <n v="20727"/>
    <n v="22800"/>
    <n v="4075"/>
    <n v="276"/>
    <n v="236913"/>
    <n v="262200"/>
    <n v="45407"/>
    <n v="181"/>
    <n v="155385"/>
    <n v="171950"/>
    <n v="0"/>
    <n v="0"/>
    <n v="0"/>
    <n v="1026"/>
    <n v="29796"/>
    <x v="54"/>
    <n v="15959"/>
    <n v="21850"/>
    <n v="0"/>
    <n v="0"/>
    <n v="0"/>
    <n v="0"/>
    <n v="0"/>
    <n v="0"/>
    <n v="882"/>
    <n v="837900"/>
    <n v="0"/>
    <n v="0"/>
    <n v="0"/>
    <n v="0"/>
    <n v="0"/>
    <n v="0"/>
    <n v="0"/>
    <n v="21850"/>
    <n v="0"/>
    <n v="0"/>
    <n v="0"/>
    <n v="694"/>
    <n v="726"/>
    <n v="950"/>
    <d v="2021-12-09T00:00:00"/>
    <d v="2021-09-28T00:00:00"/>
    <d v="2021-12-15T05:59:26"/>
  </r>
  <r>
    <n v="11066"/>
    <x v="1"/>
    <s v="ROBINSON PADANG"/>
    <n v="11283"/>
    <n v="83"/>
    <x v="2"/>
    <s v="1128301 - KOPI, T EH DAN COKLAT DRINK"/>
    <s v="112830101 - KOPI"/>
    <n v="1000000010907"/>
    <x v="40"/>
    <s v="RENCENG"/>
    <x v="40"/>
    <x v="0"/>
    <n v="9"/>
    <n v="96545"/>
    <n v="113400"/>
    <n v="11594"/>
    <n v="9"/>
    <n v="92070"/>
    <n v="113400"/>
    <n v="7118"/>
    <n v="14"/>
    <n v="151077"/>
    <n v="176400"/>
    <n v="18930"/>
    <n v="4"/>
    <n v="45706"/>
    <n v="50400"/>
    <n v="0"/>
    <n v="0"/>
    <n v="0"/>
    <n v="123"/>
    <n v="7950"/>
    <x v="40"/>
    <n v="843305"/>
    <n v="1159200"/>
    <n v="0"/>
    <n v="0"/>
    <n v="0"/>
    <n v="0"/>
    <n v="0"/>
    <n v="0"/>
    <n v="12"/>
    <n v="151200"/>
    <n v="0"/>
    <n v="0"/>
    <n v="0"/>
    <n v="0"/>
    <n v="0"/>
    <n v="0"/>
    <n v="0"/>
    <n v="1159200"/>
    <n v="0"/>
    <n v="0"/>
    <n v="0"/>
    <n v="9166"/>
    <n v="9100"/>
    <n v="12600"/>
    <d v="2021-12-12T00:00:00"/>
    <d v="2021-10-22T00:00:00"/>
    <d v="2021-12-15T05:59:26"/>
  </r>
  <r>
    <n v="11066"/>
    <x v="1"/>
    <s v="ROBINSON PADANG"/>
    <n v="11282"/>
    <n v="82"/>
    <x v="1"/>
    <s v="1128211 - SNACK"/>
    <s v="112821106 - SNACK MODERN"/>
    <n v="1000000003081"/>
    <x v="5"/>
    <s v="RENCENG"/>
    <x v="5"/>
    <x v="0"/>
    <n v="6"/>
    <n v="37574"/>
    <n v="41400"/>
    <n v="9539"/>
    <n v="15"/>
    <n v="93965"/>
    <n v="103500"/>
    <n v="23879"/>
    <n v="17"/>
    <n v="106636"/>
    <n v="117300"/>
    <n v="27205"/>
    <n v="10"/>
    <n v="62727"/>
    <n v="69000"/>
    <n v="0"/>
    <n v="0"/>
    <n v="0"/>
    <n v="0"/>
    <n v="16003"/>
    <x v="55"/>
    <n v="387811"/>
    <n v="572700"/>
    <n v="0"/>
    <n v="0"/>
    <n v="0"/>
    <n v="0"/>
    <n v="0"/>
    <n v="0"/>
    <n v="0"/>
    <n v="0"/>
    <n v="0"/>
    <n v="0"/>
    <n v="0"/>
    <n v="0"/>
    <n v="0"/>
    <n v="0"/>
    <n v="0"/>
    <n v="572700"/>
    <n v="0"/>
    <n v="0"/>
    <n v="0"/>
    <n v="4672"/>
    <n v="4714"/>
    <n v="6900"/>
    <d v="2021-12-13T00:00:00"/>
    <d v="2021-09-21T00:00:00"/>
    <d v="2021-12-15T05:59:26"/>
  </r>
  <r>
    <n v="11066"/>
    <x v="1"/>
    <s v="ROBINSON PADA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1"/>
    <n v="8727"/>
    <n v="10300"/>
    <n v="712"/>
    <n v="0"/>
    <n v="0"/>
    <n v="0"/>
    <n v="0"/>
    <n v="0"/>
    <n v="0"/>
    <n v="0"/>
    <n v="0"/>
    <x v="56"/>
    <n v="-6834"/>
    <n v="-10300"/>
    <n v="0"/>
    <n v="0"/>
    <n v="0"/>
    <n v="0"/>
    <n v="0"/>
    <n v="0"/>
    <n v="12"/>
    <n v="123600"/>
    <n v="0"/>
    <n v="0"/>
    <n v="0"/>
    <n v="0"/>
    <n v="0"/>
    <n v="0"/>
    <n v="0"/>
    <n v="-10300"/>
    <n v="0"/>
    <n v="0"/>
    <n v="0"/>
    <n v="6834"/>
    <n v="6834"/>
    <n v="10300"/>
    <d v="2021-11-28T00:00:00"/>
    <d v="2021-11-28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1"/>
    <n v="710"/>
    <n v="1200"/>
    <d v="2021-06-10T00:00:00"/>
    <d v="2020-02-19T00:00:00"/>
    <d v="2021-12-15T05:59:26"/>
  </r>
  <r>
    <n v="11066"/>
    <x v="1"/>
    <s v="ROBINSON PADANG"/>
    <n v="11283"/>
    <n v="83"/>
    <x v="2"/>
    <s v="1128306 - SUSU"/>
    <s v="112830601 - SUSU KENTAL MANIS"/>
    <n v="1000000003052"/>
    <x v="35"/>
    <s v="RENCENG"/>
    <x v="35"/>
    <x v="0"/>
    <n v="9"/>
    <n v="62113"/>
    <n v="68400"/>
    <n v="8947"/>
    <n v="7"/>
    <n v="48364"/>
    <n v="53200"/>
    <n v="7013"/>
    <n v="9"/>
    <n v="62041"/>
    <n v="68400"/>
    <n v="9864"/>
    <n v="3"/>
    <n v="20727"/>
    <n v="22800"/>
    <n v="0"/>
    <n v="0"/>
    <n v="0"/>
    <n v="0"/>
    <n v="3227"/>
    <x v="57"/>
    <n v="150382"/>
    <n v="190000"/>
    <n v="0"/>
    <n v="0"/>
    <n v="0"/>
    <n v="0"/>
    <n v="0"/>
    <n v="0"/>
    <n v="0"/>
    <n v="0"/>
    <n v="0"/>
    <n v="0"/>
    <n v="0"/>
    <n v="0"/>
    <n v="20"/>
    <n v="118340"/>
    <n v="152000"/>
    <n v="190000"/>
    <n v="0"/>
    <n v="0"/>
    <n v="0"/>
    <n v="6015"/>
    <n v="5917"/>
    <n v="7600"/>
    <d v="2021-12-07T00:00:00"/>
    <d v="2021-11-19T00:00:00"/>
    <d v="2021-12-15T05:59:26"/>
  </r>
  <r>
    <n v="11066"/>
    <x v="1"/>
    <s v="ROBINSON PADANG"/>
    <n v="11281"/>
    <n v="81"/>
    <x v="0"/>
    <s v="1128110 - FABRIC CLEANING&amp;FABRIC CARE"/>
    <s v="112811001 - FABRIC CLEANING"/>
    <n v="1000000106219"/>
    <x v="37"/>
    <s v="RENCENG"/>
    <x v="37"/>
    <x v="0"/>
    <n v="96"/>
    <n v="86727"/>
    <n v="96000"/>
    <n v="17095"/>
    <n v="60"/>
    <n v="53891"/>
    <n v="60000"/>
    <n v="10371"/>
    <n v="0"/>
    <n v="0"/>
    <n v="0"/>
    <n v="0"/>
    <n v="0"/>
    <n v="0"/>
    <n v="0"/>
    <n v="0"/>
    <n v="0"/>
    <n v="0"/>
    <n v="0"/>
    <n v="0"/>
    <x v="50"/>
    <n v="91370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10-05T00:00:00"/>
    <d v="2021-10-07T00:00:00"/>
    <d v="2021-12-15T05:59:26"/>
  </r>
  <r>
    <n v="11066"/>
    <x v="1"/>
    <s v="ROBINSON PADANG"/>
    <n v="11283"/>
    <n v="83"/>
    <x v="2"/>
    <s v="1128306 - SUSU"/>
    <s v="112830601 - SUSU KENTAL MANIS"/>
    <n v="1000000006379"/>
    <x v="73"/>
    <s v="RENCENG"/>
    <x v="73"/>
    <x v="0"/>
    <n v="20"/>
    <n v="147199"/>
    <n v="162000"/>
    <n v="18337"/>
    <n v="9"/>
    <n v="66052"/>
    <n v="72900"/>
    <n v="8064"/>
    <n v="17"/>
    <n v="124961"/>
    <n v="137700"/>
    <n v="15428"/>
    <n v="4"/>
    <n v="29455"/>
    <n v="32400"/>
    <n v="0"/>
    <n v="0"/>
    <n v="0"/>
    <n v="0"/>
    <n v="3682"/>
    <x v="57"/>
    <n v="161078"/>
    <n v="202500"/>
    <n v="0"/>
    <n v="0"/>
    <n v="0"/>
    <n v="0"/>
    <n v="0"/>
    <n v="0"/>
    <n v="0"/>
    <n v="0"/>
    <n v="0"/>
    <n v="0"/>
    <n v="0"/>
    <n v="0"/>
    <n v="0"/>
    <n v="0"/>
    <n v="0"/>
    <n v="202500"/>
    <n v="0"/>
    <n v="0"/>
    <n v="0"/>
    <n v="6443"/>
    <n v="6443"/>
    <n v="8100"/>
    <d v="2021-12-03T00:00:00"/>
    <d v="2021-10-06T00:00:00"/>
    <d v="2021-12-15T05:59:26"/>
  </r>
  <r>
    <n v="11066"/>
    <x v="1"/>
    <s v="ROBINSON PADANG"/>
    <n v="11282"/>
    <n v="82"/>
    <x v="1"/>
    <s v="1128205 - BUMBU DAPUR"/>
    <s v="112820503 - BUMBU"/>
    <n v="1000000012850"/>
    <x v="79"/>
    <s v="RENCENG"/>
    <x v="79"/>
    <x v="0"/>
    <n v="2"/>
    <n v="11182"/>
    <n v="12300"/>
    <n v="2124"/>
    <n v="1"/>
    <n v="5591"/>
    <n v="6150"/>
    <n v="1062"/>
    <n v="0"/>
    <n v="0"/>
    <n v="0"/>
    <n v="0"/>
    <n v="1"/>
    <n v="5535"/>
    <n v="6150"/>
    <n v="0"/>
    <n v="0"/>
    <n v="0"/>
    <n v="62"/>
    <n v="1006"/>
    <x v="58"/>
    <n v="76988"/>
    <n v="10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550"/>
    <n v="4529"/>
    <n v="4498"/>
    <n v="6150"/>
    <d v="2021-12-05T00:00:00"/>
    <d v="2021-01-22T00:00:00"/>
    <d v="2021-12-15T05:59:26"/>
  </r>
  <r>
    <n v="11066"/>
    <x v="1"/>
    <s v="ROBINSON PADA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8"/>
    <n v="154835"/>
    <n v="215900"/>
    <n v="0"/>
    <n v="0"/>
    <n v="0"/>
    <n v="0"/>
    <n v="0"/>
    <n v="0"/>
    <n v="12"/>
    <n v="152400"/>
    <n v="0"/>
    <n v="0"/>
    <n v="0"/>
    <n v="0"/>
    <n v="0"/>
    <n v="0"/>
    <n v="0"/>
    <n v="0"/>
    <n v="215900"/>
    <n v="0"/>
    <n v="0"/>
    <n v="9108"/>
    <n v="9410"/>
    <n v="12700"/>
    <d v="2020-11-01T00:00:00"/>
    <d v="2021-08-26T00:00:00"/>
    <d v="2021-12-15T05:59:26"/>
  </r>
  <r>
    <n v="11066"/>
    <x v="1"/>
    <s v="ROBINSON PADA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2713"/>
    <n v="3800"/>
    <n v="0"/>
    <n v="0"/>
    <n v="0"/>
    <n v="0"/>
    <n v="0"/>
    <n v="0"/>
    <n v="0"/>
    <n v="0"/>
    <n v="0"/>
    <n v="0"/>
    <n v="0"/>
    <n v="0"/>
    <n v="120"/>
    <n v="81360"/>
    <n v="114000"/>
    <n v="0"/>
    <n v="0"/>
    <n v="0"/>
    <n v="3800"/>
    <n v="678"/>
    <n v="678"/>
    <n v="950"/>
    <d v="2021-04-17T00:00:00"/>
    <d v="2019-12-03T00:00:00"/>
    <d v="2021-12-15T05:59:26"/>
  </r>
  <r>
    <n v="11066"/>
    <x v="1"/>
    <s v="ROBINSON PADANG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1"/>
    <n v="5845"/>
    <n v="6500"/>
    <n v="32"/>
    <n v="168463"/>
    <n v="208000"/>
    <n v="70"/>
    <n v="1036"/>
    <x v="51"/>
    <n v="163199"/>
    <n v="201500"/>
    <n v="0"/>
    <n v="0"/>
    <n v="0"/>
    <n v="0"/>
    <n v="0"/>
    <n v="0"/>
    <n v="0"/>
    <n v="0"/>
    <n v="0"/>
    <n v="0"/>
    <n v="0"/>
    <n v="0"/>
    <n v="0"/>
    <n v="0"/>
    <n v="0"/>
    <n v="201500"/>
    <n v="0"/>
    <n v="0"/>
    <n v="0"/>
    <n v="5264"/>
    <n v="5035"/>
    <n v="6500"/>
    <d v="2021-12-05T00:00:00"/>
    <d v="2021-11-15T00:00:00"/>
    <d v="2021-12-15T05:59:26"/>
  </r>
  <r>
    <n v="11066"/>
    <x v="1"/>
    <s v="ROBINSON PADANG"/>
    <n v="11283"/>
    <n v="83"/>
    <x v="2"/>
    <s v="1128301 - KOPI, T EH DAN COKLAT DRINK"/>
    <s v="112830101 - KOPI"/>
    <n v="1000000011041"/>
    <x v="68"/>
    <s v="RENCENG"/>
    <x v="68"/>
    <x v="0"/>
    <n v="20"/>
    <n v="324222"/>
    <n v="358000"/>
    <n v="91226"/>
    <n v="28"/>
    <n v="450884"/>
    <n v="501200"/>
    <n v="124554"/>
    <n v="20"/>
    <n v="310149"/>
    <n v="358000"/>
    <n v="76596"/>
    <n v="11"/>
    <n v="142415"/>
    <n v="196900"/>
    <n v="0"/>
    <n v="0"/>
    <n v="0"/>
    <n v="40244"/>
    <n v="13946"/>
    <x v="59"/>
    <n v="1260723"/>
    <n v="1736300"/>
    <n v="0"/>
    <n v="0"/>
    <n v="0"/>
    <n v="0"/>
    <n v="0"/>
    <n v="0"/>
    <n v="36"/>
    <n v="644400"/>
    <n v="0"/>
    <n v="0"/>
    <n v="0"/>
    <n v="0"/>
    <n v="0"/>
    <n v="0"/>
    <n v="0"/>
    <n v="1736300"/>
    <n v="0"/>
    <n v="0"/>
    <n v="0"/>
    <n v="12997"/>
    <n v="12957"/>
    <n v="17900"/>
    <d v="2021-12-14T00:00:00"/>
    <d v="2021-11-15T00:00:00"/>
    <d v="2021-12-15T05:59:26"/>
  </r>
  <r>
    <n v="11066"/>
    <x v="1"/>
    <s v="ROBINSON PADANG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0"/>
    <n v="163837"/>
    <n v="242500"/>
    <n v="0"/>
    <n v="0"/>
    <n v="0"/>
    <n v="0"/>
    <n v="0"/>
    <n v="0"/>
    <n v="0"/>
    <n v="0"/>
    <n v="0"/>
    <n v="0"/>
    <n v="0"/>
    <n v="0"/>
    <n v="0"/>
    <n v="0"/>
    <n v="0"/>
    <n v="242500"/>
    <n v="0"/>
    <n v="0"/>
    <n v="0"/>
    <n v="338"/>
    <n v="338"/>
    <n v="500"/>
    <d v="2021-06-26T00:00:00"/>
    <d v="2021-11-11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1"/>
    <n v="711"/>
    <n v="1300"/>
    <d v="2020-12-20T00:00:00"/>
    <d v="2020-04-22T00:00:00"/>
    <d v="2021-12-15T05:59:26"/>
  </r>
  <r>
    <n v="11066"/>
    <x v="1"/>
    <s v="ROBINSON PADA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27"/>
    <n v="2527"/>
    <n v="3600"/>
    <d v="2021-08-22T00:00:00"/>
    <d v="2020-09-21T00:00:00"/>
    <d v="2021-12-15T05:59:26"/>
  </r>
  <r>
    <n v="11066"/>
    <x v="1"/>
    <s v="ROBINSON PAD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360"/>
    <n v="126000"/>
    <n v="0"/>
    <n v="0"/>
    <n v="0"/>
    <n v="0"/>
    <n v="678"/>
    <n v="678"/>
    <n v="1050"/>
    <d v="2020-10-15T00:00:00"/>
    <d v="2019-12-03T00:00:00"/>
    <d v="2021-12-15T05:59:26"/>
  </r>
  <r>
    <n v="11066"/>
    <x v="1"/>
    <s v="ROBINSON PADANG"/>
    <n v="11281"/>
    <n v="81"/>
    <x v="0"/>
    <s v="1128101 - HAIR CARE"/>
    <s v="112810101 - SHAMPOO AND CONDITIONER"/>
    <n v="1000000030372"/>
    <x v="60"/>
    <s v="RENCENG"/>
    <x v="60"/>
    <x v="0"/>
    <n v="120"/>
    <n v="53891"/>
    <n v="60000"/>
    <n v="13343"/>
    <n v="85"/>
    <n v="38473"/>
    <n v="42500"/>
    <n v="9752"/>
    <n v="96"/>
    <n v="42273"/>
    <n v="48000"/>
    <n v="9838"/>
    <n v="36"/>
    <n v="15764"/>
    <n v="18000"/>
    <n v="0"/>
    <n v="0"/>
    <n v="0"/>
    <n v="660"/>
    <n v="3602"/>
    <x v="61"/>
    <n v="165871"/>
    <n v="245500"/>
    <n v="0"/>
    <n v="0"/>
    <n v="0"/>
    <n v="0"/>
    <n v="0"/>
    <n v="0"/>
    <n v="0"/>
    <n v="0"/>
    <n v="0"/>
    <n v="0"/>
    <n v="0"/>
    <n v="0"/>
    <n v="0"/>
    <n v="0"/>
    <n v="0"/>
    <n v="245500"/>
    <n v="0"/>
    <n v="0"/>
    <n v="0"/>
    <n v="338"/>
    <n v="338"/>
    <n v="500"/>
    <d v="2021-12-05T00:00:00"/>
    <d v="2021-11-05T00:00:00"/>
    <d v="2021-12-15T05:59:26"/>
  </r>
  <r>
    <n v="11066"/>
    <x v="1"/>
    <s v="ROBINSON PADANG"/>
    <n v="11283"/>
    <n v="83"/>
    <x v="2"/>
    <s v="1128304 - MINUMAN BUBUK"/>
    <s v="112830401 - MINUMAN BUBUK / JUICE"/>
    <n v="1000000001703"/>
    <x v="21"/>
    <s v="RENCENG"/>
    <x v="21"/>
    <x v="0"/>
    <n v="4"/>
    <n v="57855"/>
    <n v="63800"/>
    <n v="5926"/>
    <n v="1"/>
    <n v="14500"/>
    <n v="15950"/>
    <n v="1554"/>
    <n v="5"/>
    <n v="72500"/>
    <n v="79750"/>
    <n v="7772"/>
    <n v="2"/>
    <n v="29000"/>
    <n v="31900"/>
    <n v="0"/>
    <n v="0"/>
    <n v="0"/>
    <n v="0"/>
    <n v="3109"/>
    <x v="62"/>
    <n v="440154"/>
    <n v="542300"/>
    <n v="0"/>
    <n v="0"/>
    <n v="0"/>
    <n v="0"/>
    <n v="0"/>
    <n v="0"/>
    <n v="0"/>
    <n v="0"/>
    <n v="0"/>
    <n v="0"/>
    <n v="0"/>
    <n v="0"/>
    <n v="0"/>
    <n v="0"/>
    <n v="0"/>
    <n v="0"/>
    <n v="542300"/>
    <n v="0"/>
    <n v="0"/>
    <n v="12946"/>
    <n v="12918"/>
    <n v="15950"/>
    <d v="2021-12-12T00:00:00"/>
    <d v="2021-09-12T00:00:00"/>
    <d v="2021-12-15T05:59:26"/>
  </r>
  <r>
    <n v="11066"/>
    <x v="1"/>
    <s v="ROBINSON PAD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480"/>
    <n v="120000"/>
    <n v="0"/>
    <n v="0"/>
    <n v="0"/>
    <n v="0"/>
    <n v="679"/>
    <n v="679"/>
    <n v="1000"/>
    <d v="2021-02-27T00:00:00"/>
    <d v="2019-12-03T00:00:00"/>
    <d v="2021-12-15T05:59:26"/>
  </r>
  <r>
    <n v="11066"/>
    <x v="1"/>
    <s v="ROBINSON PAD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  <n v="101086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2527"/>
    <n v="2527"/>
    <n v="3600"/>
    <d v="2020-05-19T00:00:00"/>
    <d v="2019-12-03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114802"/>
    <x v="24"/>
    <s v="RENCENG"/>
    <x v="24"/>
    <x v="0"/>
    <n v="24"/>
    <n v="21818"/>
    <n v="24000"/>
    <n v="4529"/>
    <n v="36"/>
    <n v="32673"/>
    <n v="36000"/>
    <n v="6739"/>
    <n v="24"/>
    <n v="21655"/>
    <n v="24000"/>
    <n v="4365"/>
    <n v="6"/>
    <n v="5455"/>
    <n v="6000"/>
    <n v="0"/>
    <n v="0"/>
    <n v="0"/>
    <n v="0"/>
    <n v="1131"/>
    <x v="64"/>
    <n v="196001"/>
    <n v="272000"/>
    <n v="0"/>
    <n v="0"/>
    <n v="0"/>
    <n v="0"/>
    <n v="0"/>
    <n v="0"/>
    <n v="0"/>
    <n v="0"/>
    <n v="0"/>
    <n v="0"/>
    <n v="0"/>
    <n v="0"/>
    <n v="0"/>
    <n v="0"/>
    <n v="0"/>
    <n v="272000"/>
    <n v="0"/>
    <n v="0"/>
    <n v="0"/>
    <n v="721"/>
    <n v="720"/>
    <n v="1000"/>
    <d v="2021-12-06T00:00:00"/>
    <d v="2021-12-03T00:00:00"/>
    <d v="2021-12-15T05:59:26"/>
  </r>
  <r>
    <n v="11066"/>
    <x v="1"/>
    <s v="ROBINSON PADANG"/>
    <n v="11282"/>
    <n v="82"/>
    <x v="1"/>
    <s v="1128211 - SNACK"/>
    <s v="112821106 - SNACK MODERN"/>
    <n v="1000000001865"/>
    <x v="81"/>
    <s v="RENCENG"/>
    <x v="81"/>
    <x v="0"/>
    <n v="39"/>
    <n v="49636"/>
    <n v="54600"/>
    <n v="17569"/>
    <n v="46"/>
    <n v="58189"/>
    <n v="64400"/>
    <n v="20366"/>
    <n v="31"/>
    <n v="39416"/>
    <n v="43400"/>
    <n v="13502"/>
    <n v="3"/>
    <n v="3805"/>
    <n v="4200"/>
    <n v="0"/>
    <n v="0"/>
    <n v="0"/>
    <n v="14"/>
    <n v="1179"/>
    <x v="65"/>
    <n v="52525"/>
    <n v="8400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0"/>
    <n v="875"/>
    <n v="877"/>
    <n v="1400"/>
    <d v="2021-12-07T00:00:00"/>
    <d v="2021-11-11T00:00:00"/>
    <d v="2021-12-15T05:59:26"/>
  </r>
  <r>
    <n v="11066"/>
    <x v="1"/>
    <s v="ROBINSON PADANG"/>
    <n v="11281"/>
    <n v="81"/>
    <x v="0"/>
    <s v="1128101 - HAIR CARE"/>
    <s v="112810101 - SHAMPOO AND CONDITIONER"/>
    <n v="1000000085828"/>
    <x v="29"/>
    <s v="RENCENG"/>
    <x v="29"/>
    <x v="0"/>
    <n v="24"/>
    <n v="19636"/>
    <n v="21600"/>
    <n v="2881"/>
    <n v="0"/>
    <n v="0"/>
    <n v="0"/>
    <n v="0"/>
    <n v="132"/>
    <n v="107411"/>
    <n v="118800"/>
    <n v="15257"/>
    <n v="84"/>
    <n v="68727"/>
    <n v="75600"/>
    <n v="0"/>
    <n v="0"/>
    <n v="0"/>
    <n v="0"/>
    <n v="10084"/>
    <x v="66"/>
    <n v="108909"/>
    <n v="14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400"/>
    <n v="698"/>
    <n v="698"/>
    <n v="900"/>
    <d v="2021-12-13T00:00:00"/>
    <d v="2021-06-10T00:00:00"/>
    <d v="2021-12-15T05:59:26"/>
  </r>
  <r>
    <n v="11066"/>
    <x v="1"/>
    <s v="ROBINSON PADANG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360"/>
    <n v="114000"/>
    <n v="0"/>
    <n v="0"/>
    <n v="0"/>
    <n v="0"/>
    <n v="678"/>
    <n v="678"/>
    <n v="950"/>
    <d v="2020-11-01T00:00:00"/>
    <d v="2019-12-03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09644"/>
    <x v="26"/>
    <s v="RENCENG"/>
    <x v="26"/>
    <x v="0"/>
    <n v="72"/>
    <n v="32629"/>
    <n v="36000"/>
    <n v="5793"/>
    <n v="6"/>
    <n v="2727"/>
    <n v="3000"/>
    <n v="491"/>
    <n v="160"/>
    <n v="72455"/>
    <n v="80000"/>
    <n v="20091"/>
    <n v="24"/>
    <n v="10855"/>
    <n v="12000"/>
    <n v="0"/>
    <n v="0"/>
    <n v="0"/>
    <n v="60"/>
    <n v="3000"/>
    <x v="67"/>
    <n v="32072"/>
    <n v="49000"/>
    <n v="0"/>
    <n v="0"/>
    <n v="0"/>
    <n v="0"/>
    <n v="0"/>
    <n v="0"/>
    <n v="288"/>
    <n v="144000"/>
    <n v="0"/>
    <n v="0"/>
    <n v="0"/>
    <n v="0"/>
    <n v="0"/>
    <n v="0"/>
    <n v="0"/>
    <n v="49000"/>
    <n v="0"/>
    <n v="0"/>
    <n v="0"/>
    <n v="327"/>
    <n v="327"/>
    <n v="500"/>
    <d v="2021-12-10T00:00:00"/>
    <d v="2021-11-01T00:00:00"/>
    <d v="2021-12-15T05:59:26"/>
  </r>
  <r>
    <n v="11066"/>
    <x v="1"/>
    <s v="ROBINSON PADANG"/>
    <n v="11282"/>
    <n v="82"/>
    <x v="1"/>
    <s v="1128201 - MAKANAN KERING"/>
    <s v="112820101 - MIE"/>
    <n v="1000000003144"/>
    <x v="27"/>
    <s v="RENCENG"/>
    <x v="27"/>
    <x v="0"/>
    <n v="16"/>
    <n v="90909"/>
    <n v="100000"/>
    <n v="34679"/>
    <n v="27"/>
    <n v="152385"/>
    <n v="168750"/>
    <n v="23089"/>
    <n v="12"/>
    <n v="67954"/>
    <n v="75000"/>
    <n v="8385"/>
    <n v="6"/>
    <n v="33976"/>
    <n v="37500"/>
    <n v="0"/>
    <n v="0"/>
    <n v="0"/>
    <n v="126"/>
    <n v="4100"/>
    <x v="68"/>
    <n v="139422"/>
    <n v="175000"/>
    <n v="0"/>
    <n v="0"/>
    <n v="0"/>
    <n v="0"/>
    <n v="0"/>
    <n v="0"/>
    <n v="0"/>
    <n v="0"/>
    <n v="0"/>
    <n v="0"/>
    <n v="0"/>
    <n v="0"/>
    <n v="0"/>
    <n v="0"/>
    <n v="0"/>
    <n v="175000"/>
    <n v="0"/>
    <n v="0"/>
    <n v="0"/>
    <n v="4979"/>
    <n v="7364"/>
    <n v="6250"/>
    <d v="2021-12-11T00:00:00"/>
    <d v="2021-11-24T00:00:00"/>
    <d v="2021-12-15T05:59:26"/>
  </r>
  <r>
    <n v="11066"/>
    <x v="1"/>
    <s v="ROBINSON PADANG"/>
    <n v="11282"/>
    <n v="82"/>
    <x v="1"/>
    <s v="1128201 - MAKANAN KERING"/>
    <s v="112820101 - MIE"/>
    <n v="1000000003143"/>
    <x v="11"/>
    <s v="RENCENG"/>
    <x v="11"/>
    <x v="0"/>
    <n v="32"/>
    <n v="181646"/>
    <n v="200000"/>
    <n v="21646"/>
    <n v="43"/>
    <n v="243291"/>
    <n v="268750"/>
    <n v="28291"/>
    <n v="19"/>
    <n v="106986"/>
    <n v="118750"/>
    <n v="11986"/>
    <n v="4"/>
    <n v="22613"/>
    <n v="25000"/>
    <n v="0"/>
    <n v="0"/>
    <n v="0"/>
    <n v="126"/>
    <n v="2613"/>
    <x v="2"/>
    <n v="110000"/>
    <n v="137500"/>
    <n v="0"/>
    <n v="0"/>
    <n v="0"/>
    <n v="0"/>
    <n v="0"/>
    <n v="0"/>
    <n v="0"/>
    <n v="0"/>
    <n v="0"/>
    <n v="0"/>
    <n v="0"/>
    <n v="0"/>
    <n v="0"/>
    <n v="0"/>
    <n v="0"/>
    <n v="137500"/>
    <n v="0"/>
    <n v="0"/>
    <n v="0"/>
    <n v="5000"/>
    <n v="8571"/>
    <n v="6250"/>
    <d v="2021-12-13T00:00:00"/>
    <d v="2021-10-20T00:00:00"/>
    <d v="2021-12-15T05:59:26"/>
  </r>
  <r>
    <n v="11066"/>
    <x v="1"/>
    <s v="ROBINSON PADA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65883"/>
    <n v="97150"/>
    <n v="0"/>
    <n v="0"/>
    <n v="0"/>
    <n v="0"/>
    <n v="0"/>
    <n v="0"/>
    <n v="90"/>
    <n v="301500"/>
    <n v="0"/>
    <n v="0"/>
    <n v="0"/>
    <n v="0"/>
    <n v="0"/>
    <n v="0"/>
    <n v="0"/>
    <n v="0"/>
    <n v="0"/>
    <n v="0"/>
    <n v="97150"/>
    <n v="2272"/>
    <n v="2237"/>
    <n v="3350"/>
    <d v="2021-03-23T00:00:00"/>
    <d v="2021-01-22T00:00:00"/>
    <d v="2021-12-15T05:59:26"/>
  </r>
  <r>
    <n v="11066"/>
    <x v="1"/>
    <s v="ROBINSON PADANG"/>
    <n v="11283"/>
    <n v="83"/>
    <x v="2"/>
    <s v="1128304 - MINUMAN BUBUK"/>
    <s v="112830401 - MINUMAN BUBUK / JUICE"/>
    <n v="1000000008704"/>
    <x v="83"/>
    <s v="RENCENG"/>
    <x v="83"/>
    <x v="0"/>
    <n v="50"/>
    <n v="22727"/>
    <n v="25000"/>
    <n v="5307"/>
    <n v="60"/>
    <n v="27273"/>
    <n v="30000"/>
    <n v="6368"/>
    <n v="30"/>
    <n v="13636"/>
    <n v="15000"/>
    <n v="5911"/>
    <n v="0"/>
    <n v="0"/>
    <n v="0"/>
    <n v="0"/>
    <n v="0"/>
    <n v="0"/>
    <n v="0"/>
    <n v="0"/>
    <x v="70"/>
    <n v="90125"/>
    <n v="1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00"/>
    <n v="258"/>
    <n v="257"/>
    <n v="500"/>
    <d v="2021-11-21T00:00:00"/>
    <d v="2021-06-22T00:00:00"/>
    <d v="2021-12-15T05:59:26"/>
  </r>
  <r>
    <n v="11066"/>
    <x v="1"/>
    <s v="ROBINSON PADA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10109"/>
    <n v="1440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14400"/>
    <n v="2527"/>
    <n v="2527"/>
    <n v="3600"/>
    <d v="2021-06-13T00:00:00"/>
    <d v="2020-12-30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115533"/>
    <x v="38"/>
    <s v="RENCENG"/>
    <x v="38"/>
    <x v="0"/>
    <n v="84"/>
    <n v="41564"/>
    <n v="46200"/>
    <n v="7478"/>
    <n v="132"/>
    <n v="65891"/>
    <n v="72600"/>
    <n v="12327"/>
    <n v="0"/>
    <n v="0"/>
    <n v="0"/>
    <n v="0"/>
    <n v="0"/>
    <n v="0"/>
    <n v="0"/>
    <n v="0"/>
    <n v="0"/>
    <n v="0"/>
    <n v="0"/>
    <n v="0"/>
    <x v="71"/>
    <n v="134043"/>
    <n v="204600"/>
    <n v="0"/>
    <n v="0"/>
    <n v="0"/>
    <n v="0"/>
    <n v="0"/>
    <n v="0"/>
    <n v="0"/>
    <n v="0"/>
    <n v="0"/>
    <n v="0"/>
    <n v="0"/>
    <n v="0"/>
    <n v="0"/>
    <n v="0"/>
    <n v="0"/>
    <n v="204600"/>
    <n v="0"/>
    <n v="0"/>
    <n v="0"/>
    <n v="360"/>
    <n v="360"/>
    <n v="550"/>
    <d v="2021-10-29T00:00:00"/>
    <d v="2021-11-18T00:00:00"/>
    <d v="2021-12-15T05:59:26"/>
  </r>
  <r>
    <n v="11066"/>
    <x v="1"/>
    <s v="ROBINSON PADANG"/>
    <n v="11281"/>
    <n v="81"/>
    <x v="0"/>
    <s v="1128110 - FABRIC CLEANING&amp;FABRIC CARE"/>
    <s v="112811001 - FABRIC CLEANING"/>
    <n v="1000000083917"/>
    <x v="32"/>
    <s v="RENCENG"/>
    <x v="32"/>
    <x v="0"/>
    <n v="66"/>
    <n v="59896"/>
    <n v="66000"/>
    <n v="9024"/>
    <n v="60"/>
    <n v="54494"/>
    <n v="60000"/>
    <n v="8246"/>
    <n v="80"/>
    <n v="72313"/>
    <n v="80000"/>
    <n v="10649"/>
    <n v="97"/>
    <n v="88026"/>
    <n v="97000"/>
    <n v="0"/>
    <n v="0"/>
    <n v="0"/>
    <n v="171"/>
    <n v="13259"/>
    <x v="72"/>
    <n v="84865"/>
    <n v="117000"/>
    <n v="0"/>
    <n v="0"/>
    <n v="0"/>
    <n v="0"/>
    <n v="0"/>
    <n v="0"/>
    <n v="0"/>
    <n v="0"/>
    <n v="0"/>
    <n v="0"/>
    <n v="0"/>
    <n v="0"/>
    <n v="0"/>
    <n v="0"/>
    <n v="0"/>
    <n v="117000"/>
    <n v="0"/>
    <n v="0"/>
    <n v="0"/>
    <n v="725"/>
    <n v="725"/>
    <n v="1000"/>
    <d v="2021-12-12T00:00:00"/>
    <d v="2021-12-03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114792"/>
    <x v="39"/>
    <s v="RENCENG"/>
    <x v="39"/>
    <x v="0"/>
    <n v="36"/>
    <n v="18000"/>
    <n v="19800"/>
    <n v="3391"/>
    <n v="176"/>
    <n v="87200"/>
    <n v="96800"/>
    <n v="15780"/>
    <n v="12"/>
    <n v="5727"/>
    <n v="6600"/>
    <n v="858"/>
    <n v="0"/>
    <n v="0"/>
    <n v="0"/>
    <n v="0"/>
    <n v="0"/>
    <n v="0"/>
    <n v="0"/>
    <n v="0"/>
    <x v="73"/>
    <n v="148820"/>
    <n v="227150"/>
    <n v="0"/>
    <n v="0"/>
    <n v="0"/>
    <n v="0"/>
    <n v="0"/>
    <n v="0"/>
    <n v="0"/>
    <n v="0"/>
    <n v="0"/>
    <n v="0"/>
    <n v="0"/>
    <n v="0"/>
    <n v="0"/>
    <n v="0"/>
    <n v="0"/>
    <n v="227150"/>
    <n v="0"/>
    <n v="0"/>
    <n v="0"/>
    <n v="360"/>
    <n v="360"/>
    <n v="550"/>
    <d v="2021-11-01T00:00:00"/>
    <d v="2021-11-05T00:00:00"/>
    <d v="2021-12-15T05:59:26"/>
  </r>
  <r>
    <n v="11066"/>
    <x v="1"/>
    <s v="ROBINSON PADANG"/>
    <n v="11282"/>
    <n v="82"/>
    <x v="1"/>
    <s v="1128211 - SNACK"/>
    <s v="112821106 - SNACK MODERN"/>
    <n v="1000000003288"/>
    <x v="69"/>
    <s v="RENCENG"/>
    <x v="69"/>
    <x v="0"/>
    <n v="23"/>
    <n v="144147"/>
    <n v="158700"/>
    <n v="39581"/>
    <n v="16"/>
    <n v="99109"/>
    <n v="110400"/>
    <n v="27003"/>
    <n v="13"/>
    <n v="81357"/>
    <n v="89700"/>
    <n v="22771"/>
    <n v="5"/>
    <n v="31364"/>
    <n v="34500"/>
    <n v="0"/>
    <n v="0"/>
    <n v="0"/>
    <n v="0"/>
    <n v="8830"/>
    <x v="1"/>
    <n v="360531"/>
    <n v="552000"/>
    <n v="0"/>
    <n v="0"/>
    <n v="0"/>
    <n v="0"/>
    <n v="0"/>
    <n v="0"/>
    <n v="0"/>
    <n v="0"/>
    <n v="0"/>
    <n v="0"/>
    <n v="0"/>
    <n v="0"/>
    <n v="0"/>
    <n v="0"/>
    <n v="0"/>
    <n v="552000"/>
    <n v="0"/>
    <n v="0"/>
    <n v="0"/>
    <n v="4507"/>
    <n v="4561"/>
    <n v="6900"/>
    <d v="2021-12-14T00:00:00"/>
    <d v="2021-09-21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13548"/>
    <x v="6"/>
    <s v="RENCENG"/>
    <x v="6"/>
    <x v="0"/>
    <n v="126"/>
    <n v="113400"/>
    <n v="126000"/>
    <n v="23126"/>
    <n v="120"/>
    <n v="108709"/>
    <n v="120000"/>
    <n v="22733"/>
    <n v="48"/>
    <n v="43473"/>
    <n v="48000"/>
    <n v="9083"/>
    <n v="45"/>
    <n v="40800"/>
    <n v="45000"/>
    <n v="0"/>
    <n v="0"/>
    <n v="0"/>
    <n v="120"/>
    <n v="8559"/>
    <x v="74"/>
    <n v="199892"/>
    <n v="279000"/>
    <n v="0"/>
    <n v="0"/>
    <n v="0"/>
    <n v="0"/>
    <n v="0"/>
    <n v="0"/>
    <n v="420"/>
    <n v="420000"/>
    <n v="0"/>
    <n v="0"/>
    <n v="0"/>
    <n v="0"/>
    <n v="0"/>
    <n v="0"/>
    <n v="0"/>
    <n v="279000"/>
    <n v="0"/>
    <n v="0"/>
    <n v="0"/>
    <n v="716"/>
    <n v="713"/>
    <n v="1000"/>
    <d v="2021-12-12T00:00:00"/>
    <d v="2021-11-19T00:00:00"/>
    <d v="2021-12-15T05:59:26"/>
  </r>
  <r>
    <n v="11066"/>
    <x v="1"/>
    <s v="ROBINSON PADANG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5"/>
    <n v="59860"/>
    <n v="9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00"/>
    <n v="880"/>
    <n v="880"/>
    <n v="1400"/>
    <d v="2021-06-22T00:00:00"/>
    <d v="2021-05-19T00:00:00"/>
    <d v="2021-12-15T05:59:26"/>
  </r>
  <r>
    <n v="11066"/>
    <x v="1"/>
    <s v="ROBINSON PADANG"/>
    <n v="11283"/>
    <n v="83"/>
    <x v="2"/>
    <s v="1128304 - MINUMAN BUBUK"/>
    <s v="112830401 - MINUMAN BUBUK / JUICE"/>
    <n v="1000000004023"/>
    <x v="2"/>
    <s v="RENCENG"/>
    <x v="2"/>
    <x v="0"/>
    <n v="3"/>
    <n v="9818"/>
    <n v="10800"/>
    <n v="2645"/>
    <n v="1"/>
    <n v="3273"/>
    <n v="3600"/>
    <n v="882"/>
    <n v="1"/>
    <n v="3273"/>
    <n v="3600"/>
    <n v="745"/>
    <n v="2"/>
    <n v="6513"/>
    <n v="7200"/>
    <n v="0"/>
    <n v="0"/>
    <n v="0"/>
    <n v="36"/>
    <n v="1458"/>
    <x v="54"/>
    <n v="58127"/>
    <n v="82800"/>
    <n v="0"/>
    <n v="0"/>
    <n v="0"/>
    <n v="0"/>
    <n v="0"/>
    <n v="0"/>
    <n v="0"/>
    <n v="0"/>
    <n v="0"/>
    <n v="0"/>
    <n v="0"/>
    <n v="0"/>
    <n v="0"/>
    <n v="0"/>
    <n v="0"/>
    <n v="0"/>
    <n v="82800"/>
    <n v="0"/>
    <n v="0"/>
    <n v="2527"/>
    <n v="2527"/>
    <n v="3600"/>
    <d v="2021-12-02T00:00:00"/>
    <d v="2021-08-26T00:00:00"/>
    <d v="2021-12-15T05:59:26"/>
  </r>
  <r>
    <n v="11066"/>
    <x v="1"/>
    <s v="ROBINSON PADANG"/>
    <n v="11282"/>
    <n v="82"/>
    <x v="1"/>
    <s v="1128205 - BUMBU DAPUR"/>
    <s v="112820503 - BUMBU"/>
    <n v="1000000012851"/>
    <x v="52"/>
    <s v="RENCENG"/>
    <x v="52"/>
    <x v="0"/>
    <n v="2"/>
    <n v="11125"/>
    <n v="12300"/>
    <n v="2062"/>
    <n v="0"/>
    <n v="0"/>
    <n v="0"/>
    <n v="0"/>
    <n v="0"/>
    <n v="0"/>
    <n v="0"/>
    <n v="0"/>
    <n v="0"/>
    <n v="0"/>
    <n v="0"/>
    <n v="0"/>
    <n v="0"/>
    <n v="0"/>
    <n v="0"/>
    <n v="0"/>
    <x v="55"/>
    <n v="376141"/>
    <n v="510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450"/>
    <n v="4532"/>
    <n v="4498"/>
    <n v="6150"/>
    <d v="2021-09-25T00:00:00"/>
    <d v="2021-01-22T00:00:00"/>
    <d v="2021-12-15T05:59:26"/>
  </r>
  <r>
    <n v="11066"/>
    <x v="1"/>
    <s v="ROBINSON PADANG"/>
    <n v="11283"/>
    <n v="83"/>
    <x v="2"/>
    <s v="1128304 - MINUMAN BUBUK"/>
    <s v="112830401 - MINUMAN BUBUK / JUICE"/>
    <n v="1000000004024"/>
    <x v="44"/>
    <s v="RENCENG"/>
    <x v="44"/>
    <x v="0"/>
    <n v="5"/>
    <n v="16329"/>
    <n v="18000"/>
    <n v="4377"/>
    <n v="2"/>
    <n v="6511"/>
    <n v="7200"/>
    <n v="1730"/>
    <n v="1"/>
    <n v="3273"/>
    <n v="3600"/>
    <n v="746"/>
    <n v="0"/>
    <n v="0"/>
    <n v="0"/>
    <n v="0"/>
    <n v="0"/>
    <n v="0"/>
    <n v="0"/>
    <n v="0"/>
    <x v="2"/>
    <n v="55588"/>
    <n v="79200"/>
    <n v="0"/>
    <n v="0"/>
    <n v="0"/>
    <n v="0"/>
    <n v="0"/>
    <n v="0"/>
    <n v="0"/>
    <n v="0"/>
    <n v="0"/>
    <n v="0"/>
    <n v="0"/>
    <n v="0"/>
    <n v="0"/>
    <n v="0"/>
    <n v="0"/>
    <n v="0"/>
    <n v="79200"/>
    <n v="0"/>
    <n v="0"/>
    <n v="2527"/>
    <n v="2524"/>
    <n v="3600"/>
    <d v="2021-11-29T00:00:00"/>
    <d v="2021-08-26T00:00:00"/>
    <d v="2021-12-15T05:59:26"/>
  </r>
  <r>
    <n v="11066"/>
    <x v="1"/>
    <s v="ROBINSON PADANG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900"/>
    <d v="2021-06-16T00:00:00"/>
    <d v="2021-11-18T00:00:00"/>
    <d v="2021-12-15T05:59:26"/>
  </r>
  <r>
    <n v="11066"/>
    <x v="1"/>
    <s v="ROBINSON PADANG"/>
    <n v="11282"/>
    <n v="82"/>
    <x v="1"/>
    <s v="1128205 - BUMBU DAPUR"/>
    <s v="112820502 - SAUS DAN SAMBAL"/>
    <n v="1000000010553"/>
    <x v="9"/>
    <s v="RENCENG"/>
    <x v="9"/>
    <x v="0"/>
    <n v="23"/>
    <n v="288295"/>
    <n v="317400"/>
    <n v="43658"/>
    <n v="16"/>
    <n v="200602"/>
    <n v="220800"/>
    <n v="30420"/>
    <n v="21"/>
    <n v="262200"/>
    <n v="289800"/>
    <n v="38836"/>
    <n v="8"/>
    <n v="100238"/>
    <n v="110400"/>
    <n v="10"/>
    <n v="106364"/>
    <n v="138000"/>
    <n v="138"/>
    <n v="15147"/>
    <x v="68"/>
    <n v="297818"/>
    <n v="386400"/>
    <n v="0"/>
    <n v="0"/>
    <n v="0"/>
    <n v="0"/>
    <n v="0"/>
    <n v="0"/>
    <n v="10"/>
    <n v="138000"/>
    <n v="0"/>
    <n v="0"/>
    <n v="0"/>
    <n v="0"/>
    <n v="0"/>
    <n v="0"/>
    <n v="0"/>
    <n v="386400"/>
    <n v="0"/>
    <n v="0"/>
    <n v="0"/>
    <n v="10636"/>
    <n v="10594"/>
    <n v="13800"/>
    <d v="2021-12-13T00:00:00"/>
    <d v="2021-11-15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13549"/>
    <x v="42"/>
    <s v="RENCENG"/>
    <x v="42"/>
    <x v="0"/>
    <n v="210"/>
    <n v="190255"/>
    <n v="210000"/>
    <n v="39797"/>
    <n v="12"/>
    <n v="10909"/>
    <n v="12000"/>
    <n v="2312"/>
    <n v="90"/>
    <n v="81709"/>
    <n v="90000"/>
    <n v="17228"/>
    <n v="91"/>
    <n v="82509"/>
    <n v="91000"/>
    <n v="0"/>
    <n v="0"/>
    <n v="0"/>
    <n v="240"/>
    <n v="17311"/>
    <x v="76"/>
    <n v="128246"/>
    <n v="179000"/>
    <n v="0"/>
    <n v="0"/>
    <n v="0"/>
    <n v="0"/>
    <n v="0"/>
    <n v="0"/>
    <n v="870"/>
    <n v="870000"/>
    <n v="0"/>
    <n v="0"/>
    <n v="0"/>
    <n v="0"/>
    <n v="0"/>
    <n v="0"/>
    <n v="0"/>
    <n v="179000"/>
    <n v="0"/>
    <n v="0"/>
    <n v="0"/>
    <n v="716"/>
    <n v="712"/>
    <n v="1000"/>
    <d v="2021-12-14T00:00:00"/>
    <d v="2021-11-19T00:00:00"/>
    <d v="2021-12-15T05:59:26"/>
  </r>
  <r>
    <n v="11066"/>
    <x v="1"/>
    <s v="ROBINSON PADANG"/>
    <n v="11282"/>
    <n v="82"/>
    <x v="1"/>
    <s v="1128205 - BUMBU DAPUR"/>
    <s v="112820503 - BUMBU"/>
    <n v="1000000018058"/>
    <x v="1"/>
    <s v="RENCENG"/>
    <x v="1"/>
    <x v="0"/>
    <n v="21"/>
    <n v="59125"/>
    <n v="65100"/>
    <n v="8995"/>
    <n v="20"/>
    <n v="55941"/>
    <n v="62000"/>
    <n v="8198"/>
    <n v="17"/>
    <n v="47655"/>
    <n v="52700"/>
    <n v="7074"/>
    <n v="6"/>
    <n v="16881"/>
    <n v="18600"/>
    <n v="0"/>
    <n v="0"/>
    <n v="0"/>
    <n v="31"/>
    <n v="2558"/>
    <x v="77"/>
    <n v="88325"/>
    <n v="114700"/>
    <n v="0"/>
    <n v="0"/>
    <n v="0"/>
    <n v="0"/>
    <n v="0"/>
    <n v="0"/>
    <n v="0"/>
    <n v="0"/>
    <n v="0"/>
    <n v="0"/>
    <n v="0"/>
    <n v="0"/>
    <n v="0"/>
    <n v="0"/>
    <n v="0"/>
    <n v="114700"/>
    <n v="0"/>
    <n v="0"/>
    <n v="0"/>
    <n v="2387"/>
    <n v="2387"/>
    <n v="3100"/>
    <d v="2021-12-12T00:00:00"/>
    <d v="2021-10-23T00:00:00"/>
    <d v="2021-12-15T05:59:26"/>
  </r>
  <r>
    <n v="11066"/>
    <x v="1"/>
    <s v="ROBINSON PADANG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5"/>
    <n v="60682"/>
    <n v="66750"/>
    <n v="8432"/>
    <n v="9"/>
    <n v="108984"/>
    <n v="120150"/>
    <n v="0"/>
    <n v="0"/>
    <n v="0"/>
    <n v="268"/>
    <n v="14934"/>
    <x v="50"/>
    <n v="1316700"/>
    <n v="1682100"/>
    <n v="0"/>
    <n v="0"/>
    <n v="0"/>
    <n v="0"/>
    <n v="0"/>
    <n v="0"/>
    <n v="0"/>
    <n v="0"/>
    <n v="0"/>
    <n v="0"/>
    <n v="0"/>
    <n v="0"/>
    <n v="0"/>
    <n v="0"/>
    <n v="0"/>
    <n v="1682100"/>
    <n v="0"/>
    <n v="0"/>
    <n v="0"/>
    <n v="10450"/>
    <n v="10450"/>
    <n v="13350"/>
    <d v="2021-12-13T00:00:00"/>
    <d v="2021-11-09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9600"/>
    <n v="144000"/>
    <n v="0"/>
    <n v="0"/>
    <n v="0"/>
    <n v="0"/>
    <n v="360"/>
    <n v="360"/>
    <n v="400"/>
    <d v="2021-05-04T00:00:00"/>
    <d v="2021-01-21T00:00:00"/>
    <d v="2021-12-15T05:59:26"/>
  </r>
  <r>
    <n v="11066"/>
    <x v="1"/>
    <s v="ROBINSON PADANG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39"/>
    <n v="49598"/>
    <n v="54600"/>
    <n v="0"/>
    <n v="0"/>
    <n v="0"/>
    <n v="42"/>
    <n v="15266"/>
    <x v="78"/>
    <n v="56339"/>
    <n v="89600"/>
    <n v="0"/>
    <n v="0"/>
    <n v="0"/>
    <n v="0"/>
    <n v="0"/>
    <n v="0"/>
    <n v="0"/>
    <n v="0"/>
    <n v="0"/>
    <n v="0"/>
    <n v="0"/>
    <n v="0"/>
    <n v="0"/>
    <n v="0"/>
    <n v="0"/>
    <n v="89600"/>
    <n v="0"/>
    <n v="0"/>
    <n v="0"/>
    <n v="880"/>
    <n v="880"/>
    <n v="1400"/>
    <d v="2021-12-14T00:00:00"/>
    <d v="2021-11-11T00:00:00"/>
    <d v="2021-12-15T05:59:26"/>
  </r>
  <r>
    <n v="11066"/>
    <x v="1"/>
    <s v="ROBINSON PADA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7"/>
    <n v="39715"/>
    <n v="43750"/>
    <n v="4322"/>
    <n v="2"/>
    <n v="11249"/>
    <n v="12500"/>
    <n v="0"/>
    <n v="0"/>
    <n v="0"/>
    <n v="126"/>
    <n v="1137"/>
    <x v="69"/>
    <n v="146629"/>
    <n v="181250"/>
    <n v="0"/>
    <n v="0"/>
    <n v="0"/>
    <n v="0"/>
    <n v="0"/>
    <n v="0"/>
    <n v="0"/>
    <n v="0"/>
    <n v="0"/>
    <n v="0"/>
    <n v="0"/>
    <n v="0"/>
    <n v="0"/>
    <n v="0"/>
    <n v="0"/>
    <n v="181250"/>
    <n v="0"/>
    <n v="0"/>
    <n v="0"/>
    <n v="5056"/>
    <n v="7831"/>
    <n v="6250"/>
    <d v="2021-12-12T00:00:00"/>
    <d v="2021-11-11T00:00:00"/>
    <d v="2021-12-15T05:59:26"/>
  </r>
  <r>
    <n v="11066"/>
    <x v="1"/>
    <s v="ROBINSON PADANG"/>
    <n v="11281"/>
    <n v="81"/>
    <x v="0"/>
    <s v="1128101 - HAIR CARE"/>
    <s v="112810101 - SHAMPOO AND CONDITIONER"/>
    <n v="1000000074294"/>
    <x v="56"/>
    <s v="RENCENG"/>
    <x v="56"/>
    <x v="0"/>
    <n v="120"/>
    <n v="54382"/>
    <n v="60000"/>
    <n v="13845"/>
    <n v="174"/>
    <n v="78164"/>
    <n v="87000"/>
    <n v="19385"/>
    <n v="12"/>
    <n v="5182"/>
    <n v="6000"/>
    <n v="1128"/>
    <n v="0"/>
    <n v="0"/>
    <n v="0"/>
    <n v="0"/>
    <n v="0"/>
    <n v="0"/>
    <n v="0"/>
    <n v="0"/>
    <x v="16"/>
    <n v="162148"/>
    <n v="240000"/>
    <n v="0"/>
    <n v="0"/>
    <n v="0"/>
    <n v="0"/>
    <n v="0"/>
    <n v="0"/>
    <n v="0"/>
    <n v="0"/>
    <n v="0"/>
    <n v="0"/>
    <n v="0"/>
    <n v="0"/>
    <n v="0"/>
    <n v="0"/>
    <n v="0"/>
    <n v="240000"/>
    <n v="0"/>
    <n v="0"/>
    <n v="0"/>
    <n v="338"/>
    <n v="338"/>
    <n v="500"/>
    <d v="2021-11-01T00:00:00"/>
    <d v="2021-10-23T00:00:00"/>
    <d v="2021-12-15T05:59:26"/>
  </r>
  <r>
    <n v="11066"/>
    <x v="1"/>
    <s v="ROBINSON PADANG"/>
    <n v="11281"/>
    <n v="81"/>
    <x v="0"/>
    <s v="1128110 - FABRIC CLEANING&amp;FABRIC CARE"/>
    <s v="112811001 - FABRIC CLEANING"/>
    <n v="1000000077620"/>
    <x v="15"/>
    <s v="RENCENG"/>
    <x v="15"/>
    <x v="0"/>
    <n v="156"/>
    <n v="148598"/>
    <n v="163800"/>
    <n v="21264"/>
    <n v="108"/>
    <n v="102884"/>
    <n v="113400"/>
    <n v="14731"/>
    <n v="70"/>
    <n v="66818"/>
    <n v="73500"/>
    <n v="9689"/>
    <n v="59"/>
    <n v="56015"/>
    <n v="61950"/>
    <n v="0"/>
    <n v="0"/>
    <n v="0"/>
    <n v="333"/>
    <n v="7864"/>
    <x v="79"/>
    <n v="153013"/>
    <n v="221550"/>
    <n v="0"/>
    <n v="0"/>
    <n v="0"/>
    <n v="0"/>
    <n v="0"/>
    <n v="0"/>
    <n v="0"/>
    <n v="0"/>
    <n v="0"/>
    <n v="0"/>
    <n v="0"/>
    <n v="0"/>
    <n v="0"/>
    <n v="0"/>
    <n v="0"/>
    <n v="221550"/>
    <n v="0"/>
    <n v="0"/>
    <n v="0"/>
    <n v="725"/>
    <n v="725"/>
    <n v="1050"/>
    <d v="2021-12-11T00:00:00"/>
    <d v="2021-12-10T00:00:00"/>
    <d v="2021-12-15T05:59:26"/>
  </r>
  <r>
    <n v="11066"/>
    <x v="1"/>
    <s v="ROBINSON PADANG"/>
    <n v="11281"/>
    <n v="81"/>
    <x v="0"/>
    <s v="1128110 - FABRIC CLEANING&amp;FABRIC CARE"/>
    <s v="112811001 - FABRIC CLEANING"/>
    <n v="1000000106220"/>
    <x v="53"/>
    <s v="RENCENG"/>
    <x v="53"/>
    <x v="0"/>
    <n v="30"/>
    <n v="27273"/>
    <n v="30000"/>
    <n v="5518"/>
    <n v="72"/>
    <n v="65400"/>
    <n v="72000"/>
    <n v="13188"/>
    <n v="6"/>
    <n v="5182"/>
    <n v="6000"/>
    <n v="831"/>
    <n v="0"/>
    <n v="0"/>
    <n v="0"/>
    <n v="0"/>
    <n v="0"/>
    <n v="0"/>
    <n v="0"/>
    <n v="0"/>
    <x v="50"/>
    <n v="91370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11-03T00:00:00"/>
    <d v="2021-11-05T00:00:00"/>
    <d v="2021-12-15T05:59:26"/>
  </r>
  <r>
    <n v="11066"/>
    <x v="1"/>
    <s v="ROBINSON PADANG"/>
    <n v="11283"/>
    <n v="83"/>
    <x v="2"/>
    <s v="1128304 - MINUMAN BUBUK"/>
    <s v="112830401 - MINUMAN BUBUK / JUICE"/>
    <n v="1000000005863"/>
    <x v="55"/>
    <s v="RENCENG"/>
    <x v="55"/>
    <x v="0"/>
    <n v="12"/>
    <n v="173129"/>
    <n v="191400"/>
    <n v="17921"/>
    <n v="4"/>
    <n v="57709"/>
    <n v="63800"/>
    <n v="6035"/>
    <n v="4"/>
    <n v="58000"/>
    <n v="63800"/>
    <n v="6326"/>
    <n v="3"/>
    <n v="43500"/>
    <n v="47850"/>
    <n v="0"/>
    <n v="0"/>
    <n v="0"/>
    <n v="0"/>
    <n v="4745"/>
    <x v="77"/>
    <n v="477981"/>
    <n v="590150"/>
    <n v="0"/>
    <n v="0"/>
    <n v="0"/>
    <n v="0"/>
    <n v="0"/>
    <n v="0"/>
    <n v="0"/>
    <n v="0"/>
    <n v="0"/>
    <n v="0"/>
    <n v="0"/>
    <n v="0"/>
    <n v="0"/>
    <n v="0"/>
    <n v="0"/>
    <n v="0"/>
    <n v="590150"/>
    <n v="0"/>
    <n v="0"/>
    <n v="12918"/>
    <n v="13228"/>
    <n v="15950"/>
    <d v="2021-12-08T00:00:00"/>
    <d v="2021-09-12T00:00:00"/>
    <d v="2021-12-15T05:59:26"/>
  </r>
  <r>
    <n v="11066"/>
    <x v="1"/>
    <s v="ROBINSON PADA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10T00:00:00"/>
    <d v="2021-12-15T05:59:26"/>
  </r>
  <r>
    <n v="11066"/>
    <x v="1"/>
    <s v="ROBINSON PADANG"/>
    <n v="11282"/>
    <n v="82"/>
    <x v="1"/>
    <s v="1128211 - SNACK"/>
    <s v="112821106 - SNACK MODERN"/>
    <n v="1000000112335"/>
    <x v="85"/>
    <s v="RENCENG"/>
    <x v="85"/>
    <x v="0"/>
    <n v="0"/>
    <n v="0"/>
    <n v="0"/>
    <n v="0"/>
    <n v="0"/>
    <n v="0"/>
    <n v="0"/>
    <n v="0"/>
    <n v="57"/>
    <n v="325825"/>
    <n v="359100"/>
    <n v="65801"/>
    <n v="46"/>
    <n v="262309"/>
    <n v="289800"/>
    <n v="0"/>
    <n v="0"/>
    <n v="0"/>
    <n v="1260"/>
    <n v="52465"/>
    <x v="80"/>
    <n v="351260"/>
    <n v="485100"/>
    <n v="0"/>
    <n v="0"/>
    <n v="0"/>
    <n v="0"/>
    <n v="0"/>
    <n v="0"/>
    <n v="0"/>
    <n v="0"/>
    <n v="0"/>
    <n v="0"/>
    <n v="0"/>
    <n v="0"/>
    <n v="0"/>
    <n v="0"/>
    <n v="0"/>
    <n v="485100"/>
    <n v="0"/>
    <n v="0"/>
    <n v="0"/>
    <n v="4562"/>
    <n v="4562"/>
    <n v="6300"/>
    <d v="2021-12-14T00:00:00"/>
    <d v="2021-11-11T00:00:00"/>
    <d v="2021-12-15T05:59:26"/>
  </r>
  <r>
    <n v="11066"/>
    <x v="1"/>
    <s v="ROBINSON PADANG"/>
    <n v="11282"/>
    <n v="82"/>
    <x v="1"/>
    <s v="1128211 - SNACK"/>
    <s v="112821106 - SNACK MODERN"/>
    <n v="1000000001826"/>
    <x v="25"/>
    <s v="RENCENG"/>
    <x v="25"/>
    <x v="0"/>
    <n v="185"/>
    <n v="1160078"/>
    <n v="1276500"/>
    <n v="329074"/>
    <n v="269"/>
    <n v="1683412"/>
    <n v="1856100"/>
    <n v="485025"/>
    <n v="158"/>
    <n v="989209"/>
    <n v="1090200"/>
    <n v="267310"/>
    <n v="101"/>
    <n v="631726"/>
    <n v="696900"/>
    <n v="40"/>
    <n v="183731"/>
    <n v="276000"/>
    <n v="2001"/>
    <n v="167837"/>
    <x v="81"/>
    <n v="1869463"/>
    <n v="2808300"/>
    <n v="0"/>
    <n v="0"/>
    <n v="0"/>
    <n v="0"/>
    <n v="0"/>
    <n v="0"/>
    <n v="0"/>
    <n v="0"/>
    <n v="0"/>
    <n v="0"/>
    <n v="0"/>
    <n v="0"/>
    <n v="0"/>
    <n v="0"/>
    <n v="0"/>
    <n v="2808300"/>
    <n v="0"/>
    <n v="0"/>
    <n v="0"/>
    <n v="4593"/>
    <n v="4620"/>
    <n v="6900"/>
    <d v="2021-12-14T00:00:00"/>
    <d v="2021-12-03T00:00:00"/>
    <d v="2021-12-15T05:59:26"/>
  </r>
  <r>
    <n v="11066"/>
    <x v="1"/>
    <s v="ROBINSON PADA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27"/>
    <n v="2527"/>
    <n v="3600"/>
    <d v="2021-04-26T00:00:00"/>
    <d v="2020-12-30T00:00:00"/>
    <d v="2021-12-15T05:59:26"/>
  </r>
  <r>
    <n v="11066"/>
    <x v="1"/>
    <s v="ROBINSON PADANG"/>
    <n v="11281"/>
    <n v="81"/>
    <x v="0"/>
    <s v="1128110 - FABRIC CLEANING&amp;FABRIC CARE"/>
    <s v="112811001 - FABRIC CLEANING"/>
    <n v="1000000013252"/>
    <x v="70"/>
    <s v="RENCENG"/>
    <x v="70"/>
    <x v="0"/>
    <n v="94"/>
    <n v="85299"/>
    <n v="94000"/>
    <n v="12845"/>
    <n v="342"/>
    <n v="307117"/>
    <n v="342000"/>
    <n v="43510"/>
    <n v="283"/>
    <n v="256547"/>
    <n v="283000"/>
    <n v="38460"/>
    <n v="9"/>
    <n v="8182"/>
    <n v="9000"/>
    <n v="0"/>
    <n v="0"/>
    <n v="0"/>
    <n v="0"/>
    <n v="1246"/>
    <x v="82"/>
    <n v="313271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725"/>
    <n v="725"/>
    <n v="1000"/>
    <d v="2021-12-02T00:00:00"/>
    <d v="2021-11-26T00:00:00"/>
    <d v="2021-12-15T05:59:26"/>
  </r>
  <r>
    <n v="11066"/>
    <x v="1"/>
    <s v="ROBINSON PAD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05"/>
    <n v="2505"/>
    <n v="3600"/>
    <m/>
    <d v="2019-12-03T00:00:00"/>
    <d v="2021-12-15T05:59:26"/>
  </r>
  <r>
    <n v="11066"/>
    <x v="1"/>
    <s v="ROBINSON PADA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40"/>
    <n v="18182"/>
    <n v="20000"/>
    <n v="4245"/>
    <n v="0"/>
    <n v="0"/>
    <n v="0"/>
    <n v="0"/>
    <n v="30"/>
    <n v="13636"/>
    <n v="15000"/>
    <n v="0"/>
    <n v="0"/>
    <n v="0"/>
    <n v="0"/>
    <n v="5911"/>
    <x v="48"/>
    <n v="66950"/>
    <n v="1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0"/>
    <n v="258"/>
    <n v="257"/>
    <n v="500"/>
    <d v="2021-12-02T00:00:00"/>
    <d v="2021-06-22T00:00:00"/>
    <d v="2021-12-15T05:59:26"/>
  </r>
  <r>
    <n v="11066"/>
    <x v="1"/>
    <s v="ROBINSON PADANG"/>
    <n v="11281"/>
    <n v="81"/>
    <x v="0"/>
    <s v="1128105 - MENS GROOMING"/>
    <s v="112810501 - FACE AND BODY CARE"/>
    <n v="1000000112728"/>
    <x v="10"/>
    <s v="RENCENG"/>
    <x v="10"/>
    <x v="0"/>
    <n v="108"/>
    <n v="93169"/>
    <n v="102600"/>
    <n v="17770"/>
    <n v="54"/>
    <n v="46118"/>
    <n v="51300"/>
    <n v="8419"/>
    <n v="72"/>
    <n v="61664"/>
    <n v="68400"/>
    <n v="11398"/>
    <n v="24"/>
    <n v="20727"/>
    <n v="22800"/>
    <n v="0"/>
    <n v="0"/>
    <n v="0"/>
    <n v="0"/>
    <n v="3972"/>
    <x v="83"/>
    <n v="146609"/>
    <n v="19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500"/>
    <n v="698"/>
    <n v="698"/>
    <n v="950"/>
    <d v="2021-12-11T00:00:00"/>
    <d v="2021-05-07T00:00:00"/>
    <d v="2021-12-15T05:59:26"/>
  </r>
  <r>
    <n v="11066"/>
    <x v="1"/>
    <s v="ROBINSON PADA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8"/>
    <n v="260960"/>
    <n v="3528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352800"/>
    <n v="9320"/>
    <n v="9320"/>
    <n v="12600"/>
    <d v="2021-06-07T00:00:00"/>
    <d v="2021-06-13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115534"/>
    <x v="71"/>
    <s v="RENCENG"/>
    <x v="71"/>
    <x v="0"/>
    <n v="24"/>
    <n v="21818"/>
    <n v="24000"/>
    <n v="4523"/>
    <n v="18"/>
    <n v="16309"/>
    <n v="18000"/>
    <n v="3337"/>
    <n v="29"/>
    <n v="26364"/>
    <n v="29000"/>
    <n v="5465"/>
    <n v="12"/>
    <n v="10909"/>
    <n v="12000"/>
    <n v="0"/>
    <n v="0"/>
    <n v="0"/>
    <n v="0"/>
    <n v="2261"/>
    <x v="84"/>
    <n v="113863"/>
    <n v="158000"/>
    <n v="0"/>
    <n v="0"/>
    <n v="0"/>
    <n v="0"/>
    <n v="0"/>
    <n v="0"/>
    <n v="0"/>
    <n v="0"/>
    <n v="0"/>
    <n v="0"/>
    <n v="0"/>
    <n v="0"/>
    <n v="0"/>
    <n v="0"/>
    <n v="0"/>
    <n v="0"/>
    <n v="158000"/>
    <n v="0"/>
    <n v="0"/>
    <n v="721"/>
    <n v="721"/>
    <n v="1000"/>
    <d v="2021-12-12T00:00:00"/>
    <d v="2021-09-10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90"/>
    <n v="690000"/>
    <n v="0"/>
    <n v="0"/>
    <n v="0"/>
    <n v="0"/>
    <n v="0"/>
    <n v="0"/>
    <n v="0"/>
    <n v="0"/>
    <n v="0"/>
    <n v="0"/>
    <n v="0"/>
    <n v="711"/>
    <n v="711"/>
    <n v="1000"/>
    <d v="2020-09-10T00:00:00"/>
    <d v="2020-03-18T00:00:00"/>
    <d v="2021-12-15T05:59:26"/>
  </r>
  <r>
    <n v="11066"/>
    <x v="1"/>
    <s v="ROBINSON PADANG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408000"/>
    <n v="0"/>
    <n v="0"/>
    <n v="0"/>
    <n v="0"/>
    <n v="0"/>
    <n v="0"/>
    <n v="0"/>
    <n v="0"/>
    <n v="0"/>
    <n v="0"/>
    <n v="0"/>
    <n v="4955"/>
    <n v="4955"/>
    <n v="6800"/>
    <d v="2021-04-10T00:00:00"/>
    <d v="2021-01-09T00:00:00"/>
    <d v="2021-12-15T05:59:26"/>
  </r>
  <r>
    <n v="11066"/>
    <x v="1"/>
    <s v="ROBINSON PADANG"/>
    <n v="11283"/>
    <n v="83"/>
    <x v="2"/>
    <s v="1128306 - SUSU"/>
    <s v="112830601 - SUSU KENTAL MANIS"/>
    <n v="1000000006378"/>
    <x v="19"/>
    <s v="RENCENG"/>
    <x v="19"/>
    <x v="0"/>
    <n v="8"/>
    <n v="88000"/>
    <n v="96800"/>
    <n v="13273"/>
    <n v="20"/>
    <n v="219450"/>
    <n v="242000"/>
    <n v="32633"/>
    <n v="12"/>
    <n v="131340"/>
    <n v="145200"/>
    <n v="19250"/>
    <n v="7"/>
    <n v="76780"/>
    <n v="84700"/>
    <n v="0"/>
    <n v="0"/>
    <n v="0"/>
    <n v="242"/>
    <n v="11394"/>
    <x v="62"/>
    <n v="317588"/>
    <n v="411400"/>
    <n v="0"/>
    <n v="0"/>
    <n v="0"/>
    <n v="0"/>
    <n v="0"/>
    <n v="0"/>
    <n v="0"/>
    <n v="0"/>
    <n v="0"/>
    <n v="0"/>
    <n v="0"/>
    <n v="0"/>
    <n v="0"/>
    <n v="0"/>
    <n v="0"/>
    <n v="411400"/>
    <n v="0"/>
    <n v="0"/>
    <n v="0"/>
    <n v="9341"/>
    <n v="9339"/>
    <n v="12100"/>
    <d v="2021-12-10T00:00:00"/>
    <d v="2021-11-10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602"/>
    <n v="3750"/>
    <n v="0"/>
    <n v="0"/>
    <n v="0"/>
    <n v="0"/>
    <n v="0"/>
    <n v="0"/>
    <n v="0"/>
    <n v="0"/>
    <n v="0"/>
    <n v="0"/>
    <n v="0"/>
    <n v="0"/>
    <n v="216"/>
    <n v="155736"/>
    <n v="162000"/>
    <n v="0"/>
    <n v="0"/>
    <n v="0"/>
    <n v="3750"/>
    <n v="720"/>
    <n v="721"/>
    <n v="750"/>
    <d v="2021-06-10T00:00:00"/>
    <d v="2020-12-03T00:00:00"/>
    <d v="2021-12-15T05:59:26"/>
  </r>
  <r>
    <n v="11066"/>
    <x v="1"/>
    <s v="ROBINSON PADANG"/>
    <n v="11283"/>
    <n v="83"/>
    <x v="2"/>
    <s v="1128306 - SUSU"/>
    <s v="112830601 - SUSU KENTAL MANIS"/>
    <n v="1000000010208"/>
    <x v="50"/>
    <s v="RENCENG"/>
    <x v="50"/>
    <x v="0"/>
    <n v="55"/>
    <n v="389716"/>
    <n v="429000"/>
    <n v="34096"/>
    <n v="30"/>
    <n v="211876"/>
    <n v="234000"/>
    <n v="17542"/>
    <n v="41"/>
    <n v="289380"/>
    <n v="319800"/>
    <n v="23508"/>
    <n v="17"/>
    <n v="120404"/>
    <n v="132600"/>
    <n v="20"/>
    <n v="129767"/>
    <n v="156000"/>
    <n v="156"/>
    <n v="10102"/>
    <x v="86"/>
    <n v="772111"/>
    <n v="928200"/>
    <n v="0"/>
    <n v="0"/>
    <n v="0"/>
    <n v="0"/>
    <n v="0"/>
    <n v="0"/>
    <n v="0"/>
    <n v="0"/>
    <n v="0"/>
    <n v="0"/>
    <n v="0"/>
    <n v="0"/>
    <n v="0"/>
    <n v="0"/>
    <n v="0"/>
    <n v="928200"/>
    <n v="0"/>
    <n v="0"/>
    <n v="0"/>
    <n v="6488"/>
    <n v="6455"/>
    <n v="7800"/>
    <d v="2021-12-14T00:00:00"/>
    <d v="2021-12-03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2214000"/>
    <n v="0"/>
    <n v="0"/>
    <n v="0"/>
    <n v="0"/>
    <n v="0"/>
    <n v="0"/>
    <n v="0"/>
    <n v="0"/>
    <n v="0"/>
    <n v="0"/>
    <n v="0"/>
    <n v="4169"/>
    <n v="4160"/>
    <n v="6150"/>
    <d v="2021-07-01T00:00:00"/>
    <d v="2021-01-08T00:00:00"/>
    <d v="2021-12-15T05:59:26"/>
  </r>
  <r>
    <n v="11066"/>
    <x v="1"/>
    <s v="ROBINSON PADANG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0"/>
    <n v="4428000"/>
    <n v="0"/>
    <n v="0"/>
    <n v="0"/>
    <n v="0"/>
    <n v="0"/>
    <n v="0"/>
    <n v="0"/>
    <n v="0"/>
    <n v="0"/>
    <n v="0"/>
    <n v="0"/>
    <n v="346"/>
    <n v="358"/>
    <n v="6150"/>
    <d v="2021-03-29T00:00:00"/>
    <d v="2021-02-11T00:00:00"/>
    <d v="2021-12-15T05:59:26"/>
  </r>
  <r>
    <n v="11066"/>
    <x v="1"/>
    <s v="ROBINSON PADANG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408000"/>
    <n v="0"/>
    <n v="0"/>
    <n v="0"/>
    <n v="0"/>
    <n v="0"/>
    <n v="0"/>
    <n v="0"/>
    <n v="0"/>
    <n v="0"/>
    <n v="0"/>
    <n v="0"/>
    <n v="4955"/>
    <n v="4955"/>
    <n v="6800"/>
    <d v="2021-06-20T00:00:00"/>
    <d v="2021-03-19T00:00:00"/>
    <d v="2021-12-15T05:59:26"/>
  </r>
  <r>
    <n v="11067"/>
    <x v="2"/>
    <s v="ROBINSON KARAWANG"/>
    <n v="11282"/>
    <n v="82"/>
    <x v="1"/>
    <s v="1128201 - MAKANAN KERING"/>
    <s v="112820101 - MIE"/>
    <n v="1000000003142"/>
    <x v="63"/>
    <s v="RENCENG"/>
    <x v="63"/>
    <x v="0"/>
    <n v="6"/>
    <n v="32673"/>
    <n v="36000"/>
    <n v="-23168"/>
    <n v="11"/>
    <n v="59455"/>
    <n v="66000"/>
    <n v="-42920"/>
    <n v="15"/>
    <n v="81382"/>
    <n v="90000"/>
    <n v="-58220"/>
    <n v="4"/>
    <n v="21491"/>
    <n v="24000"/>
    <n v="0"/>
    <n v="0"/>
    <n v="0"/>
    <n v="360"/>
    <n v="-15736"/>
    <x v="2"/>
    <n v="204750"/>
    <n v="132000"/>
    <n v="0"/>
    <n v="0"/>
    <n v="0"/>
    <n v="0"/>
    <n v="0"/>
    <n v="0"/>
    <n v="0"/>
    <n v="0"/>
    <n v="0"/>
    <n v="0"/>
    <n v="0"/>
    <n v="0"/>
    <n v="0"/>
    <n v="0"/>
    <n v="0"/>
    <n v="0"/>
    <n v="132000"/>
    <n v="0"/>
    <n v="0"/>
    <n v="9307"/>
    <n v="8847"/>
    <n v="6000"/>
    <d v="2021-12-06T00:00:00"/>
    <d v="2021-08-31T00:00:00"/>
    <d v="2021-12-15T05:59:26"/>
  </r>
  <r>
    <n v="11067"/>
    <x v="2"/>
    <s v="ROBINSON KARAWA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25"/>
    <n v="10178"/>
    <n v="11250"/>
    <n v="1733"/>
    <n v="121"/>
    <n v="49205"/>
    <n v="54450"/>
    <n v="8331"/>
    <n v="48"/>
    <n v="19342"/>
    <n v="21600"/>
    <n v="0"/>
    <n v="0"/>
    <n v="0"/>
    <n v="324"/>
    <n v="3127"/>
    <x v="87"/>
    <n v="96613"/>
    <n v="128700"/>
    <n v="0"/>
    <n v="0"/>
    <n v="0"/>
    <n v="0"/>
    <n v="0"/>
    <n v="0"/>
    <n v="0"/>
    <n v="0"/>
    <n v="0"/>
    <n v="0"/>
    <n v="0"/>
    <n v="0"/>
    <n v="0"/>
    <n v="0"/>
    <n v="0"/>
    <n v="128700"/>
    <n v="0"/>
    <n v="0"/>
    <n v="0"/>
    <n v="338"/>
    <n v="338"/>
    <n v="450"/>
    <d v="2021-12-11T00:00:00"/>
    <d v="2021-10-07T00:00:00"/>
    <d v="2021-12-15T05:59:26"/>
  </r>
  <r>
    <n v="11067"/>
    <x v="2"/>
    <s v="ROBINSON KARAWANG"/>
    <n v="11281"/>
    <n v="81"/>
    <x v="0"/>
    <s v="1128101 - HAIR CARE"/>
    <s v="112810101 - SHAMPOO AND CONDITIONER"/>
    <n v="1000000085830"/>
    <x v="4"/>
    <s v="RENCENG"/>
    <x v="4"/>
    <x v="0"/>
    <n v="132"/>
    <n v="107902"/>
    <n v="118800"/>
    <n v="15689"/>
    <n v="71"/>
    <n v="57903"/>
    <n v="63900"/>
    <n v="8303"/>
    <n v="156"/>
    <n v="127145"/>
    <n v="140400"/>
    <n v="18236"/>
    <n v="58"/>
    <n v="47356"/>
    <n v="52200"/>
    <n v="0"/>
    <n v="0"/>
    <n v="0"/>
    <n v="108"/>
    <n v="6864"/>
    <x v="88"/>
    <n v="182913"/>
    <n v="235800"/>
    <n v="0"/>
    <n v="0"/>
    <n v="0"/>
    <n v="0"/>
    <n v="0"/>
    <n v="0"/>
    <n v="0"/>
    <n v="0"/>
    <n v="5"/>
    <n v="4500"/>
    <n v="0"/>
    <n v="0"/>
    <n v="0"/>
    <n v="0"/>
    <n v="0"/>
    <n v="235800"/>
    <n v="0"/>
    <n v="0"/>
    <n v="0"/>
    <n v="698"/>
    <n v="698"/>
    <n v="900"/>
    <d v="2021-12-11T00:00:00"/>
    <d v="2021-11-12T00:00:00"/>
    <d v="2021-12-15T05:59:26"/>
  </r>
  <r>
    <n v="11067"/>
    <x v="2"/>
    <s v="ROBINSON KARAWANG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48"/>
    <n v="41351"/>
    <n v="45600"/>
    <n v="7841"/>
    <n v="0"/>
    <n v="0"/>
    <n v="0"/>
    <n v="0"/>
    <n v="12"/>
    <n v="10364"/>
    <n v="11400"/>
    <n v="0"/>
    <n v="0"/>
    <n v="0"/>
    <n v="0"/>
    <n v="1986"/>
    <x v="89"/>
    <n v="469142"/>
    <n v="63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8400"/>
    <n v="698"/>
    <n v="698"/>
    <n v="950"/>
    <d v="2021-12-02T00:00:00"/>
    <d v="2020-11-02T00:00:00"/>
    <d v="2021-12-15T05:59:26"/>
  </r>
  <r>
    <n v="11067"/>
    <x v="2"/>
    <s v="ROBINSON KARAWANG"/>
    <n v="11282"/>
    <n v="82"/>
    <x v="1"/>
    <s v="1128205 - BUMBU DAPUR"/>
    <s v="112820503 - BUMBU"/>
    <n v="1000000007704"/>
    <x v="62"/>
    <s v="RENCENG"/>
    <x v="62"/>
    <x v="0"/>
    <n v="3"/>
    <n v="17727"/>
    <n v="19500"/>
    <n v="2781"/>
    <n v="2"/>
    <n v="11756"/>
    <n v="13000"/>
    <n v="1792"/>
    <n v="1"/>
    <n v="5847"/>
    <n v="6500"/>
    <n v="861"/>
    <n v="1"/>
    <n v="5850"/>
    <n v="6500"/>
    <n v="0"/>
    <n v="0"/>
    <n v="0"/>
    <n v="65"/>
    <n v="591"/>
    <x v="90"/>
    <n v="394449"/>
    <n v="487500"/>
    <n v="0"/>
    <n v="0"/>
    <n v="0"/>
    <n v="0"/>
    <n v="0"/>
    <n v="0"/>
    <n v="0"/>
    <n v="0"/>
    <n v="0"/>
    <n v="0"/>
    <n v="0"/>
    <n v="0"/>
    <n v="0"/>
    <n v="0"/>
    <n v="0"/>
    <n v="487500"/>
    <n v="0"/>
    <n v="0"/>
    <n v="0"/>
    <n v="5259"/>
    <n v="5088"/>
    <n v="6500"/>
    <d v="2021-12-11T00:00:00"/>
    <d v="2021-11-08T00:00:00"/>
    <d v="2021-12-15T05:59:26"/>
  </r>
  <r>
    <n v="11067"/>
    <x v="2"/>
    <s v="ROBINSON KARAWANG"/>
    <n v="11281"/>
    <n v="81"/>
    <x v="0"/>
    <s v="1128101 - HAIR CARE"/>
    <s v="112810101 - SHAMPOO AND CONDITIONER"/>
    <n v="1000000076825"/>
    <x v="88"/>
    <s v="RENCENG"/>
    <x v="88"/>
    <x v="0"/>
    <n v="33"/>
    <n v="322429"/>
    <n v="356400"/>
    <n v="50962"/>
    <n v="34"/>
    <n v="332345"/>
    <n v="367200"/>
    <n v="52652"/>
    <n v="29"/>
    <n v="283451"/>
    <n v="313200"/>
    <n v="44889"/>
    <n v="17"/>
    <n v="165633"/>
    <n v="183600"/>
    <n v="0"/>
    <n v="0"/>
    <n v="0"/>
    <n v="1404"/>
    <n v="25786"/>
    <x v="91"/>
    <n v="2484336"/>
    <n v="3261600"/>
    <n v="0"/>
    <n v="0"/>
    <n v="0"/>
    <n v="0"/>
    <n v="0"/>
    <n v="0"/>
    <n v="168"/>
    <n v="1814400"/>
    <n v="0"/>
    <n v="0"/>
    <n v="0"/>
    <n v="0"/>
    <n v="0"/>
    <n v="0"/>
    <n v="0"/>
    <n v="0"/>
    <n v="0"/>
    <n v="0"/>
    <n v="3261600"/>
    <n v="8226"/>
    <n v="8226"/>
    <n v="10800"/>
    <d v="2021-12-14T00:00:00"/>
    <d v="2021-06-30T00:00:00"/>
    <d v="2021-12-15T05:59:26"/>
  </r>
  <r>
    <n v="11067"/>
    <x v="2"/>
    <s v="ROBINSON KARAWANG"/>
    <n v="11281"/>
    <n v="81"/>
    <x v="0"/>
    <s v="1128110 - FABRIC CLEANING&amp;FABRIC CARE"/>
    <s v="112811001 - FABRIC CLEANING"/>
    <n v="1000000083917"/>
    <x v="32"/>
    <s v="RENCENG"/>
    <x v="32"/>
    <x v="0"/>
    <n v="146"/>
    <n v="132727"/>
    <n v="146000"/>
    <n v="20191"/>
    <n v="6"/>
    <n v="5455"/>
    <n v="6000"/>
    <n v="830"/>
    <n v="108"/>
    <n v="97612"/>
    <n v="108000"/>
    <n v="14366"/>
    <n v="36"/>
    <n v="32359"/>
    <n v="36000"/>
    <n v="0"/>
    <n v="0"/>
    <n v="0"/>
    <n v="405"/>
    <n v="4883"/>
    <x v="92"/>
    <n v="111702"/>
    <n v="154000"/>
    <n v="0"/>
    <n v="0"/>
    <n v="0"/>
    <n v="0"/>
    <n v="0"/>
    <n v="0"/>
    <n v="0"/>
    <n v="0"/>
    <n v="12"/>
    <n v="12000"/>
    <n v="0"/>
    <n v="0"/>
    <n v="0"/>
    <n v="0"/>
    <n v="0"/>
    <n v="154000"/>
    <n v="0"/>
    <n v="0"/>
    <n v="0"/>
    <n v="725"/>
    <n v="725"/>
    <n v="1000"/>
    <d v="2021-12-13T00:00:00"/>
    <d v="2021-11-23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  <n v="94254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327"/>
    <n v="327"/>
    <n v="500"/>
    <d v="2021-04-22T00:00:00"/>
    <d v="2021-10-25T00:00:00"/>
    <d v="2021-12-15T05:59:26"/>
  </r>
  <r>
    <n v="11067"/>
    <x v="2"/>
    <s v="ROBINSON KARAWA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24"/>
    <n v="21709"/>
    <n v="24000"/>
    <n v="0"/>
    <n v="0"/>
    <n v="0"/>
    <n v="120"/>
    <n v="4954"/>
    <x v="93"/>
    <n v="318351"/>
    <n v="456000"/>
    <n v="0"/>
    <n v="0"/>
    <n v="0"/>
    <n v="0"/>
    <n v="0"/>
    <n v="0"/>
    <n v="0"/>
    <n v="0"/>
    <n v="0"/>
    <n v="0"/>
    <n v="0"/>
    <n v="0"/>
    <n v="0"/>
    <n v="0"/>
    <n v="0"/>
    <n v="456000"/>
    <n v="0"/>
    <n v="0"/>
    <n v="0"/>
    <n v="698"/>
    <n v="698"/>
    <n v="1000"/>
    <d v="2021-12-11T00:00:00"/>
    <d v="2021-12-08T00:00:00"/>
    <d v="2021-12-15T05:59:26"/>
  </r>
  <r>
    <n v="11067"/>
    <x v="2"/>
    <s v="ROBINSON KARAWANG"/>
    <n v="11283"/>
    <n v="83"/>
    <x v="2"/>
    <s v="1128304 - MINUMAN BUBUK"/>
    <s v="112830401 - MINUMAN BUBUK / JUICE"/>
    <n v="1000000001703"/>
    <x v="21"/>
    <s v="RENCENG"/>
    <x v="21"/>
    <x v="0"/>
    <n v="2"/>
    <n v="28909"/>
    <n v="31800"/>
    <n v="3429"/>
    <n v="4"/>
    <n v="57674"/>
    <n v="63600"/>
    <n v="6714"/>
    <n v="0"/>
    <n v="0"/>
    <n v="0"/>
    <n v="0"/>
    <n v="0"/>
    <n v="0"/>
    <n v="0"/>
    <n v="0"/>
    <n v="0"/>
    <n v="0"/>
    <n v="0"/>
    <n v="0"/>
    <x v="94"/>
    <n v="191100"/>
    <n v="2385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238500"/>
    <n v="12740"/>
    <n v="12844"/>
    <n v="15900"/>
    <d v="2021-10-25T00:00:00"/>
    <d v="2021-07-06T00:00:00"/>
    <d v="2021-12-15T05:59:26"/>
  </r>
  <r>
    <n v="11067"/>
    <x v="2"/>
    <s v="ROBINSON KARAWANG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48"/>
    <n v="43473"/>
    <n v="48000"/>
    <n v="8665"/>
    <n v="54"/>
    <n v="48927"/>
    <n v="54000"/>
    <n v="9769"/>
    <n v="60"/>
    <n v="54382"/>
    <n v="60000"/>
    <n v="0"/>
    <n v="0"/>
    <n v="0"/>
    <n v="180"/>
    <n v="10872"/>
    <x v="40"/>
    <n v="66715"/>
    <n v="92000"/>
    <n v="0"/>
    <n v="0"/>
    <n v="0"/>
    <n v="0"/>
    <n v="0"/>
    <n v="0"/>
    <n v="0"/>
    <n v="0"/>
    <n v="2"/>
    <n v="2000"/>
    <n v="0"/>
    <n v="0"/>
    <n v="0"/>
    <n v="0"/>
    <n v="0"/>
    <n v="92000"/>
    <n v="0"/>
    <n v="0"/>
    <n v="0"/>
    <n v="725"/>
    <n v="725"/>
    <n v="1000"/>
    <d v="2021-12-14T00:00:00"/>
    <d v="2021-11-25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12"/>
    <n v="10909"/>
    <n v="12000"/>
    <n v="2263"/>
    <n v="42"/>
    <n v="38127"/>
    <n v="42000"/>
    <n v="7870"/>
    <n v="0"/>
    <n v="0"/>
    <n v="0"/>
    <n v="0"/>
    <n v="0"/>
    <n v="0"/>
    <n v="0"/>
    <n v="0"/>
    <x v="95"/>
    <n v="587254"/>
    <n v="816000"/>
    <n v="0"/>
    <n v="0"/>
    <n v="0"/>
    <n v="0"/>
    <n v="0"/>
    <n v="0"/>
    <n v="0"/>
    <n v="0"/>
    <n v="0"/>
    <n v="0"/>
    <n v="0"/>
    <n v="0"/>
    <n v="0"/>
    <n v="0"/>
    <n v="0"/>
    <n v="816000"/>
    <n v="0"/>
    <n v="0"/>
    <n v="0"/>
    <n v="720"/>
    <n v="717"/>
    <n v="1000"/>
    <d v="2021-11-27T00:00:00"/>
    <d v="2021-11-23T00:00:00"/>
    <d v="2021-12-15T05:59:26"/>
  </r>
  <r>
    <n v="11067"/>
    <x v="2"/>
    <s v="ROBINSON KARAWANG"/>
    <n v="11282"/>
    <n v="82"/>
    <x v="1"/>
    <s v="1128211 - SNACK"/>
    <s v="112821106 - SNACK MODERN"/>
    <n v="1000000001826"/>
    <x v="25"/>
    <s v="RENCENG"/>
    <x v="25"/>
    <x v="0"/>
    <n v="19"/>
    <n v="112214"/>
    <n v="123500"/>
    <n v="29409"/>
    <n v="27"/>
    <n v="159368"/>
    <n v="175500"/>
    <n v="41698"/>
    <n v="4"/>
    <n v="22986"/>
    <n v="26000"/>
    <n v="5554"/>
    <n v="0"/>
    <n v="0"/>
    <n v="0"/>
    <n v="0"/>
    <n v="0"/>
    <n v="0"/>
    <n v="0"/>
    <n v="0"/>
    <x v="96"/>
    <n v="43581"/>
    <n v="650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65000"/>
    <n v="4358"/>
    <n v="4387"/>
    <n v="6500"/>
    <d v="2021-11-06T00:00:00"/>
    <d v="2021-06-24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2"/>
    <n v="10909"/>
    <n v="12000"/>
    <n v="2593"/>
    <n v="3"/>
    <n v="16364"/>
    <n v="18000"/>
    <n v="3889"/>
    <n v="2"/>
    <n v="10909"/>
    <n v="12000"/>
    <n v="0"/>
    <n v="0"/>
    <n v="0"/>
    <n v="0"/>
    <n v="2593"/>
    <x v="97"/>
    <n v="207902"/>
    <n v="300000"/>
    <n v="0"/>
    <n v="0"/>
    <n v="0"/>
    <n v="0"/>
    <n v="0"/>
    <n v="0"/>
    <n v="0"/>
    <n v="0"/>
    <n v="0"/>
    <n v="0"/>
    <n v="0"/>
    <n v="0"/>
    <n v="0"/>
    <n v="0"/>
    <n v="0"/>
    <n v="300000"/>
    <n v="0"/>
    <n v="0"/>
    <n v="0"/>
    <n v="4158"/>
    <n v="4173"/>
    <n v="6000"/>
    <d v="2021-12-04T00:00:00"/>
    <d v="2021-10-09T00:00:00"/>
    <d v="2021-12-15T05:59:26"/>
  </r>
  <r>
    <n v="11067"/>
    <x v="2"/>
    <s v="ROBINSON KARAWANG"/>
    <n v="11282"/>
    <n v="82"/>
    <x v="1"/>
    <s v="1128205 - BUMBU DAPUR"/>
    <s v="112820503 - BUMBU"/>
    <n v="1000000018059"/>
    <x v="16"/>
    <s v="RENCENG"/>
    <x v="16"/>
    <x v="0"/>
    <n v="7"/>
    <n v="19727"/>
    <n v="21700"/>
    <n v="3017"/>
    <n v="12"/>
    <n v="33734"/>
    <n v="37200"/>
    <n v="5088"/>
    <n v="7"/>
    <n v="19643"/>
    <n v="21700"/>
    <n v="2933"/>
    <n v="5"/>
    <n v="14006"/>
    <n v="15500"/>
    <n v="0"/>
    <n v="0"/>
    <n v="0"/>
    <n v="93"/>
    <n v="2071"/>
    <x v="98"/>
    <n v="126520"/>
    <n v="164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300"/>
    <n v="2387"/>
    <n v="2387"/>
    <n v="3100"/>
    <d v="2021-12-14T00:00:00"/>
    <d v="2021-06-24T00:00:00"/>
    <d v="2021-12-15T05:59:26"/>
  </r>
  <r>
    <n v="11067"/>
    <x v="2"/>
    <s v="ROBINSON KARAWANG"/>
    <n v="11283"/>
    <n v="83"/>
    <x v="2"/>
    <s v="1128301 - KOPI, T EH DAN COKLAT DRINK"/>
    <s v="112830101 - KOPI"/>
    <n v="1000000010906"/>
    <x v="47"/>
    <s v="RENCENG"/>
    <x v="47"/>
    <x v="0"/>
    <n v="1"/>
    <n v="11545"/>
    <n v="12700"/>
    <n v="1826"/>
    <n v="0"/>
    <n v="0"/>
    <n v="0"/>
    <n v="0"/>
    <n v="2"/>
    <n v="22982"/>
    <n v="25400"/>
    <n v="3542"/>
    <n v="1"/>
    <n v="11545"/>
    <n v="12700"/>
    <n v="0"/>
    <n v="0"/>
    <n v="0"/>
    <n v="0"/>
    <n v="1826"/>
    <x v="53"/>
    <n v="172583"/>
    <n v="24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300"/>
    <n v="9083"/>
    <n v="9083"/>
    <n v="12700"/>
    <d v="2021-12-12T00:00:00"/>
    <d v="2021-06-26T00:00:00"/>
    <d v="2021-12-15T05:59:26"/>
  </r>
  <r>
    <n v="11067"/>
    <x v="2"/>
    <s v="ROBINSON KARAWANG"/>
    <n v="11282"/>
    <n v="82"/>
    <x v="1"/>
    <s v="1128205 - BUMBU DAPUR"/>
    <s v="112820503 - BUMBU"/>
    <n v="1000000012851"/>
    <x v="52"/>
    <s v="RENCENG"/>
    <x v="52"/>
    <x v="0"/>
    <n v="14"/>
    <n v="75673"/>
    <n v="83300"/>
    <n v="14606"/>
    <n v="11"/>
    <n v="59013"/>
    <n v="65450"/>
    <n v="11032"/>
    <n v="4"/>
    <n v="21419"/>
    <n v="23800"/>
    <n v="3972"/>
    <n v="1"/>
    <n v="5355"/>
    <n v="5950"/>
    <n v="0"/>
    <n v="0"/>
    <n v="0"/>
    <n v="60"/>
    <n v="993"/>
    <x v="99"/>
    <n v="702264"/>
    <n v="957950"/>
    <n v="0"/>
    <n v="0"/>
    <n v="0"/>
    <n v="0"/>
    <n v="0"/>
    <n v="0"/>
    <n v="0"/>
    <n v="0"/>
    <n v="0"/>
    <n v="0"/>
    <n v="0"/>
    <n v="0"/>
    <n v="0"/>
    <n v="0"/>
    <n v="0"/>
    <n v="0"/>
    <n v="957950"/>
    <n v="0"/>
    <n v="0"/>
    <n v="4362"/>
    <n v="4315"/>
    <n v="5950"/>
    <d v="2021-12-05T00:00:00"/>
    <d v="2021-09-11T00:00:00"/>
    <d v="2021-12-15T05:59:26"/>
  </r>
  <r>
    <n v="11067"/>
    <x v="2"/>
    <s v="ROBINSON KARAWANG"/>
    <n v="11283"/>
    <n v="83"/>
    <x v="2"/>
    <s v="1128304 - MINUMAN BUBUK"/>
    <s v="112830401 - MINUMAN BUBUK / JUICE"/>
    <n v="1000000013519"/>
    <x v="54"/>
    <s v="RENCENG"/>
    <x v="54"/>
    <x v="0"/>
    <n v="5"/>
    <n v="41136"/>
    <n v="45250"/>
    <n v="6836"/>
    <n v="6"/>
    <n v="49198"/>
    <n v="54300"/>
    <n v="8038"/>
    <n v="2"/>
    <n v="16455"/>
    <n v="18100"/>
    <n v="2735"/>
    <n v="1"/>
    <n v="8145"/>
    <n v="9050"/>
    <n v="0"/>
    <n v="0"/>
    <n v="0"/>
    <n v="91"/>
    <n v="1285"/>
    <x v="98"/>
    <n v="363580"/>
    <n v="479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650"/>
    <n v="6860"/>
    <n v="6888"/>
    <n v="9050"/>
    <d v="2021-12-01T00:00:00"/>
    <d v="2021-06-29T00:00:00"/>
    <d v="2021-12-15T05:59:26"/>
  </r>
  <r>
    <n v="11067"/>
    <x v="2"/>
    <s v="ROBINSON KARAWANG"/>
    <n v="11282"/>
    <n v="82"/>
    <x v="1"/>
    <s v="1128201 - MAKANAN KERING"/>
    <s v="112820101 - MIE"/>
    <n v="1000000003143"/>
    <x v="11"/>
    <s v="RENCENG"/>
    <x v="11"/>
    <x v="0"/>
    <n v="2"/>
    <n v="10909"/>
    <n v="12000"/>
    <n v="-6269"/>
    <n v="2"/>
    <n v="10855"/>
    <n v="12000"/>
    <n v="-6323"/>
    <n v="3"/>
    <n v="16309"/>
    <n v="18000"/>
    <n v="-9458"/>
    <n v="2"/>
    <n v="10855"/>
    <n v="12000"/>
    <n v="0"/>
    <n v="0"/>
    <n v="0"/>
    <n v="60"/>
    <n v="-6323"/>
    <x v="37"/>
    <n v="463806"/>
    <n v="324000"/>
    <n v="0"/>
    <n v="0"/>
    <n v="0"/>
    <n v="0"/>
    <n v="0"/>
    <n v="0"/>
    <n v="0"/>
    <n v="0"/>
    <n v="0"/>
    <n v="0"/>
    <n v="0"/>
    <n v="0"/>
    <n v="0"/>
    <n v="0"/>
    <n v="0"/>
    <n v="0"/>
    <n v="324000"/>
    <n v="0"/>
    <n v="0"/>
    <n v="8589"/>
    <n v="8975"/>
    <n v="6000"/>
    <d v="2021-12-12T00:00:00"/>
    <d v="2021-08-31T00:00:00"/>
    <d v="2021-12-15T05:59:26"/>
  </r>
  <r>
    <n v="11067"/>
    <x v="2"/>
    <s v="ROBINSON KARAWANG"/>
    <n v="11281"/>
    <n v="81"/>
    <x v="0"/>
    <s v="1128110 - FABRIC CLEANING&amp;FABRIC CARE"/>
    <s v="112811001 - FABRIC CLEANING"/>
    <n v="1000000077620"/>
    <x v="15"/>
    <s v="RENCENG"/>
    <x v="15"/>
    <x v="0"/>
    <n v="3"/>
    <n v="2864"/>
    <n v="3150"/>
    <n v="415"/>
    <n v="72"/>
    <n v="68727"/>
    <n v="75600"/>
    <n v="9970"/>
    <n v="138"/>
    <n v="130795"/>
    <n v="144900"/>
    <n v="18175"/>
    <n v="30"/>
    <n v="28481"/>
    <n v="31500"/>
    <n v="0"/>
    <n v="0"/>
    <n v="0"/>
    <n v="171"/>
    <n v="3998"/>
    <x v="100"/>
    <n v="143588"/>
    <n v="207900"/>
    <n v="0"/>
    <n v="0"/>
    <n v="0"/>
    <n v="0"/>
    <n v="0"/>
    <n v="0"/>
    <n v="0"/>
    <n v="0"/>
    <n v="3"/>
    <n v="3150"/>
    <n v="0"/>
    <n v="0"/>
    <n v="0"/>
    <n v="0"/>
    <n v="0"/>
    <n v="207900"/>
    <n v="0"/>
    <n v="0"/>
    <n v="0"/>
    <n v="725"/>
    <n v="725"/>
    <n v="1050"/>
    <d v="2021-12-11T00:00:00"/>
    <d v="2021-11-23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115539"/>
    <x v="51"/>
    <s v="RENCENG"/>
    <x v="51"/>
    <x v="0"/>
    <n v="168"/>
    <n v="76200"/>
    <n v="84000"/>
    <n v="16422"/>
    <n v="48"/>
    <n v="21764"/>
    <n v="24000"/>
    <n v="4684"/>
    <n v="24"/>
    <n v="10855"/>
    <n v="12000"/>
    <n v="2315"/>
    <n v="12"/>
    <n v="5400"/>
    <n v="6000"/>
    <n v="0"/>
    <n v="0"/>
    <n v="0"/>
    <n v="60"/>
    <n v="1130"/>
    <x v="101"/>
    <n v="98207"/>
    <n v="138000"/>
    <n v="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356"/>
    <n v="354"/>
    <n v="500"/>
    <d v="2021-12-05T00:00:00"/>
    <d v="2021-08-27T00:00:00"/>
    <d v="2021-12-15T05:59:26"/>
  </r>
  <r>
    <n v="11067"/>
    <x v="2"/>
    <s v="ROBINSON KARAWANG"/>
    <n v="11283"/>
    <n v="83"/>
    <x v="2"/>
    <s v="1128304 - MINUMAN BUBUK"/>
    <s v="112830401 - MINUMAN BUBUK / JUICE"/>
    <n v="1000000005863"/>
    <x v="55"/>
    <s v="RENCENG"/>
    <x v="55"/>
    <x v="0"/>
    <n v="2"/>
    <n v="28909"/>
    <n v="31800"/>
    <n v="3429"/>
    <n v="4"/>
    <n v="57529"/>
    <n v="63600"/>
    <n v="6569"/>
    <n v="0"/>
    <n v="0"/>
    <n v="0"/>
    <n v="0"/>
    <n v="0"/>
    <n v="0"/>
    <n v="0"/>
    <n v="0"/>
    <n v="0"/>
    <n v="0"/>
    <n v="0"/>
    <n v="0"/>
    <x v="102"/>
    <n v="305760"/>
    <n v="3816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381600"/>
    <n v="12740"/>
    <n v="12740"/>
    <n v="15900"/>
    <d v="2021-10-31T00:00:00"/>
    <d v="2021-07-06T00:00:00"/>
    <d v="2021-12-15T05:59:26"/>
  </r>
  <r>
    <n v="11067"/>
    <x v="2"/>
    <s v="ROBINSON KARAWANG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1-01T00:00:00"/>
    <d v="2020-01-29T00:00:00"/>
    <d v="2021-12-15T05:59:26"/>
  </r>
  <r>
    <n v="11067"/>
    <x v="2"/>
    <s v="ROBINSON KARAWANG"/>
    <n v="11282"/>
    <n v="82"/>
    <x v="1"/>
    <s v="1128211 - SNACK"/>
    <s v="112821106 - SNACK MODERN"/>
    <n v="1000000003288"/>
    <x v="69"/>
    <s v="RENCENG"/>
    <x v="69"/>
    <x v="0"/>
    <n v="3"/>
    <n v="17727"/>
    <n v="19500"/>
    <n v="4653"/>
    <n v="12"/>
    <n v="70791"/>
    <n v="78000"/>
    <n v="18496"/>
    <n v="3"/>
    <n v="17668"/>
    <n v="19500"/>
    <n v="4594"/>
    <n v="1"/>
    <n v="5850"/>
    <n v="6500"/>
    <n v="0"/>
    <n v="0"/>
    <n v="0"/>
    <n v="65"/>
    <n v="1492"/>
    <x v="27"/>
    <n v="17432"/>
    <n v="260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26000"/>
    <n v="4358"/>
    <n v="4358"/>
    <n v="6500"/>
    <d v="2021-12-05T00:00:00"/>
    <d v="2021-06-16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"/>
    <n v="11205"/>
    <n v="1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00"/>
    <n v="700"/>
    <n v="702"/>
    <n v="1200"/>
    <d v="2020-10-27T00:00:00"/>
    <d v="2020-03-20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1-02T00:00:00"/>
    <d v="2020-09-09T00:00:00"/>
    <d v="2021-12-15T05:59:26"/>
  </r>
  <r>
    <n v="11067"/>
    <x v="2"/>
    <s v="ROBINSON KARAW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659"/>
    <n v="100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1000"/>
    <n v="659"/>
    <n v="659"/>
    <n v="1000"/>
    <d v="2020-11-20T00:00:00"/>
    <d v="2020-03-26T00:00:00"/>
    <d v="2021-12-15T05:59:26"/>
  </r>
  <r>
    <n v="11067"/>
    <x v="2"/>
    <s v="ROBINSON KARAWANG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4054"/>
    <n v="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"/>
    <n v="338"/>
    <n v="338"/>
    <n v="450"/>
    <d v="2021-05-30T00:00:00"/>
    <d v="2021-03-27T00:00:00"/>
    <d v="2021-12-15T05:59:26"/>
  </r>
  <r>
    <n v="11067"/>
    <x v="2"/>
    <s v="ROBINSON KARAWANG"/>
    <n v="11282"/>
    <n v="82"/>
    <x v="1"/>
    <s v="1128205 - BUMBU DAPUR"/>
    <s v="112820501 - KECAP"/>
    <n v="1000000112331"/>
    <x v="89"/>
    <s v="RENCENG"/>
    <x v="89"/>
    <x v="0"/>
    <n v="60"/>
    <n v="54545"/>
    <n v="60000"/>
    <n v="11306"/>
    <n v="24"/>
    <n v="21818"/>
    <n v="24000"/>
    <n v="4523"/>
    <n v="12"/>
    <n v="10364"/>
    <n v="12000"/>
    <n v="1716"/>
    <n v="12"/>
    <n v="10909"/>
    <n v="12000"/>
    <n v="0"/>
    <n v="0"/>
    <n v="0"/>
    <n v="0"/>
    <n v="2261"/>
    <x v="104"/>
    <n v="60535"/>
    <n v="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0"/>
    <n v="721"/>
    <n v="721"/>
    <n v="1000"/>
    <d v="2021-12-03T00:00:00"/>
    <d v="2021-07-15T00:00:00"/>
    <d v="2021-12-15T05:59:26"/>
  </r>
  <r>
    <n v="11067"/>
    <x v="2"/>
    <s v="ROBINSON KARAWANG"/>
    <n v="11282"/>
    <n v="82"/>
    <x v="1"/>
    <s v="1128205 - BUMBU DAPUR"/>
    <s v="112820503 - BUMBU"/>
    <n v="1000000012850"/>
    <x v="79"/>
    <s v="RENCENG"/>
    <x v="79"/>
    <x v="0"/>
    <n v="14"/>
    <n v="75347"/>
    <n v="83300"/>
    <n v="14281"/>
    <n v="17"/>
    <n v="91629"/>
    <n v="101150"/>
    <n v="17477"/>
    <n v="17"/>
    <n v="91466"/>
    <n v="101150"/>
    <n v="17314"/>
    <n v="8"/>
    <n v="42947"/>
    <n v="47600"/>
    <n v="0"/>
    <n v="0"/>
    <n v="0"/>
    <n v="358"/>
    <n v="8052"/>
    <x v="105"/>
    <n v="793864"/>
    <n v="1082900"/>
    <n v="0"/>
    <n v="0"/>
    <n v="0"/>
    <n v="0"/>
    <n v="0"/>
    <n v="0"/>
    <n v="0"/>
    <n v="0"/>
    <n v="0"/>
    <n v="0"/>
    <n v="0"/>
    <n v="0"/>
    <n v="0"/>
    <n v="0"/>
    <n v="0"/>
    <n v="0"/>
    <n v="1082900"/>
    <n v="0"/>
    <n v="0"/>
    <n v="4362"/>
    <n v="4359"/>
    <n v="5950"/>
    <d v="2021-12-14T00:00:00"/>
    <d v="2021-09-11T00:00:00"/>
    <d v="2021-12-15T05:59:26"/>
  </r>
  <r>
    <n v="11067"/>
    <x v="2"/>
    <s v="ROBINSON KARAWA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2660"/>
    <n v="117000"/>
    <n v="0"/>
    <n v="0"/>
    <n v="0"/>
    <n v="0"/>
    <n v="2455"/>
    <n v="2422"/>
    <n v="3900"/>
    <d v="2021-04-07T00:00:00"/>
    <d v="2020-08-19T00:00:00"/>
    <d v="2021-12-15T05:59:26"/>
  </r>
  <r>
    <n v="11067"/>
    <x v="2"/>
    <s v="ROBINSON KARAWANG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24"/>
    <n v="234458"/>
    <n v="259200"/>
    <n v="37028"/>
    <n v="18"/>
    <n v="176531"/>
    <n v="194400"/>
    <n v="28458"/>
    <n v="0"/>
    <n v="0"/>
    <n v="0"/>
    <n v="0"/>
    <n v="0"/>
    <n v="0"/>
    <n v="0"/>
    <n v="0"/>
    <x v="106"/>
    <n v="345504"/>
    <n v="453600"/>
    <n v="0"/>
    <n v="0"/>
    <n v="0"/>
    <n v="0"/>
    <n v="0"/>
    <n v="0"/>
    <n v="420"/>
    <n v="4536000"/>
    <n v="0"/>
    <n v="0"/>
    <n v="0"/>
    <n v="0"/>
    <n v="0"/>
    <n v="0"/>
    <n v="0"/>
    <n v="0"/>
    <n v="453600"/>
    <n v="0"/>
    <n v="0"/>
    <n v="8226"/>
    <n v="8226"/>
    <n v="10800"/>
    <d v="2021-11-30T00:00:00"/>
    <d v="2021-09-13T00:00:00"/>
    <d v="2021-12-15T05:59:26"/>
  </r>
  <r>
    <n v="11067"/>
    <x v="2"/>
    <s v="ROBINSON KARAWANG"/>
    <n v="11283"/>
    <n v="83"/>
    <x v="2"/>
    <s v="1128301 - KOPI, T EH DAN COKLAT DRINK"/>
    <s v="112830101 - KOPI"/>
    <n v="1000000011614"/>
    <x v="30"/>
    <s v="RENCENG"/>
    <x v="30"/>
    <x v="0"/>
    <n v="13"/>
    <n v="156940"/>
    <n v="172900"/>
    <n v="21091"/>
    <n v="22"/>
    <n v="264912"/>
    <n v="292600"/>
    <n v="35014"/>
    <n v="12"/>
    <n v="143882"/>
    <n v="159600"/>
    <n v="18482"/>
    <n v="10"/>
    <n v="120425"/>
    <n v="133000"/>
    <n v="0"/>
    <n v="0"/>
    <n v="0"/>
    <n v="532"/>
    <n v="15926"/>
    <x v="54"/>
    <n v="240349"/>
    <n v="305900"/>
    <n v="0"/>
    <n v="0"/>
    <n v="0"/>
    <n v="0"/>
    <n v="0"/>
    <n v="0"/>
    <n v="0"/>
    <n v="0"/>
    <n v="0"/>
    <n v="0"/>
    <n v="0"/>
    <n v="0"/>
    <n v="0"/>
    <n v="0"/>
    <n v="0"/>
    <n v="305900"/>
    <n v="0"/>
    <n v="0"/>
    <n v="0"/>
    <n v="10450"/>
    <n v="10450"/>
    <n v="13300"/>
    <d v="2021-12-12T00:00:00"/>
    <d v="2021-10-16T00:00:00"/>
    <d v="2021-12-15T05:59:26"/>
  </r>
  <r>
    <n v="11067"/>
    <x v="2"/>
    <s v="ROBINSON KARAWANG"/>
    <n v="11282"/>
    <n v="82"/>
    <x v="1"/>
    <s v="1128205 - BUMBU DAPUR"/>
    <s v="112820503 - BUMBU"/>
    <n v="1000000018058"/>
    <x v="1"/>
    <s v="RENCENG"/>
    <x v="1"/>
    <x v="0"/>
    <n v="17"/>
    <n v="47796"/>
    <n v="52700"/>
    <n v="7215"/>
    <n v="27"/>
    <n v="75725"/>
    <n v="83700"/>
    <n v="11271"/>
    <n v="24"/>
    <n v="67270"/>
    <n v="74400"/>
    <n v="9978"/>
    <n v="7"/>
    <n v="19615"/>
    <n v="21700"/>
    <n v="0"/>
    <n v="0"/>
    <n v="0"/>
    <n v="124"/>
    <n v="2904"/>
    <x v="107"/>
    <n v="136069"/>
    <n v="176700"/>
    <n v="0"/>
    <n v="0"/>
    <n v="0"/>
    <n v="0"/>
    <n v="0"/>
    <n v="0"/>
    <n v="0"/>
    <n v="0"/>
    <n v="0"/>
    <n v="0"/>
    <n v="0"/>
    <n v="0"/>
    <n v="0"/>
    <n v="0"/>
    <n v="0"/>
    <n v="176700"/>
    <n v="0"/>
    <n v="0"/>
    <n v="0"/>
    <n v="2387"/>
    <n v="2387"/>
    <n v="3100"/>
    <d v="2021-12-07T00:00:00"/>
    <d v="2021-10-07T00:00:00"/>
    <d v="2021-12-15T05:59:26"/>
  </r>
  <r>
    <n v="11067"/>
    <x v="2"/>
    <s v="ROBINSON KARAWANG"/>
    <n v="11283"/>
    <n v="83"/>
    <x v="2"/>
    <s v="1128304 - MINUMAN BUBUK"/>
    <s v="112830401 - MINUMAN BUBUK / JUICE"/>
    <n v="1000000112839"/>
    <x v="91"/>
    <s v="RENCENG"/>
    <x v="91"/>
    <x v="0"/>
    <n v="0"/>
    <n v="0"/>
    <n v="0"/>
    <n v="0"/>
    <n v="2"/>
    <n v="23518"/>
    <n v="26000"/>
    <n v="3330"/>
    <n v="0"/>
    <n v="0"/>
    <n v="0"/>
    <n v="0"/>
    <n v="0"/>
    <n v="0"/>
    <n v="0"/>
    <n v="0"/>
    <n v="0"/>
    <n v="0"/>
    <n v="0"/>
    <n v="0"/>
    <x v="2"/>
    <n v="222068"/>
    <n v="28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000"/>
    <n v="10094"/>
    <n v="10094"/>
    <n v="13000"/>
    <d v="2021-10-24T00:00:00"/>
    <d v="2020-12-07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192"/>
    <n v="87055"/>
    <n v="96000"/>
    <n v="18737"/>
    <n v="132"/>
    <n v="59618"/>
    <n v="66000"/>
    <n v="12650"/>
    <n v="36"/>
    <n v="16364"/>
    <n v="18000"/>
    <n v="0"/>
    <n v="0"/>
    <n v="0"/>
    <n v="0"/>
    <n v="3406"/>
    <x v="22"/>
    <n v="129572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6"/>
    <n v="500"/>
    <d v="2021-12-08T00:00:00"/>
    <d v="2021-12-02T00:00:00"/>
    <d v="2021-12-15T05:59:26"/>
  </r>
  <r>
    <n v="11067"/>
    <x v="2"/>
    <s v="ROBINSON KARAWANG"/>
    <n v="11283"/>
    <n v="83"/>
    <x v="2"/>
    <s v="1128304 - MINUMAN BUBUK"/>
    <s v="112830401 - MINUMAN BUBUK / JUICE"/>
    <n v="1000000008706"/>
    <x v="76"/>
    <s v="RENCENG"/>
    <x v="76"/>
    <x v="0"/>
    <n v="10"/>
    <n v="4545"/>
    <n v="5000"/>
    <n v="2045"/>
    <n v="10"/>
    <n v="4545"/>
    <n v="5000"/>
    <n v="2045"/>
    <n v="0"/>
    <n v="0"/>
    <n v="0"/>
    <n v="0"/>
    <n v="0"/>
    <n v="0"/>
    <n v="0"/>
    <n v="0"/>
    <n v="0"/>
    <n v="0"/>
    <n v="0"/>
    <n v="0"/>
    <x v="98"/>
    <n v="13250"/>
    <n v="2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00"/>
    <n v="250"/>
    <n v="250"/>
    <n v="500"/>
    <d v="2021-10-12T00:00:00"/>
    <d v="2019-12-20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36"/>
    <n v="195273"/>
    <n v="216000"/>
    <n v="45790"/>
    <n v="12"/>
    <n v="64091"/>
    <n v="72000"/>
    <n v="14263"/>
    <n v="8"/>
    <n v="42764"/>
    <n v="48000"/>
    <n v="0"/>
    <n v="0"/>
    <n v="0"/>
    <n v="960"/>
    <n v="9545"/>
    <x v="41"/>
    <n v="24914"/>
    <n v="36000"/>
    <n v="0"/>
    <n v="0"/>
    <n v="0"/>
    <n v="0"/>
    <n v="0"/>
    <n v="0"/>
    <n v="60"/>
    <n v="360000"/>
    <n v="0"/>
    <n v="0"/>
    <n v="0"/>
    <n v="0"/>
    <n v="0"/>
    <n v="0"/>
    <n v="0"/>
    <n v="0"/>
    <n v="36000"/>
    <n v="0"/>
    <n v="0"/>
    <n v="4152"/>
    <n v="1465"/>
    <n v="6000"/>
    <d v="2021-12-05T00:00:00"/>
    <d v="2021-09-13T00:00:00"/>
    <d v="2021-12-15T05:59:26"/>
  </r>
  <r>
    <n v="11067"/>
    <x v="2"/>
    <s v="ROBINSON KARAWANG"/>
    <n v="11283"/>
    <n v="83"/>
    <x v="2"/>
    <s v="1128306 - SUSU"/>
    <s v="112830601 - SUSU KENTAL MANIS"/>
    <n v="1000000003051"/>
    <x v="45"/>
    <s v="RENCENG"/>
    <x v="45"/>
    <x v="0"/>
    <n v="7"/>
    <n v="47727"/>
    <n v="52500"/>
    <n v="6364"/>
    <n v="5"/>
    <n v="33818"/>
    <n v="37500"/>
    <n v="4273"/>
    <n v="8"/>
    <n v="54205"/>
    <n v="60000"/>
    <n v="6932"/>
    <n v="1"/>
    <n v="6818"/>
    <n v="7500"/>
    <n v="0"/>
    <n v="0"/>
    <n v="0"/>
    <n v="0"/>
    <n v="909"/>
    <x v="49"/>
    <n v="159550"/>
    <n v="202500"/>
    <n v="0"/>
    <n v="0"/>
    <n v="0"/>
    <n v="0"/>
    <n v="0"/>
    <n v="0"/>
    <n v="200"/>
    <n v="1500000"/>
    <n v="0"/>
    <n v="0"/>
    <n v="0"/>
    <n v="0"/>
    <n v="0"/>
    <n v="0"/>
    <n v="0"/>
    <n v="202500"/>
    <n v="0"/>
    <n v="0"/>
    <n v="0"/>
    <n v="5909"/>
    <n v="5908"/>
    <n v="7500"/>
    <d v="2021-12-04T00:00:00"/>
    <d v="2021-12-02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415"/>
    <n v="200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2000"/>
    <n v="708"/>
    <n v="712"/>
    <n v="1000"/>
    <d v="2020-01-12T00:00:00"/>
    <d v="2020-01-10T00:00:00"/>
    <d v="2021-12-15T05:59:26"/>
  </r>
  <r>
    <n v="11067"/>
    <x v="2"/>
    <s v="ROBINSON KARAWANG"/>
    <n v="11283"/>
    <n v="83"/>
    <x v="2"/>
    <s v="1128301 - KOPI, T EH DAN COKLAT DRINK"/>
    <s v="112830101 - KOPI"/>
    <n v="1000000010907"/>
    <x v="40"/>
    <s v="RENCENG"/>
    <x v="40"/>
    <x v="0"/>
    <n v="28"/>
    <n v="287000"/>
    <n v="352800"/>
    <n v="16811"/>
    <n v="27"/>
    <n v="282430"/>
    <n v="340200"/>
    <n v="21890"/>
    <n v="22"/>
    <n v="229975"/>
    <n v="277200"/>
    <n v="17402"/>
    <n v="10"/>
    <n v="102157"/>
    <n v="126000"/>
    <n v="0"/>
    <n v="0"/>
    <n v="0"/>
    <n v="13627"/>
    <n v="4724"/>
    <x v="109"/>
    <n v="1057069"/>
    <n v="1373400"/>
    <n v="0"/>
    <n v="0"/>
    <n v="0"/>
    <n v="0"/>
    <n v="0"/>
    <n v="0"/>
    <n v="0"/>
    <n v="0"/>
    <n v="0"/>
    <n v="0"/>
    <n v="0"/>
    <n v="0"/>
    <n v="0"/>
    <n v="0"/>
    <n v="0"/>
    <n v="1373400"/>
    <n v="0"/>
    <n v="0"/>
    <n v="0"/>
    <n v="9698"/>
    <n v="9468"/>
    <n v="12600"/>
    <d v="2021-12-12T00:00:00"/>
    <d v="2021-11-29T00:00:00"/>
    <d v="2021-12-15T05:59:26"/>
  </r>
  <r>
    <n v="11067"/>
    <x v="2"/>
    <s v="ROBINSON KARAWANG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2189"/>
    <n v="6"/>
    <n v="68502"/>
    <n v="75600"/>
    <n v="12911"/>
    <n v="8"/>
    <n v="82433"/>
    <n v="100800"/>
    <n v="6124"/>
    <n v="2"/>
    <n v="20978"/>
    <n v="25200"/>
    <n v="0"/>
    <n v="0"/>
    <n v="0"/>
    <n v="2124"/>
    <n v="1823"/>
    <x v="51"/>
    <n v="291269"/>
    <n v="390600"/>
    <n v="0"/>
    <n v="0"/>
    <n v="0"/>
    <n v="0"/>
    <n v="0"/>
    <n v="0"/>
    <n v="0"/>
    <n v="0"/>
    <n v="0"/>
    <n v="0"/>
    <n v="0"/>
    <n v="0"/>
    <n v="0"/>
    <n v="0"/>
    <n v="0"/>
    <n v="390600"/>
    <n v="0"/>
    <n v="0"/>
    <n v="0"/>
    <n v="9396"/>
    <n v="9214"/>
    <n v="12600"/>
    <d v="2021-12-05T00:00:00"/>
    <d v="2021-11-03T00:00:00"/>
    <d v="2021-12-15T05:59:26"/>
  </r>
  <r>
    <n v="11067"/>
    <x v="2"/>
    <s v="ROBINSON KARAWANG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4"/>
    <n v="13058"/>
    <n v="14400"/>
    <n v="3240"/>
    <n v="1"/>
    <n v="3273"/>
    <n v="3600"/>
    <n v="818"/>
    <n v="1"/>
    <n v="3240"/>
    <n v="3600"/>
    <n v="0"/>
    <n v="0"/>
    <n v="0"/>
    <n v="36"/>
    <n v="785"/>
    <x v="110"/>
    <n v="31909"/>
    <n v="4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00"/>
    <n v="2455"/>
    <n v="2455"/>
    <n v="3600"/>
    <d v="2021-12-05T00:00:00"/>
    <d v="2021-02-17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401"/>
    <n v="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0"/>
    <n v="701"/>
    <n v="704"/>
    <n v="1300"/>
    <d v="2019-12-14T00:00:00"/>
    <d v="2020-03-20T00:00:00"/>
    <d v="2021-12-15T05:59:26"/>
  </r>
  <r>
    <n v="11067"/>
    <x v="2"/>
    <s v="ROBINSON KARAWANG"/>
    <n v="11283"/>
    <n v="83"/>
    <x v="2"/>
    <s v="1128301 - KOPI, T EH DAN COKLAT DRINK"/>
    <s v="112830101 - KOPI"/>
    <n v="1000000112836"/>
    <x v="92"/>
    <s v="RENCENG"/>
    <x v="92"/>
    <x v="0"/>
    <n v="1"/>
    <n v="17182"/>
    <n v="18900"/>
    <n v="4246"/>
    <n v="2"/>
    <n v="34364"/>
    <n v="37800"/>
    <n v="8492"/>
    <n v="1"/>
    <n v="17182"/>
    <n v="18900"/>
    <n v="4246"/>
    <n v="0"/>
    <n v="0"/>
    <n v="0"/>
    <n v="0"/>
    <n v="0"/>
    <n v="0"/>
    <n v="0"/>
    <n v="0"/>
    <x v="111"/>
    <n v="271656"/>
    <n v="396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900"/>
    <n v="12936"/>
    <n v="12936"/>
    <n v="18900"/>
    <d v="2021-11-29T00:00:00"/>
    <d v="2021-04-10T00:00:00"/>
    <d v="2021-12-15T05:59:26"/>
  </r>
  <r>
    <n v="11067"/>
    <x v="2"/>
    <s v="ROBINSON KARAWANG"/>
    <n v="11282"/>
    <n v="82"/>
    <x v="1"/>
    <s v="1128201 - MAKANAN KERING"/>
    <s v="112820101 - MIE"/>
    <n v="1000000003144"/>
    <x v="27"/>
    <s v="RENCENG"/>
    <x v="27"/>
    <x v="0"/>
    <n v="6"/>
    <n v="32727"/>
    <n v="36000"/>
    <n v="-21504"/>
    <n v="4"/>
    <n v="21709"/>
    <n v="24000"/>
    <n v="-14445"/>
    <n v="7"/>
    <n v="38127"/>
    <n v="42000"/>
    <n v="-25143"/>
    <n v="4"/>
    <n v="21764"/>
    <n v="24000"/>
    <n v="0"/>
    <n v="0"/>
    <n v="0"/>
    <n v="60"/>
    <n v="-14391"/>
    <x v="112"/>
    <n v="397697"/>
    <n v="264000"/>
    <n v="0"/>
    <n v="0"/>
    <n v="0"/>
    <n v="0"/>
    <n v="0"/>
    <n v="0"/>
    <n v="0"/>
    <n v="0"/>
    <n v="0"/>
    <n v="0"/>
    <n v="0"/>
    <n v="0"/>
    <n v="0"/>
    <n v="0"/>
    <n v="0"/>
    <n v="0"/>
    <n v="264000"/>
    <n v="0"/>
    <n v="0"/>
    <n v="9039"/>
    <n v="8345"/>
    <n v="6000"/>
    <d v="2021-12-13T00:00:00"/>
    <d v="2021-08-31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"/>
    <n v="281"/>
    <n v="450"/>
    <m/>
    <d v="2019-08-27T00:00:00"/>
    <d v="2021-12-15T05:59:26"/>
  </r>
  <r>
    <n v="11067"/>
    <x v="2"/>
    <s v="ROBINSON KARAWANG"/>
    <n v="11283"/>
    <n v="83"/>
    <x v="2"/>
    <s v="1128304 - MINUMAN BUBUK"/>
    <s v="112830401 - MINUMAN BUBUK / JUICE"/>
    <n v="1000000004023"/>
    <x v="2"/>
    <s v="RENCENG"/>
    <x v="2"/>
    <x v="0"/>
    <n v="3"/>
    <n v="10636"/>
    <n v="11700"/>
    <n v="3273"/>
    <n v="2"/>
    <n v="7091"/>
    <n v="7800"/>
    <n v="2182"/>
    <n v="0"/>
    <n v="0"/>
    <n v="0"/>
    <n v="0"/>
    <n v="1"/>
    <n v="3510"/>
    <n v="3900"/>
    <n v="0"/>
    <n v="0"/>
    <n v="0"/>
    <n v="39"/>
    <n v="1055"/>
    <x v="20"/>
    <n v="17182"/>
    <n v="27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00"/>
    <n v="2455"/>
    <n v="2443"/>
    <n v="3900"/>
    <d v="2021-12-05T00:00:00"/>
    <d v="2020-11-11T00:00:00"/>
    <d v="2021-12-15T05:59:26"/>
  </r>
  <r>
    <n v="11067"/>
    <x v="2"/>
    <s v="ROBINSON KARAWANG"/>
    <n v="11283"/>
    <n v="83"/>
    <x v="2"/>
    <s v="1128306 - SUSU"/>
    <s v="112830601 - SUSU KENTAL MANIS"/>
    <n v="1000000006379"/>
    <x v="73"/>
    <s v="RENCENG"/>
    <x v="73"/>
    <x v="0"/>
    <n v="3"/>
    <n v="21609"/>
    <n v="23850"/>
    <n v="2280"/>
    <n v="18"/>
    <n v="129511"/>
    <n v="143100"/>
    <n v="13535"/>
    <n v="14"/>
    <n v="101182"/>
    <n v="111300"/>
    <n v="10978"/>
    <n v="4"/>
    <n v="28765"/>
    <n v="31800"/>
    <n v="0"/>
    <n v="0"/>
    <n v="0"/>
    <n v="159"/>
    <n v="2992"/>
    <x v="54"/>
    <n v="148191"/>
    <n v="182850"/>
    <n v="0"/>
    <n v="0"/>
    <n v="0"/>
    <n v="0"/>
    <n v="0"/>
    <n v="0"/>
    <n v="40"/>
    <n v="318000"/>
    <n v="0"/>
    <n v="0"/>
    <n v="0"/>
    <n v="0"/>
    <n v="0"/>
    <n v="0"/>
    <n v="0"/>
    <n v="182850"/>
    <n v="0"/>
    <n v="0"/>
    <n v="0"/>
    <n v="6443"/>
    <n v="6443"/>
    <n v="7950"/>
    <d v="2021-12-13T00:00:00"/>
    <d v="2021-11-05T00:00:00"/>
    <d v="2021-12-15T05:59:26"/>
  </r>
  <r>
    <n v="11067"/>
    <x v="2"/>
    <s v="ROBINSON KARAWANG"/>
    <n v="11281"/>
    <n v="81"/>
    <x v="0"/>
    <s v="1128101 - HAIR CARE"/>
    <s v="112810101 - SHAMPOO AND CONDITIONER"/>
    <n v="1000000085829"/>
    <x v="64"/>
    <s v="RENCENG"/>
    <x v="64"/>
    <x v="0"/>
    <n v="49"/>
    <n v="40091"/>
    <n v="44100"/>
    <n v="5860"/>
    <n v="36"/>
    <n v="29258"/>
    <n v="32400"/>
    <n v="4109"/>
    <n v="9"/>
    <n v="7364"/>
    <n v="8100"/>
    <n v="1076"/>
    <n v="0"/>
    <n v="0"/>
    <n v="0"/>
    <n v="0"/>
    <n v="0"/>
    <n v="0"/>
    <n v="0"/>
    <n v="0"/>
    <x v="44"/>
    <n v="8383"/>
    <n v="10800"/>
    <n v="0"/>
    <n v="0"/>
    <n v="0"/>
    <n v="0"/>
    <n v="0"/>
    <n v="0"/>
    <n v="0"/>
    <n v="0"/>
    <n v="3"/>
    <n v="2700"/>
    <n v="0"/>
    <n v="0"/>
    <n v="0"/>
    <n v="0"/>
    <n v="0"/>
    <n v="0"/>
    <n v="0"/>
    <n v="0"/>
    <n v="10800"/>
    <n v="699"/>
    <n v="698"/>
    <n v="900"/>
    <d v="2021-11-02T00:00:00"/>
    <d v="2021-05-27T00:00:00"/>
    <d v="2021-12-15T05:59:26"/>
  </r>
  <r>
    <n v="11067"/>
    <x v="2"/>
    <s v="ROBINSON KARAWANG"/>
    <n v="11283"/>
    <n v="83"/>
    <x v="2"/>
    <s v="1128301 - KOPI, T EH DAN COKLAT DRINK"/>
    <s v="112830101 - KOPI"/>
    <n v="1000000011041"/>
    <x v="68"/>
    <s v="RENCENG"/>
    <x v="68"/>
    <x v="0"/>
    <n v="7"/>
    <n v="113909"/>
    <n v="125300"/>
    <n v="18216"/>
    <n v="19"/>
    <n v="309019"/>
    <n v="340100"/>
    <n v="48836"/>
    <n v="10"/>
    <n v="143143"/>
    <n v="179000"/>
    <n v="5883"/>
    <n v="1"/>
    <n v="16273"/>
    <n v="17900"/>
    <n v="0"/>
    <n v="0"/>
    <n v="0"/>
    <n v="0"/>
    <n v="2547"/>
    <x v="113"/>
    <n v="894568"/>
    <n v="1163500"/>
    <n v="0"/>
    <n v="0"/>
    <n v="0"/>
    <n v="0"/>
    <n v="0"/>
    <n v="0"/>
    <n v="48"/>
    <n v="859200"/>
    <n v="0"/>
    <n v="0"/>
    <n v="0"/>
    <n v="0"/>
    <n v="0"/>
    <n v="0"/>
    <n v="0"/>
    <n v="1163500"/>
    <n v="0"/>
    <n v="0"/>
    <n v="0"/>
    <n v="13763"/>
    <n v="13521"/>
    <n v="17900"/>
    <d v="2021-12-06T00:00:00"/>
    <d v="2021-12-11T00:00:00"/>
    <d v="2021-12-15T05:59:26"/>
  </r>
  <r>
    <n v="11067"/>
    <x v="2"/>
    <s v="ROBINSON KARAWANG"/>
    <n v="11282"/>
    <n v="82"/>
    <x v="1"/>
    <s v="1128205 - BUMBU DAPUR"/>
    <s v="112820502 - SAUS DAN SAMBAL"/>
    <n v="1000000010553"/>
    <x v="9"/>
    <s v="RENCENG"/>
    <x v="9"/>
    <x v="0"/>
    <n v="5"/>
    <n v="62727"/>
    <n v="69000"/>
    <n v="9716"/>
    <n v="10"/>
    <n v="122945"/>
    <n v="138000"/>
    <n v="16923"/>
    <n v="6"/>
    <n v="74520"/>
    <n v="82800"/>
    <n v="10869"/>
    <n v="1"/>
    <n v="12545"/>
    <n v="13800"/>
    <n v="0"/>
    <n v="0"/>
    <n v="0"/>
    <n v="0"/>
    <n v="1934"/>
    <x v="51"/>
    <n v="328964"/>
    <n v="427800"/>
    <n v="0"/>
    <n v="0"/>
    <n v="0"/>
    <n v="0"/>
    <n v="0"/>
    <n v="0"/>
    <n v="0"/>
    <n v="0"/>
    <n v="0"/>
    <n v="0"/>
    <n v="0"/>
    <n v="0"/>
    <n v="0"/>
    <n v="0"/>
    <n v="0"/>
    <n v="427800"/>
    <n v="0"/>
    <n v="0"/>
    <n v="0"/>
    <n v="10612"/>
    <n v="10593"/>
    <n v="13800"/>
    <d v="2021-12-06T00:00:00"/>
    <d v="2021-11-08T00:00:00"/>
    <d v="2021-12-15T05:59:26"/>
  </r>
  <r>
    <n v="11067"/>
    <x v="2"/>
    <s v="ROBINSON KARAWANG"/>
    <n v="11281"/>
    <n v="81"/>
    <x v="0"/>
    <s v="1128101 - HAIR CARE"/>
    <s v="112810101 - SHAMPOO AND CONDITIONER"/>
    <n v="1000000076912"/>
    <x v="93"/>
    <s v="RENCENG"/>
    <x v="93"/>
    <x v="0"/>
    <n v="0"/>
    <n v="0"/>
    <n v="0"/>
    <n v="0"/>
    <n v="15"/>
    <n v="145898"/>
    <n v="162000"/>
    <n v="22504"/>
    <n v="9"/>
    <n v="88167"/>
    <n v="97200"/>
    <n v="14131"/>
    <n v="9"/>
    <n v="88167"/>
    <n v="97200"/>
    <n v="0"/>
    <n v="0"/>
    <n v="0"/>
    <n v="216"/>
    <n v="14131"/>
    <x v="45"/>
    <n v="419540"/>
    <n v="550800"/>
    <n v="0"/>
    <n v="0"/>
    <n v="0"/>
    <n v="0"/>
    <n v="0"/>
    <n v="0"/>
    <n v="420"/>
    <n v="4536000"/>
    <n v="0"/>
    <n v="0"/>
    <n v="0"/>
    <n v="0"/>
    <n v="0"/>
    <n v="0"/>
    <n v="0"/>
    <n v="0"/>
    <n v="550800"/>
    <n v="0"/>
    <n v="0"/>
    <n v="8226"/>
    <n v="8226"/>
    <n v="10800"/>
    <d v="2021-12-11T00:00:00"/>
    <d v="2021-09-13T00:00:00"/>
    <d v="2021-12-15T05:59:26"/>
  </r>
  <r>
    <n v="11067"/>
    <x v="2"/>
    <s v="ROBINSON KARAWANG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62"/>
    <n v="50719"/>
    <n v="55800"/>
    <n v="7435"/>
    <n v="60"/>
    <n v="48993"/>
    <n v="54000"/>
    <n v="7104"/>
    <n v="24"/>
    <n v="19538"/>
    <n v="21600"/>
    <n v="0"/>
    <n v="0"/>
    <n v="0"/>
    <n v="108"/>
    <n v="2783"/>
    <x v="114"/>
    <n v="233178"/>
    <n v="300600"/>
    <n v="0"/>
    <n v="0"/>
    <n v="0"/>
    <n v="0"/>
    <n v="0"/>
    <n v="0"/>
    <n v="0"/>
    <n v="0"/>
    <n v="0"/>
    <n v="0"/>
    <n v="0"/>
    <n v="0"/>
    <n v="0"/>
    <n v="0"/>
    <n v="0"/>
    <n v="300600"/>
    <n v="0"/>
    <n v="0"/>
    <n v="0"/>
    <n v="698"/>
    <n v="698"/>
    <n v="900"/>
    <d v="2021-12-08T00:00:00"/>
    <d v="2021-10-07T00:00:00"/>
    <d v="2021-12-15T05:59:26"/>
  </r>
  <r>
    <n v="11067"/>
    <x v="2"/>
    <s v="ROBINSON KARAWANG"/>
    <n v="11283"/>
    <n v="83"/>
    <x v="2"/>
    <s v="1128304 - MINUMAN BUBUK"/>
    <s v="112830401 - MINUMAN BUBUK / JUICE"/>
    <n v="1000000112842"/>
    <x v="94"/>
    <s v="RENCENG"/>
    <x v="94"/>
    <x v="0"/>
    <n v="2"/>
    <n v="23636"/>
    <n v="26000"/>
    <n v="3448"/>
    <n v="2"/>
    <n v="23518"/>
    <n v="26000"/>
    <n v="3330"/>
    <n v="2"/>
    <n v="23636"/>
    <n v="26000"/>
    <n v="3448"/>
    <n v="0"/>
    <n v="0"/>
    <n v="0"/>
    <n v="0"/>
    <n v="0"/>
    <n v="0"/>
    <n v="0"/>
    <n v="0"/>
    <x v="115"/>
    <n v="323008"/>
    <n v="4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000"/>
    <n v="10094"/>
    <n v="10094"/>
    <n v="13000"/>
    <d v="2021-11-07T00:00:00"/>
    <d v="2020-12-07T00:00:00"/>
    <d v="2021-12-15T05:59:26"/>
  </r>
  <r>
    <n v="11067"/>
    <x v="2"/>
    <s v="ROBINSON KARAW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0-11T00:00:00"/>
    <d v="2019-10-18T00:00:00"/>
    <d v="2021-12-15T05:59:26"/>
  </r>
  <r>
    <n v="11067"/>
    <x v="2"/>
    <s v="ROBINSON KARAWANG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08-06T00:00:00"/>
    <d v="2021-04-30T00:00:00"/>
    <d v="2021-12-15T05:59:26"/>
  </r>
  <r>
    <n v="11067"/>
    <x v="2"/>
    <s v="ROBINSON KARAWANG"/>
    <n v="11283"/>
    <n v="83"/>
    <x v="2"/>
    <s v="1128306 - SUSU"/>
    <s v="112830601 - SUSU KENTAL MANIS"/>
    <n v="1000000003054"/>
    <x v="3"/>
    <s v="RENCENG"/>
    <x v="3"/>
    <x v="0"/>
    <n v="8"/>
    <n v="47273"/>
    <n v="52000"/>
    <n v="7636"/>
    <n v="3"/>
    <n v="17727"/>
    <n v="19500"/>
    <n v="2864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99080"/>
    <n v="130000"/>
    <n v="0"/>
    <n v="0"/>
    <n v="0"/>
    <n v="0"/>
    <n v="4955"/>
    <n v="4954"/>
    <n v="6500"/>
    <d v="2021-10-25T00:00:00"/>
    <d v="2021-05-20T00:00:00"/>
    <d v="2021-12-15T05:59:26"/>
  </r>
  <r>
    <n v="11067"/>
    <x v="2"/>
    <s v="ROBINSON KARAWANG"/>
    <n v="11283"/>
    <n v="83"/>
    <x v="2"/>
    <s v="1128306 - SUSU"/>
    <s v="112830601 - SUSU KENTAL MANIS"/>
    <n v="1000000003053"/>
    <x v="36"/>
    <s v="RENCENG"/>
    <x v="36"/>
    <x v="0"/>
    <n v="8"/>
    <n v="47273"/>
    <n v="52000"/>
    <n v="7584"/>
    <n v="3"/>
    <n v="17727"/>
    <n v="19500"/>
    <n v="2837"/>
    <n v="1"/>
    <n v="5850"/>
    <n v="6500"/>
    <n v="886"/>
    <n v="1"/>
    <n v="5850"/>
    <n v="6500"/>
    <n v="0"/>
    <n v="0"/>
    <n v="0"/>
    <n v="65"/>
    <n v="885"/>
    <x v="94"/>
    <n v="74318"/>
    <n v="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0"/>
    <n v="4955"/>
    <n v="4951"/>
    <n v="6500"/>
    <d v="2021-12-04T00:00:00"/>
    <d v="2021-05-27T00:00:00"/>
    <d v="2021-12-15T05:59:26"/>
  </r>
  <r>
    <n v="11067"/>
    <x v="2"/>
    <s v="ROBINSON KARAWANG"/>
    <n v="11282"/>
    <n v="82"/>
    <x v="1"/>
    <s v="1128205 - BUMBU DAPUR"/>
    <s v="112820503 - BUMBU"/>
    <n v="1000000003718"/>
    <x v="22"/>
    <s v="RENCENG"/>
    <x v="22"/>
    <x v="0"/>
    <n v="16"/>
    <n v="46545"/>
    <n v="51200"/>
    <n v="11650"/>
    <n v="14"/>
    <n v="40553"/>
    <n v="44800"/>
    <n v="10020"/>
    <n v="7"/>
    <n v="20335"/>
    <n v="22400"/>
    <n v="5068"/>
    <n v="7"/>
    <n v="20218"/>
    <n v="22400"/>
    <n v="0"/>
    <n v="0"/>
    <n v="0"/>
    <n v="160"/>
    <n v="4952"/>
    <x v="116"/>
    <n v="165751"/>
    <n v="243200"/>
    <n v="0"/>
    <n v="0"/>
    <n v="0"/>
    <n v="0"/>
    <n v="0"/>
    <n v="0"/>
    <n v="30"/>
    <n v="96000"/>
    <n v="0"/>
    <n v="0"/>
    <n v="0"/>
    <n v="0"/>
    <n v="0"/>
    <n v="0"/>
    <n v="0"/>
    <n v="0"/>
    <n v="243200"/>
    <n v="0"/>
    <n v="0"/>
    <n v="2181"/>
    <n v="2165"/>
    <n v="3200"/>
    <d v="2021-12-12T00:00:00"/>
    <d v="2021-09-11T00:00:00"/>
    <d v="2021-12-15T05:59:26"/>
  </r>
  <r>
    <n v="11067"/>
    <x v="2"/>
    <s v="ROBINSON KARAWA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2-14T00:00:00"/>
    <d v="2019-12-30T00:00:00"/>
    <d v="2021-12-15T05:59:26"/>
  </r>
  <r>
    <n v="11067"/>
    <x v="2"/>
    <s v="ROBINSON KARAWA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7"/>
    <n v="17750"/>
    <n v="3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00"/>
    <n v="250"/>
    <n v="250"/>
    <n v="500"/>
    <d v="2021-06-19T00:00:00"/>
    <d v="2020-03-26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6302"/>
    <n v="9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9000"/>
    <n v="700"/>
    <n v="702"/>
    <n v="1000"/>
    <d v="2020-09-14T00:00:00"/>
    <d v="2020-03-20T00:00:00"/>
    <d v="2021-12-15T05:59:26"/>
  </r>
  <r>
    <n v="11067"/>
    <x v="2"/>
    <s v="ROBINSON KARAWANG"/>
    <n v="11281"/>
    <n v="81"/>
    <x v="0"/>
    <s v="1128101 - HAIR CARE"/>
    <s v="112810101 - SHAMPOO AND CONDITIONER"/>
    <n v="1000000076901"/>
    <x v="20"/>
    <s v="RENCENG"/>
    <x v="20"/>
    <x v="0"/>
    <n v="7"/>
    <n v="68727"/>
    <n v="75600"/>
    <n v="11200"/>
    <n v="0"/>
    <n v="0"/>
    <n v="0"/>
    <n v="0"/>
    <n v="0"/>
    <n v="0"/>
    <n v="0"/>
    <n v="0"/>
    <n v="0"/>
    <n v="0"/>
    <n v="0"/>
    <n v="0"/>
    <n v="0"/>
    <n v="0"/>
    <n v="0"/>
    <n v="0"/>
    <x v="106"/>
    <n v="345466"/>
    <n v="453600"/>
    <n v="0"/>
    <n v="0"/>
    <n v="0"/>
    <n v="0"/>
    <n v="0"/>
    <n v="0"/>
    <n v="420"/>
    <n v="4536000"/>
    <n v="0"/>
    <n v="0"/>
    <n v="0"/>
    <n v="0"/>
    <n v="0"/>
    <n v="0"/>
    <n v="0"/>
    <n v="0"/>
    <n v="453600"/>
    <n v="0"/>
    <n v="0"/>
    <n v="8225"/>
    <n v="2843"/>
    <n v="10800"/>
    <d v="2021-09-17T00:00:00"/>
    <d v="2021-09-13T00:00:00"/>
    <d v="2021-12-15T05:59:26"/>
  </r>
  <r>
    <n v="11067"/>
    <x v="2"/>
    <s v="ROBINSON KARAWANG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36"/>
    <n v="14678"/>
    <n v="16200"/>
    <n v="2517"/>
    <n v="48"/>
    <n v="19293"/>
    <n v="21600"/>
    <n v="3078"/>
    <n v="24"/>
    <n v="9818"/>
    <n v="10800"/>
    <n v="0"/>
    <n v="0"/>
    <n v="0"/>
    <n v="0"/>
    <n v="1711"/>
    <x v="71"/>
    <n v="125664"/>
    <n v="167400"/>
    <n v="0"/>
    <n v="0"/>
    <n v="0"/>
    <n v="0"/>
    <n v="0"/>
    <n v="0"/>
    <n v="0"/>
    <n v="0"/>
    <n v="0"/>
    <n v="0"/>
    <n v="0"/>
    <n v="0"/>
    <n v="0"/>
    <n v="0"/>
    <n v="0"/>
    <n v="167400"/>
    <n v="0"/>
    <n v="0"/>
    <n v="0"/>
    <n v="338"/>
    <n v="338"/>
    <n v="450"/>
    <d v="2021-12-12T00:00:00"/>
    <d v="2021-10-07T00:00:00"/>
    <d v="2021-12-15T05:59:26"/>
  </r>
  <r>
    <n v="11067"/>
    <x v="2"/>
    <s v="ROBINSON KARAWANG"/>
    <n v="11283"/>
    <n v="83"/>
    <x v="2"/>
    <s v="1128304 - MINUMAN BUBUK"/>
    <s v="112830401 - MINUMAN BUBUK / JUICE"/>
    <n v="1000000010304"/>
    <x v="14"/>
    <s v="RENCENG"/>
    <x v="14"/>
    <x v="0"/>
    <n v="1"/>
    <n v="3545"/>
    <n v="3900"/>
    <n v="1091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9-23T00:00:00"/>
    <d v="2020-08-06T00:00:00"/>
    <d v="2021-12-15T05:59:26"/>
  </r>
  <r>
    <n v="11067"/>
    <x v="2"/>
    <s v="ROBINSON KARAWA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3-06T00:00:00"/>
    <d v="2020-12-30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9"/>
    <n v="97526"/>
    <n v="149000"/>
    <n v="0"/>
    <n v="0"/>
    <n v="0"/>
    <n v="0"/>
    <n v="0"/>
    <n v="0"/>
    <n v="0"/>
    <n v="0"/>
    <n v="0"/>
    <n v="0"/>
    <n v="0"/>
    <n v="0"/>
    <n v="0"/>
    <n v="0"/>
    <n v="0"/>
    <n v="149000"/>
    <n v="0"/>
    <n v="0"/>
    <n v="0"/>
    <n v="327"/>
    <n v="327"/>
    <n v="500"/>
    <d v="2021-08-02T00:00:00"/>
    <d v="2021-10-25T00:00:00"/>
    <d v="2021-12-15T05:59:26"/>
  </r>
  <r>
    <n v="11067"/>
    <x v="2"/>
    <s v="ROBINSON KARAWANG"/>
    <n v="11283"/>
    <n v="83"/>
    <x v="2"/>
    <s v="1128301 - KOPI, T EH DAN COKLAT DRINK"/>
    <s v="112830101 - KOPI"/>
    <n v="1000000112837"/>
    <x v="95"/>
    <s v="RENCENG"/>
    <x v="95"/>
    <x v="0"/>
    <n v="1"/>
    <n v="17182"/>
    <n v="18900"/>
    <n v="3946"/>
    <n v="6"/>
    <n v="102060"/>
    <n v="113400"/>
    <n v="22642"/>
    <n v="1"/>
    <n v="17182"/>
    <n v="18900"/>
    <n v="3946"/>
    <n v="0"/>
    <n v="0"/>
    <n v="0"/>
    <n v="0"/>
    <n v="0"/>
    <n v="0"/>
    <n v="0"/>
    <n v="0"/>
    <x v="104"/>
    <n v="1111845"/>
    <n v="1587600"/>
    <n v="0"/>
    <n v="0"/>
    <n v="0"/>
    <n v="0"/>
    <n v="0"/>
    <n v="0"/>
    <n v="0"/>
    <n v="0"/>
    <n v="0"/>
    <n v="0"/>
    <n v="0"/>
    <n v="0"/>
    <n v="0"/>
    <n v="0"/>
    <n v="0"/>
    <n v="1587600"/>
    <n v="0"/>
    <n v="0"/>
    <n v="0"/>
    <n v="13236"/>
    <n v="13132"/>
    <n v="18900"/>
    <d v="2021-11-28T00:00:00"/>
    <d v="2021-09-21T00:00:00"/>
    <d v="2021-12-15T05:59:26"/>
  </r>
  <r>
    <n v="11067"/>
    <x v="2"/>
    <s v="ROBINSON KARAWANG"/>
    <n v="11281"/>
    <n v="81"/>
    <x v="0"/>
    <s v="1128101 - HAIR CARE"/>
    <s v="112810101 - SHAMPOO AND CONDITIONER"/>
    <n v="1000000076903"/>
    <x v="96"/>
    <s v="RENCENG"/>
    <x v="96"/>
    <x v="0"/>
    <n v="1"/>
    <n v="9818"/>
    <n v="10800"/>
    <n v="1592"/>
    <n v="25"/>
    <n v="244276"/>
    <n v="270000"/>
    <n v="38619"/>
    <n v="15"/>
    <n v="146389"/>
    <n v="162000"/>
    <n v="22995"/>
    <n v="1"/>
    <n v="9720"/>
    <n v="10800"/>
    <n v="0"/>
    <n v="0"/>
    <n v="0"/>
    <n v="108"/>
    <n v="1494"/>
    <x v="29"/>
    <n v="353730"/>
    <n v="464400"/>
    <n v="0"/>
    <n v="0"/>
    <n v="0"/>
    <n v="0"/>
    <n v="0"/>
    <n v="0"/>
    <n v="420"/>
    <n v="4536000"/>
    <n v="0"/>
    <n v="0"/>
    <n v="0"/>
    <n v="0"/>
    <n v="0"/>
    <n v="0"/>
    <n v="0"/>
    <n v="0"/>
    <n v="464400"/>
    <n v="0"/>
    <n v="0"/>
    <n v="8226"/>
    <n v="8226"/>
    <n v="10800"/>
    <d v="2021-12-01T00:00:00"/>
    <d v="2021-09-13T00:00:00"/>
    <d v="2021-12-15T05:59:26"/>
  </r>
  <r>
    <n v="11067"/>
    <x v="2"/>
    <s v="ROBINSON KARAWA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2"/>
    <n v="7091"/>
    <n v="7800"/>
    <n v="218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03T00:00:00"/>
    <d v="2020-11-11T00:00:00"/>
    <d v="2021-12-15T05:59:26"/>
  </r>
  <r>
    <n v="11067"/>
    <x v="2"/>
    <s v="ROBINSON KARAWA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144"/>
    <n v="65236"/>
    <n v="72000"/>
    <n v="13349"/>
    <n v="143"/>
    <n v="64459"/>
    <n v="71500"/>
    <n v="0"/>
    <n v="0"/>
    <n v="0"/>
    <n v="595"/>
    <n v="12932"/>
    <x v="120"/>
    <n v="156023"/>
    <n v="216500"/>
    <n v="0"/>
    <n v="0"/>
    <n v="0"/>
    <n v="0"/>
    <n v="0"/>
    <n v="0"/>
    <n v="0"/>
    <n v="0"/>
    <n v="0"/>
    <n v="0"/>
    <n v="0"/>
    <n v="0"/>
    <n v="0"/>
    <n v="0"/>
    <n v="0"/>
    <n v="216500"/>
    <n v="0"/>
    <n v="0"/>
    <n v="0"/>
    <n v="360"/>
    <n v="360"/>
    <n v="500"/>
    <d v="2021-12-13T00:00:00"/>
    <d v="2021-10-23T00:00:00"/>
    <d v="2021-12-15T05:59:26"/>
  </r>
  <r>
    <n v="11067"/>
    <x v="2"/>
    <s v="ROBINSON KARAWANG"/>
    <n v="11282"/>
    <n v="82"/>
    <x v="1"/>
    <s v="1128211 - SNACK"/>
    <s v="112821106 - SNACK MODERN"/>
    <n v="1000000001865"/>
    <x v="81"/>
    <s v="RENCENG"/>
    <x v="81"/>
    <x v="0"/>
    <n v="45"/>
    <n v="53182"/>
    <n v="58500"/>
    <n v="16268"/>
    <n v="0"/>
    <n v="0"/>
    <n v="0"/>
    <n v="0"/>
    <n v="0"/>
    <n v="0"/>
    <n v="0"/>
    <n v="0"/>
    <n v="0"/>
    <n v="0"/>
    <n v="0"/>
    <n v="0"/>
    <n v="0"/>
    <n v="0"/>
    <n v="0"/>
    <n v="0"/>
    <x v="17"/>
    <n v="820"/>
    <n v="13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1300"/>
    <n v="820"/>
    <n v="820"/>
    <n v="1300"/>
    <d v="2021-09-26T00:00:00"/>
    <d v="2021-04-30T00:00:00"/>
    <d v="2021-12-15T05:59:26"/>
  </r>
  <r>
    <n v="11067"/>
    <x v="2"/>
    <s v="ROBINSON KARAWA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320"/>
    <n v="9320"/>
    <n v="12600"/>
    <d v="2021-06-01T00:00:00"/>
    <d v="2021-10-22T00:00:00"/>
    <d v="2021-12-15T05:59:26"/>
  </r>
  <r>
    <n v="11067"/>
    <x v="2"/>
    <s v="ROBINSON KARAWANG"/>
    <n v="11283"/>
    <n v="83"/>
    <x v="2"/>
    <s v="1128306 - SUSU"/>
    <s v="112830601 - SUSU KENTAL MANIS"/>
    <n v="1000000010208"/>
    <x v="50"/>
    <s v="RENCENG"/>
    <x v="50"/>
    <x v="0"/>
    <n v="23"/>
    <n v="158702"/>
    <n v="174800"/>
    <n v="10511"/>
    <n v="50"/>
    <n v="343865"/>
    <n v="380000"/>
    <n v="21710"/>
    <n v="11"/>
    <n v="75793"/>
    <n v="83600"/>
    <n v="4433"/>
    <n v="16"/>
    <n v="110062"/>
    <n v="121600"/>
    <n v="0"/>
    <n v="0"/>
    <n v="0"/>
    <n v="532"/>
    <n v="6261"/>
    <x v="90"/>
    <n v="486568"/>
    <n v="570000"/>
    <n v="0"/>
    <n v="0"/>
    <n v="0"/>
    <n v="0"/>
    <n v="0"/>
    <n v="0"/>
    <n v="0"/>
    <n v="0"/>
    <n v="0"/>
    <n v="0"/>
    <n v="0"/>
    <n v="0"/>
    <n v="0"/>
    <n v="0"/>
    <n v="0"/>
    <n v="570000"/>
    <n v="0"/>
    <n v="0"/>
    <n v="0"/>
    <n v="6488"/>
    <n v="6447"/>
    <n v="7600"/>
    <d v="2021-12-13T00:00:00"/>
    <d v="2021-11-25T00:00:00"/>
    <d v="2021-12-15T05:59:26"/>
  </r>
  <r>
    <n v="11067"/>
    <x v="2"/>
    <s v="ROBINSON KARAWA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2"/>
    <n v="17818"/>
    <n v="20600"/>
    <n v="2333"/>
    <n v="1"/>
    <n v="9364"/>
    <n v="10300"/>
    <n v="0"/>
    <n v="0"/>
    <n v="0"/>
    <n v="0"/>
    <n v="1621"/>
    <x v="118"/>
    <n v="61503"/>
    <n v="92700"/>
    <n v="0"/>
    <n v="0"/>
    <n v="0"/>
    <n v="0"/>
    <n v="0"/>
    <n v="0"/>
    <n v="24"/>
    <n v="247200"/>
    <n v="0"/>
    <n v="0"/>
    <n v="0"/>
    <n v="0"/>
    <n v="0"/>
    <n v="0"/>
    <n v="0"/>
    <n v="92700"/>
    <n v="0"/>
    <n v="0"/>
    <n v="0"/>
    <n v="6834"/>
    <n v="6799"/>
    <n v="10300"/>
    <d v="2021-12-05T00:00:00"/>
    <d v="2021-11-03T00:00:00"/>
    <d v="2021-12-15T05:59:26"/>
  </r>
  <r>
    <n v="11067"/>
    <x v="2"/>
    <s v="ROBINSON KARAWANG"/>
    <n v="11283"/>
    <n v="83"/>
    <x v="2"/>
    <s v="1128301 - KOPI, T EH DAN COKLAT DRINK"/>
    <s v="112830101 - KOPI"/>
    <n v="1000000011589"/>
    <x v="46"/>
    <s v="RENCENG"/>
    <x v="46"/>
    <x v="0"/>
    <n v="29"/>
    <n v="331516"/>
    <n v="365400"/>
    <n v="50691"/>
    <n v="32"/>
    <n v="364216"/>
    <n v="403200"/>
    <n v="54340"/>
    <n v="22"/>
    <n v="247375"/>
    <n v="277200"/>
    <n v="34335"/>
    <n v="4"/>
    <n v="41636"/>
    <n v="50400"/>
    <n v="0"/>
    <n v="0"/>
    <n v="0"/>
    <n v="4600"/>
    <n v="2902"/>
    <x v="108"/>
    <n v="18640"/>
    <n v="25200"/>
    <n v="0"/>
    <n v="0"/>
    <n v="0"/>
    <n v="0"/>
    <n v="0"/>
    <n v="0"/>
    <n v="25"/>
    <n v="315000"/>
    <n v="0"/>
    <n v="0"/>
    <n v="0"/>
    <n v="0"/>
    <n v="0"/>
    <n v="0"/>
    <n v="0"/>
    <n v="0"/>
    <n v="25200"/>
    <n v="0"/>
    <n v="0"/>
    <n v="9320"/>
    <n v="9320"/>
    <n v="12600"/>
    <d v="2021-12-05T00:00:00"/>
    <d v="2021-08-21T00:00:00"/>
    <d v="2021-12-15T05:59:26"/>
  </r>
  <r>
    <n v="11067"/>
    <x v="2"/>
    <s v="ROBINSON KARAWANG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750"/>
    <n v="150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1500"/>
    <n v="250"/>
    <n v="250"/>
    <n v="500"/>
    <d v="2021-06-03T00:00:00"/>
    <d v="2020-03-26T00:00:00"/>
    <d v="2021-12-15T05:59:26"/>
  </r>
  <r>
    <n v="11067"/>
    <x v="2"/>
    <s v="ROBINSON KARAWANG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6"/>
    <n v="5455"/>
    <n v="6000"/>
    <n v="1104"/>
    <n v="12"/>
    <n v="10909"/>
    <n v="12000"/>
    <n v="2207"/>
    <n v="0"/>
    <n v="0"/>
    <n v="0"/>
    <n v="0"/>
    <n v="0"/>
    <n v="0"/>
    <n v="0"/>
    <n v="0"/>
    <x v="121"/>
    <n v="142132"/>
    <n v="196000"/>
    <n v="0"/>
    <n v="0"/>
    <n v="0"/>
    <n v="0"/>
    <n v="0"/>
    <n v="0"/>
    <n v="0"/>
    <n v="0"/>
    <n v="2"/>
    <n v="2000"/>
    <n v="0"/>
    <n v="0"/>
    <n v="0"/>
    <n v="0"/>
    <n v="0"/>
    <n v="0"/>
    <n v="0"/>
    <n v="0"/>
    <n v="196000"/>
    <n v="725"/>
    <n v="725"/>
    <n v="1000"/>
    <d v="2021-11-24T00:00:00"/>
    <d v="2020-11-28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114802"/>
    <x v="24"/>
    <s v="RENCENG"/>
    <x v="24"/>
    <x v="0"/>
    <n v="30"/>
    <n v="27273"/>
    <n v="30000"/>
    <n v="4684"/>
    <n v="0"/>
    <n v="0"/>
    <n v="0"/>
    <n v="0"/>
    <n v="0"/>
    <n v="0"/>
    <n v="0"/>
    <n v="0"/>
    <n v="0"/>
    <n v="0"/>
    <n v="0"/>
    <n v="0"/>
    <n v="0"/>
    <n v="0"/>
    <n v="0"/>
    <n v="0"/>
    <x v="39"/>
    <n v="152821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708"/>
    <n v="708"/>
    <n v="1000"/>
    <d v="2021-09-11T00:00:00"/>
    <d v="2021-10-07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115533"/>
    <x v="38"/>
    <s v="RENCENG"/>
    <x v="38"/>
    <x v="0"/>
    <n v="174"/>
    <n v="78273"/>
    <n v="87000"/>
    <n v="16360"/>
    <n v="85"/>
    <n v="38527"/>
    <n v="42500"/>
    <n v="8012"/>
    <n v="156"/>
    <n v="70582"/>
    <n v="78000"/>
    <n v="14370"/>
    <n v="60"/>
    <n v="26945"/>
    <n v="30000"/>
    <n v="0"/>
    <n v="0"/>
    <n v="0"/>
    <n v="360"/>
    <n v="5326"/>
    <x v="122"/>
    <n v="280698"/>
    <n v="389500"/>
    <n v="0"/>
    <n v="0"/>
    <n v="0"/>
    <n v="0"/>
    <n v="0"/>
    <n v="0"/>
    <n v="0"/>
    <n v="0"/>
    <n v="0"/>
    <n v="0"/>
    <n v="0"/>
    <n v="0"/>
    <n v="0"/>
    <n v="0"/>
    <n v="0"/>
    <n v="389500"/>
    <n v="0"/>
    <n v="0"/>
    <n v="0"/>
    <n v="360"/>
    <n v="357"/>
    <n v="500"/>
    <d v="2021-12-08T00:00:00"/>
    <d v="2021-10-23T00:00:00"/>
    <d v="2021-12-15T05:59:26"/>
  </r>
  <r>
    <n v="11067"/>
    <x v="2"/>
    <s v="ROBINSON KARAWANG"/>
    <n v="11283"/>
    <n v="83"/>
    <x v="2"/>
    <s v="1128306 - SUSU"/>
    <s v="112830601 - SUSU KENTAL MANIS"/>
    <n v="1000000003052"/>
    <x v="35"/>
    <s v="RENCENG"/>
    <x v="35"/>
    <x v="0"/>
    <n v="5"/>
    <n v="34091"/>
    <n v="37500"/>
    <n v="4545"/>
    <n v="6"/>
    <n v="40841"/>
    <n v="45000"/>
    <n v="5386"/>
    <n v="5"/>
    <n v="34091"/>
    <n v="37500"/>
    <n v="4545"/>
    <n v="3"/>
    <n v="20386"/>
    <n v="22500"/>
    <n v="0"/>
    <n v="0"/>
    <n v="0"/>
    <n v="75"/>
    <n v="2659"/>
    <x v="112"/>
    <n v="260000"/>
    <n v="3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000"/>
    <n v="5909"/>
    <n v="5885"/>
    <n v="7500"/>
    <d v="2021-12-10T00:00:00"/>
    <d v="2021-05-20T00:00:00"/>
    <d v="2021-12-15T05:59:26"/>
  </r>
  <r>
    <n v="11067"/>
    <x v="2"/>
    <s v="ROBINSON KARAWANG"/>
    <n v="11283"/>
    <n v="83"/>
    <x v="2"/>
    <s v="1128306 - SUSU"/>
    <s v="112830601 - SUSU KENTAL MANIS"/>
    <n v="1000000006378"/>
    <x v="19"/>
    <s v="RENCENG"/>
    <x v="19"/>
    <x v="0"/>
    <n v="7"/>
    <n v="76364"/>
    <n v="84000"/>
    <n v="10978"/>
    <n v="1"/>
    <n v="10909"/>
    <n v="12000"/>
    <n v="1568"/>
    <n v="9"/>
    <n v="97855"/>
    <n v="108000"/>
    <n v="13787"/>
    <n v="0"/>
    <n v="0"/>
    <n v="0"/>
    <n v="137"/>
    <n v="1279694"/>
    <n v="1644000"/>
    <n v="0"/>
    <n v="0"/>
    <x v="3"/>
    <n v="0"/>
    <n v="0"/>
    <n v="0"/>
    <n v="0"/>
    <n v="0"/>
    <n v="0"/>
    <n v="0"/>
    <n v="0"/>
    <n v="60"/>
    <n v="720000"/>
    <n v="0"/>
    <n v="0"/>
    <n v="0"/>
    <n v="0"/>
    <n v="0"/>
    <n v="0"/>
    <n v="0"/>
    <n v="0"/>
    <n v="0"/>
    <n v="0"/>
    <n v="0"/>
    <n v="9341"/>
    <n v="9321"/>
    <n v="12000"/>
    <d v="2021-11-28T00:00:00"/>
    <d v="2021-08-28T00:00:00"/>
    <d v="2021-12-15T05:59:26"/>
  </r>
  <r>
    <n v="11067"/>
    <x v="2"/>
    <s v="ROBINSON KARAWANG"/>
    <n v="11281"/>
    <n v="81"/>
    <x v="0"/>
    <s v="1128110 - FABRIC CLEANING&amp;FABRIC CARE"/>
    <s v="112811001 - FABRIC CLEANING"/>
    <n v="1000000106219"/>
    <x v="37"/>
    <s v="RENCENG"/>
    <x v="37"/>
    <x v="0"/>
    <n v="114"/>
    <n v="103636"/>
    <n v="114000"/>
    <n v="20968"/>
    <n v="108"/>
    <n v="97745"/>
    <n v="108000"/>
    <n v="19428"/>
    <n v="58"/>
    <n v="52673"/>
    <n v="58000"/>
    <n v="10613"/>
    <n v="30"/>
    <n v="27109"/>
    <n v="30000"/>
    <n v="0"/>
    <n v="0"/>
    <n v="0"/>
    <n v="180"/>
    <n v="5354"/>
    <x v="45"/>
    <n v="36983"/>
    <n v="51000"/>
    <n v="0"/>
    <n v="0"/>
    <n v="0"/>
    <n v="0"/>
    <n v="0"/>
    <n v="0"/>
    <n v="0"/>
    <n v="0"/>
    <n v="0"/>
    <n v="0"/>
    <n v="0"/>
    <n v="0"/>
    <n v="0"/>
    <n v="0"/>
    <n v="0"/>
    <n v="51000"/>
    <n v="0"/>
    <n v="0"/>
    <n v="0"/>
    <n v="725"/>
    <n v="725"/>
    <n v="1000"/>
    <d v="2021-12-13T00:00:00"/>
    <d v="2021-10-21T00:00:00"/>
    <d v="2021-12-15T05:59:26"/>
  </r>
  <r>
    <n v="11067"/>
    <x v="2"/>
    <s v="ROBINSON KARAW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1-08T00:00:00"/>
    <d v="2019-09-18T00:00:00"/>
    <d v="2021-12-15T05:59:26"/>
  </r>
  <r>
    <n v="11067"/>
    <x v="2"/>
    <s v="ROBINSON KARAWANG"/>
    <n v="11282"/>
    <n v="82"/>
    <x v="1"/>
    <s v="1128201 - MAKANAN KERING"/>
    <s v="112820101 - MIE"/>
    <n v="1000000007365"/>
    <x v="17"/>
    <s v="RENCENG"/>
    <x v="17"/>
    <x v="0"/>
    <n v="4"/>
    <n v="21818"/>
    <n v="24000"/>
    <n v="1818"/>
    <n v="0"/>
    <n v="0"/>
    <n v="0"/>
    <n v="0"/>
    <n v="1"/>
    <n v="5455"/>
    <n v="6000"/>
    <n v="455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000"/>
    <n v="8333"/>
    <n v="6000"/>
    <d v="2021-11-07T00:00:00"/>
    <d v="2021-05-05T00:00:00"/>
    <d v="2021-12-15T05:59:26"/>
  </r>
  <r>
    <n v="11067"/>
    <x v="2"/>
    <s v="ROBINSON KARAWANG"/>
    <n v="11282"/>
    <n v="82"/>
    <x v="1"/>
    <s v="1128211 - SNACK"/>
    <s v="112821106 - SNACK MODERN"/>
    <n v="1000000001866"/>
    <x v="57"/>
    <s v="RENCENG"/>
    <x v="57"/>
    <x v="0"/>
    <n v="28"/>
    <n v="33091"/>
    <n v="36400"/>
    <n v="10123"/>
    <n v="0"/>
    <n v="0"/>
    <n v="0"/>
    <n v="0"/>
    <n v="0"/>
    <n v="0"/>
    <n v="0"/>
    <n v="0"/>
    <n v="0"/>
    <n v="0"/>
    <n v="0"/>
    <n v="0"/>
    <n v="0"/>
    <n v="0"/>
    <n v="0"/>
    <n v="0"/>
    <x v="8"/>
    <n v="2461"/>
    <n v="39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3900"/>
    <n v="820"/>
    <n v="820"/>
    <n v="1300"/>
    <d v="2021-09-29T00:00:00"/>
    <d v="2021-04-30T00:00:00"/>
    <d v="2021-12-15T05:59:26"/>
  </r>
  <r>
    <n v="11067"/>
    <x v="2"/>
    <s v="ROBINSON KARAWA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1-01T00:00:00"/>
    <d v="2019-11-06T00:00:00"/>
    <d v="2021-12-15T05:59:26"/>
  </r>
  <r>
    <n v="11067"/>
    <x v="2"/>
    <s v="ROBINSON KARAW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3-26T00:00:00"/>
    <d v="2019-12-06T00:00:00"/>
    <d v="2021-12-15T05:59:26"/>
  </r>
  <r>
    <n v="11067"/>
    <x v="2"/>
    <s v="ROBINSON KARAWANG"/>
    <n v="11281"/>
    <n v="81"/>
    <x v="0"/>
    <s v="1128110 - FABRIC CLEANING&amp;FABRIC CARE"/>
    <s v="112811001 - FABRIC CLEANING"/>
    <n v="1000000013252"/>
    <x v="70"/>
    <s v="RENCENG"/>
    <x v="70"/>
    <x v="0"/>
    <n v="42"/>
    <n v="38182"/>
    <n v="42000"/>
    <n v="5809"/>
    <n v="148"/>
    <n v="133716"/>
    <n v="148000"/>
    <n v="19639"/>
    <n v="0"/>
    <n v="0"/>
    <n v="0"/>
    <n v="0"/>
    <n v="48"/>
    <n v="43377"/>
    <n v="48000"/>
    <n v="0"/>
    <n v="0"/>
    <n v="0"/>
    <n v="285"/>
    <n v="6379"/>
    <x v="123"/>
    <n v="75435"/>
    <n v="104000"/>
    <n v="0"/>
    <n v="0"/>
    <n v="0"/>
    <n v="0"/>
    <n v="0"/>
    <n v="0"/>
    <n v="0"/>
    <n v="0"/>
    <n v="6"/>
    <n v="6000"/>
    <n v="0"/>
    <n v="0"/>
    <n v="0"/>
    <n v="0"/>
    <n v="0"/>
    <n v="0"/>
    <n v="104000"/>
    <n v="0"/>
    <n v="0"/>
    <n v="725"/>
    <n v="725"/>
    <n v="1000"/>
    <d v="2021-12-12T00:00:00"/>
    <d v="2021-08-27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7004"/>
    <n v="10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0000"/>
    <n v="700"/>
    <n v="704"/>
    <n v="1000"/>
    <d v="2021-06-06T00:00:00"/>
    <d v="2020-03-20T00:00:00"/>
    <d v="2021-12-15T05:59:26"/>
  </r>
  <r>
    <n v="11067"/>
    <x v="2"/>
    <s v="ROBINSON KARAWA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4-04T00:00:00"/>
    <d v="2021-01-30T00:00:00"/>
    <d v="2021-12-15T05:59:26"/>
  </r>
  <r>
    <n v="11067"/>
    <x v="2"/>
    <s v="ROBINSON KARAWA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530"/>
    <n v="117000"/>
    <n v="0"/>
    <n v="0"/>
    <n v="0"/>
    <n v="0"/>
    <n v="2451"/>
    <n v="2451"/>
    <n v="3900"/>
    <d v="2021-08-25T00:00:00"/>
    <d v="2019-08-27T00:00:00"/>
    <d v="2021-12-15T05:59:26"/>
  </r>
  <r>
    <n v="11067"/>
    <x v="2"/>
    <s v="ROBINSON KARAWA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m/>
    <d v="2019-11-19T00:00:00"/>
    <d v="2021-12-15T05:59:26"/>
  </r>
  <r>
    <n v="11067"/>
    <x v="2"/>
    <s v="ROBINSON KARAWANG"/>
    <n v="11282"/>
    <n v="82"/>
    <x v="1"/>
    <s v="1128211 - SNACK"/>
    <s v="112821106 - SNACK MODERN"/>
    <n v="1000000003081"/>
    <x v="5"/>
    <s v="RENCENG"/>
    <x v="5"/>
    <x v="0"/>
    <n v="1"/>
    <n v="5909"/>
    <n v="6500"/>
    <n v="1551"/>
    <n v="8"/>
    <n v="47214"/>
    <n v="52000"/>
    <n v="12350"/>
    <n v="0"/>
    <n v="0"/>
    <n v="0"/>
    <n v="0"/>
    <n v="0"/>
    <n v="0"/>
    <n v="0"/>
    <n v="0"/>
    <n v="0"/>
    <n v="0"/>
    <n v="0"/>
    <n v="0"/>
    <x v="124"/>
    <n v="-21790"/>
    <n v="-32500"/>
    <n v="0"/>
    <n v="0"/>
    <n v="0"/>
    <n v="0"/>
    <n v="0"/>
    <n v="0"/>
    <n v="80"/>
    <n v="520000"/>
    <n v="0"/>
    <n v="0"/>
    <n v="0"/>
    <n v="0"/>
    <n v="0"/>
    <n v="0"/>
    <n v="0"/>
    <n v="0"/>
    <n v="0"/>
    <n v="0"/>
    <n v="-32500"/>
    <n v="4358"/>
    <n v="4458"/>
    <n v="6500"/>
    <d v="2021-10-18T00:00:00"/>
    <d v="2021-06-24T00:00:00"/>
    <d v="2021-12-15T05:59:26"/>
  </r>
  <r>
    <n v="11067"/>
    <x v="2"/>
    <s v="ROBINSON KARAWANG"/>
    <n v="11283"/>
    <n v="83"/>
    <x v="2"/>
    <s v="1128301 - KOPI, T EH DAN COKLAT DRINK"/>
    <s v="112830101 - KOPI"/>
    <n v="1000000010905"/>
    <x v="34"/>
    <s v="RENCENG"/>
    <x v="34"/>
    <x v="0"/>
    <n v="101"/>
    <n v="1090604"/>
    <n v="1292800"/>
    <n v="58785"/>
    <n v="104"/>
    <n v="1203869"/>
    <n v="1331200"/>
    <n v="141402"/>
    <n v="62"/>
    <n v="717465"/>
    <n v="793600"/>
    <n v="95669"/>
    <n v="30"/>
    <n v="348044"/>
    <n v="384000"/>
    <n v="0"/>
    <n v="0"/>
    <n v="0"/>
    <n v="1152"/>
    <n v="51891"/>
    <x v="125"/>
    <n v="1066151"/>
    <n v="1382400"/>
    <n v="0"/>
    <n v="0"/>
    <n v="0"/>
    <n v="0"/>
    <n v="0"/>
    <n v="0"/>
    <n v="0"/>
    <n v="0"/>
    <n v="0"/>
    <n v="0"/>
    <n v="0"/>
    <n v="0"/>
    <n v="0"/>
    <n v="0"/>
    <n v="0"/>
    <n v="1382400"/>
    <n v="0"/>
    <n v="0"/>
    <n v="0"/>
    <n v="9872"/>
    <n v="9771"/>
    <n v="12800"/>
    <d v="2021-12-13T00:00:00"/>
    <d v="2021-11-29T00:00:00"/>
    <d v="2021-12-15T05:59:26"/>
  </r>
  <r>
    <n v="11091"/>
    <x v="3"/>
    <s v="ROBINSON ABEPURA"/>
    <n v="11282"/>
    <n v="82"/>
    <x v="1"/>
    <s v="1128205 - BUMBU DAPUR"/>
    <s v="112820503 - BUMBU"/>
    <n v="1000000012850"/>
    <x v="79"/>
    <s v="RENCENG"/>
    <x v="79"/>
    <x v="0"/>
    <n v="28"/>
    <n v="177482"/>
    <n v="196000"/>
    <n v="62936"/>
    <n v="91"/>
    <n v="576800"/>
    <n v="637000"/>
    <n v="204527"/>
    <n v="91"/>
    <n v="576164"/>
    <n v="637000"/>
    <n v="203891"/>
    <n v="33"/>
    <n v="208918"/>
    <n v="231000"/>
    <n v="0"/>
    <n v="0"/>
    <n v="0"/>
    <n v="1190"/>
    <n v="73918"/>
    <x v="126"/>
    <n v="728182"/>
    <n v="1246000"/>
    <n v="0"/>
    <n v="0"/>
    <n v="0"/>
    <n v="0"/>
    <n v="0"/>
    <n v="0"/>
    <n v="180"/>
    <n v="1260000"/>
    <n v="0"/>
    <n v="0"/>
    <n v="0"/>
    <n v="0"/>
    <n v="0"/>
    <n v="0"/>
    <n v="0"/>
    <n v="1246000"/>
    <n v="0"/>
    <n v="0"/>
    <n v="0"/>
    <n v="4091"/>
    <n v="4091"/>
    <n v="7000"/>
    <d v="2021-12-12T00:00:00"/>
    <d v="2021-11-15T00:00:00"/>
    <d v="2021-12-15T05:59:26"/>
  </r>
  <r>
    <n v="11091"/>
    <x v="3"/>
    <s v="ROBINSON ABEPURA"/>
    <n v="11283"/>
    <n v="83"/>
    <x v="2"/>
    <s v="1128301 - KOPI, T EH DAN COKLAT DRINK"/>
    <s v="112830101 - KOPI"/>
    <n v="1000000085223"/>
    <x v="23"/>
    <s v="RENCENG"/>
    <x v="23"/>
    <x v="0"/>
    <n v="3"/>
    <n v="35182"/>
    <n v="38700"/>
    <n v="7369"/>
    <n v="1"/>
    <n v="11727"/>
    <n v="12900"/>
    <n v="2456"/>
    <n v="3"/>
    <n v="35182"/>
    <n v="38700"/>
    <n v="7369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54800"/>
    <n v="0"/>
    <n v="0"/>
    <n v="0"/>
    <n v="0"/>
    <n v="6"/>
    <n v="55530"/>
    <n v="77400"/>
    <n v="0"/>
    <n v="0"/>
    <n v="0"/>
    <n v="0"/>
    <n v="9271"/>
    <n v="9255"/>
    <n v="12900"/>
    <d v="2021-11-09T00:00:00"/>
    <d v="2021-04-29T00:00:00"/>
    <d v="2021-12-15T05:59:26"/>
  </r>
  <r>
    <n v="11091"/>
    <x v="3"/>
    <s v="ROBINSON ABEPURA"/>
    <n v="11283"/>
    <n v="83"/>
    <x v="2"/>
    <s v="1128306 - SUSU"/>
    <s v="112830601 - SUSU KENTAL MANIS"/>
    <n v="1000000006378"/>
    <x v="19"/>
    <s v="RENCENG"/>
    <x v="19"/>
    <x v="0"/>
    <n v="21"/>
    <n v="232798"/>
    <n v="256200"/>
    <n v="36073"/>
    <n v="30"/>
    <n v="331729"/>
    <n v="366000"/>
    <n v="50693"/>
    <n v="18"/>
    <n v="199082"/>
    <n v="219600"/>
    <n v="30448"/>
    <n v="1"/>
    <n v="10980"/>
    <n v="12200"/>
    <n v="0"/>
    <n v="0"/>
    <n v="0"/>
    <n v="122"/>
    <n v="1611"/>
    <x v="127"/>
    <n v="1030560"/>
    <n v="1342000"/>
    <n v="0"/>
    <n v="0"/>
    <n v="0"/>
    <n v="0"/>
    <n v="0"/>
    <n v="0"/>
    <n v="0"/>
    <n v="0"/>
    <n v="0"/>
    <n v="0"/>
    <n v="0"/>
    <n v="0"/>
    <n v="0"/>
    <n v="0"/>
    <n v="0"/>
    <n v="1342000"/>
    <n v="0"/>
    <n v="0"/>
    <n v="0"/>
    <n v="9369"/>
    <n v="9257"/>
    <n v="12200"/>
    <d v="2021-12-02T00:00:00"/>
    <d v="2021-11-06T00:00:00"/>
    <d v="2021-12-15T05:59:26"/>
  </r>
  <r>
    <n v="11091"/>
    <x v="3"/>
    <s v="ROBINSON ABEPURA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97500"/>
    <n v="0"/>
    <n v="0"/>
    <n v="0"/>
    <n v="0"/>
    <n v="0"/>
    <n v="0"/>
    <n v="0"/>
    <n v="0"/>
    <n v="0"/>
    <n v="0"/>
    <n v="0"/>
    <n v="2145"/>
    <n v="2300"/>
    <n v="3250"/>
    <d v="2021-08-14T00:00:00"/>
    <d v="2021-04-06T00:00:00"/>
    <d v="2021-12-15T05:59:26"/>
  </r>
  <r>
    <n v="11091"/>
    <x v="3"/>
    <s v="ROBINSON ABEPURA"/>
    <n v="11281"/>
    <n v="81"/>
    <x v="0"/>
    <s v="1128101 - HAIR CARE"/>
    <s v="112810101 - SHAMPOO AND CONDITIONER"/>
    <n v="1000000074294"/>
    <x v="56"/>
    <s v="RENCENG"/>
    <x v="56"/>
    <x v="0"/>
    <n v="396"/>
    <n v="180000"/>
    <n v="198000"/>
    <n v="46687"/>
    <n v="216"/>
    <n v="98018"/>
    <n v="108000"/>
    <n v="25302"/>
    <n v="288"/>
    <n v="130091"/>
    <n v="144000"/>
    <n v="33136"/>
    <n v="84"/>
    <n v="37855"/>
    <n v="42000"/>
    <n v="0"/>
    <n v="0"/>
    <n v="0"/>
    <n v="360"/>
    <n v="9576"/>
    <x v="128"/>
    <n v="614047"/>
    <n v="912000"/>
    <n v="0"/>
    <n v="0"/>
    <n v="0"/>
    <n v="0"/>
    <n v="0"/>
    <n v="0"/>
    <n v="0"/>
    <n v="0"/>
    <n v="0"/>
    <n v="0"/>
    <n v="0"/>
    <n v="0"/>
    <n v="0"/>
    <n v="0"/>
    <n v="0"/>
    <n v="912000"/>
    <n v="0"/>
    <n v="0"/>
    <n v="0"/>
    <n v="337"/>
    <n v="337"/>
    <n v="500"/>
    <d v="2021-12-09T00:00:00"/>
    <d v="2021-11-22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115539"/>
    <x v="51"/>
    <s v="RENCENG"/>
    <x v="51"/>
    <x v="0"/>
    <n v="36"/>
    <n v="18000"/>
    <n v="19800"/>
    <n v="4254"/>
    <n v="72"/>
    <n v="35885"/>
    <n v="39600"/>
    <n v="7849"/>
    <n v="49"/>
    <n v="24500"/>
    <n v="26950"/>
    <n v="4677"/>
    <n v="0"/>
    <n v="0"/>
    <n v="0"/>
    <n v="0"/>
    <n v="0"/>
    <n v="0"/>
    <n v="0"/>
    <n v="0"/>
    <x v="81"/>
    <n v="146151"/>
    <n v="223850"/>
    <n v="0"/>
    <n v="0"/>
    <n v="0"/>
    <n v="0"/>
    <n v="0"/>
    <n v="0"/>
    <n v="0"/>
    <n v="0"/>
    <n v="0"/>
    <n v="0"/>
    <n v="0"/>
    <n v="0"/>
    <n v="0"/>
    <n v="0"/>
    <n v="0"/>
    <n v="223850"/>
    <n v="0"/>
    <n v="0"/>
    <n v="0"/>
    <n v="359"/>
    <n v="359"/>
    <n v="550"/>
    <d v="2021-11-29T00:00:00"/>
    <d v="2021-10-11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115533"/>
    <x v="38"/>
    <s v="RENCENG"/>
    <x v="38"/>
    <x v="0"/>
    <n v="48"/>
    <n v="24000"/>
    <n v="26400"/>
    <n v="5673"/>
    <n v="132"/>
    <n v="65255"/>
    <n v="72600"/>
    <n v="13491"/>
    <n v="24"/>
    <n v="11945"/>
    <n v="13200"/>
    <n v="2236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98000"/>
    <n v="0"/>
    <n v="0"/>
    <n v="0"/>
    <n v="0"/>
    <n v="0"/>
    <n v="0"/>
    <n v="0"/>
    <n v="0"/>
    <n v="0"/>
    <n v="0"/>
    <n v="0"/>
    <n v="359"/>
    <n v="359"/>
    <n v="550"/>
    <d v="2021-11-18T00:00:00"/>
    <d v="2021-06-18T00:00:00"/>
    <d v="2021-12-15T05:59:26"/>
  </r>
  <r>
    <n v="11091"/>
    <x v="3"/>
    <s v="ROBINSON ABEPURA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86136"/>
    <n v="270000"/>
    <n v="20"/>
    <n v="186136"/>
    <n v="270000"/>
    <n v="0"/>
    <n v="0"/>
    <n v="0"/>
    <n v="0"/>
    <n v="0"/>
    <n v="0"/>
    <n v="0"/>
    <n v="0"/>
    <n v="0"/>
    <n v="0"/>
    <n v="0"/>
    <n v="0"/>
    <n v="0"/>
    <n v="0"/>
    <n v="0"/>
    <n v="0"/>
    <n v="9307"/>
    <n v="9307"/>
    <n v="13500"/>
    <d v="2021-04-15T00:00:00"/>
    <d v="2020-12-15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114802"/>
    <x v="24"/>
    <s v="RENCENG"/>
    <x v="24"/>
    <x v="0"/>
    <n v="54"/>
    <n v="48867"/>
    <n v="54000"/>
    <n v="11327"/>
    <n v="0"/>
    <n v="0"/>
    <n v="0"/>
    <n v="0"/>
    <n v="0"/>
    <n v="0"/>
    <n v="0"/>
    <n v="0"/>
    <n v="84"/>
    <n v="75964"/>
    <n v="84000"/>
    <n v="0"/>
    <n v="0"/>
    <n v="0"/>
    <n v="440"/>
    <n v="15659"/>
    <x v="130"/>
    <n v="94764"/>
    <n v="132000"/>
    <n v="0"/>
    <n v="0"/>
    <n v="0"/>
    <n v="0"/>
    <n v="0"/>
    <n v="0"/>
    <n v="0"/>
    <n v="0"/>
    <n v="0"/>
    <n v="0"/>
    <n v="0"/>
    <n v="0"/>
    <n v="0"/>
    <n v="0"/>
    <n v="0"/>
    <n v="132000"/>
    <n v="0"/>
    <n v="0"/>
    <n v="0"/>
    <n v="718"/>
    <n v="718"/>
    <n v="1000"/>
    <d v="2021-12-12T00:00:00"/>
    <d v="2021-10-11T00:00:00"/>
    <d v="2021-12-15T05:59:26"/>
  </r>
  <r>
    <n v="11091"/>
    <x v="3"/>
    <s v="ROBINSON ABEPURA"/>
    <n v="11283"/>
    <n v="83"/>
    <x v="2"/>
    <s v="1128301 - KOPI, T EH DAN COKLAT DRINK"/>
    <s v="112830101 - KOPI"/>
    <n v="1000000010908"/>
    <x v="67"/>
    <s v="RENCENG"/>
    <x v="67"/>
    <x v="0"/>
    <n v="3"/>
    <n v="34364"/>
    <n v="37800"/>
    <n v="6960"/>
    <n v="9"/>
    <n v="102743"/>
    <n v="113400"/>
    <n v="20532"/>
    <n v="13"/>
    <n v="142500"/>
    <n v="163800"/>
    <n v="23752"/>
    <n v="15"/>
    <n v="168920"/>
    <n v="189000"/>
    <n v="0"/>
    <n v="0"/>
    <n v="0"/>
    <n v="3188"/>
    <n v="31903"/>
    <x v="106"/>
    <n v="389375"/>
    <n v="52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200"/>
    <n v="9271"/>
    <n v="9247"/>
    <n v="12600"/>
    <d v="2021-12-12T00:00:00"/>
    <d v="2021-07-07T00:00:00"/>
    <d v="2021-12-15T05:59:26"/>
  </r>
  <r>
    <n v="11091"/>
    <x v="3"/>
    <s v="ROBINSON ABEPURA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1"/>
    <n v="779051"/>
    <n v="948000"/>
    <n v="0"/>
    <n v="0"/>
    <n v="0"/>
    <n v="0"/>
    <n v="0"/>
    <n v="0"/>
    <n v="0"/>
    <n v="0"/>
    <n v="0"/>
    <n v="0"/>
    <n v="0"/>
    <n v="0"/>
    <n v="0"/>
    <n v="0"/>
    <n v="0"/>
    <n v="948000"/>
    <n v="0"/>
    <n v="0"/>
    <n v="0"/>
    <n v="6492"/>
    <n v="6509"/>
    <n v="7900"/>
    <d v="2021-07-12T00:00:00"/>
    <d v="2021-12-11T00:00:00"/>
    <d v="2021-12-15T05:59:26"/>
  </r>
  <r>
    <n v="11091"/>
    <x v="3"/>
    <s v="ROBINSON ABEPURA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145"/>
    <n v="131709"/>
    <n v="145000"/>
    <n v="30826"/>
    <n v="168"/>
    <n v="152073"/>
    <n v="168000"/>
    <n v="35188"/>
    <n v="108"/>
    <n v="98073"/>
    <n v="108000"/>
    <n v="0"/>
    <n v="0"/>
    <n v="0"/>
    <n v="120"/>
    <n v="22932"/>
    <x v="5"/>
    <n v="41049"/>
    <n v="59000"/>
    <n v="0"/>
    <n v="0"/>
    <n v="0"/>
    <n v="0"/>
    <n v="0"/>
    <n v="0"/>
    <n v="0"/>
    <n v="0"/>
    <n v="0"/>
    <n v="0"/>
    <n v="0"/>
    <n v="0"/>
    <n v="0"/>
    <n v="0"/>
    <n v="0"/>
    <n v="59000"/>
    <n v="0"/>
    <n v="0"/>
    <n v="0"/>
    <n v="696"/>
    <n v="694"/>
    <n v="1000"/>
    <d v="2021-12-12T00:00:00"/>
    <d v="2021-10-11T00:00:00"/>
    <d v="2021-12-15T05:59:26"/>
  </r>
  <r>
    <n v="11091"/>
    <x v="3"/>
    <s v="ROBINSON ABEPURA"/>
    <n v="11283"/>
    <n v="83"/>
    <x v="2"/>
    <s v="1128304 - MINUMAN BUBUK"/>
    <s v="112830401 - MINUMAN BUBUK / JUICE"/>
    <n v="1000000005863"/>
    <x v="55"/>
    <s v="RENCENG"/>
    <x v="55"/>
    <x v="0"/>
    <n v="9"/>
    <n v="130909"/>
    <n v="144000"/>
    <n v="13909"/>
    <n v="12"/>
    <n v="174109"/>
    <n v="192000"/>
    <n v="18109"/>
    <n v="5"/>
    <n v="72582"/>
    <n v="80000"/>
    <n v="7582"/>
    <n v="5"/>
    <n v="72436"/>
    <n v="80000"/>
    <n v="0"/>
    <n v="0"/>
    <n v="0"/>
    <n v="320"/>
    <n v="7436"/>
    <x v="98"/>
    <n v="689000"/>
    <n v="848000"/>
    <n v="0"/>
    <n v="0"/>
    <n v="0"/>
    <n v="0"/>
    <n v="0"/>
    <n v="0"/>
    <n v="12"/>
    <n v="192000"/>
    <n v="0"/>
    <n v="0"/>
    <n v="0"/>
    <n v="0"/>
    <n v="12"/>
    <n v="156000"/>
    <n v="192000"/>
    <n v="848000"/>
    <n v="0"/>
    <n v="0"/>
    <n v="0"/>
    <n v="13000"/>
    <n v="13000"/>
    <n v="16000"/>
    <d v="2021-12-13T00:00:00"/>
    <d v="2021-11-04T00:00:00"/>
    <d v="2021-12-15T05:59:26"/>
  </r>
  <r>
    <n v="11091"/>
    <x v="3"/>
    <s v="ROBINSON ABEPURA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300000"/>
    <n v="0"/>
    <n v="0"/>
    <n v="0"/>
    <n v="0"/>
    <n v="0"/>
    <n v="0"/>
    <n v="0"/>
    <n v="0"/>
    <n v="0"/>
    <n v="0"/>
    <n v="0"/>
    <n v="820"/>
    <n v="820"/>
    <n v="2500"/>
    <d v="2021-07-22T00:00:00"/>
    <d v="2021-04-28T00:00:00"/>
    <d v="2021-12-15T05:59:26"/>
  </r>
  <r>
    <n v="11091"/>
    <x v="3"/>
    <s v="ROBINSON ABEPURA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6"/>
    <n v="21237"/>
    <n v="23400"/>
    <n v="5562"/>
    <n v="9"/>
    <n v="31767"/>
    <n v="35100"/>
    <n v="0"/>
    <n v="0"/>
    <n v="0"/>
    <n v="156"/>
    <n v="8255"/>
    <x v="132"/>
    <n v="242963"/>
    <n v="362700"/>
    <n v="0"/>
    <n v="0"/>
    <n v="0"/>
    <n v="0"/>
    <n v="0"/>
    <n v="0"/>
    <n v="0"/>
    <n v="0"/>
    <n v="0"/>
    <n v="0"/>
    <n v="0"/>
    <n v="0"/>
    <n v="0"/>
    <n v="0"/>
    <n v="0"/>
    <n v="362700"/>
    <n v="0"/>
    <n v="0"/>
    <n v="0"/>
    <n v="2613"/>
    <n v="2613"/>
    <n v="3900"/>
    <d v="2021-12-13T00:00:00"/>
    <d v="2021-11-04T00:00:00"/>
    <d v="2021-12-15T05:59:26"/>
  </r>
  <r>
    <n v="11091"/>
    <x v="3"/>
    <s v="ROBINSON ABEPURA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1"/>
    <n v="12273"/>
    <n v="13500"/>
    <n v="0"/>
    <n v="0"/>
    <n v="0"/>
    <n v="0"/>
    <n v="2966"/>
    <x v="56"/>
    <n v="-9307"/>
    <n v="-13500"/>
    <n v="20"/>
    <n v="186136"/>
    <n v="270000"/>
    <n v="0"/>
    <n v="0"/>
    <n v="0"/>
    <n v="0"/>
    <n v="0"/>
    <n v="0"/>
    <n v="0"/>
    <n v="0"/>
    <n v="0"/>
    <n v="0"/>
    <n v="0"/>
    <n v="0"/>
    <n v="0"/>
    <n v="0"/>
    <n v="0"/>
    <n v="-13500"/>
    <n v="9307"/>
    <n v="9307"/>
    <n v="13500"/>
    <d v="2021-12-11T00:00:00"/>
    <d v="2020-12-15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13548"/>
    <x v="6"/>
    <s v="RENCENG"/>
    <x v="6"/>
    <x v="0"/>
    <n v="32"/>
    <n v="344727"/>
    <n v="379200"/>
    <n v="37384"/>
    <n v="39"/>
    <n v="419059"/>
    <n v="462150"/>
    <n v="77136"/>
    <n v="35"/>
    <n v="376722"/>
    <n v="414750"/>
    <n v="69867"/>
    <n v="19"/>
    <n v="203819"/>
    <n v="225150"/>
    <n v="0"/>
    <n v="0"/>
    <n v="0"/>
    <n v="949"/>
    <n v="37241"/>
    <x v="133"/>
    <n v="4471308"/>
    <n v="604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3500"/>
    <n v="8767"/>
    <n v="2729"/>
    <n v="11850"/>
    <d v="2021-12-13T00:00:00"/>
    <d v="2021-06-08T00:00:00"/>
    <d v="2021-12-15T05:59:26"/>
  </r>
  <r>
    <n v="11091"/>
    <x v="3"/>
    <s v="ROBINSON ABEPURA"/>
    <n v="11283"/>
    <n v="83"/>
    <x v="2"/>
    <s v="1128301 - KOPI, T EH DAN COKLAT DRINK"/>
    <s v="112830101 - KOPI"/>
    <n v="1000000011614"/>
    <x v="30"/>
    <s v="RENCENG"/>
    <x v="30"/>
    <x v="0"/>
    <n v="6"/>
    <n v="75692"/>
    <n v="83400"/>
    <n v="12992"/>
    <n v="11"/>
    <n v="138874"/>
    <n v="152900"/>
    <n v="23924"/>
    <n v="17"/>
    <n v="214313"/>
    <n v="236300"/>
    <n v="36663"/>
    <n v="9"/>
    <n v="113475"/>
    <n v="125100"/>
    <n v="0"/>
    <n v="0"/>
    <n v="0"/>
    <n v="278"/>
    <n v="19425"/>
    <x v="134"/>
    <n v="470250"/>
    <n v="625500"/>
    <n v="0"/>
    <n v="0"/>
    <n v="0"/>
    <n v="0"/>
    <n v="0"/>
    <n v="0"/>
    <n v="40"/>
    <n v="556000"/>
    <n v="0"/>
    <n v="0"/>
    <n v="0"/>
    <n v="0"/>
    <n v="0"/>
    <n v="0"/>
    <n v="0"/>
    <n v="0"/>
    <n v="0"/>
    <n v="0"/>
    <n v="625500"/>
    <n v="10450"/>
    <n v="10450"/>
    <n v="13900"/>
    <d v="2021-12-12T00:00:00"/>
    <d v="2021-06-03T00:00:00"/>
    <d v="2021-12-15T05:59:26"/>
  </r>
  <r>
    <n v="11091"/>
    <x v="3"/>
    <s v="ROBINSON ABEPURA"/>
    <n v="11283"/>
    <n v="83"/>
    <x v="2"/>
    <s v="1128304 - MINUMAN BUBUK"/>
    <s v="112830401 - MINUMAN BUBUK / JUICE"/>
    <n v="1000000013519"/>
    <x v="54"/>
    <s v="RENCENG"/>
    <x v="54"/>
    <x v="0"/>
    <n v="3"/>
    <n v="24000"/>
    <n v="26400"/>
    <n v="3026"/>
    <n v="3"/>
    <n v="23840"/>
    <n v="26400"/>
    <n v="2873"/>
    <n v="11"/>
    <n v="87920"/>
    <n v="96800"/>
    <n v="10953"/>
    <n v="3"/>
    <n v="24000"/>
    <n v="26400"/>
    <n v="0"/>
    <n v="0"/>
    <n v="0"/>
    <n v="0"/>
    <n v="3009"/>
    <x v="135"/>
    <n v="363842"/>
    <n v="457600"/>
    <n v="0"/>
    <n v="0"/>
    <n v="0"/>
    <n v="0"/>
    <n v="0"/>
    <n v="0"/>
    <n v="24"/>
    <n v="211200"/>
    <n v="0"/>
    <n v="0"/>
    <n v="0"/>
    <n v="0"/>
    <n v="0"/>
    <n v="0"/>
    <n v="0"/>
    <n v="457600"/>
    <n v="0"/>
    <n v="0"/>
    <n v="0"/>
    <n v="6997"/>
    <n v="6980"/>
    <n v="8800"/>
    <d v="2021-12-11T00:00:00"/>
    <d v="2021-11-04T00:00:00"/>
    <d v="2021-12-15T05:59:26"/>
  </r>
  <r>
    <n v="11091"/>
    <x v="3"/>
    <s v="ROBINSON ABEPURA"/>
    <n v="11283"/>
    <n v="83"/>
    <x v="2"/>
    <s v="1128304 - MINUMAN BUBUK"/>
    <s v="112830401 - MINUMAN BUBUK / JUICE"/>
    <n v="1000000004022"/>
    <x v="66"/>
    <s v="RENCENG"/>
    <x v="66"/>
    <x v="0"/>
    <n v="35"/>
    <n v="111364"/>
    <n v="122500"/>
    <n v="39820"/>
    <n v="23"/>
    <n v="73150"/>
    <n v="80500"/>
    <n v="1045"/>
    <n v="43"/>
    <n v="136595"/>
    <n v="150500"/>
    <n v="1790"/>
    <n v="23"/>
    <n v="72927"/>
    <n v="80500"/>
    <n v="0"/>
    <n v="0"/>
    <n v="0"/>
    <n v="280"/>
    <n v="822"/>
    <x v="17"/>
    <n v="3135"/>
    <n v="3500"/>
    <n v="0"/>
    <n v="0"/>
    <n v="0"/>
    <n v="0"/>
    <n v="0"/>
    <n v="0"/>
    <n v="0"/>
    <n v="0"/>
    <n v="0"/>
    <n v="0"/>
    <n v="0"/>
    <n v="0"/>
    <n v="0"/>
    <n v="0"/>
    <n v="0"/>
    <n v="3500"/>
    <n v="0"/>
    <n v="0"/>
    <n v="0"/>
    <n v="3135"/>
    <n v="2717"/>
    <n v="3500"/>
    <d v="2021-12-13T00:00:00"/>
    <d v="2021-10-11T00:00:00"/>
    <d v="2021-12-15T05:59:26"/>
  </r>
  <r>
    <n v="11091"/>
    <x v="3"/>
    <s v="ROBINSON ABEPURA"/>
    <n v="11281"/>
    <n v="81"/>
    <x v="0"/>
    <s v="1128105 - MENS GROOMING"/>
    <s v="112810501 - FACE AND BODY CARE"/>
    <n v="1000000112728"/>
    <x v="10"/>
    <s v="RENCENG"/>
    <x v="10"/>
    <x v="0"/>
    <n v="36"/>
    <n v="32727"/>
    <n v="36000"/>
    <n v="7681"/>
    <n v="60"/>
    <n v="54327"/>
    <n v="60000"/>
    <n v="12583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0"/>
    <n v="480000"/>
    <n v="0"/>
    <n v="0"/>
    <n v="0"/>
    <n v="0"/>
    <n v="0"/>
    <n v="0"/>
    <n v="0"/>
    <n v="0"/>
    <n v="0"/>
    <n v="0"/>
    <n v="0"/>
    <n v="696"/>
    <n v="696"/>
    <n v="1000"/>
    <d v="2021-10-27T00:00:00"/>
    <d v="2021-04-23T00:00:00"/>
    <d v="2021-12-15T05:59:26"/>
  </r>
  <r>
    <n v="11091"/>
    <x v="3"/>
    <s v="ROBINSON ABEPURA"/>
    <n v="11283"/>
    <n v="83"/>
    <x v="2"/>
    <s v="1128301 - KOPI, T EH DAN COKLAT DRINK"/>
    <s v="112830101 - KOPI"/>
    <n v="1000000010905"/>
    <x v="34"/>
    <s v="RENCENG"/>
    <x v="34"/>
    <x v="0"/>
    <n v="24"/>
    <n v="264159"/>
    <n v="307200"/>
    <n v="33295"/>
    <n v="1"/>
    <n v="11636"/>
    <n v="12800"/>
    <n v="2017"/>
    <n v="2"/>
    <n v="23273"/>
    <n v="25600"/>
    <n v="3898"/>
    <n v="10"/>
    <n v="116131"/>
    <n v="128000"/>
    <n v="0"/>
    <n v="0"/>
    <n v="0"/>
    <n v="256"/>
    <n v="19256"/>
    <x v="65"/>
    <n v="581250"/>
    <n v="768000"/>
    <n v="0"/>
    <n v="0"/>
    <n v="0"/>
    <n v="0"/>
    <n v="0"/>
    <n v="0"/>
    <n v="0"/>
    <n v="0"/>
    <n v="0"/>
    <n v="0"/>
    <n v="0"/>
    <n v="0"/>
    <n v="0"/>
    <n v="0"/>
    <n v="0"/>
    <n v="0"/>
    <n v="768000"/>
    <n v="0"/>
    <n v="0"/>
    <n v="9688"/>
    <n v="9635"/>
    <n v="12800"/>
    <d v="2021-12-07T00:00:00"/>
    <d v="2021-09-07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115534"/>
    <x v="71"/>
    <s v="RENCENG"/>
    <x v="71"/>
    <x v="0"/>
    <n v="18"/>
    <n v="16364"/>
    <n v="18000"/>
    <n v="3846"/>
    <n v="18"/>
    <n v="16251"/>
    <n v="18000"/>
    <n v="3734"/>
    <n v="0"/>
    <n v="0"/>
    <n v="0"/>
    <n v="0"/>
    <n v="0"/>
    <n v="0"/>
    <n v="0"/>
    <n v="0"/>
    <n v="0"/>
    <n v="0"/>
    <n v="0"/>
    <n v="0"/>
    <x v="39"/>
    <n v="155071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718"/>
    <n v="718"/>
    <n v="1000"/>
    <d v="2021-10-11T00:00:00"/>
    <d v="2021-10-11T00:00:00"/>
    <d v="2021-12-15T05:59:26"/>
  </r>
  <r>
    <n v="11091"/>
    <x v="3"/>
    <s v="ROBINSON ABEPURA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48"/>
    <n v="43636"/>
    <n v="48000"/>
    <n v="10241"/>
    <n v="193"/>
    <n v="174255"/>
    <n v="193000"/>
    <n v="39976"/>
    <n v="48"/>
    <n v="43636"/>
    <n v="48000"/>
    <n v="0"/>
    <n v="0"/>
    <n v="0"/>
    <n v="0"/>
    <n v="10241"/>
    <x v="136"/>
    <n v="132887"/>
    <n v="191000"/>
    <n v="0"/>
    <n v="0"/>
    <n v="0"/>
    <n v="0"/>
    <n v="0"/>
    <n v="0"/>
    <n v="0"/>
    <n v="0"/>
    <n v="0"/>
    <n v="0"/>
    <n v="0"/>
    <n v="0"/>
    <n v="0"/>
    <n v="0"/>
    <n v="0"/>
    <n v="191000"/>
    <n v="0"/>
    <n v="0"/>
    <n v="0"/>
    <n v="696"/>
    <n v="694"/>
    <n v="1000"/>
    <d v="2021-12-06T00:00:00"/>
    <d v="2021-10-11T00:00:00"/>
    <d v="2021-12-15T05:59:26"/>
  </r>
  <r>
    <n v="11091"/>
    <x v="3"/>
    <s v="ROBINSON ABEPURA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24"/>
    <n v="20624"/>
    <n v="22800"/>
    <n v="4089"/>
    <n v="12"/>
    <n v="10364"/>
    <n v="11400"/>
    <n v="2096"/>
    <n v="0"/>
    <n v="0"/>
    <n v="0"/>
    <n v="0"/>
    <n v="0"/>
    <n v="0"/>
    <n v="0"/>
    <n v="0"/>
    <x v="44"/>
    <n v="8268"/>
    <n v="1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"/>
    <n v="689"/>
    <n v="693"/>
    <n v="950"/>
    <d v="2021-11-16T00:00:00"/>
    <d v="2020-10-28T00:00:00"/>
    <d v="2021-12-15T05:59:26"/>
  </r>
  <r>
    <n v="11091"/>
    <x v="3"/>
    <s v="ROBINSON ABEPURA"/>
    <n v="11281"/>
    <n v="81"/>
    <x v="0"/>
    <s v="1128101 - HAIR CARE"/>
    <s v="112810101 - SHAMPOO AND CONDITIONER"/>
    <n v="1000000019975"/>
    <x v="28"/>
    <s v="RENCENG"/>
    <x v="28"/>
    <x v="0"/>
    <n v="182"/>
    <n v="82727"/>
    <n v="91000"/>
    <n v="21481"/>
    <n v="288"/>
    <n v="130473"/>
    <n v="144000"/>
    <n v="33518"/>
    <n v="228"/>
    <n v="102709"/>
    <n v="114000"/>
    <n v="25953"/>
    <n v="252"/>
    <n v="114327"/>
    <n v="126000"/>
    <n v="0"/>
    <n v="0"/>
    <n v="0"/>
    <n v="240"/>
    <n v="29492"/>
    <x v="137"/>
    <n v="549747"/>
    <n v="816500"/>
    <n v="0"/>
    <n v="0"/>
    <n v="0"/>
    <n v="0"/>
    <n v="0"/>
    <n v="0"/>
    <n v="0"/>
    <n v="0"/>
    <n v="0"/>
    <n v="0"/>
    <n v="0"/>
    <n v="0"/>
    <n v="0"/>
    <n v="0"/>
    <n v="0"/>
    <n v="816500"/>
    <n v="0"/>
    <n v="0"/>
    <n v="0"/>
    <n v="337"/>
    <n v="337"/>
    <n v="500"/>
    <d v="2021-12-12T00:00:00"/>
    <d v="2021-11-22T00:00:00"/>
    <d v="2021-12-15T05:59:26"/>
  </r>
  <r>
    <n v="11091"/>
    <x v="3"/>
    <s v="ROBINSON ABEPURA"/>
    <n v="11281"/>
    <n v="81"/>
    <x v="0"/>
    <s v="1128110 - FABRIC CLEANING&amp;FABRIC CARE"/>
    <s v="112811001 - FABRIC CLEANING"/>
    <n v="1000000115529"/>
    <x v="0"/>
    <s v="RENCENG"/>
    <x v="0"/>
    <x v="0"/>
    <n v="72"/>
    <n v="36000"/>
    <n v="39600"/>
    <n v="8509"/>
    <n v="166"/>
    <n v="82555"/>
    <n v="91300"/>
    <n v="16764"/>
    <n v="12"/>
    <n v="6000"/>
    <n v="6600"/>
    <n v="1145"/>
    <n v="0"/>
    <n v="0"/>
    <n v="0"/>
    <n v="0"/>
    <n v="0"/>
    <n v="0"/>
    <n v="0"/>
    <n v="0"/>
    <x v="138"/>
    <n v="129992"/>
    <n v="199100"/>
    <n v="0"/>
    <n v="0"/>
    <n v="0"/>
    <n v="0"/>
    <n v="0"/>
    <n v="0"/>
    <n v="0"/>
    <n v="0"/>
    <n v="0"/>
    <n v="0"/>
    <n v="0"/>
    <n v="0"/>
    <n v="0"/>
    <n v="0"/>
    <n v="0"/>
    <n v="199100"/>
    <n v="0"/>
    <n v="0"/>
    <n v="0"/>
    <n v="359"/>
    <n v="359"/>
    <n v="550"/>
    <d v="2021-11-15T00:00:00"/>
    <d v="2021-10-11T00:00:00"/>
    <d v="2021-12-15T05:59:26"/>
  </r>
  <r>
    <n v="11091"/>
    <x v="3"/>
    <s v="ROBINSON ABEPURA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7000"/>
    <n v="0"/>
    <n v="0"/>
    <n v="0"/>
    <n v="0"/>
    <n v="6"/>
    <n v="18708"/>
    <n v="38100"/>
    <n v="0"/>
    <n v="0"/>
    <n v="0"/>
    <n v="0"/>
    <n v="928"/>
    <n v="3118"/>
    <n v="6350"/>
    <d v="2020-03-11T00:00:00"/>
    <d v="2020-02-05T00:00:00"/>
    <d v="2021-12-15T05:59:26"/>
  </r>
  <r>
    <n v="11091"/>
    <x v="3"/>
    <s v="ROBINSON ABEPURA"/>
    <n v="11282"/>
    <n v="82"/>
    <x v="1"/>
    <s v="1128205 - BUMBU DAPUR"/>
    <s v="112820503 - BUMBU"/>
    <n v="1000000012851"/>
    <x v="52"/>
    <s v="RENCENG"/>
    <x v="52"/>
    <x v="0"/>
    <n v="22"/>
    <n v="115842"/>
    <n v="127600"/>
    <n v="25842"/>
    <n v="20"/>
    <n v="105244"/>
    <n v="116000"/>
    <n v="23425"/>
    <n v="30"/>
    <n v="157602"/>
    <n v="174000"/>
    <n v="34875"/>
    <n v="8"/>
    <n v="42182"/>
    <n v="46400"/>
    <n v="0"/>
    <n v="0"/>
    <n v="0"/>
    <n v="0"/>
    <n v="9455"/>
    <x v="139"/>
    <n v="1133182"/>
    <n v="1606600"/>
    <n v="0"/>
    <n v="0"/>
    <n v="0"/>
    <n v="0"/>
    <n v="0"/>
    <n v="0"/>
    <n v="0"/>
    <n v="0"/>
    <n v="0"/>
    <n v="0"/>
    <n v="0"/>
    <n v="0"/>
    <n v="0"/>
    <n v="0"/>
    <n v="0"/>
    <n v="1606600"/>
    <n v="0"/>
    <n v="0"/>
    <n v="0"/>
    <n v="4091"/>
    <n v="4091"/>
    <n v="5800"/>
    <d v="2021-12-12T00:00:00"/>
    <d v="2021-09-17T00:00:00"/>
    <d v="2021-12-15T05:59:26"/>
  </r>
  <r>
    <n v="11091"/>
    <x v="3"/>
    <s v="ROBINSON ABEPURA"/>
    <n v="11283"/>
    <n v="83"/>
    <x v="2"/>
    <s v="1128301 - KOPI, T EH DAN COKLAT DRINK"/>
    <s v="112830101 - KOPI"/>
    <n v="1000000007154"/>
    <x v="41"/>
    <s v="RENCENG"/>
    <x v="41"/>
    <x v="0"/>
    <n v="7"/>
    <n v="65636"/>
    <n v="88200"/>
    <n v="8669"/>
    <n v="12"/>
    <n v="112909"/>
    <n v="151200"/>
    <n v="15251"/>
    <n v="4"/>
    <n v="45692"/>
    <n v="50400"/>
    <n v="13139"/>
    <n v="0"/>
    <n v="0"/>
    <n v="0"/>
    <n v="0"/>
    <n v="0"/>
    <n v="0"/>
    <n v="0"/>
    <n v="0"/>
    <x v="3"/>
    <n v="0"/>
    <n v="0"/>
    <n v="0"/>
    <n v="0"/>
    <n v="0"/>
    <n v="0"/>
    <n v="0"/>
    <n v="0"/>
    <n v="75"/>
    <n v="945000"/>
    <n v="0"/>
    <n v="0"/>
    <n v="0"/>
    <n v="0"/>
    <n v="0"/>
    <n v="0"/>
    <n v="0"/>
    <n v="0"/>
    <n v="0"/>
    <n v="0"/>
    <n v="0"/>
    <n v="9320"/>
    <n v="9320"/>
    <n v="12600"/>
    <d v="2021-11-17T00:00:00"/>
    <d v="2021-04-29T00:00:00"/>
    <d v="2021-12-15T05:59:26"/>
  </r>
  <r>
    <n v="11091"/>
    <x v="3"/>
    <s v="ROBINSON ABEPURA"/>
    <n v="11283"/>
    <n v="83"/>
    <x v="2"/>
    <s v="1128304 - MINUMAN BUBUK"/>
    <s v="112830401 - MINUMAN BUBUK / JUICE"/>
    <n v="1000000010304"/>
    <x v="14"/>
    <s v="RENCENG"/>
    <x v="14"/>
    <x v="0"/>
    <n v="8"/>
    <n v="23636"/>
    <n v="26000"/>
    <n v="1724"/>
    <n v="23"/>
    <n v="67865"/>
    <n v="74750"/>
    <n v="4868"/>
    <n v="21"/>
    <n v="61837"/>
    <n v="68250"/>
    <n v="4318"/>
    <n v="10"/>
    <n v="29396"/>
    <n v="32500"/>
    <n v="0"/>
    <n v="0"/>
    <n v="0"/>
    <n v="164"/>
    <n v="2006"/>
    <x v="134"/>
    <n v="123255"/>
    <n v="14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250"/>
    <n v="2739"/>
    <n v="2578"/>
    <n v="3250"/>
    <d v="2021-12-13T00:00:00"/>
    <d v="2021-04-06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0"/>
    <n v="1300"/>
    <d v="2020-06-13T00:00:00"/>
    <d v="2020-02-24T00:00:00"/>
    <d v="2021-12-15T05:59:26"/>
  </r>
  <r>
    <n v="11091"/>
    <x v="3"/>
    <s v="ROBINSON ABEPURA"/>
    <n v="11283"/>
    <n v="83"/>
    <x v="2"/>
    <s v="1128301 - KOPI, T EH DAN COKLAT DRINK"/>
    <s v="112830101 - KOPI"/>
    <n v="1000000011041"/>
    <x v="68"/>
    <s v="RENCENG"/>
    <x v="68"/>
    <x v="0"/>
    <n v="33"/>
    <n v="534477"/>
    <n v="590700"/>
    <n v="109834"/>
    <n v="21"/>
    <n v="341364"/>
    <n v="375900"/>
    <n v="1565"/>
    <n v="14"/>
    <n v="226545"/>
    <n v="250600"/>
    <n v="13"/>
    <n v="0"/>
    <n v="0"/>
    <n v="0"/>
    <n v="0"/>
    <n v="0"/>
    <n v="0"/>
    <n v="0"/>
    <n v="0"/>
    <x v="17"/>
    <n v="18090"/>
    <n v="17900"/>
    <n v="0"/>
    <n v="0"/>
    <n v="0"/>
    <n v="0"/>
    <n v="0"/>
    <n v="0"/>
    <n v="240"/>
    <n v="4296000"/>
    <n v="0"/>
    <n v="0"/>
    <n v="0"/>
    <n v="0"/>
    <n v="0"/>
    <n v="0"/>
    <n v="0"/>
    <n v="17900"/>
    <n v="0"/>
    <n v="0"/>
    <n v="0"/>
    <n v="18090"/>
    <n v="14778"/>
    <n v="17900"/>
    <d v="2021-11-19T00:00:00"/>
    <d v="2021-10-12T00:00:00"/>
    <d v="2021-12-15T05:59:26"/>
  </r>
  <r>
    <n v="11091"/>
    <x v="3"/>
    <s v="ROBINSON ABEPURA"/>
    <n v="11283"/>
    <n v="83"/>
    <x v="2"/>
    <s v="1128301 - KOPI, T EH DAN COKLAT DRINK"/>
    <s v="112830101 - KOPI"/>
    <n v="1000000010907"/>
    <x v="40"/>
    <s v="RENCENG"/>
    <x v="40"/>
    <x v="0"/>
    <n v="4"/>
    <n v="44545"/>
    <n v="50400"/>
    <n v="5038"/>
    <n v="3"/>
    <n v="33805"/>
    <n v="37800"/>
    <n v="4174"/>
    <n v="10"/>
    <n v="109735"/>
    <n v="126000"/>
    <n v="10966"/>
    <n v="7"/>
    <n v="75595"/>
    <n v="88200"/>
    <n v="0"/>
    <n v="0"/>
    <n v="0"/>
    <n v="5046"/>
    <n v="6456"/>
    <x v="29"/>
    <n v="412979"/>
    <n v="541800"/>
    <n v="0"/>
    <n v="0"/>
    <n v="0"/>
    <n v="0"/>
    <n v="0"/>
    <n v="0"/>
    <n v="0"/>
    <n v="0"/>
    <n v="0"/>
    <n v="0"/>
    <n v="0"/>
    <n v="0"/>
    <n v="0"/>
    <n v="0"/>
    <n v="0"/>
    <n v="0"/>
    <n v="0"/>
    <n v="541800"/>
    <n v="0"/>
    <n v="9604"/>
    <n v="9509"/>
    <n v="12600"/>
    <d v="2021-12-13T00:00:00"/>
    <d v="2021-07-27T00:00:00"/>
    <d v="2021-12-15T05:59:26"/>
  </r>
  <r>
    <n v="11091"/>
    <x v="3"/>
    <s v="ROBINSON ABEPURA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48"/>
    <n v="43522"/>
    <n v="48000"/>
    <n v="11007"/>
    <n v="54"/>
    <n v="49091"/>
    <n v="54000"/>
    <n v="12512"/>
    <n v="42"/>
    <n v="38010"/>
    <n v="42000"/>
    <n v="0"/>
    <n v="0"/>
    <n v="0"/>
    <n v="189"/>
    <n v="9559"/>
    <x v="18"/>
    <n v="104090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723"/>
    <n v="724"/>
    <n v="1000"/>
    <d v="2021-12-12T00:00:00"/>
    <d v="2021-04-13T00:00:00"/>
    <d v="2021-12-15T05:59:26"/>
  </r>
  <r>
    <n v="11091"/>
    <x v="3"/>
    <s v="ROBINSON ABEPURA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6"/>
    <n v="126000"/>
    <n v="0"/>
    <n v="0"/>
    <n v="0"/>
    <n v="0"/>
    <n v="0"/>
    <n v="0"/>
    <n v="0"/>
    <n v="0"/>
    <n v="0"/>
    <n v="0"/>
    <n v="0"/>
    <n v="723"/>
    <n v="758"/>
    <n v="1000"/>
    <d v="2021-06-21T00:00:00"/>
    <d v="2021-03-16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61"/>
    <n v="750"/>
    <d v="2021-02-24T00:00:00"/>
    <d v="2020-10-28T00:00:00"/>
    <d v="2021-12-15T05:59:26"/>
  </r>
  <r>
    <n v="11091"/>
    <x v="3"/>
    <s v="ROBINSON ABEPURA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7"/>
    <n v="9307"/>
    <n v="13500"/>
    <d v="2021-06-19T00:00:00"/>
    <d v="2020-12-15T00:00:00"/>
    <d v="2021-12-15T05:59:26"/>
  </r>
  <r>
    <n v="11091"/>
    <x v="3"/>
    <s v="ROBINSON ABEPURA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3"/>
    <n v="9545"/>
    <n v="10500"/>
    <n v="140"/>
    <n v="9"/>
    <n v="28605"/>
    <n v="31500"/>
    <n v="390"/>
    <n v="8"/>
    <n v="25391"/>
    <n v="28000"/>
    <n v="0"/>
    <n v="0"/>
    <n v="0"/>
    <n v="70"/>
    <n v="311"/>
    <x v="42"/>
    <n v="219450"/>
    <n v="245000"/>
    <n v="0"/>
    <n v="0"/>
    <n v="0"/>
    <n v="0"/>
    <n v="0"/>
    <n v="0"/>
    <n v="0"/>
    <n v="0"/>
    <n v="0"/>
    <n v="0"/>
    <n v="0"/>
    <n v="0"/>
    <n v="0"/>
    <n v="0"/>
    <n v="0"/>
    <n v="245000"/>
    <n v="0"/>
    <n v="0"/>
    <n v="0"/>
    <n v="3135"/>
    <n v="3135"/>
    <n v="3500"/>
    <d v="2021-12-13T00:00:00"/>
    <d v="2021-10-11T00:00:00"/>
    <d v="2021-12-15T05:59:26"/>
  </r>
  <r>
    <n v="11091"/>
    <x v="3"/>
    <s v="ROBINSON ABEPURA"/>
    <n v="11282"/>
    <n v="82"/>
    <x v="1"/>
    <s v="1128205 - BUMBU DAPUR"/>
    <s v="112820503 - BUMBU"/>
    <n v="1000000018058"/>
    <x v="1"/>
    <s v="RENCENG"/>
    <x v="1"/>
    <x v="0"/>
    <n v="6"/>
    <n v="17280"/>
    <n v="19200"/>
    <n v="2999"/>
    <n v="17"/>
    <n v="49280"/>
    <n v="54400"/>
    <n v="8814"/>
    <n v="20"/>
    <n v="58124"/>
    <n v="64000"/>
    <n v="10497"/>
    <n v="12"/>
    <n v="34647"/>
    <n v="38400"/>
    <n v="0"/>
    <n v="0"/>
    <n v="0"/>
    <n v="288"/>
    <n v="6071"/>
    <x v="22"/>
    <n v="857280"/>
    <n v="1152000"/>
    <n v="0"/>
    <n v="0"/>
    <n v="0"/>
    <n v="0"/>
    <n v="0"/>
    <n v="0"/>
    <n v="0"/>
    <n v="0"/>
    <n v="0"/>
    <n v="0"/>
    <n v="0"/>
    <n v="0"/>
    <n v="0"/>
    <n v="0"/>
    <n v="0"/>
    <n v="1152000"/>
    <n v="0"/>
    <n v="0"/>
    <n v="0"/>
    <n v="2381"/>
    <n v="2387"/>
    <n v="3200"/>
    <d v="2021-12-13T00:00:00"/>
    <d v="2021-10-28T00:00:00"/>
    <d v="2021-12-15T05:59:26"/>
  </r>
  <r>
    <n v="11091"/>
    <x v="3"/>
    <s v="ROBINSON ABEPURA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9"/>
    <n v="71511"/>
    <n v="78750"/>
    <n v="10099"/>
    <n v="8"/>
    <n v="63238"/>
    <n v="70000"/>
    <n v="9924"/>
    <n v="6"/>
    <n v="47567"/>
    <n v="52500"/>
    <n v="0"/>
    <n v="0"/>
    <n v="0"/>
    <n v="176"/>
    <n v="7900"/>
    <x v="84"/>
    <n v="1044562"/>
    <n v="1382500"/>
    <n v="0"/>
    <n v="0"/>
    <n v="0"/>
    <n v="0"/>
    <n v="0"/>
    <n v="0"/>
    <n v="0"/>
    <n v="0"/>
    <n v="0"/>
    <n v="0"/>
    <n v="0"/>
    <n v="0"/>
    <n v="0"/>
    <n v="0"/>
    <n v="0"/>
    <n v="1382500"/>
    <n v="0"/>
    <n v="0"/>
    <n v="0"/>
    <n v="6611"/>
    <n v="6582"/>
    <n v="8750"/>
    <d v="2021-12-12T00:00:00"/>
    <d v="2021-11-06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"/>
    <n v="359"/>
    <n v="400"/>
    <d v="2021-05-09T00:00:00"/>
    <d v="2021-03-15T00:00:00"/>
    <d v="2021-12-15T05:59:26"/>
  </r>
  <r>
    <n v="11091"/>
    <x v="3"/>
    <s v="ROBINSON ABEPURA"/>
    <n v="11281"/>
    <n v="81"/>
    <x v="0"/>
    <s v="1128110 - FABRIC CLEANING&amp;FABRIC CARE"/>
    <s v="112811001 - FABRIC CLEANING"/>
    <n v="1000000106220"/>
    <x v="53"/>
    <s v="RENCENG"/>
    <x v="53"/>
    <x v="0"/>
    <n v="12"/>
    <n v="10909"/>
    <n v="12000"/>
    <n v="2237"/>
    <n v="0"/>
    <n v="0"/>
    <n v="0"/>
    <n v="0"/>
    <n v="84"/>
    <n v="76309"/>
    <n v="84000"/>
    <n v="15605"/>
    <n v="24"/>
    <n v="21818"/>
    <n v="24000"/>
    <n v="0"/>
    <n v="0"/>
    <n v="0"/>
    <n v="0"/>
    <n v="4474"/>
    <x v="6"/>
    <n v="13008"/>
    <n v="18000"/>
    <n v="0"/>
    <n v="0"/>
    <n v="0"/>
    <n v="0"/>
    <n v="0"/>
    <n v="0"/>
    <n v="0"/>
    <n v="0"/>
    <n v="0"/>
    <n v="0"/>
    <n v="0"/>
    <n v="0"/>
    <n v="0"/>
    <n v="0"/>
    <n v="0"/>
    <n v="18000"/>
    <n v="0"/>
    <n v="0"/>
    <n v="0"/>
    <n v="723"/>
    <n v="723"/>
    <n v="1000"/>
    <d v="2021-12-01T00:00:00"/>
    <d v="2021-10-11T00:00:00"/>
    <d v="2021-12-15T05:59:26"/>
  </r>
  <r>
    <n v="11091"/>
    <x v="3"/>
    <s v="ROBINSON ABEPURA"/>
    <n v="11283"/>
    <n v="83"/>
    <x v="2"/>
    <s v="1128301 - KOPI, T EH DAN COKLAT DRINK"/>
    <s v="112830101 - KOPI"/>
    <n v="1000000010906"/>
    <x v="47"/>
    <s v="RENCENG"/>
    <x v="47"/>
    <x v="0"/>
    <n v="11"/>
    <n v="127000"/>
    <n v="139700"/>
    <n v="55083"/>
    <n v="2"/>
    <n v="23091"/>
    <n v="25400"/>
    <n v="10015"/>
    <n v="10"/>
    <n v="115314"/>
    <n v="127000"/>
    <n v="49935"/>
    <n v="0"/>
    <n v="0"/>
    <n v="0"/>
    <n v="0"/>
    <n v="0"/>
    <n v="0"/>
    <n v="0"/>
    <n v="0"/>
    <x v="20"/>
    <n v="63583"/>
    <n v="88900"/>
    <n v="0"/>
    <n v="0"/>
    <n v="0"/>
    <n v="0"/>
    <n v="0"/>
    <n v="0"/>
    <n v="35"/>
    <n v="444500"/>
    <n v="0"/>
    <n v="0"/>
    <n v="0"/>
    <n v="0"/>
    <n v="17"/>
    <n v="157505"/>
    <n v="215900"/>
    <n v="0"/>
    <n v="0"/>
    <n v="0"/>
    <n v="88900"/>
    <n v="9083"/>
    <n v="9265"/>
    <n v="12700"/>
    <d v="2021-11-28T00:00:00"/>
    <d v="2021-06-03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0"/>
    <n v="112500"/>
    <n v="1800000"/>
    <n v="0"/>
    <n v="0"/>
    <n v="0"/>
    <n v="0"/>
    <n v="363"/>
    <n v="375"/>
    <n v="6000"/>
    <d v="2021-05-10T00:00:00"/>
    <d v="2020-10-08T00:00:00"/>
    <d v="2021-12-15T05:59:26"/>
  </r>
  <r>
    <n v="11091"/>
    <x v="3"/>
    <s v="ROBINSON ABEPURA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85"/>
    <n v="77218"/>
    <n v="85000"/>
    <n v="15791"/>
    <n v="40"/>
    <n v="35491"/>
    <n v="40000"/>
    <n v="6584"/>
    <n v="0"/>
    <n v="0"/>
    <n v="0"/>
    <n v="0"/>
    <n v="0"/>
    <n v="0"/>
    <n v="0"/>
    <n v="0"/>
    <x v="17"/>
    <n v="723"/>
    <n v="1000"/>
    <n v="0"/>
    <n v="0"/>
    <n v="0"/>
    <n v="0"/>
    <n v="0"/>
    <n v="0"/>
    <n v="126"/>
    <n v="126000"/>
    <n v="0"/>
    <n v="0"/>
    <n v="0"/>
    <n v="0"/>
    <n v="0"/>
    <n v="0"/>
    <n v="0"/>
    <n v="1000"/>
    <n v="0"/>
    <n v="0"/>
    <n v="0"/>
    <n v="723"/>
    <n v="725"/>
    <n v="1000"/>
    <d v="2021-11-18T00:00:00"/>
    <d v="2021-10-11T00:00:00"/>
    <d v="2021-12-15T05:59:26"/>
  </r>
  <r>
    <n v="11091"/>
    <x v="3"/>
    <s v="ROBINSON ABEPURA"/>
    <n v="11283"/>
    <n v="83"/>
    <x v="2"/>
    <s v="1128301 - KOPI, T EH DAN COKLAT DRINK"/>
    <s v="112830101 - KOPI"/>
    <n v="1000000102981"/>
    <x v="78"/>
    <s v="RENCENG"/>
    <x v="78"/>
    <x v="0"/>
    <n v="6"/>
    <n v="56182"/>
    <n v="61800"/>
    <n v="13816"/>
    <n v="8"/>
    <n v="74909"/>
    <n v="82400"/>
    <n v="18422"/>
    <n v="10"/>
    <n v="93636"/>
    <n v="103000"/>
    <n v="23027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8"/>
    <n v="123012"/>
    <n v="185400"/>
    <n v="0"/>
    <n v="0"/>
    <n v="0"/>
    <n v="0"/>
    <n v="6834"/>
    <n v="6834"/>
    <n v="10300"/>
    <d v="2021-11-23T00:00:00"/>
    <d v="2021-07-27T00:00:00"/>
    <d v="2021-12-15T05:59:26"/>
  </r>
  <r>
    <n v="11091"/>
    <x v="3"/>
    <s v="ROBINSON ABEPURA"/>
    <n v="11282"/>
    <n v="82"/>
    <x v="1"/>
    <s v="1128211 - SNACK"/>
    <s v="112821106 - SNACK MODERN"/>
    <n v="1000000001826"/>
    <x v="25"/>
    <s v="RENCENG"/>
    <x v="25"/>
    <x v="0"/>
    <n v="15"/>
    <n v="103636"/>
    <n v="114000"/>
    <n v="38267"/>
    <n v="33"/>
    <n v="227862"/>
    <n v="250800"/>
    <n v="84049"/>
    <n v="26"/>
    <n v="178945"/>
    <n v="197600"/>
    <n v="65639"/>
    <n v="8"/>
    <n v="55204"/>
    <n v="60800"/>
    <n v="0"/>
    <n v="0"/>
    <n v="0"/>
    <n v="76"/>
    <n v="20340"/>
    <x v="140"/>
    <n v="675482"/>
    <n v="1178000"/>
    <n v="0"/>
    <n v="0"/>
    <n v="0"/>
    <n v="0"/>
    <n v="0"/>
    <n v="0"/>
    <n v="0"/>
    <n v="0"/>
    <n v="0"/>
    <n v="0"/>
    <n v="0"/>
    <n v="0"/>
    <n v="0"/>
    <n v="0"/>
    <n v="0"/>
    <n v="1178000"/>
    <n v="0"/>
    <n v="0"/>
    <n v="0"/>
    <n v="4358"/>
    <n v="4344"/>
    <n v="7600"/>
    <d v="2021-12-12T00:00:00"/>
    <d v="2021-11-02T00:00:00"/>
    <d v="2021-12-15T05:59:26"/>
  </r>
  <r>
    <n v="11091"/>
    <x v="3"/>
    <s v="ROBINSON ABEPURA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9"/>
    <n v="5159"/>
    <n v="8600"/>
    <d v="2020-01-09T00:00:00"/>
    <d v="2019-12-05T00:00:00"/>
    <d v="2021-12-15T05:59:26"/>
  </r>
  <r>
    <n v="11091"/>
    <x v="3"/>
    <s v="ROBINSON ABEPURA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4"/>
    <n v="14146"/>
    <n v="15600"/>
    <n v="3696"/>
    <n v="5"/>
    <n v="17727"/>
    <n v="19500"/>
    <n v="0"/>
    <n v="0"/>
    <n v="0"/>
    <n v="0"/>
    <n v="4665"/>
    <x v="141"/>
    <n v="258638"/>
    <n v="386100"/>
    <n v="0"/>
    <n v="0"/>
    <n v="0"/>
    <n v="0"/>
    <n v="0"/>
    <n v="0"/>
    <n v="0"/>
    <n v="0"/>
    <n v="0"/>
    <n v="0"/>
    <n v="0"/>
    <n v="0"/>
    <n v="0"/>
    <n v="0"/>
    <n v="0"/>
    <n v="386100"/>
    <n v="0"/>
    <n v="0"/>
    <n v="0"/>
    <n v="2613"/>
    <n v="2613"/>
    <n v="3900"/>
    <d v="2021-12-13T00:00:00"/>
    <d v="2021-11-04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86164"/>
    <x v="7"/>
    <s v="RENCENG"/>
    <x v="7"/>
    <x v="0"/>
    <n v="3"/>
    <n v="16364"/>
    <n v="18000"/>
    <n v="3489"/>
    <n v="12"/>
    <n v="65127"/>
    <n v="72000"/>
    <n v="13627"/>
    <n v="10"/>
    <n v="54273"/>
    <n v="60000"/>
    <n v="11356"/>
    <n v="3"/>
    <n v="16309"/>
    <n v="18000"/>
    <n v="0"/>
    <n v="0"/>
    <n v="0"/>
    <n v="60"/>
    <n v="3434"/>
    <x v="142"/>
    <n v="270377"/>
    <n v="3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000"/>
    <n v="4292"/>
    <n v="4292"/>
    <n v="6000"/>
    <d v="2021-12-05T00:00:00"/>
    <d v="2020-10-08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718"/>
    <n v="1200"/>
    <d v="2021-03-20T00:00:00"/>
    <d v="2020-03-03T00:00:00"/>
    <d v="2021-12-15T05:59:26"/>
  </r>
  <r>
    <n v="11091"/>
    <x v="3"/>
    <s v="ROBINSON ABEPURA"/>
    <n v="11283"/>
    <n v="83"/>
    <x v="2"/>
    <s v="1128306 - SUSU"/>
    <s v="112830601 - SUSU KENTAL MANIS"/>
    <n v="1000000003051"/>
    <x v="45"/>
    <s v="RENCENG"/>
    <x v="45"/>
    <x v="0"/>
    <n v="25"/>
    <n v="190833"/>
    <n v="210000"/>
    <n v="43105"/>
    <n v="1"/>
    <n v="7636"/>
    <n v="8400"/>
    <n v="172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20"/>
    <n v="1848000"/>
    <n v="0"/>
    <n v="0"/>
    <n v="0"/>
    <n v="0"/>
    <n v="0"/>
    <n v="0"/>
    <n v="0"/>
    <n v="0"/>
    <n v="0"/>
    <n v="0"/>
    <n v="0"/>
    <n v="5909"/>
    <n v="5911"/>
    <n v="8400"/>
    <d v="2021-10-04T00:00:00"/>
    <d v="2021-06-03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13549"/>
    <x v="42"/>
    <s v="RENCENG"/>
    <x v="42"/>
    <x v="0"/>
    <n v="25"/>
    <n v="268887"/>
    <n v="296250"/>
    <n v="49706"/>
    <n v="11"/>
    <n v="118285"/>
    <n v="130350"/>
    <n v="21845"/>
    <n v="0"/>
    <n v="0"/>
    <n v="0"/>
    <n v="0"/>
    <n v="0"/>
    <n v="0"/>
    <n v="0"/>
    <n v="0"/>
    <n v="0"/>
    <n v="0"/>
    <n v="0"/>
    <n v="0"/>
    <x v="143"/>
    <n v="4935973"/>
    <n v="6671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1550"/>
    <n v="8767"/>
    <n v="3942"/>
    <n v="11850"/>
    <d v="2021-10-30T00:00:00"/>
    <d v="2021-06-08T00:00:00"/>
    <d v="2021-12-15T05:59:26"/>
  </r>
  <r>
    <n v="11091"/>
    <x v="3"/>
    <s v="ROBINSON ABEPURA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5000"/>
    <n v="0"/>
    <n v="0"/>
    <n v="0"/>
    <n v="0"/>
    <n v="0"/>
    <n v="0"/>
    <n v="0"/>
    <n v="0"/>
    <n v="0"/>
    <n v="0"/>
    <n v="0"/>
    <n v="891"/>
    <n v="3366"/>
    <n v="1250"/>
    <d v="2020-03-10T00:00:00"/>
    <d v="2020-02-05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730"/>
    <n v="1000"/>
    <d v="2020-08-15T00:00:00"/>
    <d v="2020-02-24T00:00:00"/>
    <d v="2021-12-15T05:59:26"/>
  </r>
  <r>
    <n v="11091"/>
    <x v="3"/>
    <s v="ROBINSON ABEPURA"/>
    <n v="11281"/>
    <n v="81"/>
    <x v="0"/>
    <s v="1128101 - HAIR CARE"/>
    <s v="112810101 - SHAMPOO AND CONDITIONER"/>
    <n v="1000000076901"/>
    <x v="20"/>
    <s v="RENCENG"/>
    <x v="20"/>
    <x v="0"/>
    <n v="1"/>
    <n v="10455"/>
    <n v="11500"/>
    <n v="1872"/>
    <n v="0"/>
    <n v="0"/>
    <n v="0"/>
    <n v="0"/>
    <n v="0"/>
    <n v="0"/>
    <n v="0"/>
    <n v="0"/>
    <n v="0"/>
    <n v="0"/>
    <n v="0"/>
    <n v="0"/>
    <n v="0"/>
    <n v="0"/>
    <n v="0"/>
    <n v="0"/>
    <x v="106"/>
    <n v="360475"/>
    <n v="483000"/>
    <n v="0"/>
    <n v="0"/>
    <n v="0"/>
    <n v="0"/>
    <n v="0"/>
    <n v="0"/>
    <n v="0"/>
    <n v="0"/>
    <n v="0"/>
    <n v="0"/>
    <n v="0"/>
    <n v="0"/>
    <n v="0"/>
    <n v="0"/>
    <n v="0"/>
    <n v="483000"/>
    <n v="0"/>
    <n v="0"/>
    <n v="0"/>
    <n v="8583"/>
    <n v="5952"/>
    <n v="11500"/>
    <d v="2021-09-05T00:00:00"/>
    <d v="2021-10-28T00:00:00"/>
    <d v="2021-12-15T05:59:26"/>
  </r>
  <r>
    <n v="11091"/>
    <x v="3"/>
    <s v="ROBINSON ABEPURA"/>
    <n v="11283"/>
    <n v="83"/>
    <x v="2"/>
    <s v="1128304 - MINUMAN BUBUK"/>
    <s v="112830401 - MINUMAN BUBUK / JUICE"/>
    <n v="1000000005860"/>
    <x v="61"/>
    <s v="RENCENG"/>
    <x v="61"/>
    <x v="0"/>
    <n v="33"/>
    <n v="140573"/>
    <n v="155100"/>
    <n v="37118"/>
    <n v="1"/>
    <n v="4230"/>
    <n v="4700"/>
    <n v="1095"/>
    <n v="0"/>
    <n v="0"/>
    <n v="0"/>
    <n v="0"/>
    <n v="0"/>
    <n v="0"/>
    <n v="0"/>
    <n v="0"/>
    <n v="0"/>
    <n v="0"/>
    <n v="0"/>
    <n v="0"/>
    <x v="56"/>
    <n v="-3135"/>
    <n v="-4700"/>
    <n v="0"/>
    <n v="0"/>
    <n v="0"/>
    <n v="0"/>
    <n v="0"/>
    <n v="0"/>
    <n v="0"/>
    <n v="0"/>
    <n v="0"/>
    <n v="0"/>
    <n v="0"/>
    <n v="0"/>
    <n v="30"/>
    <n v="77340"/>
    <n v="141000"/>
    <n v="0"/>
    <n v="0"/>
    <n v="0"/>
    <n v="-4700"/>
    <n v="3135"/>
    <n v="2578"/>
    <n v="4700"/>
    <d v="2021-10-03T00:00:00"/>
    <d v="2021-07-05T00:00:00"/>
    <d v="2021-12-15T05:59:26"/>
  </r>
  <r>
    <n v="11091"/>
    <x v="3"/>
    <s v="ROBINSON ABEPURA"/>
    <n v="11283"/>
    <n v="83"/>
    <x v="2"/>
    <s v="1128301 - KOPI, T EH DAN COKLAT DRINK"/>
    <s v="112830101 - KOPI"/>
    <n v="1000000011589"/>
    <x v="46"/>
    <s v="RENCENG"/>
    <x v="46"/>
    <x v="0"/>
    <n v="23"/>
    <n v="263455"/>
    <n v="289800"/>
    <n v="70621"/>
    <n v="28"/>
    <n v="320222"/>
    <n v="352800"/>
    <n v="85467"/>
    <n v="29"/>
    <n v="280515"/>
    <n v="365400"/>
    <n v="37376"/>
    <n v="26"/>
    <n v="252665"/>
    <n v="327600"/>
    <n v="0"/>
    <n v="0"/>
    <n v="0"/>
    <n v="49668"/>
    <n v="35405"/>
    <x v="136"/>
    <n v="1813223"/>
    <n v="2406600"/>
    <n v="0"/>
    <n v="0"/>
    <n v="0"/>
    <n v="0"/>
    <n v="0"/>
    <n v="0"/>
    <n v="50"/>
    <n v="630000"/>
    <n v="0"/>
    <n v="0"/>
    <n v="0"/>
    <n v="0"/>
    <n v="0"/>
    <n v="0"/>
    <n v="0"/>
    <n v="2406600"/>
    <n v="0"/>
    <n v="0"/>
    <n v="0"/>
    <n v="9493"/>
    <n v="9679"/>
    <n v="12600"/>
    <d v="2021-12-13T00:00:00"/>
    <d v="2021-12-08T00:00:00"/>
    <d v="2021-12-15T05:59:26"/>
  </r>
  <r>
    <n v="11091"/>
    <x v="3"/>
    <s v="ROBINSON ABEPURA"/>
    <n v="11281"/>
    <n v="81"/>
    <x v="0"/>
    <s v="1128101 - HAIR CARE"/>
    <s v="112810101 - SHAMPOO AND CONDITIONER"/>
    <n v="1000000030372"/>
    <x v="60"/>
    <s v="RENCENG"/>
    <x v="60"/>
    <x v="0"/>
    <n v="252"/>
    <n v="114273"/>
    <n v="126000"/>
    <n v="29432"/>
    <n v="312"/>
    <n v="140945"/>
    <n v="156000"/>
    <n v="35900"/>
    <n v="157"/>
    <n v="70486"/>
    <n v="78500"/>
    <n v="17629"/>
    <n v="24"/>
    <n v="10909"/>
    <n v="12000"/>
    <n v="0"/>
    <n v="0"/>
    <n v="0"/>
    <n v="0"/>
    <n v="2829"/>
    <x v="144"/>
    <n v="658187"/>
    <n v="977500"/>
    <n v="0"/>
    <n v="0"/>
    <n v="0"/>
    <n v="0"/>
    <n v="0"/>
    <n v="0"/>
    <n v="0"/>
    <n v="0"/>
    <n v="0"/>
    <n v="0"/>
    <n v="0"/>
    <n v="0"/>
    <n v="0"/>
    <n v="0"/>
    <n v="0"/>
    <n v="977500"/>
    <n v="0"/>
    <n v="0"/>
    <n v="0"/>
    <n v="337"/>
    <n v="336"/>
    <n v="500"/>
    <d v="2021-12-12T00:00:00"/>
    <d v="2021-11-22T00:00:00"/>
    <d v="2021-12-15T05:59:26"/>
  </r>
  <r>
    <n v="11091"/>
    <x v="3"/>
    <s v="ROBINSON ABEPURA"/>
    <n v="11282"/>
    <n v="82"/>
    <x v="1"/>
    <s v="1128205 - BUMBU DAPUR"/>
    <s v="112820502 - SAUS DAN SAMBAL"/>
    <n v="1000000010553"/>
    <x v="9"/>
    <s v="RENCENG"/>
    <x v="9"/>
    <x v="0"/>
    <n v="38"/>
    <n v="507682"/>
    <n v="558600"/>
    <n v="117936"/>
    <n v="0"/>
    <n v="0"/>
    <n v="0"/>
    <n v="0"/>
    <n v="5"/>
    <n v="66417"/>
    <n v="73500"/>
    <n v="14417"/>
    <n v="4"/>
    <n v="53455"/>
    <n v="58800"/>
    <n v="0"/>
    <n v="0"/>
    <n v="0"/>
    <n v="0"/>
    <n v="11855"/>
    <x v="145"/>
    <n v="1154400"/>
    <n v="1631700"/>
    <n v="0"/>
    <n v="0"/>
    <n v="0"/>
    <n v="0"/>
    <n v="0"/>
    <n v="0"/>
    <n v="120"/>
    <n v="1764000"/>
    <n v="0"/>
    <n v="0"/>
    <n v="0"/>
    <n v="0"/>
    <n v="0"/>
    <n v="0"/>
    <n v="0"/>
    <n v="1631700"/>
    <n v="0"/>
    <n v="0"/>
    <n v="0"/>
    <n v="10400"/>
    <n v="10474"/>
    <n v="14700"/>
    <d v="2021-12-13T00:00:00"/>
    <d v="2021-12-10T00:00:00"/>
    <d v="2021-12-15T05:59:26"/>
  </r>
  <r>
    <n v="11091"/>
    <x v="3"/>
    <s v="ROBINSON ABEPURA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6"/>
    <n v="59327"/>
    <n v="65700"/>
    <n v="33180"/>
    <n v="10"/>
    <n v="97455"/>
    <n v="109500"/>
    <n v="53875"/>
    <n v="9"/>
    <n v="89292"/>
    <n v="98550"/>
    <n v="0"/>
    <n v="0"/>
    <n v="0"/>
    <n v="329"/>
    <n v="50070"/>
    <x v="63"/>
    <n v="174318"/>
    <n v="438000"/>
    <n v="0"/>
    <n v="0"/>
    <n v="0"/>
    <n v="0"/>
    <n v="0"/>
    <n v="0"/>
    <n v="0"/>
    <n v="0"/>
    <n v="0"/>
    <n v="0"/>
    <n v="0"/>
    <n v="0"/>
    <n v="6"/>
    <n v="26148"/>
    <n v="65700"/>
    <n v="438000"/>
    <n v="0"/>
    <n v="0"/>
    <n v="0"/>
    <n v="4358"/>
    <n v="4358"/>
    <n v="10950"/>
    <d v="2021-12-12T00:00:00"/>
    <d v="2021-10-04T00:00:00"/>
    <d v="2021-12-15T05:59:26"/>
  </r>
  <r>
    <n v="11091"/>
    <x v="3"/>
    <s v="ROBINSON ABEPURA"/>
    <n v="11281"/>
    <n v="81"/>
    <x v="0"/>
    <s v="1128110 - FABRIC CLEANING&amp;FABRIC CARE"/>
    <s v="112811002 - FABRIC CARE"/>
    <n v="1000000114792"/>
    <x v="39"/>
    <s v="RENCENG"/>
    <x v="39"/>
    <x v="0"/>
    <n v="120"/>
    <n v="60000"/>
    <n v="66000"/>
    <n v="14181"/>
    <n v="24"/>
    <n v="12000"/>
    <n v="13200"/>
    <n v="2836"/>
    <n v="0"/>
    <n v="0"/>
    <n v="0"/>
    <n v="0"/>
    <n v="0"/>
    <n v="0"/>
    <n v="0"/>
    <n v="0"/>
    <n v="0"/>
    <n v="0"/>
    <n v="0"/>
    <n v="0"/>
    <x v="71"/>
    <n v="133583"/>
    <n v="204600"/>
    <n v="0"/>
    <n v="0"/>
    <n v="0"/>
    <n v="0"/>
    <n v="0"/>
    <n v="0"/>
    <n v="0"/>
    <n v="0"/>
    <n v="0"/>
    <n v="0"/>
    <n v="0"/>
    <n v="0"/>
    <n v="0"/>
    <n v="0"/>
    <n v="0"/>
    <n v="204600"/>
    <n v="0"/>
    <n v="0"/>
    <n v="0"/>
    <n v="359"/>
    <n v="359"/>
    <n v="550"/>
    <d v="2021-10-02T00:00:00"/>
    <d v="2021-10-26T00:00:00"/>
    <d v="2021-12-15T05:59:26"/>
  </r>
  <r>
    <n v="11091"/>
    <x v="3"/>
    <s v="ROBINSON ABEPURA"/>
    <n v="11281"/>
    <n v="81"/>
    <x v="0"/>
    <s v="1128110 - FABRIC CLEANING&amp;FABRIC CARE"/>
    <s v="112811001 - FABRIC CLEANING"/>
    <n v="1000000013252"/>
    <x v="70"/>
    <s v="RENCENG"/>
    <x v="70"/>
    <x v="0"/>
    <n v="36"/>
    <n v="32727"/>
    <n v="36000"/>
    <n v="8341"/>
    <n v="93"/>
    <n v="84545"/>
    <n v="93000"/>
    <n v="21548"/>
    <n v="6"/>
    <n v="5455"/>
    <n v="6000"/>
    <n v="1390"/>
    <n v="0"/>
    <n v="0"/>
    <n v="0"/>
    <n v="0"/>
    <n v="0"/>
    <n v="0"/>
    <n v="0"/>
    <n v="0"/>
    <x v="118"/>
    <n v="6506"/>
    <n v="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"/>
    <n v="723"/>
    <n v="723"/>
    <n v="1000"/>
    <d v="2021-11-23T00:00:00"/>
    <d v="2021-03-12T00:00:00"/>
    <d v="2021-12-15T05:59:26"/>
  </r>
  <r>
    <n v="11091"/>
    <x v="3"/>
    <s v="ROBINSON ABEPURA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7"/>
    <n v="40996"/>
    <n v="45500"/>
    <n v="16092"/>
    <n v="7"/>
    <n v="40952"/>
    <n v="45500"/>
    <n v="0"/>
    <n v="0"/>
    <n v="0"/>
    <n v="453"/>
    <n v="10652"/>
    <x v="2"/>
    <n v="112941"/>
    <n v="143000"/>
    <n v="0"/>
    <n v="0"/>
    <n v="0"/>
    <n v="0"/>
    <n v="0"/>
    <n v="0"/>
    <n v="0"/>
    <n v="0"/>
    <n v="0"/>
    <n v="0"/>
    <n v="0"/>
    <n v="0"/>
    <n v="0"/>
    <n v="0"/>
    <n v="0"/>
    <n v="143000"/>
    <n v="0"/>
    <n v="0"/>
    <n v="0"/>
    <n v="5134"/>
    <n v="5022"/>
    <n v="6500"/>
    <d v="2021-12-13T00:00:00"/>
    <d v="2021-12-04T00:00:00"/>
    <d v="2021-12-15T05:59:26"/>
  </r>
  <r>
    <n v="11091"/>
    <x v="3"/>
    <s v="ROBINSON ABEPURA"/>
    <n v="11282"/>
    <n v="82"/>
    <x v="1"/>
    <s v="1128205 - BUMBU DAPUR"/>
    <s v="112820503 - BUMBU"/>
    <n v="1000000018059"/>
    <x v="16"/>
    <s v="RENCENG"/>
    <x v="16"/>
    <x v="0"/>
    <n v="8"/>
    <n v="22461"/>
    <n v="24800"/>
    <n v="3429"/>
    <n v="7"/>
    <n v="19699"/>
    <n v="21700"/>
    <n v="3046"/>
    <n v="5"/>
    <n v="14091"/>
    <n v="15500"/>
    <n v="2191"/>
    <n v="6"/>
    <n v="16796"/>
    <n v="18600"/>
    <n v="0"/>
    <n v="0"/>
    <n v="0"/>
    <n v="124"/>
    <n v="2513"/>
    <x v="146"/>
    <n v="942716"/>
    <n v="1227600"/>
    <n v="0"/>
    <n v="0"/>
    <n v="0"/>
    <n v="0"/>
    <n v="0"/>
    <n v="0"/>
    <n v="0"/>
    <n v="0"/>
    <n v="0"/>
    <n v="0"/>
    <n v="0"/>
    <n v="0"/>
    <n v="0"/>
    <n v="0"/>
    <n v="0"/>
    <n v="1227600"/>
    <n v="0"/>
    <n v="0"/>
    <n v="0"/>
    <n v="2381"/>
    <n v="2380"/>
    <n v="3100"/>
    <d v="2021-12-11T00:00:00"/>
    <d v="2021-11-02T00:00:00"/>
    <d v="2021-12-15T05:59:26"/>
  </r>
  <r>
    <n v="11091"/>
    <x v="3"/>
    <s v="ROBINSON ABEPURA"/>
    <n v="11283"/>
    <n v="83"/>
    <x v="2"/>
    <s v="1128304 - MINUMAN BUBUK"/>
    <s v="112830401 - MINUMAN BUBUK / JUICE"/>
    <n v="1000000001703"/>
    <x v="21"/>
    <s v="RENCENG"/>
    <x v="21"/>
    <x v="0"/>
    <n v="8"/>
    <n v="116364"/>
    <n v="128000"/>
    <n v="12364"/>
    <n v="9"/>
    <n v="130473"/>
    <n v="144000"/>
    <n v="13473"/>
    <n v="3"/>
    <n v="43636"/>
    <n v="48000"/>
    <n v="4636"/>
    <n v="4"/>
    <n v="57891"/>
    <n v="64000"/>
    <n v="0"/>
    <n v="0"/>
    <n v="0"/>
    <n v="320"/>
    <n v="5891"/>
    <x v="13"/>
    <n v="793000"/>
    <n v="976000"/>
    <n v="0"/>
    <n v="0"/>
    <n v="0"/>
    <n v="0"/>
    <n v="0"/>
    <n v="0"/>
    <n v="12"/>
    <n v="192000"/>
    <n v="0"/>
    <n v="0"/>
    <n v="0"/>
    <n v="0"/>
    <n v="0"/>
    <n v="0"/>
    <n v="0"/>
    <n v="976000"/>
    <n v="0"/>
    <n v="0"/>
    <n v="0"/>
    <n v="13000"/>
    <n v="13000"/>
    <n v="16000"/>
    <d v="2021-12-13T00:00:00"/>
    <d v="2021-11-04T00:00:00"/>
    <d v="2021-12-15T05:59:26"/>
  </r>
  <r>
    <n v="11091"/>
    <x v="3"/>
    <s v="ROBINSON ABEPURA"/>
    <n v="11281"/>
    <n v="81"/>
    <x v="0"/>
    <s v="1128110 - FABRIC CLEANING&amp;FABRIC CARE"/>
    <s v="112811001 - FABRIC CLEANING"/>
    <n v="1000000077620"/>
    <x v="15"/>
    <s v="RENCENG"/>
    <x v="15"/>
    <x v="0"/>
    <n v="40"/>
    <n v="38182"/>
    <n v="42000"/>
    <n v="14726"/>
    <n v="48"/>
    <n v="45556"/>
    <n v="50400"/>
    <n v="17410"/>
    <n v="29"/>
    <n v="27682"/>
    <n v="30450"/>
    <n v="10677"/>
    <n v="42"/>
    <n v="39895"/>
    <n v="44100"/>
    <n v="0"/>
    <n v="0"/>
    <n v="0"/>
    <n v="216"/>
    <n v="15266"/>
    <x v="147"/>
    <n v="221162"/>
    <n v="32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300"/>
    <n v="723"/>
    <n v="723"/>
    <n v="1050"/>
    <d v="2021-12-12T00:00:00"/>
    <d v="2021-03-03T00:00:00"/>
    <d v="2021-12-15T05:59:26"/>
  </r>
  <r>
    <n v="11094"/>
    <x v="4"/>
    <s v="ROBINSON SAMARINDA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10"/>
    <n v="9000"/>
    <n v="10000"/>
    <n v="2200"/>
    <n v="3"/>
    <n v="2727"/>
    <n v="3000"/>
    <n v="687"/>
    <n v="0"/>
    <n v="0"/>
    <n v="0"/>
    <n v="0"/>
    <n v="0"/>
    <n v="0"/>
    <n v="0"/>
    <n v="0"/>
    <x v="148"/>
    <n v="59160"/>
    <n v="8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000"/>
    <n v="680"/>
    <n v="680"/>
    <n v="1000"/>
    <d v="2021-11-07T00:00:00"/>
    <d v="2021-01-04T00:00:00"/>
    <d v="2021-12-15T05:59:26"/>
  </r>
  <r>
    <n v="11094"/>
    <x v="4"/>
    <s v="ROBINSON SAMARINDA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44000"/>
    <n v="0"/>
    <n v="0"/>
    <n v="0"/>
    <n v="0"/>
    <n v="0"/>
    <n v="0"/>
    <n v="0"/>
    <n v="0"/>
    <n v="0"/>
    <n v="0"/>
    <n v="0"/>
    <n v="259"/>
    <n v="259"/>
    <n v="400"/>
    <d v="2021-04-16T00:00:00"/>
    <d v="2019-12-26T00:00:00"/>
    <d v="2021-12-15T05:59:26"/>
  </r>
  <r>
    <n v="11094"/>
    <x v="4"/>
    <s v="ROBINSON SAMARINDA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7"/>
    <n v="50201"/>
    <n v="55300"/>
    <n v="4782"/>
    <n v="12"/>
    <n v="86038"/>
    <n v="94800"/>
    <n v="8177"/>
    <n v="2"/>
    <n v="14364"/>
    <n v="15800"/>
    <n v="0"/>
    <n v="0"/>
    <n v="0"/>
    <n v="0"/>
    <n v="1387"/>
    <x v="149"/>
    <n v="246560"/>
    <n v="300200"/>
    <n v="120"/>
    <n v="778611"/>
    <n v="948000"/>
    <n v="0"/>
    <n v="0"/>
    <n v="0"/>
    <n v="120"/>
    <n v="948000"/>
    <n v="0"/>
    <n v="0"/>
    <n v="0"/>
    <n v="0"/>
    <n v="0"/>
    <n v="0"/>
    <n v="0"/>
    <n v="300200"/>
    <n v="0"/>
    <n v="0"/>
    <n v="0"/>
    <n v="6488"/>
    <n v="6526"/>
    <n v="7900"/>
    <d v="2021-12-14T00:00:00"/>
    <d v="2021-12-12T00:00:00"/>
    <d v="2021-12-15T05:59:26"/>
  </r>
  <r>
    <n v="11094"/>
    <x v="4"/>
    <s v="ROBINSON SAMARINDA"/>
    <n v="11282"/>
    <n v="82"/>
    <x v="1"/>
    <s v="1128211 - SNACK"/>
    <s v="112821106 - SNACK MODERN"/>
    <n v="1000000001865"/>
    <x v="81"/>
    <s v="RENCENG"/>
    <x v="81"/>
    <x v="0"/>
    <n v="14"/>
    <n v="19727"/>
    <n v="21700"/>
    <n v="7609"/>
    <n v="2"/>
    <n v="2536"/>
    <n v="3100"/>
    <n v="805"/>
    <n v="0"/>
    <n v="0"/>
    <n v="0"/>
    <n v="0"/>
    <n v="0"/>
    <n v="0"/>
    <n v="0"/>
    <n v="0"/>
    <n v="0"/>
    <n v="0"/>
    <n v="0"/>
    <n v="0"/>
    <x v="17"/>
    <n v="880"/>
    <n v="1550"/>
    <n v="0"/>
    <n v="0"/>
    <n v="0"/>
    <n v="0"/>
    <n v="0"/>
    <n v="0"/>
    <n v="60"/>
    <n v="93000"/>
    <n v="0"/>
    <n v="0"/>
    <n v="0"/>
    <n v="0"/>
    <n v="0"/>
    <n v="0"/>
    <n v="0"/>
    <n v="1550"/>
    <n v="0"/>
    <n v="0"/>
    <n v="0"/>
    <n v="880"/>
    <n v="868"/>
    <n v="1550"/>
    <d v="2021-10-06T00:00:00"/>
    <d v="2021-11-24T00:00:00"/>
    <d v="2021-12-15T05:59:26"/>
  </r>
  <r>
    <n v="11094"/>
    <x v="4"/>
    <s v="ROBINSON SAMARINDA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10"/>
    <n v="162198"/>
    <n v="179000"/>
    <n v="-4165"/>
    <n v="2"/>
    <n v="31664"/>
    <n v="35800"/>
    <n v="-1609"/>
    <n v="0"/>
    <n v="0"/>
    <n v="0"/>
    <n v="0"/>
    <n v="0"/>
    <n v="0"/>
    <n v="0"/>
    <n v="0"/>
    <x v="102"/>
    <n v="432000"/>
    <n v="429600"/>
    <n v="24"/>
    <n v="432000"/>
    <n v="429600"/>
    <n v="0"/>
    <n v="0"/>
    <n v="0"/>
    <n v="48"/>
    <n v="859200"/>
    <n v="0"/>
    <n v="0"/>
    <n v="0"/>
    <n v="0"/>
    <n v="0"/>
    <n v="0"/>
    <n v="0"/>
    <n v="0"/>
    <n v="0"/>
    <n v="0"/>
    <n v="0"/>
    <n v="18000"/>
    <n v="14057"/>
    <n v="17900"/>
    <d v="2021-11-03T00:00:00"/>
    <d v="2021-10-13T00:00:00"/>
    <d v="2021-12-15T05:59:26"/>
  </r>
  <r>
    <n v="11094"/>
    <x v="4"/>
    <s v="ROBINSON SAMARINDA"/>
    <n v="11282"/>
    <n v="82"/>
    <x v="1"/>
    <s v="1128205 - BUMBU DAPUR"/>
    <s v="112820503 - BUMBU"/>
    <n v="1000000007704"/>
    <x v="62"/>
    <s v="RENCENG"/>
    <x v="62"/>
    <x v="0"/>
    <n v="6"/>
    <n v="35272"/>
    <n v="39000"/>
    <n v="6143"/>
    <n v="7"/>
    <n v="41303"/>
    <n v="45500"/>
    <n v="7319"/>
    <n v="6"/>
    <n v="35211"/>
    <n v="39000"/>
    <n v="6082"/>
    <n v="3"/>
    <n v="17666"/>
    <n v="19500"/>
    <n v="0"/>
    <n v="0"/>
    <n v="0"/>
    <n v="67"/>
    <n v="2920"/>
    <x v="115"/>
    <n v="161174"/>
    <n v="2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000"/>
    <n v="5037"/>
    <n v="4969"/>
    <n v="6500"/>
    <d v="2021-12-14T00:00:00"/>
    <d v="2021-04-23T00:00:00"/>
    <d v="2021-12-15T05:59:26"/>
  </r>
  <r>
    <n v="11094"/>
    <x v="4"/>
    <s v="ROBINSON SAMARINDA"/>
    <n v="11283"/>
    <n v="83"/>
    <x v="2"/>
    <s v="1128304 - MINUMAN BUBUK"/>
    <s v="112830401 - MINUMAN BUBUK / JUICE"/>
    <n v="1000000013519"/>
    <x v="54"/>
    <s v="RENCENG"/>
    <x v="54"/>
    <x v="0"/>
    <n v="1"/>
    <n v="9182"/>
    <n v="10100"/>
    <n v="2182"/>
    <n v="3"/>
    <n v="27545"/>
    <n v="30300"/>
    <n v="6545"/>
    <n v="3"/>
    <n v="27545"/>
    <n v="30300"/>
    <n v="6545"/>
    <n v="0"/>
    <n v="0"/>
    <n v="0"/>
    <n v="0"/>
    <n v="0"/>
    <n v="0"/>
    <n v="0"/>
    <n v="0"/>
    <x v="150"/>
    <n v="504000"/>
    <n v="727200"/>
    <n v="0"/>
    <n v="0"/>
    <n v="0"/>
    <n v="0"/>
    <n v="0"/>
    <n v="0"/>
    <n v="0"/>
    <n v="0"/>
    <n v="0"/>
    <n v="0"/>
    <n v="0"/>
    <n v="0"/>
    <n v="0"/>
    <n v="0"/>
    <n v="0"/>
    <n v="727200"/>
    <n v="0"/>
    <n v="0"/>
    <n v="0"/>
    <n v="7000"/>
    <n v="6965"/>
    <n v="10100"/>
    <d v="2021-11-09T00:00:00"/>
    <d v="2021-11-30T00:00:00"/>
    <d v="2021-12-15T05:59:26"/>
  </r>
  <r>
    <n v="11094"/>
    <x v="4"/>
    <s v="ROBINSON SAMARINDA"/>
    <n v="11283"/>
    <n v="83"/>
    <x v="2"/>
    <s v="1128306 - SUSU"/>
    <s v="112830601 - SUSU KENTAL MANIS"/>
    <n v="1000000006378"/>
    <x v="19"/>
    <s v="RENCENG"/>
    <x v="19"/>
    <x v="0"/>
    <n v="5"/>
    <n v="55006"/>
    <n v="60750"/>
    <n v="8154"/>
    <n v="5"/>
    <n v="55116"/>
    <n v="60750"/>
    <n v="8271"/>
    <n v="5"/>
    <n v="55005"/>
    <n v="60750"/>
    <n v="8160"/>
    <n v="1"/>
    <n v="11045"/>
    <n v="12150"/>
    <n v="0"/>
    <n v="0"/>
    <n v="0"/>
    <n v="0"/>
    <n v="1676"/>
    <x v="94"/>
    <n v="140537"/>
    <n v="182250"/>
    <n v="0"/>
    <n v="0"/>
    <n v="0"/>
    <n v="0"/>
    <n v="0"/>
    <n v="0"/>
    <n v="20"/>
    <n v="243000"/>
    <n v="0"/>
    <n v="0"/>
    <n v="0"/>
    <n v="0"/>
    <n v="0"/>
    <n v="0"/>
    <n v="0"/>
    <n v="182250"/>
    <n v="0"/>
    <n v="0"/>
    <n v="0"/>
    <n v="9369"/>
    <n v="9492"/>
    <n v="12150"/>
    <d v="2021-12-03T00:00:00"/>
    <d v="2021-10-01T00:00:00"/>
    <d v="2021-12-15T05:59:26"/>
  </r>
  <r>
    <n v="11094"/>
    <x v="4"/>
    <s v="ROBINSON SAMARINDA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1"/>
    <n v="7136"/>
    <n v="7850"/>
    <n v="-864"/>
    <n v="6"/>
    <n v="42531"/>
    <n v="47100"/>
    <n v="-5469"/>
    <n v="3"/>
    <n v="21409"/>
    <n v="23550"/>
    <n v="0"/>
    <n v="0"/>
    <n v="0"/>
    <n v="0"/>
    <n v="2080"/>
    <x v="103"/>
    <n v="103090"/>
    <n v="125600"/>
    <n v="20"/>
    <n v="128862"/>
    <n v="157000"/>
    <n v="0"/>
    <n v="0"/>
    <n v="0"/>
    <n v="20"/>
    <n v="157000"/>
    <n v="0"/>
    <n v="0"/>
    <n v="0"/>
    <n v="0"/>
    <n v="0"/>
    <n v="0"/>
    <n v="0"/>
    <n v="125600"/>
    <n v="0"/>
    <n v="0"/>
    <n v="0"/>
    <n v="6443"/>
    <n v="6715"/>
    <n v="7850"/>
    <d v="2021-12-09T00:00:00"/>
    <d v="2021-12-03T00:00:00"/>
    <d v="2021-12-15T05:59:26"/>
  </r>
  <r>
    <n v="11094"/>
    <x v="4"/>
    <s v="ROBINSON SAMARINDA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2"/>
    <n v="22614"/>
    <n v="25000"/>
    <n v="4072"/>
    <n v="1"/>
    <n v="11364"/>
    <n v="12500"/>
    <n v="2093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300000"/>
    <n v="0"/>
    <n v="0"/>
    <n v="0"/>
    <n v="0"/>
    <n v="0"/>
    <n v="0"/>
    <n v="0"/>
    <n v="0"/>
    <n v="0"/>
    <n v="0"/>
    <n v="0"/>
    <n v="9271"/>
    <n v="9271"/>
    <n v="12500"/>
    <d v="2021-11-03T00:00:00"/>
    <d v="2021-04-05T00:00:00"/>
    <d v="2021-12-15T05:59:26"/>
  </r>
  <r>
    <n v="11094"/>
    <x v="4"/>
    <s v="ROBINSON SAMARINDA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436"/>
    <n v="0"/>
    <n v="0"/>
    <n v="0"/>
    <n v="0"/>
    <n v="123"/>
    <n v="100047"/>
    <n v="110700"/>
    <n v="14176"/>
    <n v="50"/>
    <n v="40909"/>
    <n v="45000"/>
    <n v="0"/>
    <n v="0"/>
    <n v="0"/>
    <n v="0"/>
    <n v="6002"/>
    <x v="151"/>
    <n v="214329"/>
    <n v="276300"/>
    <n v="0"/>
    <n v="0"/>
    <n v="0"/>
    <n v="0"/>
    <n v="0"/>
    <n v="0"/>
    <n v="0"/>
    <n v="0"/>
    <n v="0"/>
    <n v="0"/>
    <n v="0"/>
    <n v="0"/>
    <n v="0"/>
    <n v="0"/>
    <n v="0"/>
    <n v="276300"/>
    <n v="0"/>
    <n v="0"/>
    <n v="0"/>
    <n v="698"/>
    <n v="698"/>
    <n v="900"/>
    <d v="2021-12-14T00:00:00"/>
    <d v="2021-11-12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15630"/>
    <x v="74"/>
    <s v="RENCENG"/>
    <x v="74"/>
    <x v="1"/>
    <n v="6"/>
    <n v="6545"/>
    <n v="7200"/>
    <n v="2197"/>
    <n v="0"/>
    <n v="0"/>
    <n v="0"/>
    <n v="0"/>
    <n v="0"/>
    <n v="0"/>
    <n v="0"/>
    <n v="0"/>
    <n v="0"/>
    <n v="0"/>
    <n v="0"/>
    <n v="0"/>
    <n v="0"/>
    <n v="0"/>
    <n v="0"/>
    <n v="0"/>
    <x v="102"/>
    <n v="17395"/>
    <n v="2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00"/>
    <n v="725"/>
    <n v="725"/>
    <n v="1200"/>
    <d v="2021-09-08T00:00:00"/>
    <d v="2020-01-06T00:00:00"/>
    <d v="2021-12-15T05:59:26"/>
  </r>
  <r>
    <n v="11094"/>
    <x v="4"/>
    <s v="ROBINSON SAMARINDA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97"/>
    <n v="77695"/>
    <n v="87300"/>
    <n v="0"/>
    <n v="0"/>
    <n v="0"/>
    <n v="1836"/>
    <n v="9975"/>
    <x v="152"/>
    <n v="267387"/>
    <n v="344700"/>
    <n v="0"/>
    <n v="0"/>
    <n v="0"/>
    <n v="0"/>
    <n v="0"/>
    <n v="0"/>
    <n v="0"/>
    <n v="0"/>
    <n v="0"/>
    <n v="0"/>
    <n v="0"/>
    <n v="0"/>
    <n v="0"/>
    <n v="0"/>
    <n v="0"/>
    <n v="344700"/>
    <n v="0"/>
    <n v="0"/>
    <n v="0"/>
    <n v="698"/>
    <n v="698"/>
    <n v="900"/>
    <d v="2021-12-13T00:00:00"/>
    <d v="2021-11-27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86164"/>
    <x v="7"/>
    <s v="RENCENG"/>
    <x v="7"/>
    <x v="0"/>
    <n v="12"/>
    <n v="67636"/>
    <n v="74400"/>
    <n v="15566"/>
    <n v="13"/>
    <n v="72887"/>
    <n v="80600"/>
    <n v="17933"/>
    <n v="9"/>
    <n v="50615"/>
    <n v="55800"/>
    <n v="13198"/>
    <n v="5"/>
    <n v="28182"/>
    <n v="31000"/>
    <n v="0"/>
    <n v="0"/>
    <n v="0"/>
    <n v="0"/>
    <n v="7395"/>
    <x v="135"/>
    <n v="216183"/>
    <n v="32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400"/>
    <n v="4157"/>
    <n v="4157"/>
    <n v="6200"/>
    <d v="2021-12-10T00:00:00"/>
    <d v="2020-02-07T00:00:00"/>
    <d v="2021-12-15T05:59:26"/>
  </r>
  <r>
    <n v="11094"/>
    <x v="4"/>
    <s v="ROBINSON SAMARINDA"/>
    <n v="11283"/>
    <n v="83"/>
    <x v="2"/>
    <s v="1128304 - MINUMAN BUBUK"/>
    <s v="112830401 - MINUMAN BUBUK / JUICE"/>
    <n v="1000000001703"/>
    <x v="21"/>
    <s v="RENCENG"/>
    <x v="21"/>
    <x v="0"/>
    <n v="1"/>
    <n v="14659"/>
    <n v="16125"/>
    <n v="1683"/>
    <n v="3"/>
    <n v="43685"/>
    <n v="48375"/>
    <n v="4756"/>
    <n v="4"/>
    <n v="57904"/>
    <n v="64500"/>
    <n v="5999"/>
    <n v="2"/>
    <n v="29025"/>
    <n v="32250"/>
    <n v="0"/>
    <n v="0"/>
    <n v="0"/>
    <n v="323"/>
    <n v="3072"/>
    <x v="118"/>
    <n v="116786"/>
    <n v="145125"/>
    <n v="0"/>
    <n v="0"/>
    <n v="0"/>
    <n v="0"/>
    <n v="0"/>
    <n v="0"/>
    <n v="12"/>
    <n v="193500"/>
    <n v="0"/>
    <n v="0"/>
    <n v="0"/>
    <n v="0"/>
    <n v="0"/>
    <n v="0"/>
    <n v="0"/>
    <n v="0"/>
    <n v="0"/>
    <n v="0"/>
    <n v="145125"/>
    <n v="12976"/>
    <n v="12950"/>
    <n v="16125"/>
    <d v="2021-12-01T00:00:00"/>
    <d v="2021-02-11T00:00:00"/>
    <d v="2021-12-15T05:59:26"/>
  </r>
  <r>
    <n v="11094"/>
    <x v="4"/>
    <s v="ROBINSON SAMARINDA"/>
    <n v="11282"/>
    <n v="82"/>
    <x v="1"/>
    <s v="1128211 - SNACK"/>
    <s v="112821106 - SNACK MODERN"/>
    <n v="1000000001866"/>
    <x v="57"/>
    <s v="RENCENG"/>
    <x v="57"/>
    <x v="0"/>
    <n v="1"/>
    <n v="1409"/>
    <n v="1550"/>
    <n v="529"/>
    <n v="0"/>
    <n v="0"/>
    <n v="0"/>
    <n v="0"/>
    <n v="0"/>
    <n v="0"/>
    <n v="0"/>
    <n v="0"/>
    <n v="0"/>
    <n v="0"/>
    <n v="0"/>
    <n v="0"/>
    <n v="0"/>
    <n v="0"/>
    <n v="0"/>
    <n v="0"/>
    <x v="65"/>
    <n v="52800"/>
    <n v="93000"/>
    <n v="0"/>
    <n v="0"/>
    <n v="0"/>
    <n v="0"/>
    <n v="0"/>
    <n v="0"/>
    <n v="0"/>
    <n v="0"/>
    <n v="0"/>
    <n v="0"/>
    <n v="0"/>
    <n v="0"/>
    <n v="0"/>
    <n v="0"/>
    <n v="0"/>
    <n v="93000"/>
    <n v="0"/>
    <n v="0"/>
    <n v="0"/>
    <n v="880"/>
    <n v="876"/>
    <n v="1550"/>
    <d v="2021-09-15T00:00:00"/>
    <d v="2021-12-14T00:00:00"/>
    <d v="2021-12-15T05:59:26"/>
  </r>
  <r>
    <n v="11094"/>
    <x v="4"/>
    <s v="ROBINSON SAMARINDA"/>
    <n v="11283"/>
    <n v="83"/>
    <x v="2"/>
    <s v="1128304 - MINUMAN BUBUK"/>
    <s v="112830401 - MINUMAN BUBUK / JUICE"/>
    <n v="1000000004024"/>
    <x v="44"/>
    <s v="RENCENG"/>
    <x v="44"/>
    <x v="0"/>
    <n v="2"/>
    <n v="6480"/>
    <n v="7200"/>
    <n v="480"/>
    <n v="1"/>
    <n v="3273"/>
    <n v="3600"/>
    <n v="273"/>
    <n v="2"/>
    <n v="6545"/>
    <n v="7200"/>
    <n v="545"/>
    <n v="0"/>
    <n v="0"/>
    <n v="0"/>
    <n v="0"/>
    <n v="0"/>
    <n v="0"/>
    <n v="0"/>
    <n v="0"/>
    <x v="8"/>
    <n v="9000"/>
    <n v="1080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10800"/>
    <n v="3000"/>
    <n v="2767"/>
    <n v="3600"/>
    <d v="2021-11-26T00:00:00"/>
    <d v="2021-03-22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115539"/>
    <x v="51"/>
    <s v="RENCENG"/>
    <x v="51"/>
    <x v="0"/>
    <n v="240"/>
    <n v="120000"/>
    <n v="132000"/>
    <n v="22612"/>
    <n v="48"/>
    <n v="24000"/>
    <n v="26400"/>
    <n v="4522"/>
    <n v="24"/>
    <n v="11727"/>
    <n v="13200"/>
    <n v="1988"/>
    <n v="0"/>
    <n v="0"/>
    <n v="0"/>
    <n v="0"/>
    <n v="0"/>
    <n v="0"/>
    <n v="0"/>
    <n v="0"/>
    <x v="134"/>
    <n v="16215"/>
    <n v="24750"/>
    <n v="0"/>
    <n v="0"/>
    <n v="0"/>
    <n v="0"/>
    <n v="0"/>
    <n v="0"/>
    <n v="0"/>
    <n v="0"/>
    <n v="0"/>
    <n v="0"/>
    <n v="0"/>
    <n v="0"/>
    <n v="0"/>
    <n v="0"/>
    <n v="0"/>
    <n v="0"/>
    <n v="24750"/>
    <n v="0"/>
    <n v="0"/>
    <n v="360"/>
    <n v="360"/>
    <n v="550"/>
    <d v="2021-11-03T00:00:00"/>
    <d v="2021-08-27T00:00:00"/>
    <d v="2021-12-15T05:59:26"/>
  </r>
  <r>
    <n v="11094"/>
    <x v="4"/>
    <s v="ROBINSON SAMARINDA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1"/>
    <n v="2272"/>
    <n v="3500"/>
    <n v="120"/>
    <n v="420000"/>
    <n v="0"/>
    <n v="0"/>
    <n v="0"/>
    <n v="0"/>
    <n v="0"/>
    <n v="0"/>
    <n v="0"/>
    <n v="0"/>
    <n v="0"/>
    <n v="0"/>
    <n v="0"/>
    <n v="2272"/>
    <n v="2270"/>
    <n v="3500"/>
    <d v="2020-02-29T00:00:00"/>
    <d v="2021-11-04T00:00:00"/>
    <d v="2021-12-15T05:59:26"/>
  </r>
  <r>
    <n v="11094"/>
    <x v="4"/>
    <s v="ROBINSON SAMARINDA"/>
    <n v="11281"/>
    <n v="81"/>
    <x v="0"/>
    <s v="1128101 - HAIR CARE"/>
    <s v="112810101 - SHAMPOO AND CONDITIONER"/>
    <n v="1000000074294"/>
    <x v="56"/>
    <s v="RENCENG"/>
    <x v="56"/>
    <x v="0"/>
    <n v="90"/>
    <n v="36082"/>
    <n v="40500"/>
    <n v="5679"/>
    <n v="84"/>
    <n v="33824"/>
    <n v="37800"/>
    <n v="5448"/>
    <n v="252"/>
    <n v="102207"/>
    <n v="113400"/>
    <n v="17080"/>
    <n v="24"/>
    <n v="9818"/>
    <n v="10800"/>
    <n v="0"/>
    <n v="0"/>
    <n v="0"/>
    <n v="0"/>
    <n v="1711"/>
    <x v="153"/>
    <n v="81074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338"/>
    <n v="338"/>
    <n v="450"/>
    <d v="2021-12-10T00:00:00"/>
    <d v="2021-11-12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13500"/>
    <n v="0"/>
    <n v="0"/>
    <n v="0"/>
    <n v="0"/>
    <n v="30"/>
    <n v="21720"/>
    <n v="28500"/>
    <n v="0"/>
    <n v="0"/>
    <n v="0"/>
    <n v="0"/>
    <n v="724"/>
    <n v="724"/>
    <n v="950"/>
    <d v="2021-03-27T00:00:00"/>
    <d v="2020-01-06T00:00:00"/>
    <d v="2021-12-15T05:59:26"/>
  </r>
  <r>
    <n v="11094"/>
    <x v="4"/>
    <s v="ROBINSON SAMARINDA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4"/>
    <n v="5594"/>
    <n v="6200"/>
    <n v="2078"/>
    <n v="11"/>
    <n v="15316"/>
    <n v="17050"/>
    <n v="0"/>
    <n v="0"/>
    <n v="0"/>
    <n v="202"/>
    <n v="5647"/>
    <x v="134"/>
    <n v="39556"/>
    <n v="69750"/>
    <n v="0"/>
    <n v="0"/>
    <n v="0"/>
    <n v="0"/>
    <n v="0"/>
    <n v="0"/>
    <n v="0"/>
    <n v="0"/>
    <n v="0"/>
    <n v="0"/>
    <n v="0"/>
    <n v="0"/>
    <n v="0"/>
    <n v="0"/>
    <n v="0"/>
    <n v="69750"/>
    <n v="0"/>
    <n v="0"/>
    <n v="0"/>
    <n v="879"/>
    <n v="870"/>
    <n v="1550"/>
    <d v="2021-12-14T00:00:00"/>
    <d v="2021-11-24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13500"/>
    <n v="0"/>
    <n v="0"/>
    <n v="0"/>
    <n v="0"/>
    <n v="30"/>
    <n v="21750"/>
    <n v="28500"/>
    <n v="0"/>
    <n v="0"/>
    <n v="0"/>
    <n v="0"/>
    <n v="725"/>
    <n v="725"/>
    <n v="950"/>
    <d v="2021-04-02T00:00:00"/>
    <d v="2019-12-03T00:00:00"/>
    <d v="2021-12-15T05:59:26"/>
  </r>
  <r>
    <n v="11094"/>
    <x v="4"/>
    <s v="ROBINSON SAMARINDA"/>
    <n v="11281"/>
    <n v="81"/>
    <x v="0"/>
    <s v="1128110 - FABRIC CLEANING&amp;FABRIC CARE"/>
    <s v="112811001 - FABRIC CLEANING"/>
    <n v="1000000083917"/>
    <x v="32"/>
    <s v="RENCENG"/>
    <x v="32"/>
    <x v="0"/>
    <n v="26"/>
    <n v="23636"/>
    <n v="26000"/>
    <n v="3596"/>
    <n v="42"/>
    <n v="37879"/>
    <n v="42000"/>
    <n v="5506"/>
    <n v="60"/>
    <n v="54131"/>
    <n v="60000"/>
    <n v="7883"/>
    <n v="5"/>
    <n v="4545"/>
    <n v="5000"/>
    <n v="0"/>
    <n v="0"/>
    <n v="0"/>
    <n v="0"/>
    <n v="691"/>
    <x v="154"/>
    <n v="28288"/>
    <n v="39000"/>
    <n v="0"/>
    <n v="0"/>
    <n v="0"/>
    <n v="0"/>
    <n v="0"/>
    <n v="0"/>
    <n v="0"/>
    <n v="0"/>
    <n v="0"/>
    <n v="0"/>
    <n v="0"/>
    <n v="0"/>
    <n v="0"/>
    <n v="0"/>
    <n v="0"/>
    <n v="0"/>
    <n v="39000"/>
    <n v="0"/>
    <n v="0"/>
    <n v="725"/>
    <n v="725"/>
    <n v="1000"/>
    <d v="2021-12-05T00:00:00"/>
    <d v="2021-08-27T00:00:00"/>
    <d v="2021-12-15T05:59:26"/>
  </r>
  <r>
    <n v="11094"/>
    <x v="4"/>
    <s v="ROBINSON SAMARINDA"/>
    <n v="11281"/>
    <n v="81"/>
    <x v="0"/>
    <s v="1128110 - FABRIC CLEANING&amp;FABRIC CARE"/>
    <s v="112811001 - FABRIC CLEANING"/>
    <n v="1000000013252"/>
    <x v="70"/>
    <s v="RENCENG"/>
    <x v="70"/>
    <x v="0"/>
    <n v="92"/>
    <n v="83636"/>
    <n v="92000"/>
    <n v="12723"/>
    <n v="82"/>
    <n v="74390"/>
    <n v="82000"/>
    <n v="11185"/>
    <n v="19"/>
    <n v="17273"/>
    <n v="19000"/>
    <n v="2628"/>
    <n v="7"/>
    <n v="6364"/>
    <n v="7000"/>
    <n v="0"/>
    <n v="0"/>
    <n v="0"/>
    <n v="0"/>
    <n v="968"/>
    <x v="24"/>
    <n v="48598"/>
    <n v="6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000"/>
    <n v="725"/>
    <n v="725"/>
    <n v="1000"/>
    <d v="2021-12-10T00:00:00"/>
    <d v="2021-04-09T00:00:00"/>
    <d v="2021-12-15T05:59:26"/>
  </r>
  <r>
    <n v="11094"/>
    <x v="4"/>
    <s v="ROBINSON SAMARINDA"/>
    <n v="11283"/>
    <n v="83"/>
    <x v="2"/>
    <s v="1128301 - KOPI, T EH DAN COKLAT DRINK"/>
    <s v="112830101 - KOPI"/>
    <n v="1000000007154"/>
    <x v="41"/>
    <s v="RENCENG"/>
    <x v="41"/>
    <x v="0"/>
    <n v="31"/>
    <n v="252818"/>
    <n v="390600"/>
    <n v="-6511"/>
    <n v="5"/>
    <n v="56796"/>
    <n v="63000"/>
    <n v="7696"/>
    <n v="2"/>
    <n v="22696"/>
    <n v="25200"/>
    <n v="2329"/>
    <n v="0"/>
    <n v="0"/>
    <n v="0"/>
    <n v="0"/>
    <n v="0"/>
    <n v="0"/>
    <n v="0"/>
    <n v="0"/>
    <x v="20"/>
    <n v="65240"/>
    <n v="882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88200"/>
    <n v="9320"/>
    <n v="9320"/>
    <n v="12600"/>
    <d v="2021-11-22T00:00:00"/>
    <d v="2021-02-25T00:00:00"/>
    <d v="2021-12-15T05:59:26"/>
  </r>
  <r>
    <n v="11094"/>
    <x v="4"/>
    <s v="ROBINSON SAMARINDA"/>
    <n v="11283"/>
    <n v="83"/>
    <x v="2"/>
    <s v="1128304 - MINUMAN BUBUK"/>
    <s v="112830401 - MINUMAN BUBUK / JUICE"/>
    <n v="1000000005860"/>
    <x v="61"/>
    <s v="RENCENG"/>
    <x v="61"/>
    <x v="0"/>
    <n v="5"/>
    <n v="17238"/>
    <n v="19000"/>
    <n v="4556"/>
    <n v="5"/>
    <n v="17273"/>
    <n v="19000"/>
    <n v="4591"/>
    <n v="1"/>
    <n v="3455"/>
    <n v="3800"/>
    <n v="918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4000"/>
    <n v="0"/>
    <n v="0"/>
    <n v="0"/>
    <n v="0"/>
    <n v="0"/>
    <n v="0"/>
    <n v="0"/>
    <n v="0"/>
    <n v="0"/>
    <n v="0"/>
    <n v="0"/>
    <n v="2536"/>
    <n v="2536"/>
    <n v="3800"/>
    <d v="2021-11-03T00:00:00"/>
    <d v="2021-03-29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114802"/>
    <x v="24"/>
    <s v="RENCENG"/>
    <x v="24"/>
    <x v="0"/>
    <n v="30"/>
    <n v="27273"/>
    <n v="30000"/>
    <n v="5661"/>
    <n v="53"/>
    <n v="48073"/>
    <n v="53000"/>
    <n v="9888"/>
    <n v="58"/>
    <n v="52491"/>
    <n v="58000"/>
    <n v="10698"/>
    <n v="0"/>
    <n v="0"/>
    <n v="0"/>
    <n v="0"/>
    <n v="0"/>
    <n v="0"/>
    <n v="0"/>
    <n v="0"/>
    <x v="155"/>
    <n v="216171"/>
    <n v="300000"/>
    <n v="0"/>
    <n v="0"/>
    <n v="0"/>
    <n v="0"/>
    <n v="0"/>
    <n v="0"/>
    <n v="0"/>
    <n v="0"/>
    <n v="0"/>
    <n v="0"/>
    <n v="0"/>
    <n v="0"/>
    <n v="0"/>
    <n v="0"/>
    <n v="0"/>
    <n v="300000"/>
    <n v="0"/>
    <n v="0"/>
    <n v="0"/>
    <n v="721"/>
    <n v="720"/>
    <n v="1000"/>
    <d v="2021-11-30T00:00:00"/>
    <d v="2021-10-22T00:00:00"/>
    <d v="2021-12-15T05:59:26"/>
  </r>
  <r>
    <n v="11094"/>
    <x v="4"/>
    <s v="ROBINSON SAMARINDA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34"/>
    <n v="2529"/>
    <n v="3600"/>
    <d v="2021-01-18T00:00:00"/>
    <d v="2019-12-17T00:00:00"/>
    <d v="2021-12-15T05:59:26"/>
  </r>
  <r>
    <n v="11094"/>
    <x v="4"/>
    <s v="ROBINSON SAMARINDA"/>
    <n v="11283"/>
    <n v="83"/>
    <x v="2"/>
    <s v="1128306 - SUSU"/>
    <s v="112830601 - SUSU KENTAL MANIS"/>
    <n v="1000000003051"/>
    <x v="45"/>
    <s v="RENCENG"/>
    <x v="45"/>
    <x v="0"/>
    <n v="14"/>
    <n v="98636"/>
    <n v="108500"/>
    <n v="15909"/>
    <n v="9"/>
    <n v="63055"/>
    <n v="69750"/>
    <n v="9874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40"/>
    <n v="1085000"/>
    <n v="0"/>
    <n v="0"/>
    <n v="0"/>
    <n v="0"/>
    <n v="0"/>
    <n v="0"/>
    <n v="0"/>
    <n v="0"/>
    <n v="0"/>
    <n v="0"/>
    <n v="0"/>
    <n v="5909"/>
    <n v="5909"/>
    <n v="7750"/>
    <d v="2021-10-30T00:00:00"/>
    <d v="2021-02-05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115534"/>
    <x v="71"/>
    <s v="RENCENG"/>
    <x v="71"/>
    <x v="0"/>
    <n v="6"/>
    <n v="5455"/>
    <n v="6000"/>
    <n v="1131"/>
    <n v="36"/>
    <n v="32727"/>
    <n v="36000"/>
    <n v="6784"/>
    <n v="60"/>
    <n v="54436"/>
    <n v="60000"/>
    <n v="11197"/>
    <n v="48"/>
    <n v="43255"/>
    <n v="48000"/>
    <n v="0"/>
    <n v="0"/>
    <n v="0"/>
    <n v="420"/>
    <n v="8663"/>
    <x v="156"/>
    <n v="96567"/>
    <n v="134000"/>
    <n v="0"/>
    <n v="0"/>
    <n v="0"/>
    <n v="0"/>
    <n v="0"/>
    <n v="0"/>
    <n v="0"/>
    <n v="0"/>
    <n v="0"/>
    <n v="0"/>
    <n v="0"/>
    <n v="0"/>
    <n v="0"/>
    <n v="0"/>
    <n v="0"/>
    <n v="134000"/>
    <n v="0"/>
    <n v="0"/>
    <n v="0"/>
    <n v="721"/>
    <n v="721"/>
    <n v="1000"/>
    <d v="2021-12-12T00:00:00"/>
    <d v="2021-11-12T00:00:00"/>
    <d v="2021-12-15T05:59:26"/>
  </r>
  <r>
    <n v="11094"/>
    <x v="4"/>
    <s v="ROBINSON SAMARINDA"/>
    <n v="11282"/>
    <n v="82"/>
    <x v="1"/>
    <s v="1128205 - BUMBU DAPUR"/>
    <s v="112820503 - BUMBU"/>
    <n v="1000000018058"/>
    <x v="1"/>
    <s v="RENCENG"/>
    <x v="1"/>
    <x v="0"/>
    <n v="28"/>
    <n v="76336"/>
    <n v="84000"/>
    <n v="9496"/>
    <n v="23"/>
    <n v="62509"/>
    <n v="69000"/>
    <n v="7604"/>
    <n v="9"/>
    <n v="24491"/>
    <n v="27000"/>
    <n v="3006"/>
    <n v="6"/>
    <n v="16364"/>
    <n v="18000"/>
    <n v="0"/>
    <n v="0"/>
    <n v="0"/>
    <n v="0"/>
    <n v="2041"/>
    <x v="94"/>
    <n v="35808"/>
    <n v="45000"/>
    <n v="0"/>
    <n v="0"/>
    <n v="0"/>
    <n v="0"/>
    <n v="0"/>
    <n v="0"/>
    <n v="0"/>
    <n v="0"/>
    <n v="0"/>
    <n v="0"/>
    <n v="0"/>
    <n v="0"/>
    <n v="0"/>
    <n v="0"/>
    <n v="0"/>
    <n v="0"/>
    <n v="45000"/>
    <n v="0"/>
    <n v="0"/>
    <n v="2387"/>
    <n v="2387"/>
    <n v="3000"/>
    <d v="2021-12-11T00:00:00"/>
    <d v="2021-08-27T00:00:00"/>
    <d v="2021-12-15T05:59:26"/>
  </r>
  <r>
    <n v="11094"/>
    <x v="4"/>
    <s v="ROBINSON SAMARINDA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536"/>
    <n v="3800"/>
    <n v="0"/>
    <n v="0"/>
    <n v="0"/>
    <n v="0"/>
    <n v="0"/>
    <n v="0"/>
    <n v="30"/>
    <n v="114000"/>
    <n v="0"/>
    <n v="0"/>
    <n v="0"/>
    <n v="0"/>
    <n v="0"/>
    <n v="0"/>
    <n v="0"/>
    <n v="0"/>
    <n v="0"/>
    <n v="0"/>
    <n v="3800"/>
    <n v="2536"/>
    <n v="2536"/>
    <n v="3800"/>
    <d v="2021-02-15T00:00:00"/>
    <d v="2019-12-03T00:00:00"/>
    <d v="2021-12-15T05:59:26"/>
  </r>
  <r>
    <n v="11094"/>
    <x v="4"/>
    <s v="ROBINSON SAMARINDA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44"/>
    <n v="273742"/>
    <n v="303600"/>
    <n v="69936"/>
    <n v="31"/>
    <n v="194329"/>
    <n v="213900"/>
    <n v="50650"/>
    <n v="8"/>
    <n v="50119"/>
    <n v="55200"/>
    <n v="0"/>
    <n v="0"/>
    <n v="0"/>
    <n v="69"/>
    <n v="12993"/>
    <x v="157"/>
    <n v="710044"/>
    <n v="1055700"/>
    <n v="0"/>
    <n v="0"/>
    <n v="0"/>
    <n v="0"/>
    <n v="0"/>
    <n v="0"/>
    <n v="0"/>
    <n v="0"/>
    <n v="0"/>
    <n v="0"/>
    <n v="0"/>
    <n v="0"/>
    <n v="0"/>
    <n v="0"/>
    <n v="0"/>
    <n v="1055700"/>
    <n v="0"/>
    <n v="0"/>
    <n v="0"/>
    <n v="4641"/>
    <n v="4603"/>
    <n v="6900"/>
    <d v="2021-12-14T00:00:00"/>
    <d v="2021-11-24T00:00:00"/>
    <d v="2021-12-15T05:59:26"/>
  </r>
  <r>
    <n v="11094"/>
    <x v="4"/>
    <s v="ROBINSON SAMARINDA"/>
    <n v="11282"/>
    <n v="82"/>
    <x v="1"/>
    <s v="1128205 - BUMBU DAPUR"/>
    <s v="112820503 - BUMBU"/>
    <n v="1000000018059"/>
    <x v="16"/>
    <s v="RENCENG"/>
    <x v="16"/>
    <x v="0"/>
    <n v="6"/>
    <n v="20420"/>
    <n v="22500"/>
    <n v="5880"/>
    <n v="2"/>
    <n v="6784"/>
    <n v="7500"/>
    <n v="1998"/>
    <n v="6"/>
    <n v="20011"/>
    <n v="22500"/>
    <n v="5654"/>
    <n v="4"/>
    <n v="13465"/>
    <n v="15000"/>
    <n v="0"/>
    <n v="0"/>
    <n v="0"/>
    <n v="188"/>
    <n v="3894"/>
    <x v="158"/>
    <n v="86142"/>
    <n v="135000"/>
    <n v="0"/>
    <n v="0"/>
    <n v="0"/>
    <n v="0"/>
    <n v="0"/>
    <n v="0"/>
    <n v="0"/>
    <n v="0"/>
    <n v="0"/>
    <n v="0"/>
    <n v="0"/>
    <n v="0"/>
    <n v="0"/>
    <n v="0"/>
    <n v="0"/>
    <n v="135000"/>
    <n v="0"/>
    <n v="0"/>
    <n v="0"/>
    <n v="2393"/>
    <n v="2573"/>
    <n v="3750"/>
    <d v="2021-12-14T00:00:00"/>
    <d v="2021-10-02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2899"/>
    <n v="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0"/>
    <n v="725"/>
    <n v="725"/>
    <n v="1300"/>
    <d v="2021-05-06T00:00:00"/>
    <d v="2019-12-03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1"/>
    <n v="15221"/>
    <n v="252000"/>
    <n v="0"/>
    <n v="0"/>
    <n v="0"/>
    <n v="0"/>
    <n v="0"/>
    <n v="0"/>
    <n v="330"/>
    <n v="3960000"/>
    <n v="0"/>
    <n v="0"/>
    <n v="0"/>
    <n v="0"/>
    <n v="0"/>
    <n v="0"/>
    <n v="0"/>
    <n v="0"/>
    <n v="0"/>
    <n v="0"/>
    <n v="252000"/>
    <n v="725"/>
    <n v="725"/>
    <n v="12000"/>
    <d v="2021-06-25T00:00:00"/>
    <d v="2019-12-03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7"/>
    <n v="38182"/>
    <n v="42000"/>
    <n v="0"/>
    <n v="0"/>
    <n v="0"/>
    <n v="0"/>
    <n v="9518"/>
    <x v="98"/>
    <n v="217029"/>
    <n v="3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000"/>
    <n v="4095"/>
    <n v="1617"/>
    <n v="6000"/>
    <d v="2021-12-05T00:00:00"/>
    <d v="2021-05-03T00:00:00"/>
    <d v="2021-12-15T05:59:26"/>
  </r>
  <r>
    <n v="11094"/>
    <x v="4"/>
    <s v="ROBINSON SAMARINDA"/>
    <n v="11281"/>
    <n v="81"/>
    <x v="0"/>
    <s v="1128110 - FABRIC CLEANING&amp;FABRIC CARE"/>
    <s v="112811001 - FABRIC CLEANING"/>
    <n v="1000000077620"/>
    <x v="15"/>
    <s v="RENCENG"/>
    <x v="15"/>
    <x v="0"/>
    <n v="6"/>
    <n v="5727"/>
    <n v="6300"/>
    <n v="830"/>
    <n v="18"/>
    <n v="17078"/>
    <n v="18900"/>
    <n v="2386"/>
    <n v="24"/>
    <n v="22857"/>
    <n v="25200"/>
    <n v="3268"/>
    <n v="0"/>
    <n v="0"/>
    <n v="0"/>
    <n v="0"/>
    <n v="0"/>
    <n v="0"/>
    <n v="0"/>
    <n v="0"/>
    <x v="159"/>
    <n v="65279"/>
    <n v="9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500"/>
    <n v="725"/>
    <n v="725"/>
    <n v="1050"/>
    <d v="2021-11-28T00:00:00"/>
    <d v="2021-03-26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115533"/>
    <x v="38"/>
    <s v="RENCENG"/>
    <x v="38"/>
    <x v="0"/>
    <n v="36"/>
    <n v="18000"/>
    <n v="19800"/>
    <n v="3392"/>
    <n v="24"/>
    <n v="11945"/>
    <n v="13200"/>
    <n v="2207"/>
    <n v="0"/>
    <n v="0"/>
    <n v="0"/>
    <n v="0"/>
    <n v="12"/>
    <n v="5727"/>
    <n v="6600"/>
    <n v="0"/>
    <n v="0"/>
    <n v="0"/>
    <n v="300"/>
    <n v="858"/>
    <x v="160"/>
    <n v="346278"/>
    <n v="528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8550"/>
    <n v="360"/>
    <n v="360"/>
    <n v="550"/>
    <d v="2021-12-04T00:00:00"/>
    <d v="2021-04-25T00:00:00"/>
    <d v="2021-12-15T05:59:26"/>
  </r>
  <r>
    <n v="11094"/>
    <x v="4"/>
    <s v="ROBINSON SAMARINDA"/>
    <n v="11281"/>
    <n v="81"/>
    <x v="0"/>
    <s v="1128110 - FABRIC CLEANING&amp;FABRIC CARE"/>
    <s v="112811001 - FABRIC CLEANING"/>
    <n v="1000000115529"/>
    <x v="0"/>
    <s v="RENCENG"/>
    <x v="0"/>
    <x v="0"/>
    <n v="36"/>
    <n v="18000"/>
    <n v="19800"/>
    <n v="3392"/>
    <n v="78"/>
    <n v="39000"/>
    <n v="42900"/>
    <n v="7349"/>
    <n v="36"/>
    <n v="17973"/>
    <n v="19800"/>
    <n v="3364"/>
    <n v="18"/>
    <n v="9000"/>
    <n v="9900"/>
    <n v="0"/>
    <n v="0"/>
    <n v="0"/>
    <n v="0"/>
    <n v="1696"/>
    <x v="161"/>
    <n v="60536"/>
    <n v="9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400"/>
    <n v="360"/>
    <n v="360"/>
    <n v="550"/>
    <d v="2021-12-11T00:00:00"/>
    <d v="2021-04-19T00:00:00"/>
    <d v="2021-12-15T05:59:26"/>
  </r>
  <r>
    <n v="11094"/>
    <x v="4"/>
    <s v="ROBINSON SAMARINDA"/>
    <n v="11282"/>
    <n v="82"/>
    <x v="1"/>
    <s v="1128211 - SNACK"/>
    <s v="112821106 - SNACK MODERN"/>
    <n v="1000000001826"/>
    <x v="25"/>
    <s v="RENCENG"/>
    <x v="25"/>
    <x v="0"/>
    <n v="77"/>
    <n v="391796"/>
    <n v="431200"/>
    <n v="35099"/>
    <n v="65"/>
    <n v="329178"/>
    <n v="364000"/>
    <n v="27763"/>
    <n v="20"/>
    <n v="101767"/>
    <n v="112000"/>
    <n v="9024"/>
    <n v="18"/>
    <n v="91025"/>
    <n v="100800"/>
    <n v="0"/>
    <n v="0"/>
    <n v="0"/>
    <n v="672"/>
    <n v="7458"/>
    <x v="105"/>
    <n v="844971"/>
    <n v="1019200"/>
    <n v="0"/>
    <n v="0"/>
    <n v="0"/>
    <n v="0"/>
    <n v="0"/>
    <n v="0"/>
    <n v="0"/>
    <n v="0"/>
    <n v="0"/>
    <n v="0"/>
    <n v="0"/>
    <n v="0"/>
    <n v="0"/>
    <n v="0"/>
    <n v="0"/>
    <n v="1019200"/>
    <n v="0"/>
    <n v="0"/>
    <n v="0"/>
    <n v="4643"/>
    <n v="4681"/>
    <n v="5600"/>
    <d v="2021-12-14T00:00:00"/>
    <d v="2021-12-14T00:00:00"/>
    <d v="2021-12-15T05:59:26"/>
  </r>
  <r>
    <n v="11094"/>
    <x v="4"/>
    <s v="ROBINSON SAMARINDA"/>
    <n v="11283"/>
    <n v="83"/>
    <x v="2"/>
    <s v="1128304 - MINUMAN BUBUK"/>
    <s v="112830401 - MINUMAN BUBUK / JUICE"/>
    <n v="1000000005863"/>
    <x v="55"/>
    <s v="RENCENG"/>
    <x v="55"/>
    <x v="0"/>
    <n v="3"/>
    <n v="46091"/>
    <n v="50700"/>
    <n v="7093"/>
    <n v="6"/>
    <n v="91721"/>
    <n v="101400"/>
    <n v="13726"/>
    <n v="4"/>
    <n v="61455"/>
    <n v="67600"/>
    <n v="9456"/>
    <n v="0"/>
    <n v="0"/>
    <n v="0"/>
    <n v="0"/>
    <n v="0"/>
    <n v="0"/>
    <n v="0"/>
    <n v="0"/>
    <x v="94"/>
    <n v="194996"/>
    <n v="253500"/>
    <n v="0"/>
    <n v="0"/>
    <n v="0"/>
    <n v="0"/>
    <n v="0"/>
    <n v="0"/>
    <n v="60"/>
    <n v="1014000"/>
    <n v="0"/>
    <n v="0"/>
    <n v="0"/>
    <n v="0"/>
    <n v="0"/>
    <n v="0"/>
    <n v="0"/>
    <n v="253500"/>
    <n v="0"/>
    <n v="0"/>
    <n v="0"/>
    <n v="13000"/>
    <n v="12973"/>
    <n v="16900"/>
    <d v="2021-11-28T00:00:00"/>
    <d v="2021-11-12T00:00:00"/>
    <d v="2021-12-15T05:59:26"/>
  </r>
  <r>
    <n v="11094"/>
    <x v="4"/>
    <s v="ROBINSON SAMARINDA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8000"/>
    <n v="0"/>
    <n v="0"/>
    <n v="0"/>
    <n v="0"/>
    <n v="0"/>
    <n v="0"/>
    <n v="0"/>
    <n v="0"/>
    <n v="0"/>
    <n v="0"/>
    <n v="0"/>
    <n v="6567"/>
    <n v="7727"/>
    <n v="6900"/>
    <d v="2021-08-08T00:00:00"/>
    <d v="2021-07-08T00:00:00"/>
    <d v="2021-12-15T05:59:26"/>
  </r>
  <r>
    <n v="11094"/>
    <x v="4"/>
    <s v="ROBINSON SAMARINDA"/>
    <n v="11282"/>
    <n v="82"/>
    <x v="1"/>
    <s v="1128201 - MAKANAN KERING"/>
    <s v="112820101 - MIE"/>
    <n v="1000000003144"/>
    <x v="27"/>
    <s v="RENCENG"/>
    <x v="27"/>
    <x v="0"/>
    <n v="2"/>
    <n v="12545"/>
    <n v="13800"/>
    <n v="1183"/>
    <n v="6"/>
    <n v="37636"/>
    <n v="41400"/>
    <n v="6588"/>
    <n v="8"/>
    <n v="49931"/>
    <n v="55200"/>
    <n v="8532"/>
    <n v="2"/>
    <n v="12545"/>
    <n v="13800"/>
    <n v="0"/>
    <n v="0"/>
    <n v="0"/>
    <n v="0"/>
    <n v="2196"/>
    <x v="27"/>
    <n v="20699"/>
    <n v="27600"/>
    <n v="0"/>
    <n v="0"/>
    <n v="0"/>
    <n v="0"/>
    <n v="0"/>
    <n v="0"/>
    <n v="20"/>
    <n v="138000"/>
    <n v="0"/>
    <n v="0"/>
    <n v="0"/>
    <n v="0"/>
    <n v="0"/>
    <n v="0"/>
    <n v="0"/>
    <n v="27600"/>
    <n v="0"/>
    <n v="0"/>
    <n v="0"/>
    <n v="5175"/>
    <n v="6325"/>
    <n v="6900"/>
    <d v="2021-12-02T00:00:00"/>
    <d v="2021-10-13T00:00:00"/>
    <d v="2021-12-15T05:59:26"/>
  </r>
  <r>
    <n v="11094"/>
    <x v="4"/>
    <s v="ROBINSON SAMARINDA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8000"/>
    <n v="0"/>
    <n v="0"/>
    <n v="0"/>
    <n v="0"/>
    <n v="0"/>
    <n v="0"/>
    <n v="0"/>
    <n v="0"/>
    <n v="0"/>
    <n v="0"/>
    <n v="0"/>
    <n v="7525"/>
    <n v="8030"/>
    <n v="6900"/>
    <d v="2020-08-09T00:00:00"/>
    <d v="2021-07-08T00:00:00"/>
    <d v="2021-12-15T05:59:26"/>
  </r>
  <r>
    <n v="11094"/>
    <x v="4"/>
    <s v="ROBINSON SAMARINDA"/>
    <n v="11283"/>
    <n v="83"/>
    <x v="2"/>
    <s v="1128301 - KOPI, T EH DAN COKLAT DRINK"/>
    <s v="112830101 - KOPI"/>
    <n v="1000000010907"/>
    <x v="40"/>
    <s v="RENCENG"/>
    <x v="40"/>
    <x v="0"/>
    <n v="1"/>
    <n v="11455"/>
    <n v="12600"/>
    <n v="-214"/>
    <n v="6"/>
    <n v="68538"/>
    <n v="75600"/>
    <n v="-1471"/>
    <n v="0"/>
    <n v="0"/>
    <n v="0"/>
    <n v="0"/>
    <n v="2"/>
    <n v="22909"/>
    <n v="25200"/>
    <n v="0"/>
    <n v="0"/>
    <n v="0"/>
    <n v="0"/>
    <n v="3755"/>
    <x v="162"/>
    <n v="-19245"/>
    <n v="-25200"/>
    <n v="24"/>
    <n v="230944"/>
    <n v="302400"/>
    <n v="0"/>
    <n v="0"/>
    <n v="0"/>
    <n v="24"/>
    <n v="302400"/>
    <n v="0"/>
    <n v="0"/>
    <n v="0"/>
    <n v="0"/>
    <n v="0"/>
    <n v="0"/>
    <n v="0"/>
    <n v="0"/>
    <n v="0"/>
    <n v="0"/>
    <n v="-25200"/>
    <n v="9623"/>
    <n v="9828"/>
    <n v="12600"/>
    <d v="2021-12-14T00:00:00"/>
    <d v="2021-04-05T00:00:00"/>
    <d v="2021-12-15T05:59:26"/>
  </r>
  <r>
    <n v="11094"/>
    <x v="4"/>
    <s v="ROBINSON SAMARINDA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80"/>
    <n v="680"/>
    <n v="1000"/>
    <d v="2020-11-05T00:00:00"/>
    <d v="2021-02-11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89036"/>
    <x v="72"/>
    <s v="RENCENG"/>
    <x v="72"/>
    <x v="1"/>
    <n v="6"/>
    <n v="4036"/>
    <n v="4500"/>
    <n v="1078"/>
    <n v="36"/>
    <n v="24545"/>
    <n v="27000"/>
    <n v="3521"/>
    <n v="0"/>
    <n v="0"/>
    <n v="0"/>
    <n v="0"/>
    <n v="0"/>
    <n v="0"/>
    <n v="0"/>
    <n v="0"/>
    <n v="0"/>
    <n v="0"/>
    <n v="0"/>
    <n v="0"/>
    <x v="20"/>
    <n v="5043"/>
    <n v="5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50"/>
    <n v="720"/>
    <n v="720"/>
    <n v="750"/>
    <d v="2021-10-27T00:00:00"/>
    <d v="2020-10-16T00:00:00"/>
    <d v="2021-12-15T05:59:26"/>
  </r>
  <r>
    <n v="11094"/>
    <x v="4"/>
    <s v="ROBINSON SAMARINDA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80"/>
    <n v="680"/>
    <n v="1000"/>
    <d v="2020-12-23T00:00:00"/>
    <d v="2021-02-11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84568"/>
    <x v="48"/>
    <s v="RENCENG"/>
    <x v="48"/>
    <x v="1"/>
    <n v="12"/>
    <n v="4364"/>
    <n v="4800"/>
    <n v="1127"/>
    <n v="0"/>
    <n v="0"/>
    <n v="0"/>
    <n v="0"/>
    <n v="12"/>
    <n v="4364"/>
    <n v="4800"/>
    <n v="36"/>
    <n v="0"/>
    <n v="0"/>
    <n v="0"/>
    <n v="0"/>
    <n v="0"/>
    <n v="0"/>
    <n v="0"/>
    <n v="0"/>
    <x v="163"/>
    <n v="34622"/>
    <n v="3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400"/>
    <n v="361"/>
    <n v="361"/>
    <n v="400"/>
    <d v="2021-11-19T00:00:00"/>
    <d v="2020-11-02T00:00:00"/>
    <d v="2021-12-15T05:59:26"/>
  </r>
  <r>
    <n v="11094"/>
    <x v="4"/>
    <s v="ROBINSON SAMARINDA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98540"/>
    <n v="137000"/>
    <n v="0"/>
    <n v="0"/>
    <n v="0"/>
    <n v="0"/>
    <n v="4955"/>
    <n v="4927"/>
    <n v="6850"/>
    <d v="2021-08-16T00:00:00"/>
    <d v="2021-06-10T00:00:00"/>
    <d v="2021-12-15T05:59:26"/>
  </r>
  <r>
    <n v="11094"/>
    <x v="4"/>
    <s v="ROBINSON SAMARINDA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89180"/>
    <n v="138000"/>
    <n v="0"/>
    <n v="0"/>
    <n v="0"/>
    <n v="0"/>
    <n v="9490"/>
    <n v="9459"/>
    <n v="6900"/>
    <d v="2020-11-16T00:00:00"/>
    <d v="2020-03-21T00:00:00"/>
    <d v="2021-12-15T05:59:26"/>
  </r>
  <r>
    <n v="11094"/>
    <x v="4"/>
    <s v="ROBINSON SAMARINDA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6"/>
    <n v="128804"/>
    <n v="178100"/>
    <n v="0"/>
    <n v="0"/>
    <n v="0"/>
    <n v="0"/>
    <n v="4955"/>
    <n v="4954"/>
    <n v="6850"/>
    <d v="2021-06-09T00:00:00"/>
    <d v="2021-02-11T00:00:00"/>
    <d v="2021-12-15T05:59:26"/>
  </r>
  <r>
    <n v="11094"/>
    <x v="4"/>
    <s v="ROBINSON SAMARINDA"/>
    <n v="11283"/>
    <n v="83"/>
    <x v="2"/>
    <s v="1128306 - SUSU"/>
    <s v="112830601 - SUSU KENTAL MANIS"/>
    <n v="1000000003052"/>
    <x v="35"/>
    <s v="RENCENG"/>
    <x v="35"/>
    <x v="0"/>
    <n v="6"/>
    <n v="42000"/>
    <n v="46200"/>
    <n v="6818"/>
    <n v="2"/>
    <n v="14000"/>
    <n v="15400"/>
    <n v="2273"/>
    <n v="0"/>
    <n v="0"/>
    <n v="0"/>
    <n v="0"/>
    <n v="1"/>
    <n v="7000"/>
    <n v="7700"/>
    <n v="0"/>
    <n v="0"/>
    <n v="0"/>
    <n v="0"/>
    <n v="1091"/>
    <x v="58"/>
    <n v="100455"/>
    <n v="130900"/>
    <n v="0"/>
    <n v="0"/>
    <n v="0"/>
    <n v="0"/>
    <n v="0"/>
    <n v="0"/>
    <n v="20"/>
    <n v="154000"/>
    <n v="0"/>
    <n v="0"/>
    <n v="0"/>
    <n v="0"/>
    <n v="0"/>
    <n v="0"/>
    <n v="0"/>
    <n v="0"/>
    <n v="0"/>
    <n v="0"/>
    <n v="130900"/>
    <n v="5909"/>
    <n v="5909"/>
    <n v="7700"/>
    <d v="2021-12-10T00:00:00"/>
    <d v="2021-02-16T00:00:00"/>
    <d v="2021-12-15T05:59:26"/>
  </r>
  <r>
    <n v="11094"/>
    <x v="4"/>
    <s v="ROBINSON SAMARINDA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6"/>
    <n v="69716"/>
    <n v="76800"/>
    <n v="-20284"/>
    <n v="1"/>
    <n v="11636"/>
    <n v="12800"/>
    <n v="836"/>
    <n v="3"/>
    <n v="34909"/>
    <n v="38400"/>
    <n v="0"/>
    <n v="0"/>
    <n v="0"/>
    <n v="0"/>
    <n v="2509"/>
    <x v="129"/>
    <n v="216000"/>
    <n v="256000"/>
    <n v="24"/>
    <n v="259200"/>
    <n v="307200"/>
    <n v="0"/>
    <n v="0"/>
    <n v="0"/>
    <n v="24"/>
    <n v="307200"/>
    <n v="0"/>
    <n v="0"/>
    <n v="0"/>
    <n v="0"/>
    <n v="0"/>
    <n v="0"/>
    <n v="0"/>
    <n v="256000"/>
    <n v="0"/>
    <n v="0"/>
    <n v="0"/>
    <n v="10800"/>
    <n v="10343"/>
    <n v="12800"/>
    <d v="2021-12-12T00:00:00"/>
    <d v="2021-11-26T00:00:00"/>
    <d v="2021-12-15T05:59:26"/>
  </r>
  <r>
    <n v="11094"/>
    <x v="4"/>
    <s v="ROBINSON SAMARINDA"/>
    <n v="11283"/>
    <n v="83"/>
    <x v="2"/>
    <s v="1128301 - KOPI, T EH DAN COKLAT DRINK"/>
    <s v="112830101 - KOPI"/>
    <n v="1000000010908"/>
    <x v="67"/>
    <s v="RENCENG"/>
    <x v="67"/>
    <x v="0"/>
    <n v="6"/>
    <n v="68727"/>
    <n v="75600"/>
    <n v="9829"/>
    <n v="6"/>
    <n v="67964"/>
    <n v="75600"/>
    <n v="9065"/>
    <n v="4"/>
    <n v="45273"/>
    <n v="50400"/>
    <n v="6007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302400"/>
    <n v="0"/>
    <n v="0"/>
    <n v="0"/>
    <n v="0"/>
    <n v="0"/>
    <n v="0"/>
    <n v="0"/>
    <n v="0"/>
    <n v="0"/>
    <n v="0"/>
    <n v="0"/>
    <n v="9271"/>
    <n v="9231"/>
    <n v="12600"/>
    <d v="2021-11-09T00:00:00"/>
    <d v="2021-06-18T00:00:00"/>
    <d v="2021-12-15T05:59:26"/>
  </r>
  <r>
    <n v="11094"/>
    <x v="4"/>
    <s v="ROBINSON SAMARINDA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1"/>
    <n v="6273"/>
    <n v="6900"/>
    <n v="169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6"/>
    <n v="208748"/>
    <n v="317400"/>
    <n v="0"/>
    <n v="0"/>
    <n v="0"/>
    <n v="0"/>
    <n v="4574"/>
    <n v="4538"/>
    <n v="6900"/>
    <d v="2021-10-23T00:00:00"/>
    <d v="2021-10-13T00:00:00"/>
    <d v="2021-12-15T05:59:26"/>
  </r>
  <r>
    <n v="11094"/>
    <x v="4"/>
    <s v="ROBINSON SAMARINDA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8378"/>
    <n v="1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"/>
    <n v="698"/>
    <n v="698"/>
    <n v="900"/>
    <d v="2021-06-13T00:00:00"/>
    <d v="2020-01-14T00:00:00"/>
    <d v="2021-12-15T05:59:26"/>
  </r>
  <r>
    <n v="11094"/>
    <x v="4"/>
    <s v="ROBINSON SAMARINDA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4"/>
    <n v="22975"/>
    <n v="25400"/>
    <n v="4801"/>
    <n v="4"/>
    <n v="22975"/>
    <n v="25400"/>
    <n v="0"/>
    <n v="0"/>
    <n v="0"/>
    <n v="127"/>
    <n v="4801"/>
    <x v="135"/>
    <n v="236269"/>
    <n v="330200"/>
    <n v="0"/>
    <n v="0"/>
    <n v="0"/>
    <n v="0"/>
    <n v="0"/>
    <n v="0"/>
    <n v="0"/>
    <n v="0"/>
    <n v="0"/>
    <n v="0"/>
    <n v="0"/>
    <n v="0"/>
    <n v="0"/>
    <n v="0"/>
    <n v="0"/>
    <n v="330200"/>
    <n v="0"/>
    <n v="0"/>
    <n v="0"/>
    <n v="4544"/>
    <n v="4544"/>
    <n v="6350"/>
    <d v="2021-12-14T00:00:00"/>
    <d v="2021-11-04T00:00:00"/>
    <d v="2021-12-15T05:59:26"/>
  </r>
  <r>
    <n v="11094"/>
    <x v="4"/>
    <s v="ROBINSON SAMARINDA"/>
    <n v="11283"/>
    <n v="83"/>
    <x v="2"/>
    <s v="1128301 - KOPI, T EH DAN COKLAT DRINK"/>
    <s v="112830101 - KOPI"/>
    <n v="1000000011614"/>
    <x v="30"/>
    <s v="RENCENG"/>
    <x v="30"/>
    <x v="0"/>
    <n v="4"/>
    <n v="43988"/>
    <n v="49000"/>
    <n v="2069"/>
    <n v="4"/>
    <n v="43988"/>
    <n v="49000"/>
    <n v="2069"/>
    <n v="9"/>
    <n v="99558"/>
    <n v="110250"/>
    <n v="5241"/>
    <n v="2"/>
    <n v="22161"/>
    <n v="24500"/>
    <n v="0"/>
    <n v="0"/>
    <n v="0"/>
    <n v="123"/>
    <n v="1201"/>
    <x v="68"/>
    <n v="293432"/>
    <n v="34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000"/>
    <n v="10480"/>
    <n v="10660"/>
    <n v="12250"/>
    <d v="2021-12-08T00:00:00"/>
    <d v="2021-04-26T00:00:00"/>
    <d v="2021-12-15T05:59:26"/>
  </r>
  <r>
    <n v="11094"/>
    <x v="4"/>
    <s v="ROBINSON SAMARINDA"/>
    <n v="11281"/>
    <n v="81"/>
    <x v="0"/>
    <s v="1128101 - HAIR CARE"/>
    <s v="112810101 - SHAMPOO AND CONDITIONER"/>
    <n v="1000000030372"/>
    <x v="60"/>
    <s v="RENCENG"/>
    <x v="60"/>
    <x v="0"/>
    <n v="84"/>
    <n v="33995"/>
    <n v="37800"/>
    <n v="5620"/>
    <n v="60"/>
    <n v="24447"/>
    <n v="27000"/>
    <n v="4179"/>
    <n v="12"/>
    <n v="4909"/>
    <n v="5400"/>
    <n v="855"/>
    <n v="24"/>
    <n v="9818"/>
    <n v="10800"/>
    <n v="0"/>
    <n v="0"/>
    <n v="0"/>
    <n v="0"/>
    <n v="1711"/>
    <x v="65"/>
    <n v="20268"/>
    <n v="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0"/>
    <n v="338"/>
    <n v="338"/>
    <n v="450"/>
    <d v="2021-12-05T00:00:00"/>
    <d v="2019-12-03T00:00:00"/>
    <d v="2021-12-15T05:59:26"/>
  </r>
  <r>
    <n v="11094"/>
    <x v="4"/>
    <s v="ROBINSON SAMARINDA"/>
    <n v="11283"/>
    <n v="83"/>
    <x v="2"/>
    <s v="1128301 - KOPI, T EH DAN COKLAT DRINK"/>
    <s v="112830101 - KOPI"/>
    <n v="1000000010906"/>
    <x v="47"/>
    <s v="RENCENG"/>
    <x v="47"/>
    <x v="0"/>
    <n v="7"/>
    <n v="80818"/>
    <n v="88900"/>
    <n v="15326"/>
    <n v="5"/>
    <n v="57389"/>
    <n v="63500"/>
    <n v="10609"/>
    <n v="5"/>
    <n v="57615"/>
    <n v="63500"/>
    <n v="10834"/>
    <n v="0"/>
    <n v="0"/>
    <n v="0"/>
    <n v="0"/>
    <n v="0"/>
    <n v="0"/>
    <n v="0"/>
    <n v="0"/>
    <x v="3"/>
    <n v="0"/>
    <n v="0"/>
    <n v="0"/>
    <n v="0"/>
    <n v="0"/>
    <n v="0"/>
    <n v="0"/>
    <n v="0"/>
    <n v="9"/>
    <n v="114300"/>
    <n v="0"/>
    <n v="0"/>
    <n v="0"/>
    <n v="0"/>
    <n v="9"/>
    <n v="81747"/>
    <n v="114300"/>
    <n v="0"/>
    <n v="0"/>
    <n v="0"/>
    <n v="0"/>
    <n v="9083"/>
    <n v="9083"/>
    <n v="12700"/>
    <d v="2021-11-20T00:00:00"/>
    <d v="2021-04-05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12"/>
    <n v="6000"/>
    <n v="6600"/>
    <n v="0"/>
    <n v="0"/>
    <n v="0"/>
    <n v="0"/>
    <n v="1131"/>
    <x v="164"/>
    <n v="125395"/>
    <n v="191400"/>
    <n v="0"/>
    <n v="0"/>
    <n v="0"/>
    <n v="0"/>
    <n v="0"/>
    <n v="0"/>
    <n v="0"/>
    <n v="0"/>
    <n v="0"/>
    <n v="0"/>
    <n v="0"/>
    <n v="0"/>
    <n v="0"/>
    <n v="0"/>
    <n v="0"/>
    <n v="191400"/>
    <n v="0"/>
    <n v="0"/>
    <n v="0"/>
    <n v="360"/>
    <n v="360"/>
    <n v="550"/>
    <d v="2021-12-04T00:00:00"/>
    <d v="2021-12-03T00:00:00"/>
    <d v="2021-12-15T05:59:26"/>
  </r>
  <r>
    <n v="11094"/>
    <x v="4"/>
    <s v="ROBINSON SAMARINDA"/>
    <n v="11283"/>
    <n v="83"/>
    <x v="2"/>
    <s v="1128301 - KOPI, T EH DAN COKLAT DRINK"/>
    <s v="112830101 - KOPI"/>
    <n v="1000000102981"/>
    <x v="78"/>
    <s v="RENCENG"/>
    <x v="78"/>
    <x v="0"/>
    <n v="2"/>
    <n v="18638"/>
    <n v="20600"/>
    <n v="4062"/>
    <n v="0"/>
    <n v="0"/>
    <n v="0"/>
    <n v="0"/>
    <n v="2"/>
    <n v="17364"/>
    <n v="20600"/>
    <n v="2787"/>
    <n v="3"/>
    <n v="28091"/>
    <n v="30900"/>
    <n v="0"/>
    <n v="0"/>
    <n v="0"/>
    <n v="0"/>
    <n v="6363"/>
    <x v="3"/>
    <n v="0"/>
    <n v="0"/>
    <n v="0"/>
    <n v="0"/>
    <n v="0"/>
    <n v="0"/>
    <n v="0"/>
    <n v="0"/>
    <n v="0"/>
    <n v="0"/>
    <n v="0"/>
    <n v="0"/>
    <n v="0"/>
    <n v="0"/>
    <n v="7"/>
    <n v="47838"/>
    <n v="72100"/>
    <n v="0"/>
    <n v="0"/>
    <n v="0"/>
    <n v="0"/>
    <n v="6834"/>
    <n v="6834"/>
    <n v="10300"/>
    <d v="2021-12-12T00:00:00"/>
    <d v="2020-12-21T00:00:00"/>
    <d v="2021-12-15T05:59:26"/>
  </r>
  <r>
    <n v="11094"/>
    <x v="4"/>
    <s v="ROBINSON SAMARINDA"/>
    <n v="11283"/>
    <n v="83"/>
    <x v="2"/>
    <s v="1128304 - MINUMAN BUBUK"/>
    <s v="112830401 - MINUMAN BUBUK / JUICE"/>
    <n v="1000000008706"/>
    <x v="76"/>
    <s v="RENCENG"/>
    <x v="76"/>
    <x v="0"/>
    <n v="22"/>
    <n v="6962"/>
    <n v="7700"/>
    <n v="1262"/>
    <n v="35"/>
    <n v="11136"/>
    <n v="12250"/>
    <n v="2068"/>
    <n v="21"/>
    <n v="6682"/>
    <n v="7350"/>
    <n v="1241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26000"/>
    <n v="0"/>
    <n v="0"/>
    <n v="0"/>
    <n v="0"/>
    <n v="0"/>
    <n v="0"/>
    <n v="0"/>
    <n v="0"/>
    <n v="0"/>
    <n v="0"/>
    <n v="0"/>
    <n v="259"/>
    <n v="259"/>
    <n v="350"/>
    <d v="2021-11-12T00:00:00"/>
    <d v="2020-10-16T00:00:00"/>
    <d v="2021-12-15T05:59:26"/>
  </r>
  <r>
    <n v="11094"/>
    <x v="4"/>
    <s v="ROBINSON SAMARINDA"/>
    <n v="11283"/>
    <n v="83"/>
    <x v="2"/>
    <s v="1128304 - MINUMAN BUBUK"/>
    <s v="112830401 - MINUMAN BUBUK / JUICE"/>
    <n v="1000000004022"/>
    <x v="66"/>
    <s v="RENCENG"/>
    <x v="66"/>
    <x v="0"/>
    <n v="10"/>
    <n v="32662"/>
    <n v="36000"/>
    <n v="7298"/>
    <n v="5"/>
    <n v="16364"/>
    <n v="18000"/>
    <n v="3682"/>
    <n v="1"/>
    <n v="3273"/>
    <n v="3600"/>
    <n v="736"/>
    <n v="8"/>
    <n v="26182"/>
    <n v="28800"/>
    <n v="0"/>
    <n v="0"/>
    <n v="0"/>
    <n v="0"/>
    <n v="5891"/>
    <x v="54"/>
    <n v="58336"/>
    <n v="82800"/>
    <n v="0"/>
    <n v="0"/>
    <n v="0"/>
    <n v="0"/>
    <n v="0"/>
    <n v="0"/>
    <n v="0"/>
    <n v="0"/>
    <n v="0"/>
    <n v="0"/>
    <n v="0"/>
    <n v="0"/>
    <n v="0"/>
    <n v="0"/>
    <n v="0"/>
    <n v="82800"/>
    <n v="0"/>
    <n v="0"/>
    <n v="0"/>
    <n v="2536"/>
    <n v="2536"/>
    <n v="3600"/>
    <d v="2021-12-14T00:00:00"/>
    <d v="2021-10-12T00:00:00"/>
    <d v="2021-12-15T05:59:26"/>
  </r>
  <r>
    <n v="11094"/>
    <x v="4"/>
    <s v="ROBINSON SAMARINDA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80"/>
    <n v="680"/>
    <n v="1000"/>
    <d v="2020-12-23T00:00:00"/>
    <d v="2019-12-17T00:00:00"/>
    <d v="2021-12-15T05:59:26"/>
  </r>
  <r>
    <n v="11094"/>
    <x v="4"/>
    <s v="ROBINSON SAMARINDA"/>
    <n v="11283"/>
    <n v="83"/>
    <x v="2"/>
    <s v="1128304 - MINUMAN BUBUK"/>
    <s v="112830401 - MINUMAN BUBUK / JUICE"/>
    <n v="1000000008705"/>
    <x v="86"/>
    <s v="RENCENG"/>
    <x v="86"/>
    <x v="0"/>
    <n v="30"/>
    <n v="13636"/>
    <n v="15000"/>
    <n v="5864"/>
    <n v="22"/>
    <n v="10000"/>
    <n v="11000"/>
    <n v="4300"/>
    <n v="83"/>
    <n v="37727"/>
    <n v="41500"/>
    <n v="16223"/>
    <n v="20"/>
    <n v="9091"/>
    <n v="10000"/>
    <n v="0"/>
    <n v="0"/>
    <n v="0"/>
    <n v="0"/>
    <n v="3909"/>
    <x v="165"/>
    <n v="34977"/>
    <n v="6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500"/>
    <n v="259"/>
    <n v="259"/>
    <n v="500"/>
    <d v="2021-12-08T00:00:00"/>
    <d v="2020-10-20T00:00:00"/>
    <d v="2021-12-15T05:59:26"/>
  </r>
  <r>
    <n v="11094"/>
    <x v="4"/>
    <s v="ROBINSON SAMARINDA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62"/>
    <n v="438900"/>
    <n v="0"/>
    <n v="0"/>
    <n v="0"/>
    <n v="0"/>
    <n v="0"/>
    <n v="0"/>
    <n v="0"/>
    <n v="0"/>
    <n v="0"/>
    <n v="0"/>
    <n v="0"/>
    <n v="709"/>
    <n v="709"/>
    <n v="950"/>
    <d v="2021-06-25T00:00:00"/>
    <d v="2020-12-28T00:00:00"/>
    <d v="2021-12-15T05:59:26"/>
  </r>
  <r>
    <n v="11094"/>
    <x v="4"/>
    <s v="ROBINSON SAMARINDA"/>
    <n v="11281"/>
    <n v="81"/>
    <x v="0"/>
    <s v="1128105 - MENS GROOMING"/>
    <s v="112810501 - FACE AND BODY CARE"/>
    <n v="1000000112728"/>
    <x v="10"/>
    <s v="RENCENG"/>
    <x v="10"/>
    <x v="0"/>
    <n v="51"/>
    <n v="44045"/>
    <n v="48450"/>
    <n v="8440"/>
    <n v="46"/>
    <n v="39520"/>
    <n v="43700"/>
    <n v="7406"/>
    <n v="36"/>
    <n v="30987"/>
    <n v="34200"/>
    <n v="5854"/>
    <n v="0"/>
    <n v="0"/>
    <n v="0"/>
    <n v="0"/>
    <n v="0"/>
    <n v="0"/>
    <n v="0"/>
    <n v="0"/>
    <x v="44"/>
    <n v="8378"/>
    <n v="1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"/>
    <n v="698"/>
    <n v="698"/>
    <n v="950"/>
    <d v="2021-11-11T00:00:00"/>
    <d v="2020-11-02T00:00:00"/>
    <d v="2021-12-15T05:59:26"/>
  </r>
  <r>
    <n v="11094"/>
    <x v="4"/>
    <s v="ROBINSON SAMARINDA"/>
    <n v="11283"/>
    <n v="83"/>
    <x v="2"/>
    <s v="1128301 - KOPI, T EH DAN COKLAT DRINK"/>
    <s v="112830101 - KOPI"/>
    <n v="1000000011589"/>
    <x v="46"/>
    <s v="RENCENG"/>
    <x v="46"/>
    <x v="0"/>
    <n v="10"/>
    <n v="114073"/>
    <n v="126000"/>
    <n v="25071"/>
    <n v="4"/>
    <n v="45700"/>
    <n v="50400"/>
    <n v="10100"/>
    <n v="2"/>
    <n v="22909"/>
    <n v="25200"/>
    <n v="5109"/>
    <n v="3"/>
    <n v="27545"/>
    <n v="37800"/>
    <n v="0"/>
    <n v="0"/>
    <n v="0"/>
    <n v="7500"/>
    <n v="-791"/>
    <x v="17"/>
    <n v="9264"/>
    <n v="126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12600"/>
    <n v="9264"/>
    <n v="9256"/>
    <n v="12600"/>
    <d v="2021-12-03T00:00:00"/>
    <d v="2021-04-05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6"/>
    <n v="2727"/>
    <n v="3000"/>
    <n v="0"/>
    <n v="0"/>
    <n v="0"/>
    <n v="0"/>
    <n v="655"/>
    <x v="124"/>
    <n v="-1727"/>
    <n v="-250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-2500"/>
    <n v="345"/>
    <n v="345"/>
    <n v="500"/>
    <d v="2021-12-04T00:00:00"/>
    <d v="2019-12-03T00:00:00"/>
    <d v="2021-12-15T05:59:26"/>
  </r>
  <r>
    <n v="11094"/>
    <x v="4"/>
    <s v="ROBINSON SAMARINDA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0"/>
    <n v="32973"/>
    <n v="4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00"/>
    <n v="2536"/>
    <n v="2536"/>
    <n v="3600"/>
    <d v="2020-12-23T00:00:00"/>
    <d v="2019-12-03T00:00:00"/>
    <d v="2021-12-15T05:59:26"/>
  </r>
  <r>
    <n v="11094"/>
    <x v="4"/>
    <s v="ROBINSON SAMARINDA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80"/>
    <n v="680"/>
    <n v="1000"/>
    <d v="2020-11-23T00:00:00"/>
    <d v="2021-02-11T00:00:00"/>
    <d v="2021-12-15T05:59:26"/>
  </r>
  <r>
    <n v="11094"/>
    <x v="4"/>
    <s v="ROBINSON SAMARINDA"/>
    <n v="11282"/>
    <n v="82"/>
    <x v="1"/>
    <s v="1128205 - BUMBU DAPUR"/>
    <s v="112820503 - BUMBU"/>
    <n v="1000000012851"/>
    <x v="52"/>
    <s v="RENCENG"/>
    <x v="52"/>
    <x v="0"/>
    <n v="5"/>
    <n v="28516"/>
    <n v="31750"/>
    <n v="5798"/>
    <n v="3"/>
    <n v="16971"/>
    <n v="19050"/>
    <n v="3340"/>
    <n v="0"/>
    <n v="0"/>
    <n v="0"/>
    <n v="0"/>
    <n v="2"/>
    <n v="11429"/>
    <n v="12700"/>
    <n v="0"/>
    <n v="0"/>
    <n v="0"/>
    <n v="128"/>
    <n v="2342"/>
    <x v="150"/>
    <n v="327142"/>
    <n v="457200"/>
    <n v="0"/>
    <n v="0"/>
    <n v="0"/>
    <n v="0"/>
    <n v="0"/>
    <n v="0"/>
    <n v="0"/>
    <n v="0"/>
    <n v="0"/>
    <n v="0"/>
    <n v="0"/>
    <n v="0"/>
    <n v="0"/>
    <n v="0"/>
    <n v="0"/>
    <n v="457200"/>
    <n v="0"/>
    <n v="0"/>
    <n v="0"/>
    <n v="4544"/>
    <n v="4544"/>
    <n v="6350"/>
    <d v="2021-12-09T00:00:00"/>
    <d v="2021-11-04T00:00:00"/>
    <d v="2021-12-15T05:59:26"/>
  </r>
  <r>
    <n v="11094"/>
    <x v="4"/>
    <s v="ROBINSON SAMARINDA"/>
    <n v="11283"/>
    <n v="83"/>
    <x v="2"/>
    <s v="1128304 - MINUMAN BUBUK"/>
    <s v="112830401 - MINUMAN BUBUK / JUICE"/>
    <n v="1000000005859"/>
    <x v="18"/>
    <s v="RENCENG"/>
    <x v="18"/>
    <x v="0"/>
    <n v="5"/>
    <n v="16298"/>
    <n v="18000"/>
    <n v="3616"/>
    <n v="7"/>
    <n v="22909"/>
    <n v="25200"/>
    <n v="5155"/>
    <n v="4"/>
    <n v="13091"/>
    <n v="14400"/>
    <n v="2945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36"/>
    <n v="2536"/>
    <n v="3600"/>
    <d v="2021-11-08T00:00:00"/>
    <d v="2021-03-29T00:00:00"/>
    <d v="2021-12-15T05:59:26"/>
  </r>
  <r>
    <n v="11094"/>
    <x v="4"/>
    <s v="ROBINSON SAMARINDA"/>
    <n v="11282"/>
    <n v="82"/>
    <x v="1"/>
    <s v="1128205 - BUMBU DAPUR"/>
    <s v="112820502 - SAUS DAN SAMBAL"/>
    <n v="1000000010553"/>
    <x v="9"/>
    <s v="RENCENG"/>
    <x v="9"/>
    <x v="0"/>
    <n v="6"/>
    <n v="78682"/>
    <n v="86550"/>
    <n v="16352"/>
    <n v="11"/>
    <n v="143595"/>
    <n v="158675"/>
    <n v="29323"/>
    <n v="6"/>
    <n v="78551"/>
    <n v="86550"/>
    <n v="16221"/>
    <n v="8"/>
    <n v="104123"/>
    <n v="115400"/>
    <n v="0"/>
    <n v="0"/>
    <n v="0"/>
    <n v="865"/>
    <n v="21016"/>
    <x v="57"/>
    <n v="259709"/>
    <n v="360625"/>
    <n v="0"/>
    <n v="0"/>
    <n v="0"/>
    <n v="0"/>
    <n v="0"/>
    <n v="0"/>
    <n v="10"/>
    <n v="144250"/>
    <n v="0"/>
    <n v="0"/>
    <n v="0"/>
    <n v="0"/>
    <n v="0"/>
    <n v="0"/>
    <n v="0"/>
    <n v="0"/>
    <n v="0"/>
    <n v="0"/>
    <n v="360625"/>
    <n v="10388"/>
    <n v="10365"/>
    <n v="14425"/>
    <d v="2021-12-09T00:00:00"/>
    <d v="2021-04-23T00:00:00"/>
    <d v="2021-12-15T05:59:26"/>
  </r>
  <r>
    <n v="11094"/>
    <x v="4"/>
    <s v="ROBINSON SAMARINDA"/>
    <n v="11281"/>
    <n v="81"/>
    <x v="0"/>
    <s v="1128101 - HAIR CARE"/>
    <s v="112810101 - SHAMPOO AND CONDITIONER"/>
    <n v="1000000019975"/>
    <x v="28"/>
    <s v="RENCENG"/>
    <x v="28"/>
    <x v="0"/>
    <n v="78"/>
    <n v="31418"/>
    <n v="35100"/>
    <n v="5069"/>
    <n v="30"/>
    <n v="12002"/>
    <n v="13500"/>
    <n v="1868"/>
    <n v="12"/>
    <n v="4664"/>
    <n v="5400"/>
    <n v="610"/>
    <n v="18"/>
    <n v="7364"/>
    <n v="8100"/>
    <n v="0"/>
    <n v="0"/>
    <n v="0"/>
    <n v="0"/>
    <n v="1283"/>
    <x v="28"/>
    <n v="16215"/>
    <n v="2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"/>
    <n v="338"/>
    <n v="338"/>
    <n v="450"/>
    <d v="2021-12-11T00:00:00"/>
    <d v="2019-12-03T00:00:00"/>
    <d v="2021-12-15T05:59:26"/>
  </r>
  <r>
    <n v="11094"/>
    <x v="4"/>
    <s v="ROBINSON SAMARINDA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4146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345"/>
    <n v="345"/>
    <n v="500"/>
    <d v="2021-07-03T00:00:00"/>
    <d v="2019-12-03T00:00:00"/>
    <d v="2021-12-15T05:59:26"/>
  </r>
  <r>
    <n v="11096"/>
    <x v="5"/>
    <s v="ROBINSON PANAM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51691"/>
    <n v="207000"/>
    <n v="0"/>
    <n v="0"/>
    <n v="0"/>
    <n v="0"/>
    <n v="0"/>
    <n v="0"/>
    <n v="0"/>
    <n v="0"/>
    <n v="0"/>
    <n v="0"/>
    <n v="0"/>
    <n v="0"/>
    <n v="0"/>
    <n v="0"/>
    <n v="0"/>
    <n v="207000"/>
    <n v="0"/>
    <n v="0"/>
    <n v="0"/>
    <n v="2528"/>
    <n v="2491"/>
    <n v="3450"/>
    <m/>
    <d v="2021-11-26T00:00:00"/>
    <d v="2021-12-15T05:59:26"/>
  </r>
  <r>
    <n v="11096"/>
    <x v="5"/>
    <s v="ROBINSON PANAM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86817"/>
    <n v="242000"/>
    <n v="0"/>
    <n v="0"/>
    <n v="0"/>
    <n v="0"/>
    <n v="0"/>
    <n v="0"/>
    <n v="0"/>
    <n v="0"/>
    <n v="0"/>
    <n v="0"/>
    <n v="0"/>
    <n v="0"/>
    <n v="0"/>
    <n v="0"/>
    <n v="0"/>
    <n v="242000"/>
    <n v="0"/>
    <n v="0"/>
    <n v="0"/>
    <n v="9341"/>
    <n v="9341"/>
    <n v="12100"/>
    <m/>
    <d v="2021-11-24T00:00:00"/>
    <d v="2021-12-15T05:59:26"/>
  </r>
  <r>
    <n v="11096"/>
    <x v="5"/>
    <s v="ROBINSON PANAM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0"/>
    <n v="0"/>
    <n v="0"/>
    <n v="0"/>
    <n v="4"/>
    <n v="10827"/>
    <n v="12000"/>
    <n v="0"/>
    <n v="0"/>
    <n v="0"/>
    <n v="90"/>
    <n v="1279"/>
    <x v="158"/>
    <n v="85938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2387"/>
    <n v="2387"/>
    <n v="3000"/>
    <d v="2021-12-14T00:00:00"/>
    <d v="2021-11-23T00:00:00"/>
    <d v="2021-12-15T05:59:26"/>
  </r>
  <r>
    <n v="11096"/>
    <x v="5"/>
    <s v="ROBINSON PANAM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60"/>
    <n v="29940"/>
    <n v="33000"/>
    <n v="0"/>
    <n v="0"/>
    <n v="0"/>
    <n v="66"/>
    <n v="6138"/>
    <x v="155"/>
    <n v="108099"/>
    <n v="165000"/>
    <n v="0"/>
    <n v="0"/>
    <n v="0"/>
    <n v="0"/>
    <n v="0"/>
    <n v="0"/>
    <n v="0"/>
    <n v="0"/>
    <n v="0"/>
    <n v="0"/>
    <n v="0"/>
    <n v="0"/>
    <n v="0"/>
    <n v="0"/>
    <n v="0"/>
    <n v="165000"/>
    <n v="0"/>
    <n v="0"/>
    <n v="0"/>
    <n v="360"/>
    <n v="360"/>
    <n v="550"/>
    <d v="2021-12-14T00:00:00"/>
    <d v="2021-11-23T00:00:00"/>
    <d v="2021-12-15T05:59:26"/>
  </r>
  <r>
    <n v="11096"/>
    <x v="5"/>
    <s v="ROBINSON PANAM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92700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258"/>
    <n v="258"/>
    <n v="500"/>
    <m/>
    <d v="2021-11-22T00:00:00"/>
    <d v="2021-12-15T05:59:26"/>
  </r>
  <r>
    <n v="11096"/>
    <x v="5"/>
    <s v="ROBINSON PANAM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5"/>
    <n v="34474"/>
    <n v="38000"/>
    <n v="0"/>
    <n v="0"/>
    <n v="0"/>
    <n v="79"/>
    <n v="7329"/>
    <x v="166"/>
    <n v="663310"/>
    <n v="874000"/>
    <n v="0"/>
    <n v="0"/>
    <n v="0"/>
    <n v="0"/>
    <n v="0"/>
    <n v="0"/>
    <n v="0"/>
    <n v="0"/>
    <n v="0"/>
    <n v="0"/>
    <n v="0"/>
    <n v="0"/>
    <n v="0"/>
    <n v="0"/>
    <n v="0"/>
    <n v="874000"/>
    <n v="0"/>
    <n v="0"/>
    <n v="0"/>
    <n v="5768"/>
    <n v="5765"/>
    <n v="7600"/>
    <d v="2021-12-11T00:00:00"/>
    <d v="2021-12-10T00:00:00"/>
    <d v="2021-12-15T05:59:26"/>
  </r>
  <r>
    <n v="11096"/>
    <x v="5"/>
    <s v="ROBINSON PANAM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0"/>
    <n v="0"/>
    <n v="0"/>
    <n v="0"/>
    <n v="0"/>
    <n v="0"/>
    <n v="0"/>
    <n v="0"/>
    <n v="18"/>
    <n v="17182"/>
    <n v="18900"/>
    <n v="0"/>
    <n v="0"/>
    <n v="0"/>
    <n v="0"/>
    <n v="4674"/>
    <x v="50"/>
    <n v="91370"/>
    <n v="132300"/>
    <n v="0"/>
    <n v="0"/>
    <n v="0"/>
    <n v="0"/>
    <n v="0"/>
    <n v="0"/>
    <n v="0"/>
    <n v="0"/>
    <n v="0"/>
    <n v="0"/>
    <n v="0"/>
    <n v="0"/>
    <n v="0"/>
    <n v="0"/>
    <n v="0"/>
    <n v="132300"/>
    <n v="0"/>
    <n v="0"/>
    <n v="0"/>
    <n v="725"/>
    <n v="725"/>
    <n v="1050"/>
    <d v="2021-12-13T00:00:00"/>
    <d v="2021-11-23T00:00:00"/>
    <d v="2021-12-15T05:59:26"/>
  </r>
  <r>
    <n v="11096"/>
    <x v="5"/>
    <s v="ROBINSON PANAM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24"/>
    <n v="19538"/>
    <n v="21600"/>
    <n v="0"/>
    <n v="0"/>
    <n v="0"/>
    <n v="108"/>
    <n v="2777"/>
    <x v="167"/>
    <n v="368643"/>
    <n v="475200"/>
    <n v="0"/>
    <n v="0"/>
    <n v="0"/>
    <n v="0"/>
    <n v="0"/>
    <n v="0"/>
    <n v="0"/>
    <n v="0"/>
    <n v="0"/>
    <n v="0"/>
    <n v="0"/>
    <n v="0"/>
    <n v="0"/>
    <n v="0"/>
    <n v="0"/>
    <n v="475200"/>
    <n v="0"/>
    <n v="0"/>
    <n v="0"/>
    <n v="698"/>
    <n v="698"/>
    <n v="900"/>
    <d v="2021-12-11T00:00:00"/>
    <d v="2021-12-10T00:00:00"/>
    <d v="2021-12-15T05:59:26"/>
  </r>
  <r>
    <n v="11096"/>
    <x v="5"/>
    <s v="ROBINSON PANAM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0"/>
    <n v="0"/>
    <n v="0"/>
    <n v="0"/>
    <n v="60"/>
    <n v="48993"/>
    <n v="54000"/>
    <n v="0"/>
    <n v="0"/>
    <n v="0"/>
    <n v="108"/>
    <n v="7078"/>
    <x v="31"/>
    <n v="97103"/>
    <n v="125100"/>
    <n v="0"/>
    <n v="0"/>
    <n v="0"/>
    <n v="0"/>
    <n v="0"/>
    <n v="0"/>
    <n v="0"/>
    <n v="0"/>
    <n v="0"/>
    <n v="0"/>
    <n v="0"/>
    <n v="0"/>
    <n v="0"/>
    <n v="0"/>
    <n v="0"/>
    <n v="125100"/>
    <n v="0"/>
    <n v="0"/>
    <n v="0"/>
    <n v="699"/>
    <n v="699"/>
    <n v="900"/>
    <d v="2021-12-12T00:00:00"/>
    <d v="2021-12-07T00:00:00"/>
    <d v="2021-12-15T05:59:26"/>
  </r>
  <r>
    <n v="11096"/>
    <x v="5"/>
    <s v="ROBINSON PANAM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162148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338"/>
    <n v="338"/>
    <n v="450"/>
    <m/>
    <d v="2021-12-10T00:00:00"/>
    <d v="2021-12-15T05:59:26"/>
  </r>
  <r>
    <n v="11096"/>
    <x v="5"/>
    <s v="ROBINSON PANAM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72618"/>
    <n v="441000"/>
    <n v="0"/>
    <n v="0"/>
    <n v="0"/>
    <n v="0"/>
    <n v="0"/>
    <n v="0"/>
    <n v="0"/>
    <n v="0"/>
    <n v="0"/>
    <n v="0"/>
    <n v="0"/>
    <n v="0"/>
    <n v="0"/>
    <n v="0"/>
    <n v="0"/>
    <n v="441000"/>
    <n v="0"/>
    <n v="0"/>
    <n v="0"/>
    <n v="4544"/>
    <n v="4544"/>
    <n v="7350"/>
    <m/>
    <d v="2021-11-27T00:00:00"/>
    <d v="2021-12-15T05:59:26"/>
  </r>
  <r>
    <n v="11096"/>
    <x v="5"/>
    <s v="ROBINSON PANAM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  <n v="95487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2387"/>
    <n v="2387"/>
    <n v="3000"/>
    <m/>
    <d v="2021-11-23T00:00:00"/>
    <d v="2021-12-15T05:59:26"/>
  </r>
  <r>
    <n v="11096"/>
    <x v="5"/>
    <s v="ROBINSON PANAM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09000"/>
    <n v="152400"/>
    <n v="0"/>
    <n v="0"/>
    <n v="0"/>
    <n v="0"/>
    <n v="0"/>
    <n v="0"/>
    <n v="0"/>
    <n v="0"/>
    <n v="0"/>
    <n v="0"/>
    <n v="0"/>
    <n v="0"/>
    <n v="0"/>
    <n v="0"/>
    <n v="0"/>
    <n v="152400"/>
    <n v="0"/>
    <n v="0"/>
    <n v="0"/>
    <n v="9083"/>
    <n v="9083"/>
    <n v="12700"/>
    <m/>
    <d v="2021-11-20T00:00:00"/>
    <d v="2021-12-15T05:59:26"/>
  </r>
  <r>
    <n v="11096"/>
    <x v="5"/>
    <s v="ROBINSON PANAM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1"/>
    <n v="12545"/>
    <n v="13800"/>
    <n v="0"/>
    <n v="0"/>
    <n v="0"/>
    <n v="0"/>
    <n v="1909"/>
    <x v="118"/>
    <n v="95727"/>
    <n v="124200"/>
    <n v="0"/>
    <n v="0"/>
    <n v="0"/>
    <n v="0"/>
    <n v="0"/>
    <n v="0"/>
    <n v="0"/>
    <n v="0"/>
    <n v="0"/>
    <n v="0"/>
    <n v="0"/>
    <n v="0"/>
    <n v="0"/>
    <n v="0"/>
    <n v="0"/>
    <n v="124200"/>
    <n v="0"/>
    <n v="0"/>
    <n v="0"/>
    <n v="10636"/>
    <n v="10636"/>
    <n v="13800"/>
    <d v="2021-12-08T00:00:00"/>
    <d v="2021-11-27T00:00:00"/>
    <d v="2021-12-15T05:59:26"/>
  </r>
  <r>
    <n v="11096"/>
    <x v="5"/>
    <s v="ROBINSON PANAM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36"/>
    <n v="32618"/>
    <n v="36000"/>
    <n v="0"/>
    <n v="0"/>
    <n v="0"/>
    <n v="120"/>
    <n v="1888"/>
    <x v="66"/>
    <n v="133163"/>
    <n v="15600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0"/>
    <n v="854"/>
    <n v="854"/>
    <n v="1000"/>
    <d v="2021-12-08T00:00:00"/>
    <d v="2021-12-07T00:00:00"/>
    <d v="2021-12-15T05:59:26"/>
  </r>
  <r>
    <n v="11096"/>
    <x v="5"/>
    <s v="ROBINSON PANAM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72618"/>
    <n v="441000"/>
    <n v="0"/>
    <n v="0"/>
    <n v="0"/>
    <n v="0"/>
    <n v="0"/>
    <n v="0"/>
    <n v="0"/>
    <n v="0"/>
    <n v="0"/>
    <n v="0"/>
    <n v="0"/>
    <n v="0"/>
    <n v="0"/>
    <n v="0"/>
    <n v="0"/>
    <n v="441000"/>
    <n v="0"/>
    <n v="0"/>
    <n v="0"/>
    <n v="4544"/>
    <n v="4544"/>
    <n v="7350"/>
    <m/>
    <d v="2021-11-27T00:00:00"/>
    <d v="2021-12-15T05:59:26"/>
  </r>
  <r>
    <n v="11096"/>
    <x v="5"/>
    <s v="ROBINSON PANAM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1"/>
    <n v="79091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659"/>
    <n v="659"/>
    <n v="1000"/>
    <m/>
    <d v="2021-11-26T00:00:00"/>
    <d v="2021-12-15T05:59:26"/>
  </r>
  <r>
    <n v="11096"/>
    <x v="5"/>
    <s v="ROBINSON PANAM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1"/>
    <n v="6030"/>
    <n v="6700"/>
    <n v="0"/>
    <n v="0"/>
    <n v="0"/>
    <n v="67"/>
    <n v="1030"/>
    <x v="154"/>
    <n v="195000"/>
    <n v="261300"/>
    <n v="0"/>
    <n v="0"/>
    <n v="0"/>
    <n v="0"/>
    <n v="0"/>
    <n v="0"/>
    <n v="0"/>
    <n v="0"/>
    <n v="0"/>
    <n v="0"/>
    <n v="0"/>
    <n v="0"/>
    <n v="0"/>
    <n v="0"/>
    <n v="0"/>
    <n v="261300"/>
    <n v="0"/>
    <n v="0"/>
    <n v="0"/>
    <n v="5000"/>
    <n v="5000"/>
    <n v="6700"/>
    <d v="2021-12-11T00:00:00"/>
    <d v="2021-12-11T00:00:00"/>
    <d v="2021-12-15T05:59:26"/>
  </r>
  <r>
    <n v="11096"/>
    <x v="5"/>
    <s v="ROBINSON PANAM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0"/>
    <n v="0"/>
    <n v="0"/>
    <n v="0"/>
    <n v="4"/>
    <n v="45491"/>
    <n v="50400"/>
    <n v="0"/>
    <n v="0"/>
    <n v="0"/>
    <n v="360"/>
    <n v="5447"/>
    <x v="111"/>
    <n v="197820"/>
    <n v="264600"/>
    <n v="0"/>
    <n v="0"/>
    <n v="0"/>
    <n v="0"/>
    <n v="0"/>
    <n v="0"/>
    <n v="0"/>
    <n v="0"/>
    <n v="0"/>
    <n v="0"/>
    <n v="0"/>
    <n v="0"/>
    <n v="0"/>
    <n v="0"/>
    <n v="0"/>
    <n v="264600"/>
    <n v="0"/>
    <n v="0"/>
    <n v="0"/>
    <n v="9420"/>
    <n v="9420"/>
    <n v="12600"/>
    <d v="2021-12-12T00:00:00"/>
    <d v="2021-11-20T00:00:00"/>
    <d v="2021-12-15T05:59:26"/>
  </r>
  <r>
    <n v="11096"/>
    <x v="5"/>
    <s v="ROBINSON PANAM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16500"/>
    <n v="151200"/>
    <n v="0"/>
    <n v="0"/>
    <n v="0"/>
    <n v="0"/>
    <n v="0"/>
    <n v="0"/>
    <n v="0"/>
    <n v="0"/>
    <n v="0"/>
    <n v="0"/>
    <n v="0"/>
    <n v="0"/>
    <n v="0"/>
    <n v="0"/>
    <n v="0"/>
    <n v="151200"/>
    <n v="0"/>
    <n v="0"/>
    <n v="0"/>
    <n v="9708"/>
    <n v="9708"/>
    <n v="12600"/>
    <m/>
    <d v="2021-11-20T00:00:00"/>
    <d v="2021-12-15T05:59:26"/>
  </r>
  <r>
    <n v="11096"/>
    <x v="5"/>
    <s v="ROBINSON PANAM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51691"/>
    <n v="223500"/>
    <n v="0"/>
    <n v="0"/>
    <n v="0"/>
    <n v="0"/>
    <n v="0"/>
    <n v="0"/>
    <n v="0"/>
    <n v="0"/>
    <n v="0"/>
    <n v="0"/>
    <n v="0"/>
    <n v="0"/>
    <n v="0"/>
    <n v="0"/>
    <n v="0"/>
    <n v="223500"/>
    <n v="0"/>
    <n v="0"/>
    <n v="0"/>
    <n v="2528"/>
    <n v="2491"/>
    <n v="3725"/>
    <m/>
    <d v="2021-11-26T00:00:00"/>
    <d v="2021-12-15T05:59:26"/>
  </r>
  <r>
    <n v="11096"/>
    <x v="5"/>
    <s v="ROBINSON PANAM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0"/>
    <n v="0"/>
    <n v="0"/>
    <n v="0"/>
    <n v="0"/>
    <n v="0"/>
    <n v="0"/>
    <n v="0"/>
    <n v="1"/>
    <n v="7909"/>
    <n v="8700"/>
    <n v="0"/>
    <n v="0"/>
    <n v="0"/>
    <n v="0"/>
    <n v="1466"/>
    <x v="53"/>
    <n v="122419"/>
    <n v="165300"/>
    <n v="0"/>
    <n v="0"/>
    <n v="0"/>
    <n v="0"/>
    <n v="0"/>
    <n v="0"/>
    <n v="0"/>
    <n v="0"/>
    <n v="0"/>
    <n v="0"/>
    <n v="0"/>
    <n v="0"/>
    <n v="0"/>
    <n v="0"/>
    <n v="0"/>
    <n v="165300"/>
    <n v="0"/>
    <n v="0"/>
    <n v="0"/>
    <n v="6443"/>
    <n v="6443"/>
    <n v="8700"/>
    <d v="2021-12-08T00:00:00"/>
    <d v="2021-11-24T00:00:00"/>
    <d v="2021-12-15T05:59:26"/>
  </r>
  <r>
    <n v="11096"/>
    <x v="5"/>
    <s v="ROBINSON PANAM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0"/>
    <n v="0"/>
    <n v="0"/>
    <n v="0"/>
    <n v="0"/>
    <n v="0"/>
    <n v="0"/>
    <n v="0"/>
    <n v="1"/>
    <n v="11520"/>
    <n v="12800"/>
    <n v="0"/>
    <n v="0"/>
    <n v="0"/>
    <n v="128"/>
    <n v="1353"/>
    <x v="168"/>
    <n v="111833"/>
    <n v="140800"/>
    <n v="0"/>
    <n v="0"/>
    <n v="0"/>
    <n v="0"/>
    <n v="0"/>
    <n v="0"/>
    <n v="0"/>
    <n v="0"/>
    <n v="0"/>
    <n v="0"/>
    <n v="0"/>
    <n v="0"/>
    <n v="0"/>
    <n v="0"/>
    <n v="0"/>
    <n v="140800"/>
    <n v="0"/>
    <n v="0"/>
    <n v="0"/>
    <n v="10167"/>
    <n v="10167"/>
    <n v="12800"/>
    <d v="2021-12-08T00:00:00"/>
    <d v="2021-11-20T00:00:00"/>
    <d v="2021-12-15T05:59:26"/>
  </r>
  <r>
    <n v="11096"/>
    <x v="5"/>
    <s v="ROBINSON PANAM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49482"/>
    <n v="213000"/>
    <n v="0"/>
    <n v="0"/>
    <n v="0"/>
    <n v="0"/>
    <n v="0"/>
    <n v="0"/>
    <n v="0"/>
    <n v="0"/>
    <n v="0"/>
    <n v="0"/>
    <n v="0"/>
    <n v="0"/>
    <n v="0"/>
    <n v="0"/>
    <n v="0"/>
    <n v="213000"/>
    <n v="0"/>
    <n v="0"/>
    <n v="0"/>
    <n v="2491"/>
    <n v="2491"/>
    <n v="3550"/>
    <m/>
    <d v="2021-11-26T00:00:00"/>
    <d v="2021-12-15T05:59:26"/>
  </r>
  <r>
    <n v="11096"/>
    <x v="5"/>
    <s v="ROBINSON PANAM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1"/>
    <n v="11343"/>
    <n v="12600"/>
    <n v="0"/>
    <n v="0"/>
    <n v="0"/>
    <n v="123"/>
    <n v="1465"/>
    <x v="168"/>
    <n v="105650"/>
    <n v="138600"/>
    <n v="0"/>
    <n v="0"/>
    <n v="0"/>
    <n v="0"/>
    <n v="0"/>
    <n v="0"/>
    <n v="0"/>
    <n v="0"/>
    <n v="0"/>
    <n v="0"/>
    <n v="0"/>
    <n v="0"/>
    <n v="0"/>
    <n v="0"/>
    <n v="0"/>
    <n v="138600"/>
    <n v="0"/>
    <n v="0"/>
    <n v="0"/>
    <n v="9605"/>
    <n v="9605"/>
    <n v="12600"/>
    <d v="2021-12-08T00:00:00"/>
    <d v="2021-11-21T00:00:00"/>
    <d v="2021-12-15T05:59:26"/>
  </r>
  <r>
    <n v="11096"/>
    <x v="5"/>
    <s v="ROBINSON PANAM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0"/>
    <n v="0"/>
    <n v="0"/>
    <n v="0"/>
    <n v="0"/>
    <n v="0"/>
    <n v="0"/>
    <n v="0"/>
    <n v="7"/>
    <n v="49424"/>
    <n v="54600"/>
    <n v="0"/>
    <n v="0"/>
    <n v="0"/>
    <n v="234"/>
    <n v="3868"/>
    <x v="110"/>
    <n v="84603"/>
    <n v="101400"/>
    <n v="0"/>
    <n v="0"/>
    <n v="0"/>
    <n v="0"/>
    <n v="0"/>
    <n v="0"/>
    <n v="0"/>
    <n v="0"/>
    <n v="0"/>
    <n v="0"/>
    <n v="0"/>
    <n v="0"/>
    <n v="0"/>
    <n v="0"/>
    <n v="0"/>
    <n v="101400"/>
    <n v="0"/>
    <n v="0"/>
    <n v="0"/>
    <n v="6508"/>
    <n v="6508"/>
    <n v="7800"/>
    <d v="2021-12-12T00:00:00"/>
    <d v="2021-11-24T00:00:00"/>
    <d v="2021-12-15T05:59:26"/>
  </r>
  <r>
    <n v="11096"/>
    <x v="5"/>
    <s v="ROBINSON PANAM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92700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258"/>
    <n v="258"/>
    <n v="500"/>
    <m/>
    <d v="2021-11-22T00:00:00"/>
    <d v="2021-12-15T05:59:26"/>
  </r>
  <r>
    <n v="11096"/>
    <x v="5"/>
    <s v="ROBINSON PANAM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  <n v="611520"/>
    <n v="844800"/>
    <n v="0"/>
    <n v="0"/>
    <n v="0"/>
    <n v="0"/>
    <n v="0"/>
    <n v="0"/>
    <n v="0"/>
    <n v="0"/>
    <n v="0"/>
    <n v="0"/>
    <n v="0"/>
    <n v="0"/>
    <n v="0"/>
    <n v="0"/>
    <n v="0"/>
    <n v="844800"/>
    <n v="0"/>
    <n v="0"/>
    <n v="0"/>
    <n v="12740"/>
    <n v="12740"/>
    <n v="17600"/>
    <m/>
    <d v="2021-11-23T00:00:00"/>
    <d v="2021-12-15T05:59:26"/>
  </r>
  <r>
    <n v="11096"/>
    <x v="5"/>
    <s v="ROBINSON PANAM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3"/>
    <n v="18090"/>
    <n v="20100"/>
    <n v="0"/>
    <n v="0"/>
    <n v="0"/>
    <n v="201"/>
    <n v="2749"/>
    <x v="77"/>
    <n v="189205"/>
    <n v="247900"/>
    <n v="0"/>
    <n v="0"/>
    <n v="0"/>
    <n v="0"/>
    <n v="0"/>
    <n v="0"/>
    <n v="0"/>
    <n v="0"/>
    <n v="0"/>
    <n v="0"/>
    <n v="0"/>
    <n v="0"/>
    <n v="0"/>
    <n v="0"/>
    <n v="0"/>
    <n v="247900"/>
    <n v="0"/>
    <n v="0"/>
    <n v="0"/>
    <n v="5114"/>
    <n v="5114"/>
    <n v="6700"/>
    <d v="2021-12-08T00:00:00"/>
    <d v="2021-11-24T00:00:00"/>
    <d v="2021-12-15T05:59:26"/>
  </r>
  <r>
    <n v="11096"/>
    <x v="5"/>
    <s v="ROBINSON PANAM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51691"/>
    <n v="213000"/>
    <n v="0"/>
    <n v="0"/>
    <n v="0"/>
    <n v="0"/>
    <n v="0"/>
    <n v="0"/>
    <n v="0"/>
    <n v="0"/>
    <n v="0"/>
    <n v="0"/>
    <n v="0"/>
    <n v="0"/>
    <n v="0"/>
    <n v="0"/>
    <n v="0"/>
    <n v="213000"/>
    <n v="0"/>
    <n v="0"/>
    <n v="0"/>
    <n v="2528"/>
    <n v="2491"/>
    <n v="3550"/>
    <m/>
    <d v="2021-11-26T00:00:00"/>
    <d v="2021-12-15T05:59:26"/>
  </r>
  <r>
    <n v="11096"/>
    <x v="5"/>
    <s v="ROBINSON PANAM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68154"/>
    <n v="97500"/>
    <n v="0"/>
    <n v="0"/>
    <n v="0"/>
    <n v="0"/>
    <n v="0"/>
    <n v="0"/>
    <n v="0"/>
    <n v="0"/>
    <n v="0"/>
    <n v="0"/>
    <n v="0"/>
    <n v="0"/>
    <n v="0"/>
    <n v="0"/>
    <n v="0"/>
    <n v="97500"/>
    <n v="0"/>
    <n v="0"/>
    <n v="0"/>
    <n v="2272"/>
    <n v="2272"/>
    <n v="3250"/>
    <m/>
    <d v="2021-11-27T00:00:00"/>
    <d v="2021-12-15T05:59:26"/>
  </r>
  <r>
    <n v="11096"/>
    <x v="5"/>
    <s v="ROBINSON PANAM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10"/>
    <n v="4500"/>
    <n v="5000"/>
    <n v="0"/>
    <n v="0"/>
    <n v="0"/>
    <n v="50"/>
    <n v="1925"/>
    <x v="70"/>
    <n v="90125"/>
    <n v="175000"/>
    <n v="0"/>
    <n v="0"/>
    <n v="0"/>
    <n v="0"/>
    <n v="0"/>
    <n v="0"/>
    <n v="0"/>
    <n v="0"/>
    <n v="0"/>
    <n v="0"/>
    <n v="0"/>
    <n v="0"/>
    <n v="0"/>
    <n v="0"/>
    <n v="0"/>
    <n v="175000"/>
    <n v="0"/>
    <n v="0"/>
    <n v="0"/>
    <n v="258"/>
    <n v="258"/>
    <n v="500"/>
    <d v="2021-12-09T00:00:00"/>
    <d v="2021-11-22T00:00:00"/>
    <d v="2021-12-15T05:59:26"/>
  </r>
  <r>
    <n v="11096"/>
    <x v="5"/>
    <s v="ROBINSON PANAM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51691"/>
    <n v="213000"/>
    <n v="0"/>
    <n v="0"/>
    <n v="0"/>
    <n v="0"/>
    <n v="0"/>
    <n v="0"/>
    <n v="0"/>
    <n v="0"/>
    <n v="0"/>
    <n v="0"/>
    <n v="0"/>
    <n v="0"/>
    <n v="0"/>
    <n v="0"/>
    <n v="0"/>
    <n v="213000"/>
    <n v="0"/>
    <n v="0"/>
    <n v="0"/>
    <n v="2528"/>
    <n v="2491"/>
    <n v="3550"/>
    <m/>
    <d v="2021-11-26T00:00:00"/>
    <d v="2021-12-15T05:59:26"/>
  </r>
  <r>
    <n v="11096"/>
    <x v="5"/>
    <s v="ROBINSON PANAM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1"/>
    <n v="557072"/>
    <n v="828000"/>
    <n v="0"/>
    <n v="0"/>
    <n v="0"/>
    <n v="0"/>
    <n v="0"/>
    <n v="0"/>
    <n v="0"/>
    <n v="0"/>
    <n v="0"/>
    <n v="0"/>
    <n v="0"/>
    <n v="0"/>
    <n v="0"/>
    <n v="0"/>
    <n v="0"/>
    <n v="828000"/>
    <n v="0"/>
    <n v="0"/>
    <n v="0"/>
    <n v="4642"/>
    <n v="4642"/>
    <n v="6900"/>
    <m/>
    <d v="2021-12-07T00:00:00"/>
    <d v="2021-12-15T05:59:26"/>
  </r>
  <r>
    <n v="11096"/>
    <x v="5"/>
    <s v="ROBINSON PANAM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51691"/>
    <n v="213000"/>
    <n v="0"/>
    <n v="0"/>
    <n v="0"/>
    <n v="0"/>
    <n v="0"/>
    <n v="0"/>
    <n v="0"/>
    <n v="0"/>
    <n v="0"/>
    <n v="0"/>
    <n v="0"/>
    <n v="0"/>
    <n v="0"/>
    <n v="0"/>
    <n v="0"/>
    <n v="213000"/>
    <n v="0"/>
    <n v="0"/>
    <n v="0"/>
    <n v="2528"/>
    <n v="2393"/>
    <n v="3550"/>
    <m/>
    <d v="2021-11-26T00:00:00"/>
    <d v="2021-12-15T05:59:26"/>
  </r>
  <r>
    <n v="11096"/>
    <x v="5"/>
    <s v="ROBINSON PANAM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5"/>
    <n v="30272"/>
    <n v="33500"/>
    <n v="0"/>
    <n v="0"/>
    <n v="0"/>
    <n v="201"/>
    <n v="5272"/>
    <x v="94"/>
    <n v="75000"/>
    <n v="100500"/>
    <n v="0"/>
    <n v="0"/>
    <n v="0"/>
    <n v="0"/>
    <n v="0"/>
    <n v="0"/>
    <n v="0"/>
    <n v="0"/>
    <n v="0"/>
    <n v="0"/>
    <n v="0"/>
    <n v="0"/>
    <n v="0"/>
    <n v="0"/>
    <n v="0"/>
    <n v="100500"/>
    <n v="0"/>
    <n v="0"/>
    <n v="0"/>
    <n v="5000"/>
    <n v="5000"/>
    <n v="6700"/>
    <d v="2021-12-11T00:00:00"/>
    <d v="2021-11-19T00:00:00"/>
    <d v="2021-12-15T05:59:26"/>
  </r>
  <r>
    <n v="11096"/>
    <x v="5"/>
    <s v="ROBINSON PANAM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60"/>
    <n v="29945"/>
    <n v="33000"/>
    <n v="0"/>
    <n v="0"/>
    <n v="0"/>
    <n v="60"/>
    <n v="5598"/>
    <x v="155"/>
    <n v="108099"/>
    <n v="165000"/>
    <n v="0"/>
    <n v="0"/>
    <n v="0"/>
    <n v="360"/>
    <n v="129719"/>
    <n v="198000"/>
    <n v="0"/>
    <n v="0"/>
    <n v="0"/>
    <n v="0"/>
    <n v="0"/>
    <n v="0"/>
    <n v="0"/>
    <n v="0"/>
    <n v="0"/>
    <n v="165000"/>
    <n v="0"/>
    <n v="0"/>
    <n v="0"/>
    <n v="360"/>
    <n v="360"/>
    <n v="550"/>
    <d v="2021-12-09T00:00:00"/>
    <d v="2021-11-23T00:00:00"/>
    <d v="2021-12-15T05:59:26"/>
  </r>
  <r>
    <n v="11096"/>
    <x v="5"/>
    <s v="ROBINSON PANAM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51691"/>
    <n v="213000"/>
    <n v="0"/>
    <n v="0"/>
    <n v="0"/>
    <n v="0"/>
    <n v="0"/>
    <n v="0"/>
    <n v="0"/>
    <n v="0"/>
    <n v="0"/>
    <n v="0"/>
    <n v="0"/>
    <n v="0"/>
    <n v="0"/>
    <n v="0"/>
    <n v="0"/>
    <n v="213000"/>
    <n v="0"/>
    <n v="0"/>
    <n v="0"/>
    <n v="2528"/>
    <n v="2491"/>
    <n v="3550"/>
    <m/>
    <d v="2021-11-26T00:00:00"/>
    <d v="2021-12-15T05:59:26"/>
  </r>
  <r>
    <n v="11096"/>
    <x v="5"/>
    <s v="ROBINSON PANAM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7"/>
    <n v="42393"/>
    <n v="46900"/>
    <n v="0"/>
    <n v="0"/>
    <n v="0"/>
    <n v="268"/>
    <n v="7393"/>
    <x v="110"/>
    <n v="65000"/>
    <n v="87100"/>
    <n v="0"/>
    <n v="0"/>
    <n v="0"/>
    <n v="0"/>
    <n v="0"/>
    <n v="0"/>
    <n v="0"/>
    <n v="0"/>
    <n v="0"/>
    <n v="0"/>
    <n v="0"/>
    <n v="0"/>
    <n v="0"/>
    <n v="0"/>
    <n v="0"/>
    <n v="87100"/>
    <n v="0"/>
    <n v="0"/>
    <n v="0"/>
    <n v="5000"/>
    <n v="5000"/>
    <n v="6700"/>
    <d v="2021-12-11T00:00:00"/>
    <d v="2021-11-19T00:00:00"/>
    <d v="2021-12-15T05:59:26"/>
  </r>
  <r>
    <n v="11096"/>
    <x v="5"/>
    <s v="ROBINSON PANAM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5"/>
    <n v="31301"/>
    <n v="34500"/>
    <n v="0"/>
    <n v="0"/>
    <n v="0"/>
    <n v="69"/>
    <n v="8090"/>
    <x v="166"/>
    <n v="533861"/>
    <n v="793500"/>
    <n v="0"/>
    <n v="0"/>
    <n v="0"/>
    <n v="0"/>
    <n v="0"/>
    <n v="0"/>
    <n v="0"/>
    <n v="0"/>
    <n v="0"/>
    <n v="0"/>
    <n v="0"/>
    <n v="0"/>
    <n v="0"/>
    <n v="0"/>
    <n v="0"/>
    <n v="793500"/>
    <n v="0"/>
    <n v="0"/>
    <n v="0"/>
    <n v="4642"/>
    <n v="4642"/>
    <n v="6900"/>
    <d v="2021-12-13T00:00:00"/>
    <d v="2021-12-07T00:00:00"/>
    <d v="2021-12-15T05:59:26"/>
  </r>
  <r>
    <n v="11096"/>
    <x v="5"/>
    <s v="ROBINSON PANAM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0"/>
    <n v="0"/>
    <n v="0"/>
    <n v="0"/>
    <n v="22"/>
    <n v="8959"/>
    <n v="9900"/>
    <n v="0"/>
    <n v="0"/>
    <n v="0"/>
    <n v="45"/>
    <n v="1527"/>
    <x v="170"/>
    <n v="154716"/>
    <n v="206100"/>
    <n v="0"/>
    <n v="0"/>
    <n v="0"/>
    <n v="0"/>
    <n v="0"/>
    <n v="0"/>
    <n v="0"/>
    <n v="0"/>
    <n v="0"/>
    <n v="0"/>
    <n v="0"/>
    <n v="0"/>
    <n v="0"/>
    <n v="0"/>
    <n v="0"/>
    <n v="206100"/>
    <n v="0"/>
    <n v="0"/>
    <n v="0"/>
    <n v="338"/>
    <n v="338"/>
    <n v="450"/>
    <d v="2021-12-12T00:00:00"/>
    <d v="2021-12-10T00:00:00"/>
    <d v="2021-12-15T05:59:26"/>
  </r>
  <r>
    <n v="11096"/>
    <x v="5"/>
    <s v="ROBINSON PANAM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1"/>
    <n v="557072"/>
    <n v="828000"/>
    <n v="0"/>
    <n v="0"/>
    <n v="0"/>
    <n v="0"/>
    <n v="0"/>
    <n v="0"/>
    <n v="0"/>
    <n v="0"/>
    <n v="0"/>
    <n v="0"/>
    <n v="0"/>
    <n v="0"/>
    <n v="0"/>
    <n v="0"/>
    <n v="0"/>
    <n v="828000"/>
    <n v="0"/>
    <n v="0"/>
    <n v="0"/>
    <n v="4642"/>
    <n v="4642"/>
    <n v="6900"/>
    <m/>
    <d v="2021-12-07T00:00:00"/>
    <d v="2021-12-15T05:59:26"/>
  </r>
  <r>
    <n v="11096"/>
    <x v="5"/>
    <s v="ROBINSON PANAM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0"/>
    <n v="493920"/>
    <n v="669600"/>
    <n v="0"/>
    <n v="0"/>
    <n v="0"/>
    <n v="0"/>
    <n v="0"/>
    <n v="0"/>
    <n v="0"/>
    <n v="0"/>
    <n v="0"/>
    <n v="0"/>
    <n v="0"/>
    <n v="0"/>
    <n v="0"/>
    <n v="0"/>
    <n v="0"/>
    <n v="669600"/>
    <n v="0"/>
    <n v="0"/>
    <n v="0"/>
    <n v="6860"/>
    <n v="6860"/>
    <n v="9300"/>
    <m/>
    <d v="2021-11-23T00:00:00"/>
    <d v="2021-12-15T05:59:26"/>
  </r>
  <r>
    <n v="11096"/>
    <x v="5"/>
    <s v="ROBINSON PANAM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0"/>
    <n v="0"/>
    <n v="0"/>
    <n v="0"/>
    <n v="0"/>
    <n v="0"/>
    <n v="0"/>
    <n v="0"/>
    <n v="11"/>
    <n v="78785"/>
    <n v="86900"/>
    <n v="0"/>
    <n v="0"/>
    <n v="0"/>
    <n v="237"/>
    <n v="11785"/>
    <x v="11"/>
    <n v="420273"/>
    <n v="545100"/>
    <n v="0"/>
    <n v="0"/>
    <n v="0"/>
    <n v="0"/>
    <n v="0"/>
    <n v="0"/>
    <n v="0"/>
    <n v="0"/>
    <n v="0"/>
    <n v="0"/>
    <n v="0"/>
    <n v="0"/>
    <n v="0"/>
    <n v="0"/>
    <n v="0"/>
    <n v="545100"/>
    <n v="0"/>
    <n v="0"/>
    <n v="0"/>
    <n v="6091"/>
    <n v="6091"/>
    <n v="7900"/>
    <d v="2021-12-11T00:00:00"/>
    <d v="2021-12-10T00:00:00"/>
    <d v="2021-12-15T05:59:26"/>
  </r>
  <r>
    <n v="11002"/>
    <x v="6"/>
    <s v="ROBINSON PULOGADU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1"/>
    <n v="194689"/>
    <n v="249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900"/>
    <n v="9271"/>
    <n v="9271"/>
    <n v="11900"/>
    <d v="2021-02-14T00:00:00"/>
    <d v="2020-03-26T00:00:00"/>
    <d v="2021-12-15T05:59:26"/>
  </r>
  <r>
    <n v="11002"/>
    <x v="6"/>
    <s v="ROBINSON PULOGADUNG"/>
    <n v="11281"/>
    <n v="81"/>
    <x v="0"/>
    <s v="1128101 - HAIR CARE"/>
    <s v="112810101 - SHAMPOO AND CONDITIONER"/>
    <n v="1000000076827"/>
    <x v="90"/>
    <s v="RENCENG"/>
    <x v="90"/>
    <x v="0"/>
    <n v="7"/>
    <n v="68727"/>
    <n v="75600"/>
    <n v="11143"/>
    <n v="5"/>
    <n v="48895"/>
    <n v="54000"/>
    <n v="7763"/>
    <n v="4"/>
    <n v="39273"/>
    <n v="43200"/>
    <n v="6368"/>
    <n v="7"/>
    <n v="68433"/>
    <n v="75600"/>
    <n v="0"/>
    <n v="0"/>
    <n v="0"/>
    <n v="324"/>
    <n v="10849"/>
    <x v="131"/>
    <n v="987153"/>
    <n v="1296000"/>
    <n v="0"/>
    <n v="0"/>
    <n v="0"/>
    <n v="0"/>
    <n v="0"/>
    <n v="0"/>
    <n v="336"/>
    <n v="3628800"/>
    <n v="0"/>
    <n v="0"/>
    <n v="0"/>
    <n v="0"/>
    <n v="0"/>
    <n v="0"/>
    <n v="0"/>
    <n v="1296000"/>
    <n v="0"/>
    <n v="0"/>
    <n v="0"/>
    <n v="8226"/>
    <n v="8226"/>
    <n v="10800"/>
    <d v="2021-12-12T00:00:00"/>
    <d v="2021-11-25T00:00:00"/>
    <d v="2021-12-15T05:59:26"/>
  </r>
  <r>
    <n v="11002"/>
    <x v="6"/>
    <s v="ROBINSON PULOGADUNG"/>
    <n v="11283"/>
    <n v="83"/>
    <x v="2"/>
    <s v="1128301 - KOPI, T EH DAN COKLAT DRINK"/>
    <s v="112830101 - KOPI"/>
    <n v="1000000011614"/>
    <x v="30"/>
    <s v="RENCENG"/>
    <x v="30"/>
    <x v="0"/>
    <n v="10"/>
    <n v="120788"/>
    <n v="133000"/>
    <n v="16288"/>
    <n v="5"/>
    <n v="60334"/>
    <n v="66500"/>
    <n v="8084"/>
    <n v="7"/>
    <n v="83790"/>
    <n v="93100"/>
    <n v="10640"/>
    <n v="2"/>
    <n v="23940"/>
    <n v="26600"/>
    <n v="0"/>
    <n v="0"/>
    <n v="0"/>
    <n v="266"/>
    <n v="3040"/>
    <x v="77"/>
    <n v="386650"/>
    <n v="492100"/>
    <n v="0"/>
    <n v="0"/>
    <n v="0"/>
    <n v="0"/>
    <n v="0"/>
    <n v="0"/>
    <n v="0"/>
    <n v="0"/>
    <n v="0"/>
    <n v="0"/>
    <n v="0"/>
    <n v="0"/>
    <n v="0"/>
    <n v="0"/>
    <n v="0"/>
    <n v="492100"/>
    <n v="0"/>
    <n v="0"/>
    <n v="0"/>
    <n v="10450"/>
    <n v="10450"/>
    <n v="13300"/>
    <d v="2021-12-01T00:00:00"/>
    <d v="2021-10-15T00:00:00"/>
    <d v="2021-12-15T05:59:26"/>
  </r>
  <r>
    <n v="11002"/>
    <x v="6"/>
    <s v="ROBINSON PULOGADUNG"/>
    <n v="11283"/>
    <n v="83"/>
    <x v="2"/>
    <s v="1128301 - KOPI, T EH DAN COKLAT DRINK"/>
    <s v="112830101 - KOPI"/>
    <n v="1000000011041"/>
    <x v="68"/>
    <s v="RENCENG"/>
    <x v="68"/>
    <x v="0"/>
    <n v="3"/>
    <n v="48655"/>
    <n v="53700"/>
    <n v="7645"/>
    <n v="22"/>
    <n v="355240"/>
    <n v="393800"/>
    <n v="54499"/>
    <n v="11"/>
    <n v="176565"/>
    <n v="196900"/>
    <n v="26194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1074000"/>
    <n v="0"/>
    <n v="0"/>
    <n v="0"/>
    <n v="0"/>
    <n v="0"/>
    <n v="0"/>
    <n v="0"/>
    <n v="0"/>
    <n v="0"/>
    <n v="0"/>
    <n v="0"/>
    <n v="13625"/>
    <n v="13464"/>
    <n v="17900"/>
    <d v="2021-11-20T00:00:00"/>
    <d v="2021-09-04T00:00:00"/>
    <d v="2021-12-15T05:59:26"/>
  </r>
  <r>
    <n v="11002"/>
    <x v="6"/>
    <s v="ROBINSON PULOGADU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2"/>
    <n v="46136"/>
    <n v="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0"/>
    <n v="659"/>
    <n v="659"/>
    <n v="1000"/>
    <d v="2021-05-24T00:00:00"/>
    <d v="2019-12-11T00:00:00"/>
    <d v="2021-12-15T05:59:26"/>
  </r>
  <r>
    <n v="11002"/>
    <x v="6"/>
    <s v="ROBINSON PULOGADUNG"/>
    <n v="11283"/>
    <n v="83"/>
    <x v="2"/>
    <s v="1128304 - MINUMAN BUBUK"/>
    <s v="112830401 - MINUMAN BUBUK / JUICE"/>
    <n v="1000000008704"/>
    <x v="83"/>
    <s v="RENCENG"/>
    <x v="83"/>
    <x v="0"/>
    <n v="10"/>
    <n v="4545"/>
    <n v="5000"/>
    <n v="2045"/>
    <n v="0"/>
    <n v="0"/>
    <n v="0"/>
    <n v="0"/>
    <n v="0"/>
    <n v="0"/>
    <n v="0"/>
    <n v="0"/>
    <n v="0"/>
    <n v="0"/>
    <n v="0"/>
    <n v="0"/>
    <n v="0"/>
    <n v="0"/>
    <n v="0"/>
    <n v="0"/>
    <x v="22"/>
    <n v="90000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250"/>
    <n v="250"/>
    <n v="500"/>
    <d v="2021-09-19T00:00:00"/>
    <d v="2021-11-04T00:00:00"/>
    <d v="2021-12-15T05:59:26"/>
  </r>
  <r>
    <n v="11002"/>
    <x v="6"/>
    <s v="ROBINSON PULOGADU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6"/>
    <n v="5400"/>
    <n v="6000"/>
    <n v="1049"/>
    <n v="48"/>
    <n v="42818"/>
    <n v="48000"/>
    <n v="8008"/>
    <n v="24"/>
    <n v="21545"/>
    <n v="24000"/>
    <n v="0"/>
    <n v="0"/>
    <n v="0"/>
    <n v="300"/>
    <n v="4141"/>
    <x v="171"/>
    <n v="126181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725"/>
    <n v="725"/>
    <n v="1000"/>
    <d v="2021-12-12T00:00:00"/>
    <d v="2021-12-03T00:00:00"/>
    <d v="2021-12-15T05:59:26"/>
  </r>
  <r>
    <n v="11002"/>
    <x v="6"/>
    <s v="ROBINSON PULOGADUNG"/>
    <n v="11281"/>
    <n v="81"/>
    <x v="0"/>
    <s v="1128110 - FABRIC CLEANING&amp;FABRIC CARE"/>
    <s v="112811001 - FABRIC CLEANING"/>
    <n v="1000000106221"/>
    <x v="43"/>
    <s v="RENCENG"/>
    <x v="43"/>
    <x v="0"/>
    <n v="30"/>
    <n v="27273"/>
    <n v="30000"/>
    <n v="5518"/>
    <n v="24"/>
    <n v="21600"/>
    <n v="24000"/>
    <n v="4196"/>
    <n v="48"/>
    <n v="43364"/>
    <n v="48000"/>
    <n v="8556"/>
    <n v="36"/>
    <n v="32400"/>
    <n v="36000"/>
    <n v="0"/>
    <n v="0"/>
    <n v="0"/>
    <n v="360"/>
    <n v="6294"/>
    <x v="161"/>
    <n v="121827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725"/>
    <n v="725"/>
    <n v="1000"/>
    <d v="2021-12-10T00:00:00"/>
    <d v="2021-12-03T00:00:00"/>
    <d v="2021-12-15T05:59:26"/>
  </r>
  <r>
    <n v="11002"/>
    <x v="6"/>
    <s v="ROBINSON PULOGADUNG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24"/>
    <n v="19636"/>
    <n v="21600"/>
    <n v="5092"/>
    <n v="60"/>
    <n v="48305"/>
    <n v="54000"/>
    <n v="9733"/>
    <n v="24"/>
    <n v="19636"/>
    <n v="21600"/>
    <n v="0"/>
    <n v="0"/>
    <n v="0"/>
    <n v="0"/>
    <n v="2881"/>
    <x v="82"/>
    <n v="301596"/>
    <n v="388800"/>
    <n v="0"/>
    <n v="0"/>
    <n v="0"/>
    <n v="0"/>
    <n v="0"/>
    <n v="0"/>
    <n v="0"/>
    <n v="0"/>
    <n v="0"/>
    <n v="0"/>
    <n v="0"/>
    <n v="0"/>
    <n v="0"/>
    <n v="0"/>
    <n v="0"/>
    <n v="388800"/>
    <n v="0"/>
    <n v="0"/>
    <n v="0"/>
    <n v="698"/>
    <n v="575"/>
    <n v="900"/>
    <d v="2021-12-10T00:00:00"/>
    <d v="2021-11-18T00:00:00"/>
    <d v="2021-12-15T05:59:26"/>
  </r>
  <r>
    <n v="11002"/>
    <x v="6"/>
    <s v="ROBINSON PULOGADUNG"/>
    <n v="11283"/>
    <n v="83"/>
    <x v="2"/>
    <s v="1128301 - KOPI, T EH DAN COKLAT DRINK"/>
    <s v="112830101 - KOPI"/>
    <n v="1000000011589"/>
    <x v="46"/>
    <s v="RENCENG"/>
    <x v="46"/>
    <x v="0"/>
    <n v="6"/>
    <n v="67618"/>
    <n v="75600"/>
    <n v="9516"/>
    <n v="16"/>
    <n v="180722"/>
    <n v="201600"/>
    <n v="25784"/>
    <n v="6"/>
    <n v="66415"/>
    <n v="75600"/>
    <n v="8313"/>
    <n v="28"/>
    <n v="272415"/>
    <n v="352800"/>
    <n v="0"/>
    <n v="0"/>
    <n v="0"/>
    <n v="53144"/>
    <n v="1273"/>
    <x v="20"/>
    <n v="65240"/>
    <n v="8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00"/>
    <n v="9320"/>
    <n v="9320"/>
    <n v="12600"/>
    <d v="2021-12-12T00:00:00"/>
    <d v="2021-04-18T00:00:00"/>
    <d v="2021-12-15T05:59:26"/>
  </r>
  <r>
    <n v="11002"/>
    <x v="6"/>
    <s v="ROBINSON PULOGADUNG"/>
    <n v="11282"/>
    <n v="82"/>
    <x v="1"/>
    <s v="1128205 - BUMBU DAPUR"/>
    <s v="112820503 - BUMBU"/>
    <n v="1000000007704"/>
    <x v="62"/>
    <s v="RENCENG"/>
    <x v="62"/>
    <x v="0"/>
    <n v="7"/>
    <n v="41364"/>
    <n v="45500"/>
    <n v="6944"/>
    <n v="3"/>
    <n v="17604"/>
    <n v="19500"/>
    <n v="2852"/>
    <n v="4"/>
    <n v="23513"/>
    <n v="26000"/>
    <n v="3763"/>
    <n v="2"/>
    <n v="11759"/>
    <n v="13000"/>
    <n v="0"/>
    <n v="0"/>
    <n v="0"/>
    <n v="65"/>
    <n v="1339"/>
    <x v="50"/>
    <n v="656486"/>
    <n v="819000"/>
    <n v="0"/>
    <n v="0"/>
    <n v="0"/>
    <n v="0"/>
    <n v="0"/>
    <n v="0"/>
    <n v="0"/>
    <n v="0"/>
    <n v="0"/>
    <n v="0"/>
    <n v="0"/>
    <n v="0"/>
    <n v="0"/>
    <n v="0"/>
    <n v="0"/>
    <n v="819000"/>
    <n v="0"/>
    <n v="0"/>
    <n v="0"/>
    <n v="5210"/>
    <n v="5072"/>
    <n v="6500"/>
    <d v="2021-12-12T00:00:00"/>
    <d v="2021-11-06T00:00:00"/>
    <d v="2021-12-15T05:59:26"/>
  </r>
  <r>
    <n v="11002"/>
    <x v="6"/>
    <s v="ROBINSON PULOGADUNG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461"/>
    <n v="39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3900"/>
    <n v="820"/>
    <n v="820"/>
    <n v="1300"/>
    <d v="2021-08-11T00:00:00"/>
    <d v="2021-03-19T00:00:00"/>
    <d v="2021-12-15T05:59:26"/>
  </r>
  <r>
    <n v="11002"/>
    <x v="6"/>
    <s v="ROBINSON PULOGADU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22T00:00:00"/>
    <d v="2020-02-22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114792"/>
    <x v="39"/>
    <s v="RENCENG"/>
    <x v="39"/>
    <x v="0"/>
    <n v="24"/>
    <n v="10909"/>
    <n v="12000"/>
    <n v="2371"/>
    <n v="96"/>
    <n v="43418"/>
    <n v="48000"/>
    <n v="9266"/>
    <n v="48"/>
    <n v="21818"/>
    <n v="24000"/>
    <n v="4742"/>
    <n v="0"/>
    <n v="0"/>
    <n v="0"/>
    <n v="0"/>
    <n v="0"/>
    <n v="0"/>
    <n v="0"/>
    <n v="0"/>
    <x v="163"/>
    <n v="34153"/>
    <n v="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0"/>
    <n v="356"/>
    <n v="354"/>
    <n v="500"/>
    <d v="2021-11-30T00:00:00"/>
    <d v="2021-06-19T00:00:00"/>
    <d v="2021-12-15T05:59:26"/>
  </r>
  <r>
    <n v="11002"/>
    <x v="6"/>
    <s v="ROBINSON PULOGADU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8"/>
    <n v="500"/>
    <m/>
    <d v="2021-11-11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3"/>
    <n v="1000"/>
    <d v="2020-01-31T00:00:00"/>
    <d v="2020-01-09T00:00:00"/>
    <d v="2021-12-15T05:59:26"/>
  </r>
  <r>
    <n v="11002"/>
    <x v="6"/>
    <s v="ROBINSON PULOGADUNG"/>
    <n v="11283"/>
    <n v="83"/>
    <x v="2"/>
    <s v="1128301 - KOPI, T EH DAN COKLAT DRINK"/>
    <s v="112830101 - KOPI"/>
    <n v="1000000010905"/>
    <x v="34"/>
    <s v="RENCENG"/>
    <x v="34"/>
    <x v="0"/>
    <n v="36"/>
    <n v="358796"/>
    <n v="460800"/>
    <n v="-238511"/>
    <n v="35"/>
    <n v="405807"/>
    <n v="448000"/>
    <n v="129583"/>
    <n v="37"/>
    <n v="428596"/>
    <n v="473600"/>
    <n v="50831"/>
    <n v="5"/>
    <n v="58182"/>
    <n v="64000"/>
    <n v="0"/>
    <n v="0"/>
    <n v="0"/>
    <n v="0"/>
    <n v="8419"/>
    <x v="117"/>
    <n v="706629"/>
    <n v="908800"/>
    <n v="0"/>
    <n v="0"/>
    <n v="0"/>
    <n v="0"/>
    <n v="0"/>
    <n v="0"/>
    <n v="26"/>
    <n v="332800"/>
    <n v="0"/>
    <n v="0"/>
    <n v="0"/>
    <n v="0"/>
    <n v="0"/>
    <n v="0"/>
    <n v="0"/>
    <n v="908800"/>
    <n v="0"/>
    <n v="0"/>
    <n v="0"/>
    <n v="9953"/>
    <n v="9727"/>
    <n v="12800"/>
    <d v="2021-12-13T00:00:00"/>
    <d v="2021-12-01T00:00:00"/>
    <d v="2021-12-15T05:59:26"/>
  </r>
  <r>
    <n v="11002"/>
    <x v="6"/>
    <s v="ROBINSON PULOGADUNG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2"/>
    <n v="13500"/>
    <n v="15000"/>
    <n v="1680"/>
    <n v="1"/>
    <n v="6750"/>
    <n v="7500"/>
    <n v="839"/>
    <n v="0"/>
    <n v="0"/>
    <n v="0"/>
    <n v="0"/>
    <n v="0"/>
    <n v="0"/>
    <n v="0"/>
    <n v="0"/>
    <x v="20"/>
    <n v="41364"/>
    <n v="52500"/>
    <n v="0"/>
    <n v="0"/>
    <n v="0"/>
    <n v="0"/>
    <n v="0"/>
    <n v="0"/>
    <n v="0"/>
    <n v="0"/>
    <n v="0"/>
    <n v="0"/>
    <n v="0"/>
    <n v="0"/>
    <n v="20"/>
    <n v="118060"/>
    <n v="150000"/>
    <n v="0"/>
    <n v="0"/>
    <n v="0"/>
    <n v="52500"/>
    <n v="5909"/>
    <n v="5903"/>
    <n v="7500"/>
    <d v="2021-11-07T00:00:00"/>
    <d v="2021-01-23T00:00:00"/>
    <d v="2021-12-15T05:59:26"/>
  </r>
  <r>
    <n v="11002"/>
    <x v="6"/>
    <s v="ROBINSON PULOGADUNG"/>
    <n v="11283"/>
    <n v="83"/>
    <x v="2"/>
    <s v="1128306 - SUSU"/>
    <s v="112830601 - SUSU KENTAL MANIS"/>
    <n v="1000000006379"/>
    <x v="73"/>
    <s v="RENCENG"/>
    <x v="73"/>
    <x v="0"/>
    <n v="12"/>
    <n v="86727"/>
    <n v="95400"/>
    <n v="9410"/>
    <n v="18"/>
    <n v="129222"/>
    <n v="143100"/>
    <n v="13246"/>
    <n v="5"/>
    <n v="35919"/>
    <n v="39750"/>
    <n v="3704"/>
    <n v="13"/>
    <n v="93737"/>
    <n v="103350"/>
    <n v="0"/>
    <n v="0"/>
    <n v="0"/>
    <n v="239"/>
    <n v="9977"/>
    <x v="6"/>
    <n v="115976"/>
    <n v="143100"/>
    <n v="0"/>
    <n v="0"/>
    <n v="0"/>
    <n v="0"/>
    <n v="0"/>
    <n v="0"/>
    <n v="20"/>
    <n v="159000"/>
    <n v="0"/>
    <n v="0"/>
    <n v="0"/>
    <n v="0"/>
    <n v="0"/>
    <n v="0"/>
    <n v="0"/>
    <n v="143100"/>
    <n v="0"/>
    <n v="0"/>
    <n v="0"/>
    <n v="6443"/>
    <n v="6443"/>
    <n v="7950"/>
    <d v="2021-12-12T00:00:00"/>
    <d v="2021-12-10T00:00:00"/>
    <d v="2021-12-15T05:59:26"/>
  </r>
  <r>
    <n v="11002"/>
    <x v="6"/>
    <s v="ROBINSON PULOGADUNG"/>
    <n v="11282"/>
    <n v="82"/>
    <x v="1"/>
    <s v="1128211 - SNACK"/>
    <s v="112821106 - SNACK MODERN"/>
    <n v="1000000003288"/>
    <x v="69"/>
    <s v="RENCENG"/>
    <x v="69"/>
    <x v="0"/>
    <n v="6"/>
    <n v="34864"/>
    <n v="39000"/>
    <n v="8717"/>
    <n v="11"/>
    <n v="64586"/>
    <n v="71500"/>
    <n v="16651"/>
    <n v="0"/>
    <n v="0"/>
    <n v="0"/>
    <n v="0"/>
    <n v="0"/>
    <n v="0"/>
    <n v="0"/>
    <n v="0"/>
    <n v="0"/>
    <n v="0"/>
    <n v="0"/>
    <n v="0"/>
    <x v="102"/>
    <n v="104587"/>
    <n v="1560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156000"/>
    <n v="4358"/>
    <n v="4430"/>
    <n v="6500"/>
    <d v="2021-10-23T00:00:00"/>
    <d v="2021-04-26T00:00:00"/>
    <d v="2021-12-15T05:59:26"/>
  </r>
  <r>
    <n v="11002"/>
    <x v="6"/>
    <s v="ROBINSON PULOGADU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20"/>
    <n v="117000"/>
    <n v="0"/>
    <n v="0"/>
    <n v="0"/>
    <n v="0"/>
    <n v="2455"/>
    <n v="2454"/>
    <n v="3900"/>
    <d v="2021-05-12T00:00:00"/>
    <d v="2020-03-14T00:00:00"/>
    <d v="2021-12-15T05:59:26"/>
  </r>
  <r>
    <n v="11002"/>
    <x v="6"/>
    <s v="ROBINSON PULOGADUNG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m/>
    <d v="2020-08-11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86164"/>
    <x v="7"/>
    <s v="RENCENG"/>
    <x v="7"/>
    <x v="0"/>
    <n v="4"/>
    <n v="21818"/>
    <n v="24000"/>
    <n v="5189"/>
    <n v="3"/>
    <n v="16255"/>
    <n v="18000"/>
    <n v="3782"/>
    <n v="3"/>
    <n v="16309"/>
    <n v="18000"/>
    <n v="3837"/>
    <n v="1"/>
    <n v="5455"/>
    <n v="6000"/>
    <n v="0"/>
    <n v="0"/>
    <n v="0"/>
    <n v="0"/>
    <n v="1297"/>
    <x v="58"/>
    <n v="70676"/>
    <n v="10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00"/>
    <n v="4157"/>
    <n v="4180"/>
    <n v="6000"/>
    <d v="2021-12-05T00:00:00"/>
    <d v="2021-03-24T00:00:00"/>
    <d v="2021-12-15T05:59:26"/>
  </r>
  <r>
    <n v="11002"/>
    <x v="6"/>
    <s v="ROBINSON PULOGADUNG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651600"/>
    <n v="0"/>
    <n v="0"/>
    <n v="0"/>
    <n v="0"/>
    <n v="0"/>
    <n v="0"/>
    <n v="0"/>
    <n v="0"/>
    <n v="0"/>
    <n v="0"/>
    <n v="0"/>
    <n v="6854"/>
    <n v="6852"/>
    <n v="9050"/>
    <d v="2020-01-19T00:00:00"/>
    <d v="2019-10-26T00:00:00"/>
    <d v="2021-12-15T05:59:26"/>
  </r>
  <r>
    <n v="11002"/>
    <x v="6"/>
    <s v="ROBINSON PULOGADUNG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1144800"/>
    <n v="0"/>
    <n v="0"/>
    <n v="0"/>
    <n v="0"/>
    <n v="0"/>
    <n v="0"/>
    <n v="0"/>
    <n v="0"/>
    <n v="0"/>
    <n v="0"/>
    <n v="0"/>
    <n v="12740"/>
    <n v="12740"/>
    <n v="15900"/>
    <d v="2020-08-28T00:00:00"/>
    <d v="2020-01-24T00:00:00"/>
    <d v="2021-12-15T05:59:26"/>
  </r>
  <r>
    <n v="11002"/>
    <x v="6"/>
    <s v="ROBINSON PULOGADUNG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12"/>
    <n v="9720"/>
    <n v="10800"/>
    <n v="1342"/>
    <n v="0"/>
    <n v="0"/>
    <n v="0"/>
    <n v="0"/>
    <n v="0"/>
    <n v="0"/>
    <n v="0"/>
    <n v="0"/>
    <x v="30"/>
    <n v="175931"/>
    <n v="22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800"/>
    <n v="698"/>
    <n v="698"/>
    <n v="900"/>
    <d v="2021-11-29T00:00:00"/>
    <d v="2020-02-12T00:00:00"/>
    <d v="2021-12-15T05:59:26"/>
  </r>
  <r>
    <n v="11002"/>
    <x v="6"/>
    <s v="ROBINSON PULOGADUNG"/>
    <n v="11282"/>
    <n v="82"/>
    <x v="1"/>
    <s v="1128205 - BUMBU DAPUR"/>
    <s v="112820502 - SAUS DAN SAMBAL"/>
    <n v="1000000010553"/>
    <x v="9"/>
    <s v="RENCENG"/>
    <x v="9"/>
    <x v="0"/>
    <n v="6"/>
    <n v="74018"/>
    <n v="82800"/>
    <n v="10599"/>
    <n v="1"/>
    <n v="12420"/>
    <n v="13800"/>
    <n v="1850"/>
    <n v="2"/>
    <n v="24840"/>
    <n v="27600"/>
    <n v="3669"/>
    <n v="1"/>
    <n v="12545"/>
    <n v="13800"/>
    <n v="0"/>
    <n v="0"/>
    <n v="0"/>
    <n v="0"/>
    <n v="1960"/>
    <x v="154"/>
    <n v="412842"/>
    <n v="538200"/>
    <n v="0"/>
    <n v="0"/>
    <n v="0"/>
    <n v="0"/>
    <n v="0"/>
    <n v="0"/>
    <n v="0"/>
    <n v="0"/>
    <n v="0"/>
    <n v="0"/>
    <n v="0"/>
    <n v="0"/>
    <n v="0"/>
    <n v="0"/>
    <n v="0"/>
    <n v="538200"/>
    <n v="0"/>
    <n v="0"/>
    <n v="0"/>
    <n v="10586"/>
    <n v="10612"/>
    <n v="13800"/>
    <d v="2021-12-11T00:00:00"/>
    <d v="2021-11-06T00:00:00"/>
    <d v="2021-12-15T05:59:26"/>
  </r>
  <r>
    <n v="11002"/>
    <x v="6"/>
    <s v="ROBINSON PULOGADUNG"/>
    <n v="11281"/>
    <n v="81"/>
    <x v="0"/>
    <s v="1128101 - HAIR CARE"/>
    <s v="112810101 - SHAMPOO AND CONDITIONER"/>
    <n v="1000000030372"/>
    <x v="60"/>
    <s v="RENCENG"/>
    <x v="60"/>
    <x v="0"/>
    <n v="12"/>
    <n v="4909"/>
    <n v="5400"/>
    <n v="849"/>
    <n v="0"/>
    <n v="0"/>
    <n v="0"/>
    <n v="0"/>
    <n v="0"/>
    <n v="0"/>
    <n v="0"/>
    <n v="0"/>
    <n v="0"/>
    <n v="0"/>
    <n v="0"/>
    <n v="0"/>
    <n v="0"/>
    <n v="0"/>
    <n v="0"/>
    <n v="0"/>
    <x v="7"/>
    <n v="2702"/>
    <n v="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338"/>
    <n v="338"/>
    <n v="450"/>
    <d v="2021-09-08T00:00:00"/>
    <d v="2021-01-06T00:00:00"/>
    <d v="2021-12-15T05:59:26"/>
  </r>
  <r>
    <n v="11002"/>
    <x v="6"/>
    <s v="ROBINSON PULOGADUNG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1144800"/>
    <n v="0"/>
    <n v="0"/>
    <n v="0"/>
    <n v="0"/>
    <n v="0"/>
    <n v="0"/>
    <n v="0"/>
    <n v="0"/>
    <n v="0"/>
    <n v="0"/>
    <n v="0"/>
    <n v="12740"/>
    <n v="12740"/>
    <n v="15900"/>
    <d v="2020-02-02T00:00:00"/>
    <d v="2019-08-22T00:00:00"/>
    <d v="2021-12-15T05:59:26"/>
  </r>
  <r>
    <n v="11002"/>
    <x v="6"/>
    <s v="ROBINSON PULOGADUNG"/>
    <n v="11283"/>
    <n v="83"/>
    <x v="2"/>
    <s v="1128304 - MINUMAN BUBUK"/>
    <s v="112830401 - MINUMAN BUBUK / JUICE"/>
    <n v="1000000007748"/>
    <x v="13"/>
    <s v="RENCENG"/>
    <x v="13"/>
    <x v="0"/>
    <n v="20"/>
    <n v="18091"/>
    <n v="20000"/>
    <n v="490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9-29T00:00:00"/>
    <d v="2020-08-21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8083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56"/>
    <n v="354"/>
    <n v="500"/>
    <m/>
    <d v="2021-09-23T00:00:00"/>
    <d v="2021-12-15T05:59:26"/>
  </r>
  <r>
    <n v="11002"/>
    <x v="6"/>
    <s v="ROBINSON PULOGADUNG"/>
    <n v="11283"/>
    <n v="83"/>
    <x v="2"/>
    <s v="1128301 - KOPI, T EH DAN COKLAT DRINK"/>
    <s v="112830101 - KOPI"/>
    <n v="1000000010907"/>
    <x v="40"/>
    <s v="RENCENG"/>
    <x v="40"/>
    <x v="0"/>
    <n v="11"/>
    <n v="116364"/>
    <n v="138600"/>
    <n v="10218"/>
    <n v="10"/>
    <n v="95044"/>
    <n v="126000"/>
    <n v="-1453"/>
    <n v="18"/>
    <n v="191042"/>
    <n v="226800"/>
    <n v="18249"/>
    <n v="7"/>
    <n v="68022"/>
    <n v="88200"/>
    <n v="0"/>
    <n v="0"/>
    <n v="0"/>
    <n v="13376"/>
    <n v="474"/>
    <x v="106"/>
    <n v="403375"/>
    <n v="529200"/>
    <n v="0"/>
    <n v="0"/>
    <n v="0"/>
    <n v="0"/>
    <n v="0"/>
    <n v="0"/>
    <n v="0"/>
    <n v="0"/>
    <n v="0"/>
    <n v="0"/>
    <n v="0"/>
    <n v="0"/>
    <n v="0"/>
    <n v="0"/>
    <n v="0"/>
    <n v="529200"/>
    <n v="0"/>
    <n v="0"/>
    <n v="0"/>
    <n v="9604"/>
    <n v="9396"/>
    <n v="12600"/>
    <d v="2021-12-08T00:00:00"/>
    <d v="2021-10-26T00:00:00"/>
    <d v="2021-12-15T05:59:26"/>
  </r>
  <r>
    <n v="11002"/>
    <x v="6"/>
    <s v="ROBINSON PULOGADU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3-07T00:00:00"/>
    <d v="2019-09-18T00:00:00"/>
    <d v="2021-12-15T05:59:26"/>
  </r>
  <r>
    <n v="11002"/>
    <x v="6"/>
    <s v="ROBINSON PULOGADUNG"/>
    <n v="11282"/>
    <n v="82"/>
    <x v="1"/>
    <s v="1128205 - BUMBU DAPUR"/>
    <s v="112820503 - BUMBU"/>
    <n v="1000000018058"/>
    <x v="1"/>
    <s v="RENCENG"/>
    <x v="1"/>
    <x v="0"/>
    <n v="5"/>
    <n v="13950"/>
    <n v="15500"/>
    <n v="2014"/>
    <n v="0"/>
    <n v="0"/>
    <n v="0"/>
    <n v="0"/>
    <n v="4"/>
    <n v="11160"/>
    <n v="12400"/>
    <n v="1611"/>
    <n v="3"/>
    <n v="8398"/>
    <n v="9300"/>
    <n v="0"/>
    <n v="0"/>
    <n v="0"/>
    <n v="62"/>
    <n v="1237"/>
    <x v="172"/>
    <n v="174264"/>
    <n v="226300"/>
    <n v="0"/>
    <n v="0"/>
    <n v="0"/>
    <n v="0"/>
    <n v="0"/>
    <n v="0"/>
    <n v="0"/>
    <n v="0"/>
    <n v="0"/>
    <n v="0"/>
    <n v="0"/>
    <n v="0"/>
    <n v="0"/>
    <n v="0"/>
    <n v="0"/>
    <n v="226300"/>
    <n v="0"/>
    <n v="0"/>
    <n v="0"/>
    <n v="2387"/>
    <n v="2387"/>
    <n v="3100"/>
    <d v="2021-12-12T00:00:00"/>
    <d v="2021-11-25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09644"/>
    <x v="26"/>
    <s v="RENCENG"/>
    <x v="26"/>
    <x v="0"/>
    <n v="48"/>
    <n v="21720"/>
    <n v="24000"/>
    <n v="3829"/>
    <n v="0"/>
    <n v="0"/>
    <n v="0"/>
    <n v="0"/>
    <n v="73"/>
    <n v="33182"/>
    <n v="36500"/>
    <n v="9291"/>
    <n v="13"/>
    <n v="5909"/>
    <n v="6500"/>
    <n v="0"/>
    <n v="0"/>
    <n v="0"/>
    <n v="0"/>
    <n v="1655"/>
    <x v="173"/>
    <n v="150544"/>
    <n v="2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000"/>
    <n v="327"/>
    <n v="327"/>
    <n v="500"/>
    <d v="2021-12-01T00:00:00"/>
    <d v="2020-12-31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132"/>
    <n v="59618"/>
    <n v="66000"/>
    <n v="12093"/>
    <n v="168"/>
    <n v="76309"/>
    <n v="84000"/>
    <n v="15822"/>
    <n v="84"/>
    <n v="38073"/>
    <n v="42000"/>
    <n v="0"/>
    <n v="0"/>
    <n v="0"/>
    <n v="120"/>
    <n v="7811"/>
    <x v="174"/>
    <n v="121060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360"/>
    <n v="357"/>
    <n v="500"/>
    <d v="2021-12-13T00:00:00"/>
    <d v="2021-12-03T00:00:00"/>
    <d v="2021-12-15T05:59:26"/>
  </r>
  <r>
    <n v="11002"/>
    <x v="6"/>
    <s v="ROBINSON PULOGADU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3-13T00:00:00"/>
    <d v="2020-02-03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09637"/>
    <x v="49"/>
    <s v="RENCENG"/>
    <x v="49"/>
    <x v="0"/>
    <n v="30"/>
    <n v="13563"/>
    <n v="15000"/>
    <n v="2381"/>
    <n v="60"/>
    <n v="27027"/>
    <n v="30000"/>
    <n v="4664"/>
    <n v="37"/>
    <n v="16655"/>
    <n v="18500"/>
    <n v="4546"/>
    <n v="61"/>
    <n v="27614"/>
    <n v="30500"/>
    <n v="0"/>
    <n v="0"/>
    <n v="0"/>
    <n v="125"/>
    <n v="7650"/>
    <x v="175"/>
    <n v="77890"/>
    <n v="119000"/>
    <n v="0"/>
    <n v="0"/>
    <n v="0"/>
    <n v="0"/>
    <n v="0"/>
    <n v="0"/>
    <n v="0"/>
    <n v="0"/>
    <n v="0"/>
    <n v="0"/>
    <n v="0"/>
    <n v="0"/>
    <n v="0"/>
    <n v="0"/>
    <n v="0"/>
    <n v="119000"/>
    <n v="0"/>
    <n v="0"/>
    <n v="0"/>
    <n v="327"/>
    <n v="327"/>
    <n v="500"/>
    <d v="2021-12-05T00:00:00"/>
    <d v="2021-10-23T00:00:00"/>
    <d v="2021-12-15T05:59:26"/>
  </r>
  <r>
    <n v="11002"/>
    <x v="6"/>
    <s v="ROBINSON PULOGADUNG"/>
    <n v="11281"/>
    <n v="81"/>
    <x v="0"/>
    <s v="1128101 - HAIR CARE"/>
    <s v="112810101 - SHAMPOO AND CONDITIONER"/>
    <n v="1000000074294"/>
    <x v="56"/>
    <s v="RENCENG"/>
    <x v="56"/>
    <x v="0"/>
    <n v="120"/>
    <n v="48993"/>
    <n v="54000"/>
    <n v="8456"/>
    <n v="72"/>
    <n v="28915"/>
    <n v="32400"/>
    <n v="4592"/>
    <n v="24"/>
    <n v="9818"/>
    <n v="10800"/>
    <n v="1711"/>
    <n v="60"/>
    <n v="24447"/>
    <n v="27000"/>
    <n v="0"/>
    <n v="0"/>
    <n v="0"/>
    <n v="108"/>
    <n v="4179"/>
    <x v="176"/>
    <n v="137826"/>
    <n v="183600"/>
    <n v="0"/>
    <n v="0"/>
    <n v="0"/>
    <n v="0"/>
    <n v="0"/>
    <n v="0"/>
    <n v="0"/>
    <n v="0"/>
    <n v="0"/>
    <n v="0"/>
    <n v="0"/>
    <n v="0"/>
    <n v="0"/>
    <n v="0"/>
    <n v="0"/>
    <n v="183600"/>
    <n v="0"/>
    <n v="0"/>
    <n v="0"/>
    <n v="338"/>
    <n v="338"/>
    <n v="450"/>
    <d v="2021-12-12T00:00:00"/>
    <d v="2021-11-18T00:00:00"/>
    <d v="2021-12-15T05:59:26"/>
  </r>
  <r>
    <n v="11002"/>
    <x v="6"/>
    <s v="ROBINSON PULOGADUNG"/>
    <n v="11281"/>
    <n v="81"/>
    <x v="0"/>
    <s v="1128110 - FABRIC CLEANING&amp;FABRIC CARE"/>
    <s v="112811001 - FABRIC CLEANING"/>
    <n v="1000000077620"/>
    <x v="15"/>
    <s v="RENCENG"/>
    <x v="15"/>
    <x v="0"/>
    <n v="48"/>
    <n v="45715"/>
    <n v="50400"/>
    <n v="6535"/>
    <n v="36"/>
    <n v="34105"/>
    <n v="37800"/>
    <n v="4725"/>
    <n v="42"/>
    <n v="39884"/>
    <n v="44100"/>
    <n v="5608"/>
    <n v="6"/>
    <n v="5675"/>
    <n v="6300"/>
    <n v="0"/>
    <n v="0"/>
    <n v="0"/>
    <n v="57"/>
    <n v="779"/>
    <x v="177"/>
    <n v="160987"/>
    <n v="233100"/>
    <n v="0"/>
    <n v="0"/>
    <n v="0"/>
    <n v="0"/>
    <n v="0"/>
    <n v="0"/>
    <n v="0"/>
    <n v="0"/>
    <n v="0"/>
    <n v="0"/>
    <n v="0"/>
    <n v="0"/>
    <n v="0"/>
    <n v="0"/>
    <n v="0"/>
    <n v="233100"/>
    <n v="0"/>
    <n v="0"/>
    <n v="0"/>
    <n v="725"/>
    <n v="725"/>
    <n v="1050"/>
    <d v="2021-12-12T00:00:00"/>
    <d v="2021-10-26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12"/>
    <n v="4145"/>
    <n v="4800"/>
    <n v="-76"/>
    <n v="0"/>
    <n v="0"/>
    <n v="0"/>
    <n v="0"/>
    <n v="0"/>
    <n v="0"/>
    <n v="0"/>
    <n v="0"/>
    <x v="27"/>
    <n v="1407"/>
    <n v="160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1600"/>
    <n v="352"/>
    <n v="351"/>
    <n v="400"/>
    <d v="2021-11-27T00:00:00"/>
    <d v="2020-11-05T00:00:00"/>
    <d v="2021-12-15T05:59:26"/>
  </r>
  <r>
    <n v="11002"/>
    <x v="6"/>
    <s v="ROBINSON PULOGADUNG"/>
    <n v="11281"/>
    <n v="81"/>
    <x v="0"/>
    <s v="1128101 - HAIR CARE"/>
    <s v="112810101 - SHAMPOO AND CONDITIONER"/>
    <n v="1000000085829"/>
    <x v="64"/>
    <s v="RENCENG"/>
    <x v="64"/>
    <x v="0"/>
    <n v="35"/>
    <n v="28636"/>
    <n v="31500"/>
    <n v="4186"/>
    <n v="72"/>
    <n v="58713"/>
    <n v="64800"/>
    <n v="8415"/>
    <n v="72"/>
    <n v="58516"/>
    <n v="64800"/>
    <n v="8237"/>
    <n v="48"/>
    <n v="38978"/>
    <n v="43200"/>
    <n v="0"/>
    <n v="0"/>
    <n v="0"/>
    <n v="324"/>
    <n v="5465"/>
    <x v="178"/>
    <n v="695400"/>
    <n v="896400"/>
    <n v="0"/>
    <n v="0"/>
    <n v="0"/>
    <n v="0"/>
    <n v="0"/>
    <n v="0"/>
    <n v="0"/>
    <n v="0"/>
    <n v="0"/>
    <n v="0"/>
    <n v="0"/>
    <n v="0"/>
    <n v="0"/>
    <n v="0"/>
    <n v="0"/>
    <n v="896400"/>
    <n v="0"/>
    <n v="0"/>
    <n v="0"/>
    <n v="698"/>
    <n v="698"/>
    <n v="900"/>
    <d v="2021-12-10T00:00:00"/>
    <d v="2021-11-19T00:00:00"/>
    <d v="2021-12-15T05:59:26"/>
  </r>
  <r>
    <n v="11002"/>
    <x v="6"/>
    <s v="ROBINSON PULOGADUNG"/>
    <n v="11282"/>
    <n v="82"/>
    <x v="1"/>
    <s v="1128201 - MAKANAN KERING"/>
    <s v="112820101 - MIE"/>
    <n v="1000000003144"/>
    <x v="27"/>
    <s v="RENCENG"/>
    <x v="27"/>
    <x v="0"/>
    <n v="2"/>
    <n v="10855"/>
    <n v="12000"/>
    <n v="-7862"/>
    <n v="4"/>
    <n v="21709"/>
    <n v="24000"/>
    <n v="-15724"/>
    <n v="4"/>
    <n v="21655"/>
    <n v="24000"/>
    <n v="-15779"/>
    <n v="2"/>
    <n v="10909"/>
    <n v="12000"/>
    <n v="0"/>
    <n v="0"/>
    <n v="0"/>
    <n v="0"/>
    <n v="-7807"/>
    <x v="63"/>
    <n v="374331"/>
    <n v="240000"/>
    <n v="0"/>
    <n v="0"/>
    <n v="0"/>
    <n v="0"/>
    <n v="0"/>
    <n v="0"/>
    <n v="0"/>
    <n v="0"/>
    <n v="0"/>
    <n v="0"/>
    <n v="0"/>
    <n v="0"/>
    <n v="0"/>
    <n v="0"/>
    <n v="0"/>
    <n v="0"/>
    <n v="240000"/>
    <n v="0"/>
    <n v="0"/>
    <n v="9358"/>
    <n v="9486"/>
    <n v="6000"/>
    <d v="2021-12-03T00:00:00"/>
    <d v="2021-08-31T00:00:00"/>
    <d v="2021-12-15T05:59:26"/>
  </r>
  <r>
    <n v="11002"/>
    <x v="6"/>
    <s v="ROBINSON PULOGADUNG"/>
    <n v="11283"/>
    <n v="83"/>
    <x v="2"/>
    <s v="1128306 - SUSU"/>
    <s v="112830601 - SUSU KENTAL MANIS"/>
    <n v="1000000010208"/>
    <x v="50"/>
    <s v="RENCENG"/>
    <x v="50"/>
    <x v="0"/>
    <n v="11"/>
    <n v="75862"/>
    <n v="83600"/>
    <n v="4988"/>
    <n v="13"/>
    <n v="89335"/>
    <n v="98800"/>
    <n v="5574"/>
    <n v="28"/>
    <n v="192487"/>
    <n v="212800"/>
    <n v="11083"/>
    <n v="13"/>
    <n v="89127"/>
    <n v="98800"/>
    <n v="0"/>
    <n v="0"/>
    <n v="0"/>
    <n v="760"/>
    <n v="4778"/>
    <x v="129"/>
    <n v="129769"/>
    <n v="152000"/>
    <n v="0"/>
    <n v="0"/>
    <n v="0"/>
    <n v="0"/>
    <n v="0"/>
    <n v="0"/>
    <n v="20"/>
    <n v="152000"/>
    <n v="0"/>
    <n v="0"/>
    <n v="0"/>
    <n v="0"/>
    <n v="0"/>
    <n v="0"/>
    <n v="0"/>
    <n v="152000"/>
    <n v="0"/>
    <n v="0"/>
    <n v="0"/>
    <n v="6488"/>
    <n v="6449"/>
    <n v="7600"/>
    <d v="2021-12-11T00:00:00"/>
    <d v="2021-11-19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4748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708"/>
    <n v="706"/>
    <n v="1000"/>
    <d v="2021-07-02T00:00:00"/>
    <d v="2021-09-23T00:00:00"/>
    <d v="2021-12-15T05:59:26"/>
  </r>
  <r>
    <n v="11002"/>
    <x v="6"/>
    <s v="ROBINSON PULOGADU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04-10T00:00:00"/>
    <d v="2020-05-18T00:00:00"/>
    <d v="2021-12-15T05:59:26"/>
  </r>
  <r>
    <n v="11002"/>
    <x v="6"/>
    <s v="ROBINSON PULOGADUNG"/>
    <n v="11281"/>
    <n v="81"/>
    <x v="0"/>
    <s v="1128101 - HAIR CARE"/>
    <s v="112810101 - SHAMPOO AND CONDITIONER"/>
    <n v="1000000076912"/>
    <x v="93"/>
    <s v="RENCENG"/>
    <x v="93"/>
    <x v="0"/>
    <n v="1"/>
    <n v="9720"/>
    <n v="10800"/>
    <n v="1494"/>
    <n v="5"/>
    <n v="48993"/>
    <n v="54000"/>
    <n v="7861"/>
    <n v="1"/>
    <n v="9720"/>
    <n v="10800"/>
    <n v="1494"/>
    <n v="0"/>
    <n v="0"/>
    <n v="0"/>
    <n v="0"/>
    <n v="0"/>
    <n v="0"/>
    <n v="0"/>
    <n v="0"/>
    <x v="118"/>
    <n v="74036"/>
    <n v="97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97200"/>
    <n v="8226"/>
    <n v="8226"/>
    <n v="10800"/>
    <d v="2021-11-13T00:00:00"/>
    <d v="2021-03-20T00:00:00"/>
    <d v="2021-12-15T05:59:26"/>
  </r>
  <r>
    <n v="11002"/>
    <x v="6"/>
    <s v="ROBINSON PULOGADUNG"/>
    <n v="11282"/>
    <n v="82"/>
    <x v="1"/>
    <s v="1128211 - SNACK"/>
    <s v="112821106 - SNACK MODERN"/>
    <n v="1000000001826"/>
    <x v="25"/>
    <s v="RENCENG"/>
    <x v="25"/>
    <x v="0"/>
    <n v="6"/>
    <n v="35395"/>
    <n v="39000"/>
    <n v="9247"/>
    <n v="22"/>
    <n v="129527"/>
    <n v="143000"/>
    <n v="33651"/>
    <n v="0"/>
    <n v="0"/>
    <n v="0"/>
    <n v="0"/>
    <n v="0"/>
    <n v="0"/>
    <n v="0"/>
    <n v="0"/>
    <n v="0"/>
    <n v="0"/>
    <n v="0"/>
    <n v="0"/>
    <x v="168"/>
    <n v="47938"/>
    <n v="715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71500"/>
    <n v="4358"/>
    <n v="4405"/>
    <n v="6500"/>
    <d v="2021-10-31T00:00:00"/>
    <d v="2021-04-26T00:00:00"/>
    <d v="2021-12-15T05:59:26"/>
  </r>
  <r>
    <n v="11002"/>
    <x v="6"/>
    <s v="ROBINSON PULOGADUNG"/>
    <n v="11281"/>
    <n v="81"/>
    <x v="0"/>
    <s v="1128110 - FABRIC CLEANING&amp;FABRIC CARE"/>
    <s v="112811001 - FABRIC CLEANING"/>
    <n v="1000000013252"/>
    <x v="70"/>
    <s v="RENCENG"/>
    <x v="70"/>
    <x v="0"/>
    <n v="44"/>
    <n v="40000"/>
    <n v="44000"/>
    <n v="6083"/>
    <n v="13"/>
    <n v="11818"/>
    <n v="13000"/>
    <n v="1797"/>
    <n v="42"/>
    <n v="37923"/>
    <n v="42000"/>
    <n v="5547"/>
    <n v="48"/>
    <n v="43481"/>
    <n v="48000"/>
    <n v="0"/>
    <n v="0"/>
    <n v="0"/>
    <n v="171"/>
    <n v="6479"/>
    <x v="130"/>
    <n v="95745"/>
    <n v="1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000"/>
    <n v="725"/>
    <n v="725"/>
    <n v="1000"/>
    <d v="2021-12-12T00:00:00"/>
    <d v="2021-04-10T00:00:00"/>
    <d v="2021-12-15T05:59:26"/>
  </r>
  <r>
    <n v="11002"/>
    <x v="6"/>
    <s v="ROBINSON PULOGADU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520000"/>
    <n v="0"/>
    <n v="0"/>
    <n v="0"/>
    <n v="0"/>
    <n v="0"/>
    <n v="0"/>
    <n v="0"/>
    <n v="0"/>
    <n v="0"/>
    <n v="0"/>
    <n v="0"/>
    <n v="5036"/>
    <n v="4623"/>
    <n v="6500"/>
    <d v="2021-02-04T00:00:00"/>
    <d v="2020-09-04T00:00:00"/>
    <d v="2021-12-15T05:59:26"/>
  </r>
  <r>
    <n v="11002"/>
    <x v="6"/>
    <s v="ROBINSON PULOGADUNG"/>
    <n v="11281"/>
    <n v="81"/>
    <x v="0"/>
    <s v="1128101 - HAIR CARE"/>
    <s v="112810101 - SHAMPOO AND CONDITIONER"/>
    <n v="1000000076901"/>
    <x v="20"/>
    <s v="RENCENG"/>
    <x v="20"/>
    <x v="0"/>
    <n v="1"/>
    <n v="9818"/>
    <n v="10800"/>
    <n v="1592"/>
    <n v="2"/>
    <n v="19145"/>
    <n v="21600"/>
    <n v="2693"/>
    <n v="4"/>
    <n v="39175"/>
    <n v="43200"/>
    <n v="6269"/>
    <n v="4"/>
    <n v="39175"/>
    <n v="43200"/>
    <n v="0"/>
    <n v="0"/>
    <n v="0"/>
    <n v="108"/>
    <n v="6269"/>
    <x v="140"/>
    <n v="1275073"/>
    <n v="1674000"/>
    <n v="0"/>
    <n v="0"/>
    <n v="0"/>
    <n v="0"/>
    <n v="0"/>
    <n v="0"/>
    <n v="294"/>
    <n v="3175200"/>
    <n v="0"/>
    <n v="0"/>
    <n v="0"/>
    <n v="0"/>
    <n v="0"/>
    <n v="0"/>
    <n v="0"/>
    <n v="1674000"/>
    <n v="0"/>
    <n v="0"/>
    <n v="0"/>
    <n v="8226"/>
    <n v="8226"/>
    <n v="10800"/>
    <d v="2021-12-12T00:00:00"/>
    <d v="2021-09-29T00:00:00"/>
    <d v="2021-12-15T05:59:26"/>
  </r>
  <r>
    <n v="11002"/>
    <x v="6"/>
    <s v="ROBINSON PULOGADUNG"/>
    <n v="11281"/>
    <n v="81"/>
    <x v="0"/>
    <s v="1128110 - FABRIC CLEANING&amp;FABRIC CARE"/>
    <s v="112811001 - FABRIC CLEANING"/>
    <n v="1000000083917"/>
    <x v="32"/>
    <s v="RENCENG"/>
    <x v="32"/>
    <x v="0"/>
    <n v="6"/>
    <n v="5455"/>
    <n v="6000"/>
    <n v="830"/>
    <n v="42"/>
    <n v="37871"/>
    <n v="42000"/>
    <n v="5498"/>
    <n v="12"/>
    <n v="10857"/>
    <n v="12000"/>
    <n v="1608"/>
    <n v="12"/>
    <n v="10857"/>
    <n v="12000"/>
    <n v="0"/>
    <n v="0"/>
    <n v="0"/>
    <n v="57"/>
    <n v="1608"/>
    <x v="117"/>
    <n v="51499"/>
    <n v="71000"/>
    <n v="0"/>
    <n v="0"/>
    <n v="0"/>
    <n v="0"/>
    <n v="0"/>
    <n v="0"/>
    <n v="0"/>
    <n v="0"/>
    <n v="0"/>
    <n v="0"/>
    <n v="0"/>
    <n v="0"/>
    <n v="0"/>
    <n v="0"/>
    <n v="0"/>
    <n v="0"/>
    <n v="71000"/>
    <n v="0"/>
    <n v="0"/>
    <n v="725"/>
    <n v="725"/>
    <n v="1000"/>
    <d v="2021-12-04T00:00:00"/>
    <d v="2021-09-09T00:00:00"/>
    <d v="2021-12-15T05:59:26"/>
  </r>
  <r>
    <n v="11002"/>
    <x v="6"/>
    <s v="ROBINSON PULOGADUNG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12"/>
    <n v="10800"/>
    <n v="12000"/>
    <n v="2152"/>
    <n v="0"/>
    <n v="0"/>
    <n v="0"/>
    <n v="0"/>
    <n v="0"/>
    <n v="0"/>
    <n v="0"/>
    <n v="0"/>
    <n v="0"/>
    <n v="0"/>
    <n v="0"/>
    <n v="0"/>
    <x v="15"/>
    <n v="207548"/>
    <n v="288000"/>
    <n v="0"/>
    <n v="0"/>
    <n v="0"/>
    <n v="0"/>
    <n v="0"/>
    <n v="0"/>
    <n v="0"/>
    <n v="0"/>
    <n v="0"/>
    <n v="0"/>
    <n v="0"/>
    <n v="0"/>
    <n v="0"/>
    <n v="0"/>
    <n v="0"/>
    <n v="288000"/>
    <n v="0"/>
    <n v="0"/>
    <n v="0"/>
    <n v="721"/>
    <n v="721"/>
    <n v="1000"/>
    <d v="2021-10-10T00:00:00"/>
    <d v="2021-11-18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84056"/>
    <x v="58"/>
    <s v="RENCENG"/>
    <x v="58"/>
    <x v="0"/>
    <n v="4"/>
    <n v="21818"/>
    <n v="24000"/>
    <n v="5189"/>
    <n v="1"/>
    <n v="5400"/>
    <n v="6000"/>
    <n v="1243"/>
    <n v="4"/>
    <n v="21709"/>
    <n v="24000"/>
    <n v="5080"/>
    <n v="7"/>
    <n v="38127"/>
    <n v="42000"/>
    <n v="0"/>
    <n v="0"/>
    <n v="0"/>
    <n v="60"/>
    <n v="9026"/>
    <x v="53"/>
    <n v="78990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4157"/>
    <n v="2890"/>
    <n v="6000"/>
    <d v="2021-12-07T00:00:00"/>
    <d v="2021-09-29T00:00:00"/>
    <d v="2021-12-15T05:59:26"/>
  </r>
  <r>
    <n v="11002"/>
    <x v="6"/>
    <s v="ROBINSON PULOGADUNG"/>
    <n v="11283"/>
    <n v="83"/>
    <x v="2"/>
    <s v="1128304 - MINUMAN BUBUK"/>
    <s v="112830401 - MINUMAN BUBUK / JUICE"/>
    <n v="1000000008706"/>
    <x v="76"/>
    <s v="RENCENG"/>
    <x v="76"/>
    <x v="0"/>
    <n v="20"/>
    <n v="9091"/>
    <n v="10000"/>
    <n v="4091"/>
    <n v="10"/>
    <n v="4545"/>
    <n v="5000"/>
    <n v="2045"/>
    <n v="0"/>
    <n v="0"/>
    <n v="0"/>
    <n v="0"/>
    <n v="10"/>
    <n v="4545"/>
    <n v="5000"/>
    <n v="0"/>
    <n v="0"/>
    <n v="0"/>
    <n v="0"/>
    <n v="2045"/>
    <x v="179"/>
    <n v="-2500"/>
    <n v="-500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-5000"/>
    <n v="250"/>
    <n v="250"/>
    <n v="500"/>
    <d v="2021-12-05T00:00:00"/>
    <d v="2020-02-22T00:00:00"/>
    <d v="2021-12-15T05:59:26"/>
  </r>
  <r>
    <n v="11002"/>
    <x v="6"/>
    <s v="ROBINSON PULOGADUNG"/>
    <n v="11282"/>
    <n v="82"/>
    <x v="1"/>
    <s v="1128211 - SNACK"/>
    <s v="112821106 - SNACK MODERN"/>
    <n v="1000000112335"/>
    <x v="85"/>
    <s v="RENCENG"/>
    <x v="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0"/>
    <n v="5100"/>
    <n v="6400"/>
    <d v="2021-01-01T00:00:00"/>
    <d v="2020-10-01T00:00:00"/>
    <d v="2021-12-15T05:59:26"/>
  </r>
  <r>
    <n v="11002"/>
    <x v="6"/>
    <s v="ROBINSON PULOGADUNG"/>
    <n v="11281"/>
    <n v="81"/>
    <x v="0"/>
    <s v="1128101 - HAIR CARE"/>
    <s v="112810101 - SHAMPOO AND CONDITIONER"/>
    <n v="1000000076903"/>
    <x v="96"/>
    <s v="RENCENG"/>
    <x v="96"/>
    <x v="0"/>
    <n v="7"/>
    <n v="68236"/>
    <n v="75600"/>
    <n v="10652"/>
    <n v="8"/>
    <n v="78055"/>
    <n v="86400"/>
    <n v="12244"/>
    <n v="6"/>
    <n v="58713"/>
    <n v="64800"/>
    <n v="9355"/>
    <n v="4"/>
    <n v="38487"/>
    <n v="43200"/>
    <n v="0"/>
    <n v="0"/>
    <n v="0"/>
    <n v="864"/>
    <n v="5582"/>
    <x v="180"/>
    <n v="995380"/>
    <n v="1306800"/>
    <n v="0"/>
    <n v="0"/>
    <n v="0"/>
    <n v="0"/>
    <n v="0"/>
    <n v="0"/>
    <n v="336"/>
    <n v="3628800"/>
    <n v="0"/>
    <n v="0"/>
    <n v="0"/>
    <n v="0"/>
    <n v="0"/>
    <n v="0"/>
    <n v="0"/>
    <n v="1306800"/>
    <n v="0"/>
    <n v="0"/>
    <n v="0"/>
    <n v="8226"/>
    <n v="8226"/>
    <n v="10800"/>
    <d v="2021-12-12T00:00:00"/>
    <d v="2021-11-25T00:00:00"/>
    <d v="2021-12-15T05:59:26"/>
  </r>
  <r>
    <n v="11002"/>
    <x v="6"/>
    <s v="ROBINSON PULOGADUNG"/>
    <n v="11282"/>
    <n v="82"/>
    <x v="1"/>
    <s v="1128205 - BUMBU DAPUR"/>
    <s v="112820503 - BUMBU"/>
    <n v="1000000012851"/>
    <x v="52"/>
    <s v="RENCENG"/>
    <x v="52"/>
    <x v="0"/>
    <n v="4"/>
    <n v="21636"/>
    <n v="23800"/>
    <n v="5061"/>
    <n v="2"/>
    <n v="10818"/>
    <n v="11900"/>
    <n v="2184"/>
    <n v="1"/>
    <n v="5355"/>
    <n v="5950"/>
    <n v="1037"/>
    <n v="3"/>
    <n v="16118"/>
    <n v="17850"/>
    <n v="0"/>
    <n v="0"/>
    <n v="0"/>
    <n v="120"/>
    <n v="3167"/>
    <x v="59"/>
    <n v="418760"/>
    <n v="577150"/>
    <n v="0"/>
    <n v="0"/>
    <n v="0"/>
    <n v="0"/>
    <n v="0"/>
    <n v="0"/>
    <n v="0"/>
    <n v="0"/>
    <n v="0"/>
    <n v="0"/>
    <n v="0"/>
    <n v="0"/>
    <n v="0"/>
    <n v="0"/>
    <n v="0"/>
    <n v="577150"/>
    <n v="0"/>
    <n v="0"/>
    <n v="0"/>
    <n v="4317"/>
    <n v="4307"/>
    <n v="5950"/>
    <d v="2021-12-09T00:00:00"/>
    <d v="2021-09-18T00:00:00"/>
    <d v="2021-12-15T05:59:26"/>
  </r>
  <r>
    <n v="11002"/>
    <x v="6"/>
    <s v="ROBINSON PULOGADU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6-26T00:00:00"/>
    <d v="2019-12-04T00:00:00"/>
    <d v="2021-12-15T05:59:26"/>
  </r>
  <r>
    <n v="11002"/>
    <x v="6"/>
    <s v="ROBINSON PULOGADUNG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36"/>
    <n v="30987"/>
    <n v="34200"/>
    <n v="5855"/>
    <n v="12"/>
    <n v="10260"/>
    <n v="11400"/>
    <n v="1882"/>
    <n v="12"/>
    <n v="10364"/>
    <n v="11400"/>
    <n v="0"/>
    <n v="0"/>
    <n v="0"/>
    <n v="0"/>
    <n v="1986"/>
    <x v="130"/>
    <n v="92153"/>
    <n v="12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400"/>
    <n v="698"/>
    <n v="698"/>
    <n v="950"/>
    <d v="2021-12-07T00:00:00"/>
    <d v="2020-11-02T00:00:00"/>
    <d v="2021-12-15T05:59:26"/>
  </r>
  <r>
    <n v="11002"/>
    <x v="6"/>
    <s v="ROBINSON PULOGADU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2"/>
    <n v="7055"/>
    <n v="7800"/>
    <n v="2146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25T00:00:00"/>
    <d v="2019-12-04T00:00:00"/>
    <d v="2021-12-15T05:59:26"/>
  </r>
  <r>
    <n v="11002"/>
    <x v="6"/>
    <s v="ROBINSON PULOGADUNG"/>
    <n v="11283"/>
    <n v="83"/>
    <x v="2"/>
    <s v="1128304 - MINUMAN BUBUK"/>
    <s v="112830401 - MINUMAN BUBUK / JUICE"/>
    <n v="1000000008128"/>
    <x v="33"/>
    <s v="RENCENG"/>
    <x v="33"/>
    <x v="0"/>
    <n v="10"/>
    <n v="9091"/>
    <n v="10000"/>
    <n v="250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9-09T00:00:00"/>
    <d v="2020-08-21T00:00:00"/>
    <d v="2021-12-15T05:59:26"/>
  </r>
  <r>
    <n v="11002"/>
    <x v="6"/>
    <s v="ROBINSON PULOGADU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909"/>
    <n v="12000"/>
    <n v="0"/>
    <n v="0"/>
    <n v="0"/>
    <n v="0"/>
    <n v="2531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3T00:00:00"/>
    <d v="2021-12-08T00:00:00"/>
    <d v="2021-12-15T05:59:26"/>
  </r>
  <r>
    <n v="11002"/>
    <x v="6"/>
    <s v="ROBINSON PULOGADU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134674"/>
    <n v="208000"/>
    <n v="0"/>
    <n v="0"/>
    <n v="0"/>
    <n v="0"/>
    <n v="0"/>
    <n v="0"/>
    <n v="60"/>
    <n v="192000"/>
    <n v="0"/>
    <n v="0"/>
    <n v="0"/>
    <n v="0"/>
    <n v="0"/>
    <n v="0"/>
    <n v="0"/>
    <n v="0"/>
    <n v="0"/>
    <n v="0"/>
    <n v="208000"/>
    <n v="2072"/>
    <n v="2114"/>
    <n v="3200"/>
    <d v="2021-04-18T00:00:00"/>
    <d v="2020-11-19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6"/>
    <n v="5400"/>
    <n v="6000"/>
    <n v="1157"/>
    <n v="12"/>
    <n v="10909"/>
    <n v="12000"/>
    <n v="2423"/>
    <n v="0"/>
    <n v="0"/>
    <n v="0"/>
    <n v="0"/>
    <n v="0"/>
    <n v="0"/>
    <n v="0"/>
    <n v="0"/>
    <x v="182"/>
    <n v="97586"/>
    <n v="1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000"/>
    <n v="707"/>
    <n v="707"/>
    <n v="1000"/>
    <d v="2021-11-28T00:00:00"/>
    <d v="2021-04-10T00:00:00"/>
    <d v="2021-12-15T05:59:26"/>
  </r>
  <r>
    <n v="11002"/>
    <x v="6"/>
    <s v="ROBINSON PULOGADUNG"/>
    <n v="11282"/>
    <n v="82"/>
    <x v="1"/>
    <s v="1128205 - BUMBU DAPUR"/>
    <s v="112820503 - BUMBU"/>
    <n v="1000000012850"/>
    <x v="79"/>
    <s v="RENCENG"/>
    <x v="79"/>
    <x v="0"/>
    <n v="5"/>
    <n v="26991"/>
    <n v="29750"/>
    <n v="6272"/>
    <n v="2"/>
    <n v="10818"/>
    <n v="11900"/>
    <n v="2531"/>
    <n v="0"/>
    <n v="0"/>
    <n v="0"/>
    <n v="0"/>
    <n v="0"/>
    <n v="0"/>
    <n v="0"/>
    <n v="0"/>
    <n v="0"/>
    <n v="0"/>
    <n v="0"/>
    <n v="0"/>
    <x v="142"/>
    <n v="261059"/>
    <n v="374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850"/>
    <n v="4144"/>
    <n v="4289"/>
    <n v="5950"/>
    <d v="2021-10-06T00:00:00"/>
    <d v="2020-11-19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4"/>
    <n v="1200"/>
    <d v="2020-07-10T00:00:00"/>
    <d v="2020-03-21T00:00:00"/>
    <d v="2021-12-15T05:59:26"/>
  </r>
  <r>
    <n v="11002"/>
    <x v="6"/>
    <s v="ROBINSON PULOGADUNG"/>
    <n v="11283"/>
    <n v="83"/>
    <x v="2"/>
    <s v="1128306 - SUSU"/>
    <s v="112830601 - SUSU KENTAL MANIS"/>
    <n v="1000000003054"/>
    <x v="3"/>
    <s v="RENCENG"/>
    <x v="3"/>
    <x v="0"/>
    <n v="6"/>
    <n v="35455"/>
    <n v="39000"/>
    <n v="5727"/>
    <n v="1"/>
    <n v="5909"/>
    <n v="6500"/>
    <n v="95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2"/>
    <n v="6500"/>
    <d v="2021-10-30T00:00:00"/>
    <d v="2021-05-06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5"/>
    <n v="1300"/>
    <d v="2021-03-27T00:00:00"/>
    <d v="2020-02-29T00:00:00"/>
    <d v="2021-12-15T05:59:26"/>
  </r>
  <r>
    <n v="11002"/>
    <x v="6"/>
    <s v="ROBINSON PULOGADUNG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2"/>
    <n v="22796"/>
    <n v="25200"/>
    <n v="4266"/>
    <n v="2"/>
    <n v="21091"/>
    <n v="25200"/>
    <n v="1993"/>
    <n v="1"/>
    <n v="9636"/>
    <n v="12600"/>
    <n v="0"/>
    <n v="0"/>
    <n v="0"/>
    <n v="2000"/>
    <n v="87"/>
    <x v="53"/>
    <n v="177980"/>
    <n v="239400"/>
    <n v="0"/>
    <n v="0"/>
    <n v="0"/>
    <n v="0"/>
    <n v="0"/>
    <n v="0"/>
    <n v="24"/>
    <n v="302400"/>
    <n v="0"/>
    <n v="0"/>
    <n v="0"/>
    <n v="0"/>
    <n v="0"/>
    <n v="0"/>
    <n v="0"/>
    <n v="239400"/>
    <n v="0"/>
    <n v="0"/>
    <n v="0"/>
    <n v="9367"/>
    <n v="9214"/>
    <n v="12600"/>
    <d v="2021-12-04T00:00:00"/>
    <d v="2021-11-05T00:00:00"/>
    <d v="2021-12-15T05:59:26"/>
  </r>
  <r>
    <n v="11002"/>
    <x v="6"/>
    <s v="ROBINSON PULOGADUNG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3"/>
    <n v="40195"/>
    <n v="637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63700"/>
    <n v="820"/>
    <n v="820"/>
    <n v="1300"/>
    <d v="2021-02-28T00:00:00"/>
    <d v="2020-10-22T00:00:00"/>
    <d v="2021-12-15T05:59:26"/>
  </r>
  <r>
    <n v="11002"/>
    <x v="6"/>
    <s v="ROBINSON PULOGADU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0-09-29T00:00:00"/>
    <d v="2019-09-26T00:00:00"/>
    <d v="2021-12-15T05:59:26"/>
  </r>
  <r>
    <n v="11002"/>
    <x v="6"/>
    <s v="ROBINSON PULOGADUNG"/>
    <n v="11282"/>
    <n v="82"/>
    <x v="1"/>
    <s v="1128201 - MAKANAN KERING"/>
    <s v="112820101 - MIE"/>
    <n v="1000000003142"/>
    <x v="63"/>
    <s v="RENCENG"/>
    <x v="63"/>
    <x v="0"/>
    <n v="1"/>
    <n v="5455"/>
    <n v="6000"/>
    <n v="-3967"/>
    <n v="4"/>
    <n v="21818"/>
    <n v="24000"/>
    <n v="-15866"/>
    <n v="3"/>
    <n v="16255"/>
    <n v="18000"/>
    <n v="-12009"/>
    <n v="1"/>
    <n v="5400"/>
    <n v="6000"/>
    <n v="0"/>
    <n v="0"/>
    <n v="0"/>
    <n v="60"/>
    <n v="-4021"/>
    <x v="184"/>
    <n v="329741"/>
    <n v="210000"/>
    <n v="0"/>
    <n v="0"/>
    <n v="0"/>
    <n v="0"/>
    <n v="0"/>
    <n v="0"/>
    <n v="0"/>
    <n v="0"/>
    <n v="0"/>
    <n v="0"/>
    <n v="0"/>
    <n v="0"/>
    <n v="0"/>
    <n v="0"/>
    <n v="0"/>
    <n v="0"/>
    <n v="210000"/>
    <n v="0"/>
    <n v="0"/>
    <n v="9421"/>
    <n v="9680"/>
    <n v="6000"/>
    <d v="2021-12-04T00:00:00"/>
    <d v="2021-08-31T00:00:00"/>
    <d v="2021-12-15T05:59:26"/>
  </r>
  <r>
    <n v="11002"/>
    <x v="6"/>
    <s v="ROBINSON PULOGADUNG"/>
    <n v="11281"/>
    <n v="81"/>
    <x v="0"/>
    <s v="1128101 - HAIR CARE"/>
    <s v="112810101 - SHAMPOO AND CONDITIONER"/>
    <n v="1000000076825"/>
    <x v="88"/>
    <s v="RENCENG"/>
    <x v="88"/>
    <x v="0"/>
    <n v="1"/>
    <n v="9818"/>
    <n v="10800"/>
    <n v="1592"/>
    <n v="16"/>
    <n v="156796"/>
    <n v="172800"/>
    <n v="25176"/>
    <n v="6"/>
    <n v="58615"/>
    <n v="64800"/>
    <n v="9257"/>
    <n v="3"/>
    <n v="29258"/>
    <n v="32400"/>
    <n v="0"/>
    <n v="0"/>
    <n v="0"/>
    <n v="216"/>
    <n v="4579"/>
    <x v="18"/>
    <n v="1184584"/>
    <n v="1555200"/>
    <n v="0"/>
    <n v="0"/>
    <n v="0"/>
    <n v="0"/>
    <n v="0"/>
    <n v="0"/>
    <n v="336"/>
    <n v="3628800"/>
    <n v="0"/>
    <n v="0"/>
    <n v="0"/>
    <n v="0"/>
    <n v="0"/>
    <n v="0"/>
    <n v="0"/>
    <n v="1555200"/>
    <n v="0"/>
    <n v="0"/>
    <n v="0"/>
    <n v="8226"/>
    <n v="8226"/>
    <n v="10800"/>
    <d v="2021-12-05T00:00:00"/>
    <d v="2021-09-29T00:00:00"/>
    <d v="2021-12-15T05:59:26"/>
  </r>
  <r>
    <n v="11002"/>
    <x v="6"/>
    <s v="ROBINSON PULOGADUNG"/>
    <n v="11282"/>
    <n v="82"/>
    <x v="1"/>
    <s v="1128201 - MAKANAN KERING"/>
    <s v="112820101 - MIE"/>
    <n v="1000000003143"/>
    <x v="11"/>
    <s v="RENCENG"/>
    <x v="11"/>
    <x v="0"/>
    <n v="5"/>
    <n v="27273"/>
    <n v="30000"/>
    <n v="-19261"/>
    <n v="7"/>
    <n v="37909"/>
    <n v="42000"/>
    <n v="-27239"/>
    <n v="3"/>
    <n v="16255"/>
    <n v="18000"/>
    <n v="-11666"/>
    <n v="3"/>
    <n v="16309"/>
    <n v="18000"/>
    <n v="0"/>
    <n v="0"/>
    <n v="0"/>
    <n v="60"/>
    <n v="-11611"/>
    <x v="108"/>
    <n v="18614"/>
    <n v="12000"/>
    <n v="0"/>
    <n v="0"/>
    <n v="0"/>
    <n v="0"/>
    <n v="0"/>
    <n v="0"/>
    <n v="20"/>
    <n v="120000"/>
    <n v="0"/>
    <n v="0"/>
    <n v="0"/>
    <n v="0"/>
    <n v="0"/>
    <n v="0"/>
    <n v="0"/>
    <n v="0"/>
    <n v="12000"/>
    <n v="0"/>
    <n v="0"/>
    <n v="9307"/>
    <n v="8589"/>
    <n v="6000"/>
    <d v="2021-12-08T00:00:00"/>
    <d v="2021-08-30T00:00:00"/>
    <d v="2021-12-15T05:59:26"/>
  </r>
  <r>
    <n v="11002"/>
    <x v="6"/>
    <s v="ROBINSON PULOGADUNG"/>
    <n v="11283"/>
    <n v="83"/>
    <x v="2"/>
    <s v="1128306 - SUSU"/>
    <s v="112830601 - SUSU KENTAL MANIS"/>
    <n v="1000000006378"/>
    <x v="19"/>
    <s v="RENCENG"/>
    <x v="19"/>
    <x v="0"/>
    <n v="1"/>
    <n v="10909"/>
    <n v="12000"/>
    <n v="1559"/>
    <n v="21"/>
    <n v="228218"/>
    <n v="252000"/>
    <n v="31867"/>
    <n v="10"/>
    <n v="108545"/>
    <n v="120000"/>
    <n v="15045"/>
    <n v="12"/>
    <n v="130473"/>
    <n v="144000"/>
    <n v="0"/>
    <n v="0"/>
    <n v="0"/>
    <n v="480"/>
    <n v="18321"/>
    <x v="2"/>
    <n v="205566"/>
    <n v="264000"/>
    <n v="0"/>
    <n v="0"/>
    <n v="0"/>
    <n v="0"/>
    <n v="0"/>
    <n v="0"/>
    <n v="20"/>
    <n v="240000"/>
    <n v="0"/>
    <n v="0"/>
    <n v="0"/>
    <n v="0"/>
    <n v="0"/>
    <n v="0"/>
    <n v="0"/>
    <n v="264000"/>
    <n v="0"/>
    <n v="0"/>
    <n v="0"/>
    <n v="9344"/>
    <n v="9343"/>
    <n v="12000"/>
    <d v="2021-12-14T00:00:00"/>
    <d v="2021-12-11T00:00:00"/>
    <d v="2021-12-15T05:59:26"/>
  </r>
  <r>
    <n v="11002"/>
    <x v="6"/>
    <s v="ROBINSON PULOGADUNG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6"/>
    <n v="16712"/>
    <n v="18600"/>
    <n v="2389"/>
    <n v="1"/>
    <n v="2790"/>
    <n v="3100"/>
    <n v="403"/>
    <n v="1"/>
    <n v="2790"/>
    <n v="3100"/>
    <n v="0"/>
    <n v="0"/>
    <n v="0"/>
    <n v="31"/>
    <n v="403"/>
    <x v="150"/>
    <n v="171876"/>
    <n v="223200"/>
    <n v="0"/>
    <n v="0"/>
    <n v="0"/>
    <n v="0"/>
    <n v="0"/>
    <n v="0"/>
    <n v="0"/>
    <n v="0"/>
    <n v="0"/>
    <n v="0"/>
    <n v="0"/>
    <n v="0"/>
    <n v="0"/>
    <n v="0"/>
    <n v="0"/>
    <n v="223200"/>
    <n v="0"/>
    <n v="0"/>
    <n v="0"/>
    <n v="2387"/>
    <n v="2387"/>
    <n v="3100"/>
    <d v="2021-12-12T00:00:00"/>
    <d v="2021-11-25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937"/>
    <n v="42"/>
    <n v="37964"/>
    <n v="42000"/>
    <n v="7527"/>
    <n v="24"/>
    <n v="21764"/>
    <n v="24000"/>
    <n v="4485"/>
    <n v="12"/>
    <n v="10800"/>
    <n v="12000"/>
    <n v="0"/>
    <n v="0"/>
    <n v="0"/>
    <n v="120"/>
    <n v="2160"/>
    <x v="66"/>
    <n v="112314"/>
    <n v="15600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0"/>
    <n v="720"/>
    <n v="714"/>
    <n v="1000"/>
    <d v="2021-12-05T00:00:00"/>
    <d v="2021-10-23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"/>
    <n v="10588"/>
    <n v="15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5000"/>
    <n v="706"/>
    <n v="706"/>
    <n v="1000"/>
    <d v="2021-06-18T00:00:00"/>
    <d v="2021-03-20T00:00:00"/>
    <d v="2021-12-15T05:59:26"/>
  </r>
  <r>
    <n v="11002"/>
    <x v="6"/>
    <s v="ROBINSON PULOGADUNG"/>
    <n v="11281"/>
    <n v="81"/>
    <x v="0"/>
    <s v="1128110 - FABRIC CLEANING&amp;FABRIC CARE"/>
    <s v="112811001 - FABRIC CLEANING"/>
    <n v="1000000106220"/>
    <x v="53"/>
    <s v="RENCENG"/>
    <x v="53"/>
    <x v="0"/>
    <n v="12"/>
    <n v="10909"/>
    <n v="12000"/>
    <n v="2207"/>
    <n v="54"/>
    <n v="48764"/>
    <n v="54000"/>
    <n v="9605"/>
    <n v="12"/>
    <n v="10909"/>
    <n v="12000"/>
    <n v="2207"/>
    <n v="0"/>
    <n v="0"/>
    <n v="0"/>
    <n v="0"/>
    <n v="0"/>
    <n v="0"/>
    <n v="0"/>
    <n v="0"/>
    <x v="30"/>
    <n v="182740"/>
    <n v="252000"/>
    <n v="0"/>
    <n v="0"/>
    <n v="0"/>
    <n v="0"/>
    <n v="0"/>
    <n v="0"/>
    <n v="0"/>
    <n v="0"/>
    <n v="0"/>
    <n v="0"/>
    <n v="0"/>
    <n v="0"/>
    <n v="0"/>
    <n v="0"/>
    <n v="0"/>
    <n v="252000"/>
    <n v="0"/>
    <n v="0"/>
    <n v="0"/>
    <n v="725"/>
    <n v="725"/>
    <n v="1000"/>
    <d v="2021-11-30T00:00:00"/>
    <d v="2021-10-23T00:00:00"/>
    <d v="2021-12-15T05:59:26"/>
  </r>
  <r>
    <n v="11002"/>
    <x v="6"/>
    <s v="ROBINSON PULOGADU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1670"/>
    <n v="117000"/>
    <n v="0"/>
    <n v="0"/>
    <n v="0"/>
    <n v="0"/>
    <n v="2455"/>
    <n v="2389"/>
    <n v="3900"/>
    <d v="2021-05-07T00:00:00"/>
    <d v="2020-08-20T00:00:00"/>
    <d v="2021-12-15T05:59:26"/>
  </r>
  <r>
    <n v="11002"/>
    <x v="6"/>
    <s v="ROBINSON PULOGADU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0954"/>
    <n v="1200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12000"/>
    <n v="5477"/>
    <n v="8939"/>
    <n v="6000"/>
    <d v="2021-05-15T00:00:00"/>
    <d v="2021-04-29T00:00:00"/>
    <d v="2021-12-15T05:59:26"/>
  </r>
  <r>
    <n v="11002"/>
    <x v="6"/>
    <s v="ROBINSON PULOGADUNG"/>
    <n v="11281"/>
    <n v="81"/>
    <x v="0"/>
    <s v="1128101 - HAIR CARE"/>
    <s v="112810101 - SHAMPOO AND CONDITIONER"/>
    <n v="1000000019975"/>
    <x v="28"/>
    <s v="RENCENG"/>
    <x v="28"/>
    <x v="0"/>
    <n v="48"/>
    <n v="19587"/>
    <n v="21600"/>
    <n v="3373"/>
    <n v="24"/>
    <n v="9818"/>
    <n v="10800"/>
    <n v="1711"/>
    <n v="36"/>
    <n v="14727"/>
    <n v="16200"/>
    <n v="2566"/>
    <n v="84"/>
    <n v="34216"/>
    <n v="37800"/>
    <n v="0"/>
    <n v="0"/>
    <n v="0"/>
    <n v="162"/>
    <n v="5841"/>
    <x v="71"/>
    <n v="125664"/>
    <n v="167400"/>
    <n v="0"/>
    <n v="0"/>
    <n v="0"/>
    <n v="0"/>
    <n v="0"/>
    <n v="0"/>
    <n v="0"/>
    <n v="0"/>
    <n v="0"/>
    <n v="0"/>
    <n v="0"/>
    <n v="0"/>
    <n v="0"/>
    <n v="0"/>
    <n v="0"/>
    <n v="167400"/>
    <n v="0"/>
    <n v="0"/>
    <n v="0"/>
    <n v="338"/>
    <n v="338"/>
    <n v="450"/>
    <d v="2021-12-11T00:00:00"/>
    <d v="2021-11-18T00:00:00"/>
    <d v="2021-12-15T05:59:26"/>
  </r>
  <r>
    <n v="11002"/>
    <x v="6"/>
    <s v="ROBINSON PULOGADU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12273"/>
    <n v="195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19500"/>
    <n v="2455"/>
    <n v="2455"/>
    <n v="3900"/>
    <d v="2021-06-24T00:00:00"/>
    <d v="2020-02-22T00:00:00"/>
    <d v="2021-12-15T05:59:26"/>
  </r>
  <r>
    <n v="11002"/>
    <x v="6"/>
    <s v="ROBINSON PULOGADUNG"/>
    <n v="11283"/>
    <n v="83"/>
    <x v="2"/>
    <s v="1128306 - SUSU"/>
    <s v="112830601 - SUSU KENTAL MANIS"/>
    <n v="1000000003053"/>
    <x v="36"/>
    <s v="RENCENG"/>
    <x v="36"/>
    <x v="0"/>
    <n v="1"/>
    <n v="5909"/>
    <n v="6500"/>
    <n v="955"/>
    <n v="1"/>
    <n v="5909"/>
    <n v="6500"/>
    <n v="955"/>
    <n v="2"/>
    <n v="11700"/>
    <n v="13000"/>
    <n v="1791"/>
    <n v="0"/>
    <n v="0"/>
    <n v="0"/>
    <n v="0"/>
    <n v="0"/>
    <n v="0"/>
    <n v="0"/>
    <n v="0"/>
    <x v="8"/>
    <n v="14864"/>
    <n v="1950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19500"/>
    <n v="4955"/>
    <n v="4955"/>
    <n v="6500"/>
    <d v="2021-11-28T00:00:00"/>
    <d v="2021-01-23T00:00:00"/>
    <d v="2021-12-15T05:59:26"/>
  </r>
  <r>
    <n v="11002"/>
    <x v="6"/>
    <s v="ROBINSON PULOGADUNG"/>
    <n v="11283"/>
    <n v="83"/>
    <x v="2"/>
    <s v="1128306 - SUSU"/>
    <s v="112830601 - SUSU KENTAL MANIS"/>
    <n v="1000000003051"/>
    <x v="45"/>
    <s v="RENCENG"/>
    <x v="45"/>
    <x v="0"/>
    <n v="3"/>
    <n v="20455"/>
    <n v="22500"/>
    <n v="2727"/>
    <n v="4"/>
    <n v="27068"/>
    <n v="30000"/>
    <n v="3432"/>
    <n v="2"/>
    <n v="13568"/>
    <n v="15000"/>
    <n v="1750"/>
    <n v="1"/>
    <n v="6818"/>
    <n v="7500"/>
    <n v="0"/>
    <n v="0"/>
    <n v="0"/>
    <n v="0"/>
    <n v="909"/>
    <x v="129"/>
    <n v="118182"/>
    <n v="150000"/>
    <n v="0"/>
    <n v="0"/>
    <n v="0"/>
    <n v="0"/>
    <n v="0"/>
    <n v="0"/>
    <n v="0"/>
    <n v="0"/>
    <n v="0"/>
    <n v="0"/>
    <n v="0"/>
    <n v="0"/>
    <n v="20"/>
    <n v="117980"/>
    <n v="150000"/>
    <n v="0"/>
    <n v="0"/>
    <n v="0"/>
    <n v="150000"/>
    <n v="5909"/>
    <n v="5899"/>
    <n v="7500"/>
    <d v="2021-12-11T00:00:00"/>
    <d v="2021-06-12T00:00:00"/>
    <d v="2021-12-15T05:59:26"/>
  </r>
  <r>
    <n v="11002"/>
    <x v="6"/>
    <s v="ROBINSON PULOGADU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5"/>
    <n v="71181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659"/>
    <n v="659"/>
    <n v="1000"/>
    <d v="2020-05-07T00:00:00"/>
    <d v="2019-11-05T00:00:00"/>
    <d v="2021-12-15T05:59:26"/>
  </r>
  <r>
    <n v="11002"/>
    <x v="6"/>
    <s v="ROBINSON PULOGADUNG"/>
    <n v="11282"/>
    <n v="82"/>
    <x v="1"/>
    <s v="1128211 - SNACK"/>
    <s v="112821106 - SNACK MODERN"/>
    <n v="1000000001865"/>
    <x v="81"/>
    <s v="RENCENG"/>
    <x v="81"/>
    <x v="0"/>
    <n v="10"/>
    <n v="11818"/>
    <n v="13000"/>
    <n v="3615"/>
    <n v="21"/>
    <n v="24665"/>
    <n v="27300"/>
    <n v="7438"/>
    <n v="12"/>
    <n v="14123"/>
    <n v="15600"/>
    <n v="4279"/>
    <n v="0"/>
    <n v="0"/>
    <n v="0"/>
    <n v="0"/>
    <n v="0"/>
    <n v="0"/>
    <n v="0"/>
    <n v="0"/>
    <x v="85"/>
    <n v="4102"/>
    <n v="65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6500"/>
    <n v="820"/>
    <n v="820"/>
    <n v="1300"/>
    <d v="2021-11-27T00:00:00"/>
    <d v="2021-06-19T00:00:00"/>
    <d v="2021-12-15T05:59:26"/>
  </r>
  <r>
    <n v="11002"/>
    <x v="6"/>
    <s v="ROBINSON PULOGADU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21"/>
    <n v="225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2250"/>
    <n v="707"/>
    <n v="707"/>
    <n v="750"/>
    <d v="2021-05-07T00:00:00"/>
    <d v="2020-03-19T00:00:00"/>
    <d v="2021-12-15T05:59:26"/>
  </r>
  <r>
    <n v="11002"/>
    <x v="6"/>
    <s v="ROBINSON PULOGADU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2"/>
    <n v="17818"/>
    <n v="20600"/>
    <n v="2333"/>
    <n v="1"/>
    <n v="9364"/>
    <n v="10300"/>
    <n v="0"/>
    <n v="0"/>
    <n v="0"/>
    <n v="0"/>
    <n v="1621"/>
    <x v="115"/>
    <n v="218676"/>
    <n v="329600"/>
    <n v="0"/>
    <n v="0"/>
    <n v="0"/>
    <n v="0"/>
    <n v="0"/>
    <n v="0"/>
    <n v="0"/>
    <n v="0"/>
    <n v="0"/>
    <n v="0"/>
    <n v="0"/>
    <n v="0"/>
    <n v="0"/>
    <n v="0"/>
    <n v="0"/>
    <n v="329600"/>
    <n v="0"/>
    <n v="0"/>
    <n v="0"/>
    <n v="6834"/>
    <n v="6811"/>
    <n v="10300"/>
    <d v="2021-12-13T00:00:00"/>
    <d v="2021-11-05T00:00:00"/>
    <d v="2021-12-15T05:59:26"/>
  </r>
  <r>
    <n v="11002"/>
    <x v="6"/>
    <s v="ROBINSON PULOGADU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1"/>
    <n v="11436"/>
    <n v="12700"/>
    <n v="1717"/>
    <n v="0"/>
    <n v="0"/>
    <n v="0"/>
    <n v="0"/>
    <n v="0"/>
    <n v="0"/>
    <n v="0"/>
    <n v="0"/>
    <x v="57"/>
    <n v="227083"/>
    <n v="317500"/>
    <n v="0"/>
    <n v="0"/>
    <n v="0"/>
    <n v="0"/>
    <n v="0"/>
    <n v="0"/>
    <n v="12"/>
    <n v="152400"/>
    <n v="0"/>
    <n v="0"/>
    <n v="0"/>
    <n v="0"/>
    <n v="0"/>
    <n v="0"/>
    <n v="0"/>
    <n v="317500"/>
    <n v="0"/>
    <n v="0"/>
    <n v="0"/>
    <n v="9083"/>
    <n v="9083"/>
    <n v="12700"/>
    <d v="2021-11-24T00:00:00"/>
    <d v="2021-12-10T00:00:00"/>
    <d v="2021-12-15T05:59:26"/>
  </r>
  <r>
    <n v="11002"/>
    <x v="6"/>
    <s v="ROBINSON PULOGADU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0"/>
    <n v="2455"/>
    <n v="2455"/>
    <n v="3600"/>
    <d v="2021-05-29T00:00:00"/>
    <d v="2020-08-21T00:00:00"/>
    <d v="2021-12-15T05:59:26"/>
  </r>
  <r>
    <n v="11010"/>
    <x v="7"/>
    <s v="RAMAYANA PALMERAH"/>
    <n v="11281"/>
    <n v="81"/>
    <x v="0"/>
    <s v="1128101 - HAIR CARE"/>
    <s v="112810101 - SHAMPOO AND CONDITIONER"/>
    <n v="1000000076825"/>
    <x v="88"/>
    <s v="RENCENG"/>
    <x v="88"/>
    <x v="0"/>
    <n v="4"/>
    <n v="39273"/>
    <n v="43200"/>
    <n v="6368"/>
    <n v="1"/>
    <n v="9818"/>
    <n v="10800"/>
    <n v="1592"/>
    <n v="4"/>
    <n v="39076"/>
    <n v="43200"/>
    <n v="6171"/>
    <n v="9"/>
    <n v="88167"/>
    <n v="97200"/>
    <n v="0"/>
    <n v="0"/>
    <n v="0"/>
    <n v="216"/>
    <n v="14131"/>
    <x v="131"/>
    <n v="987153"/>
    <n v="1296000"/>
    <n v="0"/>
    <n v="0"/>
    <n v="0"/>
    <n v="0"/>
    <n v="0"/>
    <n v="0"/>
    <n v="336"/>
    <n v="3628800"/>
    <n v="0"/>
    <n v="0"/>
    <n v="0"/>
    <n v="0"/>
    <n v="0"/>
    <n v="0"/>
    <n v="0"/>
    <n v="1296000"/>
    <n v="0"/>
    <n v="0"/>
    <n v="0"/>
    <n v="8226"/>
    <n v="8226"/>
    <n v="10800"/>
    <d v="2021-12-14T00:00:00"/>
    <d v="2021-11-26T00:00:00"/>
    <d v="2021-12-15T05:59:26"/>
  </r>
  <r>
    <n v="11010"/>
    <x v="7"/>
    <s v="RAMAYANA PALMERAH"/>
    <n v="11282"/>
    <n v="82"/>
    <x v="1"/>
    <s v="1128205 - BUMBU DAPUR"/>
    <s v="112820503 - BUMBU"/>
    <n v="1000000018058"/>
    <x v="1"/>
    <s v="RENCENG"/>
    <x v="1"/>
    <x v="0"/>
    <n v="23"/>
    <n v="64705"/>
    <n v="71300"/>
    <n v="9801"/>
    <n v="7"/>
    <n v="19643"/>
    <n v="21700"/>
    <n v="2933"/>
    <n v="15"/>
    <n v="42104"/>
    <n v="46500"/>
    <n v="6296"/>
    <n v="8"/>
    <n v="22517"/>
    <n v="24800"/>
    <n v="0"/>
    <n v="0"/>
    <n v="0"/>
    <n v="31"/>
    <n v="3420"/>
    <x v="115"/>
    <n v="76390"/>
    <n v="99200"/>
    <n v="0"/>
    <n v="0"/>
    <n v="0"/>
    <n v="0"/>
    <n v="0"/>
    <n v="0"/>
    <n v="0"/>
    <n v="0"/>
    <n v="0"/>
    <n v="0"/>
    <n v="0"/>
    <n v="0"/>
    <n v="0"/>
    <n v="0"/>
    <n v="0"/>
    <n v="99200"/>
    <n v="0"/>
    <n v="0"/>
    <n v="0"/>
    <n v="2387"/>
    <n v="2387"/>
    <n v="3100"/>
    <d v="2021-12-13T00:00:00"/>
    <d v="2021-11-30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115534"/>
    <x v="71"/>
    <s v="RENCENG"/>
    <x v="71"/>
    <x v="0"/>
    <n v="6"/>
    <n v="5455"/>
    <n v="6000"/>
    <n v="939"/>
    <n v="0"/>
    <n v="0"/>
    <n v="0"/>
    <n v="0"/>
    <n v="1"/>
    <n v="909"/>
    <n v="1000"/>
    <n v="202"/>
    <n v="0"/>
    <n v="0"/>
    <n v="0"/>
    <n v="0"/>
    <n v="0"/>
    <n v="0"/>
    <n v="0"/>
    <n v="0"/>
    <x v="185"/>
    <n v="176168"/>
    <n v="245000"/>
    <n v="0"/>
    <n v="0"/>
    <n v="0"/>
    <n v="0"/>
    <n v="0"/>
    <n v="0"/>
    <n v="0"/>
    <n v="0"/>
    <n v="0"/>
    <n v="0"/>
    <n v="0"/>
    <n v="0"/>
    <n v="0"/>
    <n v="0"/>
    <n v="0"/>
    <n v="245000"/>
    <n v="0"/>
    <n v="0"/>
    <n v="0"/>
    <n v="719"/>
    <n v="712"/>
    <n v="1000"/>
    <d v="2021-11-21T00:00:00"/>
    <d v="2021-12-02T00:00:00"/>
    <d v="2021-12-15T05:59:26"/>
  </r>
  <r>
    <n v="11010"/>
    <x v="7"/>
    <s v="RAMAYANA PALMERAH"/>
    <n v="11283"/>
    <n v="83"/>
    <x v="2"/>
    <s v="1128301 - KOPI, T EH DAN COKLAT DRINK"/>
    <s v="112830101 - KOPI"/>
    <n v="1000000010906"/>
    <x v="47"/>
    <s v="RENCENG"/>
    <x v="47"/>
    <x v="0"/>
    <n v="1"/>
    <n v="11545"/>
    <n v="12700"/>
    <n v="1826"/>
    <n v="0"/>
    <n v="0"/>
    <n v="0"/>
    <n v="0"/>
    <n v="6"/>
    <n v="69273"/>
    <n v="76200"/>
    <n v="10955"/>
    <n v="5"/>
    <n v="57400"/>
    <n v="63500"/>
    <n v="0"/>
    <n v="0"/>
    <n v="0"/>
    <n v="360"/>
    <n v="8802"/>
    <x v="77"/>
    <n v="336083"/>
    <n v="469900"/>
    <n v="0"/>
    <n v="0"/>
    <n v="0"/>
    <n v="0"/>
    <n v="0"/>
    <n v="0"/>
    <n v="24"/>
    <n v="304800"/>
    <n v="0"/>
    <n v="0"/>
    <n v="0"/>
    <n v="0"/>
    <n v="0"/>
    <n v="0"/>
    <n v="0"/>
    <n v="469900"/>
    <n v="0"/>
    <n v="0"/>
    <n v="0"/>
    <n v="9083"/>
    <n v="9083"/>
    <n v="12700"/>
    <d v="2021-12-12T00:00:00"/>
    <d v="2021-12-11T00:00:00"/>
    <d v="2021-12-15T05:59:26"/>
  </r>
  <r>
    <n v="11010"/>
    <x v="7"/>
    <s v="RAMAYANA PALMERAH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4-16T00:00:00"/>
    <d v="2019-12-19T00:00:00"/>
    <d v="2021-12-15T05:59:26"/>
  </r>
  <r>
    <n v="11010"/>
    <x v="7"/>
    <s v="RAMAYANA PALMERAH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2"/>
    <n v="19636"/>
    <n v="21600"/>
    <n v="3184"/>
    <n v="4"/>
    <n v="39273"/>
    <n v="43200"/>
    <n v="6368"/>
    <n v="4"/>
    <n v="39076"/>
    <n v="43200"/>
    <n v="0"/>
    <n v="0"/>
    <n v="0"/>
    <n v="216"/>
    <n v="6171"/>
    <x v="86"/>
    <n v="978927"/>
    <n v="1285200"/>
    <n v="0"/>
    <n v="0"/>
    <n v="0"/>
    <n v="0"/>
    <n v="0"/>
    <n v="0"/>
    <n v="336"/>
    <n v="3628800"/>
    <n v="0"/>
    <n v="0"/>
    <n v="0"/>
    <n v="0"/>
    <n v="0"/>
    <n v="0"/>
    <n v="0"/>
    <n v="1285200"/>
    <n v="0"/>
    <n v="0"/>
    <n v="0"/>
    <n v="8226"/>
    <n v="3703"/>
    <n v="10800"/>
    <d v="2021-12-04T00:00:00"/>
    <d v="2021-11-26T00:00:00"/>
    <d v="2021-12-15T05:59:26"/>
  </r>
  <r>
    <n v="11010"/>
    <x v="7"/>
    <s v="RAMAYANA PALMERAH"/>
    <n v="11281"/>
    <n v="81"/>
    <x v="0"/>
    <s v="1128110 - FABRIC CLEANING&amp;FABRIC CARE"/>
    <s v="112811001 - FABRIC CLEANING"/>
    <n v="1000000106221"/>
    <x v="43"/>
    <s v="RENCENG"/>
    <x v="43"/>
    <x v="0"/>
    <n v="132"/>
    <n v="119782"/>
    <n v="132000"/>
    <n v="24061"/>
    <n v="73"/>
    <n v="65927"/>
    <n v="73000"/>
    <n v="12991"/>
    <n v="78"/>
    <n v="70691"/>
    <n v="78000"/>
    <n v="14128"/>
    <n v="12"/>
    <n v="10800"/>
    <n v="12000"/>
    <n v="0"/>
    <n v="0"/>
    <n v="0"/>
    <n v="120"/>
    <n v="2098"/>
    <x v="186"/>
    <n v="167512"/>
    <n v="231000"/>
    <n v="0"/>
    <n v="0"/>
    <n v="0"/>
    <n v="0"/>
    <n v="0"/>
    <n v="0"/>
    <n v="0"/>
    <n v="0"/>
    <n v="0"/>
    <n v="0"/>
    <n v="0"/>
    <n v="0"/>
    <n v="0"/>
    <n v="0"/>
    <n v="0"/>
    <n v="231000"/>
    <n v="0"/>
    <n v="0"/>
    <n v="0"/>
    <n v="725"/>
    <n v="725"/>
    <n v="1000"/>
    <d v="2021-12-09T00:00:00"/>
    <d v="2021-11-18T00:00:00"/>
    <d v="2021-12-15T05:59:26"/>
  </r>
  <r>
    <n v="11010"/>
    <x v="7"/>
    <s v="RAMAYANA PALMERAH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3-12T00:00:00"/>
    <d v="2019-08-13T00:00:00"/>
    <d v="2021-12-15T05:59:26"/>
  </r>
  <r>
    <n v="11010"/>
    <x v="7"/>
    <s v="RAMAYANA PALMERAH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1"/>
    <n v="11455"/>
    <n v="12600"/>
    <n v="2189"/>
    <n v="6"/>
    <n v="61342"/>
    <n v="75600"/>
    <n v="3608"/>
    <n v="1"/>
    <n v="11342"/>
    <n v="12600"/>
    <n v="0"/>
    <n v="0"/>
    <n v="0"/>
    <n v="124"/>
    <n v="1720"/>
    <x v="63"/>
    <n v="377617"/>
    <n v="504000"/>
    <n v="0"/>
    <n v="0"/>
    <n v="0"/>
    <n v="0"/>
    <n v="0"/>
    <n v="0"/>
    <n v="0"/>
    <n v="0"/>
    <n v="0"/>
    <n v="0"/>
    <n v="0"/>
    <n v="0"/>
    <n v="0"/>
    <n v="0"/>
    <n v="0"/>
    <n v="504000"/>
    <n v="0"/>
    <n v="0"/>
    <n v="0"/>
    <n v="9440"/>
    <n v="9187"/>
    <n v="12600"/>
    <d v="2021-12-08T00:00:00"/>
    <d v="2021-11-04T00:00:00"/>
    <d v="2021-12-15T05:59:26"/>
  </r>
  <r>
    <n v="11010"/>
    <x v="7"/>
    <s v="RAMAYANA PALMERAH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2"/>
    <n v="28909"/>
    <n v="31800"/>
    <n v="3429"/>
    <n v="6"/>
    <n v="84848"/>
    <n v="95400"/>
    <n v="8408"/>
    <n v="0"/>
    <n v="0"/>
    <n v="0"/>
    <n v="0"/>
    <n v="0"/>
    <n v="0"/>
    <n v="0"/>
    <n v="0"/>
    <x v="58"/>
    <n v="216580"/>
    <n v="270300"/>
    <n v="0"/>
    <n v="0"/>
    <n v="0"/>
    <n v="0"/>
    <n v="0"/>
    <n v="0"/>
    <n v="48"/>
    <n v="763200"/>
    <n v="0"/>
    <n v="0"/>
    <n v="0"/>
    <n v="0"/>
    <n v="0"/>
    <n v="0"/>
    <n v="0"/>
    <n v="270300"/>
    <n v="0"/>
    <n v="0"/>
    <n v="0"/>
    <n v="12740"/>
    <n v="12740"/>
    <n v="15900"/>
    <d v="2021-11-27T00:00:00"/>
    <d v="2021-10-14T00:00:00"/>
    <d v="2021-12-15T05:59:26"/>
  </r>
  <r>
    <n v="11010"/>
    <x v="7"/>
    <s v="RAMAYANA PALMERAH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156"/>
    <n v="140727"/>
    <n v="156000"/>
    <n v="28306"/>
    <n v="12"/>
    <n v="10364"/>
    <n v="12000"/>
    <n v="1716"/>
    <n v="0"/>
    <n v="0"/>
    <n v="0"/>
    <n v="0"/>
    <n v="0"/>
    <n v="0"/>
    <n v="0"/>
    <n v="0"/>
    <x v="187"/>
    <n v="75668"/>
    <n v="1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0"/>
    <n v="721"/>
    <n v="721"/>
    <n v="1000"/>
    <d v="2021-11-04T00:00:00"/>
    <d v="2021-02-03T00:00:00"/>
    <d v="2021-12-15T05:59:26"/>
  </r>
  <r>
    <n v="11010"/>
    <x v="7"/>
    <s v="RAMAYANA PALMERAH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8"/>
    <n v="493920"/>
    <n v="680400"/>
    <n v="0"/>
    <n v="0"/>
    <n v="0"/>
    <n v="0"/>
    <n v="0"/>
    <n v="0"/>
    <n v="0"/>
    <n v="0"/>
    <n v="0"/>
    <n v="0"/>
    <n v="0"/>
    <n v="0"/>
    <n v="0"/>
    <n v="0"/>
    <n v="0"/>
    <n v="680400"/>
    <n v="0"/>
    <n v="0"/>
    <n v="0"/>
    <n v="13720"/>
    <n v="13720"/>
    <n v="18900"/>
    <m/>
    <d v="2021-10-14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115539"/>
    <x v="51"/>
    <s v="RENCENG"/>
    <x v="51"/>
    <x v="0"/>
    <n v="157"/>
    <n v="71364"/>
    <n v="78500"/>
    <n v="15500"/>
    <n v="24"/>
    <n v="10909"/>
    <n v="12000"/>
    <n v="2369"/>
    <n v="144"/>
    <n v="65127"/>
    <n v="72000"/>
    <n v="13749"/>
    <n v="0"/>
    <n v="0"/>
    <n v="0"/>
    <n v="0"/>
    <n v="0"/>
    <n v="0"/>
    <n v="0"/>
    <n v="0"/>
    <x v="22"/>
    <n v="129491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6"/>
    <n v="500"/>
    <d v="2021-11-29T00:00:00"/>
    <d v="2021-11-11T00:00:00"/>
    <d v="2021-12-15T05:59:26"/>
  </r>
  <r>
    <n v="11010"/>
    <x v="7"/>
    <s v="RAMAYANA PALMERAH"/>
    <n v="11281"/>
    <n v="81"/>
    <x v="0"/>
    <s v="1128110 - FABRIC CLEANING&amp;FABRIC CARE"/>
    <s v="112811001 - FABRIC CLEANING"/>
    <n v="1000000106219"/>
    <x v="37"/>
    <s v="RENCENG"/>
    <x v="37"/>
    <x v="0"/>
    <n v="18"/>
    <n v="16364"/>
    <n v="18000"/>
    <n v="3308"/>
    <n v="53"/>
    <n v="47964"/>
    <n v="53000"/>
    <n v="9525"/>
    <n v="42"/>
    <n v="38182"/>
    <n v="42000"/>
    <n v="7725"/>
    <n v="54"/>
    <n v="48655"/>
    <n v="54000"/>
    <n v="0"/>
    <n v="0"/>
    <n v="0"/>
    <n v="480"/>
    <n v="9496"/>
    <x v="188"/>
    <n v="191442"/>
    <n v="264000"/>
    <n v="0"/>
    <n v="0"/>
    <n v="0"/>
    <n v="0"/>
    <n v="0"/>
    <n v="0"/>
    <n v="0"/>
    <n v="0"/>
    <n v="0"/>
    <n v="0"/>
    <n v="0"/>
    <n v="0"/>
    <n v="0"/>
    <n v="0"/>
    <n v="0"/>
    <n v="264000"/>
    <n v="0"/>
    <n v="0"/>
    <n v="0"/>
    <n v="725"/>
    <n v="725"/>
    <n v="1000"/>
    <d v="2021-12-12T00:00:00"/>
    <d v="2021-10-28T00:00:00"/>
    <d v="2021-12-15T05:59:26"/>
  </r>
  <r>
    <n v="11010"/>
    <x v="7"/>
    <s v="RAMAYANA PALMERAH"/>
    <n v="11283"/>
    <n v="83"/>
    <x v="2"/>
    <s v="1128304 - MINUMAN BUBUK"/>
    <s v="112830401 - MINUMAN BUBUK / JUICE"/>
    <n v="1000000112839"/>
    <x v="91"/>
    <s v="RENCENG"/>
    <x v="91"/>
    <x v="0"/>
    <n v="4"/>
    <n v="47273"/>
    <n v="52000"/>
    <n v="6897"/>
    <n v="3"/>
    <n v="35218"/>
    <n v="39000"/>
    <n v="4936"/>
    <n v="3"/>
    <n v="34864"/>
    <n v="39000"/>
    <n v="4582"/>
    <n v="0"/>
    <n v="0"/>
    <n v="0"/>
    <n v="0"/>
    <n v="0"/>
    <n v="0"/>
    <n v="0"/>
    <n v="0"/>
    <x v="189"/>
    <n v="585452"/>
    <n v="7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4000"/>
    <n v="10094"/>
    <n v="10094"/>
    <n v="13000"/>
    <d v="2021-11-23T00:00:00"/>
    <d v="2021-05-07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09637"/>
    <x v="49"/>
    <s v="RENCENG"/>
    <x v="49"/>
    <x v="0"/>
    <n v="60"/>
    <n v="27273"/>
    <n v="30000"/>
    <n v="4909"/>
    <n v="84"/>
    <n v="38035"/>
    <n v="42000"/>
    <n v="6726"/>
    <n v="76"/>
    <n v="34436"/>
    <n v="38000"/>
    <n v="9564"/>
    <n v="38"/>
    <n v="17155"/>
    <n v="19000"/>
    <n v="0"/>
    <n v="0"/>
    <n v="0"/>
    <n v="130"/>
    <n v="4718"/>
    <x v="190"/>
    <n v="67418"/>
    <n v="103000"/>
    <n v="0"/>
    <n v="0"/>
    <n v="0"/>
    <n v="0"/>
    <n v="0"/>
    <n v="0"/>
    <n v="0"/>
    <n v="0"/>
    <n v="0"/>
    <n v="0"/>
    <n v="0"/>
    <n v="0"/>
    <n v="0"/>
    <n v="0"/>
    <n v="0"/>
    <n v="103000"/>
    <n v="0"/>
    <n v="0"/>
    <n v="0"/>
    <n v="327"/>
    <n v="327"/>
    <n v="500"/>
    <d v="2021-12-09T00:00:00"/>
    <d v="2021-10-22T00:00:00"/>
    <d v="2021-12-15T05:59:26"/>
  </r>
  <r>
    <n v="11010"/>
    <x v="7"/>
    <s v="RAMAYANA PALMERAH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19-09-05T00:00:00"/>
    <d v="2019-08-13T00:00:00"/>
    <d v="2021-12-15T05:59:26"/>
  </r>
  <r>
    <n v="11010"/>
    <x v="7"/>
    <s v="RAMAYANA PALMERAH"/>
    <n v="11281"/>
    <n v="81"/>
    <x v="0"/>
    <s v="1128110 - FABRIC CLEANING&amp;FABRIC CARE"/>
    <s v="112811001 - FABRIC CLEANING"/>
    <n v="1000000106220"/>
    <x v="53"/>
    <s v="RENCENG"/>
    <x v="53"/>
    <x v="0"/>
    <n v="18"/>
    <n v="16364"/>
    <n v="18000"/>
    <n v="3311"/>
    <n v="30"/>
    <n v="27000"/>
    <n v="30000"/>
    <n v="5245"/>
    <n v="24"/>
    <n v="21709"/>
    <n v="24000"/>
    <n v="4305"/>
    <n v="12"/>
    <n v="10909"/>
    <n v="12000"/>
    <n v="0"/>
    <n v="0"/>
    <n v="0"/>
    <n v="0"/>
    <n v="2207"/>
    <x v="191"/>
    <n v="246555"/>
    <n v="340000"/>
    <n v="0"/>
    <n v="0"/>
    <n v="0"/>
    <n v="0"/>
    <n v="0"/>
    <n v="0"/>
    <n v="0"/>
    <n v="0"/>
    <n v="0"/>
    <n v="0"/>
    <n v="0"/>
    <n v="0"/>
    <n v="0"/>
    <n v="0"/>
    <n v="0"/>
    <n v="340000"/>
    <n v="0"/>
    <n v="0"/>
    <n v="0"/>
    <n v="725"/>
    <n v="725"/>
    <n v="1000"/>
    <d v="2021-12-14T00:00:00"/>
    <d v="2021-10-21T00:00:00"/>
    <d v="2021-12-15T05:59:26"/>
  </r>
  <r>
    <n v="11010"/>
    <x v="7"/>
    <s v="RAMAYANA PALMERAH"/>
    <n v="11283"/>
    <n v="83"/>
    <x v="2"/>
    <s v="1128301 - KOPI, T EH DAN COKLAT DRINK"/>
    <s v="112830101 - KOPI"/>
    <n v="1000000011589"/>
    <x v="46"/>
    <s v="RENCENG"/>
    <x v="46"/>
    <x v="0"/>
    <n v="4"/>
    <n v="45818"/>
    <n v="50400"/>
    <n v="7084"/>
    <n v="14"/>
    <n v="159365"/>
    <n v="176400"/>
    <n v="23795"/>
    <n v="10"/>
    <n v="106071"/>
    <n v="126000"/>
    <n v="9235"/>
    <n v="4"/>
    <n v="40971"/>
    <n v="50400"/>
    <n v="0"/>
    <n v="0"/>
    <n v="0"/>
    <n v="5332"/>
    <n v="2236"/>
    <x v="168"/>
    <n v="102520"/>
    <n v="138600"/>
    <n v="0"/>
    <n v="0"/>
    <n v="0"/>
    <n v="0"/>
    <n v="0"/>
    <n v="0"/>
    <n v="0"/>
    <n v="0"/>
    <n v="0"/>
    <n v="0"/>
    <n v="0"/>
    <n v="0"/>
    <n v="0"/>
    <n v="0"/>
    <n v="0"/>
    <n v="138600"/>
    <n v="0"/>
    <n v="0"/>
    <n v="0"/>
    <n v="9320"/>
    <n v="9320"/>
    <n v="12600"/>
    <d v="2021-12-14T00:00:00"/>
    <d v="2021-10-26T00:00:00"/>
    <d v="2021-12-15T05:59:26"/>
  </r>
  <r>
    <n v="11010"/>
    <x v="7"/>
    <s v="RAMAYANA PALMERAH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21"/>
    <n v="24735"/>
    <n v="27300"/>
    <n v="7509"/>
    <n v="13"/>
    <n v="15115"/>
    <n v="16900"/>
    <n v="4452"/>
    <n v="6"/>
    <n v="7020"/>
    <n v="7800"/>
    <n v="0"/>
    <n v="0"/>
    <n v="0"/>
    <n v="78"/>
    <n v="2098"/>
    <x v="129"/>
    <n v="16406"/>
    <n v="26000"/>
    <n v="0"/>
    <n v="0"/>
    <n v="0"/>
    <n v="0"/>
    <n v="0"/>
    <n v="0"/>
    <n v="120"/>
    <n v="156000"/>
    <n v="0"/>
    <n v="0"/>
    <n v="0"/>
    <n v="0"/>
    <n v="0"/>
    <n v="0"/>
    <n v="0"/>
    <n v="26000"/>
    <n v="0"/>
    <n v="0"/>
    <n v="0"/>
    <n v="820"/>
    <n v="820"/>
    <n v="1300"/>
    <d v="2021-12-10T00:00:00"/>
    <d v="2021-09-24T00:00:00"/>
    <d v="2021-12-15T05:59:26"/>
  </r>
  <r>
    <n v="11010"/>
    <x v="7"/>
    <s v="RAMAYANA PALMERAH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144"/>
    <n v="4137"/>
    <n v="5950"/>
    <d v="2021-08-22T00:00:00"/>
    <d v="2020-11-18T00:00:00"/>
    <d v="2021-12-15T05:59:26"/>
  </r>
  <r>
    <n v="11010"/>
    <x v="7"/>
    <s v="RAMAYANA PALMERAH"/>
    <n v="11281"/>
    <n v="81"/>
    <x v="0"/>
    <s v="1128101 - HAIR CARE"/>
    <s v="112810101 - SHAMPOO AND CONDITIONER"/>
    <n v="1000000085828"/>
    <x v="29"/>
    <s v="RENCENG"/>
    <x v="29"/>
    <x v="0"/>
    <n v="48"/>
    <n v="39273"/>
    <n v="43200"/>
    <n v="5745"/>
    <n v="60"/>
    <n v="48993"/>
    <n v="54000"/>
    <n v="7083"/>
    <n v="96"/>
    <n v="77564"/>
    <n v="86400"/>
    <n v="10509"/>
    <n v="0"/>
    <n v="0"/>
    <n v="0"/>
    <n v="0"/>
    <n v="0"/>
    <n v="0"/>
    <n v="0"/>
    <n v="0"/>
    <x v="150"/>
    <n v="50291"/>
    <n v="6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00"/>
    <n v="698"/>
    <n v="698"/>
    <n v="900"/>
    <d v="2021-11-30T00:00:00"/>
    <d v="2021-03-27T00:00:00"/>
    <d v="2021-12-15T05:59:26"/>
  </r>
  <r>
    <n v="11010"/>
    <x v="7"/>
    <s v="RAMAYANA PALMERAH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4546"/>
    <n v="3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2455"/>
    <n v="2455"/>
    <n v="3900"/>
    <d v="2021-08-30T00:00:00"/>
    <d v="2020-08-10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73"/>
    <n v="65809"/>
    <n v="73000"/>
    <n v="14152"/>
    <n v="0"/>
    <n v="0"/>
    <n v="0"/>
    <n v="0"/>
    <n v="0"/>
    <n v="0"/>
    <n v="0"/>
    <n v="0"/>
    <x v="44"/>
    <n v="8492"/>
    <n v="12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2000"/>
    <n v="708"/>
    <n v="706"/>
    <n v="1000"/>
    <d v="2021-11-28T00:00:00"/>
    <d v="2021-02-26T00:00:00"/>
    <d v="2021-12-15T05:59:26"/>
  </r>
  <r>
    <n v="11010"/>
    <x v="7"/>
    <s v="RAMAYANA PALMERAH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9T00:00:00"/>
    <d v="2021-12-15T05:59:26"/>
  </r>
  <r>
    <n v="11010"/>
    <x v="7"/>
    <s v="RAMAYANA PALMERAH"/>
    <n v="11281"/>
    <n v="81"/>
    <x v="0"/>
    <s v="1128110 - FABRIC CLEANING&amp;FABRIC CARE"/>
    <s v="112811001 - FABRIC CLEANING"/>
    <n v="1000000013252"/>
    <x v="70"/>
    <s v="RENCENG"/>
    <x v="70"/>
    <x v="0"/>
    <n v="136"/>
    <n v="123636"/>
    <n v="136000"/>
    <n v="18797"/>
    <n v="78"/>
    <n v="70443"/>
    <n v="78000"/>
    <n v="10333"/>
    <n v="196"/>
    <n v="176955"/>
    <n v="196000"/>
    <n v="25910"/>
    <n v="114"/>
    <n v="103133"/>
    <n v="114000"/>
    <n v="0"/>
    <n v="0"/>
    <n v="0"/>
    <n v="554"/>
    <n v="16418"/>
    <x v="192"/>
    <n v="158086"/>
    <n v="218000"/>
    <n v="0"/>
    <n v="0"/>
    <n v="0"/>
    <n v="0"/>
    <n v="0"/>
    <n v="0"/>
    <n v="0"/>
    <n v="0"/>
    <n v="0"/>
    <n v="0"/>
    <n v="0"/>
    <n v="0"/>
    <n v="0"/>
    <n v="0"/>
    <n v="0"/>
    <n v="218000"/>
    <n v="0"/>
    <n v="0"/>
    <n v="0"/>
    <n v="725"/>
    <n v="725"/>
    <n v="1000"/>
    <d v="2021-12-14T00:00:00"/>
    <d v="2021-12-09T00:00:00"/>
    <d v="2021-12-15T05:59:26"/>
  </r>
  <r>
    <n v="11010"/>
    <x v="7"/>
    <s v="RAMAYANA PALMERAH"/>
    <n v="11282"/>
    <n v="82"/>
    <x v="1"/>
    <s v="1128201 - MAKANAN KERING"/>
    <s v="112820101 - MIE"/>
    <n v="1000000003142"/>
    <x v="63"/>
    <s v="RENCENG"/>
    <x v="63"/>
    <x v="0"/>
    <n v="12"/>
    <n v="65455"/>
    <n v="72000"/>
    <n v="-46227"/>
    <n v="2"/>
    <n v="10909"/>
    <n v="12000"/>
    <n v="-7705"/>
    <n v="3"/>
    <n v="16364"/>
    <n v="18000"/>
    <n v="-11557"/>
    <n v="5"/>
    <n v="27218"/>
    <n v="30000"/>
    <n v="0"/>
    <n v="0"/>
    <n v="0"/>
    <n v="60"/>
    <n v="-19316"/>
    <x v="149"/>
    <n v="353659"/>
    <n v="228000"/>
    <n v="0"/>
    <n v="0"/>
    <n v="0"/>
    <n v="0"/>
    <n v="0"/>
    <n v="0"/>
    <n v="0"/>
    <n v="0"/>
    <n v="0"/>
    <n v="0"/>
    <n v="0"/>
    <n v="0"/>
    <n v="0"/>
    <n v="0"/>
    <n v="0"/>
    <n v="0"/>
    <n v="228000"/>
    <n v="0"/>
    <n v="0"/>
    <n v="9307"/>
    <n v="9486"/>
    <n v="6000"/>
    <d v="2021-12-11T00:00:00"/>
    <d v="2021-09-02T00:00:00"/>
    <d v="2021-12-15T05:59:26"/>
  </r>
  <r>
    <n v="11010"/>
    <x v="7"/>
    <s v="RAMAYANA PALMERAH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3"/>
    <n v="10636"/>
    <n v="11700"/>
    <n v="3273"/>
    <n v="0"/>
    <n v="0"/>
    <n v="0"/>
    <n v="0"/>
    <n v="0"/>
    <n v="0"/>
    <n v="0"/>
    <n v="0"/>
    <n v="0"/>
    <n v="0"/>
    <n v="0"/>
    <n v="0"/>
    <x v="85"/>
    <n v="12273"/>
    <n v="195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19500"/>
    <n v="2455"/>
    <n v="2455"/>
    <n v="3900"/>
    <d v="2021-10-26T00:00:00"/>
    <d v="2020-08-10T00:00:00"/>
    <d v="2021-12-15T05:59:26"/>
  </r>
  <r>
    <n v="11010"/>
    <x v="7"/>
    <s v="RAMAYANA PALMERAH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144"/>
    <n v="4253"/>
    <n v="5950"/>
    <d v="2021-08-22T00:00:00"/>
    <d v="2020-11-18T00:00:00"/>
    <d v="2021-12-15T05:59:26"/>
  </r>
  <r>
    <n v="11010"/>
    <x v="7"/>
    <s v="RAMAYANA PALMERAH"/>
    <n v="11282"/>
    <n v="82"/>
    <x v="1"/>
    <s v="1128205 - BUMBU DAPUR"/>
    <s v="112820503 - BUMBU"/>
    <n v="1000000003718"/>
    <x v="22"/>
    <s v="RENCENG"/>
    <x v="22"/>
    <x v="0"/>
    <n v="3"/>
    <n v="8669"/>
    <n v="9600"/>
    <n v="2169"/>
    <n v="4"/>
    <n v="11549"/>
    <n v="12800"/>
    <n v="2882"/>
    <n v="3"/>
    <n v="8727"/>
    <n v="9600"/>
    <n v="2227"/>
    <n v="4"/>
    <n v="11549"/>
    <n v="12800"/>
    <n v="0"/>
    <n v="0"/>
    <n v="0"/>
    <n v="96"/>
    <n v="2882"/>
    <x v="25"/>
    <n v="99669"/>
    <n v="147200"/>
    <n v="0"/>
    <n v="0"/>
    <n v="0"/>
    <n v="0"/>
    <n v="0"/>
    <n v="0"/>
    <n v="60"/>
    <n v="192000"/>
    <n v="0"/>
    <n v="0"/>
    <n v="0"/>
    <n v="0"/>
    <n v="0"/>
    <n v="0"/>
    <n v="0"/>
    <n v="0"/>
    <n v="147200"/>
    <n v="0"/>
    <n v="0"/>
    <n v="2167"/>
    <n v="2153"/>
    <n v="3200"/>
    <d v="2021-12-13T00:00:00"/>
    <d v="2021-09-11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5-31T00:00:00"/>
    <d v="2021-01-07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114792"/>
    <x v="39"/>
    <s v="RENCENG"/>
    <x v="39"/>
    <x v="0"/>
    <n v="36"/>
    <n v="16309"/>
    <n v="18000"/>
    <n v="3524"/>
    <n v="90"/>
    <n v="40582"/>
    <n v="45000"/>
    <n v="8619"/>
    <n v="108"/>
    <n v="48655"/>
    <n v="54000"/>
    <n v="10299"/>
    <n v="36"/>
    <n v="16309"/>
    <n v="18000"/>
    <n v="0"/>
    <n v="0"/>
    <n v="0"/>
    <n v="60"/>
    <n v="3524"/>
    <x v="66"/>
    <n v="55403"/>
    <n v="78000"/>
    <n v="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355"/>
    <n v="353"/>
    <n v="500"/>
    <d v="2021-12-08T00:00:00"/>
    <d v="2021-09-10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7"/>
    <n v="1300"/>
    <d v="2020-05-27T00:00:00"/>
    <d v="2020-02-29T00:00:00"/>
    <d v="2021-12-15T05:59:26"/>
  </r>
  <r>
    <n v="11010"/>
    <x v="7"/>
    <s v="RAMAYANA PALMERAH"/>
    <n v="11281"/>
    <n v="81"/>
    <x v="0"/>
    <s v="1128101 - HAIR CARE"/>
    <s v="112810101 - SHAMPOO AND CONDITIONER"/>
    <n v="1000000076827"/>
    <x v="90"/>
    <s v="RENCENG"/>
    <x v="90"/>
    <x v="0"/>
    <n v="5"/>
    <n v="49091"/>
    <n v="54000"/>
    <n v="7960"/>
    <n v="10"/>
    <n v="97789"/>
    <n v="108000"/>
    <n v="15526"/>
    <n v="7"/>
    <n v="68335"/>
    <n v="75600"/>
    <n v="10751"/>
    <n v="3"/>
    <n v="29356"/>
    <n v="32400"/>
    <n v="0"/>
    <n v="0"/>
    <n v="0"/>
    <n v="108"/>
    <n v="4678"/>
    <x v="111"/>
    <n v="172752"/>
    <n v="2268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226800"/>
    <n v="8226"/>
    <n v="8226"/>
    <n v="10800"/>
    <d v="2021-12-14T00:00:00"/>
    <d v="2021-03-22T00:00:00"/>
    <d v="2021-12-15T05:59:26"/>
  </r>
  <r>
    <n v="11010"/>
    <x v="7"/>
    <s v="RAMAYANA PALMERAH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3"/>
    <n v="9818"/>
    <n v="10800"/>
    <n v="2455"/>
    <n v="0"/>
    <n v="0"/>
    <n v="0"/>
    <n v="0"/>
    <n v="1"/>
    <n v="3273"/>
    <n v="3600"/>
    <n v="0"/>
    <n v="0"/>
    <n v="0"/>
    <n v="0"/>
    <n v="818"/>
    <x v="94"/>
    <n v="36818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2455"/>
    <n v="2455"/>
    <n v="3600"/>
    <d v="2021-12-11T00:00:00"/>
    <d v="2020-10-31T00:00:00"/>
    <d v="2021-12-15T05:59:26"/>
  </r>
  <r>
    <n v="11010"/>
    <x v="7"/>
    <s v="RAMAYANA PALMERAH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32"/>
    <n v="220124"/>
    <n v="243200"/>
    <n v="13582"/>
    <n v="44"/>
    <n v="301996"/>
    <n v="334400"/>
    <n v="18001"/>
    <n v="19"/>
    <n v="130375"/>
    <n v="144400"/>
    <n v="0"/>
    <n v="0"/>
    <n v="0"/>
    <n v="988"/>
    <n v="7107"/>
    <x v="55"/>
    <n v="538484"/>
    <n v="630800"/>
    <n v="0"/>
    <n v="0"/>
    <n v="0"/>
    <n v="0"/>
    <n v="0"/>
    <n v="0"/>
    <n v="0"/>
    <n v="0"/>
    <n v="0"/>
    <n v="0"/>
    <n v="0"/>
    <n v="0"/>
    <n v="0"/>
    <n v="0"/>
    <n v="0"/>
    <n v="630800"/>
    <n v="0"/>
    <n v="0"/>
    <n v="0"/>
    <n v="6488"/>
    <n v="6450"/>
    <n v="7600"/>
    <d v="2021-12-14T00:00:00"/>
    <d v="2021-12-07T00:00:00"/>
    <d v="2021-12-15T05:59:26"/>
  </r>
  <r>
    <n v="11010"/>
    <x v="7"/>
    <s v="RAMAYANA PALMERAH"/>
    <n v="11281"/>
    <n v="81"/>
    <x v="0"/>
    <s v="1128110 - FABRIC CLEANING&amp;FABRIC CARE"/>
    <s v="112811001 - FABRIC CLEANING"/>
    <n v="1000000077620"/>
    <x v="15"/>
    <s v="RENCENG"/>
    <x v="15"/>
    <x v="0"/>
    <n v="84"/>
    <n v="80182"/>
    <n v="88200"/>
    <n v="11616"/>
    <n v="98"/>
    <n v="92975"/>
    <n v="102900"/>
    <n v="12994"/>
    <n v="96"/>
    <n v="91015"/>
    <n v="100800"/>
    <n v="12672"/>
    <n v="30"/>
    <n v="28533"/>
    <n v="31500"/>
    <n v="0"/>
    <n v="0"/>
    <n v="0"/>
    <n v="114"/>
    <n v="4051"/>
    <x v="193"/>
    <n v="89195"/>
    <n v="129150"/>
    <n v="0"/>
    <n v="0"/>
    <n v="0"/>
    <n v="0"/>
    <n v="0"/>
    <n v="0"/>
    <n v="0"/>
    <n v="0"/>
    <n v="0"/>
    <n v="0"/>
    <n v="0"/>
    <n v="0"/>
    <n v="0"/>
    <n v="0"/>
    <n v="0"/>
    <n v="129150"/>
    <n v="0"/>
    <n v="0"/>
    <n v="0"/>
    <n v="725"/>
    <n v="725"/>
    <n v="1050"/>
    <d v="2021-12-12T00:00:00"/>
    <d v="2021-10-21T00:00:00"/>
    <d v="2021-12-15T05:59:26"/>
  </r>
  <r>
    <n v="11010"/>
    <x v="7"/>
    <s v="RAMAYANA PALMERAH"/>
    <n v="11283"/>
    <n v="83"/>
    <x v="2"/>
    <s v="1128304 - MINUMAN BUBUK"/>
    <s v="112830401 - MINUMAN BUBUK / JUICE"/>
    <n v="1000000004023"/>
    <x v="2"/>
    <s v="RENCENG"/>
    <x v="2"/>
    <x v="0"/>
    <n v="2"/>
    <n v="7091"/>
    <n v="7800"/>
    <n v="2182"/>
    <n v="1"/>
    <n v="3545"/>
    <n v="3900"/>
    <n v="1091"/>
    <n v="2"/>
    <n v="7091"/>
    <n v="7800"/>
    <n v="2182"/>
    <n v="4"/>
    <n v="14040"/>
    <n v="15600"/>
    <n v="0"/>
    <n v="0"/>
    <n v="0"/>
    <n v="156"/>
    <n v="4222"/>
    <x v="58"/>
    <n v="41727"/>
    <n v="66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300"/>
    <n v="2455"/>
    <n v="2455"/>
    <n v="3900"/>
    <d v="2021-12-11T00:00:00"/>
    <d v="2020-12-31T00:00:00"/>
    <d v="2021-12-15T05:59:26"/>
  </r>
  <r>
    <n v="11010"/>
    <x v="7"/>
    <s v="RAMAYANA PALMERAH"/>
    <n v="11282"/>
    <n v="82"/>
    <x v="1"/>
    <s v="1128201 - MAKANAN KERING"/>
    <s v="112820101 - MIE"/>
    <n v="1000000003143"/>
    <x v="11"/>
    <s v="RENCENG"/>
    <x v="11"/>
    <x v="0"/>
    <n v="8"/>
    <n v="43527"/>
    <n v="48000"/>
    <n v="-30927"/>
    <n v="10"/>
    <n v="54382"/>
    <n v="60000"/>
    <n v="-38686"/>
    <n v="11"/>
    <n v="59618"/>
    <n v="66000"/>
    <n v="-42757"/>
    <n v="4"/>
    <n v="21709"/>
    <n v="24000"/>
    <n v="0"/>
    <n v="0"/>
    <n v="0"/>
    <n v="120"/>
    <n v="-15518"/>
    <x v="49"/>
    <n v="251284"/>
    <n v="162000"/>
    <n v="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9307"/>
    <n v="9680"/>
    <n v="6000"/>
    <d v="2021-12-09T00:00:00"/>
    <d v="2021-08-31T00:00:00"/>
    <d v="2021-12-15T05:59:26"/>
  </r>
  <r>
    <n v="11010"/>
    <x v="7"/>
    <s v="RAMAYANA PALMERAH"/>
    <n v="11283"/>
    <n v="83"/>
    <x v="2"/>
    <s v="1128306 - SUSU"/>
    <s v="112830601 - SUSU KENTAL MANIS"/>
    <n v="1000000003052"/>
    <x v="35"/>
    <s v="RENCENG"/>
    <x v="35"/>
    <x v="0"/>
    <n v="17"/>
    <n v="115705"/>
    <n v="127500"/>
    <n v="15250"/>
    <n v="11"/>
    <n v="74659"/>
    <n v="82500"/>
    <n v="9659"/>
    <n v="2"/>
    <n v="13500"/>
    <n v="15000"/>
    <n v="1682"/>
    <n v="4"/>
    <n v="27068"/>
    <n v="30000"/>
    <n v="0"/>
    <n v="0"/>
    <n v="0"/>
    <n v="225"/>
    <n v="3432"/>
    <x v="194"/>
    <n v="82727"/>
    <n v="105000"/>
    <n v="0"/>
    <n v="0"/>
    <n v="0"/>
    <n v="0"/>
    <n v="0"/>
    <n v="0"/>
    <n v="0"/>
    <n v="0"/>
    <n v="0"/>
    <n v="0"/>
    <n v="0"/>
    <n v="0"/>
    <n v="40"/>
    <n v="236280"/>
    <n v="300000"/>
    <n v="105000"/>
    <n v="0"/>
    <n v="0"/>
    <n v="0"/>
    <n v="5909"/>
    <n v="5907"/>
    <n v="7500"/>
    <d v="2021-12-10T00:00:00"/>
    <d v="2021-10-16T00:00:00"/>
    <d v="2021-12-15T05:59:26"/>
  </r>
  <r>
    <n v="11010"/>
    <x v="7"/>
    <s v="RAMAYANA PALMERAH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1"/>
    <n v="5909"/>
    <n v="6500"/>
    <n v="1551"/>
    <n v="2"/>
    <n v="11818"/>
    <n v="13000"/>
    <n v="3102"/>
    <n v="3"/>
    <n v="17668"/>
    <n v="19500"/>
    <n v="0"/>
    <n v="0"/>
    <n v="0"/>
    <n v="65"/>
    <n v="4594"/>
    <x v="62"/>
    <n v="148170"/>
    <n v="221000"/>
    <n v="0"/>
    <n v="0"/>
    <n v="0"/>
    <n v="0"/>
    <n v="0"/>
    <n v="0"/>
    <n v="80"/>
    <n v="520000"/>
    <n v="0"/>
    <n v="0"/>
    <n v="0"/>
    <n v="0"/>
    <n v="0"/>
    <n v="0"/>
    <n v="0"/>
    <n v="221000"/>
    <n v="0"/>
    <n v="0"/>
    <n v="0"/>
    <n v="4358"/>
    <n v="4358"/>
    <n v="6500"/>
    <d v="2021-12-06T00:00:00"/>
    <d v="2021-10-16T00:00:00"/>
    <d v="2021-12-15T05:59:26"/>
  </r>
  <r>
    <n v="11010"/>
    <x v="7"/>
    <s v="RAMAYANA PALMERAH"/>
    <n v="11281"/>
    <n v="81"/>
    <x v="0"/>
    <s v="1128101 - HAIR CARE"/>
    <s v="112810101 - SHAMPOO AND CONDITIONER"/>
    <n v="1000000085830"/>
    <x v="4"/>
    <s v="RENCENG"/>
    <x v="4"/>
    <x v="0"/>
    <n v="14"/>
    <n v="11455"/>
    <n v="12600"/>
    <n v="1675"/>
    <n v="12"/>
    <n v="9818"/>
    <n v="10800"/>
    <n v="1435"/>
    <n v="24"/>
    <n v="19538"/>
    <n v="21600"/>
    <n v="2773"/>
    <n v="48"/>
    <n v="39175"/>
    <n v="43200"/>
    <n v="0"/>
    <n v="0"/>
    <n v="0"/>
    <n v="108"/>
    <n v="5643"/>
    <x v="130"/>
    <n v="92211"/>
    <n v="118800"/>
    <n v="0"/>
    <n v="0"/>
    <n v="0"/>
    <n v="0"/>
    <n v="0"/>
    <n v="0"/>
    <n v="0"/>
    <n v="0"/>
    <n v="0"/>
    <n v="0"/>
    <n v="0"/>
    <n v="0"/>
    <n v="0"/>
    <n v="0"/>
    <n v="0"/>
    <n v="0"/>
    <n v="118800"/>
    <n v="0"/>
    <n v="0"/>
    <n v="699"/>
    <n v="698"/>
    <n v="900"/>
    <d v="2021-12-04T00:00:00"/>
    <d v="2021-09-10T00:00:00"/>
    <d v="2021-12-15T05:59:26"/>
  </r>
  <r>
    <n v="11010"/>
    <x v="7"/>
    <s v="RAMAYANA PALMERAH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7-31T00:00:00"/>
    <d v="2020-03-30T00:00:00"/>
    <d v="2021-12-15T05:59:26"/>
  </r>
  <r>
    <n v="11010"/>
    <x v="7"/>
    <s v="RAMAYANA PALMERAH"/>
    <n v="11282"/>
    <n v="82"/>
    <x v="1"/>
    <s v="1128205 - BUMBU DAPUR"/>
    <s v="112820503 - BUMBU"/>
    <n v="1000000018059"/>
    <x v="16"/>
    <s v="RENCENG"/>
    <x v="16"/>
    <x v="0"/>
    <n v="5"/>
    <n v="14035"/>
    <n v="15500"/>
    <n v="2099"/>
    <n v="2"/>
    <n v="5608"/>
    <n v="6200"/>
    <n v="834"/>
    <n v="6"/>
    <n v="16825"/>
    <n v="18600"/>
    <n v="2502"/>
    <n v="6"/>
    <n v="16796"/>
    <n v="18600"/>
    <n v="33"/>
    <n v="78777"/>
    <n v="102300"/>
    <n v="124"/>
    <n v="2473"/>
    <x v="44"/>
    <n v="28646"/>
    <n v="3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00"/>
    <n v="2387"/>
    <n v="2387"/>
    <n v="3100"/>
    <d v="2021-12-11T00:00:00"/>
    <d v="2021-06-03T00:00:00"/>
    <d v="2021-12-15T05:59:26"/>
  </r>
  <r>
    <n v="11010"/>
    <x v="7"/>
    <s v="RAMAYANA PALMERAH"/>
    <n v="11281"/>
    <n v="81"/>
    <x v="0"/>
    <s v="1128101 - HAIR CARE"/>
    <s v="112810101 - SHAMPOO AND CONDITIONER"/>
    <n v="1000000030372"/>
    <x v="60"/>
    <s v="RENCENG"/>
    <x v="60"/>
    <x v="0"/>
    <n v="156"/>
    <n v="63769"/>
    <n v="70200"/>
    <n v="11059"/>
    <n v="61"/>
    <n v="24611"/>
    <n v="27450"/>
    <n v="4000"/>
    <n v="60"/>
    <n v="24447"/>
    <n v="27000"/>
    <n v="4176"/>
    <n v="12"/>
    <n v="4860"/>
    <n v="5400"/>
    <n v="0"/>
    <n v="0"/>
    <n v="0"/>
    <n v="54"/>
    <n v="806"/>
    <x v="195"/>
    <n v="210807"/>
    <n v="280800"/>
    <n v="0"/>
    <n v="0"/>
    <n v="0"/>
    <n v="0"/>
    <n v="0"/>
    <n v="0"/>
    <n v="0"/>
    <n v="0"/>
    <n v="0"/>
    <n v="0"/>
    <n v="0"/>
    <n v="0"/>
    <n v="0"/>
    <n v="0"/>
    <n v="0"/>
    <n v="280800"/>
    <n v="0"/>
    <n v="0"/>
    <n v="0"/>
    <n v="338"/>
    <n v="338"/>
    <n v="450"/>
    <d v="2021-12-12T00:00:00"/>
    <d v="2021-11-20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8"/>
    <n v="707"/>
    <n v="750"/>
    <d v="2021-08-02T00:00:00"/>
    <d v="2021-01-07T00:00:00"/>
    <d v="2021-12-15T05:59:26"/>
  </r>
  <r>
    <n v="11010"/>
    <x v="7"/>
    <s v="RAMAYANA PALMERAH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000"/>
    <n v="8636"/>
    <n v="6000"/>
    <d v="2021-08-04T00:00:00"/>
    <d v="2021-04-29T00:00:00"/>
    <d v="2021-12-15T05:59:26"/>
  </r>
  <r>
    <n v="11010"/>
    <x v="7"/>
    <s v="RAMAYANA PALMERAH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m/>
    <d v="2019-08-13T00:00:00"/>
    <d v="2021-12-15T05:59:26"/>
  </r>
  <r>
    <n v="11010"/>
    <x v="7"/>
    <s v="RAMAYANA PALMERAH"/>
    <n v="11283"/>
    <n v="83"/>
    <x v="2"/>
    <s v="1128301 - KOPI, T EH DAN COKLAT DRINK"/>
    <s v="112830101 - KOPI"/>
    <n v="1000000011614"/>
    <x v="30"/>
    <s v="RENCENG"/>
    <x v="30"/>
    <x v="0"/>
    <n v="12"/>
    <n v="144970"/>
    <n v="159600"/>
    <n v="19570"/>
    <n v="9"/>
    <n v="108818"/>
    <n v="119700"/>
    <n v="14768"/>
    <n v="16"/>
    <n v="191883"/>
    <n v="212800"/>
    <n v="24683"/>
    <n v="5"/>
    <n v="60213"/>
    <n v="66500"/>
    <n v="0"/>
    <n v="0"/>
    <n v="0"/>
    <n v="266"/>
    <n v="7963"/>
    <x v="25"/>
    <n v="480700"/>
    <n v="611800"/>
    <n v="0"/>
    <n v="0"/>
    <n v="0"/>
    <n v="0"/>
    <n v="0"/>
    <n v="0"/>
    <n v="0"/>
    <n v="0"/>
    <n v="0"/>
    <n v="0"/>
    <n v="0"/>
    <n v="0"/>
    <n v="0"/>
    <n v="0"/>
    <n v="0"/>
    <n v="611800"/>
    <n v="0"/>
    <n v="0"/>
    <n v="0"/>
    <n v="10450"/>
    <n v="10450"/>
    <n v="13300"/>
    <d v="2021-12-14T00:00:00"/>
    <d v="2021-10-21T00:00:00"/>
    <d v="2021-12-15T05:59:26"/>
  </r>
  <r>
    <n v="11010"/>
    <x v="7"/>
    <s v="RAMAYANA PALMERAH"/>
    <n v="11281"/>
    <n v="81"/>
    <x v="0"/>
    <s v="1128101 - HAIR CARE"/>
    <s v="112810101 - SHAMPOO AND CONDITIONER"/>
    <n v="1000000076903"/>
    <x v="96"/>
    <s v="RENCENG"/>
    <x v="96"/>
    <x v="0"/>
    <n v="11"/>
    <n v="107902"/>
    <n v="118800"/>
    <n v="17413"/>
    <n v="9"/>
    <n v="88167"/>
    <n v="97200"/>
    <n v="14131"/>
    <n v="9"/>
    <n v="86596"/>
    <n v="97200"/>
    <n v="12560"/>
    <n v="4"/>
    <n v="39175"/>
    <n v="43200"/>
    <n v="0"/>
    <n v="0"/>
    <n v="0"/>
    <n v="108"/>
    <n v="6269"/>
    <x v="196"/>
    <n v="1028285"/>
    <n v="1350000"/>
    <n v="0"/>
    <n v="0"/>
    <n v="0"/>
    <n v="0"/>
    <n v="0"/>
    <n v="0"/>
    <n v="336"/>
    <n v="3628800"/>
    <n v="0"/>
    <n v="0"/>
    <n v="0"/>
    <n v="0"/>
    <n v="0"/>
    <n v="0"/>
    <n v="0"/>
    <n v="1350000"/>
    <n v="0"/>
    <n v="0"/>
    <n v="0"/>
    <n v="8226"/>
    <n v="8226"/>
    <n v="10800"/>
    <d v="2021-12-13T00:00:00"/>
    <d v="2021-11-26T00:00:00"/>
    <d v="2021-12-15T05:59:26"/>
  </r>
  <r>
    <n v="11010"/>
    <x v="7"/>
    <s v="RAMAYANA PALMERAH"/>
    <n v="11281"/>
    <n v="81"/>
    <x v="0"/>
    <s v="1128101 - HAIR CARE"/>
    <s v="112810101 - SHAMPOO AND CONDITIONER"/>
    <n v="1000000076912"/>
    <x v="93"/>
    <s v="RENCENG"/>
    <x v="93"/>
    <x v="0"/>
    <n v="18"/>
    <n v="176727"/>
    <n v="194400"/>
    <n v="28654"/>
    <n v="3"/>
    <n v="29356"/>
    <n v="32400"/>
    <n v="4678"/>
    <n v="6"/>
    <n v="58811"/>
    <n v="64800"/>
    <n v="9453"/>
    <n v="5"/>
    <n v="48305"/>
    <n v="54000"/>
    <n v="0"/>
    <n v="0"/>
    <n v="0"/>
    <n v="864"/>
    <n v="7174"/>
    <x v="193"/>
    <n v="1011832"/>
    <n v="1328400"/>
    <n v="0"/>
    <n v="0"/>
    <n v="0"/>
    <n v="0"/>
    <n v="0"/>
    <n v="0"/>
    <n v="336"/>
    <n v="3628800"/>
    <n v="0"/>
    <n v="0"/>
    <n v="0"/>
    <n v="0"/>
    <n v="0"/>
    <n v="0"/>
    <n v="0"/>
    <n v="1328400"/>
    <n v="0"/>
    <n v="0"/>
    <n v="0"/>
    <n v="8226"/>
    <n v="8226"/>
    <n v="10800"/>
    <d v="2021-12-10T00:00:00"/>
    <d v="2021-11-26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49442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4157"/>
    <n v="1157"/>
    <n v="6000"/>
    <d v="2021-07-05T00:00:00"/>
    <d v="2021-10-14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5"/>
    <n v="1200"/>
    <d v="2021-07-24T00:00:00"/>
    <d v="2020-02-22T00:00:00"/>
    <d v="2021-12-15T05:59:26"/>
  </r>
  <r>
    <n v="11010"/>
    <x v="7"/>
    <s v="RAMAYANA PALMERAH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1"/>
    <n v="3545"/>
    <n v="3900"/>
    <n v="109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06T00:00:00"/>
    <d v="2020-08-10T00:00:00"/>
    <d v="2021-12-15T05:59:26"/>
  </r>
  <r>
    <n v="11010"/>
    <x v="7"/>
    <s v="RAMAYANA PALMERAH"/>
    <n v="11283"/>
    <n v="83"/>
    <x v="2"/>
    <s v="1128306 - SUSU"/>
    <s v="112830601 - SUSU KENTAL MANIS"/>
    <n v="1000000006379"/>
    <x v="73"/>
    <s v="RENCENG"/>
    <x v="73"/>
    <x v="0"/>
    <n v="1"/>
    <n v="7227"/>
    <n v="7950"/>
    <n v="784"/>
    <n v="17"/>
    <n v="122645"/>
    <n v="135150"/>
    <n v="13113"/>
    <n v="18"/>
    <n v="129365"/>
    <n v="143100"/>
    <n v="13389"/>
    <n v="9"/>
    <n v="64755"/>
    <n v="71550"/>
    <n v="0"/>
    <n v="0"/>
    <n v="0"/>
    <n v="319"/>
    <n v="6768"/>
    <x v="94"/>
    <n v="96647"/>
    <n v="119250"/>
    <n v="0"/>
    <n v="0"/>
    <n v="0"/>
    <n v="0"/>
    <n v="0"/>
    <n v="0"/>
    <n v="40"/>
    <n v="318000"/>
    <n v="0"/>
    <n v="0"/>
    <n v="0"/>
    <n v="0"/>
    <n v="0"/>
    <n v="0"/>
    <n v="0"/>
    <n v="119250"/>
    <n v="0"/>
    <n v="0"/>
    <n v="0"/>
    <n v="6443"/>
    <n v="6443"/>
    <n v="7950"/>
    <d v="2021-12-12T00:00:00"/>
    <d v="2021-11-19T00:00:00"/>
    <d v="2021-12-15T05:59:26"/>
  </r>
  <r>
    <n v="11010"/>
    <x v="7"/>
    <s v="RAMAYANA PALMERAH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20"/>
    <n v="117000"/>
    <n v="130000"/>
    <n v="1790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99080"/>
    <n v="130000"/>
    <n v="0"/>
    <n v="0"/>
    <n v="0"/>
    <n v="0"/>
    <n v="4955"/>
    <n v="4954"/>
    <n v="6500"/>
    <d v="2021-10-27T00:00:00"/>
    <d v="2021-10-16T00:00:00"/>
    <d v="2021-12-15T05:59:26"/>
  </r>
  <r>
    <n v="11010"/>
    <x v="7"/>
    <s v="RAMAYANA PALMERAH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0-19T00:00:00"/>
    <d v="2019-12-19T00:00:00"/>
    <d v="2021-12-15T05:59:26"/>
  </r>
  <r>
    <n v="11010"/>
    <x v="7"/>
    <s v="RAMAYANA PALMERAH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1-01T00:00:00"/>
    <d v="2020-02-03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115533"/>
    <x v="38"/>
    <s v="RENCENG"/>
    <x v="38"/>
    <x v="0"/>
    <n v="12"/>
    <n v="5455"/>
    <n v="6000"/>
    <n v="1239"/>
    <n v="46"/>
    <n v="20809"/>
    <n v="23000"/>
    <n v="4234"/>
    <n v="12"/>
    <n v="5400"/>
    <n v="6000"/>
    <n v="1076"/>
    <n v="84"/>
    <n v="38127"/>
    <n v="42000"/>
    <n v="0"/>
    <n v="0"/>
    <n v="0"/>
    <n v="60"/>
    <n v="7859"/>
    <x v="197"/>
    <n v="373663"/>
    <n v="518500"/>
    <n v="0"/>
    <n v="0"/>
    <n v="0"/>
    <n v="0"/>
    <n v="0"/>
    <n v="0"/>
    <n v="0"/>
    <n v="0"/>
    <n v="0"/>
    <n v="0"/>
    <n v="0"/>
    <n v="0"/>
    <n v="0"/>
    <n v="0"/>
    <n v="0"/>
    <n v="518500"/>
    <n v="0"/>
    <n v="0"/>
    <n v="0"/>
    <n v="360"/>
    <n v="358"/>
    <n v="500"/>
    <d v="2021-12-11T00:00:00"/>
    <d v="2021-10-28T00:00:00"/>
    <d v="2021-12-15T05:59:26"/>
  </r>
  <r>
    <n v="11010"/>
    <x v="7"/>
    <s v="RAMAYANA PALMERAH"/>
    <n v="11281"/>
    <n v="81"/>
    <x v="0"/>
    <s v="1128110 - FABRIC CLEANING&amp;FABRIC CARE"/>
    <s v="112811001 - FABRIC CLEANING"/>
    <n v="1000000115529"/>
    <x v="0"/>
    <s v="RENCENG"/>
    <x v="0"/>
    <x v="0"/>
    <n v="36"/>
    <n v="16364"/>
    <n v="18000"/>
    <n v="3554"/>
    <n v="72"/>
    <n v="32509"/>
    <n v="36000"/>
    <n v="6890"/>
    <n v="84"/>
    <n v="38073"/>
    <n v="42000"/>
    <n v="8184"/>
    <n v="48"/>
    <n v="21818"/>
    <n v="24000"/>
    <n v="0"/>
    <n v="0"/>
    <n v="0"/>
    <n v="0"/>
    <n v="4739"/>
    <x v="198"/>
    <n v="68318"/>
    <n v="96000"/>
    <n v="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356"/>
    <n v="356"/>
    <n v="500"/>
    <d v="2021-12-06T00:00:00"/>
    <d v="2021-09-10T00:00:00"/>
    <d v="2021-12-15T05:59:26"/>
  </r>
  <r>
    <n v="11010"/>
    <x v="7"/>
    <s v="RAMAYANA PALMERAH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19"/>
    <n v="111977"/>
    <n v="123500"/>
    <n v="29176"/>
    <n v="25"/>
    <n v="147255"/>
    <n v="162500"/>
    <n v="38306"/>
    <n v="7"/>
    <n v="41186"/>
    <n v="45500"/>
    <n v="0"/>
    <n v="0"/>
    <n v="0"/>
    <n v="195"/>
    <n v="10681"/>
    <x v="69"/>
    <n v="126381"/>
    <n v="188500"/>
    <n v="0"/>
    <n v="0"/>
    <n v="0"/>
    <n v="0"/>
    <n v="0"/>
    <n v="0"/>
    <n v="80"/>
    <n v="520000"/>
    <n v="0"/>
    <n v="0"/>
    <n v="0"/>
    <n v="0"/>
    <n v="0"/>
    <n v="0"/>
    <n v="0"/>
    <n v="188500"/>
    <n v="0"/>
    <n v="0"/>
    <n v="0"/>
    <n v="4358"/>
    <n v="4358"/>
    <n v="6500"/>
    <d v="2021-12-09T00:00:00"/>
    <d v="2021-10-08T00:00:00"/>
    <d v="2021-12-15T05:59:26"/>
  </r>
  <r>
    <n v="11010"/>
    <x v="7"/>
    <s v="RAMAYANA PALMERAH"/>
    <n v="11282"/>
    <n v="82"/>
    <x v="1"/>
    <s v="1128211 - SNACK"/>
    <s v="112821106 - SNACK MODERN"/>
    <n v="1000000001866"/>
    <x v="57"/>
    <s v="RENCENG"/>
    <x v="57"/>
    <x v="0"/>
    <n v="5"/>
    <n v="5909"/>
    <n v="6500"/>
    <n v="1808"/>
    <n v="5"/>
    <n v="5885"/>
    <n v="6500"/>
    <n v="1784"/>
    <n v="17"/>
    <n v="20091"/>
    <n v="22100"/>
    <n v="6146"/>
    <n v="2"/>
    <n v="2352"/>
    <n v="2600"/>
    <n v="0"/>
    <n v="0"/>
    <n v="0"/>
    <n v="13"/>
    <n v="711"/>
    <x v="77"/>
    <n v="30351"/>
    <n v="48100"/>
    <n v="0"/>
    <n v="0"/>
    <n v="0"/>
    <n v="0"/>
    <n v="0"/>
    <n v="0"/>
    <n v="60"/>
    <n v="78000"/>
    <n v="0"/>
    <n v="0"/>
    <n v="0"/>
    <n v="0"/>
    <n v="0"/>
    <n v="0"/>
    <n v="0"/>
    <n v="48100"/>
    <n v="0"/>
    <n v="0"/>
    <n v="0"/>
    <n v="820"/>
    <n v="820"/>
    <n v="1300"/>
    <d v="2021-12-10T00:00:00"/>
    <d v="2021-10-23T00:00:00"/>
    <d v="2021-12-15T05:59:26"/>
  </r>
  <r>
    <n v="11010"/>
    <x v="7"/>
    <s v="RAMAYANA PALMERAH"/>
    <n v="11281"/>
    <n v="81"/>
    <x v="0"/>
    <s v="1128105 - MENS GROOMING"/>
    <s v="112810501 - FACE AND BODY CARE"/>
    <n v="1000000112728"/>
    <x v="10"/>
    <s v="RENCENG"/>
    <x v="10"/>
    <x v="0"/>
    <n v="36"/>
    <n v="31091"/>
    <n v="34200"/>
    <n v="5958"/>
    <n v="0"/>
    <n v="0"/>
    <n v="0"/>
    <n v="0"/>
    <n v="12"/>
    <n v="10260"/>
    <n v="11400"/>
    <n v="1882"/>
    <n v="12"/>
    <n v="10364"/>
    <n v="11400"/>
    <n v="0"/>
    <n v="0"/>
    <n v="0"/>
    <n v="0"/>
    <n v="1986"/>
    <x v="39"/>
    <n v="150796"/>
    <n v="20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200"/>
    <n v="698"/>
    <n v="698"/>
    <n v="950"/>
    <d v="2021-12-12T00:00:00"/>
    <d v="2020-11-04T00:00:00"/>
    <d v="2021-12-15T05:59:26"/>
  </r>
  <r>
    <n v="11010"/>
    <x v="7"/>
    <s v="RAMAYANA PALMERAH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9"/>
    <n v="83512"/>
    <n v="92700"/>
    <n v="13827"/>
    <n v="0"/>
    <n v="0"/>
    <n v="0"/>
    <n v="0"/>
    <n v="0"/>
    <n v="0"/>
    <n v="0"/>
    <n v="0"/>
    <n v="0"/>
    <n v="0"/>
    <n v="0"/>
    <n v="0"/>
    <x v="168"/>
    <n v="75170"/>
    <n v="113300"/>
    <n v="0"/>
    <n v="0"/>
    <n v="0"/>
    <n v="0"/>
    <n v="0"/>
    <n v="0"/>
    <n v="24"/>
    <n v="247200"/>
    <n v="0"/>
    <n v="0"/>
    <n v="0"/>
    <n v="0"/>
    <n v="0"/>
    <n v="0"/>
    <n v="0"/>
    <n v="113300"/>
    <n v="0"/>
    <n v="0"/>
    <n v="0"/>
    <n v="6834"/>
    <n v="6834"/>
    <n v="10300"/>
    <d v="2021-10-20T00:00:00"/>
    <d v="2021-09-29T00:00:00"/>
    <d v="2021-12-15T05:59:26"/>
  </r>
  <r>
    <n v="11010"/>
    <x v="7"/>
    <s v="RAMAYANA PALMERAH"/>
    <n v="11283"/>
    <n v="83"/>
    <x v="2"/>
    <s v="1128306 - SUSU"/>
    <s v="112830601 - SUSU KENTAL MANIS"/>
    <n v="1000000003051"/>
    <x v="45"/>
    <s v="RENCENG"/>
    <x v="45"/>
    <x v="0"/>
    <n v="34"/>
    <n v="231341"/>
    <n v="255000"/>
    <n v="30432"/>
    <n v="15"/>
    <n v="101659"/>
    <n v="112500"/>
    <n v="13023"/>
    <n v="5"/>
    <n v="33955"/>
    <n v="37500"/>
    <n v="4409"/>
    <n v="7"/>
    <n v="47318"/>
    <n v="52500"/>
    <n v="0"/>
    <n v="0"/>
    <n v="0"/>
    <n v="450"/>
    <n v="5955"/>
    <x v="199"/>
    <n v="-53182"/>
    <n v="-67500"/>
    <n v="0"/>
    <n v="0"/>
    <n v="0"/>
    <n v="0"/>
    <n v="0"/>
    <n v="0"/>
    <n v="260"/>
    <n v="1950000"/>
    <n v="0"/>
    <n v="0"/>
    <n v="0"/>
    <n v="0"/>
    <n v="0"/>
    <n v="0"/>
    <n v="0"/>
    <n v="-67500"/>
    <n v="0"/>
    <n v="0"/>
    <n v="0"/>
    <n v="5909"/>
    <n v="5909"/>
    <n v="7500"/>
    <d v="2021-12-10T00:00:00"/>
    <d v="2021-09-18T00:00:00"/>
    <d v="2021-12-15T05:59:26"/>
  </r>
  <r>
    <n v="11010"/>
    <x v="7"/>
    <s v="RAMAYANA PALMERAH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3-12T00:00:00"/>
    <d v="2019-09-17T00:00:00"/>
    <d v="2021-12-15T05:59:26"/>
  </r>
  <r>
    <n v="11010"/>
    <x v="7"/>
    <s v="RAMAYANA PALMERAH"/>
    <n v="11283"/>
    <n v="83"/>
    <x v="2"/>
    <s v="1128301 - KOPI, T EH DAN COKLAT DRINK"/>
    <s v="112830101 - KOPI"/>
    <n v="1000000011041"/>
    <x v="68"/>
    <s v="RENCENG"/>
    <x v="68"/>
    <x v="0"/>
    <n v="4"/>
    <n v="65091"/>
    <n v="71600"/>
    <n v="10409"/>
    <n v="11"/>
    <n v="177699"/>
    <n v="196900"/>
    <n v="27317"/>
    <n v="6"/>
    <n v="91461"/>
    <n v="107400"/>
    <n v="9434"/>
    <n v="5"/>
    <n v="78519"/>
    <n v="89500"/>
    <n v="0"/>
    <n v="0"/>
    <n v="0"/>
    <n v="3129"/>
    <n v="10074"/>
    <x v="200"/>
    <n v="905180"/>
    <n v="1181400"/>
    <n v="0"/>
    <n v="0"/>
    <n v="0"/>
    <n v="0"/>
    <n v="0"/>
    <n v="0"/>
    <n v="36"/>
    <n v="644400"/>
    <n v="0"/>
    <n v="0"/>
    <n v="0"/>
    <n v="0"/>
    <n v="0"/>
    <n v="0"/>
    <n v="0"/>
    <n v="1181400"/>
    <n v="0"/>
    <n v="0"/>
    <n v="0"/>
    <n v="13715"/>
    <n v="13469"/>
    <n v="17900"/>
    <d v="2021-12-12T00:00:00"/>
    <d v="2021-12-11T00:00:00"/>
    <d v="2021-12-15T05:59:26"/>
  </r>
  <r>
    <n v="11010"/>
    <x v="7"/>
    <s v="RAMAYANA PALMERAH"/>
    <n v="11283"/>
    <n v="83"/>
    <x v="2"/>
    <s v="1128304 - MINUMAN BUBUK"/>
    <s v="112830401 - MINUMAN BUBUK / JUICE"/>
    <n v="1000000112842"/>
    <x v="94"/>
    <s v="RENCENG"/>
    <x v="94"/>
    <x v="0"/>
    <n v="3"/>
    <n v="35455"/>
    <n v="39000"/>
    <n v="5173"/>
    <n v="2"/>
    <n v="23400"/>
    <n v="26000"/>
    <n v="3212"/>
    <n v="3"/>
    <n v="35336"/>
    <n v="39000"/>
    <n v="5054"/>
    <n v="1"/>
    <n v="11700"/>
    <n v="13000"/>
    <n v="0"/>
    <n v="0"/>
    <n v="0"/>
    <n v="130"/>
    <n v="1606"/>
    <x v="97"/>
    <n v="504700"/>
    <n v="6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000"/>
    <n v="10094"/>
    <n v="10094"/>
    <n v="13000"/>
    <d v="2021-12-05T00:00:00"/>
    <d v="2021-04-12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114802"/>
    <x v="24"/>
    <s v="RENCENG"/>
    <x v="24"/>
    <x v="0"/>
    <n v="42"/>
    <n v="38182"/>
    <n v="42000"/>
    <n v="6558"/>
    <n v="42"/>
    <n v="38073"/>
    <n v="42000"/>
    <n v="7539"/>
    <n v="77"/>
    <n v="69400"/>
    <n v="77000"/>
    <n v="14922"/>
    <n v="26"/>
    <n v="23527"/>
    <n v="26000"/>
    <n v="0"/>
    <n v="0"/>
    <n v="0"/>
    <n v="120"/>
    <n v="4790"/>
    <x v="201"/>
    <n v="249346"/>
    <n v="346000"/>
    <n v="0"/>
    <n v="0"/>
    <n v="0"/>
    <n v="0"/>
    <n v="0"/>
    <n v="0"/>
    <n v="0"/>
    <n v="0"/>
    <n v="0"/>
    <n v="0"/>
    <n v="0"/>
    <n v="0"/>
    <n v="0"/>
    <n v="0"/>
    <n v="0"/>
    <n v="346000"/>
    <n v="0"/>
    <n v="0"/>
    <n v="0"/>
    <n v="721"/>
    <n v="713"/>
    <n v="1000"/>
    <d v="2021-12-09T00:00:00"/>
    <d v="2021-12-02T00:00:00"/>
    <d v="2021-12-15T05:59:26"/>
  </r>
  <r>
    <n v="11010"/>
    <x v="7"/>
    <s v="RAMAYANA PALMERAH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5"/>
    <n v="29545"/>
    <n v="32500"/>
    <n v="7765"/>
    <n v="5"/>
    <n v="29309"/>
    <n v="32500"/>
    <n v="0"/>
    <n v="0"/>
    <n v="0"/>
    <n v="260"/>
    <n v="7529"/>
    <x v="42"/>
    <n v="304925"/>
    <n v="455000"/>
    <n v="0"/>
    <n v="0"/>
    <n v="0"/>
    <n v="0"/>
    <n v="0"/>
    <n v="0"/>
    <n v="0"/>
    <n v="0"/>
    <n v="0"/>
    <n v="0"/>
    <n v="0"/>
    <n v="0"/>
    <n v="0"/>
    <n v="0"/>
    <n v="0"/>
    <n v="455000"/>
    <n v="0"/>
    <n v="0"/>
    <n v="0"/>
    <n v="4356"/>
    <n v="4378"/>
    <n v="6500"/>
    <d v="2021-12-13T00:00:00"/>
    <d v="2021-10-23T00:00:00"/>
    <d v="2021-12-15T05:59:26"/>
  </r>
  <r>
    <n v="11010"/>
    <x v="7"/>
    <s v="RAMAYANA PALMERAH"/>
    <n v="11282"/>
    <n v="82"/>
    <x v="1"/>
    <s v="1128201 - MAKANAN KERING"/>
    <s v="112820101 - MIE"/>
    <n v="1000000003144"/>
    <x v="27"/>
    <s v="RENCENG"/>
    <x v="27"/>
    <x v="0"/>
    <n v="5"/>
    <n v="27218"/>
    <n v="30000"/>
    <n v="-19316"/>
    <n v="12"/>
    <n v="65127"/>
    <n v="72000"/>
    <n v="-46554"/>
    <n v="5"/>
    <n v="27055"/>
    <n v="30000"/>
    <n v="-19480"/>
    <n v="5"/>
    <n v="27273"/>
    <n v="30000"/>
    <n v="0"/>
    <n v="0"/>
    <n v="0"/>
    <n v="0"/>
    <n v="-19261"/>
    <x v="202"/>
    <n v="307125"/>
    <n v="198000"/>
    <n v="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9307"/>
    <n v="8770"/>
    <n v="6000"/>
    <d v="2021-12-07T00:00:00"/>
    <d v="2021-08-31T00:00:00"/>
    <d v="2021-12-15T05:59:26"/>
  </r>
  <r>
    <n v="11010"/>
    <x v="7"/>
    <s v="RAMAYANA PALMERAH"/>
    <n v="11283"/>
    <n v="83"/>
    <x v="2"/>
    <s v="1128304 - MINUMAN BUBUK"/>
    <s v="112830401 - MINUMAN BUBUK / JUICE"/>
    <n v="1000000013519"/>
    <x v="54"/>
    <s v="RENCENG"/>
    <x v="54"/>
    <x v="0"/>
    <n v="1"/>
    <n v="8227"/>
    <n v="9050"/>
    <n v="1367"/>
    <n v="2"/>
    <n v="16455"/>
    <n v="18100"/>
    <n v="2735"/>
    <n v="2"/>
    <n v="16455"/>
    <n v="18100"/>
    <n v="2735"/>
    <n v="0"/>
    <n v="0"/>
    <n v="0"/>
    <n v="0"/>
    <n v="0"/>
    <n v="0"/>
    <n v="0"/>
    <n v="0"/>
    <x v="98"/>
    <n v="363580"/>
    <n v="479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650"/>
    <n v="6860"/>
    <n v="6860"/>
    <n v="9050"/>
    <d v="2021-11-18T00:00:00"/>
    <d v="2021-03-24T00:00:00"/>
    <d v="2021-12-15T05:59:26"/>
  </r>
  <r>
    <n v="11010"/>
    <x v="7"/>
    <s v="RAMAYANA PALMERAH"/>
    <n v="11283"/>
    <n v="83"/>
    <x v="2"/>
    <s v="1128306 - SUSU"/>
    <s v="112830601 - SUSU KENTAL MANIS"/>
    <n v="1000000003053"/>
    <x v="36"/>
    <s v="RENCENG"/>
    <x v="36"/>
    <x v="0"/>
    <n v="7"/>
    <n v="41364"/>
    <n v="45500"/>
    <n v="6682"/>
    <n v="12"/>
    <n v="69845"/>
    <n v="78000"/>
    <n v="10391"/>
    <n v="7"/>
    <n v="40950"/>
    <n v="45500"/>
    <n v="6268"/>
    <n v="2"/>
    <n v="11700"/>
    <n v="13000"/>
    <n v="0"/>
    <n v="0"/>
    <n v="0"/>
    <n v="130"/>
    <n v="1791"/>
    <x v="162"/>
    <n v="-9909"/>
    <n v="-13000"/>
    <n v="0"/>
    <n v="0"/>
    <n v="0"/>
    <n v="0"/>
    <n v="0"/>
    <n v="0"/>
    <n v="20"/>
    <n v="130000"/>
    <n v="0"/>
    <n v="0"/>
    <n v="0"/>
    <n v="0"/>
    <n v="0"/>
    <n v="0"/>
    <n v="0"/>
    <n v="-13000"/>
    <n v="0"/>
    <n v="0"/>
    <n v="0"/>
    <n v="4955"/>
    <n v="4952"/>
    <n v="6500"/>
    <d v="2021-12-04T00:00:00"/>
    <d v="2021-10-16T00:00:00"/>
    <d v="2021-12-15T05:59:26"/>
  </r>
  <r>
    <n v="11010"/>
    <x v="7"/>
    <s v="RAMAYANA PALMERAH"/>
    <n v="11281"/>
    <n v="81"/>
    <x v="0"/>
    <s v="1128110 - FABRIC CLEANING&amp;FABRIC CARE"/>
    <s v="112811001 - FABRIC CLEANING"/>
    <n v="1000000083917"/>
    <x v="32"/>
    <s v="RENCENG"/>
    <x v="32"/>
    <x v="0"/>
    <n v="73"/>
    <n v="66364"/>
    <n v="73000"/>
    <n v="10096"/>
    <n v="61"/>
    <n v="55299"/>
    <n v="61000"/>
    <n v="8281"/>
    <n v="13"/>
    <n v="11715"/>
    <n v="13000"/>
    <n v="1694"/>
    <n v="6"/>
    <n v="5455"/>
    <n v="6000"/>
    <n v="0"/>
    <n v="0"/>
    <n v="0"/>
    <n v="0"/>
    <n v="1103"/>
    <x v="157"/>
    <n v="110977"/>
    <n v="153000"/>
    <n v="0"/>
    <n v="0"/>
    <n v="0"/>
    <n v="0"/>
    <n v="0"/>
    <n v="0"/>
    <n v="0"/>
    <n v="0"/>
    <n v="0"/>
    <n v="0"/>
    <n v="0"/>
    <n v="0"/>
    <n v="0"/>
    <n v="0"/>
    <n v="0"/>
    <n v="153000"/>
    <n v="0"/>
    <n v="0"/>
    <n v="0"/>
    <n v="725"/>
    <n v="725"/>
    <n v="1000"/>
    <d v="2021-12-13T00:00:00"/>
    <d v="2021-11-04T00:00:00"/>
    <d v="2021-12-15T05:59:26"/>
  </r>
  <r>
    <n v="11010"/>
    <x v="7"/>
    <s v="RAMAYANA PALMERAH"/>
    <n v="11281"/>
    <n v="81"/>
    <x v="0"/>
    <s v="1128101 - HAIR CARE"/>
    <s v="112810101 - SHAMPOO AND CONDITIONER"/>
    <n v="1000000074294"/>
    <x v="56"/>
    <s v="RENCENG"/>
    <x v="56"/>
    <x v="0"/>
    <n v="84"/>
    <n v="34364"/>
    <n v="37800"/>
    <n v="5988"/>
    <n v="228"/>
    <n v="92880"/>
    <n v="102600"/>
    <n v="15860"/>
    <n v="72"/>
    <n v="29356"/>
    <n v="32400"/>
    <n v="5034"/>
    <n v="48"/>
    <n v="19538"/>
    <n v="21600"/>
    <n v="0"/>
    <n v="0"/>
    <n v="0"/>
    <n v="108"/>
    <n v="3323"/>
    <x v="203"/>
    <n v="310445"/>
    <n v="413550"/>
    <n v="0"/>
    <n v="0"/>
    <n v="0"/>
    <n v="0"/>
    <n v="0"/>
    <n v="0"/>
    <n v="0"/>
    <n v="0"/>
    <n v="0"/>
    <n v="0"/>
    <n v="0"/>
    <n v="0"/>
    <n v="0"/>
    <n v="0"/>
    <n v="0"/>
    <n v="413550"/>
    <n v="0"/>
    <n v="0"/>
    <n v="0"/>
    <n v="338"/>
    <n v="338"/>
    <n v="450"/>
    <d v="2021-12-12T00:00:00"/>
    <d v="2021-11-18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0"/>
    <n v="1000"/>
    <d v="2020-01-11T00:00:00"/>
    <d v="2020-01-10T00:00:00"/>
    <d v="2021-12-15T05:59:26"/>
  </r>
  <r>
    <n v="11010"/>
    <x v="7"/>
    <s v="RAMAYANA PALMERAH"/>
    <n v="11282"/>
    <n v="82"/>
    <x v="1"/>
    <s v="1128211 - SNACK"/>
    <s v="112821106 - SNACK MODERN"/>
    <n v="1000000001867"/>
    <x v="65"/>
    <s v="RENCENG"/>
    <x v="65"/>
    <x v="0"/>
    <n v="4"/>
    <n v="4727"/>
    <n v="5200"/>
    <n v="1446"/>
    <n v="0"/>
    <n v="0"/>
    <n v="0"/>
    <n v="0"/>
    <n v="0"/>
    <n v="0"/>
    <n v="0"/>
    <n v="0"/>
    <n v="0"/>
    <n v="0"/>
    <n v="0"/>
    <n v="0"/>
    <n v="0"/>
    <n v="0"/>
    <n v="0"/>
    <n v="0"/>
    <x v="17"/>
    <n v="820"/>
    <n v="13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1300"/>
    <n v="820"/>
    <n v="820"/>
    <n v="1300"/>
    <d v="2021-09-08T00:00:00"/>
    <d v="2021-05-22T00:00:00"/>
    <d v="2021-12-15T05:59:26"/>
  </r>
  <r>
    <n v="11010"/>
    <x v="7"/>
    <s v="RAMAYANA PALMERAH"/>
    <n v="11283"/>
    <n v="83"/>
    <x v="2"/>
    <s v="1128301 - KOPI, T EH DAN COKLAT DRINK"/>
    <s v="112830101 - KOPI"/>
    <n v="1000000112836"/>
    <x v="92"/>
    <s v="RENCENG"/>
    <x v="92"/>
    <x v="0"/>
    <n v="2"/>
    <n v="34364"/>
    <n v="37800"/>
    <n v="8492"/>
    <n v="1"/>
    <n v="17182"/>
    <n v="18900"/>
    <n v="4246"/>
    <n v="2"/>
    <n v="34020"/>
    <n v="37800"/>
    <n v="8148"/>
    <n v="1"/>
    <n v="17182"/>
    <n v="18900"/>
    <n v="0"/>
    <n v="0"/>
    <n v="0"/>
    <n v="0"/>
    <n v="4246"/>
    <x v="204"/>
    <n v="336336"/>
    <n v="49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400"/>
    <n v="12936"/>
    <n v="12936"/>
    <n v="18900"/>
    <d v="2021-12-02T00:00:00"/>
    <d v="2021-05-07T00:00:00"/>
    <d v="2021-12-15T05:59:26"/>
  </r>
  <r>
    <n v="11010"/>
    <x v="7"/>
    <s v="RAMAYANA PALMERAH"/>
    <n v="11283"/>
    <n v="83"/>
    <x v="2"/>
    <s v="1128301 - KOPI, T EH DAN COKLAT DRINK"/>
    <s v="112830101 - KOPI"/>
    <n v="1000000010905"/>
    <x v="34"/>
    <s v="RENCENG"/>
    <x v="34"/>
    <x v="0"/>
    <n v="70"/>
    <n v="730600"/>
    <n v="896000"/>
    <n v="13980"/>
    <n v="30"/>
    <n v="346724"/>
    <n v="384000"/>
    <n v="39643"/>
    <n v="29"/>
    <n v="334451"/>
    <n v="371200"/>
    <n v="44129"/>
    <n v="32"/>
    <n v="370851"/>
    <n v="409600"/>
    <n v="0"/>
    <n v="0"/>
    <n v="0"/>
    <n v="1664"/>
    <n v="54888"/>
    <x v="26"/>
    <n v="1125631"/>
    <n v="1459200"/>
    <n v="0"/>
    <n v="0"/>
    <n v="0"/>
    <n v="0"/>
    <n v="0"/>
    <n v="0"/>
    <n v="38"/>
    <n v="486400"/>
    <n v="0"/>
    <n v="0"/>
    <n v="0"/>
    <n v="0"/>
    <n v="0"/>
    <n v="0"/>
    <n v="0"/>
    <n v="1459200"/>
    <n v="0"/>
    <n v="0"/>
    <n v="0"/>
    <n v="9874"/>
    <n v="9788"/>
    <n v="12800"/>
    <d v="2021-12-14T00:00:00"/>
    <d v="2021-12-04T00:00:00"/>
    <d v="2021-12-15T05:59:26"/>
  </r>
  <r>
    <n v="11010"/>
    <x v="7"/>
    <s v="RAMAYANA PALMERAH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02-11T00:00:00"/>
    <d v="2020-01-10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09644"/>
    <x v="26"/>
    <s v="RENCENG"/>
    <x v="26"/>
    <x v="0"/>
    <n v="60"/>
    <n v="27273"/>
    <n v="30000"/>
    <n v="4909"/>
    <n v="58"/>
    <n v="26265"/>
    <n v="29000"/>
    <n v="10102"/>
    <n v="64"/>
    <n v="28845"/>
    <n v="32000"/>
    <n v="7900"/>
    <n v="38"/>
    <n v="17273"/>
    <n v="19000"/>
    <n v="0"/>
    <n v="0"/>
    <n v="0"/>
    <n v="0"/>
    <n v="4836"/>
    <x v="25"/>
    <n v="15054"/>
    <n v="23000"/>
    <n v="0"/>
    <n v="0"/>
    <n v="0"/>
    <n v="0"/>
    <n v="0"/>
    <n v="0"/>
    <n v="0"/>
    <n v="0"/>
    <n v="0"/>
    <n v="0"/>
    <n v="0"/>
    <n v="0"/>
    <n v="0"/>
    <n v="0"/>
    <n v="0"/>
    <n v="0"/>
    <n v="23000"/>
    <n v="0"/>
    <n v="0"/>
    <n v="327"/>
    <n v="327"/>
    <n v="500"/>
    <d v="2021-12-12T00:00:00"/>
    <d v="2021-09-04T00:00:00"/>
    <d v="2021-12-15T05:59:26"/>
  </r>
  <r>
    <n v="11010"/>
    <x v="7"/>
    <s v="RAMAYANA PALMERAH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3-13T00:00:00"/>
    <d v="2021-01-15T00:00:00"/>
    <d v="2021-12-15T05:59:26"/>
  </r>
  <r>
    <n v="11010"/>
    <x v="7"/>
    <s v="RAMAYANA PALMERAH"/>
    <n v="11282"/>
    <n v="82"/>
    <x v="1"/>
    <s v="1128205 - BUMBU DAPUR"/>
    <s v="112820503 - BUMBU"/>
    <n v="1000000007704"/>
    <x v="62"/>
    <s v="RENCENG"/>
    <x v="62"/>
    <x v="0"/>
    <n v="5"/>
    <n v="29422"/>
    <n v="32500"/>
    <n v="4841"/>
    <n v="5"/>
    <n v="29236"/>
    <n v="32500"/>
    <n v="4655"/>
    <n v="2"/>
    <n v="11695"/>
    <n v="13000"/>
    <n v="1812"/>
    <n v="0"/>
    <n v="0"/>
    <n v="0"/>
    <n v="0"/>
    <n v="0"/>
    <n v="0"/>
    <n v="0"/>
    <n v="0"/>
    <x v="187"/>
    <n v="547482"/>
    <n v="682500"/>
    <n v="0"/>
    <n v="0"/>
    <n v="0"/>
    <n v="0"/>
    <n v="0"/>
    <n v="0"/>
    <n v="0"/>
    <n v="0"/>
    <n v="0"/>
    <n v="0"/>
    <n v="0"/>
    <n v="0"/>
    <n v="0"/>
    <n v="0"/>
    <n v="0"/>
    <n v="682500"/>
    <n v="0"/>
    <n v="0"/>
    <n v="0"/>
    <n v="5214"/>
    <n v="5100"/>
    <n v="6500"/>
    <d v="2021-11-29T00:00:00"/>
    <d v="2021-11-06T00:00:00"/>
    <d v="2021-12-15T05:59:26"/>
  </r>
  <r>
    <n v="11010"/>
    <x v="7"/>
    <s v="RAMAYANA PALMERAH"/>
    <n v="11282"/>
    <n v="82"/>
    <x v="1"/>
    <s v="1128205 - BUMBU DAPUR"/>
    <s v="112820502 - SAUS DAN SAMBAL"/>
    <n v="1000000010553"/>
    <x v="9"/>
    <s v="RENCENG"/>
    <x v="9"/>
    <x v="0"/>
    <n v="8"/>
    <n v="100364"/>
    <n v="110400"/>
    <n v="15654"/>
    <n v="3"/>
    <n v="37135"/>
    <n v="41400"/>
    <n v="5309"/>
    <n v="4"/>
    <n v="50182"/>
    <n v="55200"/>
    <n v="7704"/>
    <n v="1"/>
    <n v="12545"/>
    <n v="13800"/>
    <n v="0"/>
    <n v="0"/>
    <n v="0"/>
    <n v="0"/>
    <n v="1922"/>
    <x v="96"/>
    <n v="106232"/>
    <n v="138000"/>
    <n v="0"/>
    <n v="0"/>
    <n v="0"/>
    <n v="0"/>
    <n v="0"/>
    <n v="0"/>
    <n v="20"/>
    <n v="276000"/>
    <n v="0"/>
    <n v="0"/>
    <n v="0"/>
    <n v="0"/>
    <n v="0"/>
    <n v="0"/>
    <n v="0"/>
    <n v="138000"/>
    <n v="0"/>
    <n v="0"/>
    <n v="0"/>
    <n v="10623"/>
    <n v="10612"/>
    <n v="13800"/>
    <d v="2021-12-04T00:00:00"/>
    <d v="2021-11-06T00:00:00"/>
    <d v="2021-12-15T05:59:26"/>
  </r>
  <r>
    <n v="11010"/>
    <x v="7"/>
    <s v="RAMAYANA PALMERAH"/>
    <n v="11283"/>
    <n v="83"/>
    <x v="2"/>
    <s v="1128306 - SUSU"/>
    <s v="112830601 - SUSU KENTAL MANIS"/>
    <n v="1000000006378"/>
    <x v="19"/>
    <s v="RENCENG"/>
    <x v="19"/>
    <x v="0"/>
    <n v="41"/>
    <n v="446400"/>
    <n v="492000"/>
    <n v="63426"/>
    <n v="28"/>
    <n v="303273"/>
    <n v="336000"/>
    <n v="41729"/>
    <n v="11"/>
    <n v="119127"/>
    <n v="132000"/>
    <n v="16378"/>
    <n v="13"/>
    <n v="140836"/>
    <n v="156000"/>
    <n v="0"/>
    <n v="0"/>
    <n v="0"/>
    <n v="1080"/>
    <n v="19406"/>
    <x v="59"/>
    <n v="906061"/>
    <n v="1164000"/>
    <n v="0"/>
    <n v="0"/>
    <n v="0"/>
    <n v="0"/>
    <n v="0"/>
    <n v="0"/>
    <n v="0"/>
    <n v="0"/>
    <n v="0"/>
    <n v="0"/>
    <n v="0"/>
    <n v="0"/>
    <n v="0"/>
    <n v="0"/>
    <n v="0"/>
    <n v="1164000"/>
    <n v="0"/>
    <n v="0"/>
    <n v="0"/>
    <n v="9341"/>
    <n v="9341"/>
    <n v="12000"/>
    <d v="2021-12-12T00:00:00"/>
    <d v="2021-10-07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72"/>
    <n v="64855"/>
    <n v="72000"/>
    <n v="13905"/>
    <n v="6"/>
    <n v="5455"/>
    <n v="6000"/>
    <n v="0"/>
    <n v="0"/>
    <n v="0"/>
    <n v="0"/>
    <n v="1209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6"/>
    <n v="1000"/>
    <d v="2021-12-02T00:00:00"/>
    <d v="2021-02-26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4"/>
    <n v="21764"/>
    <n v="24000"/>
    <n v="5134"/>
    <n v="7"/>
    <n v="38127"/>
    <n v="42000"/>
    <n v="9026"/>
    <n v="6"/>
    <n v="32618"/>
    <n v="36000"/>
    <n v="0"/>
    <n v="0"/>
    <n v="0"/>
    <n v="120"/>
    <n v="7674"/>
    <x v="205"/>
    <n v="170452"/>
    <n v="246000"/>
    <n v="0"/>
    <n v="0"/>
    <n v="0"/>
    <n v="0"/>
    <n v="0"/>
    <n v="0"/>
    <n v="0"/>
    <n v="0"/>
    <n v="0"/>
    <n v="0"/>
    <n v="0"/>
    <n v="0"/>
    <n v="0"/>
    <n v="0"/>
    <n v="0"/>
    <n v="246000"/>
    <n v="0"/>
    <n v="0"/>
    <n v="0"/>
    <n v="4157"/>
    <n v="4173"/>
    <n v="6000"/>
    <d v="2021-12-14T00:00:00"/>
    <d v="2021-10-14T00:00:00"/>
    <d v="2021-12-15T05:59:26"/>
  </r>
  <r>
    <n v="11010"/>
    <x v="7"/>
    <s v="RAMAYANA PALMERAH"/>
    <n v="11283"/>
    <n v="83"/>
    <x v="2"/>
    <s v="1128301 - KOPI, T EH DAN COKLAT DRINK"/>
    <s v="112830101 - KOPI"/>
    <n v="1000000007154"/>
    <x v="41"/>
    <s v="RENCENG"/>
    <x v="41"/>
    <x v="0"/>
    <n v="8"/>
    <n v="77883"/>
    <n v="100800"/>
    <n v="5505"/>
    <n v="6"/>
    <n v="59636"/>
    <n v="75600"/>
    <n v="5353"/>
    <n v="1"/>
    <n v="11455"/>
    <n v="12600"/>
    <n v="2407"/>
    <n v="0"/>
    <n v="0"/>
    <n v="0"/>
    <n v="0"/>
    <n v="0"/>
    <n v="0"/>
    <n v="0"/>
    <n v="0"/>
    <x v="108"/>
    <n v="18640"/>
    <n v="25200"/>
    <n v="0"/>
    <n v="0"/>
    <n v="0"/>
    <n v="0"/>
    <n v="0"/>
    <n v="0"/>
    <n v="25"/>
    <n v="315000"/>
    <n v="0"/>
    <n v="0"/>
    <n v="0"/>
    <n v="0"/>
    <n v="0"/>
    <n v="0"/>
    <n v="0"/>
    <n v="25200"/>
    <n v="0"/>
    <n v="0"/>
    <n v="0"/>
    <n v="9320"/>
    <n v="9320"/>
    <n v="12600"/>
    <d v="2021-11-07T00:00:00"/>
    <d v="2021-10-21T00:00:00"/>
    <d v="2021-12-15T05:59:26"/>
  </r>
  <r>
    <n v="11010"/>
    <x v="7"/>
    <s v="RAMAYANA PALMERAH"/>
    <n v="11283"/>
    <n v="83"/>
    <x v="2"/>
    <s v="1128304 - MINUMAN BUBUK"/>
    <s v="112830401 - MINUMAN BUBUK / JUICE"/>
    <n v="1000000010304"/>
    <x v="14"/>
    <s v="RENCENG"/>
    <x v="14"/>
    <x v="0"/>
    <n v="2"/>
    <n v="7091"/>
    <n v="7800"/>
    <n v="2182"/>
    <n v="3"/>
    <n v="10601"/>
    <n v="11700"/>
    <n v="3237"/>
    <n v="2"/>
    <n v="7091"/>
    <n v="7800"/>
    <n v="2182"/>
    <n v="1"/>
    <n v="3545"/>
    <n v="3900"/>
    <n v="0"/>
    <n v="0"/>
    <n v="0"/>
    <n v="0"/>
    <n v="1091"/>
    <x v="108"/>
    <n v="4909"/>
    <n v="78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7800"/>
    <n v="2455"/>
    <n v="2455"/>
    <n v="3900"/>
    <d v="2021-12-11T00:00:00"/>
    <d v="2020-12-31T00:00:00"/>
    <d v="2021-12-15T05:59:26"/>
  </r>
  <r>
    <n v="11010"/>
    <x v="7"/>
    <s v="RAMAYANA PALMERAH"/>
    <n v="11281"/>
    <n v="81"/>
    <x v="0"/>
    <s v="1128101 - HAIR CARE"/>
    <s v="112810101 - SHAMPOO AND CONDITIONER"/>
    <n v="1000000085829"/>
    <x v="64"/>
    <s v="RENCENG"/>
    <x v="64"/>
    <x v="0"/>
    <n v="108"/>
    <n v="87873"/>
    <n v="97200"/>
    <n v="12429"/>
    <n v="108"/>
    <n v="87480"/>
    <n v="97200"/>
    <n v="12046"/>
    <n v="120"/>
    <n v="97593"/>
    <n v="108000"/>
    <n v="13793"/>
    <n v="96"/>
    <n v="78251"/>
    <n v="86400"/>
    <n v="0"/>
    <n v="0"/>
    <n v="0"/>
    <n v="324"/>
    <n v="11211"/>
    <x v="15"/>
    <n v="201119"/>
    <n v="259200"/>
    <n v="0"/>
    <n v="0"/>
    <n v="0"/>
    <n v="0"/>
    <n v="0"/>
    <n v="0"/>
    <n v="0"/>
    <n v="0"/>
    <n v="0"/>
    <n v="0"/>
    <n v="0"/>
    <n v="0"/>
    <n v="0"/>
    <n v="0"/>
    <n v="0"/>
    <n v="259200"/>
    <n v="0"/>
    <n v="0"/>
    <n v="0"/>
    <n v="698"/>
    <n v="698"/>
    <n v="900"/>
    <d v="2021-12-12T00:00:00"/>
    <d v="2021-10-21T00:00:00"/>
    <d v="2021-12-15T05:59:26"/>
  </r>
  <r>
    <n v="11010"/>
    <x v="7"/>
    <s v="RAMAYANA PALMERAH"/>
    <n v="11283"/>
    <n v="83"/>
    <x v="2"/>
    <s v="1128301 - KOPI, T EH DAN COKLAT DRINK"/>
    <s v="112830101 - KOPI"/>
    <n v="1000000010907"/>
    <x v="40"/>
    <s v="RENCENG"/>
    <x v="40"/>
    <x v="0"/>
    <n v="38"/>
    <n v="375045"/>
    <n v="478800"/>
    <n v="8718"/>
    <n v="48"/>
    <n v="469633"/>
    <n v="604800"/>
    <n v="6876"/>
    <n v="11"/>
    <n v="120953"/>
    <n v="138600"/>
    <n v="14844"/>
    <n v="11"/>
    <n v="120496"/>
    <n v="138600"/>
    <n v="0"/>
    <n v="0"/>
    <n v="0"/>
    <n v="6054"/>
    <n v="14391"/>
    <x v="163"/>
    <n v="921646"/>
    <n v="1209600"/>
    <n v="0"/>
    <n v="0"/>
    <n v="0"/>
    <n v="0"/>
    <n v="0"/>
    <n v="0"/>
    <n v="0"/>
    <n v="0"/>
    <n v="0"/>
    <n v="0"/>
    <n v="0"/>
    <n v="0"/>
    <n v="0"/>
    <n v="0"/>
    <n v="0"/>
    <n v="1209600"/>
    <n v="0"/>
    <n v="0"/>
    <n v="0"/>
    <n v="9600"/>
    <n v="9428"/>
    <n v="12600"/>
    <d v="2021-12-10T00:00:00"/>
    <d v="2021-11-04T00:00:00"/>
    <d v="2021-12-15T05:59:26"/>
  </r>
  <r>
    <n v="11010"/>
    <x v="7"/>
    <s v="RAMAYANA PALMERAH"/>
    <n v="11281"/>
    <n v="81"/>
    <x v="0"/>
    <s v="1128101 - HAIR CARE"/>
    <s v="112810101 - SHAMPOO AND CONDITIONER"/>
    <n v="1000000019975"/>
    <x v="28"/>
    <s v="RENCENG"/>
    <x v="28"/>
    <x v="0"/>
    <n v="72"/>
    <n v="29455"/>
    <n v="32400"/>
    <n v="5132"/>
    <n v="158"/>
    <n v="64088"/>
    <n v="71100"/>
    <n v="10715"/>
    <n v="48"/>
    <n v="19587"/>
    <n v="21600"/>
    <n v="3373"/>
    <n v="174"/>
    <n v="70765"/>
    <n v="78300"/>
    <n v="0"/>
    <n v="0"/>
    <n v="0"/>
    <n v="459"/>
    <n v="11986"/>
    <x v="206"/>
    <n v="315175"/>
    <n v="419850"/>
    <n v="0"/>
    <n v="0"/>
    <n v="0"/>
    <n v="0"/>
    <n v="0"/>
    <n v="0"/>
    <n v="0"/>
    <n v="0"/>
    <n v="0"/>
    <n v="0"/>
    <n v="0"/>
    <n v="0"/>
    <n v="0"/>
    <n v="0"/>
    <n v="0"/>
    <n v="419850"/>
    <n v="0"/>
    <n v="0"/>
    <n v="0"/>
    <n v="338"/>
    <n v="338"/>
    <n v="450"/>
    <d v="2021-12-12T00:00:00"/>
    <d v="2021-11-20T00:00:00"/>
    <d v="2021-12-15T05:59:26"/>
  </r>
  <r>
    <n v="11010"/>
    <x v="7"/>
    <s v="RAMAYANA PALMERAH"/>
    <n v="11283"/>
    <n v="83"/>
    <x v="2"/>
    <s v="1128304 - MINUMAN BUBUK"/>
    <s v="112830401 - MINUMAN BUBUK / JUICE"/>
    <n v="1000000001703"/>
    <x v="21"/>
    <s v="RENCENG"/>
    <x v="21"/>
    <x v="0"/>
    <n v="3"/>
    <n v="43364"/>
    <n v="47700"/>
    <n v="5144"/>
    <n v="4"/>
    <n v="57095"/>
    <n v="63600"/>
    <n v="6135"/>
    <n v="1"/>
    <n v="14455"/>
    <n v="15900"/>
    <n v="1715"/>
    <n v="1"/>
    <n v="14455"/>
    <n v="15900"/>
    <n v="0"/>
    <n v="0"/>
    <n v="0"/>
    <n v="0"/>
    <n v="1715"/>
    <x v="194"/>
    <n v="178360"/>
    <n v="2226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222600"/>
    <n v="12740"/>
    <n v="12740"/>
    <n v="15900"/>
    <d v="2021-12-04T00:00:00"/>
    <d v="2021-05-22T00:00:00"/>
    <d v="2021-12-15T05:59:26"/>
  </r>
  <r>
    <n v="11010"/>
    <x v="7"/>
    <s v="RAMAYANA PALMERAH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5-11T00:00:00"/>
    <d v="2020-08-10T00:00:00"/>
    <d v="2021-12-15T05:59:26"/>
  </r>
  <r>
    <n v="11010"/>
    <x v="7"/>
    <s v="RAMAYANA PALMERAH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"/>
    <n v="281"/>
    <n v="450"/>
    <m/>
    <d v="2019-08-13T00:00:00"/>
    <d v="2021-12-15T05:59:26"/>
  </r>
  <r>
    <n v="11011"/>
    <x v="8"/>
    <s v="RAMAYANA PASAR MINGGU"/>
    <n v="11282"/>
    <n v="82"/>
    <x v="1"/>
    <s v="1128201 - MAKANAN KERING"/>
    <s v="112820101 - MIE"/>
    <n v="1000000003142"/>
    <x v="63"/>
    <s v="RENCENG"/>
    <x v="63"/>
    <x v="0"/>
    <n v="6"/>
    <n v="32727"/>
    <n v="36000"/>
    <n v="-15094"/>
    <n v="12"/>
    <n v="65182"/>
    <n v="72000"/>
    <n v="-30461"/>
    <n v="11"/>
    <n v="59509"/>
    <n v="66000"/>
    <n v="-28163"/>
    <n v="5"/>
    <n v="27218"/>
    <n v="30000"/>
    <n v="0"/>
    <n v="0"/>
    <n v="0"/>
    <n v="60"/>
    <n v="-12633"/>
    <x v="102"/>
    <n v="191285"/>
    <n v="144000"/>
    <n v="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7970"/>
    <n v="8770"/>
    <n v="6000"/>
    <d v="2021-12-11T00:00:00"/>
    <d v="2021-09-01T00:00:00"/>
    <d v="2021-12-15T05:59:26"/>
  </r>
  <r>
    <n v="11011"/>
    <x v="8"/>
    <s v="RAMAYANA PASAR MINGGU"/>
    <n v="11282"/>
    <n v="82"/>
    <x v="1"/>
    <s v="1128201 - MAKANAN KERING"/>
    <s v="112820101 - MIE"/>
    <n v="1000000003144"/>
    <x v="27"/>
    <s v="RENCENG"/>
    <x v="27"/>
    <x v="0"/>
    <n v="8"/>
    <n v="43527"/>
    <n v="48000"/>
    <n v="-30927"/>
    <n v="13"/>
    <n v="70418"/>
    <n v="78000"/>
    <n v="-50570"/>
    <n v="6"/>
    <n v="32564"/>
    <n v="36000"/>
    <n v="-23277"/>
    <n v="4"/>
    <n v="21709"/>
    <n v="24000"/>
    <n v="0"/>
    <n v="0"/>
    <n v="0"/>
    <n v="120"/>
    <n v="-15518"/>
    <x v="118"/>
    <n v="83761"/>
    <n v="54000"/>
    <n v="0"/>
    <n v="0"/>
    <n v="0"/>
    <n v="0"/>
    <n v="0"/>
    <n v="0"/>
    <n v="0"/>
    <n v="0"/>
    <n v="0"/>
    <n v="0"/>
    <n v="0"/>
    <n v="0"/>
    <n v="0"/>
    <n v="0"/>
    <n v="0"/>
    <n v="0"/>
    <n v="54000"/>
    <n v="0"/>
    <n v="0"/>
    <n v="9307"/>
    <n v="8992"/>
    <n v="6000"/>
    <d v="2021-12-11T00:00:00"/>
    <d v="2021-09-01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114802"/>
    <x v="24"/>
    <s v="RENCENG"/>
    <x v="24"/>
    <x v="0"/>
    <n v="6"/>
    <n v="5403"/>
    <n v="6000"/>
    <n v="885"/>
    <n v="36"/>
    <n v="32621"/>
    <n v="36000"/>
    <n v="6333"/>
    <n v="42"/>
    <n v="37909"/>
    <n v="42000"/>
    <n v="8194"/>
    <n v="12"/>
    <n v="10909"/>
    <n v="12000"/>
    <n v="0"/>
    <n v="0"/>
    <n v="0"/>
    <n v="0"/>
    <n v="2419"/>
    <x v="207"/>
    <n v="86315"/>
    <n v="122000"/>
    <n v="0"/>
    <n v="0"/>
    <n v="0"/>
    <n v="0"/>
    <n v="0"/>
    <n v="0"/>
    <n v="0"/>
    <n v="0"/>
    <n v="0"/>
    <n v="0"/>
    <n v="0"/>
    <n v="0"/>
    <n v="0"/>
    <n v="0"/>
    <n v="0"/>
    <n v="0"/>
    <n v="122000"/>
    <n v="0"/>
    <n v="0"/>
    <n v="708"/>
    <n v="708"/>
    <n v="1000"/>
    <d v="2021-12-04T00:00:00"/>
    <d v="2021-08-26T00:00:00"/>
    <d v="2021-12-15T05:59:26"/>
  </r>
  <r>
    <n v="11011"/>
    <x v="8"/>
    <s v="RAMAYANA PASAR MINGGU"/>
    <n v="11282"/>
    <n v="82"/>
    <x v="1"/>
    <s v="1128211 - SNACK"/>
    <s v="112821106 - SNACK MODERN"/>
    <n v="1000000003081"/>
    <x v="5"/>
    <s v="RENCENG"/>
    <x v="5"/>
    <x v="0"/>
    <n v="3"/>
    <n v="17727"/>
    <n v="19500"/>
    <n v="4653"/>
    <n v="6"/>
    <n v="35218"/>
    <n v="39000"/>
    <n v="9070"/>
    <n v="1"/>
    <n v="5850"/>
    <n v="6500"/>
    <n v="1492"/>
    <n v="1"/>
    <n v="5909"/>
    <n v="6500"/>
    <n v="0"/>
    <n v="0"/>
    <n v="0"/>
    <n v="0"/>
    <n v="1551"/>
    <x v="184"/>
    <n v="152528"/>
    <n v="227500"/>
    <n v="0"/>
    <n v="0"/>
    <n v="0"/>
    <n v="0"/>
    <n v="0"/>
    <n v="0"/>
    <n v="80"/>
    <n v="520000"/>
    <n v="0"/>
    <n v="0"/>
    <n v="0"/>
    <n v="0"/>
    <n v="0"/>
    <n v="0"/>
    <n v="0"/>
    <n v="227500"/>
    <n v="0"/>
    <n v="0"/>
    <n v="0"/>
    <n v="4358"/>
    <n v="4358"/>
    <n v="6500"/>
    <d v="2021-12-08T00:00:00"/>
    <d v="2021-10-01T00:00:00"/>
    <d v="2021-12-15T05:59:26"/>
  </r>
  <r>
    <n v="11011"/>
    <x v="8"/>
    <s v="RAMAYANA PASAR MINGGU"/>
    <n v="11283"/>
    <n v="83"/>
    <x v="2"/>
    <s v="1128304 - MINUMAN BUBUK"/>
    <s v="112830401 - MINUMAN BUBUK / JUICE"/>
    <n v="1000000112839"/>
    <x v="91"/>
    <s v="RENCENG"/>
    <x v="91"/>
    <x v="0"/>
    <n v="1"/>
    <n v="11818"/>
    <n v="13000"/>
    <n v="1724"/>
    <n v="4"/>
    <n v="47273"/>
    <n v="52000"/>
    <n v="6897"/>
    <n v="1"/>
    <n v="11818"/>
    <n v="13000"/>
    <n v="1724"/>
    <n v="0"/>
    <n v="0"/>
    <n v="0"/>
    <n v="0"/>
    <n v="0"/>
    <n v="0"/>
    <n v="0"/>
    <n v="0"/>
    <x v="113"/>
    <n v="656110"/>
    <n v="8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000"/>
    <n v="10094"/>
    <n v="10094"/>
    <n v="13000"/>
    <d v="2021-11-28T00:00:00"/>
    <d v="2021-06-26T00:00:00"/>
    <d v="2021-12-15T05:59:26"/>
  </r>
  <r>
    <n v="11011"/>
    <x v="8"/>
    <s v="RAMAYANA PASAR MINGGU"/>
    <n v="11282"/>
    <n v="82"/>
    <x v="1"/>
    <s v="1128205 - BUMBU DAPUR"/>
    <s v="112820503 - BUMBU"/>
    <n v="1000000007704"/>
    <x v="62"/>
    <s v="RENCENG"/>
    <x v="62"/>
    <x v="0"/>
    <n v="4"/>
    <n v="23636"/>
    <n v="26000"/>
    <n v="3985"/>
    <n v="10"/>
    <n v="58720"/>
    <n v="65000"/>
    <n v="9283"/>
    <n v="11"/>
    <n v="64382"/>
    <n v="71500"/>
    <n v="9802"/>
    <n v="5"/>
    <n v="29056"/>
    <n v="32500"/>
    <n v="0"/>
    <n v="0"/>
    <n v="0"/>
    <n v="538"/>
    <n v="3693"/>
    <x v="150"/>
    <n v="377016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5236"/>
    <n v="5105"/>
    <n v="6500"/>
    <d v="2021-12-11T00:00:00"/>
    <d v="2021-11-08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2"/>
    <n v="15632"/>
    <n v="18100"/>
    <n v="1912"/>
    <n v="0"/>
    <n v="0"/>
    <n v="0"/>
    <n v="0"/>
    <n v="2"/>
    <n v="16372"/>
    <n v="18100"/>
    <n v="0"/>
    <n v="0"/>
    <n v="0"/>
    <n v="91"/>
    <n v="2652"/>
    <x v="75"/>
    <n v="466480"/>
    <n v="615400"/>
    <n v="0"/>
    <n v="0"/>
    <n v="0"/>
    <n v="0"/>
    <n v="0"/>
    <n v="0"/>
    <n v="0"/>
    <n v="0"/>
    <n v="0"/>
    <n v="0"/>
    <n v="0"/>
    <n v="0"/>
    <n v="0"/>
    <n v="0"/>
    <n v="0"/>
    <n v="615400"/>
    <n v="0"/>
    <n v="0"/>
    <n v="0"/>
    <n v="6860"/>
    <n v="6860"/>
    <n v="9050"/>
    <d v="2021-12-11T00:00:00"/>
    <d v="2021-10-13T00:00:00"/>
    <d v="2021-12-15T05:59:26"/>
  </r>
  <r>
    <n v="11011"/>
    <x v="8"/>
    <s v="RAMAYANA PASAR MINGGU"/>
    <n v="11283"/>
    <n v="83"/>
    <x v="2"/>
    <s v="1128306 - SUSU"/>
    <s v="112830601 - SUSU KENTAL MANIS"/>
    <n v="1000000006378"/>
    <x v="19"/>
    <s v="RENCENG"/>
    <x v="19"/>
    <x v="0"/>
    <n v="15"/>
    <n v="162982"/>
    <n v="180000"/>
    <n v="22869"/>
    <n v="28"/>
    <n v="303600"/>
    <n v="336000"/>
    <n v="42057"/>
    <n v="11"/>
    <n v="119018"/>
    <n v="132000"/>
    <n v="16269"/>
    <n v="6"/>
    <n v="64909"/>
    <n v="72000"/>
    <n v="19"/>
    <n v="177476"/>
    <n v="228000"/>
    <n v="600"/>
    <n v="8864"/>
    <x v="142"/>
    <n v="588472"/>
    <n v="756000"/>
    <n v="0"/>
    <n v="0"/>
    <n v="0"/>
    <n v="0"/>
    <n v="0"/>
    <n v="0"/>
    <n v="40"/>
    <n v="480000"/>
    <n v="0"/>
    <n v="0"/>
    <n v="0"/>
    <n v="0"/>
    <n v="0"/>
    <n v="0"/>
    <n v="0"/>
    <n v="0"/>
    <n v="0"/>
    <n v="0"/>
    <n v="756000"/>
    <n v="9341"/>
    <n v="9341"/>
    <n v="12000"/>
    <d v="2021-12-12T00:00:00"/>
    <d v="2021-05-18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8"/>
    <n v="-1977"/>
    <n v="-3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-3000"/>
    <n v="659"/>
    <n v="659"/>
    <n v="1000"/>
    <d v="2020-09-19T00:00:00"/>
    <d v="2019-10-30T00:00:00"/>
    <d v="2021-12-15T05:59:26"/>
  </r>
  <r>
    <n v="11011"/>
    <x v="8"/>
    <s v="RAMAYANA PASAR MINGGU"/>
    <n v="11282"/>
    <n v="82"/>
    <x v="1"/>
    <s v="1128205 - BUMBU DAPUR"/>
    <s v="112820502 - SAUS DAN SAMBAL"/>
    <n v="1000000010553"/>
    <x v="9"/>
    <s v="RENCENG"/>
    <x v="9"/>
    <x v="0"/>
    <n v="10"/>
    <n v="125455"/>
    <n v="138000"/>
    <n v="19882"/>
    <n v="7"/>
    <n v="86564"/>
    <n v="96600"/>
    <n v="12649"/>
    <n v="4"/>
    <n v="49805"/>
    <n v="55200"/>
    <n v="7498"/>
    <n v="3"/>
    <n v="37511"/>
    <n v="41400"/>
    <n v="0"/>
    <n v="0"/>
    <n v="0"/>
    <n v="138"/>
    <n v="5780"/>
    <x v="204"/>
    <n v="275001"/>
    <n v="358800"/>
    <n v="0"/>
    <n v="0"/>
    <n v="0"/>
    <n v="0"/>
    <n v="0"/>
    <n v="0"/>
    <n v="10"/>
    <n v="138000"/>
    <n v="0"/>
    <n v="0"/>
    <n v="0"/>
    <n v="0"/>
    <n v="0"/>
    <n v="0"/>
    <n v="0"/>
    <n v="358800"/>
    <n v="0"/>
    <n v="0"/>
    <n v="0"/>
    <n v="10577"/>
    <n v="10585"/>
    <n v="13800"/>
    <d v="2021-12-11T00:00:00"/>
    <d v="2021-11-08T00:00:00"/>
    <d v="2021-12-15T05:59:26"/>
  </r>
  <r>
    <n v="11011"/>
    <x v="8"/>
    <s v="RAMAYANA PASAR MINGGU"/>
    <n v="11283"/>
    <n v="83"/>
    <x v="2"/>
    <s v="1128301 - KOPI, T EH DAN COKLAT DRINK"/>
    <s v="112830101 - KOPI"/>
    <n v="1000000011589"/>
    <x v="46"/>
    <s v="RENCENG"/>
    <x v="46"/>
    <x v="0"/>
    <n v="14"/>
    <n v="159476"/>
    <n v="176400"/>
    <n v="23905"/>
    <n v="14"/>
    <n v="158811"/>
    <n v="176400"/>
    <n v="23240"/>
    <n v="13"/>
    <n v="139658"/>
    <n v="163800"/>
    <n v="13771"/>
    <n v="9"/>
    <n v="94395"/>
    <n v="113400"/>
    <n v="0"/>
    <n v="0"/>
    <n v="0"/>
    <n v="9566"/>
    <n v="7242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12-12T00:00:00"/>
    <d v="2021-10-27T00:00:00"/>
    <d v="2021-12-15T05:59:26"/>
  </r>
  <r>
    <n v="11011"/>
    <x v="8"/>
    <s v="RAMAYANA PASAR MINGGU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12"/>
    <n v="11455"/>
    <n v="12600"/>
    <n v="1662"/>
    <n v="6"/>
    <n v="5727"/>
    <n v="6300"/>
    <n v="831"/>
    <n v="0"/>
    <n v="0"/>
    <n v="0"/>
    <n v="0"/>
    <n v="0"/>
    <n v="0"/>
    <n v="0"/>
    <n v="0"/>
    <x v="209"/>
    <n v="98623"/>
    <n v="142800"/>
    <n v="0"/>
    <n v="0"/>
    <n v="0"/>
    <n v="0"/>
    <n v="0"/>
    <n v="0"/>
    <n v="0"/>
    <n v="0"/>
    <n v="0"/>
    <n v="0"/>
    <n v="0"/>
    <n v="0"/>
    <n v="0"/>
    <n v="0"/>
    <n v="0"/>
    <n v="142800"/>
    <n v="0"/>
    <n v="0"/>
    <n v="0"/>
    <n v="725"/>
    <n v="725"/>
    <n v="1050"/>
    <d v="2021-11-21T00:00:00"/>
    <d v="2021-10-21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8704"/>
    <x v="83"/>
    <s v="RENCENG"/>
    <x v="83"/>
    <x v="0"/>
    <n v="10"/>
    <n v="4545"/>
    <n v="5000"/>
    <n v="2045"/>
    <n v="20"/>
    <n v="9045"/>
    <n v="10000"/>
    <n v="4045"/>
    <n v="24"/>
    <n v="10909"/>
    <n v="12000"/>
    <n v="4909"/>
    <n v="10"/>
    <n v="4545"/>
    <n v="5000"/>
    <n v="0"/>
    <n v="0"/>
    <n v="0"/>
    <n v="0"/>
    <n v="2045"/>
    <x v="119"/>
    <n v="74500"/>
    <n v="149000"/>
    <n v="0"/>
    <n v="0"/>
    <n v="0"/>
    <n v="0"/>
    <n v="0"/>
    <n v="0"/>
    <n v="0"/>
    <n v="0"/>
    <n v="0"/>
    <n v="0"/>
    <n v="0"/>
    <n v="0"/>
    <n v="0"/>
    <n v="0"/>
    <n v="0"/>
    <n v="149000"/>
    <n v="0"/>
    <n v="0"/>
    <n v="0"/>
    <n v="250"/>
    <n v="250"/>
    <n v="500"/>
    <d v="2021-12-10T00:00:00"/>
    <d v="2021-09-17T00:00:00"/>
    <d v="2021-12-15T05:59:26"/>
  </r>
  <r>
    <n v="11011"/>
    <x v="8"/>
    <s v="RAMAYANA PASAR MINGGU"/>
    <n v="11283"/>
    <n v="83"/>
    <x v="2"/>
    <s v="1128301 - KOPI, T EH DAN COKLAT DRINK"/>
    <s v="112830101 - KOPI"/>
    <n v="1000000010907"/>
    <x v="40"/>
    <s v="RENCENG"/>
    <x v="40"/>
    <x v="0"/>
    <n v="24"/>
    <n v="241182"/>
    <n v="302400"/>
    <n v="9180"/>
    <n v="39"/>
    <n v="405781"/>
    <n v="491400"/>
    <n v="28778"/>
    <n v="17"/>
    <n v="188994"/>
    <n v="214200"/>
    <n v="24659"/>
    <n v="13"/>
    <n v="133996"/>
    <n v="163800"/>
    <n v="0"/>
    <n v="0"/>
    <n v="0"/>
    <n v="16404"/>
    <n v="7321"/>
    <x v="125"/>
    <n v="1047470"/>
    <n v="1360800"/>
    <n v="0"/>
    <n v="0"/>
    <n v="0"/>
    <n v="0"/>
    <n v="0"/>
    <n v="0"/>
    <n v="0"/>
    <n v="0"/>
    <n v="0"/>
    <n v="0"/>
    <n v="0"/>
    <n v="0"/>
    <n v="0"/>
    <n v="0"/>
    <n v="0"/>
    <n v="1360800"/>
    <n v="0"/>
    <n v="0"/>
    <n v="0"/>
    <n v="9699"/>
    <n v="9424"/>
    <n v="12600"/>
    <d v="2021-12-13T00:00:00"/>
    <d v="2021-11-30T00:00:00"/>
    <d v="2021-12-15T05:59:26"/>
  </r>
  <r>
    <n v="11011"/>
    <x v="8"/>
    <s v="RAMAYANA PASAR MINGGU"/>
    <n v="11282"/>
    <n v="82"/>
    <x v="1"/>
    <s v="1128205 - BUMBU DAPUR"/>
    <s v="112820503 - BUMBU"/>
    <n v="1000000003718"/>
    <x v="22"/>
    <s v="RENCENG"/>
    <x v="22"/>
    <x v="0"/>
    <n v="1"/>
    <n v="2880"/>
    <n v="3200"/>
    <n v="701"/>
    <n v="0"/>
    <n v="0"/>
    <n v="0"/>
    <n v="0"/>
    <n v="8"/>
    <n v="23011"/>
    <n v="25600"/>
    <n v="5578"/>
    <n v="4"/>
    <n v="11520"/>
    <n v="12800"/>
    <n v="0"/>
    <n v="0"/>
    <n v="0"/>
    <n v="128"/>
    <n v="2803"/>
    <x v="28"/>
    <n v="104599"/>
    <n v="153600"/>
    <n v="0"/>
    <n v="0"/>
    <n v="0"/>
    <n v="0"/>
    <n v="0"/>
    <n v="0"/>
    <n v="60"/>
    <n v="192000"/>
    <n v="0"/>
    <n v="0"/>
    <n v="0"/>
    <n v="0"/>
    <n v="0"/>
    <n v="0"/>
    <n v="0"/>
    <n v="0"/>
    <n v="153600"/>
    <n v="0"/>
    <n v="0"/>
    <n v="2179"/>
    <n v="2167"/>
    <n v="3200"/>
    <d v="2021-12-11T00:00:00"/>
    <d v="2021-09-11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0"/>
    <n v="2455"/>
    <n v="2455"/>
    <n v="3600"/>
    <d v="2021-08-14T00:00:00"/>
    <d v="2020-08-15T00:00:00"/>
    <d v="2021-12-15T05:59:26"/>
  </r>
  <r>
    <n v="11011"/>
    <x v="8"/>
    <s v="RAMAYANA PASAR MINGGU"/>
    <n v="11283"/>
    <n v="83"/>
    <x v="2"/>
    <s v="1128301 - KOPI, T EH DAN COKLAT DRINK"/>
    <s v="112830101 - KOPI"/>
    <n v="1000000011614"/>
    <x v="30"/>
    <s v="RENCENG"/>
    <x v="30"/>
    <x v="0"/>
    <n v="8"/>
    <n v="96606"/>
    <n v="106400"/>
    <n v="13006"/>
    <n v="22"/>
    <n v="263582"/>
    <n v="292600"/>
    <n v="33682"/>
    <n v="5"/>
    <n v="60092"/>
    <n v="66500"/>
    <n v="7842"/>
    <n v="4"/>
    <n v="48243"/>
    <n v="53200"/>
    <n v="0"/>
    <n v="0"/>
    <n v="0"/>
    <n v="133"/>
    <n v="6443"/>
    <x v="205"/>
    <n v="428450"/>
    <n v="545300"/>
    <n v="0"/>
    <n v="0"/>
    <n v="0"/>
    <n v="0"/>
    <n v="0"/>
    <n v="0"/>
    <n v="0"/>
    <n v="0"/>
    <n v="0"/>
    <n v="0"/>
    <n v="0"/>
    <n v="0"/>
    <n v="0"/>
    <n v="0"/>
    <n v="0"/>
    <n v="545300"/>
    <n v="0"/>
    <n v="0"/>
    <n v="0"/>
    <n v="10450"/>
    <n v="10450"/>
    <n v="13300"/>
    <d v="2021-12-04T00:00:00"/>
    <d v="2021-10-20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5-28T00:00:00"/>
    <d v="2020-07-23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6"/>
    <n v="32618"/>
    <n v="36000"/>
    <n v="7674"/>
    <n v="6"/>
    <n v="32618"/>
    <n v="36000"/>
    <n v="0"/>
    <n v="0"/>
    <n v="0"/>
    <n v="120"/>
    <n v="7674"/>
    <x v="183"/>
    <n v="203711"/>
    <n v="294000"/>
    <n v="0"/>
    <n v="0"/>
    <n v="0"/>
    <n v="0"/>
    <n v="0"/>
    <n v="0"/>
    <n v="0"/>
    <n v="0"/>
    <n v="0"/>
    <n v="0"/>
    <n v="0"/>
    <n v="0"/>
    <n v="0"/>
    <n v="0"/>
    <n v="0"/>
    <n v="0"/>
    <n v="294000"/>
    <n v="0"/>
    <n v="0"/>
    <n v="4157"/>
    <n v="1325"/>
    <n v="6000"/>
    <d v="2021-12-10T00:00:00"/>
    <d v="2021-09-13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115534"/>
    <x v="71"/>
    <s v="RENCENG"/>
    <x v="71"/>
    <x v="0"/>
    <n v="12"/>
    <n v="10857"/>
    <n v="12000"/>
    <n v="1826"/>
    <n v="18"/>
    <n v="16364"/>
    <n v="18000"/>
    <n v="3635"/>
    <n v="12"/>
    <n v="10909"/>
    <n v="12000"/>
    <n v="2423"/>
    <n v="0"/>
    <n v="0"/>
    <n v="0"/>
    <n v="0"/>
    <n v="0"/>
    <n v="0"/>
    <n v="0"/>
    <n v="0"/>
    <x v="210"/>
    <n v="224254"/>
    <n v="313000"/>
    <n v="0"/>
    <n v="0"/>
    <n v="0"/>
    <n v="0"/>
    <n v="0"/>
    <n v="0"/>
    <n v="0"/>
    <n v="0"/>
    <n v="0"/>
    <n v="0"/>
    <n v="0"/>
    <n v="0"/>
    <n v="0"/>
    <n v="0"/>
    <n v="0"/>
    <n v="313000"/>
    <n v="0"/>
    <n v="0"/>
    <n v="0"/>
    <n v="716"/>
    <n v="714"/>
    <n v="1000"/>
    <d v="2021-11-07T00:00:00"/>
    <d v="2021-11-11T00:00:00"/>
    <d v="2021-12-15T05:59:26"/>
  </r>
  <r>
    <n v="11011"/>
    <x v="8"/>
    <s v="RAMAYANA PASAR MINGGU"/>
    <n v="11282"/>
    <n v="82"/>
    <x v="1"/>
    <s v="1128211 - SNACK"/>
    <s v="112821106 - SNACK MODERN"/>
    <n v="1000000112335"/>
    <x v="85"/>
    <s v="RENCENG"/>
    <x v="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0"/>
    <n v="5100"/>
    <n v="6400"/>
    <d v="2020-11-02T00:00:00"/>
    <d v="2020-09-30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0"/>
    <n v="9104"/>
    <n v="16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00"/>
    <n v="700"/>
    <n v="706"/>
    <n v="1300"/>
    <d v="2020-05-17T00:00:00"/>
    <d v="2020-01-10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8096"/>
    <n v="180000"/>
    <n v="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356"/>
    <n v="354"/>
    <n v="500"/>
    <d v="2021-08-25T00:00:00"/>
    <d v="2021-09-02T00:00:00"/>
    <d v="2021-12-15T05:59:26"/>
  </r>
  <r>
    <n v="11011"/>
    <x v="8"/>
    <s v="RAMAYANA PASAR MINGGU"/>
    <n v="11283"/>
    <n v="83"/>
    <x v="2"/>
    <s v="1128301 - KOPI, T EH DAN COKLAT DRINK"/>
    <s v="112830101 - KOPI"/>
    <n v="1000000010905"/>
    <x v="34"/>
    <s v="RENCENG"/>
    <x v="34"/>
    <x v="0"/>
    <n v="67"/>
    <n v="699644"/>
    <n v="857600"/>
    <n v="13655"/>
    <n v="28"/>
    <n v="324578"/>
    <n v="358400"/>
    <n v="37896"/>
    <n v="30"/>
    <n v="342935"/>
    <n v="384000"/>
    <n v="40866"/>
    <n v="42"/>
    <n v="484305"/>
    <n v="537600"/>
    <n v="0"/>
    <n v="0"/>
    <n v="0"/>
    <n v="4864"/>
    <n v="69555"/>
    <x v="148"/>
    <n v="859125"/>
    <n v="1113600"/>
    <n v="0"/>
    <n v="0"/>
    <n v="0"/>
    <n v="0"/>
    <n v="0"/>
    <n v="0"/>
    <n v="63"/>
    <n v="806400"/>
    <n v="0"/>
    <n v="0"/>
    <n v="0"/>
    <n v="0"/>
    <n v="0"/>
    <n v="0"/>
    <n v="0"/>
    <n v="1113600"/>
    <n v="0"/>
    <n v="0"/>
    <n v="0"/>
    <n v="9875"/>
    <n v="9754"/>
    <n v="12800"/>
    <d v="2021-12-14T00:00:00"/>
    <d v="2021-11-30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4011"/>
    <n v="20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20000"/>
    <n v="701"/>
    <n v="706"/>
    <n v="1000"/>
    <d v="2020-08-02T00:00:00"/>
    <d v="2019-12-24T00:00:00"/>
    <d v="2021-12-15T05:59:26"/>
  </r>
  <r>
    <n v="11011"/>
    <x v="8"/>
    <s v="RAMAYANA PASAR MINGGU"/>
    <n v="11281"/>
    <n v="81"/>
    <x v="0"/>
    <s v="1128101 - HAIR CARE"/>
    <s v="112810101 - SHAMPOO AND CONDITIONER"/>
    <n v="1000000085828"/>
    <x v="29"/>
    <s v="RENCENG"/>
    <x v="29"/>
    <x v="0"/>
    <n v="12"/>
    <n v="9720"/>
    <n v="10800"/>
    <n v="1337"/>
    <n v="24"/>
    <n v="19440"/>
    <n v="21600"/>
    <n v="2679"/>
    <n v="38"/>
    <n v="30985"/>
    <n v="34200"/>
    <n v="4455"/>
    <n v="25"/>
    <n v="20455"/>
    <n v="22500"/>
    <n v="0"/>
    <n v="0"/>
    <n v="0"/>
    <n v="0"/>
    <n v="3001"/>
    <x v="211"/>
    <n v="282746"/>
    <n v="364500"/>
    <n v="0"/>
    <n v="0"/>
    <n v="0"/>
    <n v="0"/>
    <n v="0"/>
    <n v="0"/>
    <n v="0"/>
    <n v="0"/>
    <n v="0"/>
    <n v="0"/>
    <n v="0"/>
    <n v="0"/>
    <n v="0"/>
    <n v="0"/>
    <n v="0"/>
    <n v="364500"/>
    <n v="0"/>
    <n v="0"/>
    <n v="0"/>
    <n v="698"/>
    <n v="698"/>
    <n v="900"/>
    <d v="2021-12-12T00:00:00"/>
    <d v="2021-10-29T00:00:00"/>
    <d v="2021-12-15T05:59:26"/>
  </r>
  <r>
    <n v="11011"/>
    <x v="8"/>
    <s v="RAMAYANA PASAR MINGGU"/>
    <n v="11283"/>
    <n v="83"/>
    <x v="2"/>
    <s v="1128301 - KOPI, T EH DAN COKLAT DRINK"/>
    <s v="112830101 - KOPI"/>
    <n v="1000000011041"/>
    <x v="68"/>
    <s v="RENCENG"/>
    <x v="68"/>
    <x v="0"/>
    <n v="12"/>
    <n v="195110"/>
    <n v="214800"/>
    <n v="31065"/>
    <n v="14"/>
    <n v="225705"/>
    <n v="250600"/>
    <n v="34068"/>
    <n v="8"/>
    <n v="116610"/>
    <n v="143200"/>
    <n v="6913"/>
    <n v="10"/>
    <n v="151187"/>
    <n v="179000"/>
    <n v="0"/>
    <n v="0"/>
    <n v="0"/>
    <n v="12694"/>
    <n v="13785"/>
    <x v="65"/>
    <n v="824218"/>
    <n v="1074000"/>
    <n v="0"/>
    <n v="0"/>
    <n v="0"/>
    <n v="0"/>
    <n v="0"/>
    <n v="0"/>
    <n v="36"/>
    <n v="644400"/>
    <n v="0"/>
    <n v="0"/>
    <n v="0"/>
    <n v="0"/>
    <n v="0"/>
    <n v="0"/>
    <n v="0"/>
    <n v="1074000"/>
    <n v="0"/>
    <n v="0"/>
    <n v="0"/>
    <n v="13737"/>
    <n v="13492"/>
    <n v="17900"/>
    <d v="2021-12-13T00:00:00"/>
    <d v="2021-12-11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5863"/>
    <x v="55"/>
    <s v="RENCENG"/>
    <x v="55"/>
    <x v="0"/>
    <n v="1"/>
    <n v="14310"/>
    <n v="15900"/>
    <n v="1570"/>
    <n v="1"/>
    <n v="14455"/>
    <n v="15900"/>
    <n v="1715"/>
    <n v="0"/>
    <n v="0"/>
    <n v="0"/>
    <n v="0"/>
    <n v="0"/>
    <n v="0"/>
    <n v="0"/>
    <n v="0"/>
    <n v="0"/>
    <n v="0"/>
    <n v="0"/>
    <n v="0"/>
    <x v="96"/>
    <n v="127400"/>
    <n v="1590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59000"/>
    <n v="12740"/>
    <n v="12740"/>
    <n v="15900"/>
    <d v="2021-10-23T00:00:00"/>
    <d v="2021-01-21T00:00:00"/>
    <d v="2021-12-15T05:59:26"/>
  </r>
  <r>
    <n v="11011"/>
    <x v="8"/>
    <s v="RAMAYANA PASAR MINGGU"/>
    <n v="11282"/>
    <n v="82"/>
    <x v="1"/>
    <s v="1128211 - SNACK"/>
    <s v="112821106 - SNACK MODERN"/>
    <n v="1000000003288"/>
    <x v="69"/>
    <s v="RENCENG"/>
    <x v="69"/>
    <x v="0"/>
    <n v="10"/>
    <n v="58441"/>
    <n v="65000"/>
    <n v="14861"/>
    <n v="5"/>
    <n v="28955"/>
    <n v="32500"/>
    <n v="7165"/>
    <n v="2"/>
    <n v="11818"/>
    <n v="13000"/>
    <n v="3102"/>
    <n v="2"/>
    <n v="11818"/>
    <n v="13000"/>
    <n v="0"/>
    <n v="0"/>
    <n v="0"/>
    <n v="0"/>
    <n v="3102"/>
    <x v="116"/>
    <n v="331204"/>
    <n v="494000"/>
    <n v="0"/>
    <n v="0"/>
    <n v="0"/>
    <n v="0"/>
    <n v="0"/>
    <n v="0"/>
    <n v="0"/>
    <n v="0"/>
    <n v="0"/>
    <n v="0"/>
    <n v="0"/>
    <n v="0"/>
    <n v="0"/>
    <n v="0"/>
    <n v="0"/>
    <n v="494000"/>
    <n v="0"/>
    <n v="0"/>
    <n v="0"/>
    <n v="4358"/>
    <n v="4358"/>
    <n v="6500"/>
    <d v="2021-12-13T00:00:00"/>
    <d v="2021-11-06T00:00:00"/>
    <d v="2021-12-15T05:59:26"/>
  </r>
  <r>
    <n v="11011"/>
    <x v="8"/>
    <s v="RAMAYANA PASAR MINGGU"/>
    <n v="11281"/>
    <n v="81"/>
    <x v="0"/>
    <s v="1128101 - HAIR CARE"/>
    <s v="112810101 - SHAMPOO AND CONDITIONER"/>
    <n v="1000000085830"/>
    <x v="4"/>
    <s v="RENCENG"/>
    <x v="4"/>
    <x v="0"/>
    <n v="48"/>
    <n v="39273"/>
    <n v="43200"/>
    <n v="5741"/>
    <n v="36"/>
    <n v="29356"/>
    <n v="32400"/>
    <n v="4207"/>
    <n v="24"/>
    <n v="19636"/>
    <n v="21600"/>
    <n v="2870"/>
    <n v="0"/>
    <n v="0"/>
    <n v="0"/>
    <n v="0"/>
    <n v="0"/>
    <n v="0"/>
    <n v="0"/>
    <n v="0"/>
    <x v="71"/>
    <n v="259873"/>
    <n v="334800"/>
    <n v="0"/>
    <n v="0"/>
    <n v="0"/>
    <n v="0"/>
    <n v="0"/>
    <n v="0"/>
    <n v="0"/>
    <n v="0"/>
    <n v="0"/>
    <n v="0"/>
    <n v="0"/>
    <n v="0"/>
    <n v="0"/>
    <n v="0"/>
    <n v="0"/>
    <n v="0"/>
    <n v="334800"/>
    <n v="0"/>
    <n v="0"/>
    <n v="699"/>
    <n v="698"/>
    <n v="900"/>
    <d v="2021-11-13T00:00:00"/>
    <d v="2021-08-26T00:00:00"/>
    <d v="2021-12-15T05:59:26"/>
  </r>
  <r>
    <n v="11011"/>
    <x v="8"/>
    <s v="RAMAYANA PASAR MINGGU"/>
    <n v="11283"/>
    <n v="83"/>
    <x v="2"/>
    <s v="1128306 - SUSU"/>
    <s v="112830601 - SUSU KENTAL MANIS"/>
    <n v="1000000003053"/>
    <x v="36"/>
    <s v="RENCENG"/>
    <x v="36"/>
    <x v="0"/>
    <n v="9"/>
    <n v="53182"/>
    <n v="58500"/>
    <n v="8591"/>
    <n v="10"/>
    <n v="58914"/>
    <n v="65000"/>
    <n v="9368"/>
    <n v="2"/>
    <n v="11759"/>
    <n v="13000"/>
    <n v="1850"/>
    <n v="8"/>
    <n v="47155"/>
    <n v="52000"/>
    <n v="0"/>
    <n v="0"/>
    <n v="0"/>
    <n v="130"/>
    <n v="7518"/>
    <x v="44"/>
    <n v="59455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4955"/>
    <n v="4951"/>
    <n v="6500"/>
    <d v="2021-12-14T00:00:00"/>
    <d v="2021-05-03T00:00:00"/>
    <d v="2021-12-15T05:59:26"/>
  </r>
  <r>
    <n v="11011"/>
    <x v="8"/>
    <s v="RAMAYANA PASAR MINGGU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197431"/>
    <n v="259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259200"/>
    <n v="8226"/>
    <n v="8226"/>
    <n v="10800"/>
    <d v="2021-08-14T00:00:00"/>
    <d v="2021-02-25T00:00:00"/>
    <d v="2021-12-15T05:59:26"/>
  </r>
  <r>
    <n v="11011"/>
    <x v="8"/>
    <s v="RAMAYANA PASAR MINGGU"/>
    <n v="11282"/>
    <n v="82"/>
    <x v="1"/>
    <s v="1128211 - SNACK"/>
    <s v="112821106 - SNACK MODERN"/>
    <n v="1000000001826"/>
    <x v="25"/>
    <s v="RENCENG"/>
    <x v="25"/>
    <x v="0"/>
    <n v="10"/>
    <n v="58914"/>
    <n v="65000"/>
    <n v="15334"/>
    <n v="28"/>
    <n v="164923"/>
    <n v="182000"/>
    <n v="42900"/>
    <n v="15"/>
    <n v="87691"/>
    <n v="97500"/>
    <n v="22322"/>
    <n v="8"/>
    <n v="47095"/>
    <n v="52000"/>
    <n v="0"/>
    <n v="0"/>
    <n v="0"/>
    <n v="195"/>
    <n v="12232"/>
    <x v="37"/>
    <n v="235329"/>
    <n v="351000"/>
    <n v="0"/>
    <n v="0"/>
    <n v="0"/>
    <n v="0"/>
    <n v="0"/>
    <n v="0"/>
    <n v="40"/>
    <n v="260000"/>
    <n v="0"/>
    <n v="0"/>
    <n v="0"/>
    <n v="0"/>
    <n v="0"/>
    <n v="0"/>
    <n v="0"/>
    <n v="0"/>
    <n v="351000"/>
    <n v="0"/>
    <n v="0"/>
    <n v="4358"/>
    <n v="4358"/>
    <n v="6500"/>
    <d v="2021-12-14T00:00:00"/>
    <d v="2021-09-03T00:00:00"/>
    <d v="2021-12-15T05:59:26"/>
  </r>
  <r>
    <n v="11011"/>
    <x v="8"/>
    <s v="RAMAYANA PASAR MINGGU"/>
    <n v="11282"/>
    <n v="82"/>
    <x v="1"/>
    <s v="1128205 - BUMBU DAPUR"/>
    <s v="112820503 - BUMBU"/>
    <n v="1000000012850"/>
    <x v="79"/>
    <s v="RENCENG"/>
    <x v="79"/>
    <x v="0"/>
    <n v="10"/>
    <n v="54036"/>
    <n v="59500"/>
    <n v="11317"/>
    <n v="8"/>
    <n v="43000"/>
    <n v="47600"/>
    <n v="8386"/>
    <n v="14"/>
    <n v="75023"/>
    <n v="83300"/>
    <n v="14447"/>
    <n v="2"/>
    <n v="10547"/>
    <n v="11900"/>
    <n v="0"/>
    <n v="0"/>
    <n v="0"/>
    <n v="298"/>
    <n v="1894"/>
    <x v="212"/>
    <n v="393740"/>
    <n v="541450"/>
    <n v="0"/>
    <n v="0"/>
    <n v="0"/>
    <n v="0"/>
    <n v="0"/>
    <n v="0"/>
    <n v="0"/>
    <n v="0"/>
    <n v="0"/>
    <n v="0"/>
    <n v="0"/>
    <n v="0"/>
    <n v="0"/>
    <n v="0"/>
    <n v="0"/>
    <n v="0"/>
    <n v="541450"/>
    <n v="0"/>
    <n v="0"/>
    <n v="4327"/>
    <n v="4348"/>
    <n v="5950"/>
    <d v="2021-12-12T00:00:00"/>
    <d v="2021-09-11T00:00:00"/>
    <d v="2021-12-15T05:59:26"/>
  </r>
  <r>
    <n v="11011"/>
    <x v="8"/>
    <s v="RAMAYANA PASAR MINGGU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1"/>
    <n v="9279"/>
    <n v="10300"/>
    <n v="1536"/>
    <n v="1"/>
    <n v="9279"/>
    <n v="10300"/>
    <n v="1536"/>
    <n v="0"/>
    <n v="0"/>
    <n v="0"/>
    <n v="0"/>
    <n v="0"/>
    <n v="0"/>
    <n v="0"/>
    <n v="0"/>
    <x v="96"/>
    <n v="68336"/>
    <n v="103000"/>
    <n v="0"/>
    <n v="0"/>
    <n v="0"/>
    <n v="0"/>
    <n v="0"/>
    <n v="0"/>
    <n v="24"/>
    <n v="247200"/>
    <n v="0"/>
    <n v="0"/>
    <n v="0"/>
    <n v="0"/>
    <n v="0"/>
    <n v="0"/>
    <n v="0"/>
    <n v="103000"/>
    <n v="0"/>
    <n v="0"/>
    <n v="0"/>
    <n v="6834"/>
    <n v="6811"/>
    <n v="10300"/>
    <d v="2021-11-06T00:00:00"/>
    <d v="2021-10-27T00:00:00"/>
    <d v="2021-12-15T05:59:26"/>
  </r>
  <r>
    <n v="11011"/>
    <x v="8"/>
    <s v="RAMAYANA PASAR MINGGU"/>
    <n v="11281"/>
    <n v="81"/>
    <x v="0"/>
    <s v="1128105 - MENS GROOMING"/>
    <s v="112810501 - FACE AND BODY CARE"/>
    <n v="1000000112728"/>
    <x v="10"/>
    <s v="RENCENG"/>
    <x v="10"/>
    <x v="0"/>
    <n v="12"/>
    <n v="10260"/>
    <n v="11400"/>
    <n v="1882"/>
    <n v="24"/>
    <n v="20624"/>
    <n v="22800"/>
    <n v="3869"/>
    <n v="0"/>
    <n v="0"/>
    <n v="0"/>
    <n v="0"/>
    <n v="0"/>
    <n v="0"/>
    <n v="0"/>
    <n v="0"/>
    <n v="0"/>
    <n v="0"/>
    <n v="0"/>
    <n v="0"/>
    <x v="52"/>
    <n v="142418"/>
    <n v="19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800"/>
    <n v="698"/>
    <n v="698"/>
    <n v="950"/>
    <d v="2021-10-30T00:00:00"/>
    <d v="2020-10-31T00:00:00"/>
    <d v="2021-12-15T05:59:26"/>
  </r>
  <r>
    <n v="11011"/>
    <x v="8"/>
    <s v="RAMAYANA PASAR MINGGU"/>
    <n v="11281"/>
    <n v="81"/>
    <x v="0"/>
    <s v="1128110 - FABRIC CLEANING&amp;FABRIC CARE"/>
    <s v="112811001 - FABRIC CLEANING"/>
    <n v="1000000106221"/>
    <x v="43"/>
    <s v="RENCENG"/>
    <x v="43"/>
    <x v="0"/>
    <n v="24"/>
    <n v="21764"/>
    <n v="24000"/>
    <n v="4360"/>
    <n v="24"/>
    <n v="21655"/>
    <n v="24000"/>
    <n v="4251"/>
    <n v="6"/>
    <n v="5400"/>
    <n v="6000"/>
    <n v="1049"/>
    <n v="12"/>
    <n v="10800"/>
    <n v="12000"/>
    <n v="0"/>
    <n v="0"/>
    <n v="0"/>
    <n v="120"/>
    <n v="2098"/>
    <x v="213"/>
    <n v="140681"/>
    <n v="194000"/>
    <n v="0"/>
    <n v="0"/>
    <n v="0"/>
    <n v="0"/>
    <n v="0"/>
    <n v="0"/>
    <n v="0"/>
    <n v="0"/>
    <n v="0"/>
    <n v="0"/>
    <n v="0"/>
    <n v="0"/>
    <n v="0"/>
    <n v="0"/>
    <n v="0"/>
    <n v="194000"/>
    <n v="0"/>
    <n v="0"/>
    <n v="0"/>
    <n v="725"/>
    <n v="725"/>
    <n v="1000"/>
    <d v="2021-12-09T00:00:00"/>
    <d v="2021-10-21T00:00:00"/>
    <d v="2021-12-15T05:59:26"/>
  </r>
  <r>
    <n v="11011"/>
    <x v="8"/>
    <s v="RAMAYANA PASAR MINGGU"/>
    <n v="11282"/>
    <n v="82"/>
    <x v="1"/>
    <s v="1128201 - MAKANAN KERING"/>
    <s v="112820101 - MIE"/>
    <n v="1000000007365"/>
    <x v="17"/>
    <s v="RENCENG"/>
    <x v="17"/>
    <x v="0"/>
    <n v="7"/>
    <n v="38127"/>
    <n v="42000"/>
    <n v="3127"/>
    <n v="13"/>
    <n v="70418"/>
    <n v="78000"/>
    <n v="-16116"/>
    <n v="8"/>
    <n v="43255"/>
    <n v="48000"/>
    <n v="-31200"/>
    <n v="3"/>
    <n v="16255"/>
    <n v="18000"/>
    <n v="0"/>
    <n v="0"/>
    <n v="0"/>
    <n v="120"/>
    <n v="-11666"/>
    <x v="27"/>
    <n v="37227"/>
    <n v="24000"/>
    <n v="0"/>
    <n v="0"/>
    <n v="0"/>
    <n v="0"/>
    <n v="0"/>
    <n v="0"/>
    <n v="20"/>
    <n v="120000"/>
    <n v="0"/>
    <n v="0"/>
    <n v="0"/>
    <n v="0"/>
    <n v="0"/>
    <n v="0"/>
    <n v="0"/>
    <n v="24000"/>
    <n v="0"/>
    <n v="0"/>
    <n v="0"/>
    <n v="9307"/>
    <n v="8577"/>
    <n v="6000"/>
    <d v="2021-12-08T00:00:00"/>
    <d v="2021-10-27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09637"/>
    <x v="49"/>
    <s v="RENCENG"/>
    <x v="49"/>
    <x v="0"/>
    <n v="98"/>
    <n v="43883"/>
    <n v="49000"/>
    <n v="7356"/>
    <n v="94"/>
    <n v="42482"/>
    <n v="47000"/>
    <n v="7446"/>
    <n v="12"/>
    <n v="5455"/>
    <n v="6000"/>
    <n v="1527"/>
    <n v="36"/>
    <n v="16255"/>
    <n v="18000"/>
    <n v="0"/>
    <n v="0"/>
    <n v="0"/>
    <n v="120"/>
    <n v="4473"/>
    <x v="158"/>
    <n v="11782"/>
    <n v="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327"/>
    <n v="327"/>
    <n v="500"/>
    <d v="2021-12-10T00:00:00"/>
    <d v="2020-12-30T00:00:00"/>
    <d v="2021-12-15T05:59:26"/>
  </r>
  <r>
    <n v="11011"/>
    <x v="8"/>
    <s v="RAMAYANA PASAR MINGGU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8"/>
    <n v="500"/>
    <m/>
    <d v="2021-10-21T00:00:00"/>
    <d v="2021-12-15T05:59:26"/>
  </r>
  <r>
    <n v="11011"/>
    <x v="8"/>
    <s v="RAMAYANA PASAR MINGGU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73"/>
    <n v="59531"/>
    <n v="65700"/>
    <n v="8534"/>
    <n v="84"/>
    <n v="68335"/>
    <n v="75600"/>
    <n v="9653"/>
    <n v="60"/>
    <n v="48993"/>
    <n v="54000"/>
    <n v="0"/>
    <n v="0"/>
    <n v="0"/>
    <n v="108"/>
    <n v="7078"/>
    <x v="214"/>
    <n v="183728"/>
    <n v="236700"/>
    <n v="0"/>
    <n v="0"/>
    <n v="0"/>
    <n v="0"/>
    <n v="0"/>
    <n v="0"/>
    <n v="0"/>
    <n v="0"/>
    <n v="0"/>
    <n v="0"/>
    <n v="0"/>
    <n v="0"/>
    <n v="0"/>
    <n v="0"/>
    <n v="0"/>
    <n v="0"/>
    <n v="236700"/>
    <n v="0"/>
    <n v="0"/>
    <n v="699"/>
    <n v="698"/>
    <n v="900"/>
    <d v="2021-12-13T00:00:00"/>
    <d v="2021-09-02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1"/>
    <n v="3545"/>
    <n v="3900"/>
    <n v="1091"/>
    <n v="2"/>
    <n v="7091"/>
    <n v="7800"/>
    <n v="2182"/>
    <n v="0"/>
    <n v="0"/>
    <n v="0"/>
    <n v="2"/>
    <n v="4909"/>
    <n v="7800"/>
    <n v="0"/>
    <n v="0"/>
    <x v="49"/>
    <n v="66273"/>
    <n v="105300"/>
    <n v="0"/>
    <n v="0"/>
    <n v="0"/>
    <n v="0"/>
    <n v="0"/>
    <n v="0"/>
    <n v="0"/>
    <n v="0"/>
    <n v="0"/>
    <n v="0"/>
    <n v="0"/>
    <n v="0"/>
    <n v="0"/>
    <n v="0"/>
    <n v="0"/>
    <n v="105300"/>
    <n v="0"/>
    <n v="0"/>
    <n v="0"/>
    <n v="2455"/>
    <n v="2455"/>
    <n v="3900"/>
    <d v="2021-11-03T00:00:00"/>
    <d v="2021-10-19T00:00:00"/>
    <d v="2021-12-15T05:59:26"/>
  </r>
  <r>
    <n v="11011"/>
    <x v="8"/>
    <s v="RAMAYANA PASAR MINGGU"/>
    <n v="11281"/>
    <n v="81"/>
    <x v="0"/>
    <s v="1128110 - FABRIC CLEANING&amp;FABRIC CARE"/>
    <s v="112811001 - FABRIC CLEANING"/>
    <n v="1000000013252"/>
    <x v="70"/>
    <s v="RENCENG"/>
    <x v="70"/>
    <x v="0"/>
    <n v="12"/>
    <n v="10909"/>
    <n v="12000"/>
    <n v="1660"/>
    <n v="25"/>
    <n v="22727"/>
    <n v="25000"/>
    <n v="3461"/>
    <n v="18"/>
    <n v="16364"/>
    <n v="18000"/>
    <n v="2492"/>
    <n v="12"/>
    <n v="10855"/>
    <n v="12000"/>
    <n v="0"/>
    <n v="0"/>
    <n v="0"/>
    <n v="60"/>
    <n v="1880"/>
    <x v="123"/>
    <n v="75418"/>
    <n v="104000"/>
    <n v="0"/>
    <n v="0"/>
    <n v="0"/>
    <n v="0"/>
    <n v="0"/>
    <n v="0"/>
    <n v="0"/>
    <n v="0"/>
    <n v="0"/>
    <n v="0"/>
    <n v="0"/>
    <n v="0"/>
    <n v="0"/>
    <n v="0"/>
    <n v="0"/>
    <n v="104000"/>
    <n v="0"/>
    <n v="0"/>
    <n v="0"/>
    <n v="725"/>
    <n v="725"/>
    <n v="1000"/>
    <d v="2021-12-14T00:00:00"/>
    <d v="2021-10-21T00:00:00"/>
    <d v="2021-12-15T05:59:26"/>
  </r>
  <r>
    <n v="11011"/>
    <x v="8"/>
    <s v="RAMAYANA PASAR MINGGU"/>
    <n v="11283"/>
    <n v="83"/>
    <x v="2"/>
    <s v="1128306 - SUSU"/>
    <s v="112830601 - SUSU KENTAL MANIS"/>
    <n v="1000000003054"/>
    <x v="3"/>
    <s v="RENCENG"/>
    <x v="3"/>
    <x v="0"/>
    <n v="17"/>
    <n v="100455"/>
    <n v="110500"/>
    <n v="16227"/>
    <n v="7"/>
    <n v="41186"/>
    <n v="45500"/>
    <n v="6505"/>
    <n v="9"/>
    <n v="53005"/>
    <n v="58500"/>
    <n v="8414"/>
    <n v="5"/>
    <n v="29427"/>
    <n v="32500"/>
    <n v="0"/>
    <n v="0"/>
    <n v="0"/>
    <n v="130"/>
    <n v="4655"/>
    <x v="118"/>
    <n v="44591"/>
    <n v="58500"/>
    <n v="0"/>
    <n v="0"/>
    <n v="0"/>
    <n v="0"/>
    <n v="0"/>
    <n v="0"/>
    <n v="0"/>
    <n v="0"/>
    <n v="0"/>
    <n v="0"/>
    <n v="0"/>
    <n v="0"/>
    <n v="0"/>
    <n v="0"/>
    <n v="0"/>
    <n v="58500"/>
    <n v="0"/>
    <n v="0"/>
    <n v="0"/>
    <n v="4955"/>
    <n v="4955"/>
    <n v="6500"/>
    <d v="2021-12-07T00:00:00"/>
    <d v="2021-10-22T00:00:00"/>
    <d v="2021-12-15T05:59:26"/>
  </r>
  <r>
    <n v="11011"/>
    <x v="8"/>
    <s v="RAMAYANA PASAR MINGGU"/>
    <n v="11283"/>
    <n v="83"/>
    <x v="2"/>
    <s v="1128306 - SUSU"/>
    <s v="112830601 - SUSU KENTAL MANIS"/>
    <n v="1000000006379"/>
    <x v="73"/>
    <s v="RENCENG"/>
    <x v="73"/>
    <x v="0"/>
    <n v="16"/>
    <n v="115274"/>
    <n v="127200"/>
    <n v="12184"/>
    <n v="12"/>
    <n v="85857"/>
    <n v="95400"/>
    <n v="8540"/>
    <n v="22"/>
    <n v="157985"/>
    <n v="174900"/>
    <n v="16237"/>
    <n v="13"/>
    <n v="93374"/>
    <n v="103350"/>
    <n v="0"/>
    <n v="0"/>
    <n v="0"/>
    <n v="639"/>
    <n v="9613"/>
    <x v="113"/>
    <n v="418802"/>
    <n v="516750"/>
    <n v="0"/>
    <n v="0"/>
    <n v="0"/>
    <n v="0"/>
    <n v="0"/>
    <n v="0"/>
    <n v="0"/>
    <n v="0"/>
    <n v="0"/>
    <n v="0"/>
    <n v="0"/>
    <n v="0"/>
    <n v="0"/>
    <n v="0"/>
    <n v="0"/>
    <n v="516750"/>
    <n v="0"/>
    <n v="0"/>
    <n v="0"/>
    <n v="6443"/>
    <n v="6443"/>
    <n v="7950"/>
    <d v="2021-12-12T00:00:00"/>
    <d v="2021-11-17T00:00:00"/>
    <d v="2021-12-15T05:59:26"/>
  </r>
  <r>
    <n v="11011"/>
    <x v="8"/>
    <s v="RAMAYANA PASAR MINGGU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4022"/>
    <x v="66"/>
    <s v="RENCENG"/>
    <x v="66"/>
    <x v="0"/>
    <n v="2"/>
    <n v="7091"/>
    <n v="7800"/>
    <n v="2182"/>
    <n v="2"/>
    <n v="7091"/>
    <n v="7800"/>
    <n v="2182"/>
    <n v="3"/>
    <n v="10601"/>
    <n v="11700"/>
    <n v="3237"/>
    <n v="0"/>
    <n v="0"/>
    <n v="0"/>
    <n v="0"/>
    <n v="0"/>
    <n v="0"/>
    <n v="0"/>
    <n v="0"/>
    <x v="57"/>
    <n v="61364"/>
    <n v="97500"/>
    <n v="0"/>
    <n v="0"/>
    <n v="0"/>
    <n v="0"/>
    <n v="0"/>
    <n v="0"/>
    <n v="0"/>
    <n v="0"/>
    <n v="0"/>
    <n v="0"/>
    <n v="0"/>
    <n v="0"/>
    <n v="0"/>
    <n v="0"/>
    <n v="0"/>
    <n v="97500"/>
    <n v="0"/>
    <n v="0"/>
    <n v="0"/>
    <n v="2455"/>
    <n v="2455"/>
    <n v="3900"/>
    <d v="2021-11-29T00:00:00"/>
    <d v="2021-09-17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16830"/>
    <n v="2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00"/>
    <n v="701"/>
    <n v="706"/>
    <n v="1200"/>
    <d v="2020-05-15T00:00:00"/>
    <d v="2019-12-24T00:00:00"/>
    <d v="2021-12-15T05:59:26"/>
  </r>
  <r>
    <n v="11011"/>
    <x v="8"/>
    <s v="RAMAYANA PASAR MINGGU"/>
    <n v="11283"/>
    <n v="83"/>
    <x v="2"/>
    <s v="1128306 - SUSU"/>
    <s v="112830601 - SUSU KENTAL MANIS"/>
    <n v="1000000003051"/>
    <x v="45"/>
    <s v="RENCENG"/>
    <x v="45"/>
    <x v="0"/>
    <n v="5"/>
    <n v="34091"/>
    <n v="37500"/>
    <n v="4545"/>
    <n v="22"/>
    <n v="149250"/>
    <n v="165000"/>
    <n v="19250"/>
    <n v="6"/>
    <n v="40841"/>
    <n v="45000"/>
    <n v="5386"/>
    <n v="8"/>
    <n v="54205"/>
    <n v="60000"/>
    <n v="0"/>
    <n v="0"/>
    <n v="0"/>
    <n v="375"/>
    <n v="6932"/>
    <x v="154"/>
    <n v="230455"/>
    <n v="292500"/>
    <n v="0"/>
    <n v="0"/>
    <n v="0"/>
    <n v="0"/>
    <n v="0"/>
    <n v="0"/>
    <n v="0"/>
    <n v="0"/>
    <n v="0"/>
    <n v="0"/>
    <n v="0"/>
    <n v="0"/>
    <n v="0"/>
    <n v="0"/>
    <n v="0"/>
    <n v="292500"/>
    <n v="0"/>
    <n v="0"/>
    <n v="0"/>
    <n v="5909"/>
    <n v="5906"/>
    <n v="7500"/>
    <d v="2021-12-14T00:00:00"/>
    <d v="2021-09-20T00:00:00"/>
    <d v="2021-12-15T05:59:26"/>
  </r>
  <r>
    <n v="11011"/>
    <x v="8"/>
    <s v="RAMAYANA PASAR MINGGU"/>
    <n v="11281"/>
    <n v="81"/>
    <x v="0"/>
    <s v="1128101 - HAIR CARE"/>
    <s v="112810101 - SHAMPOO AND CONDITIONER"/>
    <n v="1000000019975"/>
    <x v="28"/>
    <s v="RENCENG"/>
    <x v="28"/>
    <x v="0"/>
    <n v="132"/>
    <n v="54000"/>
    <n v="59400"/>
    <n v="9409"/>
    <n v="84"/>
    <n v="34167"/>
    <n v="37800"/>
    <n v="5791"/>
    <n v="120"/>
    <n v="48944"/>
    <n v="54000"/>
    <n v="8407"/>
    <n v="24"/>
    <n v="9769"/>
    <n v="10800"/>
    <n v="0"/>
    <n v="0"/>
    <n v="0"/>
    <n v="54"/>
    <n v="1662"/>
    <x v="104"/>
    <n v="28376"/>
    <n v="37800"/>
    <n v="0"/>
    <n v="0"/>
    <n v="0"/>
    <n v="0"/>
    <n v="0"/>
    <n v="0"/>
    <n v="0"/>
    <n v="0"/>
    <n v="0"/>
    <n v="0"/>
    <n v="0"/>
    <n v="0"/>
    <n v="0"/>
    <n v="0"/>
    <n v="0"/>
    <n v="0"/>
    <n v="37800"/>
    <n v="0"/>
    <n v="0"/>
    <n v="338"/>
    <n v="338"/>
    <n v="450"/>
    <d v="2021-12-12T00:00:00"/>
    <d v="2021-08-26T00:00:00"/>
    <d v="2021-12-15T05:59:26"/>
  </r>
  <r>
    <n v="11011"/>
    <x v="8"/>
    <s v="RAMAYANA PASAR MINGGU"/>
    <n v="11282"/>
    <n v="82"/>
    <x v="1"/>
    <s v="1128205 - BUMBU DAPUR"/>
    <s v="112820503 - BUMBU"/>
    <n v="1000000018058"/>
    <x v="1"/>
    <s v="RENCENG"/>
    <x v="1"/>
    <x v="0"/>
    <n v="19"/>
    <n v="53207"/>
    <n v="58900"/>
    <n v="7851"/>
    <n v="15"/>
    <n v="41709"/>
    <n v="46500"/>
    <n v="5902"/>
    <n v="17"/>
    <n v="47712"/>
    <n v="52700"/>
    <n v="7130"/>
    <n v="12"/>
    <n v="33536"/>
    <n v="37200"/>
    <n v="0"/>
    <n v="0"/>
    <n v="0"/>
    <n v="310"/>
    <n v="4890"/>
    <x v="158"/>
    <n v="85938"/>
    <n v="111600"/>
    <n v="0"/>
    <n v="0"/>
    <n v="0"/>
    <n v="0"/>
    <n v="0"/>
    <n v="0"/>
    <n v="0"/>
    <n v="0"/>
    <n v="0"/>
    <n v="0"/>
    <n v="0"/>
    <n v="0"/>
    <n v="0"/>
    <n v="0"/>
    <n v="0"/>
    <n v="111600"/>
    <n v="0"/>
    <n v="0"/>
    <n v="0"/>
    <n v="2387"/>
    <n v="2387"/>
    <n v="3100"/>
    <d v="2021-12-12T00:00:00"/>
    <d v="2021-12-09T00:00:00"/>
    <d v="2021-12-15T05:59:26"/>
  </r>
  <r>
    <n v="11011"/>
    <x v="8"/>
    <s v="RAMAYANA PASAR MINGGU"/>
    <n v="11281"/>
    <n v="81"/>
    <x v="0"/>
    <s v="1128101 - HAIR CARE"/>
    <s v="112810101 - SHAMPOO AND CONDITIONER"/>
    <n v="1000000030372"/>
    <x v="60"/>
    <s v="RENCENG"/>
    <x v="60"/>
    <x v="0"/>
    <n v="12"/>
    <n v="4909"/>
    <n v="5400"/>
    <n v="854"/>
    <n v="36"/>
    <n v="14727"/>
    <n v="16200"/>
    <n v="2563"/>
    <n v="60"/>
    <n v="23956"/>
    <n v="27000"/>
    <n v="3683"/>
    <n v="24"/>
    <n v="9524"/>
    <n v="10800"/>
    <n v="0"/>
    <n v="0"/>
    <n v="0"/>
    <n v="324"/>
    <n v="1414"/>
    <x v="215"/>
    <n v="119278"/>
    <n v="158850"/>
    <n v="0"/>
    <n v="0"/>
    <n v="0"/>
    <n v="0"/>
    <n v="0"/>
    <n v="0"/>
    <n v="0"/>
    <n v="0"/>
    <n v="0"/>
    <n v="0"/>
    <n v="0"/>
    <n v="0"/>
    <n v="0"/>
    <n v="0"/>
    <n v="0"/>
    <n v="158850"/>
    <n v="0"/>
    <n v="0"/>
    <n v="0"/>
    <n v="338"/>
    <n v="338"/>
    <n v="450"/>
    <d v="2021-12-13T00:00:00"/>
    <d v="2021-09-23T00:00:00"/>
    <d v="2021-12-15T05:59:26"/>
  </r>
  <r>
    <n v="11011"/>
    <x v="8"/>
    <s v="RAMAYANA PASAR MINGGU"/>
    <n v="11281"/>
    <n v="81"/>
    <x v="0"/>
    <s v="1128101 - HAIR CARE"/>
    <s v="112810101 - SHAMPOO AND CONDITIONER"/>
    <n v="1000000076825"/>
    <x v="88"/>
    <s v="RENCENG"/>
    <x v="88"/>
    <x v="0"/>
    <n v="7"/>
    <n v="68629"/>
    <n v="75600"/>
    <n v="11045"/>
    <n v="5"/>
    <n v="48404"/>
    <n v="54000"/>
    <n v="7272"/>
    <n v="3"/>
    <n v="29356"/>
    <n v="32400"/>
    <n v="4678"/>
    <n v="6"/>
    <n v="58124"/>
    <n v="64800"/>
    <n v="0"/>
    <n v="0"/>
    <n v="0"/>
    <n v="864"/>
    <n v="8766"/>
    <x v="50"/>
    <n v="1036511"/>
    <n v="1360800"/>
    <n v="0"/>
    <n v="0"/>
    <n v="0"/>
    <n v="0"/>
    <n v="0"/>
    <n v="0"/>
    <n v="336"/>
    <n v="3628800"/>
    <n v="0"/>
    <n v="0"/>
    <n v="0"/>
    <n v="0"/>
    <n v="0"/>
    <n v="0"/>
    <n v="0"/>
    <n v="1360800"/>
    <n v="0"/>
    <n v="0"/>
    <n v="0"/>
    <n v="8226"/>
    <n v="8226"/>
    <n v="10800"/>
    <d v="2021-12-04T00:00:00"/>
    <d v="2021-11-25T00:00:00"/>
    <d v="2021-12-15T05:59:26"/>
  </r>
  <r>
    <n v="11011"/>
    <x v="8"/>
    <s v="RAMAYANA PASAR MINGGU"/>
    <n v="11283"/>
    <n v="83"/>
    <x v="2"/>
    <s v="1128304 - MINUMAN BUBUK"/>
    <s v="112830401 - MINUMAN BUBUK / JUICE"/>
    <n v="1000000112842"/>
    <x v="94"/>
    <s v="RENCENG"/>
    <x v="94"/>
    <x v="0"/>
    <n v="1"/>
    <n v="11818"/>
    <n v="13000"/>
    <n v="1724"/>
    <n v="2"/>
    <n v="23636"/>
    <n v="26000"/>
    <n v="3448"/>
    <n v="0"/>
    <n v="0"/>
    <n v="0"/>
    <n v="0"/>
    <n v="1"/>
    <n v="11818"/>
    <n v="13000"/>
    <n v="0"/>
    <n v="0"/>
    <n v="0"/>
    <n v="0"/>
    <n v="1724"/>
    <x v="28"/>
    <n v="484512"/>
    <n v="6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4000"/>
    <n v="10094"/>
    <n v="10094"/>
    <n v="13000"/>
    <d v="2021-12-03T00:00:00"/>
    <d v="2021-06-21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390"/>
    <n v="30000"/>
    <n v="0"/>
    <n v="0"/>
    <n v="0"/>
    <n v="0"/>
    <n v="708"/>
    <n v="713"/>
    <n v="1000"/>
    <d v="2020-07-02T00:00:00"/>
    <d v="2020-01-10T00:00:00"/>
    <d v="2021-12-15T05:59:26"/>
  </r>
  <r>
    <n v="11011"/>
    <x v="8"/>
    <s v="RAMAYANA PASAR MINGGU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0-08-06T00:00:00"/>
    <d v="2020-03-24T00:00:00"/>
    <d v="2021-12-15T05:59:26"/>
  </r>
  <r>
    <n v="11011"/>
    <x v="8"/>
    <s v="RAMAYANA PASAR MINGGU"/>
    <n v="11283"/>
    <n v="83"/>
    <x v="2"/>
    <s v="1128301 - KOPI, T EH DAN COKLAT DRINK"/>
    <s v="112830101 - KOPI"/>
    <n v="1000000112836"/>
    <x v="92"/>
    <s v="RENCENG"/>
    <x v="92"/>
    <x v="0"/>
    <n v="3"/>
    <n v="51545"/>
    <n v="56700"/>
    <n v="12737"/>
    <n v="0"/>
    <n v="0"/>
    <n v="0"/>
    <n v="0"/>
    <n v="2"/>
    <n v="34020"/>
    <n v="37800"/>
    <n v="8148"/>
    <n v="1"/>
    <n v="17010"/>
    <n v="18900"/>
    <n v="0"/>
    <n v="0"/>
    <n v="0"/>
    <n v="189"/>
    <n v="4074"/>
    <x v="6"/>
    <n v="232848"/>
    <n v="34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200"/>
    <n v="12936"/>
    <n v="12936"/>
    <n v="18900"/>
    <d v="2021-12-05T00:00:00"/>
    <d v="2021-04-12T00:00:00"/>
    <d v="2021-12-15T05:59:26"/>
  </r>
  <r>
    <n v="11011"/>
    <x v="8"/>
    <s v="RAMAYANA PASAR MINGGU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19"/>
    <n v="22336"/>
    <n v="24700"/>
    <n v="6751"/>
    <n v="21"/>
    <n v="24617"/>
    <n v="27300"/>
    <n v="7391"/>
    <n v="13"/>
    <n v="15305"/>
    <n v="16900"/>
    <n v="0"/>
    <n v="0"/>
    <n v="0"/>
    <n v="65"/>
    <n v="4641"/>
    <x v="20"/>
    <n v="5742"/>
    <n v="9100"/>
    <n v="0"/>
    <n v="0"/>
    <n v="0"/>
    <n v="0"/>
    <n v="0"/>
    <n v="0"/>
    <n v="60"/>
    <n v="78000"/>
    <n v="0"/>
    <n v="0"/>
    <n v="0"/>
    <n v="0"/>
    <n v="0"/>
    <n v="0"/>
    <n v="0"/>
    <n v="9100"/>
    <n v="0"/>
    <n v="0"/>
    <n v="0"/>
    <n v="820"/>
    <n v="820"/>
    <n v="1300"/>
    <d v="2021-12-13T00:00:00"/>
    <d v="2021-09-24T00:00:00"/>
    <d v="2021-12-15T05:59:26"/>
  </r>
  <r>
    <n v="11011"/>
    <x v="8"/>
    <s v="RAMAYANA PASAR MINGGU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0"/>
    <n v="0"/>
    <n v="0"/>
    <n v="0"/>
    <n v="0"/>
    <n v="0"/>
    <n v="0"/>
    <n v="0"/>
    <n v="6"/>
    <n v="5455"/>
    <n v="6000"/>
    <n v="0"/>
    <n v="0"/>
    <n v="0"/>
    <n v="0"/>
    <n v="830"/>
    <x v="216"/>
    <n v="109524"/>
    <n v="151000"/>
    <n v="0"/>
    <n v="0"/>
    <n v="0"/>
    <n v="0"/>
    <n v="0"/>
    <n v="0"/>
    <n v="0"/>
    <n v="0"/>
    <n v="0"/>
    <n v="0"/>
    <n v="0"/>
    <n v="0"/>
    <n v="0"/>
    <n v="0"/>
    <n v="0"/>
    <n v="151000"/>
    <n v="0"/>
    <n v="0"/>
    <n v="0"/>
    <n v="725"/>
    <n v="725"/>
    <n v="1000"/>
    <d v="2021-12-07T00:00:00"/>
    <d v="2021-11-11T00:00:00"/>
    <d v="2021-12-15T05:59:26"/>
  </r>
  <r>
    <n v="11011"/>
    <x v="8"/>
    <s v="RAMAYANA PASAR MINGGU"/>
    <n v="11281"/>
    <n v="81"/>
    <x v="0"/>
    <s v="1128101 - HAIR CARE"/>
    <s v="112810101 - SHAMPOO AND CONDITIONER"/>
    <n v="1000000074294"/>
    <x v="56"/>
    <s v="RENCENG"/>
    <x v="56"/>
    <x v="0"/>
    <n v="60"/>
    <n v="24349"/>
    <n v="27000"/>
    <n v="4081"/>
    <n v="108"/>
    <n v="43936"/>
    <n v="48600"/>
    <n v="7453"/>
    <n v="120"/>
    <n v="48895"/>
    <n v="54000"/>
    <n v="8358"/>
    <n v="48"/>
    <n v="19538"/>
    <n v="21600"/>
    <n v="0"/>
    <n v="0"/>
    <n v="0"/>
    <n v="108"/>
    <n v="3323"/>
    <x v="217"/>
    <n v="215859"/>
    <n v="287550"/>
    <n v="0"/>
    <n v="0"/>
    <n v="0"/>
    <n v="0"/>
    <n v="0"/>
    <n v="0"/>
    <n v="0"/>
    <n v="0"/>
    <n v="0"/>
    <n v="0"/>
    <n v="0"/>
    <n v="0"/>
    <n v="0"/>
    <n v="0"/>
    <n v="0"/>
    <n v="0"/>
    <n v="287550"/>
    <n v="0"/>
    <n v="0"/>
    <n v="338"/>
    <n v="338"/>
    <n v="450"/>
    <d v="2021-12-05T00:00:00"/>
    <d v="2021-09-13T00:00:00"/>
    <d v="2021-12-15T05:59:26"/>
  </r>
  <r>
    <n v="11011"/>
    <x v="8"/>
    <s v="RAMAYANA PASAR MINGGU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24"/>
    <n v="27950"/>
    <n v="31200"/>
    <n v="8263"/>
    <n v="20"/>
    <n v="23565"/>
    <n v="26000"/>
    <n v="7159"/>
    <n v="8"/>
    <n v="9325"/>
    <n v="10400"/>
    <n v="0"/>
    <n v="0"/>
    <n v="0"/>
    <n v="143"/>
    <n v="2762"/>
    <x v="7"/>
    <n v="6562"/>
    <n v="10400"/>
    <n v="0"/>
    <n v="0"/>
    <n v="0"/>
    <n v="0"/>
    <n v="0"/>
    <n v="0"/>
    <n v="60"/>
    <n v="78000"/>
    <n v="0"/>
    <n v="0"/>
    <n v="0"/>
    <n v="0"/>
    <n v="0"/>
    <n v="0"/>
    <n v="0"/>
    <n v="10400"/>
    <n v="0"/>
    <n v="0"/>
    <n v="0"/>
    <n v="820"/>
    <n v="820"/>
    <n v="1300"/>
    <d v="2021-12-13T00:00:00"/>
    <d v="2021-10-01T00:00:00"/>
    <d v="2021-12-15T05:59:26"/>
  </r>
  <r>
    <n v="11011"/>
    <x v="8"/>
    <s v="RAMAYANA PASAR MINGGU"/>
    <n v="11281"/>
    <n v="81"/>
    <x v="0"/>
    <s v="1128101 - HAIR CARE"/>
    <s v="112810101 - SHAMPOO AND CONDITIONER"/>
    <n v="1000000076912"/>
    <x v="93"/>
    <s v="RENCENG"/>
    <x v="93"/>
    <x v="0"/>
    <n v="1"/>
    <n v="9818"/>
    <n v="10800"/>
    <n v="1592"/>
    <n v="0"/>
    <n v="0"/>
    <n v="0"/>
    <n v="0"/>
    <n v="0"/>
    <n v="0"/>
    <n v="0"/>
    <n v="0"/>
    <n v="0"/>
    <n v="0"/>
    <n v="0"/>
    <n v="0"/>
    <n v="0"/>
    <n v="0"/>
    <n v="0"/>
    <n v="0"/>
    <x v="102"/>
    <n v="197431"/>
    <n v="259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259200"/>
    <n v="8226"/>
    <n v="8226"/>
    <n v="10800"/>
    <d v="2021-09-18T00:00:00"/>
    <d v="2021-02-25T00:00:00"/>
    <d v="2021-12-15T05:59:26"/>
  </r>
  <r>
    <n v="11011"/>
    <x v="8"/>
    <s v="RAMAYANA PASAR MINGGU"/>
    <n v="11282"/>
    <n v="82"/>
    <x v="1"/>
    <s v="1128205 - BUMBU DAPUR"/>
    <s v="112820501 - KECAP"/>
    <n v="1000000112331"/>
    <x v="89"/>
    <s v="RENCENG"/>
    <x v="89"/>
    <x v="0"/>
    <n v="12"/>
    <n v="10909"/>
    <n v="12000"/>
    <n v="2261"/>
    <n v="24"/>
    <n v="21491"/>
    <n v="24000"/>
    <n v="4195"/>
    <n v="13"/>
    <n v="11818"/>
    <n v="13000"/>
    <n v="2450"/>
    <n v="0"/>
    <n v="0"/>
    <n v="0"/>
    <n v="0"/>
    <n v="0"/>
    <n v="0"/>
    <n v="0"/>
    <n v="0"/>
    <x v="218"/>
    <n v="103053"/>
    <n v="143000"/>
    <n v="0"/>
    <n v="0"/>
    <n v="0"/>
    <n v="0"/>
    <n v="0"/>
    <n v="0"/>
    <n v="0"/>
    <n v="0"/>
    <n v="0"/>
    <n v="0"/>
    <n v="0"/>
    <n v="0"/>
    <n v="0"/>
    <n v="0"/>
    <n v="0"/>
    <n v="143000"/>
    <n v="0"/>
    <n v="0"/>
    <n v="0"/>
    <n v="721"/>
    <n v="721"/>
    <n v="1000"/>
    <d v="2021-11-21T00:00:00"/>
    <d v="2021-12-01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09644"/>
    <x v="26"/>
    <s v="RENCENG"/>
    <x v="26"/>
    <x v="0"/>
    <n v="12"/>
    <n v="5455"/>
    <n v="6000"/>
    <n v="982"/>
    <n v="12"/>
    <n v="5405"/>
    <n v="6000"/>
    <n v="933"/>
    <n v="12"/>
    <n v="5455"/>
    <n v="6000"/>
    <n v="1527"/>
    <n v="12"/>
    <n v="5400"/>
    <n v="6000"/>
    <n v="0"/>
    <n v="0"/>
    <n v="0"/>
    <n v="60"/>
    <n v="1473"/>
    <x v="39"/>
    <n v="70690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327"/>
    <n v="327"/>
    <n v="500"/>
    <d v="2021-12-03T00:00:00"/>
    <d v="2021-06-07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8"/>
    <n v="-1977"/>
    <n v="-300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-3000"/>
    <n v="659"/>
    <n v="659"/>
    <n v="1000"/>
    <d v="2021-08-29T00:00:00"/>
    <d v="2020-08-08T00:00:00"/>
    <d v="2021-12-15T05:59:26"/>
  </r>
  <r>
    <n v="11011"/>
    <x v="8"/>
    <s v="RAMAYANA PASAR MINGGU"/>
    <n v="11281"/>
    <n v="81"/>
    <x v="0"/>
    <s v="1128101 - HAIR CARE"/>
    <s v="112810101 - SHAMPOO AND CONDITIONER"/>
    <n v="1000000076903"/>
    <x v="96"/>
    <s v="RENCENG"/>
    <x v="96"/>
    <x v="0"/>
    <n v="13"/>
    <n v="127636"/>
    <n v="140400"/>
    <n v="20695"/>
    <n v="9"/>
    <n v="87578"/>
    <n v="97200"/>
    <n v="13542"/>
    <n v="9"/>
    <n v="88167"/>
    <n v="97200"/>
    <n v="14131"/>
    <n v="1"/>
    <n v="9327"/>
    <n v="10800"/>
    <n v="0"/>
    <n v="0"/>
    <n v="0"/>
    <n v="540"/>
    <n v="1101"/>
    <x v="219"/>
    <n v="1020058"/>
    <n v="1339200"/>
    <n v="0"/>
    <n v="0"/>
    <n v="0"/>
    <n v="0"/>
    <n v="0"/>
    <n v="0"/>
    <n v="336"/>
    <n v="3628800"/>
    <n v="0"/>
    <n v="0"/>
    <n v="0"/>
    <n v="0"/>
    <n v="0"/>
    <n v="0"/>
    <n v="0"/>
    <n v="1339200"/>
    <n v="0"/>
    <n v="0"/>
    <n v="0"/>
    <n v="8226"/>
    <n v="8226"/>
    <n v="10800"/>
    <d v="2021-12-01T00:00:00"/>
    <d v="2021-11-25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7520"/>
    <n v="120000"/>
    <n v="0"/>
    <n v="0"/>
    <n v="0"/>
    <n v="0"/>
    <n v="646"/>
    <n v="646"/>
    <n v="1000"/>
    <m/>
    <d v="2019-08-22T00:00:00"/>
    <d v="2021-12-15T05:59:26"/>
  </r>
  <r>
    <n v="11011"/>
    <x v="8"/>
    <s v="RAMAYANA PASAR MINGGU"/>
    <n v="11282"/>
    <n v="82"/>
    <x v="1"/>
    <s v="1128205 - BUMBU DAPUR"/>
    <s v="112820503 - BUMBU"/>
    <n v="1000000018059"/>
    <x v="16"/>
    <s v="RENCENG"/>
    <x v="16"/>
    <x v="0"/>
    <n v="18"/>
    <n v="50671"/>
    <n v="55800"/>
    <n v="7702"/>
    <n v="8"/>
    <n v="22461"/>
    <n v="24800"/>
    <n v="3364"/>
    <n v="12"/>
    <n v="33593"/>
    <n v="37200"/>
    <n v="4947"/>
    <n v="11"/>
    <n v="30887"/>
    <n v="34100"/>
    <n v="0"/>
    <n v="0"/>
    <n v="0"/>
    <n v="124"/>
    <n v="4628"/>
    <x v="96"/>
    <n v="23872"/>
    <n v="3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00"/>
    <n v="2387"/>
    <n v="2387"/>
    <n v="3100"/>
    <d v="2021-12-12T00:00:00"/>
    <d v="2021-07-15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115539"/>
    <x v="51"/>
    <s v="RENCENG"/>
    <x v="51"/>
    <x v="0"/>
    <n v="96"/>
    <n v="43036"/>
    <n v="48000"/>
    <n v="9309"/>
    <n v="108"/>
    <n v="48545"/>
    <n v="54000"/>
    <n v="10386"/>
    <n v="192"/>
    <n v="86236"/>
    <n v="96000"/>
    <n v="17053"/>
    <n v="0"/>
    <n v="0"/>
    <n v="0"/>
    <n v="0"/>
    <n v="0"/>
    <n v="0"/>
    <n v="0"/>
    <n v="0"/>
    <x v="220"/>
    <n v="311326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360"/>
    <n v="358"/>
    <n v="500"/>
    <d v="2021-11-25T00:00:00"/>
    <d v="2021-10-29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4024"/>
    <x v="44"/>
    <s v="RENCENG"/>
    <x v="44"/>
    <x v="0"/>
    <n v="1"/>
    <n v="3545"/>
    <n v="3900"/>
    <n v="1091"/>
    <n v="2"/>
    <n v="7055"/>
    <n v="7800"/>
    <n v="2146"/>
    <n v="1"/>
    <n v="3545"/>
    <n v="3900"/>
    <n v="1091"/>
    <n v="1"/>
    <n v="3545"/>
    <n v="3900"/>
    <n v="10"/>
    <n v="24545"/>
    <n v="39000"/>
    <n v="0"/>
    <n v="1091"/>
    <x v="17"/>
    <n v="2455"/>
    <n v="39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3900"/>
    <n v="2455"/>
    <n v="2455"/>
    <n v="3900"/>
    <d v="2021-12-01T00:00:00"/>
    <d v="2020-11-06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2"/>
    <n v="28765"/>
    <n v="31800"/>
    <n v="3284"/>
    <n v="0"/>
    <n v="0"/>
    <n v="0"/>
    <n v="0"/>
    <n v="0"/>
    <n v="0"/>
    <n v="0"/>
    <n v="0"/>
    <n v="0"/>
    <n v="0"/>
    <n v="0"/>
    <n v="0"/>
    <x v="168"/>
    <n v="140142"/>
    <n v="1749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74900"/>
    <n v="12740"/>
    <n v="12741"/>
    <n v="15900"/>
    <d v="2021-10-23T00:00:00"/>
    <d v="2021-01-29T00:00:00"/>
    <d v="2021-12-15T05:59:26"/>
  </r>
  <r>
    <n v="11011"/>
    <x v="8"/>
    <s v="RAMAYANA PASAR MINGGU"/>
    <n v="11282"/>
    <n v="82"/>
    <x v="1"/>
    <s v="1128201 - MAKANAN KERING"/>
    <s v="112820101 - MIE"/>
    <n v="1000000003143"/>
    <x v="11"/>
    <s v="RENCENG"/>
    <x v="11"/>
    <x v="0"/>
    <n v="7"/>
    <n v="37964"/>
    <n v="42000"/>
    <n v="-27184"/>
    <n v="8"/>
    <n v="43309"/>
    <n v="48000"/>
    <n v="-31145"/>
    <n v="5"/>
    <n v="27055"/>
    <n v="30000"/>
    <n v="-19480"/>
    <n v="3"/>
    <n v="16255"/>
    <n v="18000"/>
    <n v="0"/>
    <n v="0"/>
    <n v="0"/>
    <n v="120"/>
    <n v="-11666"/>
    <x v="58"/>
    <n v="158216"/>
    <n v="102000"/>
    <n v="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9307"/>
    <n v="9713"/>
    <n v="6000"/>
    <d v="2021-12-12T00:00:00"/>
    <d v="2021-09-01T00:00:00"/>
    <d v="2021-12-15T05:59:26"/>
  </r>
  <r>
    <n v="11011"/>
    <x v="8"/>
    <s v="RAMAYANA PASAR MINGGU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0"/>
    <n v="0"/>
    <n v="0"/>
    <n v="0"/>
    <n v="14"/>
    <n v="96105"/>
    <n v="106400"/>
    <n v="5251"/>
    <n v="22"/>
    <n v="151309"/>
    <n v="167200"/>
    <n v="1"/>
    <n v="6489"/>
    <n v="7600"/>
    <n v="760"/>
    <n v="8545"/>
    <x v="111"/>
    <n v="136266"/>
    <n v="159600"/>
    <n v="0"/>
    <n v="0"/>
    <n v="0"/>
    <n v="0"/>
    <n v="0"/>
    <n v="0"/>
    <n v="60"/>
    <n v="456000"/>
    <n v="0"/>
    <n v="0"/>
    <n v="0"/>
    <n v="0"/>
    <n v="0"/>
    <n v="0"/>
    <n v="0"/>
    <n v="159600"/>
    <n v="0"/>
    <n v="0"/>
    <n v="0"/>
    <n v="6489"/>
    <n v="6448"/>
    <n v="7600"/>
    <d v="2021-12-13T00:00:00"/>
    <d v="2021-12-07T00:00:00"/>
    <d v="2021-12-15T05:59:26"/>
  </r>
  <r>
    <n v="11011"/>
    <x v="8"/>
    <s v="RAMAYANA PASAR MINGGU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6"/>
    <n v="5455"/>
    <n v="6000"/>
    <n v="1104"/>
    <n v="6"/>
    <n v="5400"/>
    <n v="6000"/>
    <n v="1049"/>
    <n v="12"/>
    <n v="10800"/>
    <n v="12000"/>
    <n v="0"/>
    <n v="0"/>
    <n v="0"/>
    <n v="120"/>
    <n v="2098"/>
    <x v="221"/>
    <n v="107323"/>
    <n v="148000"/>
    <n v="0"/>
    <n v="0"/>
    <n v="0"/>
    <n v="0"/>
    <n v="0"/>
    <n v="0"/>
    <n v="0"/>
    <n v="0"/>
    <n v="0"/>
    <n v="0"/>
    <n v="0"/>
    <n v="0"/>
    <n v="0"/>
    <n v="0"/>
    <n v="0"/>
    <n v="148000"/>
    <n v="0"/>
    <n v="0"/>
    <n v="0"/>
    <n v="725"/>
    <n v="57164"/>
    <n v="1000"/>
    <d v="2021-12-01T00:00:00"/>
    <d v="2021-09-22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86164"/>
    <x v="7"/>
    <s v="RENCENG"/>
    <x v="7"/>
    <x v="0"/>
    <n v="2"/>
    <n v="10855"/>
    <n v="12000"/>
    <n v="2539"/>
    <n v="5"/>
    <n v="27218"/>
    <n v="30000"/>
    <n v="6430"/>
    <n v="0"/>
    <n v="0"/>
    <n v="0"/>
    <n v="0"/>
    <n v="2"/>
    <n v="10909"/>
    <n v="12000"/>
    <n v="0"/>
    <n v="0"/>
    <n v="0"/>
    <n v="0"/>
    <n v="2594"/>
    <x v="24"/>
    <n v="278546"/>
    <n v="402000"/>
    <n v="0"/>
    <n v="0"/>
    <n v="0"/>
    <n v="0"/>
    <n v="0"/>
    <n v="0"/>
    <n v="0"/>
    <n v="0"/>
    <n v="0"/>
    <n v="0"/>
    <n v="0"/>
    <n v="0"/>
    <n v="0"/>
    <n v="0"/>
    <n v="0"/>
    <n v="402000"/>
    <n v="0"/>
    <n v="0"/>
    <n v="0"/>
    <n v="4157"/>
    <n v="4176"/>
    <n v="6000"/>
    <d v="2021-12-07T00:00:00"/>
    <d v="2021-11-29T00:00:00"/>
    <d v="2021-12-15T05:59:26"/>
  </r>
  <r>
    <n v="11011"/>
    <x v="8"/>
    <s v="RAMAYANA PASAR MINGGU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2"/>
    <n v="19636"/>
    <n v="21600"/>
    <n v="3185"/>
    <n v="9"/>
    <n v="88265"/>
    <n v="97200"/>
    <n v="14237"/>
    <n v="5"/>
    <n v="48404"/>
    <n v="54000"/>
    <n v="0"/>
    <n v="0"/>
    <n v="0"/>
    <n v="756"/>
    <n v="7276"/>
    <x v="204"/>
    <n v="213861"/>
    <n v="2808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280800"/>
    <n v="8225"/>
    <n v="2575"/>
    <n v="10800"/>
    <d v="2021-12-09T00:00:00"/>
    <d v="2021-03-20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5-04T00:00:00"/>
    <d v="2020-11-28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08-23T00:00:00"/>
    <d v="2020-02-10T00:00:00"/>
    <d v="2021-12-15T05:59:26"/>
  </r>
  <r>
    <n v="11011"/>
    <x v="8"/>
    <s v="RAMAYANA PASAR MINGGU"/>
    <n v="11281"/>
    <n v="81"/>
    <x v="0"/>
    <s v="1128110 - FABRIC CLEANING&amp;FABRIC CARE"/>
    <s v="112811001 - FABRIC CLEANING"/>
    <n v="1000000106219"/>
    <x v="37"/>
    <s v="RENCENG"/>
    <x v="37"/>
    <x v="0"/>
    <n v="18"/>
    <n v="16364"/>
    <n v="18000"/>
    <n v="3310"/>
    <n v="0"/>
    <n v="0"/>
    <n v="0"/>
    <n v="0"/>
    <n v="48"/>
    <n v="43364"/>
    <n v="48000"/>
    <n v="8556"/>
    <n v="18"/>
    <n v="16364"/>
    <n v="18000"/>
    <n v="0"/>
    <n v="0"/>
    <n v="0"/>
    <n v="0"/>
    <n v="3311"/>
    <x v="159"/>
    <n v="65265"/>
    <n v="90000"/>
    <n v="0"/>
    <n v="0"/>
    <n v="0"/>
    <n v="0"/>
    <n v="0"/>
    <n v="0"/>
    <n v="0"/>
    <n v="0"/>
    <n v="0"/>
    <n v="0"/>
    <n v="0"/>
    <n v="0"/>
    <n v="0"/>
    <n v="0"/>
    <n v="0"/>
    <n v="90000"/>
    <n v="0"/>
    <n v="0"/>
    <n v="0"/>
    <n v="725"/>
    <n v="725"/>
    <n v="1000"/>
    <d v="2021-12-09T00:00:00"/>
    <d v="2021-10-21T00:00:00"/>
    <d v="2021-12-15T05:59:26"/>
  </r>
  <r>
    <n v="11011"/>
    <x v="8"/>
    <s v="RAMAYANA PASAR MINGGU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07-25T00:00:00"/>
    <d v="2021-03-19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2"/>
    <n v="7055"/>
    <n v="7800"/>
    <n v="2146"/>
    <n v="2"/>
    <n v="7055"/>
    <n v="7800"/>
    <n v="2146"/>
    <n v="0"/>
    <n v="0"/>
    <n v="0"/>
    <n v="0"/>
    <n v="0"/>
    <n v="0"/>
    <n v="0"/>
    <n v="0"/>
    <x v="108"/>
    <n v="4909"/>
    <n v="78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7800"/>
    <n v="2455"/>
    <n v="2455"/>
    <n v="3900"/>
    <d v="2021-11-29T00:00:00"/>
    <d v="2020-12-30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1"/>
    <n v="3545"/>
    <n v="3900"/>
    <n v="109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14T00:00:00"/>
    <d v="2019-08-22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"/>
    <n v="11315"/>
    <n v="16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6000"/>
    <n v="707"/>
    <n v="707"/>
    <n v="1000"/>
    <d v="2021-08-07T00:00:00"/>
    <d v="2021-03-20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5859"/>
    <x v="18"/>
    <s v="RENCENG"/>
    <x v="18"/>
    <x v="0"/>
    <n v="1"/>
    <n v="3545"/>
    <n v="3900"/>
    <n v="1091"/>
    <n v="0"/>
    <n v="0"/>
    <n v="0"/>
    <n v="0"/>
    <n v="1"/>
    <n v="3545"/>
    <n v="3900"/>
    <n v="1091"/>
    <n v="1"/>
    <n v="3545"/>
    <n v="3900"/>
    <n v="0"/>
    <n v="0"/>
    <n v="0"/>
    <n v="0"/>
    <n v="1091"/>
    <x v="68"/>
    <n v="68727"/>
    <n v="109200"/>
    <n v="0"/>
    <n v="0"/>
    <n v="0"/>
    <n v="0"/>
    <n v="0"/>
    <n v="0"/>
    <n v="0"/>
    <n v="0"/>
    <n v="0"/>
    <n v="0"/>
    <n v="0"/>
    <n v="0"/>
    <n v="0"/>
    <n v="0"/>
    <n v="0"/>
    <n v="109200"/>
    <n v="0"/>
    <n v="0"/>
    <n v="0"/>
    <n v="2455"/>
    <n v="2455"/>
    <n v="3900"/>
    <d v="2021-12-05T00:00:00"/>
    <d v="2021-10-19T00:00:00"/>
    <d v="2021-12-15T05:59:26"/>
  </r>
  <r>
    <n v="11011"/>
    <x v="8"/>
    <s v="RAMAYANA PASAR MINGGU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2189"/>
    <n v="1"/>
    <n v="11342"/>
    <n v="12600"/>
    <n v="2077"/>
    <n v="8"/>
    <n v="80615"/>
    <n v="100800"/>
    <n v="3553"/>
    <n v="3"/>
    <n v="30727"/>
    <n v="37800"/>
    <n v="0"/>
    <n v="0"/>
    <n v="0"/>
    <n v="4000"/>
    <n v="1829"/>
    <x v="54"/>
    <n v="217371"/>
    <n v="289800"/>
    <n v="0"/>
    <n v="0"/>
    <n v="0"/>
    <n v="0"/>
    <n v="0"/>
    <n v="0"/>
    <n v="0"/>
    <n v="0"/>
    <n v="0"/>
    <n v="0"/>
    <n v="0"/>
    <n v="0"/>
    <n v="0"/>
    <n v="0"/>
    <n v="0"/>
    <n v="289800"/>
    <n v="0"/>
    <n v="0"/>
    <n v="0"/>
    <n v="9451"/>
    <n v="9214"/>
    <n v="12600"/>
    <d v="2021-12-08T00:00:00"/>
    <d v="2021-11-04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19T00:00:00"/>
    <d v="2020-03-14T00:00:00"/>
    <d v="2021-12-15T05:59:26"/>
  </r>
  <r>
    <n v="11011"/>
    <x v="8"/>
    <s v="RAMAYANA PASAR MINGGU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1"/>
    <n v="11545"/>
    <n v="12700"/>
    <n v="1826"/>
    <n v="2"/>
    <n v="22982"/>
    <n v="25400"/>
    <n v="3542"/>
    <n v="1"/>
    <n v="11545"/>
    <n v="12700"/>
    <n v="0"/>
    <n v="0"/>
    <n v="0"/>
    <n v="0"/>
    <n v="1826"/>
    <x v="115"/>
    <n v="290667"/>
    <n v="406400"/>
    <n v="0"/>
    <n v="0"/>
    <n v="0"/>
    <n v="0"/>
    <n v="0"/>
    <n v="0"/>
    <n v="24"/>
    <n v="304800"/>
    <n v="0"/>
    <n v="0"/>
    <n v="0"/>
    <n v="0"/>
    <n v="0"/>
    <n v="0"/>
    <n v="0"/>
    <n v="406400"/>
    <n v="0"/>
    <n v="0"/>
    <n v="0"/>
    <n v="9083"/>
    <n v="9083"/>
    <n v="12700"/>
    <d v="2021-12-12T00:00:00"/>
    <d v="2021-12-11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10"/>
    <n v="8636"/>
    <n v="10000"/>
    <n v="0"/>
    <n v="0"/>
    <n v="0"/>
    <n v="500"/>
    <n v="2045"/>
    <x v="145"/>
    <n v="73159"/>
    <n v="111000"/>
    <n v="0"/>
    <n v="0"/>
    <n v="0"/>
    <n v="0"/>
    <n v="0"/>
    <n v="0"/>
    <n v="0"/>
    <n v="0"/>
    <n v="0"/>
    <n v="0"/>
    <n v="0"/>
    <n v="0"/>
    <n v="0"/>
    <n v="0"/>
    <n v="0"/>
    <n v="111000"/>
    <n v="0"/>
    <n v="0"/>
    <n v="0"/>
    <n v="659"/>
    <n v="659"/>
    <n v="1000"/>
    <d v="2021-12-14T00:00:00"/>
    <d v="2021-11-25T00:00:00"/>
    <d v="2021-12-15T05:59:26"/>
  </r>
  <r>
    <n v="11011"/>
    <x v="8"/>
    <s v="RAMAYANA PASAR MINGGU"/>
    <n v="11282"/>
    <n v="82"/>
    <x v="1"/>
    <s v="1128205 - BUMBU DAPUR"/>
    <s v="112820503 - BUMBU"/>
    <n v="1000000012851"/>
    <x v="52"/>
    <s v="RENCENG"/>
    <x v="52"/>
    <x v="0"/>
    <n v="7"/>
    <n v="37755"/>
    <n v="41650"/>
    <n v="874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144"/>
    <n v="4284"/>
    <n v="5950"/>
    <d v="2021-09-29T00:00:00"/>
    <d v="2020-11-19T00:00:00"/>
    <d v="2021-12-15T05:59:26"/>
  </r>
  <r>
    <n v="11011"/>
    <x v="8"/>
    <s v="RAMAYANA PASAR MINGGU"/>
    <n v="11283"/>
    <n v="83"/>
    <x v="2"/>
    <s v="1128306 - SUSU"/>
    <s v="112830601 - SUSU KENTAL MANIS"/>
    <n v="1000000003052"/>
    <x v="35"/>
    <s v="RENCENG"/>
    <x v="35"/>
    <x v="0"/>
    <n v="5"/>
    <n v="34091"/>
    <n v="37500"/>
    <n v="4545"/>
    <n v="8"/>
    <n v="54341"/>
    <n v="60000"/>
    <n v="7068"/>
    <n v="7"/>
    <n v="47523"/>
    <n v="52500"/>
    <n v="6159"/>
    <n v="3"/>
    <n v="20386"/>
    <n v="22500"/>
    <n v="0"/>
    <n v="0"/>
    <n v="0"/>
    <n v="75"/>
    <n v="2659"/>
    <x v="202"/>
    <n v="195000"/>
    <n v="247500"/>
    <n v="0"/>
    <n v="0"/>
    <n v="0"/>
    <n v="0"/>
    <n v="0"/>
    <n v="0"/>
    <n v="0"/>
    <n v="0"/>
    <n v="0"/>
    <n v="0"/>
    <n v="0"/>
    <n v="0"/>
    <n v="20"/>
    <n v="118080"/>
    <n v="150000"/>
    <n v="0"/>
    <n v="0"/>
    <n v="0"/>
    <n v="247500"/>
    <n v="5909"/>
    <n v="5904"/>
    <n v="7500"/>
    <d v="2021-12-11T00:00:00"/>
    <d v="2021-05-03T00:00:00"/>
    <d v="2021-12-15T05:59:26"/>
  </r>
  <r>
    <n v="11011"/>
    <x v="8"/>
    <s v="RAMAYANA PASAR MINGGU"/>
    <n v="11281"/>
    <n v="81"/>
    <x v="0"/>
    <s v="1128110 - FABRIC CLEANING&amp;FABRIC CARE"/>
    <s v="112811002 - FABRIC CARE"/>
    <n v="1000000115533"/>
    <x v="38"/>
    <s v="RENCENG"/>
    <x v="38"/>
    <x v="0"/>
    <n v="24"/>
    <n v="10800"/>
    <n v="12000"/>
    <n v="2261"/>
    <n v="12"/>
    <n v="5400"/>
    <n v="6000"/>
    <n v="1130"/>
    <n v="0"/>
    <n v="0"/>
    <n v="0"/>
    <n v="0"/>
    <n v="0"/>
    <n v="0"/>
    <n v="0"/>
    <n v="0"/>
    <n v="0"/>
    <n v="0"/>
    <n v="0"/>
    <n v="0"/>
    <x v="222"/>
    <n v="161742"/>
    <n v="225000"/>
    <n v="0"/>
    <n v="0"/>
    <n v="0"/>
    <n v="0"/>
    <n v="0"/>
    <n v="0"/>
    <n v="0"/>
    <n v="0"/>
    <n v="0"/>
    <n v="0"/>
    <n v="0"/>
    <n v="0"/>
    <n v="0"/>
    <n v="0"/>
    <n v="0"/>
    <n v="225000"/>
    <n v="0"/>
    <n v="0"/>
    <n v="0"/>
    <n v="359"/>
    <n v="356"/>
    <n v="500"/>
    <d v="2021-10-19T00:00:00"/>
    <d v="2021-11-11T00:00:00"/>
    <d v="2021-12-15T05:59:26"/>
  </r>
  <r>
    <n v="11011"/>
    <x v="8"/>
    <s v="RAMAYANA PASAR MINGGU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2-03T00:00:00"/>
    <d v="2019-11-20T00:00:00"/>
    <d v="2021-12-15T05:59:26"/>
  </r>
  <r>
    <n v="11014"/>
    <x v="9"/>
    <s v="RAMAYANA TOMANG"/>
    <n v="11283"/>
    <n v="83"/>
    <x v="2"/>
    <s v="1128306 - SUSU"/>
    <s v="112830601 - SUSU KENTAL MANIS"/>
    <n v="1000000003052"/>
    <x v="35"/>
    <s v="RENCENG"/>
    <x v="35"/>
    <x v="0"/>
    <n v="8"/>
    <n v="54409"/>
    <n v="60000"/>
    <n v="7135"/>
    <n v="8"/>
    <n v="54341"/>
    <n v="60000"/>
    <n v="7067"/>
    <n v="5"/>
    <n v="33886"/>
    <n v="37500"/>
    <n v="4341"/>
    <n v="2"/>
    <n v="13500"/>
    <n v="15000"/>
    <n v="0"/>
    <n v="0"/>
    <n v="0"/>
    <n v="150"/>
    <n v="1682"/>
    <x v="51"/>
    <n v="183182"/>
    <n v="232500"/>
    <n v="0"/>
    <n v="0"/>
    <n v="0"/>
    <n v="0"/>
    <n v="0"/>
    <n v="0"/>
    <n v="0"/>
    <n v="0"/>
    <n v="0"/>
    <n v="0"/>
    <n v="0"/>
    <n v="0"/>
    <n v="0"/>
    <n v="0"/>
    <n v="0"/>
    <n v="232500"/>
    <n v="0"/>
    <n v="0"/>
    <n v="0"/>
    <n v="5909"/>
    <n v="5908"/>
    <n v="7500"/>
    <d v="2021-12-04T00:00:00"/>
    <d v="2021-10-22T00:00:00"/>
    <d v="2021-12-15T05:59:26"/>
  </r>
  <r>
    <n v="11014"/>
    <x v="9"/>
    <s v="RAMAYANA TOMANG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149"/>
    <n v="4246"/>
    <n v="5950"/>
    <d v="2021-08-16T00:00:00"/>
    <d v="2020-11-18T00:00:00"/>
    <d v="2021-12-15T05:59:26"/>
  </r>
  <r>
    <n v="11014"/>
    <x v="9"/>
    <s v="RAMAYANA TOMANG"/>
    <n v="11282"/>
    <n v="82"/>
    <x v="1"/>
    <s v="1128201 - MAKANAN KERING"/>
    <s v="112820101 - MIE"/>
    <n v="1000000003144"/>
    <x v="27"/>
    <s v="RENCENG"/>
    <x v="27"/>
    <x v="0"/>
    <n v="11"/>
    <n v="59727"/>
    <n v="66000"/>
    <n v="-42648"/>
    <n v="13"/>
    <n v="70364"/>
    <n v="78000"/>
    <n v="-50625"/>
    <n v="11"/>
    <n v="59509"/>
    <n v="66000"/>
    <n v="-42866"/>
    <n v="3"/>
    <n v="16309"/>
    <n v="18000"/>
    <n v="0"/>
    <n v="0"/>
    <n v="0"/>
    <n v="60"/>
    <n v="-11611"/>
    <x v="53"/>
    <n v="176829"/>
    <n v="114000"/>
    <n v="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9307"/>
    <n v="8585"/>
    <n v="6000"/>
    <d v="2021-12-13T00:00:00"/>
    <d v="2021-08-28T00:00:00"/>
    <d v="2021-12-15T05:59:26"/>
  </r>
  <r>
    <n v="11014"/>
    <x v="9"/>
    <s v="RAMAYANA TOMANG"/>
    <n v="11281"/>
    <n v="81"/>
    <x v="0"/>
    <s v="1128105 - MENS GROOMING"/>
    <s v="112810501 - FACE AND BODY CARE"/>
    <n v="1000000112728"/>
    <x v="10"/>
    <s v="RENCENG"/>
    <x v="10"/>
    <x v="0"/>
    <n v="36"/>
    <n v="31091"/>
    <n v="34200"/>
    <n v="5958"/>
    <n v="12"/>
    <n v="10260"/>
    <n v="11400"/>
    <n v="1882"/>
    <n v="12"/>
    <n v="10364"/>
    <n v="11400"/>
    <n v="1986"/>
    <n v="0"/>
    <n v="0"/>
    <n v="0"/>
    <n v="0"/>
    <n v="0"/>
    <n v="0"/>
    <n v="0"/>
    <n v="0"/>
    <x v="223"/>
    <n v="116587"/>
    <n v="158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50"/>
    <n v="698"/>
    <n v="698"/>
    <n v="950"/>
    <d v="2021-11-10T00:00:00"/>
    <d v="2020-10-31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115534"/>
    <x v="71"/>
    <s v="RENCENG"/>
    <x v="71"/>
    <x v="0"/>
    <n v="84"/>
    <n v="76364"/>
    <n v="84000"/>
    <n v="13145"/>
    <n v="48"/>
    <n v="43429"/>
    <n v="48000"/>
    <n v="7577"/>
    <n v="6"/>
    <n v="5455"/>
    <n v="6000"/>
    <n v="1153"/>
    <n v="12"/>
    <n v="10909"/>
    <n v="12000"/>
    <n v="0"/>
    <n v="0"/>
    <n v="0"/>
    <n v="0"/>
    <n v="2307"/>
    <x v="101"/>
    <n v="197856"/>
    <n v="276000"/>
    <n v="0"/>
    <n v="0"/>
    <n v="0"/>
    <n v="0"/>
    <n v="0"/>
    <n v="0"/>
    <n v="0"/>
    <n v="0"/>
    <n v="0"/>
    <n v="0"/>
    <n v="0"/>
    <n v="0"/>
    <n v="0"/>
    <n v="0"/>
    <n v="0"/>
    <n v="276000"/>
    <n v="0"/>
    <n v="0"/>
    <n v="0"/>
    <n v="717"/>
    <n v="712"/>
    <n v="1000"/>
    <d v="2021-12-03T00:00:00"/>
    <d v="2021-10-21T00:00:00"/>
    <d v="2021-12-15T05:59:26"/>
  </r>
  <r>
    <n v="11014"/>
    <x v="9"/>
    <s v="RAMAYANA TOMANG"/>
    <n v="11281"/>
    <n v="81"/>
    <x v="0"/>
    <s v="1128101 - HAIR CARE"/>
    <s v="112810101 - SHAMPOO AND CONDITIONER"/>
    <n v="1000000019975"/>
    <x v="28"/>
    <s v="RENCENG"/>
    <x v="28"/>
    <x v="0"/>
    <n v="84"/>
    <n v="34020"/>
    <n v="37800"/>
    <n v="5644"/>
    <n v="204"/>
    <n v="82767"/>
    <n v="91800"/>
    <n v="13855"/>
    <n v="168"/>
    <n v="67893"/>
    <n v="75600"/>
    <n v="11141"/>
    <n v="24"/>
    <n v="9818"/>
    <n v="10800"/>
    <n v="0"/>
    <n v="0"/>
    <n v="0"/>
    <n v="0"/>
    <n v="1711"/>
    <x v="3"/>
    <n v="0"/>
    <n v="0"/>
    <n v="0"/>
    <n v="0"/>
    <n v="0"/>
    <n v="0"/>
    <n v="0"/>
    <n v="0"/>
    <n v="480"/>
    <n v="216000"/>
    <n v="0"/>
    <n v="0"/>
    <n v="0"/>
    <n v="0"/>
    <n v="0"/>
    <n v="0"/>
    <n v="0"/>
    <n v="0"/>
    <n v="0"/>
    <n v="0"/>
    <n v="0"/>
    <n v="338"/>
    <n v="338"/>
    <n v="450"/>
    <d v="2021-12-07T00:00:00"/>
    <d v="2021-03-27T00:00:00"/>
    <d v="2021-12-15T05:59:26"/>
  </r>
  <r>
    <n v="11014"/>
    <x v="9"/>
    <s v="RAMAYANA TOMANG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12"/>
    <n v="116836"/>
    <n v="129600"/>
    <n v="18121"/>
    <n v="9"/>
    <n v="87578"/>
    <n v="97200"/>
    <n v="13542"/>
    <n v="5"/>
    <n v="48305"/>
    <n v="54000"/>
    <n v="0"/>
    <n v="0"/>
    <n v="0"/>
    <n v="864"/>
    <n v="7174"/>
    <x v="224"/>
    <n v="822628"/>
    <n v="1080000"/>
    <n v="0"/>
    <n v="0"/>
    <n v="0"/>
    <n v="0"/>
    <n v="0"/>
    <n v="0"/>
    <n v="378"/>
    <n v="4082400"/>
    <n v="0"/>
    <n v="0"/>
    <n v="0"/>
    <n v="0"/>
    <n v="0"/>
    <n v="0"/>
    <n v="0"/>
    <n v="1080000"/>
    <n v="0"/>
    <n v="0"/>
    <n v="0"/>
    <n v="8226"/>
    <n v="3705"/>
    <n v="10800"/>
    <d v="2021-12-11T00:00:00"/>
    <d v="2021-10-09T00:00:00"/>
    <d v="2021-12-15T05:59:26"/>
  </r>
  <r>
    <n v="11014"/>
    <x v="9"/>
    <s v="RAMAYANA TOMANG"/>
    <n v="11281"/>
    <n v="81"/>
    <x v="0"/>
    <s v="1128101 - HAIR CARE"/>
    <s v="112810101 - SHAMPOO AND CONDITIONER"/>
    <n v="1000000085830"/>
    <x v="4"/>
    <s v="RENCENG"/>
    <x v="4"/>
    <x v="0"/>
    <n v="13"/>
    <n v="10636"/>
    <n v="11700"/>
    <n v="1555"/>
    <n v="0"/>
    <n v="0"/>
    <n v="0"/>
    <n v="0"/>
    <n v="0"/>
    <n v="0"/>
    <n v="0"/>
    <n v="0"/>
    <n v="72"/>
    <n v="58713"/>
    <n v="64800"/>
    <n v="0"/>
    <n v="0"/>
    <n v="0"/>
    <n v="216"/>
    <n v="8447"/>
    <x v="225"/>
    <n v="285539"/>
    <n v="368100"/>
    <n v="0"/>
    <n v="0"/>
    <n v="0"/>
    <n v="0"/>
    <n v="0"/>
    <n v="0"/>
    <n v="0"/>
    <n v="0"/>
    <n v="0"/>
    <n v="0"/>
    <n v="0"/>
    <n v="0"/>
    <n v="0"/>
    <n v="0"/>
    <n v="0"/>
    <n v="368100"/>
    <n v="0"/>
    <n v="0"/>
    <n v="0"/>
    <n v="698"/>
    <n v="698"/>
    <n v="900"/>
    <d v="2021-12-09T00:00:00"/>
    <d v="2021-11-23T00:00:00"/>
    <d v="2021-12-15T05:59:26"/>
  </r>
  <r>
    <n v="11014"/>
    <x v="9"/>
    <s v="RAMAYANA TOMA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14"/>
    <x v="9"/>
    <s v="RAMAYANA TOM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07-29T00:00:00"/>
    <d v="2019-11-16T00:00:00"/>
    <d v="2021-12-15T05:59:26"/>
  </r>
  <r>
    <n v="11014"/>
    <x v="9"/>
    <s v="RAMAYANA TOMANG"/>
    <n v="11281"/>
    <n v="81"/>
    <x v="0"/>
    <s v="1128110 - FABRIC CLEANING&amp;FABRIC CARE"/>
    <s v="112811001 - FABRIC CLEANING"/>
    <n v="1000000077620"/>
    <x v="15"/>
    <s v="RENCENG"/>
    <x v="15"/>
    <x v="0"/>
    <n v="138"/>
    <n v="131727"/>
    <n v="144900"/>
    <n v="19085"/>
    <n v="18"/>
    <n v="17026"/>
    <n v="18900"/>
    <n v="2336"/>
    <n v="96"/>
    <n v="91066"/>
    <n v="100800"/>
    <n v="12724"/>
    <n v="24"/>
    <n v="22909"/>
    <n v="25200"/>
    <n v="0"/>
    <n v="0"/>
    <n v="0"/>
    <n v="0"/>
    <n v="3323"/>
    <x v="226"/>
    <n v="105148"/>
    <n v="152250"/>
    <n v="0"/>
    <n v="0"/>
    <n v="0"/>
    <n v="0"/>
    <n v="0"/>
    <n v="0"/>
    <n v="0"/>
    <n v="0"/>
    <n v="0"/>
    <n v="0"/>
    <n v="0"/>
    <n v="0"/>
    <n v="0"/>
    <n v="0"/>
    <n v="0"/>
    <n v="152250"/>
    <n v="0"/>
    <n v="0"/>
    <n v="0"/>
    <n v="725"/>
    <n v="725"/>
    <n v="1050"/>
    <d v="2021-12-05T00:00:00"/>
    <d v="2021-10-21T00:00:00"/>
    <d v="2021-12-15T05:59:26"/>
  </r>
  <r>
    <n v="11014"/>
    <x v="9"/>
    <s v="RAMAYANA TOMANG"/>
    <n v="11283"/>
    <n v="83"/>
    <x v="2"/>
    <s v="1128306 - SUSU"/>
    <s v="112830601 - SUSU KENTAL MANIS"/>
    <n v="1000000010208"/>
    <x v="50"/>
    <s v="RENCENG"/>
    <x v="50"/>
    <x v="0"/>
    <n v="19"/>
    <n v="130098"/>
    <n v="144400"/>
    <n v="7320"/>
    <n v="40"/>
    <n v="274567"/>
    <n v="304000"/>
    <n v="15056"/>
    <n v="27"/>
    <n v="185578"/>
    <n v="205200"/>
    <n v="10391"/>
    <n v="28"/>
    <n v="192487"/>
    <n v="212800"/>
    <n v="0"/>
    <n v="0"/>
    <n v="0"/>
    <n v="1064"/>
    <n v="10811"/>
    <x v="41"/>
    <n v="38931"/>
    <n v="45600"/>
    <n v="0"/>
    <n v="0"/>
    <n v="0"/>
    <n v="0"/>
    <n v="0"/>
    <n v="0"/>
    <n v="60"/>
    <n v="456000"/>
    <n v="0"/>
    <n v="0"/>
    <n v="0"/>
    <n v="0"/>
    <n v="0"/>
    <n v="0"/>
    <n v="0"/>
    <n v="45600"/>
    <n v="0"/>
    <n v="0"/>
    <n v="0"/>
    <n v="6488"/>
    <n v="6452"/>
    <n v="7600"/>
    <d v="2021-12-14T00:00:00"/>
    <d v="2021-12-08T00:00:00"/>
    <d v="2021-12-15T05:59:26"/>
  </r>
  <r>
    <n v="11014"/>
    <x v="9"/>
    <s v="RAMAYANA TOMANG"/>
    <n v="11283"/>
    <n v="83"/>
    <x v="2"/>
    <s v="1128306 - SUSU"/>
    <s v="112830601 - SUSU KENTAL MANIS"/>
    <n v="1000000003051"/>
    <x v="45"/>
    <s v="RENCENG"/>
    <x v="45"/>
    <x v="0"/>
    <n v="13"/>
    <n v="88295"/>
    <n v="97500"/>
    <n v="11477"/>
    <n v="13"/>
    <n v="88295"/>
    <n v="97500"/>
    <n v="11477"/>
    <n v="10"/>
    <n v="67636"/>
    <n v="75000"/>
    <n v="8545"/>
    <n v="4"/>
    <n v="27136"/>
    <n v="30000"/>
    <n v="0"/>
    <n v="0"/>
    <n v="0"/>
    <n v="150"/>
    <n v="3500"/>
    <x v="3"/>
    <n v="0"/>
    <n v="0"/>
    <n v="0"/>
    <n v="0"/>
    <n v="0"/>
    <n v="0"/>
    <n v="0"/>
    <n v="0"/>
    <n v="20"/>
    <n v="150000"/>
    <n v="0"/>
    <n v="0"/>
    <n v="0"/>
    <n v="0"/>
    <n v="20"/>
    <n v="118180"/>
    <n v="150000"/>
    <n v="0"/>
    <n v="0"/>
    <n v="0"/>
    <n v="0"/>
    <n v="5909"/>
    <n v="5909"/>
    <n v="7500"/>
    <d v="2021-12-12T00:00:00"/>
    <d v="2021-10-22T00:00:00"/>
    <d v="2021-12-15T05:59:26"/>
  </r>
  <r>
    <n v="11014"/>
    <x v="9"/>
    <s v="RAMAYANA TOM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08-15T00:00:00"/>
    <d v="2019-12-14T00:00:00"/>
    <d v="2021-12-15T05:59:26"/>
  </r>
  <r>
    <n v="11014"/>
    <x v="9"/>
    <s v="RAMAYANA TOM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2-31T00:00:00"/>
    <d v="2019-12-23T00:00:00"/>
    <d v="2021-12-15T05:59:26"/>
  </r>
  <r>
    <n v="11014"/>
    <x v="9"/>
    <s v="RAMAYANA TOMANG"/>
    <n v="11281"/>
    <n v="81"/>
    <x v="0"/>
    <s v="1128110 - FABRIC CLEANING&amp;FABRIC CARE"/>
    <s v="112811001 - FABRIC CLEANING"/>
    <n v="1000000106221"/>
    <x v="43"/>
    <s v="RENCENG"/>
    <x v="43"/>
    <x v="0"/>
    <n v="18"/>
    <n v="16364"/>
    <n v="18000"/>
    <n v="3311"/>
    <n v="120"/>
    <n v="108818"/>
    <n v="120000"/>
    <n v="21799"/>
    <n v="48"/>
    <n v="43582"/>
    <n v="48000"/>
    <n v="8774"/>
    <n v="60"/>
    <n v="54000"/>
    <n v="60000"/>
    <n v="0"/>
    <n v="0"/>
    <n v="0"/>
    <n v="600"/>
    <n v="10490"/>
    <x v="209"/>
    <n v="98622"/>
    <n v="136000"/>
    <n v="0"/>
    <n v="0"/>
    <n v="0"/>
    <n v="0"/>
    <n v="0"/>
    <n v="0"/>
    <n v="0"/>
    <n v="0"/>
    <n v="0"/>
    <n v="0"/>
    <n v="0"/>
    <n v="0"/>
    <n v="0"/>
    <n v="0"/>
    <n v="0"/>
    <n v="136000"/>
    <n v="0"/>
    <n v="0"/>
    <n v="0"/>
    <n v="725"/>
    <n v="725"/>
    <n v="1000"/>
    <d v="2021-12-09T00:00:00"/>
    <d v="2021-11-26T00:00:00"/>
    <d v="2021-12-15T05:59:26"/>
  </r>
  <r>
    <n v="11014"/>
    <x v="9"/>
    <s v="RAMAYANA TOMANG"/>
    <n v="11282"/>
    <n v="82"/>
    <x v="1"/>
    <s v="1128205 - BUMBU DAPUR"/>
    <s v="112820503 - BUMBU"/>
    <n v="1000000007704"/>
    <x v="62"/>
    <s v="RENCENG"/>
    <x v="62"/>
    <x v="0"/>
    <n v="2"/>
    <n v="11818"/>
    <n v="13000"/>
    <n v="1962"/>
    <n v="4"/>
    <n v="23513"/>
    <n v="26000"/>
    <n v="3800"/>
    <n v="1"/>
    <n v="5847"/>
    <n v="6500"/>
    <n v="903"/>
    <n v="2"/>
    <n v="11695"/>
    <n v="13000"/>
    <n v="0"/>
    <n v="0"/>
    <n v="0"/>
    <n v="136"/>
    <n v="1806"/>
    <x v="227"/>
    <n v="735567"/>
    <n v="916500"/>
    <n v="0"/>
    <n v="0"/>
    <n v="0"/>
    <n v="0"/>
    <n v="0"/>
    <n v="0"/>
    <n v="0"/>
    <n v="0"/>
    <n v="0"/>
    <n v="0"/>
    <n v="0"/>
    <n v="0"/>
    <n v="0"/>
    <n v="0"/>
    <n v="0"/>
    <n v="916500"/>
    <n v="0"/>
    <n v="0"/>
    <n v="0"/>
    <n v="5217"/>
    <n v="5076"/>
    <n v="6500"/>
    <d v="2021-12-06T00:00:00"/>
    <d v="2021-11-08T00:00:00"/>
    <d v="2021-12-15T05:59:26"/>
  </r>
  <r>
    <n v="11014"/>
    <x v="9"/>
    <s v="RAMAYANA TOMA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2-17T00:00:00"/>
    <d v="2019-12-23T00:00:00"/>
    <d v="2021-12-15T05:59:26"/>
  </r>
  <r>
    <n v="11014"/>
    <x v="9"/>
    <s v="RAMAYANA TOMANG"/>
    <n v="11282"/>
    <n v="82"/>
    <x v="1"/>
    <s v="1128205 - BUMBU DAPUR"/>
    <s v="112820503 - BUMBU"/>
    <n v="1000000018058"/>
    <x v="1"/>
    <s v="RENCENG"/>
    <x v="1"/>
    <x v="0"/>
    <n v="15"/>
    <n v="42273"/>
    <n v="46500"/>
    <n v="6465"/>
    <n v="12"/>
    <n v="33508"/>
    <n v="37200"/>
    <n v="4862"/>
    <n v="5"/>
    <n v="14035"/>
    <n v="15500"/>
    <n v="2099"/>
    <n v="7"/>
    <n v="19615"/>
    <n v="21700"/>
    <n v="0"/>
    <n v="0"/>
    <n v="0"/>
    <n v="124"/>
    <n v="2904"/>
    <x v="37"/>
    <n v="128907"/>
    <n v="16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400"/>
    <n v="2387"/>
    <n v="2387"/>
    <n v="3100"/>
    <d v="2021-12-14T00:00:00"/>
    <d v="2021-05-08T00:00:00"/>
    <d v="2021-12-15T05:59:26"/>
  </r>
  <r>
    <n v="11014"/>
    <x v="9"/>
    <s v="RAMAYANA TOMA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711"/>
    <n v="8333"/>
    <n v="6000"/>
    <d v="2021-06-15T00:00:00"/>
    <d v="2021-04-29T00:00:00"/>
    <d v="2021-12-15T05:59:26"/>
  </r>
  <r>
    <n v="11014"/>
    <x v="9"/>
    <s v="RAMAYANA TOMANG"/>
    <n v="11282"/>
    <n v="82"/>
    <x v="1"/>
    <s v="1128201 - MAKANAN KERING"/>
    <s v="112820101 - MIE"/>
    <n v="1000000003143"/>
    <x v="11"/>
    <s v="RENCENG"/>
    <x v="11"/>
    <x v="0"/>
    <n v="8"/>
    <n v="43636"/>
    <n v="48000"/>
    <n v="-30818"/>
    <n v="10"/>
    <n v="54327"/>
    <n v="60000"/>
    <n v="-38741"/>
    <n v="9"/>
    <n v="49036"/>
    <n v="54000"/>
    <n v="-34725"/>
    <n v="5"/>
    <n v="27164"/>
    <n v="30000"/>
    <n v="0"/>
    <n v="0"/>
    <n v="0"/>
    <n v="120"/>
    <n v="-19370"/>
    <x v="68"/>
    <n v="260591"/>
    <n v="168000"/>
    <n v="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9307"/>
    <n v="9713"/>
    <n v="6000"/>
    <d v="2021-12-13T00:00:00"/>
    <d v="2021-08-28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7-21T00:00:00"/>
    <d v="2020-12-18T00:00:00"/>
    <d v="2021-12-15T05:59:26"/>
  </r>
  <r>
    <n v="11014"/>
    <x v="9"/>
    <s v="RAMAYANA TOMANG"/>
    <n v="11282"/>
    <n v="82"/>
    <x v="1"/>
    <s v="1128211 - SNACK"/>
    <s v="112821106 - SNACK MODERN"/>
    <n v="1000000001867"/>
    <x v="65"/>
    <s v="RENCENG"/>
    <x v="65"/>
    <x v="0"/>
    <n v="16"/>
    <n v="18909"/>
    <n v="20800"/>
    <n v="5784"/>
    <n v="32"/>
    <n v="37712"/>
    <n v="41600"/>
    <n v="11462"/>
    <n v="9"/>
    <n v="10353"/>
    <n v="11700"/>
    <n v="2970"/>
    <n v="16"/>
    <n v="18767"/>
    <n v="20800"/>
    <n v="0"/>
    <n v="0"/>
    <n v="0"/>
    <n v="156"/>
    <n v="5642"/>
    <x v="19"/>
    <n v="38554"/>
    <n v="61100"/>
    <n v="0"/>
    <n v="0"/>
    <n v="0"/>
    <n v="0"/>
    <n v="0"/>
    <n v="0"/>
    <n v="60"/>
    <n v="78000"/>
    <n v="0"/>
    <n v="0"/>
    <n v="0"/>
    <n v="0"/>
    <n v="0"/>
    <n v="0"/>
    <n v="0"/>
    <n v="61100"/>
    <n v="0"/>
    <n v="0"/>
    <n v="0"/>
    <n v="820"/>
    <n v="820"/>
    <n v="1300"/>
    <d v="2021-12-12T00:00:00"/>
    <d v="2021-11-25T00:00:00"/>
    <d v="2021-12-15T05:59:26"/>
  </r>
  <r>
    <n v="11014"/>
    <x v="9"/>
    <s v="RAMAYANA TOMANG"/>
    <n v="11282"/>
    <n v="82"/>
    <x v="1"/>
    <s v="1128211 - SNACK"/>
    <s v="112821106 - SNACK MODERN"/>
    <n v="1000000003288"/>
    <x v="69"/>
    <s v="RENCENG"/>
    <x v="69"/>
    <x v="0"/>
    <n v="3"/>
    <n v="17668"/>
    <n v="19500"/>
    <n v="4594"/>
    <n v="9"/>
    <n v="51764"/>
    <n v="58500"/>
    <n v="12542"/>
    <n v="4"/>
    <n v="22927"/>
    <n v="26000"/>
    <n v="5495"/>
    <n v="2"/>
    <n v="11818"/>
    <n v="13000"/>
    <n v="0"/>
    <n v="0"/>
    <n v="0"/>
    <n v="0"/>
    <n v="3102"/>
    <x v="57"/>
    <n v="108949"/>
    <n v="162500"/>
    <n v="0"/>
    <n v="0"/>
    <n v="0"/>
    <n v="0"/>
    <n v="0"/>
    <n v="0"/>
    <n v="40"/>
    <n v="260000"/>
    <n v="0"/>
    <n v="0"/>
    <n v="0"/>
    <n v="0"/>
    <n v="0"/>
    <n v="0"/>
    <n v="0"/>
    <n v="0"/>
    <n v="162500"/>
    <n v="0"/>
    <n v="0"/>
    <n v="4358"/>
    <n v="4370"/>
    <n v="6500"/>
    <d v="2021-12-05T00:00:00"/>
    <d v="2021-09-07T00:00:00"/>
    <d v="2021-12-15T05:59:26"/>
  </r>
  <r>
    <n v="11014"/>
    <x v="9"/>
    <s v="RAMAYANA TOMANG"/>
    <n v="11282"/>
    <n v="82"/>
    <x v="1"/>
    <s v="1128211 - SNACK"/>
    <s v="112821106 - SNACK MODERN"/>
    <n v="1000000001865"/>
    <x v="81"/>
    <s v="RENCENG"/>
    <x v="81"/>
    <x v="0"/>
    <n v="28"/>
    <n v="33091"/>
    <n v="36400"/>
    <n v="10123"/>
    <n v="16"/>
    <n v="18838"/>
    <n v="20800"/>
    <n v="5713"/>
    <n v="4"/>
    <n v="4704"/>
    <n v="5200"/>
    <n v="1422"/>
    <n v="0"/>
    <n v="0"/>
    <n v="0"/>
    <n v="0"/>
    <n v="0"/>
    <n v="0"/>
    <n v="0"/>
    <n v="0"/>
    <x v="44"/>
    <n v="9844"/>
    <n v="15600"/>
    <n v="0"/>
    <n v="0"/>
    <n v="0"/>
    <n v="0"/>
    <n v="0"/>
    <n v="0"/>
    <n v="60"/>
    <n v="78000"/>
    <n v="0"/>
    <n v="0"/>
    <n v="0"/>
    <n v="0"/>
    <n v="0"/>
    <n v="0"/>
    <n v="0"/>
    <n v="0"/>
    <n v="15600"/>
    <n v="0"/>
    <n v="0"/>
    <n v="820"/>
    <n v="820"/>
    <n v="1300"/>
    <d v="2021-11-18T00:00:00"/>
    <d v="2021-09-07T00:00:00"/>
    <d v="2021-12-15T05:59:26"/>
  </r>
  <r>
    <n v="11014"/>
    <x v="9"/>
    <s v="RAMAYANA TOMANG"/>
    <n v="11281"/>
    <n v="81"/>
    <x v="0"/>
    <s v="1128101 - HAIR CARE"/>
    <s v="112810101 - SHAMPOO AND CONDITIONER"/>
    <n v="1000000076912"/>
    <x v="93"/>
    <s v="RENCENG"/>
    <x v="93"/>
    <x v="0"/>
    <n v="11"/>
    <n v="108000"/>
    <n v="118800"/>
    <n v="17511"/>
    <n v="6"/>
    <n v="58713"/>
    <n v="64800"/>
    <n v="9355"/>
    <n v="13"/>
    <n v="126949"/>
    <n v="140400"/>
    <n v="20007"/>
    <n v="5"/>
    <n v="48993"/>
    <n v="54000"/>
    <n v="0"/>
    <n v="0"/>
    <n v="0"/>
    <n v="108"/>
    <n v="7861"/>
    <x v="43"/>
    <n v="839080"/>
    <n v="1101600"/>
    <n v="0"/>
    <n v="0"/>
    <n v="0"/>
    <n v="0"/>
    <n v="0"/>
    <n v="0"/>
    <n v="378"/>
    <n v="4082400"/>
    <n v="0"/>
    <n v="0"/>
    <n v="0"/>
    <n v="0"/>
    <n v="0"/>
    <n v="0"/>
    <n v="0"/>
    <n v="1101600"/>
    <n v="0"/>
    <n v="0"/>
    <n v="0"/>
    <n v="8226"/>
    <n v="8226"/>
    <n v="10800"/>
    <d v="2021-12-12T00:00:00"/>
    <d v="2021-10-09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537"/>
    <n v="375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3750"/>
    <n v="707"/>
    <n v="707"/>
    <n v="750"/>
    <d v="2021-06-06T00:00:00"/>
    <d v="2021-01-30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60"/>
    <n v="27218"/>
    <n v="30000"/>
    <n v="5869"/>
    <n v="96"/>
    <n v="43473"/>
    <n v="48000"/>
    <n v="9314"/>
    <n v="60"/>
    <n v="27109"/>
    <n v="30000"/>
    <n v="0"/>
    <n v="0"/>
    <n v="0"/>
    <n v="180"/>
    <n v="5760"/>
    <x v="18"/>
    <n v="51238"/>
    <n v="72000"/>
    <n v="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356"/>
    <n v="354"/>
    <n v="500"/>
    <d v="2021-12-05T00:00:00"/>
    <d v="2021-08-26T00:00:00"/>
    <d v="2021-12-15T05:59:26"/>
  </r>
  <r>
    <n v="11014"/>
    <x v="9"/>
    <s v="RAMAYANA TOMANG"/>
    <n v="11281"/>
    <n v="81"/>
    <x v="0"/>
    <s v="1128101 - HAIR CARE"/>
    <s v="112810101 - SHAMPOO AND CONDITIONER"/>
    <n v="1000000030372"/>
    <x v="60"/>
    <s v="RENCENG"/>
    <x v="60"/>
    <x v="0"/>
    <n v="108"/>
    <n v="44084"/>
    <n v="48600"/>
    <n v="7591"/>
    <n v="242"/>
    <n v="98648"/>
    <n v="108900"/>
    <n v="16878"/>
    <n v="108"/>
    <n v="44084"/>
    <n v="48600"/>
    <n v="7591"/>
    <n v="12"/>
    <n v="4909"/>
    <n v="5400"/>
    <n v="0"/>
    <n v="0"/>
    <n v="0"/>
    <n v="0"/>
    <n v="854"/>
    <x v="96"/>
    <n v="3379"/>
    <n v="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0"/>
    <n v="338"/>
    <n v="338"/>
    <n v="450"/>
    <d v="2021-12-04T00:00:00"/>
    <d v="2021-03-27T00:00:00"/>
    <d v="2021-12-15T05:59:26"/>
  </r>
  <r>
    <n v="11014"/>
    <x v="9"/>
    <s v="RAMAYANA TOMANG"/>
    <n v="11283"/>
    <n v="83"/>
    <x v="2"/>
    <s v="1128301 - KOPI, T EH DAN COKLAT DRINK"/>
    <s v="112830101 - KOPI"/>
    <n v="1000000102981"/>
    <x v="78"/>
    <s v="RENCENG"/>
    <x v="78"/>
    <x v="0"/>
    <n v="1"/>
    <n v="9364"/>
    <n v="10300"/>
    <n v="1621"/>
    <n v="3"/>
    <n v="28091"/>
    <n v="30900"/>
    <n v="4863"/>
    <n v="7"/>
    <n v="65038"/>
    <n v="72100"/>
    <n v="10839"/>
    <n v="0"/>
    <n v="0"/>
    <n v="0"/>
    <n v="0"/>
    <n v="0"/>
    <n v="0"/>
    <n v="0"/>
    <n v="0"/>
    <x v="110"/>
    <n v="88837"/>
    <n v="133900"/>
    <n v="0"/>
    <n v="0"/>
    <n v="0"/>
    <n v="0"/>
    <n v="0"/>
    <n v="0"/>
    <n v="12"/>
    <n v="123600"/>
    <n v="0"/>
    <n v="0"/>
    <n v="0"/>
    <n v="0"/>
    <n v="0"/>
    <n v="0"/>
    <n v="0"/>
    <n v="0"/>
    <n v="133900"/>
    <n v="0"/>
    <n v="0"/>
    <n v="6834"/>
    <n v="6817"/>
    <n v="10300"/>
    <d v="2021-11-20T00:00:00"/>
    <d v="2021-09-14T00:00:00"/>
    <d v="2021-12-15T05:59:26"/>
  </r>
  <r>
    <n v="11014"/>
    <x v="9"/>
    <s v="RAMAYANA TOMANG"/>
    <n v="11281"/>
    <n v="81"/>
    <x v="0"/>
    <s v="1128110 - FABRIC CLEANING&amp;FABRIC CARE"/>
    <s v="112811001 - FABRIC CLEANING"/>
    <n v="1000000083917"/>
    <x v="32"/>
    <s v="RENCENG"/>
    <x v="32"/>
    <x v="0"/>
    <n v="12"/>
    <n v="10909"/>
    <n v="12000"/>
    <n v="1660"/>
    <n v="30"/>
    <n v="27169"/>
    <n v="30000"/>
    <n v="4045"/>
    <n v="42"/>
    <n v="38130"/>
    <n v="42000"/>
    <n v="5757"/>
    <n v="0"/>
    <n v="0"/>
    <n v="0"/>
    <n v="0"/>
    <n v="0"/>
    <n v="0"/>
    <n v="0"/>
    <n v="0"/>
    <x v="1"/>
    <n v="58027"/>
    <n v="80000"/>
    <n v="0"/>
    <n v="0"/>
    <n v="0"/>
    <n v="0"/>
    <n v="0"/>
    <n v="0"/>
    <n v="0"/>
    <n v="0"/>
    <n v="0"/>
    <n v="0"/>
    <n v="0"/>
    <n v="0"/>
    <n v="0"/>
    <n v="0"/>
    <n v="0"/>
    <n v="80000"/>
    <n v="0"/>
    <n v="0"/>
    <n v="0"/>
    <n v="725"/>
    <n v="725"/>
    <n v="1000"/>
    <d v="2021-11-07T00:00:00"/>
    <d v="2021-10-23T00:00:00"/>
    <d v="2021-12-15T05:59:26"/>
  </r>
  <r>
    <n v="11014"/>
    <x v="9"/>
    <s v="RAMAYANA TOMANG"/>
    <n v="11282"/>
    <n v="82"/>
    <x v="1"/>
    <s v="1128205 - BUMBU DAPUR"/>
    <s v="112820503 - BUMBU"/>
    <n v="1000000018059"/>
    <x v="16"/>
    <s v="RENCENG"/>
    <x v="16"/>
    <x v="0"/>
    <n v="4"/>
    <n v="11273"/>
    <n v="12400"/>
    <n v="1724"/>
    <n v="4"/>
    <n v="11160"/>
    <n v="12400"/>
    <n v="1611"/>
    <n v="5"/>
    <n v="14006"/>
    <n v="15500"/>
    <n v="2071"/>
    <n v="0"/>
    <n v="0"/>
    <n v="0"/>
    <n v="0"/>
    <n v="0"/>
    <n v="0"/>
    <n v="0"/>
    <n v="0"/>
    <x v="103"/>
    <n v="38195"/>
    <n v="4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600"/>
    <n v="2387"/>
    <n v="2387"/>
    <n v="3100"/>
    <d v="2021-11-29T00:00:00"/>
    <d v="2021-05-08T00:00:00"/>
    <d v="2021-12-15T05:59:26"/>
  </r>
  <r>
    <n v="11014"/>
    <x v="9"/>
    <s v="RAMAYANA TOMA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320"/>
    <n v="9320"/>
    <n v="12600"/>
    <d v="2021-03-11T00:00:00"/>
    <d v="2021-10-24T00:00:00"/>
    <d v="2021-12-15T05:59:26"/>
  </r>
  <r>
    <n v="11014"/>
    <x v="9"/>
    <s v="RAMAYANA TOMANG"/>
    <n v="11281"/>
    <n v="81"/>
    <x v="0"/>
    <s v="1128101 - HAIR CARE"/>
    <s v="112810101 - SHAMPOO AND CONDITIONER"/>
    <n v="1000000074294"/>
    <x v="56"/>
    <s v="RENCENG"/>
    <x v="56"/>
    <x v="0"/>
    <n v="96"/>
    <n v="38978"/>
    <n v="43200"/>
    <n v="6549"/>
    <n v="168"/>
    <n v="68285"/>
    <n v="75600"/>
    <n v="11534"/>
    <n v="180"/>
    <n v="72851"/>
    <n v="81000"/>
    <n v="12046"/>
    <n v="132"/>
    <n v="53607"/>
    <n v="59400"/>
    <n v="0"/>
    <n v="0"/>
    <n v="0"/>
    <n v="432"/>
    <n v="9017"/>
    <x v="146"/>
    <n v="133772"/>
    <n v="178200"/>
    <n v="0"/>
    <n v="0"/>
    <n v="0"/>
    <n v="0"/>
    <n v="0"/>
    <n v="0"/>
    <n v="0"/>
    <n v="0"/>
    <n v="0"/>
    <n v="0"/>
    <n v="0"/>
    <n v="0"/>
    <n v="0"/>
    <n v="0"/>
    <n v="0"/>
    <n v="178200"/>
    <n v="0"/>
    <n v="0"/>
    <n v="0"/>
    <n v="338"/>
    <n v="338"/>
    <n v="450"/>
    <d v="2021-12-13T00:00:00"/>
    <d v="2021-12-09T00:00:00"/>
    <d v="2021-12-15T05:59:26"/>
  </r>
  <r>
    <n v="11014"/>
    <x v="9"/>
    <s v="RAMAYANA TOMA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48"/>
    <n v="43527"/>
    <n v="48000"/>
    <n v="8719"/>
    <n v="42"/>
    <n v="38073"/>
    <n v="42000"/>
    <n v="7616"/>
    <n v="60"/>
    <n v="54327"/>
    <n v="60000"/>
    <n v="0"/>
    <n v="0"/>
    <n v="0"/>
    <n v="240"/>
    <n v="10817"/>
    <x v="26"/>
    <n v="82669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725"/>
    <n v="725"/>
    <n v="1000"/>
    <d v="2021-12-13T00:00:00"/>
    <d v="2021-10-23T00:00:00"/>
    <d v="2021-12-15T05:59:26"/>
  </r>
  <r>
    <n v="11014"/>
    <x v="9"/>
    <s v="RAMAYANA TOMANG"/>
    <n v="11283"/>
    <n v="83"/>
    <x v="2"/>
    <s v="1128304 - MINUMAN BUBUK"/>
    <s v="112830401 - MINUMAN BUBUK / JUICE"/>
    <n v="1000000112839"/>
    <x v="91"/>
    <s v="RENCENG"/>
    <x v="91"/>
    <x v="0"/>
    <n v="3"/>
    <n v="35455"/>
    <n v="39000"/>
    <n v="5173"/>
    <n v="7"/>
    <n v="82373"/>
    <n v="91000"/>
    <n v="11715"/>
    <n v="1"/>
    <n v="11818"/>
    <n v="13000"/>
    <n v="1724"/>
    <n v="1"/>
    <n v="11700"/>
    <n v="13000"/>
    <n v="0"/>
    <n v="0"/>
    <n v="0"/>
    <n v="130"/>
    <n v="1606"/>
    <x v="204"/>
    <n v="262444"/>
    <n v="3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000"/>
    <n v="10094"/>
    <n v="10094"/>
    <n v="13000"/>
    <d v="2021-12-04T00:00:00"/>
    <d v="2020-12-26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6"/>
    <n v="1300"/>
    <d v="2020-04-01T00:00:00"/>
    <d v="2019-12-26T00:00:00"/>
    <d v="2021-12-15T05:59:26"/>
  </r>
  <r>
    <n v="11014"/>
    <x v="9"/>
    <s v="RAMAYANA TOMA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12T00:00:00"/>
    <d v="2020-12-31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114802"/>
    <x v="24"/>
    <s v="RENCENG"/>
    <x v="24"/>
    <x v="0"/>
    <n v="90"/>
    <n v="81818"/>
    <n v="90000"/>
    <n v="14052"/>
    <n v="83"/>
    <n v="75133"/>
    <n v="83000"/>
    <n v="14001"/>
    <n v="78"/>
    <n v="70309"/>
    <n v="78000"/>
    <n v="15124"/>
    <n v="24"/>
    <n v="21818"/>
    <n v="24000"/>
    <n v="0"/>
    <n v="0"/>
    <n v="0"/>
    <n v="0"/>
    <n v="4838"/>
    <x v="228"/>
    <n v="111078"/>
    <n v="157000"/>
    <n v="0"/>
    <n v="0"/>
    <n v="0"/>
    <n v="0"/>
    <n v="0"/>
    <n v="0"/>
    <n v="0"/>
    <n v="0"/>
    <n v="0"/>
    <n v="0"/>
    <n v="0"/>
    <n v="0"/>
    <n v="0"/>
    <n v="0"/>
    <n v="0"/>
    <n v="0"/>
    <n v="157000"/>
    <n v="0"/>
    <n v="0"/>
    <n v="708"/>
    <n v="708"/>
    <n v="1000"/>
    <d v="2021-12-13T00:00:00"/>
    <d v="2021-08-26T00:00:00"/>
    <d v="2021-12-15T05:59:26"/>
  </r>
  <r>
    <n v="11014"/>
    <x v="9"/>
    <s v="RAMAYANA TOMANG"/>
    <n v="11283"/>
    <n v="83"/>
    <x v="2"/>
    <s v="1128301 - KOPI, T EH DAN COKLAT DRINK"/>
    <s v="112830101 - KOPI"/>
    <n v="1000000010905"/>
    <x v="34"/>
    <s v="RENCENG"/>
    <x v="34"/>
    <x v="0"/>
    <n v="57"/>
    <n v="572415"/>
    <n v="729600"/>
    <n v="-8649"/>
    <n v="21"/>
    <n v="242898"/>
    <n v="268800"/>
    <n v="27713"/>
    <n v="52"/>
    <n v="599360"/>
    <n v="665600"/>
    <n v="75144"/>
    <n v="47"/>
    <n v="541789"/>
    <n v="601600"/>
    <n v="0"/>
    <n v="0"/>
    <n v="0"/>
    <n v="5632"/>
    <n v="77730"/>
    <x v="227"/>
    <n v="1392178"/>
    <n v="1804800"/>
    <n v="0"/>
    <n v="0"/>
    <n v="0"/>
    <n v="0"/>
    <n v="0"/>
    <n v="0"/>
    <n v="232"/>
    <n v="2969600"/>
    <n v="0"/>
    <n v="0"/>
    <n v="0"/>
    <n v="0"/>
    <n v="0"/>
    <n v="0"/>
    <n v="0"/>
    <n v="1804800"/>
    <n v="0"/>
    <n v="0"/>
    <n v="0"/>
    <n v="9874"/>
    <n v="9803"/>
    <n v="12800"/>
    <d v="2021-12-14T00:00:00"/>
    <d v="2021-11-29T00:00:00"/>
    <d v="2021-12-15T05:59:26"/>
  </r>
  <r>
    <n v="11014"/>
    <x v="9"/>
    <s v="RAMAYANA TOMANG"/>
    <n v="11283"/>
    <n v="83"/>
    <x v="2"/>
    <s v="1128306 - SUSU"/>
    <s v="112830601 - SUSU KENTAL MANIS"/>
    <n v="1000000006378"/>
    <x v="19"/>
    <s v="RENCENG"/>
    <x v="19"/>
    <x v="0"/>
    <n v="25"/>
    <n v="272618"/>
    <n v="300000"/>
    <n v="39029"/>
    <n v="23"/>
    <n v="249382"/>
    <n v="276000"/>
    <n v="34479"/>
    <n v="17"/>
    <n v="185018"/>
    <n v="204000"/>
    <n v="26177"/>
    <n v="25"/>
    <n v="271309"/>
    <n v="300000"/>
    <n v="0"/>
    <n v="0"/>
    <n v="0"/>
    <n v="1560"/>
    <n v="37719"/>
    <x v="98"/>
    <n v="495210"/>
    <n v="636000"/>
    <n v="0"/>
    <n v="0"/>
    <n v="0"/>
    <n v="0"/>
    <n v="0"/>
    <n v="0"/>
    <n v="40"/>
    <n v="480000"/>
    <n v="0"/>
    <n v="0"/>
    <n v="0"/>
    <n v="0"/>
    <n v="0"/>
    <n v="0"/>
    <n v="0"/>
    <n v="0"/>
    <n v="0"/>
    <n v="0"/>
    <n v="636000"/>
    <n v="9344"/>
    <n v="9343"/>
    <n v="12000"/>
    <d v="2021-12-13T00:00:00"/>
    <d v="2021-07-16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09637"/>
    <x v="49"/>
    <s v="RENCENG"/>
    <x v="49"/>
    <x v="0"/>
    <n v="18"/>
    <n v="8182"/>
    <n v="9000"/>
    <n v="1473"/>
    <n v="24"/>
    <n v="10835"/>
    <n v="12000"/>
    <n v="1890"/>
    <n v="18"/>
    <n v="8182"/>
    <n v="9000"/>
    <n v="2291"/>
    <n v="0"/>
    <n v="0"/>
    <n v="0"/>
    <n v="0"/>
    <n v="0"/>
    <n v="0"/>
    <n v="0"/>
    <n v="0"/>
    <x v="125"/>
    <n v="35345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327"/>
    <n v="327"/>
    <n v="500"/>
    <d v="2021-11-01T00:00:00"/>
    <d v="2021-01-02T00:00:00"/>
    <d v="2021-12-15T05:59:26"/>
  </r>
  <r>
    <n v="11014"/>
    <x v="9"/>
    <s v="RAMAYANA TOMANG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8"/>
    <n v="93955"/>
    <n v="104000"/>
    <n v="13203"/>
    <n v="0"/>
    <n v="0"/>
    <n v="0"/>
    <n v="0"/>
    <n v="2"/>
    <n v="23045"/>
    <n v="26000"/>
    <n v="0"/>
    <n v="0"/>
    <n v="0"/>
    <n v="650"/>
    <n v="2857"/>
    <x v="229"/>
    <n v="625828"/>
    <n v="806000"/>
    <n v="0"/>
    <n v="0"/>
    <n v="0"/>
    <n v="0"/>
    <n v="0"/>
    <n v="0"/>
    <n v="0"/>
    <n v="0"/>
    <n v="0"/>
    <n v="0"/>
    <n v="0"/>
    <n v="0"/>
    <n v="0"/>
    <n v="0"/>
    <n v="0"/>
    <n v="806000"/>
    <n v="0"/>
    <n v="0"/>
    <n v="0"/>
    <n v="10094"/>
    <n v="10094"/>
    <n v="13000"/>
    <d v="2021-12-07T00:00:00"/>
    <d v="2021-09-30T00:00:00"/>
    <d v="2021-12-15T05:59:26"/>
  </r>
  <r>
    <n v="11014"/>
    <x v="9"/>
    <s v="RAMAYANA TOMA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0-08-01T00:00:00"/>
    <d v="2020-03-26T00:00:00"/>
    <d v="2021-12-15T05:59:26"/>
  </r>
  <r>
    <n v="11014"/>
    <x v="9"/>
    <s v="RAMAYANA TOMA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09-09T00:00:00"/>
    <d v="2019-12-30T00:00:00"/>
    <d v="2021-12-15T05:59:26"/>
  </r>
  <r>
    <n v="11014"/>
    <x v="9"/>
    <s v="RAMAYANA TOMANG"/>
    <n v="11282"/>
    <n v="82"/>
    <x v="1"/>
    <s v="1128205 - BUMBU DAPUR"/>
    <s v="112820503 - BUMBU"/>
    <n v="1000000003718"/>
    <x v="22"/>
    <s v="RENCENG"/>
    <x v="22"/>
    <x v="0"/>
    <n v="1"/>
    <n v="2880"/>
    <n v="3200"/>
    <n v="720"/>
    <n v="3"/>
    <n v="8582"/>
    <n v="9600"/>
    <n v="2101"/>
    <n v="1"/>
    <n v="2909"/>
    <n v="3200"/>
    <n v="749"/>
    <n v="0"/>
    <n v="0"/>
    <n v="0"/>
    <n v="0"/>
    <n v="0"/>
    <n v="0"/>
    <n v="0"/>
    <n v="0"/>
    <x v="230"/>
    <n v="120977"/>
    <n v="179200"/>
    <n v="0"/>
    <n v="0"/>
    <n v="0"/>
    <n v="0"/>
    <n v="0"/>
    <n v="0"/>
    <n v="60"/>
    <n v="192000"/>
    <n v="0"/>
    <n v="0"/>
    <n v="0"/>
    <n v="0"/>
    <n v="0"/>
    <n v="0"/>
    <n v="0"/>
    <n v="0"/>
    <n v="179200"/>
    <n v="0"/>
    <n v="0"/>
    <n v="2160"/>
    <n v="2154"/>
    <n v="3200"/>
    <d v="2021-11-14T00:00:00"/>
    <d v="2021-09-12T00:00:00"/>
    <d v="2021-12-15T05:59:26"/>
  </r>
  <r>
    <n v="11014"/>
    <x v="9"/>
    <s v="RAMAYANA TOMANG"/>
    <n v="11281"/>
    <n v="81"/>
    <x v="0"/>
    <s v="1128101 - HAIR CARE"/>
    <s v="112810101 - SHAMPOO AND CONDITIONER"/>
    <n v="1000000076903"/>
    <x v="96"/>
    <s v="RENCENG"/>
    <x v="96"/>
    <x v="0"/>
    <n v="0"/>
    <n v="0"/>
    <n v="0"/>
    <n v="0"/>
    <n v="21"/>
    <n v="205298"/>
    <n v="226800"/>
    <n v="32546"/>
    <n v="28"/>
    <n v="272356"/>
    <n v="302400"/>
    <n v="42021"/>
    <n v="17"/>
    <n v="165731"/>
    <n v="183600"/>
    <n v="0"/>
    <n v="0"/>
    <n v="0"/>
    <n v="1296"/>
    <n v="25884"/>
    <x v="65"/>
    <n v="493577"/>
    <n v="648000"/>
    <n v="0"/>
    <n v="0"/>
    <n v="0"/>
    <n v="0"/>
    <n v="0"/>
    <n v="0"/>
    <n v="420"/>
    <n v="4536000"/>
    <n v="0"/>
    <n v="0"/>
    <n v="0"/>
    <n v="0"/>
    <n v="0"/>
    <n v="0"/>
    <n v="0"/>
    <n v="648000"/>
    <n v="0"/>
    <n v="0"/>
    <n v="0"/>
    <n v="8226"/>
    <n v="8226"/>
    <n v="10800"/>
    <d v="2021-12-14T00:00:00"/>
    <d v="2021-10-09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115539"/>
    <x v="51"/>
    <s v="RENCENG"/>
    <x v="51"/>
    <x v="0"/>
    <n v="108"/>
    <n v="49036"/>
    <n v="54000"/>
    <n v="10608"/>
    <n v="168"/>
    <n v="75927"/>
    <n v="84000"/>
    <n v="16149"/>
    <n v="179"/>
    <n v="80927"/>
    <n v="89500"/>
    <n v="16636"/>
    <n v="96"/>
    <n v="43473"/>
    <n v="48000"/>
    <n v="0"/>
    <n v="0"/>
    <n v="0"/>
    <n v="180"/>
    <n v="8943"/>
    <x v="231"/>
    <n v="60787"/>
    <n v="84500"/>
    <n v="0"/>
    <n v="0"/>
    <n v="0"/>
    <n v="0"/>
    <n v="0"/>
    <n v="0"/>
    <n v="0"/>
    <n v="0"/>
    <n v="0"/>
    <n v="0"/>
    <n v="0"/>
    <n v="0"/>
    <n v="0"/>
    <n v="0"/>
    <n v="0"/>
    <n v="84500"/>
    <n v="0"/>
    <n v="0"/>
    <n v="0"/>
    <n v="360"/>
    <n v="356"/>
    <n v="500"/>
    <d v="2021-12-12T00:00:00"/>
    <d v="2021-11-11T00:00:00"/>
    <d v="2021-12-15T05:59:26"/>
  </r>
  <r>
    <n v="11014"/>
    <x v="9"/>
    <s v="RAMAYANA TOMANG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5"/>
    <n v="40971"/>
    <n v="45250"/>
    <n v="6671"/>
    <n v="2"/>
    <n v="16455"/>
    <n v="18100"/>
    <n v="2735"/>
    <n v="4"/>
    <n v="32826"/>
    <n v="36200"/>
    <n v="0"/>
    <n v="0"/>
    <n v="0"/>
    <n v="91"/>
    <n v="5386"/>
    <x v="13"/>
    <n v="418460"/>
    <n v="552050"/>
    <n v="0"/>
    <n v="0"/>
    <n v="0"/>
    <n v="0"/>
    <n v="0"/>
    <n v="0"/>
    <n v="0"/>
    <n v="0"/>
    <n v="0"/>
    <n v="0"/>
    <n v="0"/>
    <n v="0"/>
    <n v="0"/>
    <n v="0"/>
    <n v="0"/>
    <n v="0"/>
    <n v="552050"/>
    <n v="0"/>
    <n v="0"/>
    <n v="6860"/>
    <n v="6860"/>
    <n v="9050"/>
    <d v="2021-12-12T00:00:00"/>
    <d v="2021-09-15T00:00:00"/>
    <d v="2021-12-15T05:59:26"/>
  </r>
  <r>
    <n v="11014"/>
    <x v="9"/>
    <s v="RAMAYANA TOMANG"/>
    <n v="11283"/>
    <n v="83"/>
    <x v="2"/>
    <s v="1128304 - MINUMAN BUBUK"/>
    <s v="112830401 - MINUMAN BUBUK / JUICE"/>
    <n v="1000000008706"/>
    <x v="76"/>
    <s v="RENCENG"/>
    <x v="76"/>
    <x v="0"/>
    <n v="30"/>
    <n v="13636"/>
    <n v="15000"/>
    <n v="6136"/>
    <n v="40"/>
    <n v="18091"/>
    <n v="20000"/>
    <n v="8091"/>
    <n v="20"/>
    <n v="9091"/>
    <n v="10000"/>
    <n v="4091"/>
    <n v="20"/>
    <n v="9091"/>
    <n v="10000"/>
    <n v="0"/>
    <n v="0"/>
    <n v="0"/>
    <n v="0"/>
    <n v="4091"/>
    <x v="32"/>
    <n v="23750"/>
    <n v="4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00"/>
    <n v="250"/>
    <n v="250"/>
    <n v="500"/>
    <d v="2021-12-07T00:00:00"/>
    <d v="2021-03-25T00:00:00"/>
    <d v="2021-12-15T05:59:26"/>
  </r>
  <r>
    <n v="11014"/>
    <x v="9"/>
    <s v="RAMAYANA TOMANG"/>
    <n v="11282"/>
    <n v="82"/>
    <x v="1"/>
    <s v="1128205 - BUMBU DAPUR"/>
    <s v="112820503 - BUMBU"/>
    <n v="1000000012850"/>
    <x v="79"/>
    <s v="RENCENG"/>
    <x v="79"/>
    <x v="0"/>
    <n v="6"/>
    <n v="32237"/>
    <n v="35700"/>
    <n v="6148"/>
    <n v="14"/>
    <n v="75509"/>
    <n v="83300"/>
    <n v="14633"/>
    <n v="1"/>
    <n v="5355"/>
    <n v="5950"/>
    <n v="1006"/>
    <n v="5"/>
    <n v="26936"/>
    <n v="29750"/>
    <n v="0"/>
    <n v="0"/>
    <n v="0"/>
    <n v="120"/>
    <n v="5195"/>
    <x v="32"/>
    <n v="413085"/>
    <n v="565250"/>
    <n v="0"/>
    <n v="0"/>
    <n v="0"/>
    <n v="0"/>
    <n v="0"/>
    <n v="0"/>
    <n v="0"/>
    <n v="0"/>
    <n v="0"/>
    <n v="0"/>
    <n v="0"/>
    <n v="0"/>
    <n v="0"/>
    <n v="0"/>
    <n v="0"/>
    <n v="0"/>
    <n v="565250"/>
    <n v="0"/>
    <n v="0"/>
    <n v="4348"/>
    <n v="4289"/>
    <n v="5950"/>
    <d v="2021-12-13T00:00:00"/>
    <d v="2021-09-12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24"/>
    <n v="21818"/>
    <n v="24000"/>
    <n v="0"/>
    <n v="0"/>
    <n v="0"/>
    <n v="0"/>
    <n v="4835"/>
    <x v="232"/>
    <n v="242011"/>
    <n v="342000"/>
    <n v="0"/>
    <n v="0"/>
    <n v="0"/>
    <n v="0"/>
    <n v="0"/>
    <n v="0"/>
    <n v="0"/>
    <n v="0"/>
    <n v="0"/>
    <n v="0"/>
    <n v="0"/>
    <n v="0"/>
    <n v="0"/>
    <n v="0"/>
    <n v="0"/>
    <n v="342000"/>
    <n v="0"/>
    <n v="0"/>
    <n v="0"/>
    <n v="708"/>
    <n v="706"/>
    <n v="1000"/>
    <d v="2021-12-13T00:00:00"/>
    <d v="2021-10-09T00:00:00"/>
    <d v="2021-12-15T05:59:26"/>
  </r>
  <r>
    <n v="11014"/>
    <x v="9"/>
    <s v="RAMAYANA TOMANG"/>
    <n v="11282"/>
    <n v="82"/>
    <x v="1"/>
    <s v="1128211 - SNACK"/>
    <s v="112821106 - SNACK MODERN"/>
    <n v="1000000001826"/>
    <x v="25"/>
    <s v="RENCENG"/>
    <x v="25"/>
    <x v="0"/>
    <n v="12"/>
    <n v="70850"/>
    <n v="78000"/>
    <n v="18309"/>
    <n v="19"/>
    <n v="111505"/>
    <n v="123500"/>
    <n v="28396"/>
    <n v="15"/>
    <n v="87750"/>
    <n v="97500"/>
    <n v="22138"/>
    <n v="0"/>
    <n v="0"/>
    <n v="0"/>
    <n v="0"/>
    <n v="0"/>
    <n v="0"/>
    <n v="0"/>
    <n v="0"/>
    <x v="111"/>
    <n v="91857"/>
    <n v="136500"/>
    <n v="0"/>
    <n v="0"/>
    <n v="0"/>
    <n v="0"/>
    <n v="0"/>
    <n v="0"/>
    <n v="40"/>
    <n v="260000"/>
    <n v="0"/>
    <n v="0"/>
    <n v="0"/>
    <n v="0"/>
    <n v="0"/>
    <n v="0"/>
    <n v="0"/>
    <n v="0"/>
    <n v="136500"/>
    <n v="0"/>
    <n v="0"/>
    <n v="4374"/>
    <n v="4424"/>
    <n v="6500"/>
    <d v="2021-11-18T00:00:00"/>
    <d v="2021-09-07T00:00:00"/>
    <d v="2021-12-15T05:59:26"/>
  </r>
  <r>
    <n v="11014"/>
    <x v="9"/>
    <s v="RAMAYANA TOMANG"/>
    <n v="11281"/>
    <n v="81"/>
    <x v="0"/>
    <s v="1128101 - HAIR CARE"/>
    <s v="112810101 - SHAMPOO AND CONDITIONER"/>
    <n v="1000000076827"/>
    <x v="90"/>
    <s v="RENCENG"/>
    <x v="90"/>
    <x v="0"/>
    <n v="13"/>
    <n v="127636"/>
    <n v="140400"/>
    <n v="20695"/>
    <n v="8"/>
    <n v="78251"/>
    <n v="86400"/>
    <n v="12441"/>
    <n v="2"/>
    <n v="19440"/>
    <n v="21600"/>
    <n v="2987"/>
    <n v="6"/>
    <n v="58615"/>
    <n v="64800"/>
    <n v="0"/>
    <n v="0"/>
    <n v="0"/>
    <n v="324"/>
    <n v="9257"/>
    <x v="145"/>
    <n v="913117"/>
    <n v="1198800"/>
    <n v="0"/>
    <n v="0"/>
    <n v="0"/>
    <n v="0"/>
    <n v="0"/>
    <n v="0"/>
    <n v="336"/>
    <n v="3628800"/>
    <n v="0"/>
    <n v="0"/>
    <n v="0"/>
    <n v="0"/>
    <n v="0"/>
    <n v="0"/>
    <n v="0"/>
    <n v="1198800"/>
    <n v="0"/>
    <n v="0"/>
    <n v="0"/>
    <n v="8226"/>
    <n v="8226"/>
    <n v="10800"/>
    <d v="2021-12-14T00:00:00"/>
    <d v="2021-10-09T00:00:00"/>
    <d v="2021-12-15T05:59:26"/>
  </r>
  <r>
    <n v="11014"/>
    <x v="9"/>
    <s v="RAMAYANA TOMANG"/>
    <n v="11281"/>
    <n v="81"/>
    <x v="0"/>
    <s v="1128110 - FABRIC CLEANING&amp;FABRIC CARE"/>
    <s v="112811001 - FABRIC CLEANING"/>
    <n v="1000000115529"/>
    <x v="0"/>
    <s v="RENCENG"/>
    <x v="0"/>
    <x v="0"/>
    <n v="72"/>
    <n v="32564"/>
    <n v="36000"/>
    <n v="6944"/>
    <n v="60"/>
    <n v="27218"/>
    <n v="30000"/>
    <n v="5869"/>
    <n v="12"/>
    <n v="5400"/>
    <n v="6000"/>
    <n v="1130"/>
    <n v="36"/>
    <n v="16255"/>
    <n v="18000"/>
    <n v="0"/>
    <n v="0"/>
    <n v="0"/>
    <n v="120"/>
    <n v="3445"/>
    <x v="66"/>
    <n v="55508"/>
    <n v="78000"/>
    <n v="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356"/>
    <n v="356"/>
    <n v="500"/>
    <d v="2021-12-11T00:00:00"/>
    <d v="2021-08-26T00:00:00"/>
    <d v="2021-12-15T05:59:26"/>
  </r>
  <r>
    <n v="11014"/>
    <x v="9"/>
    <s v="RAMAYANA TOMANG"/>
    <n v="11283"/>
    <n v="83"/>
    <x v="2"/>
    <s v="1128301 - KOPI, T EH DAN COKLAT DRINK"/>
    <s v="112830101 - KOPI"/>
    <n v="1000000011041"/>
    <x v="68"/>
    <s v="RENCENG"/>
    <x v="68"/>
    <x v="0"/>
    <n v="5"/>
    <n v="81364"/>
    <n v="89500"/>
    <n v="13011"/>
    <n v="8"/>
    <n v="129856"/>
    <n v="143200"/>
    <n v="20093"/>
    <n v="13"/>
    <n v="184565"/>
    <n v="232700"/>
    <n v="5549"/>
    <n v="11"/>
    <n v="164940"/>
    <n v="196900"/>
    <n v="0"/>
    <n v="0"/>
    <n v="0"/>
    <n v="15466"/>
    <n v="13362"/>
    <x v="65"/>
    <n v="826595"/>
    <n v="1074000"/>
    <n v="0"/>
    <n v="0"/>
    <n v="0"/>
    <n v="0"/>
    <n v="0"/>
    <n v="0"/>
    <n v="48"/>
    <n v="859200"/>
    <n v="0"/>
    <n v="0"/>
    <n v="0"/>
    <n v="0"/>
    <n v="0"/>
    <n v="0"/>
    <n v="0"/>
    <n v="1074000"/>
    <n v="0"/>
    <n v="0"/>
    <n v="0"/>
    <n v="13777"/>
    <n v="13530"/>
    <n v="17900"/>
    <d v="2021-12-12T00:00:00"/>
    <d v="2021-12-11T00:00:00"/>
    <d v="2021-12-15T05:59:26"/>
  </r>
  <r>
    <n v="11014"/>
    <x v="9"/>
    <s v="RAMAYANA TOMANG"/>
    <n v="11282"/>
    <n v="82"/>
    <x v="1"/>
    <s v="1128205 - BUMBU DAPUR"/>
    <s v="112820501 - KECAP"/>
    <n v="1000000112331"/>
    <x v="89"/>
    <s v="RENCENG"/>
    <x v="89"/>
    <x v="0"/>
    <n v="24"/>
    <n v="20727"/>
    <n v="24000"/>
    <n v="3432"/>
    <n v="30"/>
    <n v="27164"/>
    <n v="30000"/>
    <n v="5544"/>
    <n v="12"/>
    <n v="10909"/>
    <n v="12000"/>
    <n v="2261"/>
    <n v="24"/>
    <n v="21709"/>
    <n v="24000"/>
    <n v="0"/>
    <n v="0"/>
    <n v="0"/>
    <n v="120"/>
    <n v="4413"/>
    <x v="97"/>
    <n v="36033"/>
    <n v="50000"/>
    <n v="0"/>
    <n v="0"/>
    <n v="0"/>
    <n v="0"/>
    <n v="0"/>
    <n v="0"/>
    <n v="0"/>
    <n v="0"/>
    <n v="0"/>
    <n v="0"/>
    <n v="0"/>
    <n v="0"/>
    <n v="0"/>
    <n v="0"/>
    <n v="0"/>
    <n v="0"/>
    <n v="50000"/>
    <n v="0"/>
    <n v="0"/>
    <n v="721"/>
    <n v="721"/>
    <n v="1000"/>
    <d v="2021-12-07T00:00:00"/>
    <d v="2021-09-09T00:00:00"/>
    <d v="2021-12-15T05:59:26"/>
  </r>
  <r>
    <n v="11014"/>
    <x v="9"/>
    <s v="RAMAYANA TOMANG"/>
    <n v="11283"/>
    <n v="83"/>
    <x v="2"/>
    <s v="1128306 - SUSU"/>
    <s v="112830601 - SUSU KENTAL MANIS"/>
    <n v="1000000006379"/>
    <x v="73"/>
    <s v="RENCENG"/>
    <x v="73"/>
    <x v="0"/>
    <n v="22"/>
    <n v="158855"/>
    <n v="174900"/>
    <n v="17107"/>
    <n v="7"/>
    <n v="50228"/>
    <n v="55650"/>
    <n v="5126"/>
    <n v="21"/>
    <n v="150612"/>
    <n v="166950"/>
    <n v="15307"/>
    <n v="18"/>
    <n v="129438"/>
    <n v="143100"/>
    <n v="0"/>
    <n v="0"/>
    <n v="0"/>
    <n v="718"/>
    <n v="13462"/>
    <x v="13"/>
    <n v="393029"/>
    <n v="484950"/>
    <n v="0"/>
    <n v="0"/>
    <n v="0"/>
    <n v="0"/>
    <n v="0"/>
    <n v="0"/>
    <n v="0"/>
    <n v="0"/>
    <n v="0"/>
    <n v="0"/>
    <n v="0"/>
    <n v="0"/>
    <n v="0"/>
    <n v="0"/>
    <n v="0"/>
    <n v="484950"/>
    <n v="0"/>
    <n v="0"/>
    <n v="0"/>
    <n v="6443"/>
    <n v="6443"/>
    <n v="7950"/>
    <d v="2021-12-12T00:00:00"/>
    <d v="2021-11-06T00:00:00"/>
    <d v="2021-12-15T05:59:26"/>
  </r>
  <r>
    <n v="11014"/>
    <x v="9"/>
    <s v="RAMAYANA TOMANG"/>
    <n v="11281"/>
    <n v="81"/>
    <x v="0"/>
    <s v="1128101 - HAIR CARE"/>
    <s v="112810101 - SHAMPOO AND CONDITIONER"/>
    <n v="1000000085828"/>
    <x v="29"/>
    <s v="RENCENG"/>
    <x v="29"/>
    <x v="0"/>
    <n v="24"/>
    <n v="19538"/>
    <n v="21600"/>
    <n v="2783"/>
    <n v="12"/>
    <n v="9818"/>
    <n v="10800"/>
    <n v="1441"/>
    <n v="0"/>
    <n v="0"/>
    <n v="0"/>
    <n v="0"/>
    <n v="12"/>
    <n v="9818"/>
    <n v="10800"/>
    <n v="0"/>
    <n v="0"/>
    <n v="0"/>
    <n v="0"/>
    <n v="1441"/>
    <x v="29"/>
    <n v="30020"/>
    <n v="3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00"/>
    <n v="698"/>
    <n v="698"/>
    <n v="900"/>
    <d v="2021-12-02T00:00:00"/>
    <d v="2020-03-07T00:00:00"/>
    <d v="2021-12-15T05:59:26"/>
  </r>
  <r>
    <n v="11014"/>
    <x v="9"/>
    <s v="RAMAYANA TOM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10"/>
    <n v="9091"/>
    <n v="10000"/>
    <n v="2500"/>
    <n v="0"/>
    <n v="0"/>
    <n v="0"/>
    <n v="0"/>
    <n v="0"/>
    <n v="0"/>
    <n v="0"/>
    <n v="0"/>
    <n v="0"/>
    <n v="0"/>
    <n v="0"/>
    <n v="0"/>
    <x v="96"/>
    <n v="6591"/>
    <n v="1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0000"/>
    <n v="659"/>
    <n v="659"/>
    <n v="1000"/>
    <d v="2021-10-02T00:00:00"/>
    <d v="2020-12-31T00:00:00"/>
    <d v="2021-12-15T05:59:26"/>
  </r>
  <r>
    <n v="11014"/>
    <x v="9"/>
    <s v="RAMAYANA TOMA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05-16T00:00:00"/>
    <d v="2020-01-11T00:00:00"/>
    <d v="2021-12-15T05:59:26"/>
  </r>
  <r>
    <n v="11014"/>
    <x v="9"/>
    <s v="RAMAYANA TOMANG"/>
    <n v="11283"/>
    <n v="83"/>
    <x v="2"/>
    <s v="1128301 - KOPI, T EH DAN COKLAT DRINK"/>
    <s v="112830101 - KOPI"/>
    <n v="1000000011589"/>
    <x v="46"/>
    <s v="RENCENG"/>
    <x v="46"/>
    <x v="0"/>
    <n v="16"/>
    <n v="182940"/>
    <n v="201600"/>
    <n v="28002"/>
    <n v="14"/>
    <n v="159144"/>
    <n v="176400"/>
    <n v="23573"/>
    <n v="29"/>
    <n v="291013"/>
    <n v="365400"/>
    <n v="10187"/>
    <n v="12"/>
    <n v="118525"/>
    <n v="151200"/>
    <n v="0"/>
    <n v="0"/>
    <n v="0"/>
    <n v="20822"/>
    <n v="2322"/>
    <x v="85"/>
    <n v="46600"/>
    <n v="63000"/>
    <n v="0"/>
    <n v="0"/>
    <n v="0"/>
    <n v="0"/>
    <n v="0"/>
    <n v="0"/>
    <n v="25"/>
    <n v="315000"/>
    <n v="0"/>
    <n v="0"/>
    <n v="0"/>
    <n v="0"/>
    <n v="0"/>
    <n v="0"/>
    <n v="0"/>
    <n v="63000"/>
    <n v="0"/>
    <n v="0"/>
    <n v="0"/>
    <n v="9320"/>
    <n v="9320"/>
    <n v="12600"/>
    <d v="2021-12-13T00:00:00"/>
    <d v="2021-10-26T00:00:00"/>
    <d v="2021-12-15T05:59:26"/>
  </r>
  <r>
    <n v="11014"/>
    <x v="9"/>
    <s v="RAMAYANA TOMANG"/>
    <n v="11283"/>
    <n v="83"/>
    <x v="2"/>
    <s v="1128301 - KOPI, T EH DAN COKLAT DRINK"/>
    <s v="112830101 - KOPI"/>
    <n v="1000000011614"/>
    <x v="30"/>
    <s v="RENCENG"/>
    <x v="30"/>
    <x v="0"/>
    <n v="13"/>
    <n v="156577"/>
    <n v="172900"/>
    <n v="20727"/>
    <n v="16"/>
    <n v="192125"/>
    <n v="212800"/>
    <n v="24925"/>
    <n v="8"/>
    <n v="96365"/>
    <n v="106400"/>
    <n v="12765"/>
    <n v="8"/>
    <n v="96123"/>
    <n v="106400"/>
    <n v="0"/>
    <n v="0"/>
    <n v="0"/>
    <n v="665"/>
    <n v="12523"/>
    <x v="107"/>
    <n v="595650"/>
    <n v="758100"/>
    <n v="0"/>
    <n v="0"/>
    <n v="0"/>
    <n v="0"/>
    <n v="0"/>
    <n v="0"/>
    <n v="0"/>
    <n v="0"/>
    <n v="0"/>
    <n v="0"/>
    <n v="0"/>
    <n v="0"/>
    <n v="0"/>
    <n v="0"/>
    <n v="0"/>
    <n v="758100"/>
    <n v="0"/>
    <n v="0"/>
    <n v="0"/>
    <n v="10450"/>
    <n v="10450"/>
    <n v="13300"/>
    <d v="2021-12-12T00:00:00"/>
    <d v="2021-10-16T00:00:00"/>
    <d v="2021-12-15T05:59:26"/>
  </r>
  <r>
    <n v="11014"/>
    <x v="9"/>
    <s v="RAMAYANA TOMANG"/>
    <n v="11281"/>
    <n v="81"/>
    <x v="0"/>
    <s v="1128101 - HAIR CARE"/>
    <s v="112810101 - SHAMPOO AND CONDITIONER"/>
    <n v="1000000076825"/>
    <x v="88"/>
    <s v="RENCENG"/>
    <x v="88"/>
    <x v="0"/>
    <n v="0"/>
    <n v="0"/>
    <n v="0"/>
    <n v="0"/>
    <n v="16"/>
    <n v="156404"/>
    <n v="172800"/>
    <n v="24783"/>
    <n v="19"/>
    <n v="185367"/>
    <n v="205200"/>
    <n v="29068"/>
    <n v="9"/>
    <n v="86793"/>
    <n v="97200"/>
    <n v="0"/>
    <n v="0"/>
    <n v="0"/>
    <n v="1728"/>
    <n v="12756"/>
    <x v="233"/>
    <n v="674555"/>
    <n v="885600"/>
    <n v="0"/>
    <n v="0"/>
    <n v="0"/>
    <n v="0"/>
    <n v="0"/>
    <n v="0"/>
    <n v="378"/>
    <n v="4082400"/>
    <n v="0"/>
    <n v="0"/>
    <n v="0"/>
    <n v="0"/>
    <n v="0"/>
    <n v="0"/>
    <n v="0"/>
    <n v="885600"/>
    <n v="0"/>
    <n v="0"/>
    <n v="0"/>
    <n v="8226"/>
    <n v="8226"/>
    <n v="10800"/>
    <d v="2021-12-10T00:00:00"/>
    <d v="2021-10-09T00:00:00"/>
    <d v="2021-12-15T05:59:26"/>
  </r>
  <r>
    <n v="11014"/>
    <x v="9"/>
    <s v="RAMAYANA TOMANG"/>
    <n v="11283"/>
    <n v="83"/>
    <x v="2"/>
    <s v="1128304 - MINUMAN BUBUK"/>
    <s v="112830401 - MINUMAN BUBUK / JUICE"/>
    <n v="1000000008704"/>
    <x v="83"/>
    <s v="RENCENG"/>
    <x v="83"/>
    <x v="0"/>
    <n v="40"/>
    <n v="18136"/>
    <n v="20000"/>
    <n v="8136"/>
    <n v="50"/>
    <n v="22682"/>
    <n v="25000"/>
    <n v="10182"/>
    <n v="10"/>
    <n v="4500"/>
    <n v="5000"/>
    <n v="2000"/>
    <n v="0"/>
    <n v="0"/>
    <n v="0"/>
    <n v="0"/>
    <n v="0"/>
    <n v="0"/>
    <n v="0"/>
    <n v="0"/>
    <x v="85"/>
    <n v="1250"/>
    <n v="250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2500"/>
    <n v="250"/>
    <n v="250"/>
    <n v="500"/>
    <d v="2021-11-28T00:00:00"/>
    <d v="2021-03-25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7"/>
    <n v="707"/>
    <n v="1200"/>
    <d v="2020-05-30T00:00:00"/>
    <d v="2019-12-26T00:00:00"/>
    <d v="2021-12-15T05:59:26"/>
  </r>
  <r>
    <n v="11014"/>
    <x v="9"/>
    <s v="RAMAYANA TOMA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2-20T00:00:00"/>
    <d v="2019-10-19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8"/>
    <n v="1000"/>
    <d v="2020-04-11T00:00:00"/>
    <d v="2020-06-18T00:00:00"/>
    <d v="2021-12-15T05:59:26"/>
  </r>
  <r>
    <n v="11014"/>
    <x v="9"/>
    <s v="RAMAYANA TOMANG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3"/>
    <n v="51030"/>
    <n v="56700"/>
    <n v="9870"/>
    <n v="3"/>
    <n v="51202"/>
    <n v="56700"/>
    <n v="10042"/>
    <n v="4"/>
    <n v="68384"/>
    <n v="75600"/>
    <n v="0"/>
    <n v="0"/>
    <n v="0"/>
    <n v="378"/>
    <n v="13504"/>
    <x v="204"/>
    <n v="356720"/>
    <n v="491400"/>
    <n v="0"/>
    <n v="0"/>
    <n v="0"/>
    <n v="0"/>
    <n v="0"/>
    <n v="0"/>
    <n v="0"/>
    <n v="0"/>
    <n v="0"/>
    <n v="0"/>
    <n v="0"/>
    <n v="0"/>
    <n v="0"/>
    <n v="0"/>
    <n v="0"/>
    <n v="0"/>
    <n v="491400"/>
    <n v="0"/>
    <n v="0"/>
    <n v="13720"/>
    <n v="13328"/>
    <n v="18900"/>
    <d v="2021-12-06T00:00:00"/>
    <d v="2021-09-10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7"/>
    <n v="38073"/>
    <n v="42000"/>
    <n v="8952"/>
    <n v="4"/>
    <n v="21818"/>
    <n v="24000"/>
    <n v="5178"/>
    <n v="5"/>
    <n v="27109"/>
    <n v="30000"/>
    <n v="0"/>
    <n v="0"/>
    <n v="0"/>
    <n v="180"/>
    <n v="6308"/>
    <x v="97"/>
    <n v="208007"/>
    <n v="300000"/>
    <n v="0"/>
    <n v="0"/>
    <n v="0"/>
    <n v="0"/>
    <n v="0"/>
    <n v="0"/>
    <n v="0"/>
    <n v="0"/>
    <n v="0"/>
    <n v="0"/>
    <n v="0"/>
    <n v="0"/>
    <n v="0"/>
    <n v="0"/>
    <n v="0"/>
    <n v="300000"/>
    <n v="0"/>
    <n v="0"/>
    <n v="0"/>
    <n v="4160"/>
    <n v="4185"/>
    <n v="6000"/>
    <d v="2021-12-11T00:00:00"/>
    <d v="2021-09-30T00:00:00"/>
    <d v="2021-12-15T05:59:26"/>
  </r>
  <r>
    <n v="11014"/>
    <x v="9"/>
    <s v="RAMAYANA TOMANG"/>
    <n v="11281"/>
    <n v="81"/>
    <x v="0"/>
    <s v="1128110 - FABRIC CLEANING&amp;FABRIC CARE"/>
    <s v="112811001 - FABRIC CLEANING"/>
    <n v="1000000106220"/>
    <x v="53"/>
    <s v="RENCENG"/>
    <x v="53"/>
    <x v="0"/>
    <n v="114"/>
    <n v="103582"/>
    <n v="114000"/>
    <n v="20914"/>
    <n v="30"/>
    <n v="27218"/>
    <n v="30000"/>
    <n v="5463"/>
    <n v="24"/>
    <n v="21709"/>
    <n v="24000"/>
    <n v="4305"/>
    <n v="60"/>
    <n v="54164"/>
    <n v="60000"/>
    <n v="0"/>
    <n v="0"/>
    <n v="0"/>
    <n v="420"/>
    <n v="10654"/>
    <x v="234"/>
    <n v="76867"/>
    <n v="106000"/>
    <n v="0"/>
    <n v="0"/>
    <n v="0"/>
    <n v="0"/>
    <n v="0"/>
    <n v="0"/>
    <n v="0"/>
    <n v="0"/>
    <n v="0"/>
    <n v="0"/>
    <n v="0"/>
    <n v="0"/>
    <n v="0"/>
    <n v="0"/>
    <n v="0"/>
    <n v="106000"/>
    <n v="0"/>
    <n v="0"/>
    <n v="0"/>
    <n v="725"/>
    <n v="725"/>
    <n v="1000"/>
    <d v="2021-12-13T00:00:00"/>
    <d v="2021-10-21T00:00:00"/>
    <d v="2021-12-15T05:59:26"/>
  </r>
  <r>
    <n v="11014"/>
    <x v="9"/>
    <s v="RAMAYANA TOMANG"/>
    <n v="11283"/>
    <n v="83"/>
    <x v="2"/>
    <s v="1128301 - KOPI, T EH DAN COKLAT DRINK"/>
    <s v="112830101 - KOPI"/>
    <n v="1000000010907"/>
    <x v="40"/>
    <s v="RENCENG"/>
    <x v="40"/>
    <x v="0"/>
    <n v="36"/>
    <n v="354545"/>
    <n v="453600"/>
    <n v="7159"/>
    <n v="27"/>
    <n v="272564"/>
    <n v="340200"/>
    <n v="12024"/>
    <n v="20"/>
    <n v="185613"/>
    <n v="252000"/>
    <n v="-7613"/>
    <n v="37"/>
    <n v="353496"/>
    <n v="466200"/>
    <n v="0"/>
    <n v="0"/>
    <n v="0"/>
    <n v="77354"/>
    <n v="-5266"/>
    <x v="235"/>
    <n v="1959119"/>
    <n v="2557800"/>
    <n v="0"/>
    <n v="0"/>
    <n v="0"/>
    <n v="0"/>
    <n v="0"/>
    <n v="0"/>
    <n v="0"/>
    <n v="0"/>
    <n v="0"/>
    <n v="0"/>
    <n v="0"/>
    <n v="0"/>
    <n v="0"/>
    <n v="0"/>
    <n v="0"/>
    <n v="2557800"/>
    <n v="0"/>
    <n v="0"/>
    <n v="0"/>
    <n v="9651"/>
    <n v="9459"/>
    <n v="12600"/>
    <d v="2021-12-14T00:00:00"/>
    <d v="2021-11-29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137"/>
    <n v="124164"/>
    <n v="137000"/>
    <n v="27220"/>
    <n v="126"/>
    <n v="113455"/>
    <n v="126000"/>
    <n v="24295"/>
    <n v="73"/>
    <n v="65436"/>
    <n v="73000"/>
    <n v="0"/>
    <n v="0"/>
    <n v="0"/>
    <n v="1020"/>
    <n v="13780"/>
    <x v="49"/>
    <n v="19106"/>
    <n v="27000"/>
    <n v="0"/>
    <n v="0"/>
    <n v="0"/>
    <n v="0"/>
    <n v="0"/>
    <n v="0"/>
    <n v="330"/>
    <n v="330000"/>
    <n v="0"/>
    <n v="0"/>
    <n v="0"/>
    <n v="0"/>
    <n v="0"/>
    <n v="0"/>
    <n v="0"/>
    <n v="27000"/>
    <n v="0"/>
    <n v="0"/>
    <n v="0"/>
    <n v="708"/>
    <n v="706"/>
    <n v="1000"/>
    <d v="2021-12-11T00:00:00"/>
    <d v="2021-10-09T00:00:00"/>
    <d v="2021-12-15T05:59:26"/>
  </r>
  <r>
    <n v="11014"/>
    <x v="9"/>
    <s v="RAMAYANA TOMANG"/>
    <n v="11281"/>
    <n v="81"/>
    <x v="0"/>
    <s v="1128101 - HAIR CARE"/>
    <s v="112810101 - SHAMPOO AND CONDITIONER"/>
    <n v="1000000085829"/>
    <x v="64"/>
    <s v="RENCENG"/>
    <x v="64"/>
    <x v="0"/>
    <n v="168"/>
    <n v="137356"/>
    <n v="151200"/>
    <n v="19994"/>
    <n v="156"/>
    <n v="127047"/>
    <n v="140400"/>
    <n v="18068"/>
    <n v="0"/>
    <n v="0"/>
    <n v="0"/>
    <n v="0"/>
    <n v="0"/>
    <n v="0"/>
    <n v="0"/>
    <n v="0"/>
    <n v="0"/>
    <n v="0"/>
    <n v="0"/>
    <n v="0"/>
    <x v="168"/>
    <n v="7684"/>
    <n v="9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00"/>
    <n v="699"/>
    <n v="698"/>
    <n v="900"/>
    <d v="2021-10-27T00:00:00"/>
    <d v="2021-07-16T00:00:00"/>
    <d v="2021-12-15T05:59:26"/>
  </r>
  <r>
    <n v="11014"/>
    <x v="9"/>
    <s v="RAMAYANA TOMANG"/>
    <n v="11283"/>
    <n v="83"/>
    <x v="2"/>
    <s v="1128304 - MINUMAN BUBUK"/>
    <s v="112830401 - MINUMAN BUBUK / JUICE"/>
    <n v="1000000001703"/>
    <x v="21"/>
    <s v="RENCENG"/>
    <x v="21"/>
    <x v="0"/>
    <n v="3"/>
    <n v="43364"/>
    <n v="47700"/>
    <n v="5144"/>
    <n v="4"/>
    <n v="57529"/>
    <n v="63600"/>
    <n v="6569"/>
    <n v="2"/>
    <n v="28909"/>
    <n v="31800"/>
    <n v="3429"/>
    <n v="2"/>
    <n v="28765"/>
    <n v="31800"/>
    <n v="0"/>
    <n v="0"/>
    <n v="0"/>
    <n v="159"/>
    <n v="3285"/>
    <x v="110"/>
    <n v="165620"/>
    <n v="206700"/>
    <n v="0"/>
    <n v="0"/>
    <n v="0"/>
    <n v="0"/>
    <n v="0"/>
    <n v="0"/>
    <n v="48"/>
    <n v="763200"/>
    <n v="0"/>
    <n v="0"/>
    <n v="0"/>
    <n v="0"/>
    <n v="0"/>
    <n v="0"/>
    <n v="0"/>
    <n v="0"/>
    <n v="206700"/>
    <n v="0"/>
    <n v="0"/>
    <n v="12740"/>
    <n v="12740"/>
    <n v="15900"/>
    <d v="2021-12-07T00:00:00"/>
    <d v="2021-09-15T00:00:00"/>
    <d v="2021-12-15T05:59:26"/>
  </r>
  <r>
    <n v="11014"/>
    <x v="9"/>
    <s v="RAMAYANA TOMA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09-10T00:00:00"/>
    <d v="2019-10-08T00:00:00"/>
    <d v="2021-12-15T05:59:26"/>
  </r>
  <r>
    <n v="11014"/>
    <x v="9"/>
    <s v="RAMAYANA TOMA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2150"/>
    <n v="117000"/>
    <n v="0"/>
    <n v="0"/>
    <n v="0"/>
    <n v="0"/>
    <n v="2455"/>
    <n v="2405"/>
    <n v="3900"/>
    <d v="2020-06-13T00:00:00"/>
    <d v="2020-03-11T00:00:00"/>
    <d v="2021-12-15T05:59:26"/>
  </r>
  <r>
    <n v="11014"/>
    <x v="9"/>
    <s v="RAMAYANA TOMA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0"/>
    <n v="2455"/>
    <n v="2455"/>
    <n v="3600"/>
    <d v="2020-08-02T00:00:00"/>
    <d v="2020-02-24T00:00:00"/>
    <d v="2021-12-15T05:59:26"/>
  </r>
  <r>
    <n v="11014"/>
    <x v="9"/>
    <s v="RAMAYANA TOMANG"/>
    <n v="11283"/>
    <n v="83"/>
    <x v="2"/>
    <s v="1128306 - SUSU"/>
    <s v="112830601 - SUSU KENTAL MANIS"/>
    <n v="1000000003053"/>
    <x v="36"/>
    <s v="RENCENG"/>
    <x v="36"/>
    <x v="0"/>
    <n v="1"/>
    <n v="5909"/>
    <n v="6500"/>
    <n v="955"/>
    <n v="0"/>
    <n v="0"/>
    <n v="0"/>
    <n v="0"/>
    <n v="0"/>
    <n v="0"/>
    <n v="0"/>
    <n v="0"/>
    <n v="0"/>
    <n v="0"/>
    <n v="0"/>
    <n v="0"/>
    <n v="0"/>
    <n v="0"/>
    <n v="0"/>
    <n v="0"/>
    <x v="17"/>
    <n v="4955"/>
    <n v="6500"/>
    <n v="0"/>
    <n v="0"/>
    <n v="0"/>
    <n v="0"/>
    <n v="0"/>
    <n v="0"/>
    <n v="0"/>
    <n v="0"/>
    <n v="0"/>
    <n v="0"/>
    <n v="0"/>
    <n v="0"/>
    <n v="20"/>
    <n v="99080"/>
    <n v="130000"/>
    <n v="0"/>
    <n v="0"/>
    <n v="0"/>
    <n v="6500"/>
    <n v="4955"/>
    <n v="4954"/>
    <n v="6500"/>
    <d v="2021-09-16T00:00:00"/>
    <d v="2021-01-13T00:00:00"/>
    <d v="2021-12-15T05:59:26"/>
  </r>
  <r>
    <n v="11014"/>
    <x v="9"/>
    <s v="RAMAYANA TOMANG"/>
    <n v="11282"/>
    <n v="82"/>
    <x v="1"/>
    <s v="1128205 - BUMBU DAPUR"/>
    <s v="112820502 - SAUS DAN SAMBAL"/>
    <n v="1000000010553"/>
    <x v="9"/>
    <s v="RENCENG"/>
    <x v="9"/>
    <x v="0"/>
    <n v="8"/>
    <n v="100238"/>
    <n v="110400"/>
    <n v="15233"/>
    <n v="10"/>
    <n v="124576"/>
    <n v="138000"/>
    <n v="18320"/>
    <n v="11"/>
    <n v="137498"/>
    <n v="151800"/>
    <n v="20606"/>
    <n v="2"/>
    <n v="24965"/>
    <n v="27600"/>
    <n v="0"/>
    <n v="0"/>
    <n v="0"/>
    <n v="138"/>
    <n v="3712"/>
    <x v="150"/>
    <n v="765141"/>
    <n v="993600"/>
    <n v="0"/>
    <n v="0"/>
    <n v="0"/>
    <n v="0"/>
    <n v="0"/>
    <n v="0"/>
    <n v="0"/>
    <n v="0"/>
    <n v="0"/>
    <n v="0"/>
    <n v="0"/>
    <n v="0"/>
    <n v="0"/>
    <n v="0"/>
    <n v="0"/>
    <n v="993600"/>
    <n v="0"/>
    <n v="0"/>
    <n v="0"/>
    <n v="10627"/>
    <n v="10610"/>
    <n v="13800"/>
    <d v="2021-12-12T00:00:00"/>
    <d v="2021-11-08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114792"/>
    <x v="39"/>
    <s v="RENCENG"/>
    <x v="39"/>
    <x v="0"/>
    <n v="108"/>
    <n v="48764"/>
    <n v="54000"/>
    <n v="10335"/>
    <n v="48"/>
    <n v="21600"/>
    <n v="24000"/>
    <n v="4521"/>
    <n v="72"/>
    <n v="32618"/>
    <n v="36000"/>
    <n v="6999"/>
    <n v="24"/>
    <n v="10800"/>
    <n v="12000"/>
    <n v="0"/>
    <n v="0"/>
    <n v="0"/>
    <n v="120"/>
    <n v="2260"/>
    <x v="125"/>
    <n v="38429"/>
    <n v="54000"/>
    <n v="0"/>
    <n v="0"/>
    <n v="0"/>
    <n v="0"/>
    <n v="0"/>
    <n v="0"/>
    <n v="0"/>
    <n v="0"/>
    <n v="0"/>
    <n v="0"/>
    <n v="0"/>
    <n v="0"/>
    <n v="0"/>
    <n v="0"/>
    <n v="0"/>
    <n v="54000"/>
    <n v="0"/>
    <n v="0"/>
    <n v="0"/>
    <n v="356"/>
    <n v="355"/>
    <n v="500"/>
    <d v="2021-12-05T00:00:00"/>
    <d v="2021-09-23T00:00:00"/>
    <d v="2021-12-15T05:59:26"/>
  </r>
  <r>
    <n v="11014"/>
    <x v="9"/>
    <s v="RAMAYANA TOMANG"/>
    <n v="11282"/>
    <n v="82"/>
    <x v="1"/>
    <s v="1128201 - MAKANAN KERING"/>
    <s v="112820101 - MIE"/>
    <n v="1000000003142"/>
    <x v="63"/>
    <s v="RENCENG"/>
    <x v="63"/>
    <x v="0"/>
    <n v="14"/>
    <n v="75927"/>
    <n v="84000"/>
    <n v="-50010"/>
    <n v="12"/>
    <n v="65073"/>
    <n v="72000"/>
    <n v="-42873"/>
    <n v="12"/>
    <n v="64909"/>
    <n v="72000"/>
    <n v="-43037"/>
    <n v="6"/>
    <n v="32673"/>
    <n v="36000"/>
    <n v="0"/>
    <n v="0"/>
    <n v="0"/>
    <n v="60"/>
    <n v="-21300"/>
    <x v="129"/>
    <n v="179910"/>
    <n v="120000"/>
    <n v="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8995"/>
    <n v="8577"/>
    <n v="6000"/>
    <d v="2021-12-12T00:00:00"/>
    <d v="2021-08-28T00:00:00"/>
    <d v="2021-12-15T05:59:26"/>
  </r>
  <r>
    <n v="11014"/>
    <x v="9"/>
    <s v="RAMAYANA TOMANG"/>
    <n v="11283"/>
    <n v="83"/>
    <x v="2"/>
    <s v="1128306 - SUSU"/>
    <s v="112830601 - SUSU KENTAL MANIS"/>
    <n v="1000000003054"/>
    <x v="3"/>
    <s v="RENCENG"/>
    <x v="3"/>
    <x v="0"/>
    <n v="7"/>
    <n v="41364"/>
    <n v="45500"/>
    <n v="6682"/>
    <n v="0"/>
    <n v="0"/>
    <n v="0"/>
    <n v="0"/>
    <n v="13"/>
    <n v="76227"/>
    <n v="84500"/>
    <n v="11818"/>
    <n v="6"/>
    <n v="35100"/>
    <n v="39000"/>
    <n v="0"/>
    <n v="0"/>
    <n v="0"/>
    <n v="390"/>
    <n v="5373"/>
    <x v="17"/>
    <n v="4955"/>
    <n v="6500"/>
    <n v="0"/>
    <n v="0"/>
    <n v="0"/>
    <n v="0"/>
    <n v="0"/>
    <n v="0"/>
    <n v="0"/>
    <n v="0"/>
    <n v="0"/>
    <n v="0"/>
    <n v="0"/>
    <n v="0"/>
    <n v="20"/>
    <n v="99100"/>
    <n v="130000"/>
    <n v="6500"/>
    <n v="0"/>
    <n v="0"/>
    <n v="0"/>
    <n v="4955"/>
    <n v="4955"/>
    <n v="6500"/>
    <d v="2021-12-12T00:00:00"/>
    <d v="2021-10-22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09644"/>
    <x v="26"/>
    <s v="RENCENG"/>
    <x v="26"/>
    <x v="0"/>
    <n v="6"/>
    <n v="2727"/>
    <n v="3000"/>
    <n v="491"/>
    <n v="46"/>
    <n v="20696"/>
    <n v="23000"/>
    <n v="10096"/>
    <n v="196"/>
    <n v="87909"/>
    <n v="98000"/>
    <n v="23764"/>
    <n v="27"/>
    <n v="12209"/>
    <n v="13500"/>
    <n v="0"/>
    <n v="0"/>
    <n v="0"/>
    <n v="70"/>
    <n v="3373"/>
    <x v="5"/>
    <n v="19309"/>
    <n v="29500"/>
    <n v="0"/>
    <n v="0"/>
    <n v="0"/>
    <n v="0"/>
    <n v="0"/>
    <n v="0"/>
    <n v="0"/>
    <n v="0"/>
    <n v="0"/>
    <n v="0"/>
    <n v="0"/>
    <n v="0"/>
    <n v="0"/>
    <n v="0"/>
    <n v="0"/>
    <n v="29500"/>
    <n v="0"/>
    <n v="0"/>
    <n v="0"/>
    <n v="327"/>
    <n v="327"/>
    <n v="500"/>
    <d v="2021-12-12T00:00:00"/>
    <d v="2021-10-22T00:00:00"/>
    <d v="2021-12-15T05:59:26"/>
  </r>
  <r>
    <n v="11014"/>
    <x v="9"/>
    <s v="RAMAYANA TOMANG"/>
    <n v="11283"/>
    <n v="83"/>
    <x v="2"/>
    <s v="1128301 - KOPI, T EH DAN COKLAT DRINK"/>
    <s v="112830101 - KOPI"/>
    <n v="1000000010908"/>
    <x v="67"/>
    <s v="RENCENG"/>
    <x v="67"/>
    <x v="0"/>
    <n v="3"/>
    <n v="34138"/>
    <n v="37800"/>
    <n v="6343"/>
    <n v="2"/>
    <n v="22684"/>
    <n v="25200"/>
    <n v="4153"/>
    <n v="7"/>
    <n v="78138"/>
    <n v="88200"/>
    <n v="10896"/>
    <n v="7"/>
    <n v="75982"/>
    <n v="88200"/>
    <n v="0"/>
    <n v="0"/>
    <n v="0"/>
    <n v="4620"/>
    <n v="8740"/>
    <x v="205"/>
    <n v="386392"/>
    <n v="516600"/>
    <n v="0"/>
    <n v="0"/>
    <n v="0"/>
    <n v="0"/>
    <n v="0"/>
    <n v="0"/>
    <n v="0"/>
    <n v="0"/>
    <n v="0"/>
    <n v="0"/>
    <n v="0"/>
    <n v="0"/>
    <n v="0"/>
    <n v="0"/>
    <n v="0"/>
    <n v="516600"/>
    <n v="0"/>
    <n v="0"/>
    <n v="0"/>
    <n v="9424"/>
    <n v="9214"/>
    <n v="12600"/>
    <d v="2021-12-11T00:00:00"/>
    <d v="2021-11-03T00:00:00"/>
    <d v="2021-12-15T05:59:26"/>
  </r>
  <r>
    <n v="11014"/>
    <x v="9"/>
    <s v="RAMAYANA TOMANG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180"/>
    <n v="162652"/>
    <n v="180000"/>
    <n v="23917"/>
    <n v="0"/>
    <n v="0"/>
    <n v="0"/>
    <n v="0"/>
    <n v="24"/>
    <n v="21766"/>
    <n v="24000"/>
    <n v="0"/>
    <n v="0"/>
    <n v="0"/>
    <n v="57"/>
    <n v="3271"/>
    <x v="83"/>
    <n v="152285"/>
    <n v="210000"/>
    <n v="0"/>
    <n v="0"/>
    <n v="0"/>
    <n v="0"/>
    <n v="0"/>
    <n v="0"/>
    <n v="0"/>
    <n v="0"/>
    <n v="0"/>
    <n v="0"/>
    <n v="0"/>
    <n v="0"/>
    <n v="0"/>
    <n v="0"/>
    <n v="0"/>
    <n v="210000"/>
    <n v="0"/>
    <n v="0"/>
    <n v="0"/>
    <n v="725"/>
    <n v="725"/>
    <n v="1000"/>
    <d v="2021-12-12T00:00:00"/>
    <d v="2021-10-23T00:00:00"/>
    <d v="2021-12-15T05:59:26"/>
  </r>
  <r>
    <n v="11014"/>
    <x v="9"/>
    <s v="RAMAYANA TOMANG"/>
    <n v="11283"/>
    <n v="83"/>
    <x v="2"/>
    <s v="1128301 - KOPI, T EH DAN COKLAT DRINK"/>
    <s v="112830101 - KOPI"/>
    <n v="1000000010906"/>
    <x v="47"/>
    <s v="RENCENG"/>
    <x v="47"/>
    <x v="0"/>
    <n v="1"/>
    <n v="11545"/>
    <n v="12700"/>
    <n v="1826"/>
    <n v="3"/>
    <n v="34527"/>
    <n v="38100"/>
    <n v="5368"/>
    <n v="1"/>
    <n v="11436"/>
    <n v="12700"/>
    <n v="1717"/>
    <n v="5"/>
    <n v="57400"/>
    <n v="63500"/>
    <n v="0"/>
    <n v="0"/>
    <n v="0"/>
    <n v="360"/>
    <n v="8802"/>
    <x v="118"/>
    <n v="81750"/>
    <n v="114300"/>
    <n v="0"/>
    <n v="0"/>
    <n v="0"/>
    <n v="0"/>
    <n v="0"/>
    <n v="0"/>
    <n v="0"/>
    <n v="0"/>
    <n v="0"/>
    <n v="0"/>
    <n v="0"/>
    <n v="0"/>
    <n v="0"/>
    <n v="0"/>
    <n v="0"/>
    <n v="114300"/>
    <n v="0"/>
    <n v="0"/>
    <n v="0"/>
    <n v="9083"/>
    <n v="9083"/>
    <n v="12700"/>
    <d v="2021-12-11T00:00:00"/>
    <d v="2021-11-02T00:00:00"/>
    <d v="2021-12-15T05:59:26"/>
  </r>
  <r>
    <n v="11014"/>
    <x v="9"/>
    <s v="RAMAYANA TOMA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1250"/>
    <n v="250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2500"/>
    <n v="250"/>
    <n v="250"/>
    <n v="500"/>
    <d v="2020-11-13T00:00:00"/>
    <d v="2019-12-23T00:00:00"/>
    <d v="2021-12-15T05:59:26"/>
  </r>
  <r>
    <n v="11014"/>
    <x v="9"/>
    <s v="RAMAYANA TOMANG"/>
    <n v="11283"/>
    <n v="83"/>
    <x v="2"/>
    <s v="1128304 - MINUMAN BUBUK"/>
    <s v="112830401 - MINUMAN BUBUK / JUICE"/>
    <n v="1000000005863"/>
    <x v="55"/>
    <s v="RENCENG"/>
    <x v="55"/>
    <x v="0"/>
    <n v="4"/>
    <n v="57818"/>
    <n v="63600"/>
    <n v="6858"/>
    <n v="13"/>
    <n v="187042"/>
    <n v="206700"/>
    <n v="21422"/>
    <n v="2"/>
    <n v="28909"/>
    <n v="31800"/>
    <n v="3429"/>
    <n v="8"/>
    <n v="115058"/>
    <n v="127200"/>
    <n v="0"/>
    <n v="0"/>
    <n v="0"/>
    <n v="636"/>
    <n v="13138"/>
    <x v="85"/>
    <n v="63700"/>
    <n v="79500"/>
    <n v="0"/>
    <n v="0"/>
    <n v="0"/>
    <n v="0"/>
    <n v="0"/>
    <n v="0"/>
    <n v="72"/>
    <n v="1144800"/>
    <n v="0"/>
    <n v="0"/>
    <n v="0"/>
    <n v="0"/>
    <n v="0"/>
    <n v="0"/>
    <n v="0"/>
    <n v="0"/>
    <n v="79500"/>
    <n v="0"/>
    <n v="0"/>
    <n v="12740"/>
    <n v="12740"/>
    <n v="15900"/>
    <d v="2021-12-12T00:00:00"/>
    <d v="2021-09-10T00:00:00"/>
    <d v="2021-12-15T05:59:26"/>
  </r>
  <r>
    <n v="11014"/>
    <x v="9"/>
    <s v="RAMAYANA TOMANG"/>
    <n v="11282"/>
    <n v="82"/>
    <x v="1"/>
    <s v="1128211 - SNACK"/>
    <s v="112821106 - SNACK MODERN"/>
    <n v="1000000003081"/>
    <x v="5"/>
    <s v="RENCENG"/>
    <x v="5"/>
    <x v="0"/>
    <n v="1"/>
    <n v="5850"/>
    <n v="6500"/>
    <n v="1492"/>
    <n v="6"/>
    <n v="35395"/>
    <n v="39000"/>
    <n v="9248"/>
    <n v="7"/>
    <n v="41245"/>
    <n v="45500"/>
    <n v="10740"/>
    <n v="1"/>
    <n v="5909"/>
    <n v="6500"/>
    <n v="0"/>
    <n v="0"/>
    <n v="0"/>
    <n v="0"/>
    <n v="1551"/>
    <x v="236"/>
    <n v="570891"/>
    <n v="851500"/>
    <n v="0"/>
    <n v="0"/>
    <n v="0"/>
    <n v="0"/>
    <n v="0"/>
    <n v="0"/>
    <n v="0"/>
    <n v="0"/>
    <n v="0"/>
    <n v="0"/>
    <n v="0"/>
    <n v="0"/>
    <n v="0"/>
    <n v="0"/>
    <n v="0"/>
    <n v="0"/>
    <n v="851500"/>
    <n v="0"/>
    <n v="0"/>
    <n v="4358"/>
    <n v="4358"/>
    <n v="6500"/>
    <d v="2021-12-01T00:00:00"/>
    <d v="2021-09-07T00:00:00"/>
    <d v="2021-12-15T05:59:26"/>
  </r>
  <r>
    <n v="11014"/>
    <x v="9"/>
    <s v="RAMAYANA TOM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2-15T00:00:00"/>
    <d v="2019-12-23T00:00:00"/>
    <d v="2021-12-15T05:59:26"/>
  </r>
  <r>
    <n v="11014"/>
    <x v="9"/>
    <s v="RAMAYANA TOMANG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17"/>
    <n v="92236"/>
    <n v="102000"/>
    <n v="21561"/>
    <n v="6"/>
    <n v="32673"/>
    <n v="36000"/>
    <n v="7729"/>
    <n v="6"/>
    <n v="32673"/>
    <n v="36000"/>
    <n v="0"/>
    <n v="0"/>
    <n v="0"/>
    <n v="60"/>
    <n v="7729"/>
    <x v="51"/>
    <n v="128878"/>
    <n v="18600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0"/>
    <n v="4157"/>
    <n v="1889"/>
    <n v="6000"/>
    <d v="2021-12-13T00:00:00"/>
    <d v="2021-09-30T00:00:00"/>
    <d v="2021-12-15T05:59:26"/>
  </r>
  <r>
    <n v="11014"/>
    <x v="9"/>
    <s v="RAMAYANA TOMANG"/>
    <n v="11282"/>
    <n v="82"/>
    <x v="1"/>
    <s v="1128211 - SNACK"/>
    <s v="112821106 - SNACK MODERN"/>
    <n v="1000000001866"/>
    <x v="57"/>
    <s v="RENCENG"/>
    <x v="57"/>
    <x v="0"/>
    <n v="7"/>
    <n v="8273"/>
    <n v="9100"/>
    <n v="2531"/>
    <n v="28"/>
    <n v="32925"/>
    <n v="36400"/>
    <n v="9957"/>
    <n v="13"/>
    <n v="15092"/>
    <n v="16900"/>
    <n v="4428"/>
    <n v="0"/>
    <n v="0"/>
    <n v="0"/>
    <n v="0"/>
    <n v="0"/>
    <n v="0"/>
    <n v="0"/>
    <n v="0"/>
    <x v="110"/>
    <n v="10664"/>
    <n v="16900"/>
    <n v="0"/>
    <n v="0"/>
    <n v="0"/>
    <n v="0"/>
    <n v="0"/>
    <n v="0"/>
    <n v="60"/>
    <n v="78000"/>
    <n v="0"/>
    <n v="0"/>
    <n v="0"/>
    <n v="0"/>
    <n v="0"/>
    <n v="0"/>
    <n v="0"/>
    <n v="0"/>
    <n v="16900"/>
    <n v="0"/>
    <n v="0"/>
    <n v="820"/>
    <n v="820"/>
    <n v="1300"/>
    <d v="2021-11-14T00:00:00"/>
    <d v="2021-09-15T00:00:00"/>
    <d v="2021-12-15T05:59:26"/>
  </r>
  <r>
    <n v="11015"/>
    <x v="10"/>
    <s v="ROBINSON BOGOR"/>
    <n v="11281"/>
    <n v="81"/>
    <x v="0"/>
    <s v="1128101 - HAIR CARE"/>
    <s v="112810101 - SHAMPOO AND CONDITIONER"/>
    <n v="1000000085829"/>
    <x v="64"/>
    <s v="RENCENG"/>
    <x v="64"/>
    <x v="0"/>
    <n v="337"/>
    <n v="275326"/>
    <n v="303300"/>
    <n v="39903"/>
    <n v="216"/>
    <n v="175745"/>
    <n v="194400"/>
    <n v="24851"/>
    <n v="336"/>
    <n v="273338"/>
    <n v="302400"/>
    <n v="38681"/>
    <n v="156"/>
    <n v="127047"/>
    <n v="140400"/>
    <n v="0"/>
    <n v="0"/>
    <n v="0"/>
    <n v="648"/>
    <n v="18126"/>
    <x v="237"/>
    <n v="564154"/>
    <n v="727200"/>
    <n v="0"/>
    <n v="0"/>
    <n v="0"/>
    <n v="0"/>
    <n v="0"/>
    <n v="0"/>
    <n v="0"/>
    <n v="0"/>
    <n v="0"/>
    <n v="0"/>
    <n v="0"/>
    <n v="0"/>
    <n v="0"/>
    <n v="0"/>
    <n v="0"/>
    <n v="727200"/>
    <n v="0"/>
    <n v="0"/>
    <n v="0"/>
    <n v="698"/>
    <n v="698"/>
    <n v="900"/>
    <d v="2021-12-12T00:00:00"/>
    <d v="2021-11-19T00:00:00"/>
    <d v="2021-12-15T05:59:26"/>
  </r>
  <r>
    <n v="11015"/>
    <x v="10"/>
    <s v="ROBINSON BOGOR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4"/>
    <n v="25223"/>
    <n v="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0"/>
    <n v="721"/>
    <n v="721"/>
    <n v="1000"/>
    <d v="2021-07-31T00:00:00"/>
    <d v="2021-02-02T00:00:00"/>
    <d v="2021-12-15T05:59:26"/>
  </r>
  <r>
    <n v="11015"/>
    <x v="10"/>
    <s v="ROBINSON BOGOR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01-12T00:00:00"/>
    <d v="2019-10-25T00:00:00"/>
    <d v="2021-12-15T05:59:26"/>
  </r>
  <r>
    <n v="11015"/>
    <x v="10"/>
    <s v="ROBINSON BOGOR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14"/>
    <n v="159687"/>
    <n v="176400"/>
    <n v="29975"/>
    <n v="6"/>
    <n v="64865"/>
    <n v="75600"/>
    <n v="9275"/>
    <n v="3"/>
    <n v="31982"/>
    <n v="37800"/>
    <n v="0"/>
    <n v="0"/>
    <n v="0"/>
    <n v="2620"/>
    <n v="3884"/>
    <x v="13"/>
    <n v="572528"/>
    <n v="768600"/>
    <n v="0"/>
    <n v="0"/>
    <n v="0"/>
    <n v="0"/>
    <n v="0"/>
    <n v="0"/>
    <n v="36"/>
    <n v="453600"/>
    <n v="0"/>
    <n v="0"/>
    <n v="0"/>
    <n v="0"/>
    <n v="0"/>
    <n v="0"/>
    <n v="0"/>
    <n v="768600"/>
    <n v="0"/>
    <n v="0"/>
    <n v="0"/>
    <n v="9386"/>
    <n v="9169"/>
    <n v="12600"/>
    <d v="2021-12-14T00:00:00"/>
    <d v="2021-12-10T00:00:00"/>
    <d v="2021-12-15T05:59:26"/>
  </r>
  <r>
    <n v="11015"/>
    <x v="10"/>
    <s v="ROBINSON BOGOR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4"/>
    <n v="133636"/>
    <n v="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0"/>
    <n v="9545"/>
    <n v="9545"/>
    <n v="6000"/>
    <d v="2020-09-16T00:00:00"/>
    <d v="2020-01-13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352"/>
    <n v="40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400"/>
    <n v="352"/>
    <n v="351"/>
    <n v="400"/>
    <d v="2021-05-23T00:00:00"/>
    <d v="2021-02-23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20507"/>
    <n v="21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50"/>
    <n v="707"/>
    <n v="708"/>
    <n v="750"/>
    <d v="2021-06-01T00:00:00"/>
    <d v="2021-02-13T00:00:00"/>
    <d v="2021-12-15T05:59:26"/>
  </r>
  <r>
    <n v="11015"/>
    <x v="10"/>
    <s v="ROBINSON BOGOR"/>
    <n v="11283"/>
    <n v="83"/>
    <x v="2"/>
    <s v="1128301 - KOPI, T EH DAN COKLAT DRINK"/>
    <s v="112830101 - KOPI"/>
    <n v="1000000011041"/>
    <x v="68"/>
    <s v="RENCENG"/>
    <x v="68"/>
    <x v="0"/>
    <n v="9"/>
    <n v="145805"/>
    <n v="161100"/>
    <n v="22771"/>
    <n v="16"/>
    <n v="258088"/>
    <n v="286400"/>
    <n v="38659"/>
    <n v="11"/>
    <n v="165428"/>
    <n v="196900"/>
    <n v="14281"/>
    <n v="3"/>
    <n v="43455"/>
    <n v="53700"/>
    <n v="0"/>
    <n v="0"/>
    <n v="0"/>
    <n v="5900"/>
    <n v="2233"/>
    <x v="107"/>
    <n v="782940"/>
    <n v="1020300"/>
    <n v="0"/>
    <n v="0"/>
    <n v="0"/>
    <n v="0"/>
    <n v="0"/>
    <n v="0"/>
    <n v="24"/>
    <n v="429600"/>
    <n v="0"/>
    <n v="0"/>
    <n v="0"/>
    <n v="0"/>
    <n v="0"/>
    <n v="0"/>
    <n v="0"/>
    <n v="1020300"/>
    <n v="0"/>
    <n v="0"/>
    <n v="0"/>
    <n v="13736"/>
    <n v="13521"/>
    <n v="17900"/>
    <d v="2021-12-06T00:00:00"/>
    <d v="2021-12-10T00:00:00"/>
    <d v="2021-12-15T05:59:26"/>
  </r>
  <r>
    <n v="11015"/>
    <x v="10"/>
    <s v="ROBINSON BOGOR"/>
    <n v="11281"/>
    <n v="81"/>
    <x v="0"/>
    <s v="1128101 - HAIR CARE"/>
    <s v="112810101 - SHAMPOO AND CONDITIONER"/>
    <n v="1000000076912"/>
    <x v="93"/>
    <s v="RENCENG"/>
    <x v="93"/>
    <x v="0"/>
    <n v="0"/>
    <n v="0"/>
    <n v="0"/>
    <n v="0"/>
    <n v="11"/>
    <n v="107215"/>
    <n v="118800"/>
    <n v="16726"/>
    <n v="11"/>
    <n v="107215"/>
    <n v="118800"/>
    <n v="16726"/>
    <n v="6"/>
    <n v="58320"/>
    <n v="64800"/>
    <n v="0"/>
    <n v="0"/>
    <n v="0"/>
    <n v="648"/>
    <n v="8962"/>
    <x v="105"/>
    <n v="1497182"/>
    <n v="1965600"/>
    <n v="0"/>
    <n v="0"/>
    <n v="0"/>
    <n v="0"/>
    <n v="0"/>
    <n v="0"/>
    <n v="294"/>
    <n v="3175200"/>
    <n v="0"/>
    <n v="0"/>
    <n v="0"/>
    <n v="0"/>
    <n v="0"/>
    <n v="0"/>
    <n v="0"/>
    <n v="1965600"/>
    <n v="0"/>
    <n v="0"/>
    <n v="0"/>
    <n v="8226"/>
    <n v="8226"/>
    <n v="10800"/>
    <d v="2021-12-09T00:00:00"/>
    <d v="2021-09-30T00:00:00"/>
    <d v="2021-12-15T05:59:26"/>
  </r>
  <r>
    <n v="11015"/>
    <x v="10"/>
    <s v="ROBINSON BOGOR"/>
    <n v="11282"/>
    <n v="82"/>
    <x v="1"/>
    <s v="1128205 - BUMBU DAPUR"/>
    <s v="112820503 - BUMBU"/>
    <n v="1000000012851"/>
    <x v="52"/>
    <s v="RENCENG"/>
    <x v="52"/>
    <x v="0"/>
    <n v="7"/>
    <n v="37809"/>
    <n v="41650"/>
    <n v="7698"/>
    <n v="16"/>
    <n v="86218"/>
    <n v="95200"/>
    <n v="16428"/>
    <n v="8"/>
    <n v="42893"/>
    <n v="47600"/>
    <n v="7998"/>
    <n v="11"/>
    <n v="59118"/>
    <n v="65450"/>
    <n v="0"/>
    <n v="0"/>
    <n v="0"/>
    <n v="420"/>
    <n v="11137"/>
    <x v="1"/>
    <n v="348951"/>
    <n v="476000"/>
    <n v="0"/>
    <n v="0"/>
    <n v="0"/>
    <n v="0"/>
    <n v="0"/>
    <n v="0"/>
    <n v="0"/>
    <n v="0"/>
    <n v="0"/>
    <n v="0"/>
    <n v="0"/>
    <n v="0"/>
    <n v="0"/>
    <n v="0"/>
    <n v="0"/>
    <n v="0"/>
    <n v="476000"/>
    <n v="0"/>
    <n v="0"/>
    <n v="4362"/>
    <n v="4243"/>
    <n v="5950"/>
    <d v="2021-12-12T00:00:00"/>
    <d v="2021-09-11T00:00:00"/>
    <d v="2021-12-15T05:59:26"/>
  </r>
  <r>
    <n v="11015"/>
    <x v="10"/>
    <s v="ROBINSON BOGOR"/>
    <n v="11281"/>
    <n v="81"/>
    <x v="0"/>
    <s v="1128110 - FABRIC CLEANING&amp;FABRIC CARE"/>
    <s v="112811001 - FABRIC CLEANING"/>
    <n v="1000000106220"/>
    <x v="53"/>
    <s v="RENCENG"/>
    <x v="53"/>
    <x v="0"/>
    <n v="36"/>
    <n v="32673"/>
    <n v="36000"/>
    <n v="6567"/>
    <n v="44"/>
    <n v="39764"/>
    <n v="44000"/>
    <n v="7857"/>
    <n v="108"/>
    <n v="97909"/>
    <n v="108000"/>
    <n v="19592"/>
    <n v="18"/>
    <n v="16309"/>
    <n v="18000"/>
    <n v="0"/>
    <n v="0"/>
    <n v="0"/>
    <n v="60"/>
    <n v="3256"/>
    <x v="92"/>
    <n v="111675"/>
    <n v="154000"/>
    <n v="0"/>
    <n v="0"/>
    <n v="0"/>
    <n v="0"/>
    <n v="0"/>
    <n v="0"/>
    <n v="0"/>
    <n v="0"/>
    <n v="0"/>
    <n v="0"/>
    <n v="0"/>
    <n v="0"/>
    <n v="0"/>
    <n v="0"/>
    <n v="0"/>
    <n v="154000"/>
    <n v="0"/>
    <n v="0"/>
    <n v="0"/>
    <n v="725"/>
    <n v="725"/>
    <n v="1000"/>
    <d v="2021-12-12T00:00:00"/>
    <d v="2021-11-20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115539"/>
    <x v="51"/>
    <s v="RENCENG"/>
    <x v="51"/>
    <x v="0"/>
    <n v="60"/>
    <n v="27273"/>
    <n v="30000"/>
    <n v="5923"/>
    <n v="170"/>
    <n v="76982"/>
    <n v="85000"/>
    <n v="16492"/>
    <n v="108"/>
    <n v="48818"/>
    <n v="54000"/>
    <n v="10352"/>
    <n v="0"/>
    <n v="0"/>
    <n v="0"/>
    <n v="0"/>
    <n v="0"/>
    <n v="0"/>
    <n v="0"/>
    <n v="0"/>
    <x v="238"/>
    <n v="368994"/>
    <n v="514000"/>
    <n v="0"/>
    <n v="0"/>
    <n v="0"/>
    <n v="0"/>
    <n v="0"/>
    <n v="0"/>
    <n v="0"/>
    <n v="0"/>
    <n v="0"/>
    <n v="0"/>
    <n v="0"/>
    <n v="0"/>
    <n v="0"/>
    <n v="0"/>
    <n v="0"/>
    <n v="514000"/>
    <n v="0"/>
    <n v="0"/>
    <n v="0"/>
    <n v="359"/>
    <n v="356"/>
    <n v="500"/>
    <d v="2021-11-27T00:00:00"/>
    <d v="2021-11-19T00:00:00"/>
    <d v="2021-12-15T05:59:26"/>
  </r>
  <r>
    <n v="11015"/>
    <x v="10"/>
    <s v="ROBINSON BOGOR"/>
    <n v="11282"/>
    <n v="82"/>
    <x v="1"/>
    <s v="1128211 - SNACK"/>
    <s v="112821106 - SNACK MODERN"/>
    <n v="1000000001867"/>
    <x v="65"/>
    <s v="RENCENG"/>
    <x v="65"/>
    <x v="0"/>
    <n v="17"/>
    <n v="20079"/>
    <n v="22100"/>
    <n v="6134"/>
    <n v="29"/>
    <n v="33954"/>
    <n v="37700"/>
    <n v="10165"/>
    <n v="22"/>
    <n v="25752"/>
    <n v="28600"/>
    <n v="7705"/>
    <n v="8"/>
    <n v="9455"/>
    <n v="10400"/>
    <n v="0"/>
    <n v="0"/>
    <n v="0"/>
    <n v="0"/>
    <n v="2892"/>
    <x v="103"/>
    <n v="13125"/>
    <n v="20800"/>
    <n v="0"/>
    <n v="0"/>
    <n v="0"/>
    <n v="0"/>
    <n v="0"/>
    <n v="0"/>
    <n v="60"/>
    <n v="78000"/>
    <n v="0"/>
    <n v="0"/>
    <n v="0"/>
    <n v="0"/>
    <n v="0"/>
    <n v="0"/>
    <n v="0"/>
    <n v="20800"/>
    <n v="0"/>
    <n v="0"/>
    <n v="0"/>
    <n v="820"/>
    <n v="819"/>
    <n v="1300"/>
    <d v="2021-12-01T00:00:00"/>
    <d v="2021-09-17T00:00:00"/>
    <d v="2021-12-15T05:59:26"/>
  </r>
  <r>
    <n v="11015"/>
    <x v="10"/>
    <s v="ROBINSON BOGOR"/>
    <n v="11282"/>
    <n v="82"/>
    <x v="1"/>
    <s v="1128205 - BUMBU DAPUR"/>
    <s v="112820502 - SAUS DAN SAMBAL"/>
    <n v="1000000010553"/>
    <x v="9"/>
    <s v="RENCENG"/>
    <x v="9"/>
    <x v="0"/>
    <n v="10"/>
    <n v="124953"/>
    <n v="138000"/>
    <n v="19269"/>
    <n v="10"/>
    <n v="125078"/>
    <n v="138000"/>
    <n v="19395"/>
    <n v="5"/>
    <n v="62602"/>
    <n v="69000"/>
    <n v="9702"/>
    <n v="6"/>
    <n v="74771"/>
    <n v="82800"/>
    <n v="0"/>
    <n v="0"/>
    <n v="0"/>
    <n v="552"/>
    <n v="11244"/>
    <x v="204"/>
    <n v="275282"/>
    <n v="358800"/>
    <n v="0"/>
    <n v="0"/>
    <n v="0"/>
    <n v="0"/>
    <n v="0"/>
    <n v="0"/>
    <n v="10"/>
    <n v="138000"/>
    <n v="0"/>
    <n v="0"/>
    <n v="0"/>
    <n v="0"/>
    <n v="0"/>
    <n v="0"/>
    <n v="0"/>
    <n v="358800"/>
    <n v="0"/>
    <n v="0"/>
    <n v="0"/>
    <n v="10588"/>
    <n v="10755"/>
    <n v="13800"/>
    <d v="2021-12-12T00:00:00"/>
    <d v="2021-11-06T00:00:00"/>
    <d v="2021-12-15T05:59:26"/>
  </r>
  <r>
    <n v="11015"/>
    <x v="10"/>
    <s v="ROBINSON BOGOR"/>
    <n v="11283"/>
    <n v="83"/>
    <x v="2"/>
    <s v="1128301 - KOPI, T EH DAN COKLAT DRINK"/>
    <s v="112830101 - KOPI"/>
    <n v="1000000010907"/>
    <x v="40"/>
    <s v="RENCENG"/>
    <x v="40"/>
    <x v="0"/>
    <n v="39"/>
    <n v="396136"/>
    <n v="491400"/>
    <n v="19125"/>
    <n v="24"/>
    <n v="228793"/>
    <n v="302400"/>
    <n v="-2798"/>
    <n v="13"/>
    <n v="129522"/>
    <n v="163800"/>
    <n v="4077"/>
    <n v="21"/>
    <n v="206475"/>
    <n v="264600"/>
    <n v="0"/>
    <n v="0"/>
    <n v="0"/>
    <n v="37478"/>
    <n v="3832"/>
    <x v="109"/>
    <n v="1046854"/>
    <n v="1373400"/>
    <n v="0"/>
    <n v="0"/>
    <n v="0"/>
    <n v="0"/>
    <n v="0"/>
    <n v="0"/>
    <n v="0"/>
    <n v="0"/>
    <n v="0"/>
    <n v="0"/>
    <n v="0"/>
    <n v="0"/>
    <n v="0"/>
    <n v="0"/>
    <n v="0"/>
    <n v="1373400"/>
    <n v="0"/>
    <n v="0"/>
    <n v="0"/>
    <n v="9604"/>
    <n v="9363"/>
    <n v="12600"/>
    <d v="2021-12-11T00:00:00"/>
    <d v="2021-10-28T00:00:00"/>
    <d v="2021-12-15T05:59:26"/>
  </r>
  <r>
    <n v="11015"/>
    <x v="10"/>
    <s v="ROBINSON BOGOR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1"/>
    <n v="17010"/>
    <n v="18900"/>
    <n v="4074"/>
    <n v="0"/>
    <n v="0"/>
    <n v="0"/>
    <n v="0"/>
    <n v="1"/>
    <n v="17182"/>
    <n v="18900"/>
    <n v="0"/>
    <n v="0"/>
    <n v="0"/>
    <n v="0"/>
    <n v="4246"/>
    <x v="102"/>
    <n v="310464"/>
    <n v="45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600"/>
    <n v="12936"/>
    <n v="12936"/>
    <n v="18900"/>
    <d v="2021-12-13T00:00:00"/>
    <d v="2021-04-12T00:00:00"/>
    <d v="2021-12-15T05:59:26"/>
  </r>
  <r>
    <n v="11015"/>
    <x v="10"/>
    <s v="ROBINSON BOGOR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4-12T00:00:00"/>
    <d v="2020-12-30T00:00:00"/>
    <d v="2021-12-15T05:59:26"/>
  </r>
  <r>
    <n v="11015"/>
    <x v="10"/>
    <s v="ROBINSON BOGOR"/>
    <n v="11283"/>
    <n v="83"/>
    <x v="2"/>
    <s v="1128304 - MINUMAN BUBUK"/>
    <s v="112830401 - MINUMAN BUBUK / JUICE"/>
    <n v="1000000013519"/>
    <x v="54"/>
    <s v="RENCENG"/>
    <x v="54"/>
    <x v="0"/>
    <n v="9"/>
    <n v="73798"/>
    <n v="81450"/>
    <n v="12058"/>
    <n v="5"/>
    <n v="40888"/>
    <n v="45250"/>
    <n v="6588"/>
    <n v="1"/>
    <n v="8145"/>
    <n v="9050"/>
    <n v="1285"/>
    <n v="0"/>
    <n v="0"/>
    <n v="0"/>
    <n v="0"/>
    <n v="0"/>
    <n v="0"/>
    <n v="0"/>
    <n v="0"/>
    <x v="212"/>
    <n v="624260"/>
    <n v="82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550"/>
    <n v="6860"/>
    <n v="6860"/>
    <n v="9050"/>
    <d v="2021-11-07T00:00:00"/>
    <d v="2021-07-14T00:00:00"/>
    <d v="2021-12-15T05:59:26"/>
  </r>
  <r>
    <n v="11015"/>
    <x v="10"/>
    <s v="ROBINSON BOGOR"/>
    <n v="11281"/>
    <n v="81"/>
    <x v="0"/>
    <s v="1128101 - HAIR CARE"/>
    <s v="112810101 - SHAMPOO AND CONDITIONER"/>
    <n v="1000000085830"/>
    <x v="4"/>
    <s v="RENCENG"/>
    <x v="4"/>
    <x v="0"/>
    <n v="132"/>
    <n v="107215"/>
    <n v="118800"/>
    <n v="15012"/>
    <n v="109"/>
    <n v="88683"/>
    <n v="98100"/>
    <n v="12558"/>
    <n v="48"/>
    <n v="38585"/>
    <n v="43200"/>
    <n v="5069"/>
    <n v="60"/>
    <n v="48993"/>
    <n v="54000"/>
    <n v="0"/>
    <n v="0"/>
    <n v="0"/>
    <n v="108"/>
    <n v="7097"/>
    <x v="239"/>
    <n v="384740"/>
    <n v="495900"/>
    <n v="0"/>
    <n v="0"/>
    <n v="0"/>
    <n v="0"/>
    <n v="0"/>
    <n v="0"/>
    <n v="0"/>
    <n v="0"/>
    <n v="0"/>
    <n v="0"/>
    <n v="0"/>
    <n v="0"/>
    <n v="0"/>
    <n v="0"/>
    <n v="0"/>
    <n v="495900"/>
    <n v="0"/>
    <n v="0"/>
    <n v="0"/>
    <n v="698"/>
    <n v="698"/>
    <n v="900"/>
    <d v="2021-12-14T00:00:00"/>
    <d v="2021-10-15T00:00:00"/>
    <d v="2021-12-15T05:59:26"/>
  </r>
  <r>
    <n v="11015"/>
    <x v="10"/>
    <s v="ROBINSON BOGOR"/>
    <n v="11283"/>
    <n v="83"/>
    <x v="2"/>
    <s v="1128304 - MINUMAN BUBUK"/>
    <s v="112830401 - MINUMAN BUBUK / JUICE"/>
    <n v="1000000004025"/>
    <x v="12"/>
    <s v="RENCENG"/>
    <x v="12"/>
    <x v="0"/>
    <n v="2"/>
    <n v="7055"/>
    <n v="7800"/>
    <n v="2146"/>
    <n v="7"/>
    <n v="24393"/>
    <n v="27300"/>
    <n v="7211"/>
    <n v="1"/>
    <n v="3510"/>
    <n v="3900"/>
    <n v="1055"/>
    <n v="2"/>
    <n v="6736"/>
    <n v="7800"/>
    <n v="0"/>
    <n v="0"/>
    <n v="0"/>
    <n v="390"/>
    <n v="1827"/>
    <x v="41"/>
    <n v="14727"/>
    <n v="234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23400"/>
    <n v="2455"/>
    <n v="2455"/>
    <n v="3900"/>
    <d v="2021-12-14T00:00:00"/>
    <d v="2021-07-14T00:00:00"/>
    <d v="2021-12-15T05:59:26"/>
  </r>
  <r>
    <n v="11015"/>
    <x v="10"/>
    <s v="ROBINSON BOGOR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4"/>
    <n v="13792"/>
    <n v="15600"/>
    <n v="3974"/>
    <n v="3"/>
    <n v="10565"/>
    <n v="11700"/>
    <n v="3202"/>
    <n v="0"/>
    <n v="0"/>
    <n v="0"/>
    <n v="0"/>
    <n v="0"/>
    <n v="0"/>
    <n v="0"/>
    <n v="0"/>
    <x v="8"/>
    <n v="7364"/>
    <n v="117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11700"/>
    <n v="2455"/>
    <n v="2455"/>
    <n v="3900"/>
    <d v="2021-11-20T00:00:00"/>
    <d v="2021-07-14T00:00:00"/>
    <d v="2021-12-15T05:59:26"/>
  </r>
  <r>
    <n v="11015"/>
    <x v="10"/>
    <s v="ROBINSON BOGOR"/>
    <n v="11282"/>
    <n v="82"/>
    <x v="1"/>
    <s v="1128205 - BUMBU DAPUR"/>
    <s v="112820503 - BUMBU"/>
    <n v="1000000007704"/>
    <x v="62"/>
    <s v="RENCENG"/>
    <x v="62"/>
    <x v="0"/>
    <n v="16"/>
    <n v="94484"/>
    <n v="104000"/>
    <n v="14971"/>
    <n v="17"/>
    <n v="99589"/>
    <n v="110500"/>
    <n v="14958"/>
    <n v="8"/>
    <n v="47087"/>
    <n v="52000"/>
    <n v="7228"/>
    <n v="5"/>
    <n v="29363"/>
    <n v="32500"/>
    <n v="0"/>
    <n v="0"/>
    <n v="0"/>
    <n v="201"/>
    <n v="3899"/>
    <x v="240"/>
    <n v="415257"/>
    <n v="513500"/>
    <n v="0"/>
    <n v="0"/>
    <n v="0"/>
    <n v="0"/>
    <n v="0"/>
    <n v="0"/>
    <n v="0"/>
    <n v="0"/>
    <n v="0"/>
    <n v="0"/>
    <n v="0"/>
    <n v="0"/>
    <n v="0"/>
    <n v="0"/>
    <n v="0"/>
    <n v="513500"/>
    <n v="0"/>
    <n v="0"/>
    <n v="0"/>
    <n v="5256"/>
    <n v="4987"/>
    <n v="6500"/>
    <d v="2021-12-13T00:00:00"/>
    <d v="2021-11-06T00:00:00"/>
    <d v="2021-12-15T05:59:26"/>
  </r>
  <r>
    <n v="11015"/>
    <x v="10"/>
    <s v="ROBINSON BOGOR"/>
    <n v="11283"/>
    <n v="83"/>
    <x v="2"/>
    <s v="1128301 - KOPI, T EH DAN COKLAT DRINK"/>
    <s v="112830101 - KOPI"/>
    <n v="1000000011614"/>
    <x v="30"/>
    <s v="RENCENG"/>
    <x v="30"/>
    <x v="0"/>
    <n v="18"/>
    <n v="217515"/>
    <n v="239400"/>
    <n v="28182"/>
    <n v="14"/>
    <n v="168910"/>
    <n v="186200"/>
    <n v="21547"/>
    <n v="2"/>
    <n v="24061"/>
    <n v="26600"/>
    <n v="3161"/>
    <n v="0"/>
    <n v="0"/>
    <n v="0"/>
    <n v="0"/>
    <n v="0"/>
    <n v="0"/>
    <n v="0"/>
    <n v="0"/>
    <x v="13"/>
    <n v="637450"/>
    <n v="811300"/>
    <n v="0"/>
    <n v="0"/>
    <n v="0"/>
    <n v="0"/>
    <n v="0"/>
    <n v="0"/>
    <n v="0"/>
    <n v="0"/>
    <n v="0"/>
    <n v="0"/>
    <n v="0"/>
    <n v="0"/>
    <n v="0"/>
    <n v="0"/>
    <n v="0"/>
    <n v="811300"/>
    <n v="0"/>
    <n v="0"/>
    <n v="0"/>
    <n v="10450"/>
    <n v="10413"/>
    <n v="13300"/>
    <d v="2021-11-07T00:00:00"/>
    <d v="2021-10-14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6"/>
    <n v="5455"/>
    <n v="6000"/>
    <n v="1131"/>
    <n v="42"/>
    <n v="37964"/>
    <n v="42000"/>
    <n v="7696"/>
    <n v="18"/>
    <n v="16309"/>
    <n v="18000"/>
    <n v="0"/>
    <n v="0"/>
    <n v="0"/>
    <n v="60"/>
    <n v="3337"/>
    <x v="241"/>
    <n v="419419"/>
    <n v="582000"/>
    <n v="0"/>
    <n v="0"/>
    <n v="0"/>
    <n v="0"/>
    <n v="0"/>
    <n v="0"/>
    <n v="0"/>
    <n v="0"/>
    <n v="0"/>
    <n v="0"/>
    <n v="0"/>
    <n v="0"/>
    <n v="0"/>
    <n v="0"/>
    <n v="0"/>
    <n v="582000"/>
    <n v="0"/>
    <n v="0"/>
    <n v="0"/>
    <n v="721"/>
    <n v="717"/>
    <n v="1000"/>
    <d v="2021-12-03T00:00:00"/>
    <d v="2021-10-23T00:00:00"/>
    <d v="2021-12-15T05:59:26"/>
  </r>
  <r>
    <n v="11015"/>
    <x v="10"/>
    <s v="ROBINSON BOGOR"/>
    <n v="11282"/>
    <n v="82"/>
    <x v="1"/>
    <s v="1128211 - SNACK"/>
    <s v="112821106 - SNACK MODERN"/>
    <n v="1000000001866"/>
    <x v="57"/>
    <s v="RENCENG"/>
    <x v="57"/>
    <x v="0"/>
    <n v="17"/>
    <n v="19831"/>
    <n v="22100"/>
    <n v="5886"/>
    <n v="7"/>
    <n v="8249"/>
    <n v="9100"/>
    <n v="2507"/>
    <n v="0"/>
    <n v="0"/>
    <n v="0"/>
    <n v="0"/>
    <n v="0"/>
    <n v="0"/>
    <n v="0"/>
    <n v="0"/>
    <n v="0"/>
    <n v="0"/>
    <n v="0"/>
    <n v="0"/>
    <x v="108"/>
    <n v="1641"/>
    <n v="26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2600"/>
    <n v="820"/>
    <n v="819"/>
    <n v="1300"/>
    <d v="2021-10-31T00:00:00"/>
    <d v="2021-06-17T00:00:00"/>
    <d v="2021-12-15T05:59:26"/>
  </r>
  <r>
    <n v="11015"/>
    <x v="10"/>
    <s v="ROBINSON BOGOR"/>
    <n v="11281"/>
    <n v="81"/>
    <x v="0"/>
    <s v="1128110 - FABRIC CLEANING&amp;FABRIC CARE"/>
    <s v="112811001 - FABRIC CLEANING"/>
    <n v="1000000115529"/>
    <x v="0"/>
    <s v="RENCENG"/>
    <x v="0"/>
    <x v="0"/>
    <n v="240"/>
    <n v="108545"/>
    <n v="120000"/>
    <n v="23148"/>
    <n v="72"/>
    <n v="32673"/>
    <n v="36000"/>
    <n v="7054"/>
    <n v="0"/>
    <n v="0"/>
    <n v="0"/>
    <n v="0"/>
    <n v="0"/>
    <n v="0"/>
    <n v="0"/>
    <n v="0"/>
    <n v="0"/>
    <n v="0"/>
    <n v="0"/>
    <n v="0"/>
    <x v="131"/>
    <n v="42699"/>
    <n v="60000"/>
    <n v="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356"/>
    <n v="356"/>
    <n v="500"/>
    <d v="2021-10-23T00:00:00"/>
    <d v="2021-08-26T00:00:00"/>
    <d v="2021-12-15T05:59:26"/>
  </r>
  <r>
    <n v="11015"/>
    <x v="10"/>
    <s v="ROBINSON BOGOR"/>
    <n v="11281"/>
    <n v="81"/>
    <x v="0"/>
    <s v="1128110 - FABRIC CLEANING&amp;FABRIC CARE"/>
    <s v="112811001 - FABRIC CLEANING"/>
    <n v="1000000077620"/>
    <x v="15"/>
    <s v="RENCENG"/>
    <x v="15"/>
    <x v="0"/>
    <n v="186"/>
    <n v="175991"/>
    <n v="195300"/>
    <n v="24169"/>
    <n v="108"/>
    <n v="102728"/>
    <n v="113400"/>
    <n v="14580"/>
    <n v="180"/>
    <n v="171196"/>
    <n v="189000"/>
    <n v="24300"/>
    <n v="54"/>
    <n v="51390"/>
    <n v="56700"/>
    <n v="0"/>
    <n v="0"/>
    <n v="0"/>
    <n v="171"/>
    <n v="7322"/>
    <x v="63"/>
    <n v="29007"/>
    <n v="42000"/>
    <n v="0"/>
    <n v="0"/>
    <n v="0"/>
    <n v="0"/>
    <n v="0"/>
    <n v="0"/>
    <n v="0"/>
    <n v="0"/>
    <n v="0"/>
    <n v="0"/>
    <n v="0"/>
    <n v="0"/>
    <n v="0"/>
    <n v="0"/>
    <n v="0"/>
    <n v="42000"/>
    <n v="0"/>
    <n v="0"/>
    <n v="0"/>
    <n v="725"/>
    <n v="725"/>
    <n v="1050"/>
    <d v="2021-12-09T00:00:00"/>
    <d v="2021-11-11T00:00:00"/>
    <d v="2021-12-15T05:59:26"/>
  </r>
  <r>
    <n v="11015"/>
    <x v="10"/>
    <s v="ROBINSON BOGOR"/>
    <n v="11282"/>
    <n v="82"/>
    <x v="1"/>
    <s v="1128211 - SNACK"/>
    <s v="112821106 - SNACK MODERN"/>
    <n v="1000000001826"/>
    <x v="25"/>
    <s v="RENCENG"/>
    <x v="25"/>
    <x v="0"/>
    <n v="26"/>
    <n v="153518"/>
    <n v="169000"/>
    <n v="40191"/>
    <n v="8"/>
    <n v="47036"/>
    <n v="52000"/>
    <n v="12167"/>
    <n v="3"/>
    <n v="17668"/>
    <n v="19500"/>
    <n v="4592"/>
    <n v="1"/>
    <n v="5909"/>
    <n v="6500"/>
    <n v="0"/>
    <n v="0"/>
    <n v="0"/>
    <n v="0"/>
    <n v="1550"/>
    <x v="20"/>
    <n v="30511"/>
    <n v="45500"/>
    <n v="0"/>
    <n v="0"/>
    <n v="0"/>
    <n v="0"/>
    <n v="0"/>
    <n v="0"/>
    <n v="40"/>
    <n v="260000"/>
    <n v="0"/>
    <n v="0"/>
    <n v="0"/>
    <n v="0"/>
    <n v="0"/>
    <n v="0"/>
    <n v="0"/>
    <n v="0"/>
    <n v="45500"/>
    <n v="0"/>
    <n v="0"/>
    <n v="4359"/>
    <n v="4392"/>
    <n v="6500"/>
    <d v="2021-12-12T00:00:00"/>
    <d v="2021-09-02T00:00:00"/>
    <d v="2021-12-15T05:59:26"/>
  </r>
  <r>
    <n v="11015"/>
    <x v="10"/>
    <s v="ROBINSON BOGOR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5909"/>
    <n v="7500"/>
    <n v="0"/>
    <n v="0"/>
    <n v="0"/>
    <n v="0"/>
    <n v="0"/>
    <n v="0"/>
    <n v="20"/>
    <n v="150000"/>
    <n v="0"/>
    <n v="0"/>
    <n v="0"/>
    <n v="0"/>
    <n v="20"/>
    <n v="118140"/>
    <n v="150000"/>
    <n v="0"/>
    <n v="0"/>
    <n v="0"/>
    <n v="7500"/>
    <n v="5909"/>
    <n v="5907"/>
    <n v="7500"/>
    <d v="2021-08-29T00:00:00"/>
    <d v="2021-04-01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13548"/>
    <x v="6"/>
    <s v="RENCENG"/>
    <x v="6"/>
    <x v="0"/>
    <n v="42"/>
    <n v="38127"/>
    <n v="42000"/>
    <n v="8409"/>
    <n v="54"/>
    <n v="48545"/>
    <n v="54000"/>
    <n v="10336"/>
    <n v="136"/>
    <n v="122818"/>
    <n v="136000"/>
    <n v="26587"/>
    <n v="12"/>
    <n v="10855"/>
    <n v="12000"/>
    <n v="0"/>
    <n v="0"/>
    <n v="0"/>
    <n v="60"/>
    <n v="2364"/>
    <x v="242"/>
    <n v="82079"/>
    <n v="116000"/>
    <n v="0"/>
    <n v="0"/>
    <n v="0"/>
    <n v="0"/>
    <n v="0"/>
    <n v="0"/>
    <n v="240"/>
    <n v="240000"/>
    <n v="0"/>
    <n v="0"/>
    <n v="0"/>
    <n v="0"/>
    <n v="0"/>
    <n v="0"/>
    <n v="0"/>
    <n v="0"/>
    <n v="116000"/>
    <n v="0"/>
    <n v="0"/>
    <n v="708"/>
    <n v="707"/>
    <n v="1000"/>
    <d v="2021-12-10T00:00:00"/>
    <d v="2021-09-13T00:00:00"/>
    <d v="2021-12-15T05:59:26"/>
  </r>
  <r>
    <n v="11015"/>
    <x v="10"/>
    <s v="ROBINSON BOGOR"/>
    <n v="11283"/>
    <n v="83"/>
    <x v="2"/>
    <s v="1128301 - KOPI, T EH DAN COKLAT DRINK"/>
    <s v="112830101 - KOPI"/>
    <n v="1000000010905"/>
    <x v="34"/>
    <s v="RENCENG"/>
    <x v="34"/>
    <x v="0"/>
    <n v="69"/>
    <n v="725058"/>
    <n v="883200"/>
    <n v="10377"/>
    <n v="43"/>
    <n v="497658"/>
    <n v="550400"/>
    <n v="62695"/>
    <n v="38"/>
    <n v="439680"/>
    <n v="486400"/>
    <n v="55802"/>
    <n v="30"/>
    <n v="346531"/>
    <n v="384000"/>
    <n v="0"/>
    <n v="0"/>
    <n v="0"/>
    <n v="2816"/>
    <n v="50060"/>
    <x v="243"/>
    <n v="1630588"/>
    <n v="2112000"/>
    <n v="0"/>
    <n v="0"/>
    <n v="0"/>
    <n v="0"/>
    <n v="0"/>
    <n v="0"/>
    <n v="136"/>
    <n v="1740800"/>
    <n v="0"/>
    <n v="0"/>
    <n v="0"/>
    <n v="0"/>
    <n v="0"/>
    <n v="0"/>
    <n v="0"/>
    <n v="2112000"/>
    <n v="0"/>
    <n v="0"/>
    <n v="0"/>
    <n v="9882"/>
    <n v="9696"/>
    <n v="12800"/>
    <d v="2021-12-14T00:00:00"/>
    <d v="2021-11-27T00:00:00"/>
    <d v="2021-12-15T05:59:26"/>
  </r>
  <r>
    <n v="11015"/>
    <x v="10"/>
    <s v="ROBINSON BOGOR"/>
    <n v="11283"/>
    <n v="83"/>
    <x v="2"/>
    <s v="1128304 - MINUMAN BUBUK"/>
    <s v="112830401 - MINUMAN BUBUK / JUICE"/>
    <n v="1000000008704"/>
    <x v="83"/>
    <s v="RENCENG"/>
    <x v="83"/>
    <x v="0"/>
    <n v="20"/>
    <n v="9091"/>
    <n v="10000"/>
    <n v="4091"/>
    <n v="20"/>
    <n v="9091"/>
    <n v="10000"/>
    <n v="4091"/>
    <n v="0"/>
    <n v="0"/>
    <n v="0"/>
    <n v="0"/>
    <n v="0"/>
    <n v="0"/>
    <n v="0"/>
    <n v="0"/>
    <n v="0"/>
    <n v="0"/>
    <n v="0"/>
    <n v="0"/>
    <x v="244"/>
    <n v="37500"/>
    <n v="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00"/>
    <n v="250"/>
    <n v="250"/>
    <n v="500"/>
    <d v="2021-10-19T00:00:00"/>
    <d v="2020-12-30T00:00:00"/>
    <d v="2021-12-15T05:59:26"/>
  </r>
  <r>
    <n v="11015"/>
    <x v="10"/>
    <s v="ROBINSON BOGOR"/>
    <n v="11282"/>
    <n v="82"/>
    <x v="1"/>
    <s v="1128205 - BUMBU DAPUR"/>
    <s v="112820503 - BUMBU"/>
    <n v="1000000012850"/>
    <x v="79"/>
    <s v="RENCENG"/>
    <x v="79"/>
    <x v="0"/>
    <n v="17"/>
    <n v="91466"/>
    <n v="101150"/>
    <n v="17532"/>
    <n v="30"/>
    <n v="160915"/>
    <n v="178500"/>
    <n v="30058"/>
    <n v="17"/>
    <n v="91465"/>
    <n v="101150"/>
    <n v="17312"/>
    <n v="7"/>
    <n v="37592"/>
    <n v="41650"/>
    <n v="0"/>
    <n v="0"/>
    <n v="0"/>
    <n v="299"/>
    <n v="7059"/>
    <x v="109"/>
    <n v="475446"/>
    <n v="648550"/>
    <n v="0"/>
    <n v="0"/>
    <n v="0"/>
    <n v="0"/>
    <n v="0"/>
    <n v="0"/>
    <n v="0"/>
    <n v="0"/>
    <n v="0"/>
    <n v="0"/>
    <n v="0"/>
    <n v="0"/>
    <n v="0"/>
    <n v="0"/>
    <n v="0"/>
    <n v="0"/>
    <n v="648550"/>
    <n v="0"/>
    <n v="0"/>
    <n v="4362"/>
    <n v="4278"/>
    <n v="5950"/>
    <d v="2021-12-06T00:00:00"/>
    <d v="2021-09-11T00:00:00"/>
    <d v="2021-12-15T05:59:26"/>
  </r>
  <r>
    <n v="11015"/>
    <x v="10"/>
    <s v="ROBINSON BOGOR"/>
    <n v="11283"/>
    <n v="83"/>
    <x v="2"/>
    <s v="1128304 - MINUMAN BUBUK"/>
    <s v="112830401 - MINUMAN BUBUK / JUICE"/>
    <n v="1000000005863"/>
    <x v="55"/>
    <s v="RENCENG"/>
    <x v="55"/>
    <x v="0"/>
    <n v="1"/>
    <n v="14455"/>
    <n v="15900"/>
    <n v="1715"/>
    <n v="3"/>
    <n v="43364"/>
    <n v="47700"/>
    <n v="5144"/>
    <n v="3"/>
    <n v="43364"/>
    <n v="47700"/>
    <n v="5144"/>
    <n v="0"/>
    <n v="0"/>
    <n v="0"/>
    <n v="0"/>
    <n v="0"/>
    <n v="0"/>
    <n v="0"/>
    <n v="0"/>
    <x v="204"/>
    <n v="331240"/>
    <n v="4134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413400"/>
    <n v="12740"/>
    <n v="12740"/>
    <n v="15900"/>
    <d v="2021-11-09T00:00:00"/>
    <d v="2021-07-14T00:00:00"/>
    <d v="2021-12-15T05:59:26"/>
  </r>
  <r>
    <n v="11015"/>
    <x v="10"/>
    <s v="ROBINSON BOGOR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26"/>
    <n v="186386"/>
    <n v="206700"/>
    <n v="18866"/>
    <n v="30"/>
    <n v="215585"/>
    <n v="238500"/>
    <n v="22292"/>
    <n v="7"/>
    <n v="50227"/>
    <n v="55650"/>
    <n v="0"/>
    <n v="0"/>
    <n v="0"/>
    <n v="400"/>
    <n v="5126"/>
    <x v="58"/>
    <n v="109533"/>
    <n v="135150"/>
    <n v="0"/>
    <n v="0"/>
    <n v="0"/>
    <n v="0"/>
    <n v="0"/>
    <n v="0"/>
    <n v="100"/>
    <n v="795000"/>
    <n v="0"/>
    <n v="0"/>
    <n v="0"/>
    <n v="0"/>
    <n v="0"/>
    <n v="0"/>
    <n v="0"/>
    <n v="135150"/>
    <n v="0"/>
    <n v="0"/>
    <n v="0"/>
    <n v="6443"/>
    <n v="6403"/>
    <n v="7950"/>
    <d v="2021-12-14T00:00:00"/>
    <d v="2021-11-04T00:00:00"/>
    <d v="2021-12-15T05:59:26"/>
  </r>
  <r>
    <n v="11015"/>
    <x v="10"/>
    <s v="ROBINSON BOGOR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4"/>
    <n v="3900"/>
    <d v="2021-03-28T00:00:00"/>
    <d v="2020-12-30T00:00:00"/>
    <d v="2021-12-15T05:59:26"/>
  </r>
  <r>
    <n v="11015"/>
    <x v="10"/>
    <s v="ROBINSON BOGOR"/>
    <n v="11282"/>
    <n v="82"/>
    <x v="1"/>
    <s v="1128205 - BUMBU DAPUR"/>
    <s v="112820503 - BUMBU"/>
    <n v="1000000003718"/>
    <x v="22"/>
    <s v="RENCENG"/>
    <x v="22"/>
    <x v="0"/>
    <n v="1"/>
    <n v="2909"/>
    <n v="3200"/>
    <n v="732"/>
    <n v="3"/>
    <n v="8698"/>
    <n v="9600"/>
    <n v="2166"/>
    <n v="0"/>
    <n v="0"/>
    <n v="0"/>
    <n v="0"/>
    <n v="0"/>
    <n v="0"/>
    <n v="0"/>
    <n v="0"/>
    <n v="0"/>
    <n v="0"/>
    <n v="0"/>
    <n v="0"/>
    <x v="107"/>
    <n v="124113"/>
    <n v="182400"/>
    <n v="0"/>
    <n v="0"/>
    <n v="0"/>
    <n v="0"/>
    <n v="0"/>
    <n v="0"/>
    <n v="60"/>
    <n v="192000"/>
    <n v="0"/>
    <n v="0"/>
    <n v="0"/>
    <n v="0"/>
    <n v="0"/>
    <n v="0"/>
    <n v="0"/>
    <n v="0"/>
    <n v="182400"/>
    <n v="0"/>
    <n v="0"/>
    <n v="2177"/>
    <n v="2200"/>
    <n v="3200"/>
    <d v="2021-10-23T00:00:00"/>
    <d v="2021-09-11T00:00:00"/>
    <d v="2021-12-15T05:59:26"/>
  </r>
  <r>
    <n v="11015"/>
    <x v="10"/>
    <s v="ROBINSON BOGOR"/>
    <n v="11283"/>
    <n v="83"/>
    <x v="2"/>
    <s v="1128301 - KOPI, T EH DAN COKLAT DRINK"/>
    <s v="112830101 - KOPI"/>
    <n v="1000000011589"/>
    <x v="46"/>
    <s v="RENCENG"/>
    <x v="46"/>
    <x v="0"/>
    <n v="33"/>
    <n v="377667"/>
    <n v="415800"/>
    <n v="58107"/>
    <n v="24"/>
    <n v="272136"/>
    <n v="302400"/>
    <n v="39729"/>
    <n v="40"/>
    <n v="421527"/>
    <n v="504000"/>
    <n v="34182"/>
    <n v="16"/>
    <n v="155425"/>
    <n v="201600"/>
    <n v="0"/>
    <n v="0"/>
    <n v="0"/>
    <n v="30632"/>
    <n v="487"/>
    <x v="27"/>
    <n v="37280"/>
    <n v="50400"/>
    <n v="0"/>
    <n v="0"/>
    <n v="0"/>
    <n v="0"/>
    <n v="0"/>
    <n v="0"/>
    <n v="25"/>
    <n v="315000"/>
    <n v="0"/>
    <n v="0"/>
    <n v="0"/>
    <n v="0"/>
    <n v="0"/>
    <n v="0"/>
    <n v="0"/>
    <n v="50400"/>
    <n v="0"/>
    <n v="0"/>
    <n v="0"/>
    <n v="9320"/>
    <n v="9320"/>
    <n v="12600"/>
    <d v="2021-12-14T00:00:00"/>
    <d v="2021-10-26T00:00:00"/>
    <d v="2021-12-15T05:59:26"/>
  </r>
  <r>
    <n v="11015"/>
    <x v="10"/>
    <s v="ROBINSON BOGOR"/>
    <n v="11283"/>
    <n v="83"/>
    <x v="2"/>
    <s v="1128306 - SUSU"/>
    <s v="112830601 - SUSU KENTAL MANIS"/>
    <n v="1000000010208"/>
    <x v="50"/>
    <s v="RENCENG"/>
    <x v="50"/>
    <x v="0"/>
    <n v="25"/>
    <n v="172727"/>
    <n v="190000"/>
    <n v="11689"/>
    <n v="39"/>
    <n v="267935"/>
    <n v="296400"/>
    <n v="15692"/>
    <n v="78"/>
    <n v="535385"/>
    <n v="592800"/>
    <n v="29334"/>
    <n v="31"/>
    <n v="213007"/>
    <n v="235600"/>
    <n v="0"/>
    <n v="0"/>
    <n v="0"/>
    <n v="1292"/>
    <n v="11874"/>
    <x v="62"/>
    <n v="220598"/>
    <n v="258400"/>
    <n v="0"/>
    <n v="0"/>
    <n v="0"/>
    <n v="0"/>
    <n v="0"/>
    <n v="0"/>
    <n v="80"/>
    <n v="608000"/>
    <n v="0"/>
    <n v="0"/>
    <n v="0"/>
    <n v="0"/>
    <n v="0"/>
    <n v="0"/>
    <n v="0"/>
    <n v="258400"/>
    <n v="0"/>
    <n v="0"/>
    <n v="0"/>
    <n v="6488"/>
    <n v="6409"/>
    <n v="7600"/>
    <d v="2021-12-14T00:00:00"/>
    <d v="2021-11-17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84"/>
    <n v="38018"/>
    <n v="42000"/>
    <n v="7763"/>
    <n v="180"/>
    <n v="81382"/>
    <n v="90000"/>
    <n v="16548"/>
    <n v="36"/>
    <n v="16364"/>
    <n v="18000"/>
    <n v="0"/>
    <n v="0"/>
    <n v="0"/>
    <n v="0"/>
    <n v="3392"/>
    <x v="245"/>
    <n v="285367"/>
    <n v="396000"/>
    <n v="0"/>
    <n v="0"/>
    <n v="0"/>
    <n v="0"/>
    <n v="0"/>
    <n v="0"/>
    <n v="0"/>
    <n v="0"/>
    <n v="0"/>
    <n v="0"/>
    <n v="0"/>
    <n v="0"/>
    <n v="0"/>
    <n v="0"/>
    <n v="0"/>
    <n v="396000"/>
    <n v="0"/>
    <n v="0"/>
    <n v="0"/>
    <n v="360"/>
    <n v="355"/>
    <n v="500"/>
    <d v="2021-12-13T00:00:00"/>
    <d v="2021-11-19T00:00:00"/>
    <d v="2021-12-15T05:59:26"/>
  </r>
  <r>
    <n v="11015"/>
    <x v="10"/>
    <s v="ROBINSON BOGOR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15"/>
    <x v="10"/>
    <s v="ROBINSON BOGOR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3"/>
    <n v="1727518"/>
    <n v="2268000"/>
    <n v="0"/>
    <n v="0"/>
    <n v="0"/>
    <n v="0"/>
    <n v="0"/>
    <n v="0"/>
    <n v="252"/>
    <n v="2721600"/>
    <n v="0"/>
    <n v="0"/>
    <n v="0"/>
    <n v="0"/>
    <n v="0"/>
    <n v="0"/>
    <n v="0"/>
    <n v="2268000"/>
    <n v="0"/>
    <n v="0"/>
    <n v="0"/>
    <n v="8226"/>
    <n v="2365"/>
    <n v="10800"/>
    <d v="2021-08-05T00:00:00"/>
    <d v="2021-09-30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49442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4157"/>
    <n v="4188"/>
    <n v="6000"/>
    <d v="2021-03-27T00:00:00"/>
    <d v="2021-09-30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84"/>
    <n v="38073"/>
    <n v="42000"/>
    <n v="7854"/>
    <n v="48"/>
    <n v="21764"/>
    <n v="24000"/>
    <n v="0"/>
    <n v="0"/>
    <n v="0"/>
    <n v="60"/>
    <n v="4496"/>
    <x v="246"/>
    <n v="91016"/>
    <n v="126500"/>
    <n v="0"/>
    <n v="0"/>
    <n v="0"/>
    <n v="0"/>
    <n v="0"/>
    <n v="0"/>
    <n v="0"/>
    <n v="0"/>
    <n v="0"/>
    <n v="0"/>
    <n v="0"/>
    <n v="0"/>
    <n v="0"/>
    <n v="0"/>
    <n v="0"/>
    <n v="126500"/>
    <n v="0"/>
    <n v="0"/>
    <n v="0"/>
    <n v="360"/>
    <n v="356"/>
    <n v="500"/>
    <d v="2021-12-12T00:00:00"/>
    <d v="2021-10-21T00:00:00"/>
    <d v="2021-12-15T05:59:26"/>
  </r>
  <r>
    <n v="11015"/>
    <x v="10"/>
    <s v="ROBINSON BOGOR"/>
    <n v="11281"/>
    <n v="81"/>
    <x v="0"/>
    <s v="1128110 - FABRIC CLEANING&amp;FABRIC CARE"/>
    <s v="112811001 - FABRIC CLEANING"/>
    <n v="1000000106221"/>
    <x v="43"/>
    <s v="RENCENG"/>
    <x v="43"/>
    <x v="0"/>
    <n v="174"/>
    <n v="157855"/>
    <n v="174000"/>
    <n v="31677"/>
    <n v="114"/>
    <n v="102818"/>
    <n v="114000"/>
    <n v="20150"/>
    <n v="78"/>
    <n v="70691"/>
    <n v="78000"/>
    <n v="14128"/>
    <n v="48"/>
    <n v="42927"/>
    <n v="48000"/>
    <n v="0"/>
    <n v="0"/>
    <n v="0"/>
    <n v="780"/>
    <n v="8120"/>
    <x v="247"/>
    <n v="134880"/>
    <n v="18600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0"/>
    <n v="725"/>
    <n v="725"/>
    <n v="1000"/>
    <d v="2021-12-12T00:00:00"/>
    <d v="2021-11-26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17"/>
    <n v="92400"/>
    <n v="102000"/>
    <n v="21725"/>
    <n v="13"/>
    <n v="70418"/>
    <n v="78000"/>
    <n v="0"/>
    <n v="0"/>
    <n v="0"/>
    <n v="540"/>
    <n v="16372"/>
    <x v="111"/>
    <n v="87305"/>
    <n v="126000"/>
    <n v="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4157"/>
    <n v="1634"/>
    <n v="6000"/>
    <d v="2021-12-13T00:00:00"/>
    <d v="2021-09-13T00:00:00"/>
    <d v="2021-12-15T05:59:26"/>
  </r>
  <r>
    <n v="11015"/>
    <x v="10"/>
    <s v="ROBINSON BOGOR"/>
    <n v="11283"/>
    <n v="83"/>
    <x v="2"/>
    <s v="1128306 - SUSU"/>
    <s v="112830601 - SUSU KENTAL MANIS"/>
    <n v="1000000006378"/>
    <x v="19"/>
    <s v="RENCENG"/>
    <x v="19"/>
    <x v="0"/>
    <n v="33"/>
    <n v="359127"/>
    <n v="396000"/>
    <n v="50672"/>
    <n v="33"/>
    <n v="357382"/>
    <n v="396000"/>
    <n v="49134"/>
    <n v="30"/>
    <n v="325745"/>
    <n v="360000"/>
    <n v="45521"/>
    <n v="9"/>
    <n v="97636"/>
    <n v="108000"/>
    <n v="130"/>
    <n v="1214308"/>
    <n v="1560000"/>
    <n v="600"/>
    <n v="13569"/>
    <x v="51"/>
    <n v="289566"/>
    <n v="372000"/>
    <n v="0"/>
    <n v="0"/>
    <n v="0"/>
    <n v="0"/>
    <n v="0"/>
    <n v="0"/>
    <n v="40"/>
    <n v="480000"/>
    <n v="0"/>
    <n v="0"/>
    <n v="0"/>
    <n v="0"/>
    <n v="0"/>
    <n v="0"/>
    <n v="0"/>
    <n v="0"/>
    <n v="0"/>
    <n v="0"/>
    <n v="372000"/>
    <n v="9341"/>
    <n v="9234"/>
    <n v="12000"/>
    <d v="2021-12-13T00:00:00"/>
    <d v="2021-05-16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09644"/>
    <x v="26"/>
    <s v="RENCENG"/>
    <x v="26"/>
    <x v="0"/>
    <n v="12"/>
    <n v="5405"/>
    <n v="6000"/>
    <n v="933"/>
    <n v="231"/>
    <n v="104471"/>
    <n v="115500"/>
    <n v="19462"/>
    <n v="67"/>
    <n v="29714"/>
    <n v="33500"/>
    <n v="7787"/>
    <n v="0"/>
    <n v="0"/>
    <n v="0"/>
    <n v="0"/>
    <n v="0"/>
    <n v="0"/>
    <n v="0"/>
    <n v="0"/>
    <x v="248"/>
    <n v="-4909"/>
    <n v="-7500"/>
    <n v="0"/>
    <n v="0"/>
    <n v="0"/>
    <n v="0"/>
    <n v="0"/>
    <n v="0"/>
    <n v="288"/>
    <n v="144000"/>
    <n v="0"/>
    <n v="0"/>
    <n v="0"/>
    <n v="0"/>
    <n v="0"/>
    <n v="0"/>
    <n v="0"/>
    <n v="-7500"/>
    <n v="0"/>
    <n v="0"/>
    <n v="0"/>
    <n v="327"/>
    <n v="327"/>
    <n v="500"/>
    <d v="2021-11-28T00:00:00"/>
    <d v="2021-09-20T00:00:00"/>
    <d v="2021-12-15T05:59:26"/>
  </r>
  <r>
    <n v="11015"/>
    <x v="10"/>
    <s v="ROBINSON BOGOR"/>
    <n v="11281"/>
    <n v="81"/>
    <x v="0"/>
    <s v="1128105 - MENS GROOMING"/>
    <s v="112810501 - FACE AND BODY CARE"/>
    <n v="1000000112728"/>
    <x v="10"/>
    <s v="RENCENG"/>
    <x v="10"/>
    <x v="0"/>
    <n v="35"/>
    <n v="30227"/>
    <n v="33250"/>
    <n v="5793"/>
    <n v="48"/>
    <n v="41144"/>
    <n v="45600"/>
    <n v="7633"/>
    <n v="60"/>
    <n v="51714"/>
    <n v="57000"/>
    <n v="9826"/>
    <n v="24"/>
    <n v="20520"/>
    <n v="22800"/>
    <n v="0"/>
    <n v="0"/>
    <n v="0"/>
    <n v="228"/>
    <n v="3765"/>
    <x v="170"/>
    <n v="319743"/>
    <n v="435100"/>
    <n v="0"/>
    <n v="0"/>
    <n v="0"/>
    <n v="0"/>
    <n v="0"/>
    <n v="0"/>
    <n v="0"/>
    <n v="0"/>
    <n v="0"/>
    <n v="0"/>
    <n v="0"/>
    <n v="0"/>
    <n v="0"/>
    <n v="0"/>
    <n v="0"/>
    <n v="0"/>
    <n v="435100"/>
    <n v="0"/>
    <n v="0"/>
    <n v="698"/>
    <n v="698"/>
    <n v="950"/>
    <d v="2021-12-06T00:00:00"/>
    <d v="2021-08-21T00:00:00"/>
    <d v="2021-12-15T05:59:26"/>
  </r>
  <r>
    <n v="11015"/>
    <x v="10"/>
    <s v="ROBINSON BOGOR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2"/>
    <n v="22982"/>
    <n v="25400"/>
    <n v="3542"/>
    <n v="0"/>
    <n v="0"/>
    <n v="0"/>
    <n v="0"/>
    <n v="0"/>
    <n v="0"/>
    <n v="0"/>
    <n v="0"/>
    <x v="25"/>
    <n v="417833"/>
    <n v="584200"/>
    <n v="0"/>
    <n v="0"/>
    <n v="0"/>
    <n v="0"/>
    <n v="0"/>
    <n v="0"/>
    <n v="36"/>
    <n v="457200"/>
    <n v="0"/>
    <n v="0"/>
    <n v="0"/>
    <n v="0"/>
    <n v="0"/>
    <n v="0"/>
    <n v="0"/>
    <n v="584200"/>
    <n v="0"/>
    <n v="0"/>
    <n v="0"/>
    <n v="9083"/>
    <n v="9085"/>
    <n v="12700"/>
    <d v="2021-11-29T00:00:00"/>
    <d v="2021-12-10T00:00:00"/>
    <d v="2021-12-15T05:59:26"/>
  </r>
  <r>
    <n v="11015"/>
    <x v="10"/>
    <s v="ROBINSON BOGOR"/>
    <n v="11281"/>
    <n v="81"/>
    <x v="0"/>
    <s v="1128110 - FABRIC CLEANING&amp;FABRIC CARE"/>
    <s v="112811001 - FABRIC CLEANING"/>
    <n v="1000000106219"/>
    <x v="37"/>
    <s v="RENCENG"/>
    <x v="37"/>
    <x v="0"/>
    <n v="6"/>
    <n v="5455"/>
    <n v="6000"/>
    <n v="1104"/>
    <n v="126"/>
    <n v="113564"/>
    <n v="126000"/>
    <n v="22193"/>
    <n v="42"/>
    <n v="37800"/>
    <n v="42000"/>
    <n v="7343"/>
    <n v="54"/>
    <n v="48600"/>
    <n v="54000"/>
    <n v="0"/>
    <n v="0"/>
    <n v="0"/>
    <n v="540"/>
    <n v="9441"/>
    <x v="249"/>
    <n v="116026"/>
    <n v="160000"/>
    <n v="0"/>
    <n v="0"/>
    <n v="0"/>
    <n v="0"/>
    <n v="0"/>
    <n v="0"/>
    <n v="0"/>
    <n v="0"/>
    <n v="0"/>
    <n v="0"/>
    <n v="0"/>
    <n v="0"/>
    <n v="0"/>
    <n v="0"/>
    <n v="0"/>
    <n v="160000"/>
    <n v="0"/>
    <n v="0"/>
    <n v="0"/>
    <n v="725"/>
    <n v="725"/>
    <n v="1000"/>
    <d v="2021-12-13T00:00:00"/>
    <d v="2021-12-02T00:00:00"/>
    <d v="2021-12-15T05:59:26"/>
  </r>
  <r>
    <n v="11015"/>
    <x v="10"/>
    <s v="ROBINSON BOGOR"/>
    <n v="11282"/>
    <n v="82"/>
    <x v="1"/>
    <s v="1128205 - BUMBU DAPUR"/>
    <s v="112820503 - BUMBU"/>
    <n v="1000000018058"/>
    <x v="1"/>
    <s v="RENCENG"/>
    <x v="1"/>
    <x v="0"/>
    <n v="28"/>
    <n v="78881"/>
    <n v="86800"/>
    <n v="12040"/>
    <n v="26"/>
    <n v="72850"/>
    <n v="80600"/>
    <n v="10784"/>
    <n v="18"/>
    <n v="50502"/>
    <n v="55800"/>
    <n v="7533"/>
    <n v="13"/>
    <n v="36467"/>
    <n v="40300"/>
    <n v="0"/>
    <n v="0"/>
    <n v="0"/>
    <n v="186"/>
    <n v="5434"/>
    <x v="250"/>
    <n v="241105"/>
    <n v="313100"/>
    <n v="0"/>
    <n v="0"/>
    <n v="0"/>
    <n v="0"/>
    <n v="0"/>
    <n v="0"/>
    <n v="0"/>
    <n v="0"/>
    <n v="0"/>
    <n v="0"/>
    <n v="0"/>
    <n v="0"/>
    <n v="0"/>
    <n v="0"/>
    <n v="0"/>
    <n v="313100"/>
    <n v="0"/>
    <n v="0"/>
    <n v="0"/>
    <n v="2387"/>
    <n v="2387"/>
    <n v="3100"/>
    <d v="2021-12-12T00:00:00"/>
    <d v="2021-11-20T00:00:00"/>
    <d v="2021-12-15T05:59:26"/>
  </r>
  <r>
    <n v="11015"/>
    <x v="10"/>
    <s v="ROBINSON BOGOR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1"/>
    <n v="17182"/>
    <n v="18900"/>
    <n v="3503"/>
    <n v="0"/>
    <n v="0"/>
    <n v="0"/>
    <n v="0"/>
    <n v="0"/>
    <n v="0"/>
    <n v="0"/>
    <n v="0"/>
    <x v="77"/>
    <n v="506113"/>
    <n v="699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79"/>
    <n v="13328"/>
    <n v="18900"/>
    <d v="2021-11-18T00:00:00"/>
    <d v="2021-09-16T00:00:00"/>
    <d v="2021-12-15T05:59:26"/>
  </r>
  <r>
    <n v="11015"/>
    <x v="10"/>
    <s v="ROBINSON BOGOR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10"/>
    <n v="4500"/>
    <n v="5000"/>
    <n v="200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10-03T00:00:00"/>
    <d v="2020-08-04T00:00:00"/>
    <d v="2021-12-15T05:59:26"/>
  </r>
  <r>
    <n v="11015"/>
    <x v="10"/>
    <s v="ROBINSON BOGOR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2-05T00:00:00"/>
    <d v="2021-01-19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8"/>
    <n v="1300"/>
    <d v="2020-07-24T00:00:00"/>
    <d v="2020-01-10T00:00:00"/>
    <d v="2021-12-15T05:59:26"/>
  </r>
  <r>
    <n v="11015"/>
    <x v="10"/>
    <s v="ROBINSON BOGOR"/>
    <n v="11281"/>
    <n v="81"/>
    <x v="0"/>
    <s v="1128110 - FABRIC CLEANING&amp;FABRIC CARE"/>
    <s v="112811001 - FABRIC CLEANING"/>
    <n v="1000000013252"/>
    <x v="70"/>
    <s v="RENCENG"/>
    <x v="70"/>
    <x v="0"/>
    <n v="72"/>
    <n v="65092"/>
    <n v="72000"/>
    <n v="9595"/>
    <n v="72"/>
    <n v="64988"/>
    <n v="72000"/>
    <n v="9491"/>
    <n v="0"/>
    <n v="0"/>
    <n v="0"/>
    <n v="0"/>
    <n v="0"/>
    <n v="0"/>
    <n v="0"/>
    <n v="0"/>
    <n v="0"/>
    <n v="0"/>
    <n v="0"/>
    <n v="0"/>
    <x v="251"/>
    <n v="101547"/>
    <n v="140000"/>
    <n v="0"/>
    <n v="0"/>
    <n v="0"/>
    <n v="0"/>
    <n v="0"/>
    <n v="0"/>
    <n v="0"/>
    <n v="0"/>
    <n v="0"/>
    <n v="0"/>
    <n v="0"/>
    <n v="0"/>
    <n v="0"/>
    <n v="0"/>
    <n v="0"/>
    <n v="0"/>
    <n v="140000"/>
    <n v="0"/>
    <n v="0"/>
    <n v="725"/>
    <n v="725"/>
    <n v="1000"/>
    <d v="2021-10-04T00:00:00"/>
    <d v="2021-08-26T00:00:00"/>
    <d v="2021-12-15T05:59:26"/>
  </r>
  <r>
    <n v="11015"/>
    <x v="10"/>
    <s v="ROBINSON BOGOR"/>
    <n v="11281"/>
    <n v="81"/>
    <x v="0"/>
    <s v="1128101 - HAIR CARE"/>
    <s v="112810101 - SHAMPOO AND CONDITIONER"/>
    <n v="1000000019975"/>
    <x v="28"/>
    <s v="RENCENG"/>
    <x v="28"/>
    <x v="0"/>
    <n v="240"/>
    <n v="98084"/>
    <n v="108000"/>
    <n v="17010"/>
    <n v="403"/>
    <n v="163705"/>
    <n v="181350"/>
    <n v="27569"/>
    <n v="229"/>
    <n v="93235"/>
    <n v="103050"/>
    <n v="15877"/>
    <n v="204"/>
    <n v="83013"/>
    <n v="91800"/>
    <n v="0"/>
    <n v="0"/>
    <n v="0"/>
    <n v="486"/>
    <n v="14100"/>
    <x v="252"/>
    <n v="225993"/>
    <n v="301050"/>
    <n v="0"/>
    <n v="0"/>
    <n v="0"/>
    <n v="0"/>
    <n v="0"/>
    <n v="0"/>
    <n v="0"/>
    <n v="0"/>
    <n v="0"/>
    <n v="0"/>
    <n v="0"/>
    <n v="0"/>
    <n v="0"/>
    <n v="0"/>
    <n v="0"/>
    <n v="301050"/>
    <n v="0"/>
    <n v="0"/>
    <n v="0"/>
    <n v="338"/>
    <n v="338"/>
    <n v="450"/>
    <d v="2021-12-14T00:00:00"/>
    <d v="2021-11-20T00:00:00"/>
    <d v="2021-12-15T05:59:26"/>
  </r>
  <r>
    <n v="11015"/>
    <x v="10"/>
    <s v="ROBINSON BOGOR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1"/>
    <n v="3545"/>
    <n v="3900"/>
    <n v="1091"/>
    <n v="0"/>
    <n v="0"/>
    <n v="0"/>
    <n v="0"/>
    <n v="0"/>
    <n v="0"/>
    <n v="0"/>
    <n v="0"/>
    <n v="0"/>
    <n v="0"/>
    <n v="0"/>
    <n v="0"/>
    <x v="56"/>
    <n v="-2455"/>
    <n v="-39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-3900"/>
    <n v="2455"/>
    <n v="2455"/>
    <n v="3900"/>
    <d v="2021-10-10T00:00:00"/>
    <d v="2021-07-14T00:00:00"/>
    <d v="2021-12-15T05:59:26"/>
  </r>
  <r>
    <n v="11015"/>
    <x v="10"/>
    <s v="ROBINSON BOGOR"/>
    <n v="11282"/>
    <n v="82"/>
    <x v="1"/>
    <s v="1128211 - SNACK"/>
    <s v="112821106 - SNACK MODERN"/>
    <n v="1000000003490"/>
    <x v="97"/>
    <s v="RENCENG"/>
    <x v="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5"/>
    <n v="4601"/>
    <n v="6500"/>
    <m/>
    <d v="2020-08-20T00:00:00"/>
    <d v="2021-12-15T05:59:26"/>
  </r>
  <r>
    <n v="11015"/>
    <x v="10"/>
    <s v="ROBINSON BOGOR"/>
    <n v="11281"/>
    <n v="81"/>
    <x v="0"/>
    <s v="1128101 - HAIR CARE"/>
    <s v="112810101 - SHAMPOO AND CONDITIONER"/>
    <n v="1000000074294"/>
    <x v="56"/>
    <s v="RENCENG"/>
    <x v="56"/>
    <x v="0"/>
    <n v="408"/>
    <n v="166909"/>
    <n v="183600"/>
    <n v="29083"/>
    <n v="179"/>
    <n v="72491"/>
    <n v="80550"/>
    <n v="12023"/>
    <n v="240"/>
    <n v="97298"/>
    <n v="108000"/>
    <n v="16224"/>
    <n v="216"/>
    <n v="88118"/>
    <n v="97200"/>
    <n v="0"/>
    <n v="0"/>
    <n v="0"/>
    <n v="270"/>
    <n v="15152"/>
    <x v="253"/>
    <n v="348956"/>
    <n v="464850"/>
    <n v="0"/>
    <n v="0"/>
    <n v="0"/>
    <n v="0"/>
    <n v="0"/>
    <n v="0"/>
    <n v="0"/>
    <n v="0"/>
    <n v="0"/>
    <n v="0"/>
    <n v="0"/>
    <n v="0"/>
    <n v="0"/>
    <n v="0"/>
    <n v="0"/>
    <n v="464850"/>
    <n v="0"/>
    <n v="0"/>
    <n v="0"/>
    <n v="338"/>
    <n v="338"/>
    <n v="450"/>
    <d v="2021-12-12T00:00:00"/>
    <d v="2021-11-20T00:00:00"/>
    <d v="2021-12-15T05:59:26"/>
  </r>
  <r>
    <n v="11015"/>
    <x v="10"/>
    <s v="ROBINSON BOGOR"/>
    <n v="11282"/>
    <n v="82"/>
    <x v="1"/>
    <s v="1128211 - SNACK"/>
    <s v="112821106 - SNACK MODERN"/>
    <n v="1000000003288"/>
    <x v="69"/>
    <s v="RENCENG"/>
    <x v="69"/>
    <x v="0"/>
    <n v="7"/>
    <n v="41186"/>
    <n v="45500"/>
    <n v="10681"/>
    <n v="20"/>
    <n v="117650"/>
    <n v="130000"/>
    <n v="30491"/>
    <n v="4"/>
    <n v="23045"/>
    <n v="26000"/>
    <n v="5614"/>
    <n v="2"/>
    <n v="11700"/>
    <n v="13000"/>
    <n v="0"/>
    <n v="0"/>
    <n v="0"/>
    <n v="130"/>
    <n v="2984"/>
    <x v="7"/>
    <n v="34864"/>
    <n v="52000"/>
    <n v="0"/>
    <n v="0"/>
    <n v="0"/>
    <n v="0"/>
    <n v="0"/>
    <n v="0"/>
    <n v="40"/>
    <n v="260000"/>
    <n v="0"/>
    <n v="0"/>
    <n v="0"/>
    <n v="0"/>
    <n v="0"/>
    <n v="0"/>
    <n v="0"/>
    <n v="0"/>
    <n v="52000"/>
    <n v="0"/>
    <n v="0"/>
    <n v="4358"/>
    <n v="4350"/>
    <n v="6500"/>
    <d v="2021-12-05T00:00:00"/>
    <d v="2021-09-02T00:00:00"/>
    <d v="2021-12-15T05:59:26"/>
  </r>
  <r>
    <n v="11015"/>
    <x v="10"/>
    <s v="ROBINSON BOGOR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1"/>
    <n v="5455"/>
    <n v="6000"/>
    <n v="455"/>
    <n v="5"/>
    <n v="27109"/>
    <n v="30000"/>
    <n v="2109"/>
    <n v="3"/>
    <n v="16364"/>
    <n v="18000"/>
    <n v="0"/>
    <n v="0"/>
    <n v="0"/>
    <n v="0"/>
    <n v="1364"/>
    <x v="168"/>
    <n v="55000"/>
    <n v="66000"/>
    <n v="0"/>
    <n v="0"/>
    <n v="0"/>
    <n v="0"/>
    <n v="0"/>
    <n v="0"/>
    <n v="0"/>
    <n v="0"/>
    <n v="0"/>
    <n v="0"/>
    <n v="0"/>
    <n v="0"/>
    <n v="0"/>
    <n v="0"/>
    <n v="0"/>
    <n v="66000"/>
    <n v="0"/>
    <n v="0"/>
    <n v="0"/>
    <n v="5000"/>
    <n v="8409"/>
    <n v="6000"/>
    <d v="2021-12-14T00:00:00"/>
    <d v="2021-09-24T00:00:00"/>
    <d v="2021-12-15T05:59:26"/>
  </r>
  <r>
    <n v="11015"/>
    <x v="10"/>
    <s v="ROBINSON BOGOR"/>
    <n v="11281"/>
    <n v="81"/>
    <x v="0"/>
    <s v="1128101 - HAIR CARE"/>
    <s v="112810101 - SHAMPOO AND CONDITIONER"/>
    <n v="1000000030372"/>
    <x v="60"/>
    <s v="RENCENG"/>
    <x v="60"/>
    <x v="0"/>
    <n v="228"/>
    <n v="92880"/>
    <n v="102600"/>
    <n v="15844"/>
    <n v="349"/>
    <n v="142036"/>
    <n v="157050"/>
    <n v="24132"/>
    <n v="421"/>
    <n v="171344"/>
    <n v="189450"/>
    <n v="29120"/>
    <n v="132"/>
    <n v="53705"/>
    <n v="59400"/>
    <n v="0"/>
    <n v="0"/>
    <n v="0"/>
    <n v="324"/>
    <n v="9115"/>
    <x v="254"/>
    <n v="266870"/>
    <n v="355500"/>
    <n v="0"/>
    <n v="0"/>
    <n v="0"/>
    <n v="0"/>
    <n v="0"/>
    <n v="0"/>
    <n v="0"/>
    <n v="0"/>
    <n v="0"/>
    <n v="0"/>
    <n v="0"/>
    <n v="0"/>
    <n v="0"/>
    <n v="0"/>
    <n v="0"/>
    <n v="355500"/>
    <n v="0"/>
    <n v="0"/>
    <n v="0"/>
    <n v="338"/>
    <n v="338"/>
    <n v="450"/>
    <d v="2021-12-14T00:00:00"/>
    <d v="2021-11-20T00:00:00"/>
    <d v="2021-12-15T05:59:26"/>
  </r>
  <r>
    <n v="11015"/>
    <x v="10"/>
    <s v="ROBINSON BOGOR"/>
    <n v="11282"/>
    <n v="82"/>
    <x v="1"/>
    <s v="1128205 - BUMBU DAPUR"/>
    <s v="112820503 - BUMBU"/>
    <n v="1000000018059"/>
    <x v="16"/>
    <s v="RENCENG"/>
    <x v="16"/>
    <x v="0"/>
    <n v="21"/>
    <n v="58759"/>
    <n v="65100"/>
    <n v="8629"/>
    <n v="19"/>
    <n v="52700"/>
    <n v="58900"/>
    <n v="7344"/>
    <n v="14"/>
    <n v="39088"/>
    <n v="43400"/>
    <n v="5668"/>
    <n v="14"/>
    <n v="39426"/>
    <n v="43400"/>
    <n v="0"/>
    <n v="0"/>
    <n v="0"/>
    <n v="31"/>
    <n v="6006"/>
    <x v="255"/>
    <n v="362850"/>
    <n v="471200"/>
    <n v="0"/>
    <n v="0"/>
    <n v="0"/>
    <n v="0"/>
    <n v="0"/>
    <n v="0"/>
    <n v="0"/>
    <n v="0"/>
    <n v="0"/>
    <n v="0"/>
    <n v="0"/>
    <n v="0"/>
    <n v="0"/>
    <n v="0"/>
    <n v="0"/>
    <n v="471200"/>
    <n v="0"/>
    <n v="0"/>
    <n v="0"/>
    <n v="2387"/>
    <n v="2387"/>
    <n v="3100"/>
    <d v="2021-12-13T00:00:00"/>
    <d v="2021-11-20T00:00:00"/>
    <d v="2021-12-15T05:59:26"/>
  </r>
  <r>
    <n v="11015"/>
    <x v="10"/>
    <s v="ROBINSON BOGOR"/>
    <n v="11282"/>
    <n v="82"/>
    <x v="1"/>
    <s v="1128211 - SNACK"/>
    <s v="112821106 - SNACK MODERN"/>
    <n v="1000000003081"/>
    <x v="5"/>
    <s v="RENCENG"/>
    <x v="5"/>
    <x v="0"/>
    <n v="6"/>
    <n v="35455"/>
    <n v="39000"/>
    <n v="9307"/>
    <n v="4"/>
    <n v="23577"/>
    <n v="26000"/>
    <n v="6145"/>
    <n v="2"/>
    <n v="11700"/>
    <n v="13000"/>
    <n v="2984"/>
    <n v="0"/>
    <n v="0"/>
    <n v="0"/>
    <n v="0"/>
    <n v="0"/>
    <n v="0"/>
    <n v="0"/>
    <n v="0"/>
    <x v="41"/>
    <n v="26148"/>
    <n v="39000"/>
    <n v="0"/>
    <n v="0"/>
    <n v="0"/>
    <n v="0"/>
    <n v="0"/>
    <n v="0"/>
    <n v="80"/>
    <n v="520000"/>
    <n v="0"/>
    <n v="0"/>
    <n v="0"/>
    <n v="0"/>
    <n v="0"/>
    <n v="0"/>
    <n v="0"/>
    <n v="0"/>
    <n v="0"/>
    <n v="0"/>
    <n v="39000"/>
    <n v="4358"/>
    <n v="4393"/>
    <n v="6500"/>
    <d v="2021-11-12T00:00:00"/>
    <d v="2021-07-01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09637"/>
    <x v="49"/>
    <s v="RENCENG"/>
    <x v="49"/>
    <x v="0"/>
    <n v="36"/>
    <n v="16315"/>
    <n v="18000"/>
    <n v="2896"/>
    <n v="226"/>
    <n v="102255"/>
    <n v="113000"/>
    <n v="20247"/>
    <n v="148"/>
    <n v="67000"/>
    <n v="74000"/>
    <n v="18564"/>
    <n v="43"/>
    <n v="19436"/>
    <n v="21500"/>
    <n v="0"/>
    <n v="0"/>
    <n v="0"/>
    <n v="120"/>
    <n v="5364"/>
    <x v="256"/>
    <n v="71672"/>
    <n v="109500"/>
    <n v="0"/>
    <n v="0"/>
    <n v="0"/>
    <n v="0"/>
    <n v="0"/>
    <n v="0"/>
    <n v="0"/>
    <n v="0"/>
    <n v="0"/>
    <n v="0"/>
    <n v="0"/>
    <n v="0"/>
    <n v="0"/>
    <n v="0"/>
    <n v="0"/>
    <n v="0"/>
    <n v="109500"/>
    <n v="0"/>
    <n v="0"/>
    <n v="327"/>
    <n v="327"/>
    <n v="500"/>
    <d v="2021-12-06T00:00:00"/>
    <d v="2021-08-27T00:00:00"/>
    <d v="2021-12-15T05:59:26"/>
  </r>
  <r>
    <n v="11015"/>
    <x v="10"/>
    <s v="ROBINSON BOGOR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4"/>
    <n v="23068"/>
    <n v="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0"/>
    <n v="659"/>
    <n v="659"/>
    <n v="1000"/>
    <d v="2020-12-01T00:00:00"/>
    <d v="2019-12-19T00:00:00"/>
    <d v="2021-12-15T05:59:26"/>
  </r>
  <r>
    <n v="11015"/>
    <x v="10"/>
    <s v="ROBINSON BOGOR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1"/>
    <n v="5909"/>
    <n v="6500"/>
    <n v="0"/>
    <n v="0"/>
    <n v="0"/>
    <n v="0"/>
    <n v="955"/>
    <x v="56"/>
    <n v="-4955"/>
    <n v="-6500"/>
    <n v="0"/>
    <n v="0"/>
    <n v="0"/>
    <n v="0"/>
    <n v="0"/>
    <n v="0"/>
    <n v="0"/>
    <n v="0"/>
    <n v="0"/>
    <n v="0"/>
    <n v="0"/>
    <n v="0"/>
    <n v="20"/>
    <n v="98660"/>
    <n v="130000"/>
    <n v="0"/>
    <n v="0"/>
    <n v="0"/>
    <n v="-6500"/>
    <n v="4955"/>
    <n v="4933"/>
    <n v="6500"/>
    <d v="2021-12-05T00:00:00"/>
    <d v="2021-04-01T00:00:00"/>
    <d v="2021-12-15T05:59:26"/>
  </r>
  <r>
    <n v="11015"/>
    <x v="10"/>
    <s v="ROBINSON BOGOR"/>
    <n v="11283"/>
    <n v="83"/>
    <x v="2"/>
    <s v="1128304 - MINUMAN BUBUK"/>
    <s v="112830401 - MINUMAN BUBUK / JUICE"/>
    <n v="1000000001703"/>
    <x v="21"/>
    <s v="RENCENG"/>
    <x v="21"/>
    <x v="0"/>
    <n v="4"/>
    <n v="57818"/>
    <n v="63600"/>
    <n v="6858"/>
    <n v="1"/>
    <n v="14455"/>
    <n v="15900"/>
    <n v="1715"/>
    <n v="1"/>
    <n v="14455"/>
    <n v="15900"/>
    <n v="1715"/>
    <n v="2"/>
    <n v="28909"/>
    <n v="31800"/>
    <n v="0"/>
    <n v="0"/>
    <n v="0"/>
    <n v="0"/>
    <n v="3429"/>
    <x v="149"/>
    <n v="484120"/>
    <n v="604200"/>
    <n v="0"/>
    <n v="0"/>
    <n v="0"/>
    <n v="0"/>
    <n v="0"/>
    <n v="0"/>
    <n v="24"/>
    <n v="381600"/>
    <n v="0"/>
    <n v="0"/>
    <n v="0"/>
    <n v="0"/>
    <n v="0"/>
    <n v="0"/>
    <n v="0"/>
    <n v="0"/>
    <n v="0"/>
    <n v="0"/>
    <n v="604200"/>
    <n v="12740"/>
    <n v="12740"/>
    <n v="15900"/>
    <d v="2021-12-10T00:00:00"/>
    <d v="2021-07-14T00:00:00"/>
    <d v="2021-12-15T05:59:26"/>
  </r>
  <r>
    <n v="11015"/>
    <x v="10"/>
    <s v="ROBINSON BOGOR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5-11T00:00:00"/>
    <d v="2019-08-31T00:00:00"/>
    <d v="2021-12-15T05:59:26"/>
  </r>
  <r>
    <n v="11015"/>
    <x v="10"/>
    <s v="ROBINSON BOGOR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0"/>
    <n v="0"/>
    <n v="0"/>
    <n v="0"/>
    <n v="90"/>
    <n v="81559"/>
    <n v="90000"/>
    <n v="12188"/>
    <n v="24"/>
    <n v="21663"/>
    <n v="24000"/>
    <n v="0"/>
    <n v="0"/>
    <n v="0"/>
    <n v="171"/>
    <n v="3436"/>
    <x v="29"/>
    <n v="31190"/>
    <n v="43000"/>
    <n v="0"/>
    <n v="0"/>
    <n v="0"/>
    <n v="0"/>
    <n v="0"/>
    <n v="0"/>
    <n v="0"/>
    <n v="0"/>
    <n v="0"/>
    <n v="0"/>
    <n v="0"/>
    <n v="0"/>
    <n v="0"/>
    <n v="0"/>
    <n v="0"/>
    <n v="43000"/>
    <n v="0"/>
    <n v="0"/>
    <n v="0"/>
    <n v="725"/>
    <n v="725"/>
    <n v="1000"/>
    <d v="2021-12-14T00:00:00"/>
    <d v="2021-11-11T00:00:00"/>
    <d v="2021-12-15T05:59:26"/>
  </r>
  <r>
    <n v="11015"/>
    <x v="10"/>
    <s v="ROBINSON BOGOR"/>
    <n v="11283"/>
    <n v="83"/>
    <x v="2"/>
    <s v="1128301 - KOPI, T EH DAN COKLAT DRINK"/>
    <s v="112830101 - KOPI"/>
    <n v="1000000102981"/>
    <x v="78"/>
    <s v="RENCENG"/>
    <x v="78"/>
    <x v="0"/>
    <n v="4"/>
    <n v="37285"/>
    <n v="41200"/>
    <n v="6315"/>
    <n v="8"/>
    <n v="73895"/>
    <n v="82400"/>
    <n v="11953"/>
    <n v="9"/>
    <n v="80467"/>
    <n v="92700"/>
    <n v="10783"/>
    <n v="2"/>
    <n v="18727"/>
    <n v="20600"/>
    <n v="0"/>
    <n v="0"/>
    <n v="0"/>
    <n v="0"/>
    <n v="3242"/>
    <x v="69"/>
    <n v="198175"/>
    <n v="298700"/>
    <n v="0"/>
    <n v="0"/>
    <n v="0"/>
    <n v="0"/>
    <n v="0"/>
    <n v="0"/>
    <n v="0"/>
    <n v="0"/>
    <n v="0"/>
    <n v="0"/>
    <n v="0"/>
    <n v="0"/>
    <n v="0"/>
    <n v="0"/>
    <n v="0"/>
    <n v="0"/>
    <n v="298700"/>
    <n v="0"/>
    <n v="0"/>
    <n v="6834"/>
    <n v="6834"/>
    <n v="10300"/>
    <d v="2021-12-13T00:00:00"/>
    <d v="2021-09-11T00:00:00"/>
    <d v="2021-12-15T05:59:26"/>
  </r>
  <r>
    <n v="11015"/>
    <x v="10"/>
    <s v="ROBINSON BOGOR"/>
    <n v="11283"/>
    <n v="83"/>
    <x v="2"/>
    <s v="1128304 - MINUMAN BUBUK"/>
    <s v="112830401 - MINUMAN BUBUK / JUICE"/>
    <n v="1000000008151"/>
    <x v="80"/>
    <s v="RENCENG"/>
    <x v="80"/>
    <x v="0"/>
    <n v="10"/>
    <n v="9091"/>
    <n v="10000"/>
    <n v="2500"/>
    <n v="0"/>
    <n v="0"/>
    <n v="0"/>
    <n v="0"/>
    <n v="0"/>
    <n v="0"/>
    <n v="0"/>
    <n v="0"/>
    <n v="0"/>
    <n v="0"/>
    <n v="0"/>
    <n v="0"/>
    <n v="0"/>
    <n v="0"/>
    <n v="0"/>
    <n v="0"/>
    <x v="129"/>
    <n v="13182"/>
    <n v="2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20000"/>
    <n v="659"/>
    <n v="659"/>
    <n v="1000"/>
    <d v="2021-09-19T00:00:00"/>
    <d v="2020-09-16T00:00:00"/>
    <d v="2021-12-15T05:59:26"/>
  </r>
  <r>
    <n v="11015"/>
    <x v="10"/>
    <s v="ROBINSON BOGOR"/>
    <n v="11283"/>
    <n v="83"/>
    <x v="2"/>
    <s v="1128301 - KOPI, T EH DAN COKLAT DRINK"/>
    <s v="112830101 - KOPI"/>
    <n v="1000000007154"/>
    <x v="41"/>
    <s v="RENCENG"/>
    <x v="41"/>
    <x v="0"/>
    <n v="15"/>
    <n v="133636"/>
    <n v="189000"/>
    <n v="-2073"/>
    <n v="10"/>
    <n v="101701"/>
    <n v="126000"/>
    <n v="11228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0"/>
    <n v="12600"/>
    <d v="2021-10-17T00:00:00"/>
    <d v="2021-10-21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8423"/>
    <n v="1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"/>
    <n v="702"/>
    <n v="707"/>
    <n v="1200"/>
    <d v="2021-08-11T00:00:00"/>
    <d v="2021-02-23T00:00:00"/>
    <d v="2021-12-15T05:59:26"/>
  </r>
  <r>
    <n v="11015"/>
    <x v="10"/>
    <s v="ROBINSON BOGOR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0"/>
    <n v="2455"/>
    <n v="2455"/>
    <n v="3600"/>
    <d v="2021-04-12T00:00:00"/>
    <d v="2020-12-30T00:00:00"/>
    <d v="2021-12-15T05:59:26"/>
  </r>
  <r>
    <n v="11015"/>
    <x v="10"/>
    <s v="ROBINSON BOGOR"/>
    <n v="11283"/>
    <n v="83"/>
    <x v="2"/>
    <s v="1128304 - MINUMAN BUBUK"/>
    <s v="112830401 - MINUMAN BUBUK / JUICE"/>
    <n v="1000000005860"/>
    <x v="61"/>
    <s v="RENCENG"/>
    <x v="61"/>
    <x v="0"/>
    <n v="6"/>
    <n v="21237"/>
    <n v="23400"/>
    <n v="6510"/>
    <n v="1"/>
    <n v="3510"/>
    <n v="3900"/>
    <n v="105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02T00:00:00"/>
    <d v="2021-07-14T00:00:00"/>
    <d v="2021-12-15T05:59:26"/>
  </r>
  <r>
    <n v="11015"/>
    <x v="10"/>
    <s v="ROBINSON BOGOR"/>
    <n v="11282"/>
    <n v="82"/>
    <x v="1"/>
    <s v="1128201 - MAKANAN KERING"/>
    <s v="112820101 - MIE"/>
    <n v="1000000003144"/>
    <x v="27"/>
    <s v="RENCENG"/>
    <x v="27"/>
    <x v="0"/>
    <n v="2"/>
    <n v="10909"/>
    <n v="12000"/>
    <n v="942"/>
    <n v="5"/>
    <n v="27218"/>
    <n v="30000"/>
    <n v="2254"/>
    <n v="4"/>
    <n v="21709"/>
    <n v="24000"/>
    <n v="1712"/>
    <n v="2"/>
    <n v="10909"/>
    <n v="12000"/>
    <n v="0"/>
    <n v="0"/>
    <n v="0"/>
    <n v="0"/>
    <n v="911"/>
    <x v="44"/>
    <n v="59990"/>
    <n v="7200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0"/>
    <n v="4999"/>
    <n v="8172"/>
    <n v="6000"/>
    <d v="2021-12-10T00:00:00"/>
    <d v="2021-10-13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9"/>
    <n v="712"/>
    <n v="1000"/>
    <d v="2020-05-30T00:00:00"/>
    <d v="2019-12-24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114802"/>
    <x v="24"/>
    <s v="RENCENG"/>
    <x v="24"/>
    <x v="0"/>
    <n v="42"/>
    <n v="38182"/>
    <n v="42000"/>
    <n v="6558"/>
    <n v="60"/>
    <n v="54117"/>
    <n v="60000"/>
    <n v="10576"/>
    <n v="48"/>
    <n v="43473"/>
    <n v="48000"/>
    <n v="9317"/>
    <n v="24"/>
    <n v="21764"/>
    <n v="24000"/>
    <n v="0"/>
    <n v="0"/>
    <n v="0"/>
    <n v="60"/>
    <n v="4505"/>
    <x v="257"/>
    <n v="497638"/>
    <n v="692000"/>
    <n v="0"/>
    <n v="0"/>
    <n v="0"/>
    <n v="0"/>
    <n v="0"/>
    <n v="0"/>
    <n v="0"/>
    <n v="0"/>
    <n v="0"/>
    <n v="0"/>
    <n v="0"/>
    <n v="0"/>
    <n v="0"/>
    <n v="0"/>
    <n v="0"/>
    <n v="692000"/>
    <n v="0"/>
    <n v="0"/>
    <n v="0"/>
    <n v="719"/>
    <n v="714"/>
    <n v="1000"/>
    <d v="2021-12-09T00:00:00"/>
    <d v="2021-11-19T00:00:00"/>
    <d v="2021-12-15T05:59:26"/>
  </r>
  <r>
    <n v="11015"/>
    <x v="10"/>
    <s v="ROBINSON BOGOR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2-28T00:00:00"/>
    <d v="2020-12-30T00:00:00"/>
    <d v="2021-12-15T05:59:26"/>
  </r>
  <r>
    <n v="11015"/>
    <x v="10"/>
    <s v="ROBINSON BOGOR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22"/>
    <n v="6500"/>
    <d v="2021-08-16T00:00:00"/>
    <d v="2021-06-10T00:00:00"/>
    <d v="2021-12-15T05:59:26"/>
  </r>
  <r>
    <n v="11015"/>
    <x v="10"/>
    <s v="ROBINSON BOGOR"/>
    <n v="11281"/>
    <n v="81"/>
    <x v="0"/>
    <s v="1128101 - HAIR CARE"/>
    <s v="112810101 - SHAMPOO AND CONDITIONER"/>
    <n v="1000000076825"/>
    <x v="88"/>
    <s v="RENCENG"/>
    <x v="88"/>
    <x v="0"/>
    <n v="13"/>
    <n v="127538"/>
    <n v="140400"/>
    <n v="20597"/>
    <n v="13"/>
    <n v="127244"/>
    <n v="140400"/>
    <n v="20302"/>
    <n v="7"/>
    <n v="68335"/>
    <n v="75600"/>
    <n v="10751"/>
    <n v="2"/>
    <n v="19538"/>
    <n v="21600"/>
    <n v="0"/>
    <n v="0"/>
    <n v="0"/>
    <n v="108"/>
    <n v="3086"/>
    <x v="258"/>
    <n v="3471489"/>
    <n v="4557600"/>
    <n v="0"/>
    <n v="0"/>
    <n v="0"/>
    <n v="0"/>
    <n v="0"/>
    <n v="0"/>
    <n v="42"/>
    <n v="453600"/>
    <n v="0"/>
    <n v="0"/>
    <n v="0"/>
    <n v="0"/>
    <n v="0"/>
    <n v="0"/>
    <n v="0"/>
    <n v="4557600"/>
    <n v="0"/>
    <n v="0"/>
    <n v="0"/>
    <n v="8226"/>
    <n v="8226"/>
    <n v="10800"/>
    <d v="2021-12-03T00:00:00"/>
    <d v="2021-10-14T00:00:00"/>
    <d v="2021-12-15T05:59:26"/>
  </r>
  <r>
    <n v="11015"/>
    <x v="10"/>
    <s v="ROBINSON BOGOR"/>
    <n v="11283"/>
    <n v="83"/>
    <x v="2"/>
    <s v="1128304 - MINUMAN BUBUK"/>
    <s v="112830401 - MINUMAN BUBUK / JUICE"/>
    <n v="1000000112839"/>
    <x v="91"/>
    <s v="RENCENG"/>
    <x v="91"/>
    <x v="0"/>
    <n v="6"/>
    <n v="70909"/>
    <n v="78000"/>
    <n v="10345"/>
    <n v="9"/>
    <n v="106009"/>
    <n v="117000"/>
    <n v="15163"/>
    <n v="3"/>
    <n v="35336"/>
    <n v="39000"/>
    <n v="5054"/>
    <n v="1"/>
    <n v="11818"/>
    <n v="13000"/>
    <n v="0"/>
    <n v="0"/>
    <n v="0"/>
    <n v="0"/>
    <n v="1724"/>
    <x v="90"/>
    <n v="757050"/>
    <n v="975000"/>
    <n v="0"/>
    <n v="0"/>
    <n v="0"/>
    <n v="0"/>
    <n v="0"/>
    <n v="0"/>
    <n v="0"/>
    <n v="0"/>
    <n v="0"/>
    <n v="0"/>
    <n v="0"/>
    <n v="0"/>
    <n v="0"/>
    <n v="0"/>
    <n v="0"/>
    <n v="975000"/>
    <n v="0"/>
    <n v="0"/>
    <n v="0"/>
    <n v="10094"/>
    <n v="10094"/>
    <n v="13000"/>
    <d v="2021-12-02T00:00:00"/>
    <d v="2021-11-16T00:00:00"/>
    <d v="2021-12-15T05:59:26"/>
  </r>
  <r>
    <n v="11015"/>
    <x v="10"/>
    <s v="ROBINSON BOGOR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9"/>
    <n v="267485"/>
    <n v="3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0"/>
    <d v="2021-06-05T00:00:00"/>
    <d v="2021-09-16T00:00:00"/>
    <d v="2021-12-15T05:59:26"/>
  </r>
  <r>
    <n v="11015"/>
    <x v="10"/>
    <s v="ROBINSON BOGOR"/>
    <n v="11281"/>
    <n v="81"/>
    <x v="0"/>
    <s v="1128101 - HAIR CARE"/>
    <s v="112810101 - SHAMPOO AND CONDITIONER"/>
    <n v="1000000076827"/>
    <x v="90"/>
    <s v="RENCENG"/>
    <x v="90"/>
    <x v="0"/>
    <n v="21"/>
    <n v="205789"/>
    <n v="226800"/>
    <n v="33037"/>
    <n v="26"/>
    <n v="254291"/>
    <n v="280800"/>
    <n v="40408"/>
    <n v="25"/>
    <n v="244178"/>
    <n v="270000"/>
    <n v="38521"/>
    <n v="11"/>
    <n v="107705"/>
    <n v="118800"/>
    <n v="0"/>
    <n v="0"/>
    <n v="0"/>
    <n v="324"/>
    <n v="17216"/>
    <x v="75"/>
    <n v="559387"/>
    <n v="734400"/>
    <n v="0"/>
    <n v="0"/>
    <n v="0"/>
    <n v="0"/>
    <n v="0"/>
    <n v="0"/>
    <n v="378"/>
    <n v="4082400"/>
    <n v="0"/>
    <n v="0"/>
    <n v="0"/>
    <n v="0"/>
    <n v="0"/>
    <n v="0"/>
    <n v="0"/>
    <n v="734400"/>
    <n v="0"/>
    <n v="0"/>
    <n v="0"/>
    <n v="8226"/>
    <n v="8226"/>
    <n v="10800"/>
    <d v="2021-12-12T00:00:00"/>
    <d v="2021-10-09T00:00:00"/>
    <d v="2021-12-15T05:59:26"/>
  </r>
  <r>
    <n v="11015"/>
    <x v="10"/>
    <s v="ROBINSON BOGOR"/>
    <n v="11281"/>
    <n v="81"/>
    <x v="0"/>
    <s v="1128101 - HAIR CARE"/>
    <s v="112810101 - SHAMPOO AND CONDITIONER"/>
    <n v="1000000076903"/>
    <x v="96"/>
    <s v="RENCENG"/>
    <x v="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3"/>
    <n v="1727518"/>
    <n v="2268000"/>
    <n v="0"/>
    <n v="0"/>
    <n v="0"/>
    <n v="0"/>
    <n v="0"/>
    <n v="0"/>
    <n v="252"/>
    <n v="2721600"/>
    <n v="0"/>
    <n v="0"/>
    <n v="0"/>
    <n v="0"/>
    <n v="0"/>
    <n v="0"/>
    <n v="0"/>
    <n v="2268000"/>
    <n v="0"/>
    <n v="0"/>
    <n v="0"/>
    <n v="8226"/>
    <n v="8226"/>
    <n v="10800"/>
    <d v="2021-08-15T00:00:00"/>
    <d v="2021-09-30T00:00:00"/>
    <d v="2021-12-15T05:59:26"/>
  </r>
  <r>
    <n v="11015"/>
    <x v="10"/>
    <s v="ROBINSON BOGOR"/>
    <n v="11281"/>
    <n v="81"/>
    <x v="0"/>
    <s v="1128101 - HAIR CARE"/>
    <s v="112810101 - SHAMPOO AND CONDITIONER"/>
    <n v="1000000085828"/>
    <x v="29"/>
    <s v="RENCENG"/>
    <x v="29"/>
    <x v="0"/>
    <n v="72"/>
    <n v="58418"/>
    <n v="64800"/>
    <n v="8123"/>
    <n v="147"/>
    <n v="119569"/>
    <n v="132300"/>
    <n v="16883"/>
    <n v="61"/>
    <n v="49811"/>
    <n v="54900"/>
    <n v="7200"/>
    <n v="36"/>
    <n v="29455"/>
    <n v="32400"/>
    <n v="0"/>
    <n v="0"/>
    <n v="0"/>
    <n v="0"/>
    <n v="4307"/>
    <x v="260"/>
    <n v="132025"/>
    <n v="170100"/>
    <n v="0"/>
    <n v="0"/>
    <n v="0"/>
    <n v="0"/>
    <n v="0"/>
    <n v="0"/>
    <n v="0"/>
    <n v="0"/>
    <n v="0"/>
    <n v="0"/>
    <n v="0"/>
    <n v="0"/>
    <n v="0"/>
    <n v="0"/>
    <n v="0"/>
    <n v="0"/>
    <n v="170100"/>
    <n v="0"/>
    <n v="0"/>
    <n v="699"/>
    <n v="698"/>
    <n v="900"/>
    <d v="2021-12-06T00:00:00"/>
    <d v="2021-08-21T00:00:00"/>
    <d v="2021-12-15T05:59:26"/>
  </r>
  <r>
    <n v="11015"/>
    <x v="10"/>
    <s v="ROBINSON BOGOR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3-04T00:00:00"/>
    <d v="2020-03-04T00:00:00"/>
    <d v="2021-12-15T05:59:26"/>
  </r>
  <r>
    <n v="11015"/>
    <x v="10"/>
    <s v="ROBINSON BOGOR"/>
    <n v="11282"/>
    <n v="82"/>
    <x v="1"/>
    <s v="1128201 - MAKANAN KERING"/>
    <s v="112820101 - MIE"/>
    <n v="1000000003142"/>
    <x v="63"/>
    <s v="RENCENG"/>
    <x v="63"/>
    <x v="0"/>
    <n v="4"/>
    <n v="21764"/>
    <n v="24000"/>
    <n v="1764"/>
    <n v="6"/>
    <n v="32673"/>
    <n v="36000"/>
    <n v="2673"/>
    <n v="10"/>
    <n v="54218"/>
    <n v="60000"/>
    <n v="4218"/>
    <n v="5"/>
    <n v="27164"/>
    <n v="30000"/>
    <n v="0"/>
    <n v="0"/>
    <n v="0"/>
    <n v="120"/>
    <n v="2164"/>
    <x v="129"/>
    <n v="100000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5000"/>
    <n v="7883"/>
    <n v="6000"/>
    <d v="2021-12-12T00:00:00"/>
    <d v="2021-12-02T00:00:00"/>
    <d v="2021-12-15T05:59:26"/>
  </r>
  <r>
    <n v="11015"/>
    <x v="10"/>
    <s v="ROBINSON BOGOR"/>
    <n v="11283"/>
    <n v="83"/>
    <x v="2"/>
    <s v="1128306 - SUSU"/>
    <s v="112830601 - SUSU KENTAL MANIS"/>
    <n v="1000000003051"/>
    <x v="45"/>
    <s v="RENCENG"/>
    <x v="45"/>
    <x v="0"/>
    <n v="10"/>
    <n v="68045"/>
    <n v="75000"/>
    <n v="8955"/>
    <n v="30"/>
    <n v="202705"/>
    <n v="225000"/>
    <n v="2543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20"/>
    <n v="1650000"/>
    <n v="0"/>
    <n v="0"/>
    <n v="0"/>
    <n v="0"/>
    <n v="0"/>
    <n v="0"/>
    <n v="0"/>
    <n v="0"/>
    <n v="0"/>
    <n v="0"/>
    <n v="0"/>
    <n v="5909"/>
    <n v="5909"/>
    <n v="7500"/>
    <d v="2021-10-17T00:00:00"/>
    <d v="2021-09-17T00:00:00"/>
    <d v="2021-12-15T05:59:26"/>
  </r>
  <r>
    <n v="11015"/>
    <x v="10"/>
    <s v="ROBINSON BOGOR"/>
    <n v="11282"/>
    <n v="82"/>
    <x v="1"/>
    <s v="1128211 - SNACK"/>
    <s v="112821106 - SNACK MODERN"/>
    <n v="1000000001865"/>
    <x v="81"/>
    <s v="RENCENG"/>
    <x v="81"/>
    <x v="0"/>
    <n v="32"/>
    <n v="37795"/>
    <n v="41600"/>
    <n v="11545"/>
    <n v="19"/>
    <n v="22325"/>
    <n v="24700"/>
    <n v="6739"/>
    <n v="11"/>
    <n v="12965"/>
    <n v="14300"/>
    <n v="3941"/>
    <n v="0"/>
    <n v="0"/>
    <n v="0"/>
    <n v="0"/>
    <n v="0"/>
    <n v="0"/>
    <n v="0"/>
    <n v="0"/>
    <x v="27"/>
    <n v="3281"/>
    <n v="5200"/>
    <n v="0"/>
    <n v="0"/>
    <n v="0"/>
    <n v="0"/>
    <n v="0"/>
    <n v="0"/>
    <n v="60"/>
    <n v="78000"/>
    <n v="0"/>
    <n v="0"/>
    <n v="0"/>
    <n v="0"/>
    <n v="0"/>
    <n v="0"/>
    <n v="0"/>
    <n v="5200"/>
    <n v="0"/>
    <n v="0"/>
    <n v="0"/>
    <n v="820"/>
    <n v="819"/>
    <n v="1300"/>
    <d v="2021-11-28T00:00:00"/>
    <d v="2021-09-17T00:00:00"/>
    <d v="2021-12-15T05:59:26"/>
  </r>
  <r>
    <n v="11015"/>
    <x v="10"/>
    <s v="ROBINSON BOGOR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10T00:00:00"/>
    <d v="2019-07-26T00:00:00"/>
    <d v="2021-12-15T05:59:26"/>
  </r>
  <r>
    <n v="11015"/>
    <x v="10"/>
    <s v="ROBINSON BOGOR"/>
    <n v="11283"/>
    <n v="83"/>
    <x v="2"/>
    <s v="1128304 - MINUMAN BUBUK"/>
    <s v="112830401 - MINUMAN BUBUK / JUICE"/>
    <n v="1000000112842"/>
    <x v="94"/>
    <s v="RENCENG"/>
    <x v="94"/>
    <x v="0"/>
    <n v="3"/>
    <n v="35455"/>
    <n v="39000"/>
    <n v="5173"/>
    <n v="6"/>
    <n v="70791"/>
    <n v="78000"/>
    <n v="10227"/>
    <n v="3"/>
    <n v="35455"/>
    <n v="39000"/>
    <n v="5173"/>
    <n v="4"/>
    <n v="47273"/>
    <n v="52000"/>
    <n v="0"/>
    <n v="0"/>
    <n v="0"/>
    <n v="0"/>
    <n v="6897"/>
    <x v="193"/>
    <n v="1241562"/>
    <n v="15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9000"/>
    <n v="10094"/>
    <n v="10094"/>
    <n v="13000"/>
    <d v="2021-12-14T00:00:00"/>
    <d v="2021-07-14T00:00:00"/>
    <d v="2021-12-15T05:59:26"/>
  </r>
  <r>
    <n v="11020"/>
    <x v="11"/>
    <s v="ROBINSON CIPUTAT"/>
    <n v="11283"/>
    <n v="83"/>
    <x v="2"/>
    <s v="1128306 - SUSU"/>
    <s v="112830601 - SUSU KENTAL MANIS"/>
    <n v="1000000006378"/>
    <x v="19"/>
    <s v="RENCENG"/>
    <x v="19"/>
    <x v="0"/>
    <n v="21"/>
    <n v="229091"/>
    <n v="252000"/>
    <n v="32933"/>
    <n v="17"/>
    <n v="184255"/>
    <n v="204000"/>
    <n v="25460"/>
    <n v="16"/>
    <n v="173891"/>
    <n v="192000"/>
    <n v="24438"/>
    <n v="4"/>
    <n v="43527"/>
    <n v="48000"/>
    <n v="15"/>
    <n v="140112"/>
    <n v="180000"/>
    <n v="120"/>
    <n v="6164"/>
    <x v="261"/>
    <n v="691221"/>
    <n v="88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8000"/>
    <n v="9341"/>
    <n v="9341"/>
    <n v="12000"/>
    <d v="2021-12-12T00:00:00"/>
    <d v="2021-05-18T00:00:00"/>
    <d v="2021-12-15T05:59:26"/>
  </r>
  <r>
    <n v="11020"/>
    <x v="11"/>
    <s v="ROBINSON CIPUTAT"/>
    <n v="11282"/>
    <n v="82"/>
    <x v="1"/>
    <s v="1128205 - BUMBU DAPUR"/>
    <s v="112820503 - BUMBU"/>
    <n v="1000000007704"/>
    <x v="62"/>
    <s v="RENCENG"/>
    <x v="62"/>
    <x v="0"/>
    <n v="8"/>
    <n v="47211"/>
    <n v="52000"/>
    <n v="7465"/>
    <n v="9"/>
    <n v="52996"/>
    <n v="58500"/>
    <n v="8233"/>
    <n v="7"/>
    <n v="41240"/>
    <n v="45500"/>
    <n v="6360"/>
    <n v="3"/>
    <n v="17356"/>
    <n v="19500"/>
    <n v="0"/>
    <n v="0"/>
    <n v="0"/>
    <n v="408"/>
    <n v="2135"/>
    <x v="13"/>
    <n v="320589"/>
    <n v="396500"/>
    <n v="0"/>
    <n v="0"/>
    <n v="0"/>
    <n v="0"/>
    <n v="0"/>
    <n v="0"/>
    <n v="0"/>
    <n v="0"/>
    <n v="0"/>
    <n v="0"/>
    <n v="0"/>
    <n v="0"/>
    <n v="0"/>
    <n v="0"/>
    <n v="0"/>
    <n v="396500"/>
    <n v="0"/>
    <n v="0"/>
    <n v="0"/>
    <n v="5256"/>
    <n v="5093"/>
    <n v="6500"/>
    <d v="2021-12-12T00:00:00"/>
    <d v="2021-11-08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701"/>
    <n v="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"/>
    <n v="701"/>
    <n v="705"/>
    <n v="1300"/>
    <d v="2020-07-03T00:00:00"/>
    <d v="2020-02-26T00:00:00"/>
    <d v="2021-12-15T05:59:26"/>
  </r>
  <r>
    <n v="11020"/>
    <x v="11"/>
    <s v="ROBINSON CIPUTAT"/>
    <n v="11282"/>
    <n v="82"/>
    <x v="1"/>
    <s v="1128201 - MAKANAN KERING"/>
    <s v="112820101 - MIE"/>
    <n v="1000000003142"/>
    <x v="63"/>
    <s v="RENCENG"/>
    <x v="63"/>
    <x v="0"/>
    <n v="8"/>
    <n v="43582"/>
    <n v="48000"/>
    <n v="-30873"/>
    <n v="8"/>
    <n v="43582"/>
    <n v="48000"/>
    <n v="-30873"/>
    <n v="10"/>
    <n v="54382"/>
    <n v="60000"/>
    <n v="-38686"/>
    <n v="6"/>
    <n v="31800"/>
    <n v="36000"/>
    <n v="0"/>
    <n v="0"/>
    <n v="0"/>
    <n v="1020"/>
    <n v="-24041"/>
    <x v="7"/>
    <n v="74454"/>
    <n v="48000"/>
    <n v="0"/>
    <n v="0"/>
    <n v="0"/>
    <n v="0"/>
    <n v="0"/>
    <n v="0"/>
    <n v="0"/>
    <n v="0"/>
    <n v="0"/>
    <n v="0"/>
    <n v="0"/>
    <n v="0"/>
    <n v="0"/>
    <n v="0"/>
    <n v="0"/>
    <n v="0"/>
    <n v="48000"/>
    <n v="0"/>
    <n v="0"/>
    <n v="9307"/>
    <n v="8349"/>
    <n v="6000"/>
    <d v="2021-12-05T00:00:00"/>
    <d v="2021-09-01T00:00:00"/>
    <d v="2021-12-15T05:59:26"/>
  </r>
  <r>
    <n v="11020"/>
    <x v="11"/>
    <s v="ROBINSON CIPUTAT"/>
    <n v="11281"/>
    <n v="81"/>
    <x v="0"/>
    <s v="1128101 - HAIR CARE"/>
    <s v="112810101 - SHAMPOO AND CONDITIONER"/>
    <n v="1000000076912"/>
    <x v="93"/>
    <s v="RENCENG"/>
    <x v="93"/>
    <x v="0"/>
    <n v="3"/>
    <n v="29356"/>
    <n v="32400"/>
    <n v="4678"/>
    <n v="11"/>
    <n v="107804"/>
    <n v="118800"/>
    <n v="17315"/>
    <n v="14"/>
    <n v="136964"/>
    <n v="151200"/>
    <n v="21796"/>
    <n v="2"/>
    <n v="19145"/>
    <n v="21600"/>
    <n v="0"/>
    <n v="0"/>
    <n v="0"/>
    <n v="540"/>
    <n v="2693"/>
    <x v="25"/>
    <n v="378409"/>
    <n v="496800"/>
    <n v="0"/>
    <n v="0"/>
    <n v="0"/>
    <n v="0"/>
    <n v="0"/>
    <n v="0"/>
    <n v="420"/>
    <n v="4536000"/>
    <n v="0"/>
    <n v="0"/>
    <n v="0"/>
    <n v="0"/>
    <n v="0"/>
    <n v="0"/>
    <n v="0"/>
    <n v="496800"/>
    <n v="0"/>
    <n v="0"/>
    <n v="0"/>
    <n v="8226"/>
    <n v="8226"/>
    <n v="10800"/>
    <d v="2021-12-12T00:00:00"/>
    <d v="2021-12-08T00:00:00"/>
    <d v="2021-12-15T05:59:26"/>
  </r>
  <r>
    <n v="11020"/>
    <x v="11"/>
    <s v="ROBINSON CIPUTAT"/>
    <n v="11283"/>
    <n v="83"/>
    <x v="2"/>
    <s v="1128306 - SUSU"/>
    <s v="112830601 - SUSU KENTAL MANIS"/>
    <n v="1000000003051"/>
    <x v="45"/>
    <s v="RENCENG"/>
    <x v="45"/>
    <x v="0"/>
    <n v="12"/>
    <n v="81750"/>
    <n v="90000"/>
    <n v="10841"/>
    <n v="9"/>
    <n v="61091"/>
    <n v="67500"/>
    <n v="7909"/>
    <n v="22"/>
    <n v="149455"/>
    <n v="165000"/>
    <n v="19455"/>
    <n v="8"/>
    <n v="54477"/>
    <n v="60000"/>
    <n v="0"/>
    <n v="0"/>
    <n v="0"/>
    <n v="75"/>
    <n v="7205"/>
    <x v="54"/>
    <n v="135909"/>
    <n v="172500"/>
    <n v="0"/>
    <n v="0"/>
    <n v="0"/>
    <n v="0"/>
    <n v="0"/>
    <n v="0"/>
    <n v="20"/>
    <n v="150000"/>
    <n v="0"/>
    <n v="0"/>
    <n v="0"/>
    <n v="0"/>
    <n v="0"/>
    <n v="0"/>
    <n v="0"/>
    <n v="172500"/>
    <n v="0"/>
    <n v="0"/>
    <n v="0"/>
    <n v="5909"/>
    <n v="5909"/>
    <n v="7500"/>
    <d v="2021-12-11T00:00:00"/>
    <d v="2021-11-02T00:00:00"/>
    <d v="2021-12-15T05:59:26"/>
  </r>
  <r>
    <n v="11020"/>
    <x v="11"/>
    <s v="ROBINSON CIPUTAT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4"/>
    <n v="36863"/>
    <n v="41200"/>
    <n v="5892"/>
    <n v="1"/>
    <n v="9364"/>
    <n v="10300"/>
    <n v="0"/>
    <n v="0"/>
    <n v="0"/>
    <n v="0"/>
    <n v="1621"/>
    <x v="20"/>
    <n v="47835"/>
    <n v="72100"/>
    <n v="0"/>
    <n v="0"/>
    <n v="0"/>
    <n v="0"/>
    <n v="0"/>
    <n v="0"/>
    <n v="24"/>
    <n v="247200"/>
    <n v="0"/>
    <n v="0"/>
    <n v="0"/>
    <n v="0"/>
    <n v="0"/>
    <n v="0"/>
    <n v="0"/>
    <n v="72100"/>
    <n v="0"/>
    <n v="0"/>
    <n v="0"/>
    <n v="6834"/>
    <n v="6834"/>
    <n v="10300"/>
    <d v="2021-12-05T00:00:00"/>
    <d v="2021-11-05T00:00:00"/>
    <d v="2021-12-15T05:59:26"/>
  </r>
  <r>
    <n v="11020"/>
    <x v="11"/>
    <s v="ROBINSON CIPUTAT"/>
    <n v="11282"/>
    <n v="82"/>
    <x v="1"/>
    <s v="1128211 - SNACK"/>
    <s v="112821106 - SNACK MODERN"/>
    <n v="1000000001865"/>
    <x v="81"/>
    <s v="RENCENG"/>
    <x v="81"/>
    <x v="0"/>
    <n v="26"/>
    <n v="30680"/>
    <n v="33800"/>
    <n v="9352"/>
    <n v="29"/>
    <n v="34225"/>
    <n v="37700"/>
    <n v="10437"/>
    <n v="22"/>
    <n v="25941"/>
    <n v="28600"/>
    <n v="7894"/>
    <n v="6"/>
    <n v="7032"/>
    <n v="7800"/>
    <n v="0"/>
    <n v="0"/>
    <n v="0"/>
    <n v="65"/>
    <n v="2110"/>
    <x v="37"/>
    <n v="44296"/>
    <n v="70200"/>
    <n v="0"/>
    <n v="0"/>
    <n v="0"/>
    <n v="0"/>
    <n v="0"/>
    <n v="0"/>
    <n v="60"/>
    <n v="78000"/>
    <n v="0"/>
    <n v="0"/>
    <n v="0"/>
    <n v="0"/>
    <n v="0"/>
    <n v="0"/>
    <n v="0"/>
    <n v="70200"/>
    <n v="0"/>
    <n v="0"/>
    <n v="0"/>
    <n v="820"/>
    <n v="820"/>
    <n v="1300"/>
    <d v="2021-12-13T00:00:00"/>
    <d v="2021-11-04T00:00:00"/>
    <d v="2021-12-15T05:59:26"/>
  </r>
  <r>
    <n v="11020"/>
    <x v="11"/>
    <s v="ROBINSON CIPUTAT"/>
    <n v="11281"/>
    <n v="81"/>
    <x v="0"/>
    <s v="1128101 - HAIR CARE"/>
    <s v="112810101 - SHAMPOO AND CONDITIONER"/>
    <n v="1000000085830"/>
    <x v="4"/>
    <s v="RENCENG"/>
    <x v="4"/>
    <x v="0"/>
    <n v="168"/>
    <n v="136964"/>
    <n v="151200"/>
    <n v="19604"/>
    <n v="205"/>
    <n v="166745"/>
    <n v="184500"/>
    <n v="23537"/>
    <n v="60"/>
    <n v="48993"/>
    <n v="54000"/>
    <n v="7078"/>
    <n v="48"/>
    <n v="39076"/>
    <n v="43200"/>
    <n v="0"/>
    <n v="0"/>
    <n v="0"/>
    <n v="216"/>
    <n v="5545"/>
    <x v="262"/>
    <n v="417749"/>
    <n v="538200"/>
    <n v="0"/>
    <n v="0"/>
    <n v="0"/>
    <n v="0"/>
    <n v="0"/>
    <n v="0"/>
    <n v="0"/>
    <n v="0"/>
    <n v="0"/>
    <n v="0"/>
    <n v="0"/>
    <n v="0"/>
    <n v="0"/>
    <n v="0"/>
    <n v="0"/>
    <n v="538200"/>
    <n v="0"/>
    <n v="0"/>
    <n v="0"/>
    <n v="699"/>
    <n v="698"/>
    <n v="900"/>
    <d v="2021-12-13T00:00:00"/>
    <d v="2021-09-22T00:00:00"/>
    <d v="2021-12-15T05:59:26"/>
  </r>
  <r>
    <n v="11020"/>
    <x v="11"/>
    <s v="ROBINSON CIPUTAT"/>
    <n v="11283"/>
    <n v="83"/>
    <x v="2"/>
    <s v="1128304 - MINUMAN BUBUK"/>
    <s v="112830401 - MINUMAN BUBUK / JUICE"/>
    <n v="1000000004024"/>
    <x v="44"/>
    <s v="RENCENG"/>
    <x v="44"/>
    <x v="0"/>
    <n v="2"/>
    <n v="7091"/>
    <n v="7800"/>
    <n v="2182"/>
    <n v="1"/>
    <n v="3510"/>
    <n v="3900"/>
    <n v="1055"/>
    <n v="1"/>
    <n v="3545"/>
    <n v="3900"/>
    <n v="1091"/>
    <n v="1"/>
    <n v="3545"/>
    <n v="3900"/>
    <n v="0"/>
    <n v="0"/>
    <n v="0"/>
    <n v="0"/>
    <n v="1091"/>
    <x v="110"/>
    <n v="31909"/>
    <n v="5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00"/>
    <n v="2455"/>
    <n v="2454"/>
    <n v="3900"/>
    <d v="2021-12-08T00:00:00"/>
    <d v="2020-02-07T00:00:00"/>
    <d v="2021-12-15T05:59:26"/>
  </r>
  <r>
    <n v="11020"/>
    <x v="11"/>
    <s v="ROBINSON CIPUTAT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000"/>
    <n v="8409"/>
    <n v="6000"/>
    <d v="2021-06-15T00:00:00"/>
    <d v="2021-04-30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1055"/>
    <n v="120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1200"/>
    <n v="352"/>
    <n v="351"/>
    <n v="400"/>
    <d v="2021-05-10T00:00:00"/>
    <d v="2021-02-01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115534"/>
    <x v="71"/>
    <s v="RENCENG"/>
    <x v="71"/>
    <x v="0"/>
    <n v="6"/>
    <n v="5455"/>
    <n v="6000"/>
    <n v="939"/>
    <n v="0"/>
    <n v="0"/>
    <n v="0"/>
    <n v="0"/>
    <n v="36"/>
    <n v="32345"/>
    <n v="36000"/>
    <n v="6524"/>
    <n v="12"/>
    <n v="10909"/>
    <n v="12000"/>
    <n v="0"/>
    <n v="0"/>
    <n v="0"/>
    <n v="0"/>
    <n v="2302"/>
    <x v="153"/>
    <n v="172146"/>
    <n v="240000"/>
    <n v="0"/>
    <n v="0"/>
    <n v="0"/>
    <n v="0"/>
    <n v="0"/>
    <n v="0"/>
    <n v="0"/>
    <n v="0"/>
    <n v="0"/>
    <n v="0"/>
    <n v="0"/>
    <n v="0"/>
    <n v="0"/>
    <n v="0"/>
    <n v="0"/>
    <n v="240000"/>
    <n v="0"/>
    <n v="0"/>
    <n v="0"/>
    <n v="717"/>
    <n v="714"/>
    <n v="1000"/>
    <d v="2021-12-02T00:00:00"/>
    <d v="2021-10-21T00:00:00"/>
    <d v="2021-12-15T05:59:26"/>
  </r>
  <r>
    <n v="11020"/>
    <x v="11"/>
    <s v="ROBINSON CIPUTAT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20"/>
    <n v="9045"/>
    <n v="10000"/>
    <n v="4045"/>
    <n v="10"/>
    <n v="4500"/>
    <n v="5000"/>
    <n v="200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11-22T00:00:00"/>
    <d v="2019-12-17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13549"/>
    <x v="42"/>
    <s v="RENCENG"/>
    <x v="42"/>
    <x v="0"/>
    <n v="42"/>
    <n v="37800"/>
    <n v="42000"/>
    <n v="8080"/>
    <n v="216"/>
    <n v="195055"/>
    <n v="216000"/>
    <n v="42211"/>
    <n v="84"/>
    <n v="76145"/>
    <n v="84000"/>
    <n v="16706"/>
    <n v="0"/>
    <n v="0"/>
    <n v="0"/>
    <n v="0"/>
    <n v="0"/>
    <n v="0"/>
    <n v="0"/>
    <n v="0"/>
    <x v="6"/>
    <n v="12737"/>
    <n v="18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0"/>
    <n v="708"/>
    <n v="706"/>
    <n v="1000"/>
    <d v="2021-11-21T00:00:00"/>
    <d v="2021-09-16T00:00:00"/>
    <d v="2021-12-15T05:59:26"/>
  </r>
  <r>
    <n v="11020"/>
    <x v="11"/>
    <s v="ROBINSON CIPUTAT"/>
    <n v="11282"/>
    <n v="82"/>
    <x v="1"/>
    <s v="1128211 - SNACK"/>
    <s v="112821106 - SNACK MODERN"/>
    <n v="1000000003288"/>
    <x v="69"/>
    <s v="RENCENG"/>
    <x v="69"/>
    <x v="0"/>
    <n v="4"/>
    <n v="23577"/>
    <n v="26000"/>
    <n v="6145"/>
    <n v="6"/>
    <n v="35395"/>
    <n v="39000"/>
    <n v="9248"/>
    <n v="0"/>
    <n v="0"/>
    <n v="0"/>
    <n v="0"/>
    <n v="0"/>
    <n v="0"/>
    <n v="0"/>
    <n v="0"/>
    <n v="0"/>
    <n v="0"/>
    <n v="0"/>
    <n v="0"/>
    <x v="68"/>
    <n v="122023"/>
    <n v="182000"/>
    <n v="0"/>
    <n v="0"/>
    <n v="0"/>
    <n v="0"/>
    <n v="0"/>
    <n v="0"/>
    <n v="40"/>
    <n v="260000"/>
    <n v="0"/>
    <n v="0"/>
    <n v="0"/>
    <n v="0"/>
    <n v="0"/>
    <n v="0"/>
    <n v="0"/>
    <n v="0"/>
    <n v="182000"/>
    <n v="0"/>
    <n v="0"/>
    <n v="4358"/>
    <n v="4359"/>
    <n v="6500"/>
    <d v="2021-10-31T00:00:00"/>
    <d v="2021-09-08T00:00:00"/>
    <d v="2021-12-15T05:59:26"/>
  </r>
  <r>
    <n v="11020"/>
    <x v="11"/>
    <s v="ROBINSON CIPUTAT"/>
    <n v="11281"/>
    <n v="81"/>
    <x v="0"/>
    <s v="1128101 - HAIR CARE"/>
    <s v="112810101 - SHAMPOO AND CONDITIONER"/>
    <n v="1000000076827"/>
    <x v="90"/>
    <s v="RENCENG"/>
    <x v="90"/>
    <x v="0"/>
    <n v="6"/>
    <n v="58811"/>
    <n v="64800"/>
    <n v="9453"/>
    <n v="18"/>
    <n v="175451"/>
    <n v="194400"/>
    <n v="27378"/>
    <n v="12"/>
    <n v="117229"/>
    <n v="129600"/>
    <n v="18514"/>
    <n v="4"/>
    <n v="39175"/>
    <n v="43200"/>
    <n v="0"/>
    <n v="0"/>
    <n v="0"/>
    <n v="108"/>
    <n v="6269"/>
    <x v="112"/>
    <n v="361956"/>
    <n v="475200"/>
    <n v="0"/>
    <n v="0"/>
    <n v="0"/>
    <n v="0"/>
    <n v="0"/>
    <n v="0"/>
    <n v="420"/>
    <n v="4536000"/>
    <n v="0"/>
    <n v="0"/>
    <n v="0"/>
    <n v="0"/>
    <n v="0"/>
    <n v="0"/>
    <n v="0"/>
    <n v="475200"/>
    <n v="0"/>
    <n v="0"/>
    <n v="0"/>
    <n v="8226"/>
    <n v="8226"/>
    <n v="10800"/>
    <d v="2021-12-13T00:00:00"/>
    <d v="2021-12-08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0"/>
    <n v="1000"/>
    <d v="2020-01-18T00:00:00"/>
    <d v="2020-01-09T00:00:00"/>
    <d v="2021-12-15T05:59:26"/>
  </r>
  <r>
    <n v="11020"/>
    <x v="11"/>
    <s v="ROBINSON CIPUTAT"/>
    <n v="11283"/>
    <n v="83"/>
    <x v="2"/>
    <s v="1128304 - MINUMAN BUBUK"/>
    <s v="112830401 - MINUMAN BUBUK / JUICE"/>
    <n v="1000000001703"/>
    <x v="21"/>
    <s v="RENCENG"/>
    <x v="21"/>
    <x v="0"/>
    <n v="2"/>
    <n v="28909"/>
    <n v="31800"/>
    <n v="3384"/>
    <n v="2"/>
    <n v="28909"/>
    <n v="31800"/>
    <n v="3384"/>
    <n v="1"/>
    <n v="14310"/>
    <n v="15900"/>
    <n v="1547"/>
    <n v="1"/>
    <n v="14455"/>
    <n v="15900"/>
    <n v="0"/>
    <n v="0"/>
    <n v="0"/>
    <n v="0"/>
    <n v="1692"/>
    <x v="6"/>
    <n v="229725"/>
    <n v="2862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286200"/>
    <n v="12763"/>
    <n v="12870"/>
    <n v="15900"/>
    <d v="2021-12-13T00:00:00"/>
    <d v="2021-07-12T00:00:00"/>
    <d v="2021-12-15T05:59:26"/>
  </r>
  <r>
    <n v="11020"/>
    <x v="11"/>
    <s v="ROBINSON CIPUTAT"/>
    <n v="11283"/>
    <n v="83"/>
    <x v="2"/>
    <s v="1128301 - KOPI, T EH DAN COKLAT DRINK"/>
    <s v="112830101 - KOPI"/>
    <n v="1000000010905"/>
    <x v="34"/>
    <s v="RENCENG"/>
    <x v="34"/>
    <x v="0"/>
    <n v="99"/>
    <n v="1025298"/>
    <n v="1267200"/>
    <n v="8354"/>
    <n v="35"/>
    <n v="404793"/>
    <n v="448000"/>
    <n v="44556"/>
    <n v="23"/>
    <n v="264804"/>
    <n v="294400"/>
    <n v="29846"/>
    <n v="23"/>
    <n v="265425"/>
    <n v="294400"/>
    <n v="0"/>
    <n v="0"/>
    <n v="0"/>
    <n v="2432"/>
    <n v="38353"/>
    <x v="263"/>
    <n v="1569759"/>
    <n v="2035200"/>
    <n v="0"/>
    <n v="0"/>
    <n v="0"/>
    <n v="0"/>
    <n v="0"/>
    <n v="0"/>
    <n v="74"/>
    <n v="947200"/>
    <n v="0"/>
    <n v="0"/>
    <n v="0"/>
    <n v="0"/>
    <n v="0"/>
    <n v="0"/>
    <n v="0"/>
    <n v="2035200"/>
    <n v="0"/>
    <n v="0"/>
    <n v="0"/>
    <n v="9873"/>
    <n v="9737"/>
    <n v="12800"/>
    <d v="2021-12-14T00:00:00"/>
    <d v="2021-11-27T00:00:00"/>
    <d v="2021-12-15T05:59:26"/>
  </r>
  <r>
    <n v="11020"/>
    <x v="11"/>
    <s v="ROBINSON CIPUTAT"/>
    <n v="11281"/>
    <n v="81"/>
    <x v="0"/>
    <s v="1128110 - FABRIC CLEANING&amp;FABRIC CARE"/>
    <s v="112811001 - FABRIC CLEANING"/>
    <n v="1000000115529"/>
    <x v="0"/>
    <s v="RENCENG"/>
    <x v="0"/>
    <x v="0"/>
    <n v="94"/>
    <n v="42455"/>
    <n v="47000"/>
    <n v="9007"/>
    <n v="0"/>
    <n v="0"/>
    <n v="0"/>
    <n v="0"/>
    <n v="84"/>
    <n v="37855"/>
    <n v="42000"/>
    <n v="7815"/>
    <n v="36"/>
    <n v="15982"/>
    <n v="18000"/>
    <n v="0"/>
    <n v="0"/>
    <n v="0"/>
    <n v="420"/>
    <n v="3059"/>
    <x v="264"/>
    <n v="155787"/>
    <n v="217000"/>
    <n v="0"/>
    <n v="0"/>
    <n v="0"/>
    <n v="0"/>
    <n v="0"/>
    <n v="0"/>
    <n v="0"/>
    <n v="0"/>
    <n v="0"/>
    <n v="0"/>
    <n v="0"/>
    <n v="0"/>
    <n v="0"/>
    <n v="0"/>
    <n v="0"/>
    <n v="217000"/>
    <n v="0"/>
    <n v="0"/>
    <n v="0"/>
    <n v="359"/>
    <n v="357"/>
    <n v="500"/>
    <d v="2021-12-12T00:00:00"/>
    <d v="2021-11-11T00:00:00"/>
    <d v="2021-12-15T05:59:26"/>
  </r>
  <r>
    <n v="11020"/>
    <x v="11"/>
    <s v="ROBINSON CIPUTAT"/>
    <n v="11281"/>
    <n v="81"/>
    <x v="0"/>
    <s v="1128101 - HAIR CARE"/>
    <s v="112810101 - SHAMPOO AND CONDITIONER"/>
    <n v="1000000076901"/>
    <x v="20"/>
    <s v="RENCENG"/>
    <x v="20"/>
    <x v="0"/>
    <n v="8"/>
    <n v="78447"/>
    <n v="86400"/>
    <n v="12637"/>
    <n v="29"/>
    <n v="282862"/>
    <n v="313200"/>
    <n v="44300"/>
    <n v="15"/>
    <n v="146487"/>
    <n v="162000"/>
    <n v="23093"/>
    <n v="14"/>
    <n v="136473"/>
    <n v="151200"/>
    <n v="0"/>
    <n v="0"/>
    <n v="0"/>
    <n v="1080"/>
    <n v="21305"/>
    <x v="43"/>
    <n v="839080"/>
    <n v="1101600"/>
    <n v="0"/>
    <n v="0"/>
    <n v="0"/>
    <n v="0"/>
    <n v="0"/>
    <n v="0"/>
    <n v="378"/>
    <n v="4082400"/>
    <n v="0"/>
    <n v="0"/>
    <n v="0"/>
    <n v="0"/>
    <n v="0"/>
    <n v="0"/>
    <n v="0"/>
    <n v="1101600"/>
    <n v="0"/>
    <n v="0"/>
    <n v="0"/>
    <n v="8226"/>
    <n v="8226"/>
    <n v="10800"/>
    <d v="2021-12-11T00:00:00"/>
    <d v="2021-11-25T00:00:00"/>
    <d v="2021-12-15T05:59:26"/>
  </r>
  <r>
    <n v="11020"/>
    <x v="11"/>
    <s v="ROBINSON CIPUTAT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13T00:00:00"/>
    <d v="2019-12-17T00:00:00"/>
    <d v="2021-12-15T05:59:26"/>
  </r>
  <r>
    <n v="11020"/>
    <x v="11"/>
    <s v="ROBINSON CIPUTAT"/>
    <n v="11281"/>
    <n v="81"/>
    <x v="0"/>
    <s v="1128101 - HAIR CARE"/>
    <s v="112810101 - SHAMPOO AND CONDITIONER"/>
    <n v="1000000110399"/>
    <x v="98"/>
    <s v="RENCENG"/>
    <x v="98"/>
    <x v="0"/>
    <n v="0"/>
    <n v="0"/>
    <n v="0"/>
    <n v="0"/>
    <n v="0"/>
    <n v="0"/>
    <n v="0"/>
    <n v="0"/>
    <n v="47"/>
    <n v="42509"/>
    <n v="47000"/>
    <n v="9697"/>
    <n v="12"/>
    <n v="10800"/>
    <n v="12000"/>
    <n v="0"/>
    <n v="0"/>
    <n v="0"/>
    <n v="120"/>
    <n v="2422"/>
    <x v="265"/>
    <n v="-16057"/>
    <n v="-23000"/>
    <n v="0"/>
    <n v="0"/>
    <n v="0"/>
    <n v="0"/>
    <n v="0"/>
    <n v="0"/>
    <n v="0"/>
    <n v="0"/>
    <n v="0"/>
    <n v="0"/>
    <n v="0"/>
    <n v="0"/>
    <n v="0"/>
    <n v="0"/>
    <n v="0"/>
    <n v="-23000"/>
    <n v="0"/>
    <n v="0"/>
    <n v="0"/>
    <n v="698"/>
    <n v="698"/>
    <n v="1000"/>
    <d v="2021-12-04T00:00:00"/>
    <d v="2021-11-20T00:00:00"/>
    <d v="2021-12-15T05:59:26"/>
  </r>
  <r>
    <n v="11020"/>
    <x v="11"/>
    <s v="ROBINSON CIPUTAT"/>
    <n v="11282"/>
    <n v="82"/>
    <x v="1"/>
    <s v="1128201 - MAKANAN KERING"/>
    <s v="112820101 - MIE"/>
    <n v="1000000003144"/>
    <x v="27"/>
    <s v="RENCENG"/>
    <x v="27"/>
    <x v="0"/>
    <n v="12"/>
    <n v="65400"/>
    <n v="72000"/>
    <n v="-45213"/>
    <n v="11"/>
    <n v="59782"/>
    <n v="66000"/>
    <n v="-41613"/>
    <n v="13"/>
    <n v="70582"/>
    <n v="78000"/>
    <n v="-49249"/>
    <n v="4"/>
    <n v="21545"/>
    <n v="24000"/>
    <n v="0"/>
    <n v="0"/>
    <n v="0"/>
    <n v="300"/>
    <n v="-11190"/>
    <x v="129"/>
    <n v="101636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5082"/>
    <n v="7655"/>
    <n v="6000"/>
    <d v="2021-12-11T00:00:00"/>
    <d v="2021-12-07T00:00:00"/>
    <d v="2021-12-15T05:59:26"/>
  </r>
  <r>
    <n v="11020"/>
    <x v="11"/>
    <s v="ROBINSON CIPUTAT"/>
    <n v="11283"/>
    <n v="83"/>
    <x v="2"/>
    <s v="1128306 - SUSU"/>
    <s v="112830601 - SUSU KENTAL MANIS"/>
    <n v="1000000010208"/>
    <x v="50"/>
    <s v="RENCENG"/>
    <x v="50"/>
    <x v="0"/>
    <n v="4"/>
    <n v="27636"/>
    <n v="30400"/>
    <n v="1864"/>
    <n v="2"/>
    <n v="13818"/>
    <n v="15200"/>
    <n v="932"/>
    <n v="1"/>
    <n v="6840"/>
    <n v="7600"/>
    <n v="397"/>
    <n v="3"/>
    <n v="20589"/>
    <n v="22800"/>
    <n v="0"/>
    <n v="0"/>
    <n v="0"/>
    <n v="152"/>
    <n v="1161"/>
    <x v="135"/>
    <n v="336756"/>
    <n v="395200"/>
    <n v="0"/>
    <n v="0"/>
    <n v="0"/>
    <n v="0"/>
    <n v="0"/>
    <n v="0"/>
    <n v="0"/>
    <n v="0"/>
    <n v="0"/>
    <n v="0"/>
    <n v="0"/>
    <n v="0"/>
    <n v="0"/>
    <n v="0"/>
    <n v="0"/>
    <n v="395200"/>
    <n v="0"/>
    <n v="0"/>
    <n v="0"/>
    <n v="6476"/>
    <n v="6445"/>
    <n v="7600"/>
    <d v="2021-12-14T00:00:00"/>
    <d v="2021-12-10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115533"/>
    <x v="38"/>
    <s v="RENCENG"/>
    <x v="38"/>
    <x v="0"/>
    <n v="12"/>
    <n v="5455"/>
    <n v="6000"/>
    <n v="1239"/>
    <n v="12"/>
    <n v="5455"/>
    <n v="6000"/>
    <n v="1131"/>
    <n v="36"/>
    <n v="16036"/>
    <n v="18000"/>
    <n v="3064"/>
    <n v="36"/>
    <n v="15982"/>
    <n v="18000"/>
    <n v="0"/>
    <n v="0"/>
    <n v="0"/>
    <n v="420"/>
    <n v="3010"/>
    <x v="178"/>
    <n v="358890"/>
    <n v="498000"/>
    <n v="0"/>
    <n v="0"/>
    <n v="0"/>
    <n v="0"/>
    <n v="0"/>
    <n v="0"/>
    <n v="0"/>
    <n v="0"/>
    <n v="0"/>
    <n v="0"/>
    <n v="0"/>
    <n v="0"/>
    <n v="0"/>
    <n v="0"/>
    <n v="0"/>
    <n v="498000"/>
    <n v="0"/>
    <n v="0"/>
    <n v="0"/>
    <n v="360"/>
    <n v="358"/>
    <n v="500"/>
    <d v="2021-12-13T00:00:00"/>
    <d v="2021-10-26T00:00:00"/>
    <d v="2021-12-15T05:59:26"/>
  </r>
  <r>
    <n v="11020"/>
    <x v="11"/>
    <s v="ROBINSON CIPUTAT"/>
    <n v="11282"/>
    <n v="82"/>
    <x v="1"/>
    <s v="1128205 - BUMBU DAPUR"/>
    <s v="112820502 - SAUS DAN SAMBAL"/>
    <n v="1000000010553"/>
    <x v="9"/>
    <s v="RENCENG"/>
    <x v="9"/>
    <x v="0"/>
    <n v="9"/>
    <n v="112909"/>
    <n v="124200"/>
    <n v="17204"/>
    <n v="13"/>
    <n v="163091"/>
    <n v="179400"/>
    <n v="24850"/>
    <n v="14"/>
    <n v="174758"/>
    <n v="193200"/>
    <n v="25879"/>
    <n v="10"/>
    <n v="125204"/>
    <n v="138000"/>
    <n v="0"/>
    <n v="0"/>
    <n v="0"/>
    <n v="276"/>
    <n v="18859"/>
    <x v="204"/>
    <n v="276495"/>
    <n v="358800"/>
    <n v="0"/>
    <n v="0"/>
    <n v="0"/>
    <n v="0"/>
    <n v="0"/>
    <n v="0"/>
    <n v="0"/>
    <n v="0"/>
    <n v="0"/>
    <n v="0"/>
    <n v="0"/>
    <n v="0"/>
    <n v="10"/>
    <n v="105880"/>
    <n v="138000"/>
    <n v="358800"/>
    <n v="0"/>
    <n v="0"/>
    <n v="0"/>
    <n v="10634"/>
    <n v="10588"/>
    <n v="13800"/>
    <d v="2021-12-13T00:00:00"/>
    <d v="2021-11-08T00:00:00"/>
    <d v="2021-12-15T05:59:26"/>
  </r>
  <r>
    <n v="11020"/>
    <x v="11"/>
    <s v="ROBINSON CIPUTAT"/>
    <n v="11282"/>
    <n v="82"/>
    <x v="1"/>
    <s v="1128211 - SNACK"/>
    <s v="112821106 - SNACK MODERN"/>
    <n v="1000000001866"/>
    <x v="57"/>
    <s v="RENCENG"/>
    <x v="57"/>
    <x v="0"/>
    <n v="15"/>
    <n v="17727"/>
    <n v="19500"/>
    <n v="5423"/>
    <n v="0"/>
    <n v="0"/>
    <n v="0"/>
    <n v="0"/>
    <n v="0"/>
    <n v="0"/>
    <n v="0"/>
    <n v="0"/>
    <n v="0"/>
    <n v="0"/>
    <n v="0"/>
    <n v="0"/>
    <n v="0"/>
    <n v="0"/>
    <n v="0"/>
    <n v="0"/>
    <x v="204"/>
    <n v="21328"/>
    <n v="338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33800"/>
    <n v="820"/>
    <n v="820"/>
    <n v="1300"/>
    <d v="2021-09-28T00:00:00"/>
    <d v="2021-06-04T00:00:00"/>
    <d v="2021-12-15T05:59:26"/>
  </r>
  <r>
    <n v="11020"/>
    <x v="11"/>
    <s v="ROBINSON CIPUTAT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6"/>
    <n v="40841"/>
    <n v="45000"/>
    <n v="5386"/>
    <n v="1"/>
    <n v="6750"/>
    <n v="7500"/>
    <n v="0"/>
    <n v="0"/>
    <n v="0"/>
    <n v="75"/>
    <n v="841"/>
    <x v="98"/>
    <n v="313182"/>
    <n v="397500"/>
    <n v="0"/>
    <n v="0"/>
    <n v="0"/>
    <n v="0"/>
    <n v="0"/>
    <n v="0"/>
    <n v="0"/>
    <n v="0"/>
    <n v="0"/>
    <n v="0"/>
    <n v="0"/>
    <n v="0"/>
    <n v="0"/>
    <n v="0"/>
    <n v="0"/>
    <n v="397500"/>
    <n v="0"/>
    <n v="0"/>
    <n v="0"/>
    <n v="5909"/>
    <n v="5883"/>
    <n v="7500"/>
    <d v="2021-12-01T00:00:00"/>
    <d v="2021-11-02T00:00:00"/>
    <d v="2021-12-15T05:59:26"/>
  </r>
  <r>
    <n v="11020"/>
    <x v="11"/>
    <s v="ROBINSON CIPUTAT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4-25T00:00:00"/>
    <d v="2020-01-13T00:00:00"/>
    <d v="2021-12-15T05:59:26"/>
  </r>
  <r>
    <n v="11020"/>
    <x v="11"/>
    <s v="ROBINSON CIPUTAT"/>
    <n v="11283"/>
    <n v="83"/>
    <x v="2"/>
    <s v="1128304 - MINUMAN BUBUK"/>
    <s v="112830401 - MINUMAN BUBUK / JUICE"/>
    <n v="1000000013519"/>
    <x v="54"/>
    <s v="RENCENG"/>
    <x v="54"/>
    <x v="0"/>
    <n v="1"/>
    <n v="8227"/>
    <n v="9050"/>
    <n v="1360"/>
    <n v="2"/>
    <n v="16455"/>
    <n v="18100"/>
    <n v="2720"/>
    <n v="0"/>
    <n v="0"/>
    <n v="0"/>
    <n v="0"/>
    <n v="1"/>
    <n v="8145"/>
    <n v="9050"/>
    <n v="0"/>
    <n v="0"/>
    <n v="0"/>
    <n v="91"/>
    <n v="1277"/>
    <x v="113"/>
    <n v="446379"/>
    <n v="58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250"/>
    <n v="6867"/>
    <n v="6907"/>
    <n v="9050"/>
    <d v="2021-12-05T00:00:00"/>
    <d v="2021-07-12T00:00:00"/>
    <d v="2021-12-15T05:59:26"/>
  </r>
  <r>
    <n v="11020"/>
    <x v="11"/>
    <s v="ROBINSON CIPUTAT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1"/>
    <n v="11455"/>
    <n v="12600"/>
    <n v="2407"/>
    <n v="0"/>
    <n v="0"/>
    <n v="0"/>
    <n v="0"/>
    <n v="0"/>
    <n v="0"/>
    <n v="0"/>
    <n v="0"/>
    <n v="0"/>
    <n v="0"/>
    <n v="0"/>
    <n v="0"/>
    <x v="49"/>
    <n v="251640"/>
    <n v="340200"/>
    <n v="0"/>
    <n v="0"/>
    <n v="0"/>
    <n v="0"/>
    <n v="0"/>
    <n v="0"/>
    <n v="0"/>
    <n v="0"/>
    <n v="0"/>
    <n v="0"/>
    <n v="0"/>
    <n v="0"/>
    <n v="0"/>
    <n v="0"/>
    <n v="0"/>
    <n v="340200"/>
    <n v="0"/>
    <n v="0"/>
    <n v="0"/>
    <n v="9320"/>
    <n v="9320"/>
    <n v="12600"/>
    <d v="2021-10-31T00:00:00"/>
    <d v="2021-10-25T00:00:00"/>
    <d v="2021-12-15T05:59:26"/>
  </r>
  <r>
    <n v="11020"/>
    <x v="11"/>
    <s v="ROBINSON CIPUTAT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2"/>
    <n v="6545"/>
    <n v="7200"/>
    <n v="1636"/>
    <n v="3"/>
    <n v="9785"/>
    <n v="10800"/>
    <n v="2422"/>
    <n v="1"/>
    <n v="3273"/>
    <n v="3600"/>
    <n v="0"/>
    <n v="0"/>
    <n v="0"/>
    <n v="0"/>
    <n v="818"/>
    <x v="85"/>
    <n v="12273"/>
    <n v="1800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18000"/>
    <n v="2455"/>
    <n v="2455"/>
    <n v="3600"/>
    <d v="2021-12-02T00:00:00"/>
    <d v="2020-11-24T00:00:00"/>
    <d v="2021-12-15T05:59:26"/>
  </r>
  <r>
    <n v="11020"/>
    <x v="11"/>
    <s v="ROBINSON CIPUTAT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02T00:00:00"/>
    <d v="2019-12-17T00:00:00"/>
    <d v="2021-12-15T05:59:26"/>
  </r>
  <r>
    <n v="11020"/>
    <x v="11"/>
    <s v="ROBINSON CIPUTAT"/>
    <n v="11281"/>
    <n v="81"/>
    <x v="0"/>
    <s v="1128110 - FABRIC CLEANING&amp;FABRIC CARE"/>
    <s v="112811001 - FABRIC CLEANING"/>
    <n v="1000000083917"/>
    <x v="32"/>
    <s v="RENCENG"/>
    <x v="32"/>
    <x v="0"/>
    <n v="36"/>
    <n v="32624"/>
    <n v="36000"/>
    <n v="4875"/>
    <n v="90"/>
    <n v="81818"/>
    <n v="90000"/>
    <n v="12447"/>
    <n v="12"/>
    <n v="10909"/>
    <n v="12000"/>
    <n v="1660"/>
    <n v="18"/>
    <n v="16312"/>
    <n v="18000"/>
    <n v="0"/>
    <n v="0"/>
    <n v="0"/>
    <n v="57"/>
    <n v="2438"/>
    <x v="57"/>
    <n v="18133"/>
    <n v="25000"/>
    <n v="0"/>
    <n v="0"/>
    <n v="0"/>
    <n v="0"/>
    <n v="0"/>
    <n v="0"/>
    <n v="0"/>
    <n v="0"/>
    <n v="0"/>
    <n v="0"/>
    <n v="0"/>
    <n v="0"/>
    <n v="0"/>
    <n v="0"/>
    <n v="0"/>
    <n v="25000"/>
    <n v="0"/>
    <n v="0"/>
    <n v="0"/>
    <n v="725"/>
    <n v="725"/>
    <n v="1000"/>
    <d v="2021-12-10T00:00:00"/>
    <d v="2021-10-09T00:00:00"/>
    <d v="2021-12-15T05:59:26"/>
  </r>
  <r>
    <n v="11020"/>
    <x v="11"/>
    <s v="ROBINSON CIPUTAT"/>
    <n v="11281"/>
    <n v="81"/>
    <x v="0"/>
    <s v="1128101 - HAIR CARE"/>
    <s v="112810101 - SHAMPOO AND CONDITIONER"/>
    <n v="1000000076825"/>
    <x v="88"/>
    <s v="RENCENG"/>
    <x v="88"/>
    <x v="0"/>
    <n v="12"/>
    <n v="117327"/>
    <n v="129600"/>
    <n v="18612"/>
    <n v="20"/>
    <n v="195185"/>
    <n v="216000"/>
    <n v="30660"/>
    <n v="13"/>
    <n v="126164"/>
    <n v="140400"/>
    <n v="19222"/>
    <n v="15"/>
    <n v="146880"/>
    <n v="162000"/>
    <n v="0"/>
    <n v="0"/>
    <n v="0"/>
    <n v="432"/>
    <n v="23486"/>
    <x v="125"/>
    <n v="888438"/>
    <n v="1166400"/>
    <n v="0"/>
    <n v="0"/>
    <n v="0"/>
    <n v="0"/>
    <n v="0"/>
    <n v="0"/>
    <n v="378"/>
    <n v="4082400"/>
    <n v="0"/>
    <n v="0"/>
    <n v="0"/>
    <n v="0"/>
    <n v="0"/>
    <n v="0"/>
    <n v="0"/>
    <n v="1166400"/>
    <n v="0"/>
    <n v="0"/>
    <n v="0"/>
    <n v="8226"/>
    <n v="8226"/>
    <n v="10800"/>
    <d v="2021-12-12T00:00:00"/>
    <d v="2021-11-25T00:00:00"/>
    <d v="2021-12-15T05:59:26"/>
  </r>
  <r>
    <n v="11020"/>
    <x v="11"/>
    <s v="ROBINSON CIPUTAT"/>
    <n v="11281"/>
    <n v="81"/>
    <x v="0"/>
    <s v="1128101 - HAIR CARE"/>
    <s v="112810101 - SHAMPOO AND CONDITIONER"/>
    <n v="1000000030372"/>
    <x v="60"/>
    <s v="RENCENG"/>
    <x v="60"/>
    <x v="0"/>
    <n v="277"/>
    <n v="113220"/>
    <n v="124650"/>
    <n v="19623"/>
    <n v="156"/>
    <n v="63376"/>
    <n v="70200"/>
    <n v="10664"/>
    <n v="324"/>
    <n v="131662"/>
    <n v="145800"/>
    <n v="22194"/>
    <n v="120"/>
    <n v="48944"/>
    <n v="54000"/>
    <n v="0"/>
    <n v="0"/>
    <n v="0"/>
    <n v="162"/>
    <n v="8407"/>
    <x v="266"/>
    <n v="246262"/>
    <n v="328050"/>
    <n v="0"/>
    <n v="0"/>
    <n v="0"/>
    <n v="0"/>
    <n v="0"/>
    <n v="0"/>
    <n v="0"/>
    <n v="0"/>
    <n v="0"/>
    <n v="0"/>
    <n v="0"/>
    <n v="0"/>
    <n v="0"/>
    <n v="0"/>
    <n v="0"/>
    <n v="328050"/>
    <n v="0"/>
    <n v="0"/>
    <n v="0"/>
    <n v="338"/>
    <n v="338"/>
    <n v="450"/>
    <d v="2021-12-13T00:00:00"/>
    <d v="2021-11-20T00:00:00"/>
    <d v="2021-12-15T05:59:26"/>
  </r>
  <r>
    <n v="11020"/>
    <x v="11"/>
    <s v="ROBINSON CIPUTAT"/>
    <n v="11283"/>
    <n v="83"/>
    <x v="2"/>
    <s v="1128304 - MINUMAN BUBUK"/>
    <s v="112830401 - MINUMAN BUBUK / JUICE"/>
    <n v="1000000008706"/>
    <x v="76"/>
    <s v="RENCENG"/>
    <x v="76"/>
    <x v="0"/>
    <n v="10"/>
    <n v="4545"/>
    <n v="5000"/>
    <n v="2045"/>
    <n v="10"/>
    <n v="4545"/>
    <n v="5000"/>
    <n v="2045"/>
    <n v="10"/>
    <n v="4500"/>
    <n v="5000"/>
    <n v="2000"/>
    <n v="0"/>
    <n v="0"/>
    <n v="0"/>
    <n v="0"/>
    <n v="0"/>
    <n v="0"/>
    <n v="0"/>
    <n v="0"/>
    <x v="97"/>
    <n v="12500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250"/>
    <n v="250"/>
    <n v="500"/>
    <d v="2021-11-22T00:00:00"/>
    <d v="2020-08-21T00:00:00"/>
    <d v="2021-12-15T05:59:26"/>
  </r>
  <r>
    <n v="11020"/>
    <x v="11"/>
    <s v="ROBINSON CIPUTAT"/>
    <n v="11282"/>
    <n v="82"/>
    <x v="1"/>
    <s v="1128205 - BUMBU DAPUR"/>
    <s v="112820503 - BUMBU"/>
    <n v="1000000018059"/>
    <x v="16"/>
    <s v="RENCENG"/>
    <x v="16"/>
    <x v="0"/>
    <n v="11"/>
    <n v="30718"/>
    <n v="34100"/>
    <n v="4459"/>
    <n v="9"/>
    <n v="24913"/>
    <n v="27900"/>
    <n v="3428"/>
    <n v="4"/>
    <n v="11216"/>
    <n v="12400"/>
    <n v="1668"/>
    <n v="8"/>
    <n v="22433"/>
    <n v="24800"/>
    <n v="0"/>
    <n v="0"/>
    <n v="0"/>
    <n v="124"/>
    <n v="3335"/>
    <x v="13"/>
    <n v="145617"/>
    <n v="189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100"/>
    <n v="2387"/>
    <n v="2387"/>
    <n v="3100"/>
    <d v="2021-12-07T00:00:00"/>
    <d v="2021-07-15T00:00:00"/>
    <d v="2021-12-15T05:59:26"/>
  </r>
  <r>
    <n v="11020"/>
    <x v="11"/>
    <s v="ROBINSON CIPUTAT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4-04T00:00:00"/>
    <d v="2019-12-26T00:00:00"/>
    <d v="2021-12-15T05:59:26"/>
  </r>
  <r>
    <n v="11020"/>
    <x v="11"/>
    <s v="ROBINSON CIPUTAT"/>
    <n v="11282"/>
    <n v="82"/>
    <x v="1"/>
    <s v="1128211 - SNACK"/>
    <s v="112821106 - SNACK MODERN"/>
    <n v="1000000001867"/>
    <x v="65"/>
    <s v="RENCENG"/>
    <x v="65"/>
    <x v="0"/>
    <n v="11"/>
    <n v="12988"/>
    <n v="14300"/>
    <n v="3965"/>
    <n v="28"/>
    <n v="32961"/>
    <n v="36400"/>
    <n v="9993"/>
    <n v="1"/>
    <n v="1182"/>
    <n v="1300"/>
    <n v="362"/>
    <n v="0"/>
    <n v="0"/>
    <n v="0"/>
    <n v="0"/>
    <n v="0"/>
    <n v="0"/>
    <n v="0"/>
    <n v="0"/>
    <x v="77"/>
    <n v="30351"/>
    <n v="48100"/>
    <n v="0"/>
    <n v="0"/>
    <n v="0"/>
    <n v="0"/>
    <n v="0"/>
    <n v="0"/>
    <n v="60"/>
    <n v="78000"/>
    <n v="0"/>
    <n v="0"/>
    <n v="0"/>
    <n v="0"/>
    <n v="0"/>
    <n v="0"/>
    <n v="0"/>
    <n v="0"/>
    <n v="48100"/>
    <n v="0"/>
    <n v="0"/>
    <n v="820"/>
    <n v="820"/>
    <n v="1300"/>
    <d v="2021-11-02T00:00:00"/>
    <d v="2021-09-08T00:00:00"/>
    <d v="2021-12-15T05:59:26"/>
  </r>
  <r>
    <n v="11020"/>
    <x v="11"/>
    <s v="ROBINSON CIPUTAT"/>
    <n v="11283"/>
    <n v="83"/>
    <x v="2"/>
    <s v="1128306 - SUSU"/>
    <s v="112830601 - SUSU KENTAL MANIS"/>
    <n v="1000000003053"/>
    <x v="36"/>
    <s v="RENCENG"/>
    <x v="36"/>
    <x v="0"/>
    <n v="4"/>
    <n v="23636"/>
    <n v="26000"/>
    <n v="3777"/>
    <n v="7"/>
    <n v="41245"/>
    <n v="45500"/>
    <n v="6558"/>
    <n v="13"/>
    <n v="76464"/>
    <n v="84500"/>
    <n v="12043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49"/>
    <n v="6500"/>
    <d v="2021-11-27T00:00:00"/>
    <d v="2021-10-23T00:00:00"/>
    <d v="2021-12-15T05:59:26"/>
  </r>
  <r>
    <n v="11020"/>
    <x v="11"/>
    <s v="ROBINSON CIPUTAT"/>
    <n v="11282"/>
    <n v="82"/>
    <x v="1"/>
    <s v="1128211 - SNACK"/>
    <s v="112821106 - SNACK MODERN"/>
    <n v="1000000001826"/>
    <x v="25"/>
    <s v="RENCENG"/>
    <x v="25"/>
    <x v="0"/>
    <n v="16"/>
    <n v="94486"/>
    <n v="104000"/>
    <n v="24759"/>
    <n v="4"/>
    <n v="23577"/>
    <n v="26000"/>
    <n v="6145"/>
    <n v="14"/>
    <n v="82550"/>
    <n v="91000"/>
    <n v="21539"/>
    <n v="13"/>
    <n v="76523"/>
    <n v="84500"/>
    <n v="0"/>
    <n v="0"/>
    <n v="0"/>
    <n v="325"/>
    <n v="19869"/>
    <x v="54"/>
    <n v="100233"/>
    <n v="149500"/>
    <n v="0"/>
    <n v="0"/>
    <n v="0"/>
    <n v="0"/>
    <n v="0"/>
    <n v="0"/>
    <n v="40"/>
    <n v="260000"/>
    <n v="0"/>
    <n v="0"/>
    <n v="0"/>
    <n v="0"/>
    <n v="0"/>
    <n v="0"/>
    <n v="0"/>
    <n v="149500"/>
    <n v="0"/>
    <n v="0"/>
    <n v="0"/>
    <n v="4358"/>
    <n v="4358"/>
    <n v="6500"/>
    <d v="2021-12-12T00:00:00"/>
    <d v="2021-11-04T00:00:00"/>
    <d v="2021-12-15T05:59:26"/>
  </r>
  <r>
    <n v="11020"/>
    <x v="11"/>
    <s v="ROBINSON CIPUTAT"/>
    <n v="11283"/>
    <n v="83"/>
    <x v="2"/>
    <s v="1128301 - KOPI, T EH DAN COKLAT DRINK"/>
    <s v="112830101 - KOPI"/>
    <n v="1000000010907"/>
    <x v="40"/>
    <s v="RENCENG"/>
    <x v="40"/>
    <x v="0"/>
    <n v="32"/>
    <n v="329838"/>
    <n v="403200"/>
    <n v="21050"/>
    <n v="22"/>
    <n v="241791"/>
    <n v="277200"/>
    <n v="29499"/>
    <n v="17"/>
    <n v="179130"/>
    <n v="214200"/>
    <n v="15086"/>
    <n v="12"/>
    <n v="117954"/>
    <n v="151200"/>
    <n v="0"/>
    <n v="0"/>
    <n v="0"/>
    <n v="21451"/>
    <n v="1351"/>
    <x v="159"/>
    <n v="870428"/>
    <n v="1134000"/>
    <n v="0"/>
    <n v="0"/>
    <n v="0"/>
    <n v="0"/>
    <n v="0"/>
    <n v="0"/>
    <n v="0"/>
    <n v="0"/>
    <n v="0"/>
    <n v="0"/>
    <n v="0"/>
    <n v="0"/>
    <n v="0"/>
    <n v="0"/>
    <n v="0"/>
    <n v="1134000"/>
    <n v="0"/>
    <n v="0"/>
    <n v="0"/>
    <n v="9671"/>
    <n v="9424"/>
    <n v="12600"/>
    <d v="2021-12-05T00:00:00"/>
    <d v="2021-11-30T00:00:00"/>
    <d v="2021-12-15T05:59:26"/>
  </r>
  <r>
    <n v="11020"/>
    <x v="11"/>
    <s v="ROBINSON CIPUTAT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2-05T00:00:00"/>
    <d v="2021-01-14T00:00:00"/>
    <d v="2021-12-15T05:59:26"/>
  </r>
  <r>
    <n v="11020"/>
    <x v="11"/>
    <s v="ROBINSON CIPUTAT"/>
    <n v="11281"/>
    <n v="81"/>
    <x v="0"/>
    <s v="1128110 - FABRIC CLEANING&amp;FABRIC CARE"/>
    <s v="112811001 - FABRIC CLEANING"/>
    <n v="1000000013252"/>
    <x v="70"/>
    <s v="RENCENG"/>
    <x v="70"/>
    <x v="0"/>
    <n v="102"/>
    <n v="92520"/>
    <n v="102000"/>
    <n v="13896"/>
    <n v="102"/>
    <n v="91898"/>
    <n v="102000"/>
    <n v="13279"/>
    <n v="72"/>
    <n v="65351"/>
    <n v="72000"/>
    <n v="9861"/>
    <n v="74"/>
    <n v="67117"/>
    <n v="74000"/>
    <n v="0"/>
    <n v="0"/>
    <n v="0"/>
    <n v="171"/>
    <n v="10087"/>
    <x v="267"/>
    <n v="155916"/>
    <n v="215000"/>
    <n v="0"/>
    <n v="0"/>
    <n v="0"/>
    <n v="0"/>
    <n v="0"/>
    <n v="0"/>
    <n v="0"/>
    <n v="0"/>
    <n v="0"/>
    <n v="0"/>
    <n v="0"/>
    <n v="0"/>
    <n v="0"/>
    <n v="0"/>
    <n v="0"/>
    <n v="215000"/>
    <n v="0"/>
    <n v="0"/>
    <n v="0"/>
    <n v="725"/>
    <n v="725"/>
    <n v="1000"/>
    <d v="2021-12-12T00:00:00"/>
    <d v="2021-12-09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3"/>
    <n v="1200"/>
    <d v="2020-11-05T00:00:00"/>
    <d v="2020-03-12T00:00:00"/>
    <d v="2021-12-15T05:59:26"/>
  </r>
  <r>
    <n v="11020"/>
    <x v="11"/>
    <s v="ROBINSON CIPUTAT"/>
    <n v="11282"/>
    <n v="82"/>
    <x v="1"/>
    <s v="1128205 - BUMBU DAPUR"/>
    <s v="112820503 - BUMBU"/>
    <n v="1000000012850"/>
    <x v="79"/>
    <s v="RENCENG"/>
    <x v="79"/>
    <x v="0"/>
    <n v="5"/>
    <n v="26936"/>
    <n v="29750"/>
    <n v="5136"/>
    <n v="12"/>
    <n v="64475"/>
    <n v="71400"/>
    <n v="12154"/>
    <n v="11"/>
    <n v="59284"/>
    <n v="65450"/>
    <n v="11323"/>
    <n v="6"/>
    <n v="31966"/>
    <n v="35700"/>
    <n v="0"/>
    <n v="0"/>
    <n v="0"/>
    <n v="537"/>
    <n v="5806"/>
    <x v="148"/>
    <n v="379328"/>
    <n v="517650"/>
    <n v="0"/>
    <n v="0"/>
    <n v="0"/>
    <n v="0"/>
    <n v="0"/>
    <n v="0"/>
    <n v="0"/>
    <n v="0"/>
    <n v="0"/>
    <n v="0"/>
    <n v="0"/>
    <n v="0"/>
    <n v="0"/>
    <n v="0"/>
    <n v="0"/>
    <n v="0"/>
    <n v="517650"/>
    <n v="0"/>
    <n v="0"/>
    <n v="4360"/>
    <n v="4315"/>
    <n v="5950"/>
    <d v="2021-12-13T00:00:00"/>
    <d v="2021-09-11T00:00:00"/>
    <d v="2021-12-15T05:59:26"/>
  </r>
  <r>
    <n v="11020"/>
    <x v="11"/>
    <s v="ROBINSON CIPUTAT"/>
    <n v="11283"/>
    <n v="83"/>
    <x v="2"/>
    <s v="1128304 - MINUMAN BUBUK"/>
    <s v="112830401 - MINUMAN BUBUK / JUICE"/>
    <n v="1000000005859"/>
    <x v="18"/>
    <s v="RENCENG"/>
    <x v="18"/>
    <x v="0"/>
    <n v="2"/>
    <n v="7091"/>
    <n v="7800"/>
    <n v="2182"/>
    <n v="0"/>
    <n v="0"/>
    <n v="0"/>
    <n v="0"/>
    <n v="2"/>
    <n v="7055"/>
    <n v="7800"/>
    <n v="2146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1-24T00:00:00"/>
    <d v="2020-08-21T00:00:00"/>
    <d v="2021-12-15T05:59:26"/>
  </r>
  <r>
    <n v="11020"/>
    <x v="11"/>
    <s v="ROBINSON CIPUTAT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02T00:00:00"/>
    <d v="2019-12-17T00:00:00"/>
    <d v="2021-12-15T05:59:26"/>
  </r>
  <r>
    <n v="11020"/>
    <x v="11"/>
    <s v="ROBINSON CIPUTAT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08-21T00:00:00"/>
    <d v="2019-12-26T00:00:00"/>
    <d v="2021-12-15T05:59:26"/>
  </r>
  <r>
    <n v="11020"/>
    <x v="11"/>
    <s v="ROBINSON CIPUTAT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24"/>
    <n v="21709"/>
    <n v="24000"/>
    <n v="0"/>
    <n v="0"/>
    <n v="0"/>
    <n v="120"/>
    <n v="4954"/>
    <x v="93"/>
    <n v="318351"/>
    <n v="456000"/>
    <n v="0"/>
    <n v="0"/>
    <n v="0"/>
    <n v="0"/>
    <n v="0"/>
    <n v="0"/>
    <n v="0"/>
    <n v="0"/>
    <n v="0"/>
    <n v="0"/>
    <n v="0"/>
    <n v="0"/>
    <n v="0"/>
    <n v="0"/>
    <n v="0"/>
    <n v="456000"/>
    <n v="0"/>
    <n v="0"/>
    <n v="0"/>
    <n v="698"/>
    <n v="698"/>
    <n v="1000"/>
    <d v="2021-12-12T00:00:00"/>
    <d v="2021-12-08T00:00:00"/>
    <d v="2021-12-15T05:59:26"/>
  </r>
  <r>
    <n v="11020"/>
    <x v="11"/>
    <s v="ROBINSON CIPUTAT"/>
    <n v="11281"/>
    <n v="81"/>
    <x v="0"/>
    <s v="1128101 - HAIR CARE"/>
    <s v="112810101 - SHAMPOO AND CONDITIONER"/>
    <n v="1000000085829"/>
    <x v="64"/>
    <s v="RENCENG"/>
    <x v="64"/>
    <x v="0"/>
    <n v="276"/>
    <n v="225818"/>
    <n v="248400"/>
    <n v="33009"/>
    <n v="336"/>
    <n v="273927"/>
    <n v="302400"/>
    <n v="39260"/>
    <n v="212"/>
    <n v="173152"/>
    <n v="190800"/>
    <n v="25102"/>
    <n v="96"/>
    <n v="77858"/>
    <n v="86400"/>
    <n v="0"/>
    <n v="0"/>
    <n v="0"/>
    <n v="756"/>
    <n v="10827"/>
    <x v="268"/>
    <n v="579538"/>
    <n v="747000"/>
    <n v="0"/>
    <n v="0"/>
    <n v="0"/>
    <n v="0"/>
    <n v="0"/>
    <n v="0"/>
    <n v="0"/>
    <n v="0"/>
    <n v="0"/>
    <n v="0"/>
    <n v="0"/>
    <n v="0"/>
    <n v="0"/>
    <n v="0"/>
    <n v="0"/>
    <n v="747000"/>
    <n v="0"/>
    <n v="0"/>
    <n v="0"/>
    <n v="698"/>
    <n v="698"/>
    <n v="900"/>
    <d v="2021-12-12T00:00:00"/>
    <d v="2021-11-30T00:00:00"/>
    <d v="2021-12-15T05:59:26"/>
  </r>
  <r>
    <n v="11020"/>
    <x v="11"/>
    <s v="ROBINSON CIPUTAT"/>
    <n v="11282"/>
    <n v="82"/>
    <x v="1"/>
    <s v="1128201 - MAKANAN KERING"/>
    <s v="112820101 - MIE"/>
    <n v="1000000003143"/>
    <x v="11"/>
    <s v="RENCENG"/>
    <x v="11"/>
    <x v="0"/>
    <n v="3"/>
    <n v="16364"/>
    <n v="18000"/>
    <n v="-11557"/>
    <n v="11"/>
    <n v="59836"/>
    <n v="66000"/>
    <n v="-42539"/>
    <n v="9"/>
    <n v="48873"/>
    <n v="54000"/>
    <n v="-34889"/>
    <n v="4"/>
    <n v="21491"/>
    <n v="24000"/>
    <n v="0"/>
    <n v="0"/>
    <n v="0"/>
    <n v="360"/>
    <n v="-15736"/>
    <x v="110"/>
    <n v="120989"/>
    <n v="78000"/>
    <n v="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9307"/>
    <n v="9713"/>
    <n v="6000"/>
    <d v="2021-12-11T00:00:00"/>
    <d v="2021-09-01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36"/>
    <n v="16364"/>
    <n v="18000"/>
    <n v="3392"/>
    <n v="192"/>
    <n v="85909"/>
    <n v="96000"/>
    <n v="16727"/>
    <n v="168"/>
    <n v="75600"/>
    <n v="84000"/>
    <n v="0"/>
    <n v="0"/>
    <n v="0"/>
    <n v="840"/>
    <n v="15065"/>
    <x v="269"/>
    <n v="117106"/>
    <n v="162500"/>
    <n v="0"/>
    <n v="0"/>
    <n v="0"/>
    <n v="0"/>
    <n v="0"/>
    <n v="0"/>
    <n v="0"/>
    <n v="0"/>
    <n v="0"/>
    <n v="0"/>
    <n v="0"/>
    <n v="0"/>
    <n v="0"/>
    <n v="0"/>
    <n v="0"/>
    <n v="162500"/>
    <n v="0"/>
    <n v="0"/>
    <n v="0"/>
    <n v="360"/>
    <n v="357"/>
    <n v="500"/>
    <d v="2021-12-04T00:00:00"/>
    <d v="2021-10-26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708"/>
    <n v="75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750"/>
    <n v="708"/>
    <n v="707"/>
    <n v="750"/>
    <d v="2021-08-02T00:00:00"/>
    <d v="2021-02-01T00:00:00"/>
    <d v="2021-12-15T05:59:26"/>
  </r>
  <r>
    <n v="11020"/>
    <x v="11"/>
    <s v="ROBINSON CIPUTAT"/>
    <n v="11283"/>
    <n v="83"/>
    <x v="2"/>
    <s v="1128301 - KOPI, T EH DAN COKLAT DRINK"/>
    <s v="112830101 - KOPI"/>
    <n v="1000000011614"/>
    <x v="30"/>
    <s v="RENCENG"/>
    <x v="30"/>
    <x v="0"/>
    <n v="12"/>
    <n v="144849"/>
    <n v="159600"/>
    <n v="19449"/>
    <n v="15"/>
    <n v="180155"/>
    <n v="199500"/>
    <n v="23405"/>
    <n v="10"/>
    <n v="119942"/>
    <n v="133000"/>
    <n v="15442"/>
    <n v="13"/>
    <n v="155247"/>
    <n v="172900"/>
    <n v="0"/>
    <n v="0"/>
    <n v="0"/>
    <n v="2128"/>
    <n v="19397"/>
    <x v="62"/>
    <n v="355300"/>
    <n v="452200"/>
    <n v="0"/>
    <n v="0"/>
    <n v="0"/>
    <n v="0"/>
    <n v="0"/>
    <n v="0"/>
    <n v="0"/>
    <n v="0"/>
    <n v="0"/>
    <n v="0"/>
    <n v="0"/>
    <n v="0"/>
    <n v="0"/>
    <n v="0"/>
    <n v="0"/>
    <n v="452200"/>
    <n v="0"/>
    <n v="0"/>
    <n v="0"/>
    <n v="10450"/>
    <n v="10450"/>
    <n v="13300"/>
    <d v="2021-12-12T00:00:00"/>
    <d v="2021-10-16T00:00:00"/>
    <d v="2021-12-15T05:59:26"/>
  </r>
  <r>
    <n v="11020"/>
    <x v="11"/>
    <s v="ROBINSON CIPUTAT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1"/>
    <n v="17182"/>
    <n v="18900"/>
    <n v="4246"/>
    <n v="0"/>
    <n v="0"/>
    <n v="0"/>
    <n v="0"/>
    <n v="0"/>
    <n v="0"/>
    <n v="0"/>
    <n v="0"/>
    <n v="0"/>
    <n v="0"/>
    <n v="0"/>
    <n v="0"/>
    <x v="202"/>
    <n v="426888"/>
    <n v="62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700"/>
    <n v="12936"/>
    <n v="12936"/>
    <n v="18900"/>
    <d v="2021-10-22T00:00:00"/>
    <d v="2021-05-20T00:00:00"/>
    <d v="2021-12-15T05:59:26"/>
  </r>
  <r>
    <n v="11020"/>
    <x v="11"/>
    <s v="ROBINSON CIPUTAT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4-04T00:00:00"/>
    <d v="2020-08-21T00:00:00"/>
    <d v="2021-12-15T05:59:26"/>
  </r>
  <r>
    <n v="11020"/>
    <x v="11"/>
    <s v="ROBINSON CIPUTAT"/>
    <n v="11281"/>
    <n v="81"/>
    <x v="0"/>
    <s v="1128110 - FABRIC CLEANING&amp;FABRIC CARE"/>
    <s v="112811001 - FABRIC CLEANING"/>
    <n v="1000000077620"/>
    <x v="15"/>
    <s v="RENCENG"/>
    <x v="15"/>
    <x v="0"/>
    <n v="6"/>
    <n v="5727"/>
    <n v="6300"/>
    <n v="830"/>
    <n v="36"/>
    <n v="34364"/>
    <n v="37800"/>
    <n v="4983"/>
    <n v="24"/>
    <n v="22909"/>
    <n v="25200"/>
    <n v="3323"/>
    <n v="0"/>
    <n v="0"/>
    <n v="0"/>
    <n v="0"/>
    <n v="0"/>
    <n v="0"/>
    <n v="0"/>
    <n v="0"/>
    <x v="270"/>
    <n v="182017"/>
    <n v="263550"/>
    <n v="0"/>
    <n v="0"/>
    <n v="0"/>
    <n v="0"/>
    <n v="0"/>
    <n v="0"/>
    <n v="0"/>
    <n v="0"/>
    <n v="0"/>
    <n v="0"/>
    <n v="0"/>
    <n v="0"/>
    <n v="0"/>
    <n v="0"/>
    <n v="0"/>
    <n v="263550"/>
    <n v="0"/>
    <n v="0"/>
    <n v="0"/>
    <n v="725"/>
    <n v="725"/>
    <n v="1050"/>
    <d v="2021-11-28T00:00:00"/>
    <d v="2021-10-26T00:00:00"/>
    <d v="2021-12-15T05:59:26"/>
  </r>
  <r>
    <n v="11020"/>
    <x v="11"/>
    <s v="ROBINSON CIPUTAT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12T00:00:00"/>
    <d v="2019-12-17T00:00:00"/>
    <d v="2021-12-15T05:59:26"/>
  </r>
  <r>
    <n v="11020"/>
    <x v="11"/>
    <s v="ROBINSON CIPUTAT"/>
    <n v="11281"/>
    <n v="81"/>
    <x v="0"/>
    <s v="1128101 - HAIR CARE"/>
    <s v="112810101 - SHAMPOO AND CONDITIONER"/>
    <n v="1000000019975"/>
    <x v="28"/>
    <s v="RENCENG"/>
    <x v="28"/>
    <x v="0"/>
    <n v="336"/>
    <n v="136865"/>
    <n v="151200"/>
    <n v="23362"/>
    <n v="181"/>
    <n v="73849"/>
    <n v="81450"/>
    <n v="12706"/>
    <n v="228"/>
    <n v="92782"/>
    <n v="102600"/>
    <n v="15762"/>
    <n v="144"/>
    <n v="58565"/>
    <n v="64800"/>
    <n v="0"/>
    <n v="0"/>
    <n v="0"/>
    <n v="378"/>
    <n v="9921"/>
    <x v="271"/>
    <n v="201671"/>
    <n v="268650"/>
    <n v="0"/>
    <n v="0"/>
    <n v="0"/>
    <n v="0"/>
    <n v="0"/>
    <n v="0"/>
    <n v="0"/>
    <n v="0"/>
    <n v="2"/>
    <n v="900"/>
    <n v="0"/>
    <n v="0"/>
    <n v="0"/>
    <n v="0"/>
    <n v="0"/>
    <n v="268650"/>
    <n v="0"/>
    <n v="0"/>
    <n v="0"/>
    <n v="338"/>
    <n v="338"/>
    <n v="450"/>
    <d v="2021-12-12T00:00:00"/>
    <d v="2021-11-20T00:00:00"/>
    <d v="2021-12-15T05:59:26"/>
  </r>
  <r>
    <n v="11020"/>
    <x v="11"/>
    <s v="ROBINSON CIPUTAT"/>
    <n v="11281"/>
    <n v="81"/>
    <x v="0"/>
    <s v="1128110 - FABRIC CLEANING&amp;FABRIC CARE"/>
    <s v="112811001 - FABRIC CLEANING"/>
    <n v="1000000106221"/>
    <x v="43"/>
    <s v="RENCENG"/>
    <x v="43"/>
    <x v="0"/>
    <n v="138"/>
    <n v="125400"/>
    <n v="138000"/>
    <n v="25328"/>
    <n v="58"/>
    <n v="52618"/>
    <n v="58000"/>
    <n v="10559"/>
    <n v="41"/>
    <n v="37273"/>
    <n v="41000"/>
    <n v="7541"/>
    <n v="18"/>
    <n v="16255"/>
    <n v="18000"/>
    <n v="0"/>
    <n v="0"/>
    <n v="0"/>
    <n v="120"/>
    <n v="3202"/>
    <x v="31"/>
    <n v="100797"/>
    <n v="139000"/>
    <n v="0"/>
    <n v="0"/>
    <n v="0"/>
    <n v="0"/>
    <n v="0"/>
    <n v="0"/>
    <n v="0"/>
    <n v="0"/>
    <n v="0"/>
    <n v="0"/>
    <n v="0"/>
    <n v="0"/>
    <n v="0"/>
    <n v="0"/>
    <n v="0"/>
    <n v="139000"/>
    <n v="0"/>
    <n v="0"/>
    <n v="0"/>
    <n v="725"/>
    <n v="725"/>
    <n v="1000"/>
    <d v="2021-12-12T00:00:00"/>
    <d v="2021-11-18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13548"/>
    <x v="6"/>
    <s v="RENCENG"/>
    <x v="6"/>
    <x v="0"/>
    <n v="42"/>
    <n v="38127"/>
    <n v="42000"/>
    <n v="8407"/>
    <n v="48"/>
    <n v="43636"/>
    <n v="48000"/>
    <n v="9670"/>
    <n v="35"/>
    <n v="31709"/>
    <n v="35000"/>
    <n v="6942"/>
    <n v="120"/>
    <n v="108818"/>
    <n v="120000"/>
    <n v="0"/>
    <n v="0"/>
    <n v="0"/>
    <n v="300"/>
    <n v="23902"/>
    <x v="166"/>
    <n v="81378"/>
    <n v="115000"/>
    <n v="0"/>
    <n v="0"/>
    <n v="0"/>
    <n v="0"/>
    <n v="0"/>
    <n v="0"/>
    <n v="210"/>
    <n v="210000"/>
    <n v="0"/>
    <n v="0"/>
    <n v="0"/>
    <n v="0"/>
    <n v="30"/>
    <n v="21210"/>
    <n v="30000"/>
    <n v="0"/>
    <n v="0"/>
    <n v="0"/>
    <n v="0"/>
    <n v="708"/>
    <n v="707"/>
    <n v="1000"/>
    <d v="2021-12-14T00:00:00"/>
    <d v="2021-09-16T00:00:00"/>
    <d v="2021-12-15T05:59:26"/>
  </r>
  <r>
    <n v="11020"/>
    <x v="11"/>
    <s v="ROBINSON CIPUTAT"/>
    <n v="11283"/>
    <n v="83"/>
    <x v="2"/>
    <s v="1128301 - KOPI, T EH DAN COKLAT DRINK"/>
    <s v="112830101 - KOPI"/>
    <n v="1000000011589"/>
    <x v="46"/>
    <s v="RENCENG"/>
    <x v="46"/>
    <x v="0"/>
    <n v="14"/>
    <n v="160253"/>
    <n v="176400"/>
    <n v="24682"/>
    <n v="13"/>
    <n v="148576"/>
    <n v="163800"/>
    <n v="22689"/>
    <n v="21"/>
    <n v="206758"/>
    <n v="264600"/>
    <n v="3402"/>
    <n v="12"/>
    <n v="114344"/>
    <n v="151200"/>
    <n v="0"/>
    <n v="0"/>
    <n v="0"/>
    <n v="25422"/>
    <n v="-1860"/>
    <x v="158"/>
    <n v="335520"/>
    <n v="45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600"/>
    <n v="9320"/>
    <n v="9320"/>
    <n v="12600"/>
    <d v="2021-12-05T00:00:00"/>
    <d v="2021-05-09T00:00:00"/>
    <d v="2021-12-15T05:59:26"/>
  </r>
  <r>
    <n v="11020"/>
    <x v="11"/>
    <s v="ROBINSON CIPUTAT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1"/>
    <n v="14455"/>
    <n v="15900"/>
    <n v="0"/>
    <n v="0"/>
    <n v="0"/>
    <n v="0"/>
    <n v="1675"/>
    <x v="118"/>
    <n v="115020"/>
    <n v="1431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43100"/>
    <n v="12780"/>
    <n v="12870"/>
    <n v="15900"/>
    <d v="2021-12-13T00:00:00"/>
    <d v="2020-11-23T00:00:00"/>
    <d v="2021-12-15T05:59:26"/>
  </r>
  <r>
    <n v="11020"/>
    <x v="11"/>
    <s v="ROBINSON CIPUTAT"/>
    <n v="11282"/>
    <n v="82"/>
    <x v="1"/>
    <s v="1128211 - SNACK"/>
    <s v="112821106 - SNACK MODERN"/>
    <n v="1000000003081"/>
    <x v="5"/>
    <s v="RENCENG"/>
    <x v="5"/>
    <x v="0"/>
    <n v="7"/>
    <n v="41305"/>
    <n v="45500"/>
    <n v="10799"/>
    <n v="4"/>
    <n v="23577"/>
    <n v="26000"/>
    <n v="6145"/>
    <n v="2"/>
    <n v="11818"/>
    <n v="13000"/>
    <n v="3102"/>
    <n v="3"/>
    <n v="17668"/>
    <n v="19500"/>
    <n v="0"/>
    <n v="0"/>
    <n v="0"/>
    <n v="65"/>
    <n v="4594"/>
    <x v="78"/>
    <n v="278909"/>
    <n v="416000"/>
    <n v="0"/>
    <n v="0"/>
    <n v="0"/>
    <n v="0"/>
    <n v="0"/>
    <n v="0"/>
    <n v="0"/>
    <n v="0"/>
    <n v="0"/>
    <n v="0"/>
    <n v="0"/>
    <n v="0"/>
    <n v="0"/>
    <n v="0"/>
    <n v="0"/>
    <n v="0"/>
    <n v="416000"/>
    <n v="0"/>
    <n v="0"/>
    <n v="4358"/>
    <n v="4350"/>
    <n v="6500"/>
    <d v="2021-12-04T00:00:00"/>
    <d v="2021-09-08T00:00:00"/>
    <d v="2021-12-15T05:59:26"/>
  </r>
  <r>
    <n v="11020"/>
    <x v="11"/>
    <s v="ROBINSON CIPUTAT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388080"/>
    <n v="56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000"/>
    <n v="12936"/>
    <n v="12936"/>
    <n v="18900"/>
    <d v="2021-08-29T00:00:00"/>
    <d v="2021-05-20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09637"/>
    <x v="49"/>
    <s v="RENCENG"/>
    <x v="49"/>
    <x v="0"/>
    <n v="134"/>
    <n v="60860"/>
    <n v="67000"/>
    <n v="10915"/>
    <n v="228"/>
    <n v="112440"/>
    <n v="114000"/>
    <n v="28822"/>
    <n v="144"/>
    <n v="65086"/>
    <n v="72000"/>
    <n v="17959"/>
    <n v="74"/>
    <n v="33364"/>
    <n v="37000"/>
    <n v="0"/>
    <n v="0"/>
    <n v="0"/>
    <n v="300"/>
    <n v="9146"/>
    <x v="272"/>
    <n v="41891"/>
    <n v="64000"/>
    <n v="0"/>
    <n v="0"/>
    <n v="0"/>
    <n v="0"/>
    <n v="0"/>
    <n v="0"/>
    <n v="288"/>
    <n v="144000"/>
    <n v="0"/>
    <n v="0"/>
    <n v="0"/>
    <n v="0"/>
    <n v="0"/>
    <n v="0"/>
    <n v="0"/>
    <n v="0"/>
    <n v="64000"/>
    <n v="0"/>
    <n v="0"/>
    <n v="327"/>
    <n v="327"/>
    <n v="500"/>
    <d v="2021-12-08T00:00:00"/>
    <d v="2021-08-27T00:00:00"/>
    <d v="2021-12-15T05:59:26"/>
  </r>
  <r>
    <n v="11020"/>
    <x v="11"/>
    <s v="ROBINSON CIPUTAT"/>
    <n v="11282"/>
    <n v="82"/>
    <x v="1"/>
    <s v="1128205 - BUMBU DAPUR"/>
    <s v="112820503 - BUMBU"/>
    <n v="1000000018058"/>
    <x v="1"/>
    <s v="RENCENG"/>
    <x v="1"/>
    <x v="0"/>
    <n v="18"/>
    <n v="50445"/>
    <n v="55800"/>
    <n v="7476"/>
    <n v="15"/>
    <n v="41963"/>
    <n v="46500"/>
    <n v="6155"/>
    <n v="15"/>
    <n v="42075"/>
    <n v="46500"/>
    <n v="6268"/>
    <n v="13"/>
    <n v="36467"/>
    <n v="40300"/>
    <n v="0"/>
    <n v="0"/>
    <n v="0"/>
    <n v="186"/>
    <n v="5434"/>
    <x v="17"/>
    <n v="2387"/>
    <n v="3100"/>
    <n v="0"/>
    <n v="0"/>
    <n v="0"/>
    <n v="0"/>
    <n v="0"/>
    <n v="0"/>
    <n v="40"/>
    <n v="124000"/>
    <n v="0"/>
    <n v="0"/>
    <n v="0"/>
    <n v="0"/>
    <n v="0"/>
    <n v="0"/>
    <n v="0"/>
    <n v="0"/>
    <n v="0"/>
    <n v="0"/>
    <n v="3100"/>
    <n v="2387"/>
    <n v="2387"/>
    <n v="3100"/>
    <d v="2021-12-12T00:00:00"/>
    <d v="2021-07-15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86164"/>
    <x v="7"/>
    <s v="RENCENG"/>
    <x v="7"/>
    <x v="0"/>
    <n v="6"/>
    <n v="32673"/>
    <n v="36000"/>
    <n v="7727"/>
    <n v="6"/>
    <n v="32345"/>
    <n v="36000"/>
    <n v="7400"/>
    <n v="4"/>
    <n v="21709"/>
    <n v="24000"/>
    <n v="5079"/>
    <n v="6"/>
    <n v="32618"/>
    <n v="36000"/>
    <n v="0"/>
    <n v="0"/>
    <n v="0"/>
    <n v="120"/>
    <n v="7672"/>
    <x v="154"/>
    <n v="162147"/>
    <n v="23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8"/>
    <n v="4184"/>
    <n v="6000"/>
    <d v="2021-12-13T00:00:00"/>
    <d v="2021-09-16T00:00:00"/>
    <d v="2021-12-15T05:59:26"/>
  </r>
  <r>
    <n v="11020"/>
    <x v="11"/>
    <s v="ROBINSON CIPUTAT"/>
    <n v="11281"/>
    <n v="81"/>
    <x v="0"/>
    <s v="1128101 - HAIR CARE"/>
    <s v="112810101 - SHAMPOO AND CONDITIONER"/>
    <n v="1000000074294"/>
    <x v="56"/>
    <s v="RENCENG"/>
    <x v="56"/>
    <x v="0"/>
    <n v="657"/>
    <n v="268675"/>
    <n v="295650"/>
    <n v="46735"/>
    <n v="721"/>
    <n v="294336"/>
    <n v="324450"/>
    <n v="50777"/>
    <n v="432"/>
    <n v="176040"/>
    <n v="194400"/>
    <n v="30107"/>
    <n v="168"/>
    <n v="68384"/>
    <n v="75600"/>
    <n v="0"/>
    <n v="0"/>
    <n v="0"/>
    <n v="378"/>
    <n v="11632"/>
    <x v="273"/>
    <n v="166201"/>
    <n v="221400"/>
    <n v="0"/>
    <n v="0"/>
    <n v="0"/>
    <n v="0"/>
    <n v="0"/>
    <n v="0"/>
    <n v="0"/>
    <n v="0"/>
    <n v="0"/>
    <n v="0"/>
    <n v="0"/>
    <n v="0"/>
    <n v="0"/>
    <n v="0"/>
    <n v="0"/>
    <n v="221400"/>
    <n v="0"/>
    <n v="0"/>
    <n v="0"/>
    <n v="338"/>
    <n v="338"/>
    <n v="450"/>
    <d v="2021-12-12T00:00:00"/>
    <d v="2021-11-18T00:00:00"/>
    <d v="2021-12-15T05:59:26"/>
  </r>
  <r>
    <n v="11020"/>
    <x v="11"/>
    <s v="ROBINSON CIPUTAT"/>
    <n v="11281"/>
    <n v="81"/>
    <x v="0"/>
    <s v="1128101 - HAIR CARE"/>
    <s v="112810101 - SHAMPOO AND CONDITIONER"/>
    <n v="1000000110394"/>
    <x v="99"/>
    <s v="RENCENG"/>
    <x v="99"/>
    <x v="0"/>
    <n v="0"/>
    <n v="0"/>
    <n v="0"/>
    <n v="0"/>
    <n v="0"/>
    <n v="0"/>
    <n v="0"/>
    <n v="0"/>
    <n v="72"/>
    <n v="65345"/>
    <n v="72000"/>
    <n v="15079"/>
    <n v="0"/>
    <n v="0"/>
    <n v="0"/>
    <n v="0"/>
    <n v="0"/>
    <n v="0"/>
    <n v="0"/>
    <n v="0"/>
    <x v="274"/>
    <n v="-25133"/>
    <n v="-36000"/>
    <n v="0"/>
    <n v="0"/>
    <n v="0"/>
    <n v="0"/>
    <n v="0"/>
    <n v="0"/>
    <n v="0"/>
    <n v="0"/>
    <n v="0"/>
    <n v="0"/>
    <n v="0"/>
    <n v="0"/>
    <n v="0"/>
    <n v="0"/>
    <n v="0"/>
    <n v="-36000"/>
    <n v="0"/>
    <n v="0"/>
    <n v="0"/>
    <n v="698"/>
    <n v="698"/>
    <n v="1000"/>
    <d v="2021-11-30T00:00:00"/>
    <d v="2021-11-20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114802"/>
    <x v="24"/>
    <s v="RENCENG"/>
    <x v="24"/>
    <x v="0"/>
    <n v="42"/>
    <n v="38078"/>
    <n v="42000"/>
    <n v="6454"/>
    <n v="48"/>
    <n v="43636"/>
    <n v="48000"/>
    <n v="8040"/>
    <n v="43"/>
    <n v="38818"/>
    <n v="43000"/>
    <n v="8396"/>
    <n v="24"/>
    <n v="21382"/>
    <n v="24000"/>
    <n v="0"/>
    <n v="0"/>
    <n v="0"/>
    <n v="480"/>
    <n v="4402"/>
    <x v="117"/>
    <n v="50233"/>
    <n v="7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0"/>
    <d v="2021-12-11T00:00:00"/>
    <d v="2021-09-16T00:00:00"/>
    <d v="2021-12-15T05:59:26"/>
  </r>
  <r>
    <n v="11020"/>
    <x v="11"/>
    <s v="ROBINSON CIPUTAT"/>
    <n v="11283"/>
    <n v="83"/>
    <x v="2"/>
    <s v="1128301 - KOPI, T EH DAN COKLAT DRINK"/>
    <s v="112830101 - KOPI"/>
    <n v="1000000010908"/>
    <x v="67"/>
    <s v="RENCENG"/>
    <x v="67"/>
    <x v="0"/>
    <n v="2"/>
    <n v="22909"/>
    <n v="25200"/>
    <n v="4379"/>
    <n v="1"/>
    <n v="11342"/>
    <n v="12600"/>
    <n v="2077"/>
    <n v="3"/>
    <n v="31982"/>
    <n v="37800"/>
    <n v="3050"/>
    <n v="4"/>
    <n v="42182"/>
    <n v="50400"/>
    <n v="0"/>
    <n v="0"/>
    <n v="0"/>
    <n v="4000"/>
    <n v="3606"/>
    <x v="204"/>
    <n v="246014"/>
    <n v="327600"/>
    <n v="0"/>
    <n v="0"/>
    <n v="0"/>
    <n v="0"/>
    <n v="0"/>
    <n v="0"/>
    <n v="0"/>
    <n v="0"/>
    <n v="0"/>
    <n v="0"/>
    <n v="0"/>
    <n v="0"/>
    <n v="0"/>
    <n v="0"/>
    <n v="0"/>
    <n v="327600"/>
    <n v="0"/>
    <n v="0"/>
    <n v="0"/>
    <n v="9462"/>
    <n v="9214"/>
    <n v="12600"/>
    <d v="2021-12-14T00:00:00"/>
    <d v="2021-11-01T00:00:00"/>
    <d v="2021-12-15T05:59:26"/>
  </r>
  <r>
    <n v="11020"/>
    <x v="11"/>
    <s v="ROBINSON CIPUTAT"/>
    <n v="11281"/>
    <n v="81"/>
    <x v="0"/>
    <s v="1128110 - FABRIC CLEANING&amp;FABRIC CARE"/>
    <s v="112811001 - FABRIC CLEANING"/>
    <n v="1000000106219"/>
    <x v="37"/>
    <s v="RENCENG"/>
    <x v="37"/>
    <x v="0"/>
    <n v="24"/>
    <n v="21764"/>
    <n v="24000"/>
    <n v="4360"/>
    <n v="84"/>
    <n v="75873"/>
    <n v="84000"/>
    <n v="14959"/>
    <n v="60"/>
    <n v="54436"/>
    <n v="60000"/>
    <n v="10927"/>
    <n v="18"/>
    <n v="16200"/>
    <n v="18000"/>
    <n v="0"/>
    <n v="0"/>
    <n v="0"/>
    <n v="180"/>
    <n v="3147"/>
    <x v="198"/>
    <n v="139231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725"/>
    <n v="725"/>
    <n v="1000"/>
    <d v="2021-12-04T00:00:00"/>
    <d v="2021-11-20T00:00:00"/>
    <d v="2021-12-15T05:59:26"/>
  </r>
  <r>
    <n v="11020"/>
    <x v="11"/>
    <s v="ROBINSON CIPUTAT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08-24T00:00:00"/>
    <d v="2019-12-26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114792"/>
    <x v="39"/>
    <s v="RENCENG"/>
    <x v="39"/>
    <x v="0"/>
    <n v="84"/>
    <n v="37909"/>
    <n v="42000"/>
    <n v="8263"/>
    <n v="36"/>
    <n v="16364"/>
    <n v="18000"/>
    <n v="3392"/>
    <n v="156"/>
    <n v="70200"/>
    <n v="78000"/>
    <n v="13988"/>
    <n v="36"/>
    <n v="16091"/>
    <n v="18000"/>
    <n v="0"/>
    <n v="0"/>
    <n v="0"/>
    <n v="300"/>
    <n v="3119"/>
    <x v="130"/>
    <n v="47564"/>
    <n v="66000"/>
    <n v="0"/>
    <n v="0"/>
    <n v="0"/>
    <n v="0"/>
    <n v="0"/>
    <n v="0"/>
    <n v="0"/>
    <n v="0"/>
    <n v="0"/>
    <n v="0"/>
    <n v="0"/>
    <n v="0"/>
    <n v="0"/>
    <n v="0"/>
    <n v="0"/>
    <n v="66000"/>
    <n v="0"/>
    <n v="0"/>
    <n v="0"/>
    <n v="360"/>
    <n v="356"/>
    <n v="500"/>
    <d v="2021-12-12T00:00:00"/>
    <d v="2021-10-21T00:00:00"/>
    <d v="2021-12-15T05:59:26"/>
  </r>
  <r>
    <n v="11020"/>
    <x v="11"/>
    <s v="ROBINSON CIPUTAT"/>
    <n v="11283"/>
    <n v="83"/>
    <x v="2"/>
    <s v="1128304 - MINUMAN BUBUK"/>
    <s v="112830401 - MINUMAN BUBUK / JUICE"/>
    <n v="1000000004023"/>
    <x v="2"/>
    <s v="RENCENG"/>
    <x v="2"/>
    <x v="0"/>
    <n v="1"/>
    <n v="3545"/>
    <n v="3900"/>
    <n v="1091"/>
    <n v="6"/>
    <n v="21273"/>
    <n v="23400"/>
    <n v="654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31T00:00:00"/>
    <d v="2020-09-18T00:00:00"/>
    <d v="2021-12-15T05:59:26"/>
  </r>
  <r>
    <n v="11020"/>
    <x v="11"/>
    <s v="ROBINSON CIPUTAT"/>
    <n v="11283"/>
    <n v="83"/>
    <x v="2"/>
    <s v="1128301 - KOPI, T EH DAN COKLAT DRINK"/>
    <s v="112830101 - KOPI"/>
    <n v="1000000011041"/>
    <x v="68"/>
    <s v="RENCENG"/>
    <x v="68"/>
    <x v="0"/>
    <n v="16"/>
    <n v="260364"/>
    <n v="286400"/>
    <n v="41637"/>
    <n v="14"/>
    <n v="226680"/>
    <n v="250600"/>
    <n v="35294"/>
    <n v="5"/>
    <n v="73318"/>
    <n v="89500"/>
    <n v="4966"/>
    <n v="12"/>
    <n v="179019"/>
    <n v="214800"/>
    <n v="0"/>
    <n v="0"/>
    <n v="0"/>
    <n v="17879"/>
    <n v="14820"/>
    <x v="97"/>
    <n v="685095"/>
    <n v="895000"/>
    <n v="0"/>
    <n v="0"/>
    <n v="0"/>
    <n v="0"/>
    <n v="0"/>
    <n v="0"/>
    <n v="24"/>
    <n v="429600"/>
    <n v="0"/>
    <n v="0"/>
    <n v="0"/>
    <n v="0"/>
    <n v="0"/>
    <n v="0"/>
    <n v="0"/>
    <n v="895000"/>
    <n v="0"/>
    <n v="0"/>
    <n v="0"/>
    <n v="13702"/>
    <n v="13494"/>
    <n v="17900"/>
    <d v="2021-12-12T00:00:00"/>
    <d v="2021-12-10T00:00:00"/>
    <d v="2021-12-15T05:59:26"/>
  </r>
  <r>
    <n v="11020"/>
    <x v="11"/>
    <s v="ROBINSON CIPUTAT"/>
    <n v="11281"/>
    <n v="81"/>
    <x v="0"/>
    <s v="1128101 - HAIR CARE"/>
    <s v="112810101 - SHAMPOO AND CONDITIONER"/>
    <n v="1000000076903"/>
    <x v="96"/>
    <s v="RENCENG"/>
    <x v="96"/>
    <x v="0"/>
    <n v="12"/>
    <n v="117818"/>
    <n v="129600"/>
    <n v="19103"/>
    <n v="29"/>
    <n v="284335"/>
    <n v="313200"/>
    <n v="45773"/>
    <n v="1"/>
    <n v="9818"/>
    <n v="10800"/>
    <n v="1592"/>
    <n v="0"/>
    <n v="0"/>
    <n v="0"/>
    <n v="0"/>
    <n v="0"/>
    <n v="0"/>
    <n v="0"/>
    <n v="0"/>
    <x v="3"/>
    <n v="0"/>
    <n v="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0"/>
    <n v="8226"/>
    <n v="8226"/>
    <n v="10800"/>
    <d v="2021-11-05T00:00:00"/>
    <d v="2021-09-14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84056"/>
    <x v="58"/>
    <s v="RENCENG"/>
    <x v="58"/>
    <x v="0"/>
    <n v="10"/>
    <n v="54273"/>
    <n v="60000"/>
    <n v="12699"/>
    <n v="13"/>
    <n v="70309"/>
    <n v="78000"/>
    <n v="16263"/>
    <n v="4"/>
    <n v="21709"/>
    <n v="24000"/>
    <n v="5080"/>
    <n v="11"/>
    <n v="59509"/>
    <n v="66000"/>
    <n v="0"/>
    <n v="0"/>
    <n v="0"/>
    <n v="540"/>
    <n v="13778"/>
    <x v="98"/>
    <n v="220340"/>
    <n v="318000"/>
    <n v="0"/>
    <n v="0"/>
    <n v="0"/>
    <n v="0"/>
    <n v="0"/>
    <n v="0"/>
    <n v="0"/>
    <n v="0"/>
    <n v="0"/>
    <n v="0"/>
    <n v="0"/>
    <n v="0"/>
    <n v="0"/>
    <n v="0"/>
    <n v="0"/>
    <n v="318000"/>
    <n v="0"/>
    <n v="0"/>
    <n v="0"/>
    <n v="4157"/>
    <n v="3206"/>
    <n v="6000"/>
    <d v="2021-12-13T00:00:00"/>
    <d v="2021-11-27T00:00:00"/>
    <d v="2021-12-15T05:59:26"/>
  </r>
  <r>
    <n v="11020"/>
    <x v="11"/>
    <s v="ROBINSON CIPUTAT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3"/>
    <n v="8669"/>
    <n v="9600"/>
    <n v="2132"/>
    <n v="5"/>
    <n v="14487"/>
    <n v="16000"/>
    <n v="3592"/>
    <n v="4"/>
    <n v="11491"/>
    <n v="12800"/>
    <n v="0"/>
    <n v="0"/>
    <n v="0"/>
    <n v="160"/>
    <n v="2774"/>
    <x v="183"/>
    <n v="106778"/>
    <n v="156800"/>
    <n v="0"/>
    <n v="0"/>
    <n v="0"/>
    <n v="0"/>
    <n v="0"/>
    <n v="0"/>
    <n v="60"/>
    <n v="192000"/>
    <n v="0"/>
    <n v="0"/>
    <n v="0"/>
    <n v="0"/>
    <n v="0"/>
    <n v="0"/>
    <n v="0"/>
    <n v="0"/>
    <n v="156800"/>
    <n v="0"/>
    <n v="0"/>
    <n v="2179"/>
    <n v="2163"/>
    <n v="3200"/>
    <d v="2021-12-11T00:00:00"/>
    <d v="2021-09-11T00:00:00"/>
    <d v="2021-12-15T05:59:26"/>
  </r>
  <r>
    <n v="11020"/>
    <x v="11"/>
    <s v="ROBINSON CIPUTAT"/>
    <n v="11281"/>
    <n v="81"/>
    <x v="0"/>
    <s v="1128110 - FABRIC CLEANING&amp;FABRIC CARE"/>
    <s v="112811001 - FABRIC CLEANING"/>
    <n v="1000000106220"/>
    <x v="53"/>
    <s v="RENCENG"/>
    <x v="53"/>
    <x v="0"/>
    <n v="6"/>
    <n v="5455"/>
    <n v="6000"/>
    <n v="1104"/>
    <n v="48"/>
    <n v="43309"/>
    <n v="48000"/>
    <n v="8501"/>
    <n v="17"/>
    <n v="15355"/>
    <n v="17000"/>
    <n v="3027"/>
    <n v="18"/>
    <n v="16309"/>
    <n v="18000"/>
    <n v="0"/>
    <n v="0"/>
    <n v="0"/>
    <n v="60"/>
    <n v="3256"/>
    <x v="275"/>
    <n v="117476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725"/>
    <n v="725"/>
    <n v="1000"/>
    <d v="2021-12-14T00:00:00"/>
    <d v="2021-10-21T00:00:00"/>
    <d v="2021-12-15T05:59:26"/>
  </r>
  <r>
    <n v="11020"/>
    <x v="11"/>
    <s v="ROBINSON CIPUTAT"/>
    <n v="11283"/>
    <n v="83"/>
    <x v="2"/>
    <s v="1128306 - SUSU"/>
    <s v="112830601 - SUSU KENTAL MANIS"/>
    <n v="1000000006379"/>
    <x v="73"/>
    <s v="RENCENG"/>
    <x v="73"/>
    <x v="0"/>
    <n v="28"/>
    <n v="202074"/>
    <n v="222600"/>
    <n v="21667"/>
    <n v="33"/>
    <n v="237557"/>
    <n v="262350"/>
    <n v="24935"/>
    <n v="23"/>
    <n v="165575"/>
    <n v="182850"/>
    <n v="17383"/>
    <n v="17"/>
    <n v="122501"/>
    <n v="135150"/>
    <n v="0"/>
    <n v="0"/>
    <n v="0"/>
    <n v="399"/>
    <n v="12968"/>
    <x v="20"/>
    <n v="45102"/>
    <n v="55650"/>
    <n v="0"/>
    <n v="0"/>
    <n v="0"/>
    <n v="0"/>
    <n v="0"/>
    <n v="0"/>
    <n v="60"/>
    <n v="477000"/>
    <n v="4"/>
    <n v="31800"/>
    <n v="0"/>
    <n v="0"/>
    <n v="0"/>
    <n v="0"/>
    <n v="0"/>
    <n v="0"/>
    <n v="0"/>
    <n v="0"/>
    <n v="55650"/>
    <n v="6443"/>
    <n v="6443"/>
    <n v="7950"/>
    <d v="2021-12-13T00:00:00"/>
    <d v="2021-05-18T00:00:00"/>
    <d v="2021-12-15T05:59:26"/>
  </r>
  <r>
    <n v="11020"/>
    <x v="11"/>
    <s v="ROBINSON CIPUTAT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12"/>
    <n v="10364"/>
    <n v="11400"/>
    <n v="1986"/>
    <n v="0"/>
    <n v="0"/>
    <n v="0"/>
    <n v="0"/>
    <n v="0"/>
    <n v="0"/>
    <n v="0"/>
    <n v="0"/>
    <n v="0"/>
    <n v="0"/>
    <n v="0"/>
    <n v="0"/>
    <x v="130"/>
    <n v="92153"/>
    <n v="12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400"/>
    <n v="698"/>
    <n v="698"/>
    <n v="950"/>
    <d v="2021-10-10T00:00:00"/>
    <d v="2020-11-04T00:00:00"/>
    <d v="2021-12-15T05:59:26"/>
  </r>
  <r>
    <n v="11020"/>
    <x v="11"/>
    <s v="ROBINSON CIPUTAT"/>
    <n v="11283"/>
    <n v="83"/>
    <x v="2"/>
    <s v="1128306 - SUSU"/>
    <s v="112830601 - SUSU KENTAL MANIS"/>
    <n v="1000000003054"/>
    <x v="3"/>
    <s v="RENCENG"/>
    <x v="3"/>
    <x v="0"/>
    <n v="13"/>
    <n v="76759"/>
    <n v="84500"/>
    <n v="12350"/>
    <n v="6"/>
    <n v="35159"/>
    <n v="39000"/>
    <n v="5432"/>
    <n v="22"/>
    <n v="129586"/>
    <n v="143000"/>
    <n v="20586"/>
    <n v="9"/>
    <n v="53005"/>
    <n v="58500"/>
    <n v="0"/>
    <n v="0"/>
    <n v="0"/>
    <n v="195"/>
    <n v="8414"/>
    <x v="7"/>
    <n v="39636"/>
    <n v="52000"/>
    <n v="0"/>
    <n v="0"/>
    <n v="0"/>
    <n v="0"/>
    <n v="0"/>
    <n v="0"/>
    <n v="0"/>
    <n v="0"/>
    <n v="0"/>
    <n v="0"/>
    <n v="0"/>
    <n v="0"/>
    <n v="0"/>
    <n v="0"/>
    <n v="0"/>
    <n v="52000"/>
    <n v="0"/>
    <n v="0"/>
    <n v="0"/>
    <n v="4955"/>
    <n v="4952"/>
    <n v="6500"/>
    <d v="2021-12-08T00:00:00"/>
    <d v="2021-11-02T00:00:00"/>
    <d v="2021-12-15T05:59:26"/>
  </r>
  <r>
    <n v="11020"/>
    <x v="11"/>
    <s v="ROBINSON CIPUTAT"/>
    <n v="11283"/>
    <n v="83"/>
    <x v="2"/>
    <s v="1128304 - MINUMAN BUBUK"/>
    <s v="112830401 - MINUMAN BUBUK / JUICE"/>
    <n v="1000000004022"/>
    <x v="66"/>
    <s v="RENCENG"/>
    <x v="66"/>
    <x v="0"/>
    <n v="1"/>
    <n v="3545"/>
    <n v="3900"/>
    <n v="1091"/>
    <n v="1"/>
    <n v="3510"/>
    <n v="3900"/>
    <n v="1055"/>
    <n v="1"/>
    <n v="3545"/>
    <n v="3900"/>
    <n v="1091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1-01T00:00:00"/>
    <d v="2020-11-16T00:00:00"/>
    <d v="2021-12-15T05:59:26"/>
  </r>
  <r>
    <n v="11020"/>
    <x v="11"/>
    <s v="ROBINSON CIPUTAT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2"/>
    <n v="22982"/>
    <n v="25400"/>
    <n v="3542"/>
    <n v="3"/>
    <n v="34636"/>
    <n v="38100"/>
    <n v="0"/>
    <n v="0"/>
    <n v="0"/>
    <n v="0"/>
    <n v="5477"/>
    <x v="51"/>
    <n v="281583"/>
    <n v="393700"/>
    <n v="0"/>
    <n v="0"/>
    <n v="0"/>
    <n v="0"/>
    <n v="0"/>
    <n v="0"/>
    <n v="24"/>
    <n v="304800"/>
    <n v="0"/>
    <n v="0"/>
    <n v="0"/>
    <n v="0"/>
    <n v="0"/>
    <n v="0"/>
    <n v="0"/>
    <n v="393700"/>
    <n v="0"/>
    <n v="0"/>
    <n v="0"/>
    <n v="9083"/>
    <n v="9083"/>
    <n v="12700"/>
    <d v="2021-12-14T00:00:00"/>
    <d v="2021-12-10T00:00:00"/>
    <d v="2021-12-15T05:59:26"/>
  </r>
  <r>
    <n v="11020"/>
    <x v="11"/>
    <s v="ROBINSON CIPUTAT"/>
    <n v="11281"/>
    <n v="81"/>
    <x v="0"/>
    <s v="1128110 - FABRIC CLEANING&amp;FABRIC CARE"/>
    <s v="112811002 - FABRIC CARE"/>
    <n v="1000000009644"/>
    <x v="26"/>
    <s v="RENCENG"/>
    <x v="26"/>
    <x v="0"/>
    <n v="112"/>
    <n v="50909"/>
    <n v="56000"/>
    <n v="9164"/>
    <n v="113"/>
    <n v="51159"/>
    <n v="56500"/>
    <n v="9041"/>
    <n v="136"/>
    <n v="61227"/>
    <n v="68000"/>
    <n v="16719"/>
    <n v="18"/>
    <n v="8127"/>
    <n v="9000"/>
    <n v="0"/>
    <n v="0"/>
    <n v="0"/>
    <n v="60"/>
    <n v="2236"/>
    <x v="199"/>
    <n v="-2945"/>
    <n v="-4500"/>
    <n v="0"/>
    <n v="0"/>
    <n v="0"/>
    <n v="0"/>
    <n v="0"/>
    <n v="0"/>
    <n v="576"/>
    <n v="288000"/>
    <n v="0"/>
    <n v="0"/>
    <n v="0"/>
    <n v="0"/>
    <n v="0"/>
    <n v="0"/>
    <n v="0"/>
    <n v="0"/>
    <n v="-4500"/>
    <n v="0"/>
    <n v="0"/>
    <n v="327"/>
    <n v="327"/>
    <n v="500"/>
    <d v="2021-12-05T00:00:00"/>
    <d v="2021-08-27T00:00:00"/>
    <d v="2021-12-15T05:59:26"/>
  </r>
  <r>
    <n v="11020"/>
    <x v="11"/>
    <s v="ROBINSON CIPUTAT"/>
    <n v="11282"/>
    <n v="82"/>
    <x v="1"/>
    <s v="1128205 - BUMBU DAPUR"/>
    <s v="112820503 - BUMBU"/>
    <n v="1000000012851"/>
    <x v="52"/>
    <s v="RENCENG"/>
    <x v="52"/>
    <x v="0"/>
    <n v="5"/>
    <n v="26991"/>
    <n v="29750"/>
    <n v="5651"/>
    <n v="5"/>
    <n v="26883"/>
    <n v="29750"/>
    <n v="5238"/>
    <n v="7"/>
    <n v="37755"/>
    <n v="41650"/>
    <n v="7453"/>
    <n v="2"/>
    <n v="10818"/>
    <n v="11900"/>
    <n v="0"/>
    <n v="0"/>
    <n v="0"/>
    <n v="0"/>
    <n v="2160"/>
    <x v="276"/>
    <n v="558431"/>
    <n v="767550"/>
    <n v="0"/>
    <n v="0"/>
    <n v="0"/>
    <n v="0"/>
    <n v="0"/>
    <n v="0"/>
    <n v="0"/>
    <n v="0"/>
    <n v="0"/>
    <n v="0"/>
    <n v="0"/>
    <n v="0"/>
    <n v="0"/>
    <n v="0"/>
    <n v="0"/>
    <n v="0"/>
    <n v="767550"/>
    <n v="0"/>
    <n v="0"/>
    <n v="4329"/>
    <n v="4329"/>
    <n v="5950"/>
    <d v="2021-12-14T00:00:00"/>
    <d v="2021-09-11T00:00:00"/>
    <d v="2021-12-15T05:59:26"/>
  </r>
  <r>
    <n v="11020"/>
    <x v="11"/>
    <s v="ROBINSON CIPUTAT"/>
    <n v="11281"/>
    <n v="81"/>
    <x v="0"/>
    <s v="1128101 - HAIR CARE"/>
    <s v="112810101 - SHAMPOO AND CONDITIONER"/>
    <n v="1000000085828"/>
    <x v="29"/>
    <s v="RENCENG"/>
    <x v="29"/>
    <x v="0"/>
    <n v="36"/>
    <n v="29455"/>
    <n v="32400"/>
    <n v="4322"/>
    <n v="60"/>
    <n v="48600"/>
    <n v="54000"/>
    <n v="6712"/>
    <n v="24"/>
    <n v="19440"/>
    <n v="21600"/>
    <n v="2685"/>
    <n v="24"/>
    <n v="19440"/>
    <n v="21600"/>
    <n v="0"/>
    <n v="0"/>
    <n v="0"/>
    <n v="216"/>
    <n v="2685"/>
    <x v="277"/>
    <n v="217820"/>
    <n v="28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800"/>
    <n v="698"/>
    <n v="698"/>
    <n v="900"/>
    <d v="2021-12-05T00:00:00"/>
    <d v="2020-03-21T00:00:00"/>
    <d v="2021-12-15T05:59:26"/>
  </r>
  <r>
    <n v="11020"/>
    <x v="11"/>
    <s v="ROBINSON CIPUTAT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24"/>
    <n v="21709"/>
    <n v="24000"/>
    <n v="4413"/>
    <n v="24"/>
    <n v="21818"/>
    <n v="24000"/>
    <n v="4523"/>
    <n v="0"/>
    <n v="0"/>
    <n v="0"/>
    <n v="0"/>
    <n v="0"/>
    <n v="0"/>
    <n v="0"/>
    <n v="0"/>
    <x v="278"/>
    <n v="288261"/>
    <n v="4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0"/>
    <n v="721"/>
    <n v="721"/>
    <n v="1000"/>
    <d v="2021-11-28T00:00:00"/>
    <d v="2021-06-26T00:00:00"/>
    <d v="2021-12-15T05:59:26"/>
  </r>
  <r>
    <n v="11021"/>
    <x v="12"/>
    <s v="ROBINSON BEKASI"/>
    <n v="11281"/>
    <n v="81"/>
    <x v="0"/>
    <s v="1128101 - HAIR CARE"/>
    <s v="112810101 - SHAMPOO AND CONDITIONER"/>
    <n v="1000000085830"/>
    <x v="4"/>
    <s v="RENCENG"/>
    <x v="4"/>
    <x v="0"/>
    <n v="48"/>
    <n v="39273"/>
    <n v="43200"/>
    <n v="5740"/>
    <n v="48"/>
    <n v="38684"/>
    <n v="43200"/>
    <n v="5151"/>
    <n v="0"/>
    <n v="0"/>
    <n v="0"/>
    <n v="0"/>
    <n v="48"/>
    <n v="38487"/>
    <n v="43200"/>
    <n v="0"/>
    <n v="0"/>
    <n v="0"/>
    <n v="864"/>
    <n v="4954"/>
    <x v="279"/>
    <n v="360479"/>
    <n v="46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400"/>
    <n v="699"/>
    <n v="698"/>
    <n v="900"/>
    <d v="2021-12-06T00:00:00"/>
    <d v="2021-05-06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114792"/>
    <x v="39"/>
    <s v="RENCENG"/>
    <x v="39"/>
    <x v="0"/>
    <n v="60"/>
    <n v="27273"/>
    <n v="30000"/>
    <n v="6167"/>
    <n v="0"/>
    <n v="0"/>
    <n v="0"/>
    <n v="0"/>
    <n v="0"/>
    <n v="0"/>
    <n v="0"/>
    <n v="0"/>
    <n v="0"/>
    <n v="0"/>
    <n v="0"/>
    <n v="0"/>
    <n v="0"/>
    <n v="0"/>
    <n v="0"/>
    <n v="0"/>
    <x v="18"/>
    <n v="50655"/>
    <n v="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0"/>
    <n v="352"/>
    <n v="352"/>
    <n v="500"/>
    <d v="2021-09-26T00:00:00"/>
    <d v="2021-02-27T00:00:00"/>
    <d v="2021-12-15T05:59:26"/>
  </r>
  <r>
    <n v="11021"/>
    <x v="12"/>
    <s v="ROBINSON BEKASI"/>
    <n v="11283"/>
    <n v="83"/>
    <x v="2"/>
    <s v="1128306 - SUSU"/>
    <s v="112830601 - SUSU KENTAL MANIS"/>
    <n v="1000000010208"/>
    <x v="50"/>
    <s v="RENCENG"/>
    <x v="50"/>
    <x v="0"/>
    <n v="23"/>
    <n v="158702"/>
    <n v="174800"/>
    <n v="10517"/>
    <n v="27"/>
    <n v="185371"/>
    <n v="205200"/>
    <n v="11436"/>
    <n v="0"/>
    <n v="0"/>
    <n v="0"/>
    <n v="0"/>
    <n v="5"/>
    <n v="34338"/>
    <n v="38000"/>
    <n v="0"/>
    <n v="0"/>
    <n v="0"/>
    <n v="228"/>
    <n v="2075"/>
    <x v="25"/>
    <n v="296819"/>
    <n v="349600"/>
    <n v="0"/>
    <n v="0"/>
    <n v="0"/>
    <n v="0"/>
    <n v="0"/>
    <n v="0"/>
    <n v="0"/>
    <n v="0"/>
    <n v="0"/>
    <n v="0"/>
    <n v="0"/>
    <n v="0"/>
    <n v="0"/>
    <n v="0"/>
    <n v="0"/>
    <n v="349600"/>
    <n v="0"/>
    <n v="0"/>
    <n v="0"/>
    <n v="6453"/>
    <n v="6445"/>
    <n v="7600"/>
    <d v="2021-12-14T00:00:00"/>
    <d v="2021-12-09T00:00:00"/>
    <d v="2021-12-15T05:59:26"/>
  </r>
  <r>
    <n v="11021"/>
    <x v="12"/>
    <s v="ROBINSON BEKAS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07-02T00:00:00"/>
    <d v="2021-02-25T00:00:00"/>
    <d v="2021-12-15T05:59:26"/>
  </r>
  <r>
    <n v="11021"/>
    <x v="12"/>
    <s v="ROBINSON BEKAS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218000"/>
    <n v="304800"/>
    <n v="0"/>
    <n v="0"/>
    <n v="0"/>
    <n v="0"/>
    <n v="0"/>
    <n v="0"/>
    <n v="12"/>
    <n v="152400"/>
    <n v="0"/>
    <n v="0"/>
    <n v="0"/>
    <n v="0"/>
    <n v="0"/>
    <n v="0"/>
    <n v="0"/>
    <n v="304800"/>
    <n v="0"/>
    <n v="0"/>
    <n v="0"/>
    <n v="9083"/>
    <n v="9124"/>
    <n v="12700"/>
    <d v="2020-06-07T00:00:00"/>
    <d v="2021-12-11T00:00:00"/>
    <d v="2021-12-15T05:59:26"/>
  </r>
  <r>
    <n v="11021"/>
    <x v="12"/>
    <s v="ROBINSON BEKASI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1"/>
    <n v="9279"/>
    <n v="10300"/>
    <n v="1536"/>
    <n v="2"/>
    <n v="17395"/>
    <n v="20600"/>
    <n v="0"/>
    <n v="0"/>
    <n v="0"/>
    <n v="1465"/>
    <n v="1910"/>
    <x v="208"/>
    <n v="-20501"/>
    <n v="-30900"/>
    <n v="12"/>
    <n v="82004"/>
    <n v="123600"/>
    <n v="0"/>
    <n v="0"/>
    <n v="0"/>
    <n v="36"/>
    <n v="370800"/>
    <n v="0"/>
    <n v="0"/>
    <n v="0"/>
    <n v="0"/>
    <n v="0"/>
    <n v="0"/>
    <n v="0"/>
    <n v="0"/>
    <n v="0"/>
    <n v="0"/>
    <n v="-30900"/>
    <n v="6834"/>
    <n v="6834"/>
    <n v="10300"/>
    <d v="2021-12-14T00:00:00"/>
    <d v="2019-12-27T00:00:00"/>
    <d v="2021-12-15T05:59:26"/>
  </r>
  <r>
    <n v="11021"/>
    <x v="12"/>
    <s v="ROBINSON BEKAS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0"/>
    <n v="250"/>
    <n v="250"/>
    <n v="500"/>
    <d v="2021-06-02T00:00:00"/>
    <d v="2021-03-03T00:00:00"/>
    <d v="2021-12-15T05:59:26"/>
  </r>
  <r>
    <n v="11021"/>
    <x v="12"/>
    <s v="ROBINSON BEKASI"/>
    <n v="11281"/>
    <n v="81"/>
    <x v="0"/>
    <s v="1128101 - HAIR CARE"/>
    <s v="112810101 - SHAMPOO AND CONDITIONER"/>
    <n v="1000000076912"/>
    <x v="93"/>
    <s v="RENCENG"/>
    <x v="93"/>
    <x v="0"/>
    <n v="3"/>
    <n v="29455"/>
    <n v="32400"/>
    <n v="4776"/>
    <n v="5"/>
    <n v="48993"/>
    <n v="54000"/>
    <n v="7861"/>
    <n v="0"/>
    <n v="0"/>
    <n v="0"/>
    <n v="0"/>
    <n v="1"/>
    <n v="9818"/>
    <n v="10800"/>
    <n v="0"/>
    <n v="0"/>
    <n v="0"/>
    <n v="0"/>
    <n v="1592"/>
    <x v="111"/>
    <n v="172752"/>
    <n v="2268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226800"/>
    <n v="8226"/>
    <n v="8226"/>
    <n v="10800"/>
    <d v="2021-12-02T00:00:00"/>
    <d v="2021-02-25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48"/>
    <n v="43205"/>
    <n v="48000"/>
    <n v="8717"/>
    <n v="18"/>
    <n v="16364"/>
    <n v="18000"/>
    <n v="3635"/>
    <n v="0"/>
    <n v="0"/>
    <n v="0"/>
    <n v="0"/>
    <n v="0"/>
    <n v="0"/>
    <n v="0"/>
    <n v="0"/>
    <x v="244"/>
    <n v="106072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707"/>
    <n v="707"/>
    <n v="1000"/>
    <d v="2021-11-09T00:00:00"/>
    <d v="2021-04-10T00:00:00"/>
    <d v="2021-12-15T05:59:26"/>
  </r>
  <r>
    <n v="11021"/>
    <x v="12"/>
    <s v="ROBINSON BEKASI"/>
    <n v="11281"/>
    <n v="81"/>
    <x v="0"/>
    <s v="1128110 - FABRIC CLEANING&amp;FABRIC CARE"/>
    <s v="112811001 - FABRIC CLEANING"/>
    <n v="1000000083917"/>
    <x v="32"/>
    <s v="RENCENG"/>
    <x v="32"/>
    <x v="0"/>
    <n v="36"/>
    <n v="32520"/>
    <n v="36000"/>
    <n v="4771"/>
    <n v="54"/>
    <n v="48832"/>
    <n v="54000"/>
    <n v="7209"/>
    <n v="48"/>
    <n v="43429"/>
    <n v="48000"/>
    <n v="6431"/>
    <n v="6"/>
    <n v="5455"/>
    <n v="6000"/>
    <n v="0"/>
    <n v="0"/>
    <n v="0"/>
    <n v="0"/>
    <n v="830"/>
    <x v="18"/>
    <n v="104449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725"/>
    <n v="725"/>
    <n v="1000"/>
    <d v="2021-12-11T00:00:00"/>
    <d v="2021-11-18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72"/>
    <n v="32678"/>
    <n v="36000"/>
    <n v="5842"/>
    <n v="0"/>
    <n v="0"/>
    <n v="0"/>
    <n v="0"/>
    <n v="50"/>
    <n v="22618"/>
    <n v="25000"/>
    <n v="0"/>
    <n v="0"/>
    <n v="0"/>
    <n v="120"/>
    <n v="6255"/>
    <x v="280"/>
    <n v="54327"/>
    <n v="83000"/>
    <n v="0"/>
    <n v="0"/>
    <n v="0"/>
    <n v="0"/>
    <n v="0"/>
    <n v="0"/>
    <n v="0"/>
    <n v="0"/>
    <n v="0"/>
    <n v="0"/>
    <n v="0"/>
    <n v="0"/>
    <n v="0"/>
    <n v="0"/>
    <n v="0"/>
    <n v="83000"/>
    <n v="0"/>
    <n v="0"/>
    <n v="0"/>
    <n v="327"/>
    <n v="327"/>
    <n v="500"/>
    <d v="2021-12-07T00:00:00"/>
    <d v="2021-09-18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13549"/>
    <x v="42"/>
    <s v="RENCENG"/>
    <x v="42"/>
    <x v="0"/>
    <n v="30"/>
    <n v="27273"/>
    <n v="30000"/>
    <n v="6044"/>
    <n v="18"/>
    <n v="16255"/>
    <n v="18000"/>
    <n v="3517"/>
    <n v="66"/>
    <n v="59782"/>
    <n v="66000"/>
    <n v="13078"/>
    <n v="48"/>
    <n v="43309"/>
    <n v="48000"/>
    <n v="0"/>
    <n v="0"/>
    <n v="0"/>
    <n v="360"/>
    <n v="9343"/>
    <x v="100"/>
    <n v="140111"/>
    <n v="198000"/>
    <n v="0"/>
    <n v="0"/>
    <n v="0"/>
    <n v="0"/>
    <n v="0"/>
    <n v="0"/>
    <n v="150"/>
    <n v="150000"/>
    <n v="0"/>
    <n v="0"/>
    <n v="0"/>
    <n v="0"/>
    <n v="0"/>
    <n v="0"/>
    <n v="0"/>
    <n v="0"/>
    <n v="198000"/>
    <n v="0"/>
    <n v="0"/>
    <n v="708"/>
    <n v="706"/>
    <n v="1000"/>
    <d v="2021-12-10T00:00:00"/>
    <d v="2021-09-13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400"/>
    <n v="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700"/>
    <n v="704"/>
    <n v="1200"/>
    <d v="2021-02-18T00:00:00"/>
    <d v="2020-09-17T00:00:00"/>
    <d v="2021-12-15T05:59:26"/>
  </r>
  <r>
    <n v="11021"/>
    <x v="12"/>
    <s v="ROBINSON BEKASI"/>
    <n v="11281"/>
    <n v="81"/>
    <x v="0"/>
    <s v="1128101 - HAIR CARE"/>
    <s v="112810101 - SHAMPOO AND CONDITIONER"/>
    <n v="1000000030372"/>
    <x v="60"/>
    <s v="RENCENG"/>
    <x v="60"/>
    <x v="0"/>
    <n v="120"/>
    <n v="48993"/>
    <n v="54000"/>
    <n v="8445"/>
    <n v="48"/>
    <n v="19538"/>
    <n v="21600"/>
    <n v="3319"/>
    <n v="0"/>
    <n v="0"/>
    <n v="0"/>
    <n v="0"/>
    <n v="0"/>
    <n v="0"/>
    <n v="0"/>
    <n v="0"/>
    <n v="0"/>
    <n v="0"/>
    <n v="0"/>
    <n v="0"/>
    <x v="63"/>
    <n v="13516"/>
    <n v="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338"/>
    <n v="338"/>
    <n v="450"/>
    <d v="2021-10-27T00:00:00"/>
    <d v="2021-05-28T00:00:00"/>
    <d v="2021-12-15T05:59:26"/>
  </r>
  <r>
    <n v="11021"/>
    <x v="12"/>
    <s v="ROBINSON BEKAS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m/>
    <d v="2019-08-01T00:00:00"/>
    <d v="2021-12-15T05:59:26"/>
  </r>
  <r>
    <n v="11021"/>
    <x v="12"/>
    <s v="ROBINSON BEKASI"/>
    <n v="11281"/>
    <n v="81"/>
    <x v="0"/>
    <s v="1128101 - HAIR CARE"/>
    <s v="112810101 - SHAMPOO AND CONDITIONER"/>
    <n v="1000000076827"/>
    <x v="90"/>
    <s v="RENCENG"/>
    <x v="90"/>
    <x v="0"/>
    <n v="9"/>
    <n v="88265"/>
    <n v="97200"/>
    <n v="14229"/>
    <n v="9"/>
    <n v="88167"/>
    <n v="97200"/>
    <n v="14131"/>
    <n v="4"/>
    <n v="38585"/>
    <n v="43200"/>
    <n v="5680"/>
    <n v="8"/>
    <n v="77564"/>
    <n v="86400"/>
    <n v="0"/>
    <n v="0"/>
    <n v="0"/>
    <n v="1080"/>
    <n v="11753"/>
    <x v="54"/>
    <n v="189204"/>
    <n v="248400"/>
    <n v="0"/>
    <n v="0"/>
    <n v="0"/>
    <n v="0"/>
    <n v="0"/>
    <n v="0"/>
    <n v="420"/>
    <n v="4536000"/>
    <n v="0"/>
    <n v="0"/>
    <n v="0"/>
    <n v="0"/>
    <n v="42"/>
    <n v="345492"/>
    <n v="453600"/>
    <n v="0"/>
    <n v="248400"/>
    <n v="0"/>
    <n v="0"/>
    <n v="8226"/>
    <n v="8226"/>
    <n v="10800"/>
    <d v="2021-12-14T00:00:00"/>
    <d v="2021-09-13T00:00:00"/>
    <d v="2021-12-15T05:59:26"/>
  </r>
  <r>
    <n v="11021"/>
    <x v="12"/>
    <s v="ROBINSON BEKASI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413952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12936"/>
    <n v="12936"/>
    <n v="18900"/>
    <d v="2021-06-05T00:00:00"/>
    <d v="2021-04-14T00:00:00"/>
    <d v="2021-12-15T05:59:26"/>
  </r>
  <r>
    <n v="11021"/>
    <x v="12"/>
    <s v="ROBINSON BEKASI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12"/>
    <n v="10364"/>
    <n v="11400"/>
    <n v="1986"/>
    <n v="24"/>
    <n v="20727"/>
    <n v="22800"/>
    <n v="0"/>
    <n v="0"/>
    <n v="0"/>
    <n v="0"/>
    <n v="3972"/>
    <x v="281"/>
    <n v="485898"/>
    <n v="66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1200"/>
    <n v="698"/>
    <n v="698"/>
    <n v="950"/>
    <d v="2021-12-07T00:00:00"/>
    <d v="2021-02-23T00:00:00"/>
    <d v="2021-12-15T05:59:26"/>
  </r>
  <r>
    <n v="11021"/>
    <x v="12"/>
    <s v="ROBINSON BEKASI"/>
    <n v="11282"/>
    <n v="82"/>
    <x v="1"/>
    <s v="1128211 - SNACK"/>
    <s v="112821106 - SNACK MODERN"/>
    <n v="1000000001826"/>
    <x v="25"/>
    <s v="RENCENG"/>
    <x v="25"/>
    <x v="0"/>
    <n v="18"/>
    <n v="106364"/>
    <n v="117000"/>
    <n v="27921"/>
    <n v="8"/>
    <n v="47155"/>
    <n v="52000"/>
    <n v="12291"/>
    <n v="0"/>
    <n v="0"/>
    <n v="0"/>
    <n v="0"/>
    <n v="0"/>
    <n v="0"/>
    <n v="0"/>
    <n v="80"/>
    <n v="348636"/>
    <n v="52000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8"/>
    <n v="6500"/>
    <d v="2021-10-26T00:00:00"/>
    <d v="2021-12-02T00:00:00"/>
    <d v="2021-12-15T05:59:26"/>
  </r>
  <r>
    <n v="11021"/>
    <x v="12"/>
    <s v="ROBINSON BEKAS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4"/>
    <n v="45480"/>
    <n v="50400"/>
    <n v="8419"/>
    <n v="1"/>
    <n v="9636"/>
    <n v="12600"/>
    <n v="371"/>
    <n v="5"/>
    <n v="53411"/>
    <n v="63000"/>
    <n v="0"/>
    <n v="0"/>
    <n v="0"/>
    <n v="4248"/>
    <n v="7085"/>
    <x v="149"/>
    <n v="357665"/>
    <n v="478800"/>
    <n v="0"/>
    <n v="0"/>
    <n v="0"/>
    <n v="0"/>
    <n v="0"/>
    <n v="0"/>
    <n v="24"/>
    <n v="302400"/>
    <n v="0"/>
    <n v="0"/>
    <n v="0"/>
    <n v="0"/>
    <n v="0"/>
    <n v="0"/>
    <n v="0"/>
    <n v="478800"/>
    <n v="0"/>
    <n v="0"/>
    <n v="0"/>
    <n v="9412"/>
    <n v="9214"/>
    <n v="12600"/>
    <d v="2021-12-10T00:00:00"/>
    <d v="2021-12-11T00:00:00"/>
    <d v="2021-12-15T05:59:26"/>
  </r>
  <r>
    <n v="11021"/>
    <x v="12"/>
    <s v="ROBINSON BEKASI"/>
    <n v="11281"/>
    <n v="81"/>
    <x v="0"/>
    <s v="1128101 - HAIR CARE"/>
    <s v="112810101 - SHAMPOO AND CONDITIONER"/>
    <n v="1000000076901"/>
    <x v="20"/>
    <s v="RENCENG"/>
    <x v="20"/>
    <x v="0"/>
    <n v="10"/>
    <n v="97691"/>
    <n v="108000"/>
    <n v="15428"/>
    <n v="7"/>
    <n v="68629"/>
    <n v="75600"/>
    <n v="11045"/>
    <n v="4"/>
    <n v="39175"/>
    <n v="43200"/>
    <n v="6269"/>
    <n v="3"/>
    <n v="29455"/>
    <n v="32400"/>
    <n v="0"/>
    <n v="0"/>
    <n v="0"/>
    <n v="0"/>
    <n v="4776"/>
    <x v="57"/>
    <n v="205657"/>
    <n v="270000"/>
    <n v="0"/>
    <n v="0"/>
    <n v="0"/>
    <n v="0"/>
    <n v="0"/>
    <n v="0"/>
    <n v="420"/>
    <n v="4536000"/>
    <n v="0"/>
    <n v="0"/>
    <n v="0"/>
    <n v="0"/>
    <n v="0"/>
    <n v="0"/>
    <n v="0"/>
    <n v="0"/>
    <n v="270000"/>
    <n v="0"/>
    <n v="0"/>
    <n v="8226"/>
    <n v="8226"/>
    <n v="10800"/>
    <d v="2021-12-12T00:00:00"/>
    <d v="2021-09-13T00:00:00"/>
    <d v="2021-12-15T05:59:26"/>
  </r>
  <r>
    <n v="11021"/>
    <x v="12"/>
    <s v="ROBINSON BEKASI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0"/>
    <n v="0"/>
    <n v="0"/>
    <n v="0"/>
    <n v="0"/>
    <n v="0"/>
    <n v="0"/>
    <n v="0"/>
    <n v="1"/>
    <n v="17182"/>
    <n v="18900"/>
    <n v="0"/>
    <n v="0"/>
    <n v="0"/>
    <n v="0"/>
    <n v="4246"/>
    <x v="111"/>
    <n v="271656"/>
    <n v="396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900"/>
    <n v="12936"/>
    <n v="12936"/>
    <n v="18900"/>
    <d v="2021-12-03T00:00:00"/>
    <d v="2021-04-21T00:00:00"/>
    <d v="2021-12-15T05:59:26"/>
  </r>
  <r>
    <n v="11021"/>
    <x v="12"/>
    <s v="ROBINSON BEKAS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1"/>
    <n v="3273"/>
    <n v="3600"/>
    <n v="818"/>
    <n v="0"/>
    <n v="0"/>
    <n v="0"/>
    <n v="0"/>
    <n v="0"/>
    <n v="0"/>
    <n v="0"/>
    <n v="0"/>
    <n v="0"/>
    <n v="0"/>
    <n v="0"/>
    <n v="0"/>
    <x v="102"/>
    <n v="58909"/>
    <n v="8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400"/>
    <n v="2455"/>
    <n v="2455"/>
    <n v="3600"/>
    <d v="2021-10-04T00:00:00"/>
    <d v="2021-03-03T00:00:00"/>
    <d v="2021-12-15T05:59:26"/>
  </r>
  <r>
    <n v="11021"/>
    <x v="12"/>
    <s v="ROBINSON BEKASI"/>
    <n v="11281"/>
    <n v="81"/>
    <x v="0"/>
    <s v="1128101 - HAIR CARE"/>
    <s v="112810101 - SHAMPOO AND CONDITIONER"/>
    <n v="1000000074294"/>
    <x v="56"/>
    <s v="RENCENG"/>
    <x v="56"/>
    <x v="0"/>
    <n v="24"/>
    <n v="9720"/>
    <n v="10800"/>
    <n v="1613"/>
    <n v="72"/>
    <n v="29356"/>
    <n v="32400"/>
    <n v="5034"/>
    <n v="72"/>
    <n v="29258"/>
    <n v="32400"/>
    <n v="4936"/>
    <n v="37"/>
    <n v="15034"/>
    <n v="16650"/>
    <n v="0"/>
    <n v="0"/>
    <n v="0"/>
    <n v="113"/>
    <n v="2535"/>
    <x v="282"/>
    <n v="93911"/>
    <n v="125100"/>
    <n v="0"/>
    <n v="0"/>
    <n v="0"/>
    <n v="0"/>
    <n v="0"/>
    <n v="0"/>
    <n v="0"/>
    <n v="0"/>
    <n v="0"/>
    <n v="0"/>
    <n v="0"/>
    <n v="0"/>
    <n v="0"/>
    <n v="0"/>
    <n v="0"/>
    <n v="0"/>
    <n v="125100"/>
    <n v="0"/>
    <n v="0"/>
    <n v="338"/>
    <n v="338"/>
    <n v="450"/>
    <d v="2021-12-13T00:00:00"/>
    <d v="2021-09-10T00:00:00"/>
    <d v="2021-12-15T05:59:26"/>
  </r>
  <r>
    <n v="11021"/>
    <x v="12"/>
    <s v="ROBINSON BEKASI"/>
    <n v="11283"/>
    <n v="83"/>
    <x v="2"/>
    <s v="1128306 - SUSU"/>
    <s v="112830601 - SUSU KENTAL MANIS"/>
    <n v="1000000006378"/>
    <x v="19"/>
    <s v="RENCENG"/>
    <x v="19"/>
    <x v="0"/>
    <n v="4"/>
    <n v="43636"/>
    <n v="48000"/>
    <n v="6273"/>
    <n v="10"/>
    <n v="108109"/>
    <n v="120000"/>
    <n v="14701"/>
    <n v="7"/>
    <n v="75818"/>
    <n v="84000"/>
    <n v="10432"/>
    <n v="4"/>
    <n v="43418"/>
    <n v="48000"/>
    <n v="0"/>
    <n v="0"/>
    <n v="0"/>
    <n v="240"/>
    <n v="6055"/>
    <x v="78"/>
    <n v="597813"/>
    <n v="7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000"/>
    <n v="9341"/>
    <n v="9341"/>
    <n v="12000"/>
    <d v="2021-12-06T00:00:00"/>
    <d v="2021-05-17T00:00:00"/>
    <d v="2021-12-15T05:59:26"/>
  </r>
  <r>
    <n v="11021"/>
    <x v="12"/>
    <s v="ROBINSON BEKASI"/>
    <n v="11282"/>
    <n v="82"/>
    <x v="1"/>
    <s v="1128205 - BUMBU DAPUR"/>
    <s v="112820501 - KECAP"/>
    <n v="1000000112331"/>
    <x v="89"/>
    <s v="RENCENG"/>
    <x v="89"/>
    <x v="0"/>
    <n v="24"/>
    <n v="21818"/>
    <n v="24000"/>
    <n v="4523"/>
    <n v="24"/>
    <n v="21818"/>
    <n v="24000"/>
    <n v="4523"/>
    <n v="48"/>
    <n v="43418"/>
    <n v="48000"/>
    <n v="8827"/>
    <n v="0"/>
    <n v="0"/>
    <n v="0"/>
    <n v="0"/>
    <n v="0"/>
    <n v="0"/>
    <n v="0"/>
    <n v="0"/>
    <x v="283"/>
    <n v="126114"/>
    <n v="175000"/>
    <n v="0"/>
    <n v="0"/>
    <n v="0"/>
    <n v="0"/>
    <n v="0"/>
    <n v="0"/>
    <n v="0"/>
    <n v="0"/>
    <n v="0"/>
    <n v="0"/>
    <n v="0"/>
    <n v="0"/>
    <n v="0"/>
    <n v="0"/>
    <n v="0"/>
    <n v="0"/>
    <n v="175000"/>
    <n v="0"/>
    <n v="0"/>
    <n v="721"/>
    <n v="721"/>
    <n v="1000"/>
    <d v="2021-11-28T00:00:00"/>
    <d v="2021-09-11T00:00:00"/>
    <d v="2021-12-15T05:59:26"/>
  </r>
  <r>
    <n v="11021"/>
    <x v="12"/>
    <s v="ROBINSON BEKAS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1"/>
    <n v="288914"/>
    <n v="390600"/>
    <n v="0"/>
    <n v="0"/>
    <n v="0"/>
    <n v="0"/>
    <n v="0"/>
    <n v="0"/>
    <n v="0"/>
    <n v="0"/>
    <n v="0"/>
    <n v="0"/>
    <n v="0"/>
    <n v="0"/>
    <n v="0"/>
    <n v="0"/>
    <n v="0"/>
    <n v="390600"/>
    <n v="0"/>
    <n v="0"/>
    <n v="0"/>
    <n v="9320"/>
    <n v="9322"/>
    <n v="12600"/>
    <d v="2021-08-14T00:00:00"/>
    <d v="2021-10-22T00:00:00"/>
    <d v="2021-12-15T05:59:26"/>
  </r>
  <r>
    <n v="11021"/>
    <x v="12"/>
    <s v="ROBINSON BEKASI"/>
    <n v="11281"/>
    <n v="81"/>
    <x v="0"/>
    <s v="1128110 - FABRIC CLEANING&amp;FABRIC CARE"/>
    <s v="112811001 - FABRIC CLEANING"/>
    <n v="1000000115529"/>
    <x v="0"/>
    <s v="RENCENG"/>
    <x v="0"/>
    <x v="0"/>
    <n v="12"/>
    <n v="5455"/>
    <n v="6000"/>
    <n v="1185"/>
    <n v="36"/>
    <n v="16309"/>
    <n v="18000"/>
    <n v="3499"/>
    <n v="72"/>
    <n v="32564"/>
    <n v="36000"/>
    <n v="6944"/>
    <n v="12"/>
    <n v="5455"/>
    <n v="6000"/>
    <n v="0"/>
    <n v="0"/>
    <n v="0"/>
    <n v="0"/>
    <n v="1185"/>
    <x v="284"/>
    <n v="79348"/>
    <n v="111500"/>
    <n v="0"/>
    <n v="0"/>
    <n v="0"/>
    <n v="0"/>
    <n v="0"/>
    <n v="0"/>
    <n v="0"/>
    <n v="0"/>
    <n v="0"/>
    <n v="0"/>
    <n v="0"/>
    <n v="0"/>
    <n v="0"/>
    <n v="0"/>
    <n v="0"/>
    <n v="111500"/>
    <n v="0"/>
    <n v="0"/>
    <n v="0"/>
    <n v="356"/>
    <n v="356"/>
    <n v="500"/>
    <d v="2021-12-13T00:00:00"/>
    <d v="2021-09-23T00:00:00"/>
    <d v="2021-12-15T05:59:26"/>
  </r>
  <r>
    <n v="11021"/>
    <x v="12"/>
    <s v="ROBINSON BEKAS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1"/>
    <n v="3545"/>
    <n v="3900"/>
    <n v="109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10-04T00:00:00"/>
    <d v="2019-12-18T00:00:00"/>
    <d v="2021-12-15T05:59:26"/>
  </r>
  <r>
    <n v="11021"/>
    <x v="12"/>
    <s v="ROBINSON BEKASI"/>
    <n v="11283"/>
    <n v="83"/>
    <x v="2"/>
    <s v="1128306 - SUSU"/>
    <s v="112830601 - SUSU KENTAL MANIS"/>
    <n v="1000000003051"/>
    <x v="45"/>
    <s v="RENCENG"/>
    <x v="45"/>
    <x v="0"/>
    <n v="1"/>
    <n v="6818"/>
    <n v="7500"/>
    <n v="909"/>
    <n v="7"/>
    <n v="47591"/>
    <n v="52500"/>
    <n v="6227"/>
    <n v="8"/>
    <n v="54205"/>
    <n v="60000"/>
    <n v="6932"/>
    <n v="0"/>
    <n v="0"/>
    <n v="0"/>
    <n v="0"/>
    <n v="0"/>
    <n v="0"/>
    <n v="0"/>
    <n v="0"/>
    <x v="3"/>
    <n v="0"/>
    <n v="0"/>
    <n v="0"/>
    <n v="0"/>
    <n v="0"/>
    <n v="0"/>
    <n v="0"/>
    <n v="0"/>
    <n v="200"/>
    <n v="1500000"/>
    <n v="0"/>
    <n v="0"/>
    <n v="0"/>
    <n v="0"/>
    <n v="0"/>
    <n v="0"/>
    <n v="0"/>
    <n v="0"/>
    <n v="0"/>
    <n v="0"/>
    <n v="0"/>
    <n v="5909"/>
    <n v="5905"/>
    <n v="7500"/>
    <d v="2021-11-18T00:00:00"/>
    <d v="2021-05-19T00:00:00"/>
    <d v="2021-12-15T05:59:26"/>
  </r>
  <r>
    <n v="11021"/>
    <x v="12"/>
    <s v="ROBINSON BEKASI"/>
    <n v="11283"/>
    <n v="83"/>
    <x v="2"/>
    <s v="1128301 - KOPI, T EH DAN COKLAT DRINK"/>
    <s v="112830101 - KOPI"/>
    <n v="1000000010905"/>
    <x v="34"/>
    <s v="RENCENG"/>
    <x v="34"/>
    <x v="0"/>
    <n v="61"/>
    <n v="641044"/>
    <n v="780800"/>
    <n v="14637"/>
    <n v="50"/>
    <n v="577084"/>
    <n v="640000"/>
    <n v="63160"/>
    <n v="41"/>
    <n v="473665"/>
    <n v="524800"/>
    <n v="57493"/>
    <n v="28"/>
    <n v="322909"/>
    <n v="358400"/>
    <n v="0"/>
    <n v="0"/>
    <n v="0"/>
    <n v="3200"/>
    <n v="44369"/>
    <x v="104"/>
    <n v="829500"/>
    <n v="1075200"/>
    <n v="0"/>
    <n v="0"/>
    <n v="0"/>
    <n v="0"/>
    <n v="0"/>
    <n v="0"/>
    <n v="84"/>
    <n v="1075200"/>
    <n v="0"/>
    <n v="0"/>
    <n v="0"/>
    <n v="0"/>
    <n v="0"/>
    <n v="0"/>
    <n v="0"/>
    <n v="0"/>
    <n v="0"/>
    <n v="0"/>
    <n v="1075200"/>
    <n v="9875"/>
    <n v="9596"/>
    <n v="12800"/>
    <d v="2021-12-13T00:00:00"/>
    <d v="2021-06-09T00:00:00"/>
    <d v="2021-12-15T05:59:26"/>
  </r>
  <r>
    <n v="11021"/>
    <x v="12"/>
    <s v="ROBINSON BEKASI"/>
    <n v="11283"/>
    <n v="83"/>
    <x v="2"/>
    <s v="1128301 - KOPI, T EH DAN COKLAT DRINK"/>
    <s v="112830101 - KOPI"/>
    <n v="1000000010907"/>
    <x v="40"/>
    <s v="RENCENG"/>
    <x v="40"/>
    <x v="0"/>
    <n v="12"/>
    <n v="125409"/>
    <n v="151200"/>
    <n v="9614"/>
    <n v="24"/>
    <n v="253923"/>
    <n v="302400"/>
    <n v="22332"/>
    <n v="9"/>
    <n v="90816"/>
    <n v="113400"/>
    <n v="3970"/>
    <n v="8"/>
    <n v="82000"/>
    <n v="100800"/>
    <n v="0"/>
    <n v="0"/>
    <n v="0"/>
    <n v="10600"/>
    <n v="4803"/>
    <x v="172"/>
    <n v="701104"/>
    <n v="919800"/>
    <n v="0"/>
    <n v="0"/>
    <n v="0"/>
    <n v="0"/>
    <n v="0"/>
    <n v="0"/>
    <n v="0"/>
    <n v="0"/>
    <n v="0"/>
    <n v="0"/>
    <n v="0"/>
    <n v="0"/>
    <n v="0"/>
    <n v="0"/>
    <n v="0"/>
    <n v="0"/>
    <n v="0"/>
    <n v="919800"/>
    <n v="0"/>
    <n v="9604"/>
    <n v="9388"/>
    <n v="12600"/>
    <d v="2021-12-13T00:00:00"/>
    <d v="2021-08-13T00:00:00"/>
    <d v="2021-12-15T05:59:26"/>
  </r>
  <r>
    <n v="11021"/>
    <x v="12"/>
    <s v="ROBINSON BEKASI"/>
    <n v="11282"/>
    <n v="82"/>
    <x v="1"/>
    <s v="1128205 - BUMBU DAPUR"/>
    <s v="112820502 - SAUS DAN SAMBAL"/>
    <n v="1000000010553"/>
    <x v="9"/>
    <s v="RENCENG"/>
    <x v="9"/>
    <x v="0"/>
    <n v="3"/>
    <n v="37636"/>
    <n v="41400"/>
    <n v="5867"/>
    <n v="5"/>
    <n v="61724"/>
    <n v="69000"/>
    <n v="8774"/>
    <n v="1"/>
    <n v="12420"/>
    <n v="13800"/>
    <n v="1824"/>
    <n v="1"/>
    <n v="12420"/>
    <n v="13800"/>
    <n v="0"/>
    <n v="0"/>
    <n v="0"/>
    <n v="138"/>
    <n v="1824"/>
    <x v="113"/>
    <n v="688765"/>
    <n v="897000"/>
    <n v="0"/>
    <n v="0"/>
    <n v="0"/>
    <n v="0"/>
    <n v="0"/>
    <n v="0"/>
    <n v="0"/>
    <n v="0"/>
    <n v="0"/>
    <n v="0"/>
    <n v="0"/>
    <n v="0"/>
    <n v="0"/>
    <n v="0"/>
    <n v="0"/>
    <n v="897000"/>
    <n v="0"/>
    <n v="0"/>
    <n v="0"/>
    <n v="10596"/>
    <n v="10600"/>
    <n v="13800"/>
    <d v="2021-12-14T00:00:00"/>
    <d v="2021-11-06T00:00:00"/>
    <d v="2021-12-15T05:59:26"/>
  </r>
  <r>
    <n v="11021"/>
    <x v="12"/>
    <s v="ROBINSON BEKASI"/>
    <n v="11282"/>
    <n v="82"/>
    <x v="1"/>
    <s v="1128201 - MAKANAN KERING"/>
    <s v="112820101 - MIE"/>
    <n v="1000000003143"/>
    <x v="11"/>
    <s v="RENCENG"/>
    <x v="11"/>
    <x v="0"/>
    <n v="4"/>
    <n v="21818"/>
    <n v="24000"/>
    <n v="-15409"/>
    <n v="9"/>
    <n v="48709"/>
    <n v="54000"/>
    <n v="-35052"/>
    <n v="4"/>
    <n v="21764"/>
    <n v="24000"/>
    <n v="-15464"/>
    <n v="2"/>
    <n v="10909"/>
    <n v="12000"/>
    <n v="0"/>
    <n v="0"/>
    <n v="0"/>
    <n v="0"/>
    <n v="-7705"/>
    <x v="53"/>
    <n v="176829"/>
    <n v="114000"/>
    <n v="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9307"/>
    <n v="8962"/>
    <n v="6000"/>
    <d v="2021-12-03T00:00:00"/>
    <d v="2021-08-31T00:00:00"/>
    <d v="2021-12-15T05:59:26"/>
  </r>
  <r>
    <n v="11021"/>
    <x v="12"/>
    <s v="ROBINSON BEKASI"/>
    <n v="11282"/>
    <n v="82"/>
    <x v="1"/>
    <s v="1128211 - SNACK"/>
    <s v="112821106 - SNACK MODERN"/>
    <n v="1000000003288"/>
    <x v="69"/>
    <s v="RENCENG"/>
    <x v="69"/>
    <x v="0"/>
    <n v="2"/>
    <n v="11818"/>
    <n v="13000"/>
    <n v="3102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73"/>
    <n v="6500"/>
    <d v="2021-09-16T00:00:00"/>
    <d v="2021-04-21T00:00:00"/>
    <d v="2021-12-15T05:59:26"/>
  </r>
  <r>
    <n v="11021"/>
    <x v="12"/>
    <s v="ROBINSON BEKAS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2-28T00:00:00"/>
    <d v="2019-12-18T00:00:00"/>
    <d v="2021-12-15T05:59:26"/>
  </r>
  <r>
    <n v="11021"/>
    <x v="12"/>
    <s v="ROBINSON BEKASI"/>
    <n v="11282"/>
    <n v="82"/>
    <x v="1"/>
    <s v="1128205 - BUMBU DAPUR"/>
    <s v="112820503 - BUMBU"/>
    <n v="1000000007704"/>
    <x v="62"/>
    <s v="RENCENG"/>
    <x v="62"/>
    <x v="0"/>
    <n v="5"/>
    <n v="29175"/>
    <n v="32500"/>
    <n v="4503"/>
    <n v="4"/>
    <n v="23513"/>
    <n v="26000"/>
    <n v="3776"/>
    <n v="4"/>
    <n v="23513"/>
    <n v="26000"/>
    <n v="3690"/>
    <n v="5"/>
    <n v="29363"/>
    <n v="32500"/>
    <n v="0"/>
    <n v="0"/>
    <n v="0"/>
    <n v="201"/>
    <n v="5039"/>
    <x v="285"/>
    <n v="460092"/>
    <n v="572000"/>
    <n v="0"/>
    <n v="0"/>
    <n v="0"/>
    <n v="0"/>
    <n v="0"/>
    <n v="0"/>
    <n v="0"/>
    <n v="0"/>
    <n v="0"/>
    <n v="0"/>
    <n v="0"/>
    <n v="0"/>
    <n v="0"/>
    <n v="0"/>
    <n v="0"/>
    <n v="572000"/>
    <n v="0"/>
    <n v="0"/>
    <n v="0"/>
    <n v="5228"/>
    <n v="5069"/>
    <n v="6500"/>
    <d v="2021-12-11T00:00:00"/>
    <d v="2021-11-06T00:00:00"/>
    <d v="2021-12-15T05:59:26"/>
  </r>
  <r>
    <n v="11021"/>
    <x v="12"/>
    <s v="ROBINSON BEKASI"/>
    <n v="11282"/>
    <n v="82"/>
    <x v="1"/>
    <s v="1128205 - BUMBU DAPUR"/>
    <s v="112820503 - BUMBU"/>
    <n v="1000000018058"/>
    <x v="1"/>
    <s v="RENCENG"/>
    <x v="1"/>
    <x v="0"/>
    <n v="16"/>
    <n v="44978"/>
    <n v="49600"/>
    <n v="6784"/>
    <n v="12"/>
    <n v="33677"/>
    <n v="37200"/>
    <n v="5031"/>
    <n v="9"/>
    <n v="25025"/>
    <n v="27900"/>
    <n v="3541"/>
    <n v="4"/>
    <n v="11188"/>
    <n v="12400"/>
    <n v="0"/>
    <n v="0"/>
    <n v="0"/>
    <n v="93"/>
    <n v="1640"/>
    <x v="159"/>
    <n v="214845"/>
    <n v="27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000"/>
    <n v="2387"/>
    <n v="2387"/>
    <n v="3100"/>
    <d v="2021-12-09T00:00:00"/>
    <d v="2021-05-10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1055"/>
    <n v="120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1200"/>
    <n v="352"/>
    <n v="351"/>
    <n v="400"/>
    <d v="2021-05-28T00:00:00"/>
    <d v="2021-01-31T00:00:00"/>
    <d v="2021-12-15T05:59:26"/>
  </r>
  <r>
    <n v="11021"/>
    <x v="12"/>
    <s v="ROBINSON BEKASI"/>
    <n v="11282"/>
    <n v="82"/>
    <x v="1"/>
    <s v="1128205 - BUMBU DAPUR"/>
    <s v="112820503 - BUMBU"/>
    <n v="1000000012850"/>
    <x v="79"/>
    <s v="RENCENG"/>
    <x v="79"/>
    <x v="0"/>
    <n v="10"/>
    <n v="54091"/>
    <n v="59500"/>
    <n v="10508"/>
    <n v="13"/>
    <n v="69936"/>
    <n v="77350"/>
    <n v="13278"/>
    <n v="5"/>
    <n v="26774"/>
    <n v="29750"/>
    <n v="4982"/>
    <n v="6"/>
    <n v="32020"/>
    <n v="35700"/>
    <n v="0"/>
    <n v="0"/>
    <n v="0"/>
    <n v="478"/>
    <n v="5870"/>
    <x v="286"/>
    <n v="374815"/>
    <n v="511700"/>
    <n v="0"/>
    <n v="0"/>
    <n v="0"/>
    <n v="0"/>
    <n v="0"/>
    <n v="0"/>
    <n v="0"/>
    <n v="0"/>
    <n v="0"/>
    <n v="0"/>
    <n v="0"/>
    <n v="0"/>
    <n v="0"/>
    <n v="0"/>
    <n v="0"/>
    <n v="0"/>
    <n v="511700"/>
    <n v="0"/>
    <n v="0"/>
    <n v="4358"/>
    <n v="4330"/>
    <n v="5950"/>
    <d v="2021-12-12T00:00:00"/>
    <d v="2021-09-10T00:00:00"/>
    <d v="2021-12-15T05:59:26"/>
  </r>
  <r>
    <n v="11021"/>
    <x v="12"/>
    <s v="ROBINSON BEKASI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m/>
    <d v="2021-03-03T00:00:00"/>
    <d v="2021-12-15T05:59:26"/>
  </r>
  <r>
    <n v="11021"/>
    <x v="12"/>
    <s v="ROBINSON BEKASI"/>
    <n v="11282"/>
    <n v="82"/>
    <x v="1"/>
    <s v="1128211 - SNACK"/>
    <s v="112821106 - SNACK MODERN"/>
    <n v="1000000001867"/>
    <x v="65"/>
    <s v="RENCENG"/>
    <x v="65"/>
    <x v="0"/>
    <n v="2"/>
    <n v="2364"/>
    <n v="2600"/>
    <n v="723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09-08T00:00:00"/>
    <d v="2021-06-16T00:00:00"/>
    <d v="2021-12-15T05:59:26"/>
  </r>
  <r>
    <n v="11021"/>
    <x v="12"/>
    <s v="ROBINSON BEKAS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2-10T00:00:00"/>
    <d v="2019-12-18T00:00:00"/>
    <d v="2021-12-15T05:59:26"/>
  </r>
  <r>
    <n v="11021"/>
    <x v="12"/>
    <s v="ROBINSON BEKAS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3"/>
    <n v="8640"/>
    <n v="9600"/>
    <n v="2097"/>
    <n v="8"/>
    <n v="23040"/>
    <n v="25600"/>
    <n v="5592"/>
    <n v="10"/>
    <n v="28800"/>
    <n v="32000"/>
    <n v="0"/>
    <n v="0"/>
    <n v="0"/>
    <n v="320"/>
    <n v="6991"/>
    <x v="154"/>
    <n v="85057"/>
    <n v="124800"/>
    <n v="0"/>
    <n v="0"/>
    <n v="0"/>
    <n v="0"/>
    <n v="0"/>
    <n v="0"/>
    <n v="60"/>
    <n v="192000"/>
    <n v="0"/>
    <n v="0"/>
    <n v="0"/>
    <n v="0"/>
    <n v="0"/>
    <n v="0"/>
    <n v="0"/>
    <n v="0"/>
    <n v="124800"/>
    <n v="0"/>
    <n v="0"/>
    <n v="2181"/>
    <n v="2165"/>
    <n v="3200"/>
    <d v="2021-12-13T00:00:00"/>
    <d v="2021-09-10T00:00:00"/>
    <d v="2021-12-15T05:59:26"/>
  </r>
  <r>
    <n v="11021"/>
    <x v="12"/>
    <s v="ROBINSON BEKAS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229320"/>
    <n v="2862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286200"/>
    <n v="12740"/>
    <n v="12740"/>
    <n v="15900"/>
    <d v="2021-08-11T00:00:00"/>
    <d v="2021-03-24T00:00:00"/>
    <d v="2021-12-15T05:59:26"/>
  </r>
  <r>
    <n v="11021"/>
    <x v="12"/>
    <s v="ROBINSON BEKASI"/>
    <n v="11283"/>
    <n v="83"/>
    <x v="2"/>
    <s v="1128306 - SUSU"/>
    <s v="112830601 - SUSU KENTAL MANIS"/>
    <n v="1000000006379"/>
    <x v="73"/>
    <s v="RENCENG"/>
    <x v="73"/>
    <x v="0"/>
    <n v="13"/>
    <n v="93809"/>
    <n v="103350"/>
    <n v="10049"/>
    <n v="7"/>
    <n v="50227"/>
    <n v="55650"/>
    <n v="5126"/>
    <n v="3"/>
    <n v="21682"/>
    <n v="23850"/>
    <n v="2353"/>
    <n v="1"/>
    <n v="7155"/>
    <n v="7950"/>
    <n v="0"/>
    <n v="0"/>
    <n v="0"/>
    <n v="80"/>
    <n v="711"/>
    <x v="287"/>
    <n v="760286"/>
    <n v="938100"/>
    <n v="0"/>
    <n v="0"/>
    <n v="0"/>
    <n v="0"/>
    <n v="0"/>
    <n v="0"/>
    <n v="0"/>
    <n v="0"/>
    <n v="0"/>
    <n v="0"/>
    <n v="0"/>
    <n v="0"/>
    <n v="0"/>
    <n v="0"/>
    <n v="0"/>
    <n v="938100"/>
    <n v="0"/>
    <n v="0"/>
    <n v="0"/>
    <n v="6443"/>
    <n v="6441"/>
    <n v="7950"/>
    <d v="2021-12-12T00:00:00"/>
    <d v="2021-11-06T00:00:00"/>
    <d v="2021-12-15T05:59:26"/>
  </r>
  <r>
    <n v="11021"/>
    <x v="12"/>
    <s v="ROBINSON BEKAS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5-05T00:00:00"/>
    <d v="2020-01-11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246"/>
    <n v="172269"/>
    <n v="31980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6"/>
    <n v="1300"/>
    <d v="2021-04-30T00:00:00"/>
    <d v="2021-12-02T00:00:00"/>
    <d v="2021-12-15T05:59:26"/>
  </r>
  <r>
    <n v="11021"/>
    <x v="12"/>
    <s v="ROBINSON BEKASI"/>
    <n v="11281"/>
    <n v="81"/>
    <x v="0"/>
    <s v="1128110 - FABRIC CLEANING&amp;FABRIC CARE"/>
    <s v="112811001 - FABRIC CLEANING"/>
    <n v="1000000013252"/>
    <x v="70"/>
    <s v="RENCENG"/>
    <x v="70"/>
    <x v="0"/>
    <n v="48"/>
    <n v="43636"/>
    <n v="48000"/>
    <n v="6641"/>
    <n v="78"/>
    <n v="70391"/>
    <n v="78000"/>
    <n v="10277"/>
    <n v="49"/>
    <n v="44338"/>
    <n v="49000"/>
    <n v="6576"/>
    <n v="103"/>
    <n v="93214"/>
    <n v="103000"/>
    <n v="0"/>
    <n v="0"/>
    <n v="0"/>
    <n v="465"/>
    <n v="16018"/>
    <x v="103"/>
    <n v="11603"/>
    <n v="16000"/>
    <n v="0"/>
    <n v="0"/>
    <n v="0"/>
    <n v="0"/>
    <n v="0"/>
    <n v="0"/>
    <n v="0"/>
    <n v="0"/>
    <n v="0"/>
    <n v="0"/>
    <n v="0"/>
    <n v="0"/>
    <n v="0"/>
    <n v="0"/>
    <n v="0"/>
    <n v="16000"/>
    <n v="0"/>
    <n v="0"/>
    <n v="0"/>
    <n v="725"/>
    <n v="725"/>
    <n v="1000"/>
    <d v="2021-12-14T00:00:00"/>
    <d v="2021-10-21T00:00:00"/>
    <d v="2021-12-15T05:59:26"/>
  </r>
  <r>
    <n v="11021"/>
    <x v="12"/>
    <s v="ROBINSON BEKASI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132"/>
    <n v="53804"/>
    <n v="59400"/>
    <n v="9213"/>
    <n v="120"/>
    <n v="48845"/>
    <n v="54000"/>
    <n v="8309"/>
    <n v="38"/>
    <n v="15443"/>
    <n v="17100"/>
    <n v="0"/>
    <n v="0"/>
    <n v="0"/>
    <n v="113"/>
    <n v="2606"/>
    <x v="121"/>
    <n v="66210"/>
    <n v="88200"/>
    <n v="0"/>
    <n v="0"/>
    <n v="0"/>
    <n v="0"/>
    <n v="0"/>
    <n v="0"/>
    <n v="0"/>
    <n v="0"/>
    <n v="0"/>
    <n v="0"/>
    <n v="0"/>
    <n v="0"/>
    <n v="0"/>
    <n v="0"/>
    <n v="0"/>
    <n v="0"/>
    <n v="88200"/>
    <n v="0"/>
    <n v="0"/>
    <n v="338"/>
    <n v="338"/>
    <n v="450"/>
    <d v="2021-12-12T00:00:00"/>
    <d v="2021-09-10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115539"/>
    <x v="51"/>
    <s v="RENCENG"/>
    <x v="51"/>
    <x v="0"/>
    <n v="12"/>
    <n v="5291"/>
    <n v="6000"/>
    <n v="1021"/>
    <n v="48"/>
    <n v="21709"/>
    <n v="24000"/>
    <n v="4545"/>
    <n v="36"/>
    <n v="16145"/>
    <n v="18000"/>
    <n v="3208"/>
    <n v="48"/>
    <n v="21436"/>
    <n v="24000"/>
    <n v="0"/>
    <n v="0"/>
    <n v="0"/>
    <n v="420"/>
    <n v="4186"/>
    <x v="164"/>
    <n v="125064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359"/>
    <n v="356"/>
    <n v="500"/>
    <d v="2021-12-14T00:00:00"/>
    <d v="2021-10-21T00:00:00"/>
    <d v="2021-12-15T05:59:26"/>
  </r>
  <r>
    <n v="11021"/>
    <x v="12"/>
    <s v="ROBINSON BEKASI"/>
    <n v="11282"/>
    <n v="82"/>
    <x v="1"/>
    <s v="1128201 - MAKANAN KERING"/>
    <s v="112820101 - MIE"/>
    <n v="1000000003144"/>
    <x v="27"/>
    <s v="RENCENG"/>
    <x v="27"/>
    <x v="0"/>
    <n v="3"/>
    <n v="16364"/>
    <n v="18000"/>
    <n v="-11557"/>
    <n v="10"/>
    <n v="54273"/>
    <n v="60000"/>
    <n v="-38795"/>
    <n v="5"/>
    <n v="27109"/>
    <n v="30000"/>
    <n v="-19425"/>
    <n v="2"/>
    <n v="10909"/>
    <n v="12000"/>
    <n v="0"/>
    <n v="0"/>
    <n v="0"/>
    <n v="0"/>
    <n v="-7705"/>
    <x v="129"/>
    <n v="186136"/>
    <n v="120000"/>
    <n v="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9307"/>
    <n v="8125"/>
    <n v="6000"/>
    <d v="2021-12-10T00:00:00"/>
    <d v="2021-08-31T00:00:00"/>
    <d v="2021-12-15T05:59:26"/>
  </r>
  <r>
    <n v="11021"/>
    <x v="12"/>
    <s v="ROBINSON BEKASI"/>
    <n v="11283"/>
    <n v="83"/>
    <x v="2"/>
    <s v="1128301 - KOPI, T EH DAN COKLAT DRINK"/>
    <s v="112830101 - KOPI"/>
    <n v="1000000011589"/>
    <x v="46"/>
    <s v="RENCENG"/>
    <x v="46"/>
    <x v="0"/>
    <n v="5"/>
    <n v="56164"/>
    <n v="63000"/>
    <n v="7745"/>
    <n v="14"/>
    <n v="159033"/>
    <n v="176400"/>
    <n v="23462"/>
    <n v="11"/>
    <n v="113455"/>
    <n v="138600"/>
    <n v="6935"/>
    <n v="5"/>
    <n v="48909"/>
    <n v="63000"/>
    <n v="0"/>
    <n v="0"/>
    <n v="0"/>
    <n v="9200"/>
    <n v="491"/>
    <x v="131"/>
    <n v="1118400"/>
    <n v="15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2000"/>
    <n v="9320"/>
    <n v="9320"/>
    <n v="12600"/>
    <d v="2021-12-10T00:00:00"/>
    <d v="2021-04-19T00:00:00"/>
    <d v="2021-12-15T05:59:26"/>
  </r>
  <r>
    <n v="11021"/>
    <x v="12"/>
    <s v="ROBINSON BEKASI"/>
    <n v="11283"/>
    <n v="83"/>
    <x v="2"/>
    <s v="1128304 - MINUMAN BUBUK"/>
    <s v="112830401 - MINUMAN BUBUK / JUICE"/>
    <n v="1000000004025"/>
    <x v="12"/>
    <s v="RENCENG"/>
    <x v="12"/>
    <x v="0"/>
    <n v="1"/>
    <n v="3545"/>
    <n v="3900"/>
    <n v="1091"/>
    <n v="0"/>
    <n v="0"/>
    <n v="0"/>
    <n v="0"/>
    <n v="0"/>
    <n v="0"/>
    <n v="0"/>
    <n v="0"/>
    <n v="0"/>
    <n v="0"/>
    <n v="0"/>
    <n v="0"/>
    <n v="0"/>
    <n v="0"/>
    <n v="0"/>
    <n v="0"/>
    <x v="102"/>
    <n v="58909"/>
    <n v="936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93600"/>
    <n v="2455"/>
    <n v="2455"/>
    <n v="3900"/>
    <d v="2021-09-25T00:00:00"/>
    <d v="2021-03-03T00:00:00"/>
    <d v="2021-12-15T05:59:26"/>
  </r>
  <r>
    <n v="11021"/>
    <x v="12"/>
    <s v="ROBINSON BEKASI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909"/>
    <n v="12000"/>
    <n v="0"/>
    <n v="0"/>
    <n v="0"/>
    <n v="0"/>
    <n v="2531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4T00:00:00"/>
    <d v="2021-12-08T00:00:00"/>
    <d v="2021-12-15T05:59:26"/>
  </r>
  <r>
    <n v="11021"/>
    <x v="12"/>
    <s v="ROBINSON BEKASI"/>
    <n v="11283"/>
    <n v="83"/>
    <x v="2"/>
    <s v="1128301 - KOPI, T EH DAN COKLAT DRINK"/>
    <s v="112830101 - KOPI"/>
    <n v="1000000011041"/>
    <x v="68"/>
    <s v="RENCENG"/>
    <x v="68"/>
    <x v="0"/>
    <n v="6"/>
    <n v="97311"/>
    <n v="107400"/>
    <n v="15288"/>
    <n v="9"/>
    <n v="145641"/>
    <n v="161100"/>
    <n v="22606"/>
    <n v="14"/>
    <n v="218473"/>
    <n v="250600"/>
    <n v="27085"/>
    <n v="7"/>
    <n v="105376"/>
    <n v="125300"/>
    <n v="0"/>
    <n v="0"/>
    <n v="0"/>
    <n v="9386"/>
    <n v="9392"/>
    <x v="5"/>
    <n v="809586"/>
    <n v="1056100"/>
    <n v="0"/>
    <n v="0"/>
    <n v="0"/>
    <n v="0"/>
    <n v="0"/>
    <n v="0"/>
    <n v="36"/>
    <n v="644400"/>
    <n v="0"/>
    <n v="0"/>
    <n v="0"/>
    <n v="0"/>
    <n v="0"/>
    <n v="0"/>
    <n v="0"/>
    <n v="1056100"/>
    <n v="0"/>
    <n v="0"/>
    <n v="0"/>
    <n v="13722"/>
    <n v="13479"/>
    <n v="17900"/>
    <d v="2021-12-12T00:00:00"/>
    <d v="2021-12-11T00:00:00"/>
    <d v="2021-12-15T05:59:26"/>
  </r>
  <r>
    <n v="11021"/>
    <x v="12"/>
    <s v="ROBINSON BEKASI"/>
    <n v="11282"/>
    <n v="82"/>
    <x v="1"/>
    <s v="1128201 - MAKANAN KERING"/>
    <s v="112820101 - MIE"/>
    <n v="1000000003142"/>
    <x v="63"/>
    <s v="RENCENG"/>
    <x v="63"/>
    <x v="0"/>
    <n v="2"/>
    <n v="10909"/>
    <n v="12000"/>
    <n v="-7705"/>
    <n v="18"/>
    <n v="97473"/>
    <n v="108000"/>
    <n v="-70050"/>
    <n v="3"/>
    <n v="16364"/>
    <n v="18000"/>
    <n v="-11557"/>
    <n v="3"/>
    <n v="16309"/>
    <n v="18000"/>
    <n v="0"/>
    <n v="0"/>
    <n v="0"/>
    <n v="60"/>
    <n v="-11611"/>
    <x v="7"/>
    <n v="74454"/>
    <n v="48000"/>
    <n v="0"/>
    <n v="0"/>
    <n v="0"/>
    <n v="0"/>
    <n v="0"/>
    <n v="0"/>
    <n v="0"/>
    <n v="0"/>
    <n v="0"/>
    <n v="0"/>
    <n v="0"/>
    <n v="0"/>
    <n v="0"/>
    <n v="0"/>
    <n v="0"/>
    <n v="0"/>
    <n v="48000"/>
    <n v="0"/>
    <n v="0"/>
    <n v="9307"/>
    <n v="8883"/>
    <n v="6000"/>
    <d v="2021-12-10T00:00:00"/>
    <d v="2021-08-31T00:00:00"/>
    <d v="2021-12-15T05:59:26"/>
  </r>
  <r>
    <n v="11021"/>
    <x v="12"/>
    <s v="ROBINSON BEKASI"/>
    <n v="11281"/>
    <n v="81"/>
    <x v="0"/>
    <s v="1128110 - FABRIC CLEANING&amp;FABRIC CARE"/>
    <s v="112811001 - FABRIC CLEANING"/>
    <n v="1000000106220"/>
    <x v="53"/>
    <s v="RENCENG"/>
    <x v="53"/>
    <x v="0"/>
    <n v="24"/>
    <n v="21818"/>
    <n v="24000"/>
    <n v="4412"/>
    <n v="12"/>
    <n v="10909"/>
    <n v="12000"/>
    <n v="2206"/>
    <n v="0"/>
    <n v="0"/>
    <n v="0"/>
    <n v="0"/>
    <n v="0"/>
    <n v="0"/>
    <n v="0"/>
    <n v="0"/>
    <n v="0"/>
    <n v="0"/>
    <n v="0"/>
    <n v="0"/>
    <x v="288"/>
    <n v="322737"/>
    <n v="4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000"/>
    <n v="725"/>
    <n v="725"/>
    <n v="1000"/>
    <d v="2021-10-05T00:00:00"/>
    <d v="2021-02-23T00:00:00"/>
    <d v="2021-12-15T05:59:26"/>
  </r>
  <r>
    <n v="11021"/>
    <x v="12"/>
    <s v="ROBINSON BEKAS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4-16T00:00:00"/>
    <d v="2021-03-03T00:00:00"/>
    <d v="2021-12-15T05:59:26"/>
  </r>
  <r>
    <n v="11021"/>
    <x v="12"/>
    <s v="ROBINSON BEKAS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4-19T00:00:00"/>
    <d v="2020-01-27T00:00:00"/>
    <d v="2021-12-15T05:59:26"/>
  </r>
  <r>
    <n v="11021"/>
    <x v="12"/>
    <s v="ROBINSON BEKAS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m/>
    <d v="2019-12-18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8"/>
    <n v="1000"/>
    <d v="2020-02-06T00:00:00"/>
    <d v="2020-01-31T00:00:00"/>
    <d v="2021-12-15T05:59:26"/>
  </r>
  <r>
    <n v="11021"/>
    <x v="12"/>
    <s v="ROBINSON BEKASI"/>
    <n v="11281"/>
    <n v="81"/>
    <x v="0"/>
    <s v="1128101 - HAIR CARE"/>
    <s v="112810101 - SHAMPOO AND CONDITIONER"/>
    <n v="1000000076903"/>
    <x v="96"/>
    <s v="RENCENG"/>
    <x v="96"/>
    <x v="0"/>
    <n v="2"/>
    <n v="19636"/>
    <n v="21600"/>
    <n v="3184"/>
    <n v="2"/>
    <n v="19440"/>
    <n v="21600"/>
    <n v="2987"/>
    <n v="3"/>
    <n v="29455"/>
    <n v="32400"/>
    <n v="4776"/>
    <n v="7"/>
    <n v="68629"/>
    <n v="75600"/>
    <n v="0"/>
    <n v="0"/>
    <n v="0"/>
    <n v="108"/>
    <n v="11045"/>
    <x v="134"/>
    <n v="370182"/>
    <n v="486000"/>
    <n v="0"/>
    <n v="0"/>
    <n v="0"/>
    <n v="0"/>
    <n v="0"/>
    <n v="0"/>
    <n v="420"/>
    <n v="4536000"/>
    <n v="0"/>
    <n v="0"/>
    <n v="0"/>
    <n v="0"/>
    <n v="0"/>
    <n v="0"/>
    <n v="0"/>
    <n v="486000"/>
    <n v="0"/>
    <n v="0"/>
    <n v="0"/>
    <n v="8226"/>
    <n v="8226"/>
    <n v="10800"/>
    <d v="2021-12-01T00:00:00"/>
    <d v="2021-12-08T00:00:00"/>
    <d v="2021-12-15T05:59:26"/>
  </r>
  <r>
    <n v="11021"/>
    <x v="12"/>
    <s v="ROBINSON BEKASI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955"/>
    <n v="4954"/>
    <n v="6500"/>
    <d v="2021-08-17T00:00:00"/>
    <d v="2021-05-27T00:00:00"/>
    <d v="2021-12-15T05:59:26"/>
  </r>
  <r>
    <n v="11021"/>
    <x v="12"/>
    <s v="ROBINSON BEKASI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6124"/>
    <n v="8760"/>
    <n v="6000"/>
    <d v="2021-08-29T00:00:00"/>
    <d v="2021-03-09T00:00:00"/>
    <d v="2021-12-15T05:59:26"/>
  </r>
  <r>
    <n v="11021"/>
    <x v="12"/>
    <s v="ROBINSON BEKASI"/>
    <n v="11283"/>
    <n v="83"/>
    <x v="2"/>
    <s v="1128304 - MINUMAN BUBUK"/>
    <s v="112830401 - MINUMAN BUBUK / JUICE"/>
    <n v="1000000112842"/>
    <x v="94"/>
    <s v="RENCENG"/>
    <x v="94"/>
    <x v="0"/>
    <n v="1"/>
    <n v="11818"/>
    <n v="13000"/>
    <n v="1724"/>
    <n v="3"/>
    <n v="34745"/>
    <n v="39000"/>
    <n v="4463"/>
    <n v="0"/>
    <n v="0"/>
    <n v="0"/>
    <n v="0"/>
    <n v="1"/>
    <n v="11818"/>
    <n v="13000"/>
    <n v="0"/>
    <n v="0"/>
    <n v="0"/>
    <n v="0"/>
    <n v="1724"/>
    <x v="118"/>
    <n v="90846"/>
    <n v="1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0"/>
    <n v="10094"/>
    <n v="10094"/>
    <n v="13000"/>
    <d v="2021-12-04T00:00:00"/>
    <d v="2021-04-21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115533"/>
    <x v="38"/>
    <s v="RENCENG"/>
    <x v="38"/>
    <x v="0"/>
    <n v="24"/>
    <n v="10909"/>
    <n v="12000"/>
    <n v="2477"/>
    <n v="24"/>
    <n v="10855"/>
    <n v="12000"/>
    <n v="2270"/>
    <n v="24"/>
    <n v="10909"/>
    <n v="12000"/>
    <n v="2279"/>
    <n v="48"/>
    <n v="21655"/>
    <n v="24000"/>
    <n v="0"/>
    <n v="0"/>
    <n v="0"/>
    <n v="180"/>
    <n v="4395"/>
    <x v="164"/>
    <n v="125133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360"/>
    <n v="356"/>
    <n v="500"/>
    <d v="2021-12-13T00:00:00"/>
    <d v="2021-10-21T00:00:00"/>
    <d v="2021-12-15T05:59:26"/>
  </r>
  <r>
    <n v="11021"/>
    <x v="12"/>
    <s v="ROBINSON BEKASI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6"/>
    <n v="5455"/>
    <n v="6000"/>
    <n v="1103"/>
    <n v="6"/>
    <n v="5400"/>
    <n v="6000"/>
    <n v="1048"/>
    <n v="0"/>
    <n v="0"/>
    <n v="0"/>
    <n v="0"/>
    <n v="0"/>
    <n v="0"/>
    <n v="0"/>
    <n v="0"/>
    <x v="193"/>
    <n v="89211"/>
    <n v="1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000"/>
    <n v="725"/>
    <n v="725"/>
    <n v="1000"/>
    <d v="2021-11-07T00:00:00"/>
    <d v="2021-03-03T00:00:00"/>
    <d v="2021-12-15T05:59:26"/>
  </r>
  <r>
    <n v="11021"/>
    <x v="12"/>
    <s v="ROBINSON BEKASI"/>
    <n v="11281"/>
    <n v="81"/>
    <x v="0"/>
    <s v="1128110 - FABRIC CLEANING&amp;FABRIC CARE"/>
    <s v="112811001 - FABRIC CLEANING"/>
    <n v="1000000077620"/>
    <x v="15"/>
    <s v="RENCENG"/>
    <x v="15"/>
    <x v="0"/>
    <n v="24"/>
    <n v="22857"/>
    <n v="25200"/>
    <n v="3267"/>
    <n v="18"/>
    <n v="17130"/>
    <n v="18900"/>
    <n v="2438"/>
    <n v="18"/>
    <n v="17130"/>
    <n v="18900"/>
    <n v="2438"/>
    <n v="30"/>
    <n v="28585"/>
    <n v="31500"/>
    <n v="0"/>
    <n v="0"/>
    <n v="0"/>
    <n v="57"/>
    <n v="5737"/>
    <x v="235"/>
    <n v="147221"/>
    <n v="213150"/>
    <n v="0"/>
    <n v="0"/>
    <n v="0"/>
    <n v="0"/>
    <n v="0"/>
    <n v="0"/>
    <n v="0"/>
    <n v="0"/>
    <n v="0"/>
    <n v="0"/>
    <n v="0"/>
    <n v="0"/>
    <n v="0"/>
    <n v="0"/>
    <n v="0"/>
    <n v="213150"/>
    <n v="0"/>
    <n v="0"/>
    <n v="0"/>
    <n v="725"/>
    <n v="725"/>
    <n v="1050"/>
    <d v="2021-12-14T00:00:00"/>
    <d v="2021-12-02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89036"/>
    <x v="72"/>
    <s v="RENCENG"/>
    <x v="72"/>
    <x v="1"/>
    <n v="12"/>
    <n v="8182"/>
    <n v="9000"/>
    <n v="1329"/>
    <n v="6"/>
    <n v="4091"/>
    <n v="4500"/>
    <n v="665"/>
    <n v="0"/>
    <n v="0"/>
    <n v="0"/>
    <n v="0"/>
    <n v="0"/>
    <n v="0"/>
    <n v="0"/>
    <n v="168"/>
    <n v="118801"/>
    <n v="12600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10-12T00:00:00"/>
    <d v="2021-12-02T00:00:00"/>
    <d v="2021-12-15T05:59:26"/>
  </r>
  <r>
    <n v="11021"/>
    <x v="12"/>
    <s v="ROBINSON BEKASI"/>
    <n v="11281"/>
    <n v="81"/>
    <x v="0"/>
    <s v="1128110 - FABRIC CLEANING&amp;FABRIC CARE"/>
    <s v="112811001 - FABRIC CLEANING"/>
    <n v="1000000106221"/>
    <x v="43"/>
    <s v="RENCENG"/>
    <x v="43"/>
    <x v="0"/>
    <n v="12"/>
    <n v="10909"/>
    <n v="12000"/>
    <n v="2207"/>
    <n v="36"/>
    <n v="32509"/>
    <n v="36000"/>
    <n v="6403"/>
    <n v="36"/>
    <n v="32564"/>
    <n v="36000"/>
    <n v="6458"/>
    <n v="13"/>
    <n v="11755"/>
    <n v="13000"/>
    <n v="0"/>
    <n v="0"/>
    <n v="0"/>
    <n v="70"/>
    <n v="2327"/>
    <x v="280"/>
    <n v="120377"/>
    <n v="166000"/>
    <n v="0"/>
    <n v="0"/>
    <n v="0"/>
    <n v="0"/>
    <n v="0"/>
    <n v="0"/>
    <n v="0"/>
    <n v="0"/>
    <n v="0"/>
    <n v="0"/>
    <n v="0"/>
    <n v="0"/>
    <n v="0"/>
    <n v="0"/>
    <n v="0"/>
    <n v="0"/>
    <n v="166000"/>
    <n v="0"/>
    <n v="0"/>
    <n v="725"/>
    <n v="725"/>
    <n v="1000"/>
    <d v="2021-12-04T00:00:00"/>
    <d v="2021-08-30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84056"/>
    <x v="58"/>
    <s v="RENCENG"/>
    <x v="58"/>
    <x v="0"/>
    <n v="2"/>
    <n v="10909"/>
    <n v="12000"/>
    <n v="2594"/>
    <n v="10"/>
    <n v="53782"/>
    <n v="60000"/>
    <n v="12208"/>
    <n v="2"/>
    <n v="10745"/>
    <n v="12000"/>
    <n v="2431"/>
    <n v="5"/>
    <n v="27273"/>
    <n v="30000"/>
    <n v="0"/>
    <n v="0"/>
    <n v="0"/>
    <n v="0"/>
    <n v="6486"/>
    <x v="106"/>
    <n v="174609"/>
    <n v="252000"/>
    <n v="0"/>
    <n v="0"/>
    <n v="0"/>
    <n v="0"/>
    <n v="0"/>
    <n v="0"/>
    <n v="0"/>
    <n v="0"/>
    <n v="0"/>
    <n v="0"/>
    <n v="0"/>
    <n v="0"/>
    <n v="0"/>
    <n v="0"/>
    <n v="0"/>
    <n v="0"/>
    <n v="252000"/>
    <n v="0"/>
    <n v="0"/>
    <n v="4157"/>
    <n v="2887"/>
    <n v="6000"/>
    <d v="2021-12-14T00:00:00"/>
    <d v="2021-09-13T00:00:00"/>
    <d v="2021-12-15T05:59:26"/>
  </r>
  <r>
    <n v="11021"/>
    <x v="12"/>
    <s v="ROBINSON BEKASI"/>
    <n v="11283"/>
    <n v="83"/>
    <x v="2"/>
    <s v="1128301 - KOPI, T EH DAN COKLAT DRINK"/>
    <s v="112830101 - KOPI"/>
    <n v="1000000011614"/>
    <x v="30"/>
    <s v="RENCENG"/>
    <x v="30"/>
    <x v="0"/>
    <n v="4"/>
    <n v="48364"/>
    <n v="53200"/>
    <n v="6564"/>
    <n v="4"/>
    <n v="48001"/>
    <n v="53200"/>
    <n v="6201"/>
    <n v="0"/>
    <n v="0"/>
    <n v="0"/>
    <n v="0"/>
    <n v="2"/>
    <n v="24182"/>
    <n v="26600"/>
    <n v="0"/>
    <n v="0"/>
    <n v="0"/>
    <n v="0"/>
    <n v="3282"/>
    <x v="80"/>
    <n v="804650"/>
    <n v="1024100"/>
    <n v="0"/>
    <n v="0"/>
    <n v="0"/>
    <n v="0"/>
    <n v="0"/>
    <n v="0"/>
    <n v="0"/>
    <n v="0"/>
    <n v="0"/>
    <n v="0"/>
    <n v="0"/>
    <n v="0"/>
    <n v="0"/>
    <n v="0"/>
    <n v="0"/>
    <n v="1024100"/>
    <n v="0"/>
    <n v="0"/>
    <n v="0"/>
    <n v="10450"/>
    <n v="10450"/>
    <n v="13300"/>
    <d v="2021-12-10T00:00:00"/>
    <d v="2021-10-15T00:00:00"/>
    <d v="2021-12-15T05:59:26"/>
  </r>
  <r>
    <n v="11021"/>
    <x v="12"/>
    <s v="ROBINSON BEKAS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2-01T00:00:00"/>
    <d v="2021-01-19T00:00:00"/>
    <d v="2021-12-15T05:59:26"/>
  </r>
  <r>
    <n v="11021"/>
    <x v="12"/>
    <s v="ROBINSON BEKASI"/>
    <n v="11282"/>
    <n v="82"/>
    <x v="1"/>
    <s v="1128205 - BUMBU DAPUR"/>
    <s v="112820503 - BUMBU"/>
    <n v="1000000018059"/>
    <x v="16"/>
    <s v="RENCENG"/>
    <x v="16"/>
    <x v="0"/>
    <n v="7"/>
    <n v="19727"/>
    <n v="21700"/>
    <n v="3017"/>
    <n v="6"/>
    <n v="16796"/>
    <n v="18600"/>
    <n v="2473"/>
    <n v="3"/>
    <n v="8426"/>
    <n v="9300"/>
    <n v="1265"/>
    <n v="3"/>
    <n v="8455"/>
    <n v="9300"/>
    <n v="0"/>
    <n v="0"/>
    <n v="0"/>
    <n v="0"/>
    <n v="1293"/>
    <x v="142"/>
    <n v="150392"/>
    <n v="195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300"/>
    <n v="2387"/>
    <n v="2387"/>
    <n v="3100"/>
    <d v="2021-12-08T00:00:00"/>
    <d v="2021-05-10T00:00:00"/>
    <d v="2021-12-15T05:59:26"/>
  </r>
  <r>
    <n v="11021"/>
    <x v="12"/>
    <s v="ROBINSON BEKASI"/>
    <n v="11282"/>
    <n v="82"/>
    <x v="1"/>
    <s v="1128205 - BUMBU DAPUR"/>
    <s v="112820503 - BUMBU"/>
    <n v="1000000012851"/>
    <x v="52"/>
    <s v="RENCENG"/>
    <x v="52"/>
    <x v="0"/>
    <n v="8"/>
    <n v="43218"/>
    <n v="47600"/>
    <n v="8604"/>
    <n v="4"/>
    <n v="21582"/>
    <n v="23800"/>
    <n v="4275"/>
    <n v="3"/>
    <n v="16173"/>
    <n v="17850"/>
    <n v="3192"/>
    <n v="3"/>
    <n v="16118"/>
    <n v="17850"/>
    <n v="0"/>
    <n v="0"/>
    <n v="0"/>
    <n v="120"/>
    <n v="3138"/>
    <x v="123"/>
    <n v="449988"/>
    <n v="618800"/>
    <n v="0"/>
    <n v="0"/>
    <n v="0"/>
    <n v="0"/>
    <n v="0"/>
    <n v="0"/>
    <n v="0"/>
    <n v="0"/>
    <n v="0"/>
    <n v="0"/>
    <n v="0"/>
    <n v="0"/>
    <n v="0"/>
    <n v="0"/>
    <n v="0"/>
    <n v="0"/>
    <n v="618800"/>
    <n v="0"/>
    <n v="0"/>
    <n v="4327"/>
    <n v="4350"/>
    <n v="5950"/>
    <d v="2021-12-12T00:00:00"/>
    <d v="2021-09-10T00:00:00"/>
    <d v="2021-12-15T05:59:26"/>
  </r>
  <r>
    <n v="11021"/>
    <x v="12"/>
    <s v="ROBINSON BEKAS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2000"/>
    <n v="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"/>
    <n v="250"/>
    <n v="250"/>
    <n v="500"/>
    <d v="2021-05-08T00:00:00"/>
    <d v="2019-08-01T00:00:00"/>
    <d v="2021-12-15T05:59:26"/>
  </r>
  <r>
    <n v="11021"/>
    <x v="12"/>
    <s v="ROBINSON BEKAS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4909"/>
    <n v="78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7800"/>
    <n v="2455"/>
    <n v="2455"/>
    <n v="3900"/>
    <d v="2020-05-12T00:00:00"/>
    <d v="2021-03-03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86164"/>
    <x v="7"/>
    <s v="RENCENG"/>
    <x v="7"/>
    <x v="0"/>
    <n v="1"/>
    <n v="5455"/>
    <n v="6000"/>
    <n v="1290"/>
    <n v="3"/>
    <n v="16364"/>
    <n v="18000"/>
    <n v="3869"/>
    <n v="3"/>
    <n v="16036"/>
    <n v="18000"/>
    <n v="3548"/>
    <n v="0"/>
    <n v="0"/>
    <n v="0"/>
    <n v="0"/>
    <n v="0"/>
    <n v="0"/>
    <n v="0"/>
    <n v="0"/>
    <x v="75"/>
    <n v="282768"/>
    <n v="408000"/>
    <n v="0"/>
    <n v="0"/>
    <n v="0"/>
    <n v="0"/>
    <n v="0"/>
    <n v="0"/>
    <n v="0"/>
    <n v="0"/>
    <n v="0"/>
    <n v="0"/>
    <n v="0"/>
    <n v="0"/>
    <n v="0"/>
    <n v="0"/>
    <n v="0"/>
    <n v="408000"/>
    <n v="0"/>
    <n v="0"/>
    <n v="0"/>
    <n v="4158"/>
    <n v="4174"/>
    <n v="6000"/>
    <d v="2021-11-27T00:00:00"/>
    <d v="2021-11-27T00:00:00"/>
    <d v="2021-12-15T05:59:26"/>
  </r>
  <r>
    <n v="11021"/>
    <x v="12"/>
    <s v="ROBINSON BEKASI"/>
    <n v="11282"/>
    <n v="82"/>
    <x v="1"/>
    <s v="1128211 - SNACK"/>
    <s v="112821106 - SNACK MODERN"/>
    <n v="1000000001866"/>
    <x v="57"/>
    <s v="RENCENG"/>
    <x v="57"/>
    <x v="0"/>
    <n v="11"/>
    <n v="12988"/>
    <n v="14300"/>
    <n v="3965"/>
    <n v="3"/>
    <n v="3368"/>
    <n v="3900"/>
    <n v="90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10-02T00:00:00"/>
    <d v="2021-06-16T00:00:00"/>
    <d v="2021-12-15T05:59:26"/>
  </r>
  <r>
    <n v="11021"/>
    <x v="12"/>
    <s v="ROBINSON BEKASI"/>
    <n v="11283"/>
    <n v="83"/>
    <x v="2"/>
    <s v="1128304 - MINUMAN BUBUK"/>
    <s v="112830401 - MINUMAN BUBUK / JUICE"/>
    <n v="1000000013519"/>
    <x v="54"/>
    <s v="RENCENG"/>
    <x v="54"/>
    <x v="0"/>
    <n v="1"/>
    <n v="8227"/>
    <n v="9050"/>
    <n v="1367"/>
    <n v="1"/>
    <n v="8227"/>
    <n v="9050"/>
    <n v="1367"/>
    <n v="1"/>
    <n v="8145"/>
    <n v="9050"/>
    <n v="1285"/>
    <n v="0"/>
    <n v="0"/>
    <n v="0"/>
    <n v="0"/>
    <n v="0"/>
    <n v="0"/>
    <n v="0"/>
    <n v="0"/>
    <x v="142"/>
    <n v="432179"/>
    <n v="570150"/>
    <n v="0"/>
    <n v="0"/>
    <n v="0"/>
    <n v="0"/>
    <n v="0"/>
    <n v="0"/>
    <n v="0"/>
    <n v="0"/>
    <n v="0"/>
    <n v="0"/>
    <n v="0"/>
    <n v="0"/>
    <n v="0"/>
    <n v="0"/>
    <n v="0"/>
    <n v="570150"/>
    <n v="0"/>
    <n v="0"/>
    <n v="0"/>
    <n v="6860"/>
    <n v="6856"/>
    <n v="9050"/>
    <d v="2021-11-29T00:00:00"/>
    <d v="2021-10-27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13548"/>
    <x v="6"/>
    <s v="RENCENG"/>
    <x v="6"/>
    <x v="0"/>
    <n v="42"/>
    <n v="37964"/>
    <n v="42000"/>
    <n v="8243"/>
    <n v="72"/>
    <n v="64909"/>
    <n v="72000"/>
    <n v="13959"/>
    <n v="36"/>
    <n v="32509"/>
    <n v="36000"/>
    <n v="7034"/>
    <n v="0"/>
    <n v="0"/>
    <n v="0"/>
    <n v="0"/>
    <n v="0"/>
    <n v="0"/>
    <n v="0"/>
    <n v="0"/>
    <x v="83"/>
    <n v="148603"/>
    <n v="210000"/>
    <n v="0"/>
    <n v="0"/>
    <n v="0"/>
    <n v="0"/>
    <n v="0"/>
    <n v="0"/>
    <n v="150"/>
    <n v="150000"/>
    <n v="0"/>
    <n v="0"/>
    <n v="0"/>
    <n v="0"/>
    <n v="0"/>
    <n v="0"/>
    <n v="0"/>
    <n v="0"/>
    <n v="210000"/>
    <n v="0"/>
    <n v="0"/>
    <n v="708"/>
    <n v="707"/>
    <n v="1000"/>
    <d v="2021-11-19T00:00:00"/>
    <d v="2021-09-13T00:00:00"/>
    <d v="2021-12-15T05:59:26"/>
  </r>
  <r>
    <n v="11021"/>
    <x v="12"/>
    <s v="ROBINSON BEKAS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12-11T00:00:00"/>
    <d v="2019-09-04T00:00:00"/>
    <d v="2021-12-15T05:59:26"/>
  </r>
  <r>
    <n v="11021"/>
    <x v="12"/>
    <s v="ROBINSON BEKASI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40"/>
    <n v="1050000"/>
    <n v="0"/>
    <n v="0"/>
    <n v="0"/>
    <n v="0"/>
    <n v="0"/>
    <n v="0"/>
    <n v="0"/>
    <n v="0"/>
    <n v="0"/>
    <n v="0"/>
    <n v="0"/>
    <n v="5909"/>
    <n v="5865"/>
    <n v="7500"/>
    <d v="2021-08-15T00:00:00"/>
    <d v="2020-09-19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114802"/>
    <x v="24"/>
    <s v="RENCENG"/>
    <x v="24"/>
    <x v="0"/>
    <n v="30"/>
    <n v="26495"/>
    <n v="30000"/>
    <n v="3907"/>
    <n v="18"/>
    <n v="16260"/>
    <n v="18000"/>
    <n v="2980"/>
    <n v="18"/>
    <n v="15982"/>
    <n v="18000"/>
    <n v="3141"/>
    <n v="6"/>
    <n v="5400"/>
    <n v="6000"/>
    <n v="0"/>
    <n v="0"/>
    <n v="0"/>
    <n v="60"/>
    <n v="1102"/>
    <x v="289"/>
    <n v="217762"/>
    <n v="304000"/>
    <n v="0"/>
    <n v="0"/>
    <n v="0"/>
    <n v="0"/>
    <n v="0"/>
    <n v="0"/>
    <n v="0"/>
    <n v="0"/>
    <n v="0"/>
    <n v="0"/>
    <n v="0"/>
    <n v="0"/>
    <n v="0"/>
    <n v="0"/>
    <n v="0"/>
    <n v="304000"/>
    <n v="0"/>
    <n v="0"/>
    <n v="0"/>
    <n v="716"/>
    <n v="714"/>
    <n v="1000"/>
    <d v="2021-12-05T00:00:00"/>
    <d v="2021-11-16T00:00:00"/>
    <d v="2021-12-15T05:59:26"/>
  </r>
  <r>
    <n v="11021"/>
    <x v="12"/>
    <s v="ROBINSON BEKAS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3440"/>
    <n v="120000"/>
    <n v="0"/>
    <n v="0"/>
    <n v="0"/>
    <n v="0"/>
    <n v="655"/>
    <n v="612"/>
    <n v="1000"/>
    <d v="2021-04-05T00:00:00"/>
    <d v="2019-12-18T00:00:00"/>
    <d v="2021-12-15T05:59:26"/>
  </r>
  <r>
    <n v="11021"/>
    <x v="12"/>
    <s v="ROBINSON BEKASI"/>
    <n v="11281"/>
    <n v="81"/>
    <x v="0"/>
    <s v="1128110 - FABRIC CLEANING&amp;FABRIC CARE"/>
    <s v="112811002 - FABRIC CARE"/>
    <n v="1000000009644"/>
    <x v="26"/>
    <s v="RENCENG"/>
    <x v="26"/>
    <x v="0"/>
    <n v="12"/>
    <n v="5455"/>
    <n v="6000"/>
    <n v="982"/>
    <n v="36"/>
    <n v="16309"/>
    <n v="18000"/>
    <n v="3436"/>
    <n v="0"/>
    <n v="0"/>
    <n v="0"/>
    <n v="0"/>
    <n v="40"/>
    <n v="18182"/>
    <n v="20000"/>
    <n v="0"/>
    <n v="0"/>
    <n v="0"/>
    <n v="0"/>
    <n v="5091"/>
    <x v="290"/>
    <n v="65454"/>
    <n v="100000"/>
    <n v="0"/>
    <n v="0"/>
    <n v="0"/>
    <n v="0"/>
    <n v="0"/>
    <n v="0"/>
    <n v="0"/>
    <n v="0"/>
    <n v="0"/>
    <n v="0"/>
    <n v="0"/>
    <n v="0"/>
    <n v="0"/>
    <n v="0"/>
    <n v="0"/>
    <n v="100000"/>
    <n v="0"/>
    <n v="0"/>
    <n v="0"/>
    <n v="327"/>
    <n v="327"/>
    <n v="500"/>
    <d v="2021-12-12T00:00:00"/>
    <d v="2021-09-18T00:00:00"/>
    <d v="2021-12-15T05:59:26"/>
  </r>
  <r>
    <n v="11021"/>
    <x v="12"/>
    <s v="ROBINSON BEKASI"/>
    <n v="11281"/>
    <n v="81"/>
    <x v="0"/>
    <s v="1128101 - HAIR CARE"/>
    <s v="112810101 - SHAMPOO AND CONDITIONER"/>
    <n v="1000000085829"/>
    <x v="64"/>
    <s v="RENCENG"/>
    <x v="64"/>
    <x v="0"/>
    <n v="73"/>
    <n v="59629"/>
    <n v="65700"/>
    <n v="8633"/>
    <n v="72"/>
    <n v="57633"/>
    <n v="64800"/>
    <n v="7336"/>
    <n v="12"/>
    <n v="9720"/>
    <n v="10800"/>
    <n v="1337"/>
    <n v="12"/>
    <n v="9720"/>
    <n v="10800"/>
    <n v="0"/>
    <n v="0"/>
    <n v="0"/>
    <n v="108"/>
    <n v="1337"/>
    <x v="291"/>
    <n v="92910"/>
    <n v="119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700"/>
    <n v="699"/>
    <n v="698"/>
    <n v="900"/>
    <d v="2021-12-12T00:00:00"/>
    <d v="2021-02-23T00:00:00"/>
    <d v="2021-12-15T05:59:26"/>
  </r>
  <r>
    <n v="11021"/>
    <x v="12"/>
    <s v="ROBINSON BEKASI"/>
    <n v="11282"/>
    <n v="82"/>
    <x v="1"/>
    <s v="1128211 - SNACK"/>
    <s v="112821106 - SNACK MODERN"/>
    <n v="1000000003081"/>
    <x v="5"/>
    <s v="RENCENG"/>
    <x v="5"/>
    <x v="0"/>
    <n v="2"/>
    <n v="11818"/>
    <n v="13000"/>
    <n v="3102"/>
    <n v="0"/>
    <n v="0"/>
    <n v="0"/>
    <n v="0"/>
    <n v="0"/>
    <n v="0"/>
    <n v="0"/>
    <n v="0"/>
    <n v="0"/>
    <n v="0"/>
    <n v="0"/>
    <n v="40"/>
    <n v="174318"/>
    <n v="260000"/>
    <n v="0"/>
    <n v="0"/>
    <x v="3"/>
    <n v="0"/>
    <n v="0"/>
    <n v="0"/>
    <n v="0"/>
    <n v="0"/>
    <n v="0"/>
    <n v="0"/>
    <n v="0"/>
    <n v="80"/>
    <n v="520000"/>
    <n v="0"/>
    <n v="0"/>
    <n v="0"/>
    <n v="0"/>
    <n v="0"/>
    <n v="0"/>
    <n v="0"/>
    <n v="0"/>
    <n v="0"/>
    <n v="0"/>
    <n v="0"/>
    <n v="4358"/>
    <n v="4358"/>
    <n v="6500"/>
    <d v="2021-09-04T00:00:00"/>
    <d v="2021-12-02T00:00:00"/>
    <d v="2021-12-15T05:59:26"/>
  </r>
  <r>
    <n v="11021"/>
    <x v="12"/>
    <s v="ROBINSON BEKASI"/>
    <n v="11281"/>
    <n v="81"/>
    <x v="0"/>
    <s v="1128101 - HAIR CARE"/>
    <s v="112810101 - SHAMPOO AND CONDITIONER"/>
    <n v="1000000076825"/>
    <x v="88"/>
    <s v="RENCENG"/>
    <x v="88"/>
    <x v="0"/>
    <n v="8"/>
    <n v="78055"/>
    <n v="86400"/>
    <n v="12244"/>
    <n v="1"/>
    <n v="9327"/>
    <n v="10800"/>
    <n v="1101"/>
    <n v="0"/>
    <n v="0"/>
    <n v="0"/>
    <n v="0"/>
    <n v="0"/>
    <n v="0"/>
    <n v="0"/>
    <n v="0"/>
    <n v="0"/>
    <n v="0"/>
    <n v="0"/>
    <n v="0"/>
    <x v="50"/>
    <n v="1036511"/>
    <n v="1360800"/>
    <n v="0"/>
    <n v="0"/>
    <n v="0"/>
    <n v="0"/>
    <n v="0"/>
    <n v="0"/>
    <n v="336"/>
    <n v="3628800"/>
    <n v="0"/>
    <n v="0"/>
    <n v="0"/>
    <n v="0"/>
    <n v="0"/>
    <n v="0"/>
    <n v="0"/>
    <n v="1360800"/>
    <n v="0"/>
    <n v="0"/>
    <n v="0"/>
    <n v="8226"/>
    <n v="8226"/>
    <n v="10800"/>
    <d v="2021-10-01T00:00:00"/>
    <d v="2021-09-29T00:00:00"/>
    <d v="2021-12-15T05:59:26"/>
  </r>
  <r>
    <n v="11021"/>
    <x v="12"/>
    <s v="ROBINSON BEKASI"/>
    <n v="11281"/>
    <n v="81"/>
    <x v="0"/>
    <s v="1128101 - HAIR CARE"/>
    <s v="112810101 - SHAMPOO AND CONDITIONER"/>
    <n v="1000000085828"/>
    <x v="29"/>
    <s v="RENCENG"/>
    <x v="29"/>
    <x v="0"/>
    <n v="84"/>
    <n v="68727"/>
    <n v="75600"/>
    <n v="10053"/>
    <n v="0"/>
    <n v="0"/>
    <n v="0"/>
    <n v="0"/>
    <n v="12"/>
    <n v="9720"/>
    <n v="10800"/>
    <n v="1338"/>
    <n v="1"/>
    <n v="818"/>
    <n v="900"/>
    <n v="0"/>
    <n v="0"/>
    <n v="0"/>
    <n v="0"/>
    <n v="120"/>
    <x v="45"/>
    <n v="35624"/>
    <n v="4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900"/>
    <n v="699"/>
    <n v="698"/>
    <n v="900"/>
    <d v="2021-12-01T00:00:00"/>
    <d v="2020-11-28T00:00:00"/>
    <d v="2021-12-15T05:59:26"/>
  </r>
  <r>
    <n v="11021"/>
    <x v="12"/>
    <s v="ROBINSON BEKAS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1"/>
    <n v="13732"/>
    <n v="15900"/>
    <n v="992"/>
    <n v="1"/>
    <n v="13732"/>
    <n v="15900"/>
    <n v="992"/>
    <n v="0"/>
    <n v="0"/>
    <n v="0"/>
    <n v="0"/>
    <n v="0"/>
    <n v="0"/>
    <n v="0"/>
    <n v="0"/>
    <x v="94"/>
    <n v="191100"/>
    <n v="2385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238500"/>
    <n v="12740"/>
    <n v="12740"/>
    <n v="15900"/>
    <d v="2021-11-02T00:00:00"/>
    <d v="2021-04-07T00:00:00"/>
    <d v="2021-12-15T05:59:26"/>
  </r>
  <r>
    <n v="11021"/>
    <x v="12"/>
    <s v="ROBINSON BEKASI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955"/>
    <n v="4953"/>
    <n v="6500"/>
    <d v="2021-07-02T00:00:00"/>
    <d v="2021-04-21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436"/>
    <n v="36"/>
    <n v="29455"/>
    <n v="32400"/>
    <n v="4307"/>
    <n v="24"/>
    <n v="19440"/>
    <n v="21600"/>
    <n v="2675"/>
    <n v="0"/>
    <n v="0"/>
    <n v="0"/>
    <n v="0"/>
    <n v="0"/>
    <n v="0"/>
    <n v="0"/>
    <n v="0"/>
    <x v="131"/>
    <n v="83824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699"/>
    <n v="698"/>
    <n v="900"/>
    <d v="2021-11-24T00:00:00"/>
    <d v="2020-10-31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24"/>
    <n v="21818"/>
    <n v="24000"/>
    <n v="0"/>
    <n v="0"/>
    <n v="0"/>
    <n v="0"/>
    <n v="5063"/>
    <x v="93"/>
    <n v="318351"/>
    <n v="456000"/>
    <n v="0"/>
    <n v="0"/>
    <n v="0"/>
    <n v="0"/>
    <n v="0"/>
    <n v="0"/>
    <n v="0"/>
    <n v="0"/>
    <n v="0"/>
    <n v="0"/>
    <n v="0"/>
    <n v="0"/>
    <n v="0"/>
    <n v="0"/>
    <n v="0"/>
    <n v="456000"/>
    <n v="0"/>
    <n v="0"/>
    <n v="0"/>
    <n v="698"/>
    <n v="698"/>
    <n v="1000"/>
    <d v="2021-12-12T00:00:00"/>
    <d v="2021-12-08T00:00:00"/>
    <d v="2021-12-15T05:59:26"/>
  </r>
  <r>
    <n v="11022"/>
    <x v="13"/>
    <s v="RAMAYANA PASAR MINGGU 2"/>
    <n v="11282"/>
    <n v="82"/>
    <x v="1"/>
    <s v="1128205 - BUMBU DAPUR"/>
    <s v="112820503 - BUMBU"/>
    <n v="1000000003718"/>
    <x v="22"/>
    <s v="RENCENG"/>
    <x v="22"/>
    <x v="0"/>
    <n v="1"/>
    <n v="2909"/>
    <n v="3200"/>
    <n v="728"/>
    <n v="1"/>
    <n v="2880"/>
    <n v="3200"/>
    <n v="699"/>
    <n v="0"/>
    <n v="0"/>
    <n v="0"/>
    <n v="0"/>
    <n v="1"/>
    <n v="2909"/>
    <n v="3200"/>
    <n v="0"/>
    <n v="0"/>
    <n v="0"/>
    <n v="0"/>
    <n v="728"/>
    <x v="107"/>
    <n v="124314"/>
    <n v="182400"/>
    <n v="0"/>
    <n v="0"/>
    <n v="0"/>
    <n v="0"/>
    <n v="0"/>
    <n v="0"/>
    <n v="60"/>
    <n v="192000"/>
    <n v="0"/>
    <n v="0"/>
    <n v="0"/>
    <n v="0"/>
    <n v="0"/>
    <n v="0"/>
    <n v="0"/>
    <n v="0"/>
    <n v="182400"/>
    <n v="0"/>
    <n v="0"/>
    <n v="2181"/>
    <n v="2159"/>
    <n v="3200"/>
    <d v="2021-12-10T00:00:00"/>
    <d v="2021-09-15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11614"/>
    <x v="30"/>
    <s v="RENCENG"/>
    <x v="30"/>
    <x v="0"/>
    <n v="15"/>
    <n v="181243"/>
    <n v="199500"/>
    <n v="24493"/>
    <n v="11"/>
    <n v="131307"/>
    <n v="146300"/>
    <n v="16357"/>
    <n v="10"/>
    <n v="120425"/>
    <n v="133000"/>
    <n v="15925"/>
    <n v="11"/>
    <n v="132275"/>
    <n v="146300"/>
    <n v="0"/>
    <n v="0"/>
    <n v="0"/>
    <n v="798"/>
    <n v="17325"/>
    <x v="42"/>
    <n v="731500"/>
    <n v="931000"/>
    <n v="0"/>
    <n v="0"/>
    <n v="0"/>
    <n v="0"/>
    <n v="0"/>
    <n v="0"/>
    <n v="0"/>
    <n v="0"/>
    <n v="0"/>
    <n v="0"/>
    <n v="0"/>
    <n v="0"/>
    <n v="0"/>
    <n v="0"/>
    <n v="0"/>
    <n v="931000"/>
    <n v="0"/>
    <n v="0"/>
    <n v="0"/>
    <n v="10450"/>
    <n v="10450"/>
    <n v="13300"/>
    <d v="2021-12-14T00:00:00"/>
    <d v="2021-10-14T00:00:00"/>
    <d v="2021-12-15T05:59:26"/>
  </r>
  <r>
    <n v="11022"/>
    <x v="13"/>
    <s v="RAMAYANA PASAR MINGGU 2"/>
    <n v="11281"/>
    <n v="81"/>
    <x v="0"/>
    <s v="1128110 - FABRIC CLEANING&amp;FABRIC CARE"/>
    <s v="112811001 - FABRIC CLEANING"/>
    <n v="1000000106219"/>
    <x v="37"/>
    <s v="RENCENG"/>
    <x v="37"/>
    <x v="0"/>
    <n v="42"/>
    <n v="37636"/>
    <n v="42000"/>
    <n v="7178"/>
    <n v="36"/>
    <n v="32618"/>
    <n v="36000"/>
    <n v="6512"/>
    <n v="36"/>
    <n v="32673"/>
    <n v="36000"/>
    <n v="6567"/>
    <n v="12"/>
    <n v="10909"/>
    <n v="12000"/>
    <n v="0"/>
    <n v="0"/>
    <n v="0"/>
    <n v="0"/>
    <n v="2207"/>
    <x v="18"/>
    <n v="104423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725"/>
    <n v="725"/>
    <n v="1000"/>
    <d v="2021-12-12T00:00:00"/>
    <d v="2021-10-21T00:00:00"/>
    <d v="2021-12-15T05:59:26"/>
  </r>
  <r>
    <n v="11022"/>
    <x v="13"/>
    <s v="RAMAYANA PASAR MINGGU 2"/>
    <n v="11282"/>
    <n v="82"/>
    <x v="1"/>
    <s v="1128211 - SNACK"/>
    <s v="112821106 - SNACK MODERN"/>
    <n v="1000000001865"/>
    <x v="81"/>
    <s v="RENCENG"/>
    <x v="81"/>
    <x v="0"/>
    <n v="8"/>
    <n v="9431"/>
    <n v="10400"/>
    <n v="2869"/>
    <n v="31"/>
    <n v="36530"/>
    <n v="40300"/>
    <n v="11101"/>
    <n v="34"/>
    <n v="40005"/>
    <n v="44200"/>
    <n v="12114"/>
    <n v="3"/>
    <n v="3522"/>
    <n v="3900"/>
    <n v="0"/>
    <n v="0"/>
    <n v="0"/>
    <n v="26"/>
    <n v="1061"/>
    <x v="29"/>
    <n v="35273"/>
    <n v="55900"/>
    <n v="0"/>
    <n v="0"/>
    <n v="0"/>
    <n v="0"/>
    <n v="0"/>
    <n v="0"/>
    <n v="60"/>
    <n v="78000"/>
    <n v="0"/>
    <n v="0"/>
    <n v="0"/>
    <n v="0"/>
    <n v="0"/>
    <n v="0"/>
    <n v="0"/>
    <n v="0"/>
    <n v="55900"/>
    <n v="0"/>
    <n v="0"/>
    <n v="820"/>
    <n v="820"/>
    <n v="1300"/>
    <d v="2021-12-07T00:00:00"/>
    <d v="2021-09-04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114792"/>
    <x v="39"/>
    <s v="RENCENG"/>
    <x v="39"/>
    <x v="0"/>
    <n v="36"/>
    <n v="16364"/>
    <n v="18000"/>
    <n v="3652"/>
    <n v="48"/>
    <n v="21764"/>
    <n v="24000"/>
    <n v="4686"/>
    <n v="12"/>
    <n v="5455"/>
    <n v="6000"/>
    <n v="1185"/>
    <n v="12"/>
    <n v="5400"/>
    <n v="6000"/>
    <n v="0"/>
    <n v="0"/>
    <n v="0"/>
    <n v="60"/>
    <n v="1131"/>
    <x v="292"/>
    <n v="264704"/>
    <n v="372000"/>
    <n v="0"/>
    <n v="0"/>
    <n v="0"/>
    <n v="0"/>
    <n v="0"/>
    <n v="0"/>
    <n v="0"/>
    <n v="0"/>
    <n v="0"/>
    <n v="0"/>
    <n v="0"/>
    <n v="0"/>
    <n v="0"/>
    <n v="0"/>
    <n v="0"/>
    <n v="372000"/>
    <n v="0"/>
    <n v="0"/>
    <n v="0"/>
    <n v="356"/>
    <n v="353"/>
    <n v="500"/>
    <d v="2021-12-07T00:00:00"/>
    <d v="2021-09-23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76825"/>
    <x v="88"/>
    <s v="RENCENG"/>
    <x v="88"/>
    <x v="0"/>
    <n v="8"/>
    <n v="78545"/>
    <n v="86400"/>
    <n v="12735"/>
    <n v="2"/>
    <n v="19538"/>
    <n v="21600"/>
    <n v="3086"/>
    <n v="4"/>
    <n v="39175"/>
    <n v="43200"/>
    <n v="6269"/>
    <n v="0"/>
    <n v="0"/>
    <n v="0"/>
    <n v="0"/>
    <n v="0"/>
    <n v="0"/>
    <n v="0"/>
    <n v="0"/>
    <x v="219"/>
    <n v="1020058"/>
    <n v="1339200"/>
    <n v="0"/>
    <n v="0"/>
    <n v="0"/>
    <n v="0"/>
    <n v="0"/>
    <n v="0"/>
    <n v="336"/>
    <n v="3628800"/>
    <n v="0"/>
    <n v="0"/>
    <n v="0"/>
    <n v="0"/>
    <n v="0"/>
    <n v="0"/>
    <n v="0"/>
    <n v="1339200"/>
    <n v="0"/>
    <n v="0"/>
    <n v="0"/>
    <n v="8226"/>
    <n v="8226"/>
    <n v="10800"/>
    <d v="2021-11-19T00:00:00"/>
    <d v="2021-10-09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5"/>
    <n v="4545"/>
    <n v="5000"/>
    <n v="0"/>
    <n v="0"/>
    <n v="0"/>
    <n v="0"/>
    <n v="1250"/>
    <x v="50"/>
    <n v="83045"/>
    <n v="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0"/>
    <n v="659"/>
    <n v="659"/>
    <n v="1000"/>
    <d v="2021-12-09T00:00:00"/>
    <d v="2021-04-17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10"/>
    <n v="4545"/>
    <n v="5000"/>
    <n v="2045"/>
    <n v="20"/>
    <n v="9091"/>
    <n v="10000"/>
    <n v="4091"/>
    <n v="20"/>
    <n v="9091"/>
    <n v="10000"/>
    <n v="0"/>
    <n v="0"/>
    <n v="0"/>
    <n v="0"/>
    <n v="4091"/>
    <x v="48"/>
    <n v="65000"/>
    <n v="1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0"/>
    <n v="250"/>
    <n v="250"/>
    <n v="500"/>
    <d v="2021-12-14T00:00:00"/>
    <d v="2021-04-17T00:00:00"/>
    <d v="2021-12-15T05:59:26"/>
  </r>
  <r>
    <n v="11022"/>
    <x v="13"/>
    <s v="RAMAYANA PASAR MINGGU 2"/>
    <n v="11282"/>
    <n v="82"/>
    <x v="1"/>
    <s v="1128205 - BUMBU DAPUR"/>
    <s v="112820503 - BUMBU"/>
    <n v="1000000018059"/>
    <x v="16"/>
    <s v="RENCENG"/>
    <x v="16"/>
    <x v="0"/>
    <n v="7"/>
    <n v="19727"/>
    <n v="21700"/>
    <n v="3017"/>
    <n v="6"/>
    <n v="16768"/>
    <n v="18600"/>
    <n v="2445"/>
    <n v="9"/>
    <n v="24913"/>
    <n v="27900"/>
    <n v="3428"/>
    <n v="1"/>
    <n v="2790"/>
    <n v="3100"/>
    <n v="0"/>
    <n v="0"/>
    <n v="0"/>
    <n v="31"/>
    <n v="403"/>
    <x v="230"/>
    <n v="133681"/>
    <n v="173600"/>
    <n v="0"/>
    <n v="0"/>
    <n v="0"/>
    <n v="0"/>
    <n v="0"/>
    <n v="0"/>
    <n v="0"/>
    <n v="0"/>
    <n v="0"/>
    <n v="0"/>
    <n v="0"/>
    <n v="0"/>
    <n v="0"/>
    <n v="0"/>
    <n v="0"/>
    <n v="0"/>
    <n v="173600"/>
    <n v="0"/>
    <n v="0"/>
    <n v="2387"/>
    <n v="2387"/>
    <n v="3100"/>
    <d v="2021-12-12T00:00:00"/>
    <d v="2021-08-26T00:00:00"/>
    <d v="2021-12-15T05:59:26"/>
  </r>
  <r>
    <n v="11022"/>
    <x v="13"/>
    <s v="RAMAYANA PASAR MINGGU 2"/>
    <n v="11282"/>
    <n v="82"/>
    <x v="1"/>
    <s v="1128201 - MAKANAN KERING"/>
    <s v="112820101 - MIE"/>
    <n v="1000000003144"/>
    <x v="27"/>
    <s v="RENCENG"/>
    <x v="27"/>
    <x v="0"/>
    <n v="21"/>
    <n v="114491"/>
    <n v="126000"/>
    <n v="-76645"/>
    <n v="18"/>
    <n v="97691"/>
    <n v="108000"/>
    <n v="-69832"/>
    <n v="16"/>
    <n v="86618"/>
    <n v="96000"/>
    <n v="-62291"/>
    <n v="5"/>
    <n v="26836"/>
    <n v="30000"/>
    <n v="0"/>
    <n v="0"/>
    <n v="0"/>
    <n v="480"/>
    <n v="-19698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9307"/>
    <n v="9057"/>
    <n v="6000"/>
    <d v="2021-12-06T00:00:00"/>
    <d v="2021-09-02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8128"/>
    <x v="33"/>
    <s v="RENCENG"/>
    <x v="33"/>
    <x v="0"/>
    <n v="10"/>
    <n v="9000"/>
    <n v="10000"/>
    <n v="2409"/>
    <n v="25"/>
    <n v="22727"/>
    <n v="25000"/>
    <n v="6250"/>
    <n v="15"/>
    <n v="13500"/>
    <n v="15000"/>
    <n v="3614"/>
    <n v="0"/>
    <n v="0"/>
    <n v="0"/>
    <n v="0"/>
    <n v="0"/>
    <n v="0"/>
    <n v="0"/>
    <n v="0"/>
    <x v="32"/>
    <n v="62614"/>
    <n v="9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00"/>
    <n v="659"/>
    <n v="659"/>
    <n v="1000"/>
    <d v="2021-11-28T00:00:00"/>
    <d v="2021-04-17T00:00:00"/>
    <d v="2021-12-15T05:59:26"/>
  </r>
  <r>
    <n v="11022"/>
    <x v="13"/>
    <s v="RAMAYANA PASAR MINGGU 2"/>
    <n v="11281"/>
    <n v="81"/>
    <x v="0"/>
    <s v="1128110 - FABRIC CLEANING&amp;FABRIC CARE"/>
    <s v="112811001 - FABRIC CLEANING"/>
    <n v="1000000106221"/>
    <x v="43"/>
    <s v="RENCENG"/>
    <x v="43"/>
    <x v="0"/>
    <n v="18"/>
    <n v="16364"/>
    <n v="18000"/>
    <n v="3311"/>
    <n v="6"/>
    <n v="5455"/>
    <n v="6000"/>
    <n v="1104"/>
    <n v="36"/>
    <n v="32673"/>
    <n v="36000"/>
    <n v="6567"/>
    <n v="0"/>
    <n v="0"/>
    <n v="0"/>
    <n v="0"/>
    <n v="0"/>
    <n v="0"/>
    <n v="0"/>
    <n v="0"/>
    <x v="293"/>
    <n v="99347"/>
    <n v="137000"/>
    <n v="0"/>
    <n v="0"/>
    <n v="0"/>
    <n v="0"/>
    <n v="0"/>
    <n v="0"/>
    <n v="0"/>
    <n v="0"/>
    <n v="0"/>
    <n v="0"/>
    <n v="0"/>
    <n v="0"/>
    <n v="0"/>
    <n v="0"/>
    <n v="0"/>
    <n v="0"/>
    <n v="137000"/>
    <n v="0"/>
    <n v="0"/>
    <n v="725"/>
    <n v="721"/>
    <n v="1000"/>
    <d v="2021-11-28T00:00:00"/>
    <d v="2021-08-30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19975"/>
    <x v="28"/>
    <s v="RENCENG"/>
    <x v="28"/>
    <x v="0"/>
    <n v="36"/>
    <n v="14727"/>
    <n v="16200"/>
    <n v="2566"/>
    <n v="109"/>
    <n v="44542"/>
    <n v="49050"/>
    <n v="7721"/>
    <n v="24"/>
    <n v="9818"/>
    <n v="10800"/>
    <n v="1711"/>
    <n v="36"/>
    <n v="14727"/>
    <n v="16200"/>
    <n v="0"/>
    <n v="0"/>
    <n v="0"/>
    <n v="0"/>
    <n v="2566"/>
    <x v="26"/>
    <n v="38510"/>
    <n v="5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300"/>
    <n v="338"/>
    <n v="338"/>
    <n v="450"/>
    <d v="2021-12-14T00:00:00"/>
    <d v="2021-06-26T00:00:00"/>
    <d v="2021-12-15T05:59:26"/>
  </r>
  <r>
    <n v="11022"/>
    <x v="13"/>
    <s v="RAMAYANA PASAR MINGGU 2"/>
    <n v="11282"/>
    <n v="82"/>
    <x v="1"/>
    <s v="1128205 - BUMBU DAPUR"/>
    <s v="112820501 - KECAP"/>
    <n v="1000000112331"/>
    <x v="89"/>
    <s v="RENCENG"/>
    <x v="89"/>
    <x v="0"/>
    <n v="11"/>
    <n v="10000"/>
    <n v="11000"/>
    <n v="2073"/>
    <n v="0"/>
    <n v="0"/>
    <n v="0"/>
    <n v="0"/>
    <n v="21"/>
    <n v="19091"/>
    <n v="21000"/>
    <n v="3957"/>
    <n v="0"/>
    <n v="0"/>
    <n v="0"/>
    <n v="0"/>
    <n v="0"/>
    <n v="0"/>
    <n v="0"/>
    <n v="0"/>
    <x v="109"/>
    <n v="78551"/>
    <n v="109000"/>
    <n v="0"/>
    <n v="0"/>
    <n v="0"/>
    <n v="0"/>
    <n v="0"/>
    <n v="0"/>
    <n v="0"/>
    <n v="0"/>
    <n v="0"/>
    <n v="0"/>
    <n v="0"/>
    <n v="0"/>
    <n v="0"/>
    <n v="0"/>
    <n v="0"/>
    <n v="109000"/>
    <n v="0"/>
    <n v="0"/>
    <n v="0"/>
    <n v="721"/>
    <n v="721"/>
    <n v="1000"/>
    <d v="2021-11-23T00:00:00"/>
    <d v="2021-09-26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5"/>
    <n v="4545"/>
    <n v="5000"/>
    <n v="1250"/>
    <n v="5"/>
    <n v="4545"/>
    <n v="5000"/>
    <n v="1250"/>
    <n v="5"/>
    <n v="4545"/>
    <n v="5000"/>
    <n v="0"/>
    <n v="0"/>
    <n v="0"/>
    <n v="0"/>
    <n v="1250"/>
    <x v="159"/>
    <n v="59318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659"/>
    <n v="659"/>
    <n v="1000"/>
    <d v="2021-12-09T00:00:00"/>
    <d v="2021-04-17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112839"/>
    <x v="91"/>
    <s v="RENCENG"/>
    <x v="91"/>
    <x v="0"/>
    <n v="2"/>
    <n v="23518"/>
    <n v="26000"/>
    <n v="3330"/>
    <n v="2"/>
    <n v="23636"/>
    <n v="26000"/>
    <n v="3448"/>
    <n v="3"/>
    <n v="35455"/>
    <n v="39000"/>
    <n v="5173"/>
    <n v="0"/>
    <n v="0"/>
    <n v="0"/>
    <n v="0"/>
    <n v="0"/>
    <n v="0"/>
    <n v="0"/>
    <n v="0"/>
    <x v="28"/>
    <n v="484512"/>
    <n v="6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4000"/>
    <n v="10094"/>
    <n v="10094"/>
    <n v="13000"/>
    <d v="2021-11-13T00:00:00"/>
    <d v="2020-12-28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84056"/>
    <x v="58"/>
    <s v="RENCENG"/>
    <x v="58"/>
    <x v="0"/>
    <n v="5"/>
    <n v="27218"/>
    <n v="30000"/>
    <n v="7042"/>
    <n v="3"/>
    <n v="16364"/>
    <n v="18000"/>
    <n v="4258"/>
    <n v="12"/>
    <n v="65182"/>
    <n v="72000"/>
    <n v="16759"/>
    <n v="8"/>
    <n v="43309"/>
    <n v="48000"/>
    <n v="0"/>
    <n v="0"/>
    <n v="0"/>
    <n v="360"/>
    <n v="11027"/>
    <x v="62"/>
    <n v="137197"/>
    <n v="2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5"/>
    <n v="1149"/>
    <n v="6000"/>
    <d v="2021-12-11T00:00:00"/>
    <d v="2021-09-16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10907"/>
    <x v="40"/>
    <s v="RENCENG"/>
    <x v="40"/>
    <x v="0"/>
    <n v="40"/>
    <n v="385909"/>
    <n v="504000"/>
    <n v="-76"/>
    <n v="89"/>
    <n v="823860"/>
    <n v="1121400"/>
    <n v="-34957"/>
    <n v="42"/>
    <n v="413064"/>
    <n v="529200"/>
    <n v="7779"/>
    <n v="21"/>
    <n v="225175"/>
    <n v="264600"/>
    <n v="0"/>
    <n v="0"/>
    <n v="0"/>
    <n v="16908"/>
    <n v="22532"/>
    <x v="230"/>
    <n v="537834"/>
    <n v="705600"/>
    <n v="0"/>
    <n v="0"/>
    <n v="0"/>
    <n v="0"/>
    <n v="0"/>
    <n v="0"/>
    <n v="24"/>
    <n v="302400"/>
    <n v="0"/>
    <n v="0"/>
    <n v="0"/>
    <n v="0"/>
    <n v="0"/>
    <n v="0"/>
    <n v="0"/>
    <n v="705600"/>
    <n v="0"/>
    <n v="0"/>
    <n v="0"/>
    <n v="9604"/>
    <n v="9471"/>
    <n v="12600"/>
    <d v="2021-12-11T00:00:00"/>
    <d v="2021-10-27T00:00:00"/>
    <d v="2021-12-15T05:59:26"/>
  </r>
  <r>
    <n v="11022"/>
    <x v="13"/>
    <s v="RAMAYANA PASAR MINGGU 2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1"/>
    <n v="9364"/>
    <n v="10300"/>
    <n v="1826"/>
    <n v="2"/>
    <n v="18643"/>
    <n v="20600"/>
    <n v="0"/>
    <n v="0"/>
    <n v="0"/>
    <n v="93"/>
    <n v="3157"/>
    <x v="118"/>
    <n v="61503"/>
    <n v="92700"/>
    <n v="0"/>
    <n v="0"/>
    <n v="0"/>
    <n v="0"/>
    <n v="0"/>
    <n v="0"/>
    <n v="36"/>
    <n v="370800"/>
    <n v="0"/>
    <n v="0"/>
    <n v="0"/>
    <n v="0"/>
    <n v="0"/>
    <n v="0"/>
    <n v="0"/>
    <n v="92700"/>
    <n v="0"/>
    <n v="0"/>
    <n v="0"/>
    <n v="6834"/>
    <n v="6811"/>
    <n v="10300"/>
    <d v="2021-12-12T00:00:00"/>
    <d v="2021-11-07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115533"/>
    <x v="38"/>
    <s v="RENCENG"/>
    <x v="38"/>
    <x v="0"/>
    <n v="24"/>
    <n v="10909"/>
    <n v="12000"/>
    <n v="2477"/>
    <n v="0"/>
    <n v="0"/>
    <n v="0"/>
    <n v="0"/>
    <n v="48"/>
    <n v="21818"/>
    <n v="24000"/>
    <n v="4955"/>
    <n v="0"/>
    <n v="0"/>
    <n v="0"/>
    <n v="0"/>
    <n v="0"/>
    <n v="0"/>
    <n v="0"/>
    <n v="0"/>
    <x v="161"/>
    <n v="59022"/>
    <n v="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0"/>
    <n v="351"/>
    <n v="351"/>
    <n v="500"/>
    <d v="2021-11-27T00:00:00"/>
    <d v="2021-04-10T00:00:00"/>
    <d v="2021-12-15T05:59:26"/>
  </r>
  <r>
    <n v="11022"/>
    <x v="13"/>
    <s v="RAMAYANA PASAR MINGGU 2"/>
    <n v="11282"/>
    <n v="82"/>
    <x v="1"/>
    <s v="1128211 - SNACK"/>
    <s v="112821106 - SNACK MODERN"/>
    <n v="1000000001867"/>
    <x v="65"/>
    <s v="RENCENG"/>
    <x v="65"/>
    <x v="0"/>
    <n v="4"/>
    <n v="4727"/>
    <n v="5200"/>
    <n v="1446"/>
    <n v="16"/>
    <n v="18838"/>
    <n v="20800"/>
    <n v="5713"/>
    <n v="14"/>
    <n v="16144"/>
    <n v="18200"/>
    <n v="4659"/>
    <n v="3"/>
    <n v="3522"/>
    <n v="3900"/>
    <n v="0"/>
    <n v="0"/>
    <n v="0"/>
    <n v="26"/>
    <n v="1061"/>
    <x v="49"/>
    <n v="22148"/>
    <n v="35100"/>
    <n v="0"/>
    <n v="0"/>
    <n v="0"/>
    <n v="0"/>
    <n v="0"/>
    <n v="0"/>
    <n v="120"/>
    <n v="156000"/>
    <n v="0"/>
    <n v="0"/>
    <n v="0"/>
    <n v="0"/>
    <n v="0"/>
    <n v="0"/>
    <n v="0"/>
    <n v="35100"/>
    <n v="0"/>
    <n v="0"/>
    <n v="0"/>
    <n v="820"/>
    <n v="820"/>
    <n v="1300"/>
    <d v="2021-12-11T00:00:00"/>
    <d v="2021-10-01T00:00:00"/>
    <d v="2021-12-15T05:59:26"/>
  </r>
  <r>
    <n v="11022"/>
    <x v="13"/>
    <s v="RAMAYANA PASAR MINGGU 2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40000"/>
    <n v="0"/>
    <n v="0"/>
    <n v="0"/>
    <n v="0"/>
    <n v="0"/>
    <n v="0"/>
    <n v="0"/>
    <n v="0"/>
    <n v="0"/>
    <n v="0"/>
    <n v="0"/>
    <n v="10455"/>
    <n v="9773"/>
    <n v="6000"/>
    <d v="2021-02-25T00:00:00"/>
    <d v="2020-09-02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114802"/>
    <x v="24"/>
    <s v="RENCENG"/>
    <x v="24"/>
    <x v="0"/>
    <n v="18"/>
    <n v="16312"/>
    <n v="18000"/>
    <n v="2759"/>
    <n v="30"/>
    <n v="27169"/>
    <n v="30000"/>
    <n v="4853"/>
    <n v="48"/>
    <n v="43364"/>
    <n v="48000"/>
    <n v="9404"/>
    <n v="24"/>
    <n v="21600"/>
    <n v="24000"/>
    <n v="0"/>
    <n v="0"/>
    <n v="0"/>
    <n v="240"/>
    <n v="4620"/>
    <x v="277"/>
    <n v="220741"/>
    <n v="312000"/>
    <n v="0"/>
    <n v="0"/>
    <n v="0"/>
    <n v="0"/>
    <n v="0"/>
    <n v="0"/>
    <n v="0"/>
    <n v="0"/>
    <n v="0"/>
    <n v="0"/>
    <n v="0"/>
    <n v="0"/>
    <n v="0"/>
    <n v="0"/>
    <n v="0"/>
    <n v="0"/>
    <n v="312000"/>
    <n v="0"/>
    <n v="0"/>
    <n v="708"/>
    <n v="708"/>
    <n v="1000"/>
    <d v="2021-12-09T00:00:00"/>
    <d v="2021-08-26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24"/>
    <n v="8727"/>
    <n v="9600"/>
    <n v="285"/>
    <n v="0"/>
    <n v="0"/>
    <n v="0"/>
    <n v="0"/>
    <n v="0"/>
    <n v="0"/>
    <n v="0"/>
    <n v="0"/>
    <x v="58"/>
    <n v="5980"/>
    <n v="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0"/>
    <n v="352"/>
    <n v="351"/>
    <n v="400"/>
    <d v="2021-11-30T00:00:00"/>
    <d v="2021-01-30T00:00:00"/>
    <d v="2021-12-15T05:59:26"/>
  </r>
  <r>
    <n v="11022"/>
    <x v="13"/>
    <s v="RAMAYANA PASAR MINGGU 2"/>
    <n v="11281"/>
    <n v="81"/>
    <x v="0"/>
    <s v="1128110 - FABRIC CLEANING&amp;FABRIC CARE"/>
    <s v="112811001 - FABRIC CLEANING"/>
    <n v="1000000083917"/>
    <x v="32"/>
    <s v="RENCENG"/>
    <x v="32"/>
    <x v="0"/>
    <n v="31"/>
    <n v="28130"/>
    <n v="31000"/>
    <n v="4235"/>
    <n v="30"/>
    <n v="27117"/>
    <n v="30000"/>
    <n v="3993"/>
    <n v="54"/>
    <n v="49039"/>
    <n v="54000"/>
    <n v="7416"/>
    <n v="18"/>
    <n v="16208"/>
    <n v="18000"/>
    <n v="0"/>
    <n v="0"/>
    <n v="0"/>
    <n v="171"/>
    <n v="2334"/>
    <x v="202"/>
    <n v="23936"/>
    <n v="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12-01T00:00:00"/>
    <d v="2021-09-16T00:00:00"/>
    <d v="2021-12-15T05:59:26"/>
  </r>
  <r>
    <n v="11022"/>
    <x v="13"/>
    <s v="RAMAYANA PASAR MINGGU 2"/>
    <n v="11282"/>
    <n v="82"/>
    <x v="1"/>
    <s v="1128205 - BUMBU DAPUR"/>
    <s v="112820503 - BUMBU"/>
    <n v="1000000012850"/>
    <x v="79"/>
    <s v="RENCENG"/>
    <x v="79"/>
    <x v="0"/>
    <n v="3"/>
    <n v="16227"/>
    <n v="17850"/>
    <n v="3399"/>
    <n v="4"/>
    <n v="21311"/>
    <n v="23800"/>
    <n v="3943"/>
    <n v="7"/>
    <n v="37265"/>
    <n v="41650"/>
    <n v="6871"/>
    <n v="10"/>
    <n v="53818"/>
    <n v="59500"/>
    <n v="0"/>
    <n v="0"/>
    <n v="0"/>
    <n v="300"/>
    <n v="10398"/>
    <x v="109"/>
    <n v="473285"/>
    <n v="648550"/>
    <n v="0"/>
    <n v="0"/>
    <n v="0"/>
    <n v="0"/>
    <n v="0"/>
    <n v="0"/>
    <n v="0"/>
    <n v="0"/>
    <n v="0"/>
    <n v="0"/>
    <n v="0"/>
    <n v="0"/>
    <n v="0"/>
    <n v="0"/>
    <n v="0"/>
    <n v="0"/>
    <n v="648550"/>
    <n v="0"/>
    <n v="0"/>
    <n v="4342"/>
    <n v="4253"/>
    <n v="5950"/>
    <d v="2021-12-11T00:00:00"/>
    <d v="2021-09-15T00:00:00"/>
    <d v="2021-12-15T05:59:26"/>
  </r>
  <r>
    <n v="11022"/>
    <x v="13"/>
    <s v="RAMAYANA PASAR MINGGU 2"/>
    <n v="11283"/>
    <n v="83"/>
    <x v="2"/>
    <s v="1128306 - SUSU"/>
    <s v="112830601 - SUSU KENTAL MANIS"/>
    <n v="1000000003053"/>
    <x v="36"/>
    <s v="RENCENG"/>
    <x v="36"/>
    <x v="0"/>
    <n v="1"/>
    <n v="5909"/>
    <n v="6500"/>
    <n v="955"/>
    <n v="5"/>
    <n v="29486"/>
    <n v="32500"/>
    <n v="4714"/>
    <n v="15"/>
    <n v="88400"/>
    <n v="97500"/>
    <n v="14082"/>
    <n v="10"/>
    <n v="58973"/>
    <n v="65000"/>
    <n v="0"/>
    <n v="0"/>
    <n v="0"/>
    <n v="130"/>
    <n v="9427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3"/>
    <n v="6500"/>
    <d v="2021-12-10T00:00:00"/>
    <d v="2021-10-22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11589"/>
    <x v="46"/>
    <s v="RENCENG"/>
    <x v="46"/>
    <x v="0"/>
    <n v="13"/>
    <n v="148909"/>
    <n v="163800"/>
    <n v="23022"/>
    <n v="20"/>
    <n v="227538"/>
    <n v="252000"/>
    <n v="33865"/>
    <n v="12"/>
    <n v="122596"/>
    <n v="151200"/>
    <n v="6393"/>
    <n v="49"/>
    <n v="500082"/>
    <n v="617400"/>
    <n v="0"/>
    <n v="0"/>
    <n v="0"/>
    <n v="67310"/>
    <n v="25584"/>
    <x v="57"/>
    <n v="233000"/>
    <n v="3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000"/>
    <n v="9320"/>
    <n v="9320"/>
    <n v="12600"/>
    <d v="2021-12-12T00:00:00"/>
    <d v="2021-04-19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112842"/>
    <x v="94"/>
    <s v="RENCENG"/>
    <x v="94"/>
    <x v="0"/>
    <n v="1"/>
    <n v="11818"/>
    <n v="13000"/>
    <n v="1724"/>
    <n v="3"/>
    <n v="35336"/>
    <n v="39000"/>
    <n v="5054"/>
    <n v="4"/>
    <n v="47273"/>
    <n v="52000"/>
    <n v="6897"/>
    <n v="0"/>
    <n v="0"/>
    <n v="0"/>
    <n v="0"/>
    <n v="0"/>
    <n v="0"/>
    <n v="0"/>
    <n v="0"/>
    <x v="62"/>
    <n v="343196"/>
    <n v="4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000"/>
    <n v="10094"/>
    <n v="10094"/>
    <n v="13000"/>
    <d v="2021-11-28T00:00:00"/>
    <d v="2020-12-28T00:00:00"/>
    <d v="2021-12-15T05:59:26"/>
  </r>
  <r>
    <n v="11022"/>
    <x v="13"/>
    <s v="RAMAYANA PASAR MINGGU 2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48"/>
    <n v="41351"/>
    <n v="45600"/>
    <n v="7841"/>
    <n v="12"/>
    <n v="10364"/>
    <n v="11400"/>
    <n v="1986"/>
    <n v="0"/>
    <n v="0"/>
    <n v="0"/>
    <n v="0"/>
    <n v="0"/>
    <n v="0"/>
    <n v="0"/>
    <n v="0"/>
    <x v="164"/>
    <n v="242949"/>
    <n v="33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600"/>
    <n v="698"/>
    <n v="698"/>
    <n v="950"/>
    <d v="2021-11-30T00:00:00"/>
    <d v="2020-10-31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4"/>
    <n v="1000"/>
    <d v="2020-11-28T00:00:00"/>
    <d v="2020-03-20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6"/>
    <n v="5400"/>
    <n v="6000"/>
    <n v="0"/>
    <n v="0"/>
    <n v="0"/>
    <n v="60"/>
    <n v="1157"/>
    <x v="83"/>
    <n v="148501"/>
    <n v="2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00"/>
    <n v="707"/>
    <n v="707"/>
    <n v="1000"/>
    <d v="2021-12-08T00:00:00"/>
    <d v="2021-04-10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2-03T00:00:00"/>
    <d v="2020-02-03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11041"/>
    <x v="68"/>
    <s v="RENCENG"/>
    <x v="68"/>
    <x v="0"/>
    <n v="14"/>
    <n v="227818"/>
    <n v="250600"/>
    <n v="36429"/>
    <n v="19"/>
    <n v="307231"/>
    <n v="340100"/>
    <n v="46989"/>
    <n v="14"/>
    <n v="206038"/>
    <n v="250600"/>
    <n v="13484"/>
    <n v="16"/>
    <n v="240941"/>
    <n v="286400"/>
    <n v="0"/>
    <n v="0"/>
    <n v="0"/>
    <n v="21365"/>
    <n v="20648"/>
    <x v="28"/>
    <n v="660770"/>
    <n v="859200"/>
    <n v="0"/>
    <n v="0"/>
    <n v="0"/>
    <n v="0"/>
    <n v="0"/>
    <n v="0"/>
    <n v="36"/>
    <n v="644400"/>
    <n v="0"/>
    <n v="0"/>
    <n v="0"/>
    <n v="0"/>
    <n v="0"/>
    <n v="0"/>
    <n v="0"/>
    <n v="859200"/>
    <n v="0"/>
    <n v="0"/>
    <n v="0"/>
    <n v="13766"/>
    <n v="13521"/>
    <n v="17900"/>
    <d v="2021-12-14T00:00:00"/>
    <d v="2021-12-11T00:00:00"/>
    <d v="2021-12-15T05:59:26"/>
  </r>
  <r>
    <n v="11022"/>
    <x v="13"/>
    <s v="RAMAYANA PASAR MINGGU 2"/>
    <n v="11283"/>
    <n v="83"/>
    <x v="2"/>
    <s v="1128306 - SUSU"/>
    <s v="112830601 - SUSU KENTAL MANIS"/>
    <n v="1000000003054"/>
    <x v="3"/>
    <s v="RENCENG"/>
    <x v="3"/>
    <x v="0"/>
    <n v="1"/>
    <n v="5909"/>
    <n v="6500"/>
    <n v="955"/>
    <n v="15"/>
    <n v="88164"/>
    <n v="97500"/>
    <n v="13845"/>
    <n v="4"/>
    <n v="23636"/>
    <n v="26000"/>
    <n v="3818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3"/>
    <n v="6500"/>
    <d v="2021-11-06T00:00:00"/>
    <d v="2021-09-17T00:00:00"/>
    <d v="2021-12-15T05:59:26"/>
  </r>
  <r>
    <n v="11022"/>
    <x v="13"/>
    <s v="RAMAYANA PASAR MINGGU 2"/>
    <n v="11283"/>
    <n v="83"/>
    <x v="2"/>
    <s v="1128306 - SUSU"/>
    <s v="112830601 - SUSU KENTAL MANIS"/>
    <n v="1000000006378"/>
    <x v="19"/>
    <s v="RENCENG"/>
    <x v="19"/>
    <x v="0"/>
    <n v="15"/>
    <n v="163636"/>
    <n v="180000"/>
    <n v="23524"/>
    <n v="27"/>
    <n v="293345"/>
    <n v="324000"/>
    <n v="41143"/>
    <n v="20"/>
    <n v="216982"/>
    <n v="240000"/>
    <n v="30165"/>
    <n v="16"/>
    <n v="174327"/>
    <n v="192000"/>
    <n v="0"/>
    <n v="0"/>
    <n v="0"/>
    <n v="240"/>
    <n v="24874"/>
    <x v="159"/>
    <n v="840675"/>
    <n v="10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0"/>
    <n v="9341"/>
    <n v="9341"/>
    <n v="12000"/>
    <d v="2021-12-14T00:00:00"/>
    <d v="2021-05-15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85829"/>
    <x v="64"/>
    <s v="RENCENG"/>
    <x v="64"/>
    <x v="0"/>
    <n v="24"/>
    <n v="19636"/>
    <n v="21600"/>
    <n v="2881"/>
    <n v="12"/>
    <n v="9720"/>
    <n v="10800"/>
    <n v="1342"/>
    <n v="72"/>
    <n v="58811"/>
    <n v="64800"/>
    <n v="8545"/>
    <n v="0"/>
    <n v="0"/>
    <n v="0"/>
    <n v="0"/>
    <n v="0"/>
    <n v="0"/>
    <n v="0"/>
    <n v="0"/>
    <x v="131"/>
    <n v="83777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698"/>
    <n v="698"/>
    <n v="900"/>
    <d v="2021-11-30T00:00:00"/>
    <d v="2020-03-19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85830"/>
    <x v="4"/>
    <s v="RENCENG"/>
    <x v="4"/>
    <x v="0"/>
    <n v="24"/>
    <n v="19636"/>
    <n v="21600"/>
    <n v="2872"/>
    <n v="24"/>
    <n v="19440"/>
    <n v="21600"/>
    <n v="2675"/>
    <n v="48"/>
    <n v="39076"/>
    <n v="43200"/>
    <n v="5545"/>
    <n v="12"/>
    <n v="9818"/>
    <n v="10800"/>
    <n v="0"/>
    <n v="0"/>
    <n v="0"/>
    <n v="0"/>
    <n v="1435"/>
    <x v="49"/>
    <n v="18859"/>
    <n v="24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00"/>
    <n v="698"/>
    <n v="698"/>
    <n v="900"/>
    <d v="2021-12-11T00:00:00"/>
    <d v="2020-11-28T00:00:00"/>
    <d v="2021-12-15T05:59:26"/>
  </r>
  <r>
    <n v="11022"/>
    <x v="13"/>
    <s v="RAMAYANA PASAR MINGGU 2"/>
    <n v="11282"/>
    <n v="82"/>
    <x v="1"/>
    <s v="1128211 - SNACK"/>
    <s v="112821106 - SNACK MODERN"/>
    <n v="1000000003081"/>
    <x v="5"/>
    <s v="RENCENG"/>
    <x v="5"/>
    <x v="0"/>
    <n v="5"/>
    <n v="28955"/>
    <n v="32500"/>
    <n v="7165"/>
    <n v="4"/>
    <n v="23518"/>
    <n v="26000"/>
    <n v="6086"/>
    <n v="3"/>
    <n v="17077"/>
    <n v="19500"/>
    <n v="4003"/>
    <n v="1"/>
    <n v="5850"/>
    <n v="6500"/>
    <n v="0"/>
    <n v="0"/>
    <n v="0"/>
    <n v="65"/>
    <n v="1492"/>
    <x v="2"/>
    <n v="95875"/>
    <n v="143000"/>
    <n v="0"/>
    <n v="0"/>
    <n v="0"/>
    <n v="0"/>
    <n v="0"/>
    <n v="0"/>
    <n v="120"/>
    <n v="780000"/>
    <n v="0"/>
    <n v="0"/>
    <n v="0"/>
    <n v="0"/>
    <n v="0"/>
    <n v="0"/>
    <n v="0"/>
    <n v="0"/>
    <n v="143000"/>
    <n v="0"/>
    <n v="0"/>
    <n v="4358"/>
    <n v="4358"/>
    <n v="6500"/>
    <d v="2021-12-02T00:00:00"/>
    <d v="2021-09-04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09644"/>
    <x v="26"/>
    <s v="RENCENG"/>
    <x v="26"/>
    <x v="0"/>
    <n v="12"/>
    <n v="5455"/>
    <n v="6000"/>
    <n v="982"/>
    <n v="0"/>
    <n v="0"/>
    <n v="0"/>
    <n v="0"/>
    <n v="86"/>
    <n v="38918"/>
    <n v="43000"/>
    <n v="10773"/>
    <n v="0"/>
    <n v="0"/>
    <n v="0"/>
    <n v="0"/>
    <n v="0"/>
    <n v="0"/>
    <n v="0"/>
    <n v="0"/>
    <x v="294"/>
    <n v="60545"/>
    <n v="92500"/>
    <n v="0"/>
    <n v="0"/>
    <n v="0"/>
    <n v="0"/>
    <n v="0"/>
    <n v="0"/>
    <n v="0"/>
    <n v="0"/>
    <n v="0"/>
    <n v="0"/>
    <n v="0"/>
    <n v="0"/>
    <n v="0"/>
    <n v="0"/>
    <n v="0"/>
    <n v="0"/>
    <n v="92500"/>
    <n v="0"/>
    <n v="0"/>
    <n v="327"/>
    <n v="327"/>
    <n v="500"/>
    <d v="2021-11-30T00:00:00"/>
    <d v="2021-08-28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5"/>
    <n v="72500"/>
    <n v="1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000"/>
    <n v="250"/>
    <n v="250"/>
    <n v="500"/>
    <d v="2021-08-01T00:00:00"/>
    <d v="2021-04-17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4025"/>
    <x v="12"/>
    <s v="RENCENG"/>
    <x v="12"/>
    <x v="0"/>
    <n v="2"/>
    <n v="7091"/>
    <n v="7800"/>
    <n v="2182"/>
    <n v="1"/>
    <n v="3510"/>
    <n v="3900"/>
    <n v="105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02T00:00:00"/>
    <d v="2020-11-06T00:00:00"/>
    <d v="2021-12-15T05:59:26"/>
  </r>
  <r>
    <n v="11022"/>
    <x v="13"/>
    <s v="RAMAYANA PASAR MINGGU 2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"/>
    <n v="680400"/>
    <n v="0"/>
    <n v="0"/>
    <n v="0"/>
    <n v="0"/>
    <n v="0"/>
    <n v="0"/>
    <n v="0"/>
    <n v="0"/>
    <n v="0"/>
    <n v="0"/>
    <n v="0"/>
    <n v="12936"/>
    <n v="12936"/>
    <n v="18900"/>
    <d v="2021-06-26T00:00:00"/>
    <d v="2020-12-28T00:00:00"/>
    <d v="2021-12-15T05:59:26"/>
  </r>
  <r>
    <n v="11022"/>
    <x v="13"/>
    <s v="RAMAYANA PASAR MINGGU 2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12"/>
    <n v="5455"/>
    <n v="6000"/>
    <n v="1131"/>
    <n v="0"/>
    <n v="0"/>
    <n v="0"/>
    <n v="0"/>
    <n v="0"/>
    <n v="0"/>
    <n v="0"/>
    <n v="0"/>
    <x v="164"/>
    <n v="125395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360"/>
    <n v="356"/>
    <n v="500"/>
    <d v="2021-11-13T00:00:00"/>
    <d v="2021-10-21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10"/>
    <n v="9000"/>
    <n v="10000"/>
    <n v="2409"/>
    <n v="5"/>
    <n v="4500"/>
    <n v="5000"/>
    <n v="1205"/>
    <n v="0"/>
    <n v="0"/>
    <n v="0"/>
    <n v="0"/>
    <n v="0"/>
    <n v="0"/>
    <n v="0"/>
    <n v="0"/>
    <x v="140"/>
    <n v="102159"/>
    <n v="15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000"/>
    <n v="659"/>
    <n v="659"/>
    <n v="1000"/>
    <d v="2021-11-13T00:00:00"/>
    <d v="2021-04-17T00:00:00"/>
    <d v="2021-12-15T05:59:26"/>
  </r>
  <r>
    <n v="11022"/>
    <x v="13"/>
    <s v="RAMAYANA PASAR MINGGU 2"/>
    <n v="11283"/>
    <n v="83"/>
    <x v="2"/>
    <s v="1128306 - SUSU"/>
    <s v="112830601 - SUSU KENTAL MANIS"/>
    <n v="1000000003051"/>
    <x v="45"/>
    <s v="RENCENG"/>
    <x v="45"/>
    <x v="0"/>
    <n v="11"/>
    <n v="74932"/>
    <n v="82500"/>
    <n v="9932"/>
    <n v="15"/>
    <n v="101727"/>
    <n v="112500"/>
    <n v="1309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0"/>
    <n v="2100000"/>
    <n v="0"/>
    <n v="0"/>
    <n v="0"/>
    <n v="0"/>
    <n v="0"/>
    <n v="0"/>
    <n v="0"/>
    <n v="0"/>
    <n v="0"/>
    <n v="0"/>
    <n v="0"/>
    <n v="5909"/>
    <n v="5909"/>
    <n v="7500"/>
    <d v="2021-10-17T00:00:00"/>
    <d v="2021-09-10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09637"/>
    <x v="49"/>
    <s v="RENCENG"/>
    <x v="49"/>
    <x v="0"/>
    <n v="48"/>
    <n v="21818"/>
    <n v="24000"/>
    <n v="3927"/>
    <n v="0"/>
    <n v="0"/>
    <n v="0"/>
    <n v="0"/>
    <n v="12"/>
    <n v="5455"/>
    <n v="6000"/>
    <n v="1527"/>
    <n v="0"/>
    <n v="0"/>
    <n v="0"/>
    <n v="0"/>
    <n v="0"/>
    <n v="0"/>
    <n v="0"/>
    <n v="0"/>
    <x v="155"/>
    <n v="98181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327"/>
    <n v="327"/>
    <n v="500"/>
    <d v="2021-11-27T00:00:00"/>
    <d v="2021-03-24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13548"/>
    <x v="6"/>
    <s v="RENCENG"/>
    <x v="6"/>
    <x v="0"/>
    <n v="6"/>
    <n v="5455"/>
    <n v="6000"/>
    <n v="1213"/>
    <n v="0"/>
    <n v="0"/>
    <n v="0"/>
    <n v="0"/>
    <n v="0"/>
    <n v="0"/>
    <n v="0"/>
    <n v="0"/>
    <n v="0"/>
    <n v="0"/>
    <n v="0"/>
    <n v="0"/>
    <n v="0"/>
    <n v="0"/>
    <n v="0"/>
    <n v="0"/>
    <x v="53"/>
    <n v="13432"/>
    <n v="19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9000"/>
    <n v="707"/>
    <n v="707"/>
    <n v="1000"/>
    <d v="2021-09-25T00:00:00"/>
    <d v="2021-03-20T00:00:00"/>
    <d v="2021-12-15T05:59:26"/>
  </r>
  <r>
    <n v="11022"/>
    <x v="13"/>
    <s v="RAMAYANA PASAR MINGGU 2"/>
    <n v="11282"/>
    <n v="82"/>
    <x v="1"/>
    <s v="1128205 - BUMBU DAPUR"/>
    <s v="112820503 - BUMBU"/>
    <n v="1000000018058"/>
    <x v="1"/>
    <s v="RENCENG"/>
    <x v="1"/>
    <x v="0"/>
    <n v="6"/>
    <n v="16909"/>
    <n v="18600"/>
    <n v="2586"/>
    <n v="8"/>
    <n v="22405"/>
    <n v="24800"/>
    <n v="3307"/>
    <n v="18"/>
    <n v="50502"/>
    <n v="55800"/>
    <n v="7533"/>
    <n v="8"/>
    <n v="22461"/>
    <n v="24800"/>
    <n v="0"/>
    <n v="0"/>
    <n v="0"/>
    <n v="93"/>
    <n v="3364"/>
    <x v="230"/>
    <n v="133681"/>
    <n v="173600"/>
    <n v="0"/>
    <n v="0"/>
    <n v="0"/>
    <n v="0"/>
    <n v="0"/>
    <n v="0"/>
    <n v="0"/>
    <n v="0"/>
    <n v="0"/>
    <n v="0"/>
    <n v="0"/>
    <n v="0"/>
    <n v="0"/>
    <n v="0"/>
    <n v="0"/>
    <n v="0"/>
    <n v="173600"/>
    <n v="0"/>
    <n v="0"/>
    <n v="2387"/>
    <n v="2387"/>
    <n v="3100"/>
    <d v="2021-12-14T00:00:00"/>
    <d v="2021-08-26T00:00:00"/>
    <d v="2021-12-15T05:59:26"/>
  </r>
  <r>
    <n v="11022"/>
    <x v="13"/>
    <s v="RAMAYANA PASAR MINGGU 2"/>
    <n v="11281"/>
    <n v="81"/>
    <x v="0"/>
    <s v="1128110 - FABRIC CLEANING&amp;FABRIC CARE"/>
    <s v="112811001 - FABRIC CLEANING"/>
    <n v="1000000077620"/>
    <x v="15"/>
    <s v="RENCENG"/>
    <x v="15"/>
    <x v="0"/>
    <n v="12"/>
    <n v="11455"/>
    <n v="12600"/>
    <n v="1660"/>
    <n v="12"/>
    <n v="11455"/>
    <n v="12600"/>
    <n v="1660"/>
    <n v="0"/>
    <n v="0"/>
    <n v="0"/>
    <n v="0"/>
    <n v="0"/>
    <n v="0"/>
    <n v="0"/>
    <n v="0"/>
    <n v="0"/>
    <n v="0"/>
    <n v="0"/>
    <n v="0"/>
    <x v="231"/>
    <n v="122581"/>
    <n v="177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450"/>
    <n v="725"/>
    <n v="725"/>
    <n v="1050"/>
    <d v="2021-10-15T00:00:00"/>
    <d v="2021-03-27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115539"/>
    <x v="51"/>
    <s v="RENCENG"/>
    <x v="51"/>
    <x v="0"/>
    <n v="72"/>
    <n v="32727"/>
    <n v="36000"/>
    <n v="7109"/>
    <n v="106"/>
    <n v="47627"/>
    <n v="53000"/>
    <n v="9698"/>
    <n v="60"/>
    <n v="27000"/>
    <n v="30000"/>
    <n v="5380"/>
    <n v="12"/>
    <n v="5182"/>
    <n v="6000"/>
    <n v="0"/>
    <n v="0"/>
    <n v="0"/>
    <n v="300"/>
    <n v="858"/>
    <x v="296"/>
    <n v="91523"/>
    <n v="127000"/>
    <n v="0"/>
    <n v="0"/>
    <n v="0"/>
    <n v="0"/>
    <n v="0"/>
    <n v="0"/>
    <n v="0"/>
    <n v="0"/>
    <n v="0"/>
    <n v="0"/>
    <n v="0"/>
    <n v="0"/>
    <n v="0"/>
    <n v="0"/>
    <n v="0"/>
    <n v="127000"/>
    <n v="0"/>
    <n v="0"/>
    <n v="0"/>
    <n v="360"/>
    <n v="357"/>
    <n v="500"/>
    <d v="2021-12-04T00:00:00"/>
    <d v="2021-10-27T00:00:00"/>
    <d v="2021-12-15T05:59:26"/>
  </r>
  <r>
    <n v="11022"/>
    <x v="13"/>
    <s v="RAMAYANA PASAR MINGGU 2"/>
    <n v="11282"/>
    <n v="82"/>
    <x v="1"/>
    <s v="1128201 - MAKANAN KERING"/>
    <s v="112820101 - MIE"/>
    <n v="1000000003143"/>
    <x v="11"/>
    <s v="RENCENG"/>
    <x v="11"/>
    <x v="0"/>
    <n v="5"/>
    <n v="27273"/>
    <n v="30000"/>
    <n v="-19261"/>
    <n v="10"/>
    <n v="54218"/>
    <n v="60000"/>
    <n v="-38850"/>
    <n v="11"/>
    <n v="59618"/>
    <n v="66000"/>
    <n v="-42757"/>
    <n v="6"/>
    <n v="32564"/>
    <n v="36000"/>
    <n v="0"/>
    <n v="0"/>
    <n v="0"/>
    <n v="180"/>
    <n v="-23277"/>
    <x v="68"/>
    <n v="260591"/>
    <n v="168000"/>
    <n v="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9307"/>
    <n v="9713"/>
    <n v="6000"/>
    <d v="2021-12-11T00:00:00"/>
    <d v="2021-09-02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4"/>
    <n v="1200"/>
    <d v="2021-01-26T00:00:00"/>
    <d v="2019-12-26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3-14T00:00:00"/>
    <d v="2021-01-15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13519"/>
    <x v="54"/>
    <s v="RENCENG"/>
    <x v="54"/>
    <x v="0"/>
    <n v="1"/>
    <n v="8227"/>
    <n v="9050"/>
    <n v="1367"/>
    <n v="5"/>
    <n v="40972"/>
    <n v="45250"/>
    <n v="6672"/>
    <n v="1"/>
    <n v="8145"/>
    <n v="9050"/>
    <n v="1285"/>
    <n v="0"/>
    <n v="0"/>
    <n v="0"/>
    <n v="0"/>
    <n v="0"/>
    <n v="0"/>
    <n v="0"/>
    <n v="0"/>
    <x v="189"/>
    <n v="397880"/>
    <n v="524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4900"/>
    <n v="6860"/>
    <n v="6860"/>
    <n v="9050"/>
    <d v="2021-11-27T00:00:00"/>
    <d v="2021-05-06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4023"/>
    <x v="2"/>
    <s v="RENCENG"/>
    <x v="2"/>
    <x v="0"/>
    <n v="1"/>
    <n v="3545"/>
    <n v="3900"/>
    <n v="1091"/>
    <n v="3"/>
    <n v="10636"/>
    <n v="11700"/>
    <n v="3273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26T00:00:00"/>
    <d v="2020-11-06T00:00:00"/>
    <d v="2021-12-15T05:59:26"/>
  </r>
  <r>
    <n v="11022"/>
    <x v="13"/>
    <s v="RAMAYANA PASAR MINGGU 2"/>
    <n v="11282"/>
    <n v="82"/>
    <x v="1"/>
    <s v="1128205 - BUMBU DAPUR"/>
    <s v="112820503 - BUMBU"/>
    <n v="1000000007704"/>
    <x v="62"/>
    <s v="RENCENG"/>
    <x v="62"/>
    <x v="0"/>
    <n v="11"/>
    <n v="64938"/>
    <n v="71500"/>
    <n v="10598"/>
    <n v="10"/>
    <n v="58844"/>
    <n v="65000"/>
    <n v="9443"/>
    <n v="9"/>
    <n v="52935"/>
    <n v="58500"/>
    <n v="8327"/>
    <n v="7"/>
    <n v="40869"/>
    <n v="45500"/>
    <n v="0"/>
    <n v="0"/>
    <n v="0"/>
    <n v="544"/>
    <n v="6524"/>
    <x v="297"/>
    <n v="444651"/>
    <n v="552500"/>
    <n v="0"/>
    <n v="0"/>
    <n v="0"/>
    <n v="0"/>
    <n v="0"/>
    <n v="0"/>
    <n v="0"/>
    <n v="0"/>
    <n v="0"/>
    <n v="0"/>
    <n v="0"/>
    <n v="0"/>
    <n v="0"/>
    <n v="0"/>
    <n v="0"/>
    <n v="552500"/>
    <n v="0"/>
    <n v="0"/>
    <n v="0"/>
    <n v="5231"/>
    <n v="5052"/>
    <n v="6500"/>
    <d v="2021-12-09T00:00:00"/>
    <d v="2021-11-08T00:00:00"/>
    <d v="2021-12-15T05:59:26"/>
  </r>
  <r>
    <n v="11022"/>
    <x v="13"/>
    <s v="RAMAYANA PASAR MINGGU 2"/>
    <n v="11282"/>
    <n v="82"/>
    <x v="1"/>
    <s v="1128201 - MAKANAN KERING"/>
    <s v="112820101 - MIE"/>
    <n v="1000000003142"/>
    <x v="63"/>
    <s v="RENCENG"/>
    <x v="63"/>
    <x v="0"/>
    <n v="10"/>
    <n v="54545"/>
    <n v="60000"/>
    <n v="-38523"/>
    <n v="18"/>
    <n v="97636"/>
    <n v="108000"/>
    <n v="-69886"/>
    <n v="11"/>
    <n v="59836"/>
    <n v="66000"/>
    <n v="-42539"/>
    <n v="15"/>
    <n v="81709"/>
    <n v="90000"/>
    <n v="0"/>
    <n v="0"/>
    <n v="0"/>
    <n v="120"/>
    <n v="-57893"/>
    <x v="41"/>
    <n v="55841"/>
    <n v="36000"/>
    <n v="0"/>
    <n v="0"/>
    <n v="0"/>
    <n v="0"/>
    <n v="0"/>
    <n v="0"/>
    <n v="40"/>
    <n v="240000"/>
    <n v="0"/>
    <n v="0"/>
    <n v="0"/>
    <n v="0"/>
    <n v="0"/>
    <n v="0"/>
    <n v="0"/>
    <n v="0"/>
    <n v="36000"/>
    <n v="0"/>
    <n v="0"/>
    <n v="9307"/>
    <n v="9469"/>
    <n v="6000"/>
    <d v="2021-12-12T00:00:00"/>
    <d v="2021-09-02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18T00:00:00"/>
    <d v="2020-02-21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5"/>
    <n v="56964"/>
    <n v="63500"/>
    <n v="8365"/>
    <n v="2"/>
    <n v="22000"/>
    <n v="25400"/>
    <n v="0"/>
    <n v="0"/>
    <n v="0"/>
    <n v="1200"/>
    <n v="2561"/>
    <x v="205"/>
    <n v="372417"/>
    <n v="520700"/>
    <n v="0"/>
    <n v="0"/>
    <n v="0"/>
    <n v="0"/>
    <n v="0"/>
    <n v="0"/>
    <n v="36"/>
    <n v="457200"/>
    <n v="0"/>
    <n v="0"/>
    <n v="0"/>
    <n v="0"/>
    <n v="0"/>
    <n v="0"/>
    <n v="0"/>
    <n v="520700"/>
    <n v="0"/>
    <n v="0"/>
    <n v="0"/>
    <n v="9083"/>
    <n v="9083"/>
    <n v="12700"/>
    <d v="2021-12-05T00:00:00"/>
    <d v="2021-12-11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10908"/>
    <x v="67"/>
    <s v="RENCENG"/>
    <x v="67"/>
    <x v="0"/>
    <n v="6"/>
    <n v="68727"/>
    <n v="75600"/>
    <n v="13136"/>
    <n v="5"/>
    <n v="57160"/>
    <n v="63000"/>
    <n v="10834"/>
    <n v="5"/>
    <n v="53636"/>
    <n v="63000"/>
    <n v="5262"/>
    <n v="0"/>
    <n v="0"/>
    <n v="0"/>
    <n v="0"/>
    <n v="0"/>
    <n v="0"/>
    <n v="0"/>
    <n v="0"/>
    <x v="230"/>
    <n v="531614"/>
    <n v="705600"/>
    <n v="0"/>
    <n v="0"/>
    <n v="0"/>
    <n v="0"/>
    <n v="0"/>
    <n v="0"/>
    <n v="0"/>
    <n v="0"/>
    <n v="0"/>
    <n v="0"/>
    <n v="0"/>
    <n v="0"/>
    <n v="0"/>
    <n v="0"/>
    <n v="0"/>
    <n v="705600"/>
    <n v="0"/>
    <n v="0"/>
    <n v="0"/>
    <n v="9493"/>
    <n v="9214"/>
    <n v="12600"/>
    <d v="2021-11-29T00:00:00"/>
    <d v="2021-11-04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89036"/>
    <x v="72"/>
    <s v="RENCENG"/>
    <x v="72"/>
    <x v="1"/>
    <n v="6"/>
    <n v="4091"/>
    <n v="4500"/>
    <n v="664"/>
    <n v="12"/>
    <n v="8133"/>
    <n v="9000"/>
    <n v="734"/>
    <n v="0"/>
    <n v="0"/>
    <n v="0"/>
    <n v="0"/>
    <n v="0"/>
    <n v="0"/>
    <n v="0"/>
    <n v="0"/>
    <n v="0"/>
    <n v="0"/>
    <n v="0"/>
    <n v="0"/>
    <x v="25"/>
    <n v="32543"/>
    <n v="3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00"/>
    <n v="707"/>
    <n v="707"/>
    <n v="750"/>
    <d v="2021-10-15T00:00:00"/>
    <d v="2021-01-30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0"/>
    <n v="12600"/>
    <d v="2021-06-03T00:00:00"/>
    <d v="2021-10-20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5"/>
    <n v="4545"/>
    <n v="5000"/>
    <n v="1250"/>
    <n v="0"/>
    <n v="0"/>
    <n v="0"/>
    <n v="0"/>
    <n v="0"/>
    <n v="0"/>
    <n v="0"/>
    <n v="0"/>
    <x v="57"/>
    <n v="16477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659"/>
    <n v="658"/>
    <n v="1000"/>
    <d v="2021-11-06T00:00:00"/>
    <d v="2020-10-19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60"/>
    <n v="24202"/>
    <n v="27000"/>
    <n v="3928"/>
    <n v="48"/>
    <n v="19489"/>
    <n v="21600"/>
    <n v="3270"/>
    <n v="36"/>
    <n v="14678"/>
    <n v="16200"/>
    <n v="0"/>
    <n v="0"/>
    <n v="0"/>
    <n v="54"/>
    <n v="2514"/>
    <x v="141"/>
    <n v="33452"/>
    <n v="4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50"/>
    <n v="338"/>
    <n v="338"/>
    <n v="450"/>
    <d v="2021-12-12T00:00:00"/>
    <d v="2021-03-27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1"/>
    <n v="9818"/>
    <n v="10800"/>
    <n v="1651"/>
    <n v="1"/>
    <n v="9818"/>
    <n v="10800"/>
    <n v="0"/>
    <n v="0"/>
    <n v="0"/>
    <n v="0"/>
    <n v="1651"/>
    <x v="196"/>
    <n v="1020863"/>
    <n v="1350000"/>
    <n v="0"/>
    <n v="0"/>
    <n v="0"/>
    <n v="0"/>
    <n v="0"/>
    <n v="0"/>
    <n v="336"/>
    <n v="3628800"/>
    <n v="0"/>
    <n v="0"/>
    <n v="0"/>
    <n v="0"/>
    <n v="0"/>
    <n v="0"/>
    <n v="0"/>
    <n v="1350000"/>
    <n v="0"/>
    <n v="0"/>
    <n v="0"/>
    <n v="8167"/>
    <n v="1633"/>
    <n v="10800"/>
    <d v="2021-12-04T00:00:00"/>
    <d v="2021-10-09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4"/>
    <n v="14111"/>
    <n v="15600"/>
    <n v="4293"/>
    <n v="3"/>
    <n v="10636"/>
    <n v="11700"/>
    <n v="3273"/>
    <n v="0"/>
    <n v="0"/>
    <n v="0"/>
    <n v="0"/>
    <n v="0"/>
    <n v="0"/>
    <n v="0"/>
    <n v="0"/>
    <x v="49"/>
    <n v="66273"/>
    <n v="105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300"/>
    <n v="2455"/>
    <n v="2455"/>
    <n v="3900"/>
    <d v="2021-11-30T00:00:00"/>
    <d v="2021-04-17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2822"/>
    <n v="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0"/>
    <n v="706"/>
    <n v="707"/>
    <n v="1300"/>
    <d v="2020-12-11T00:00:00"/>
    <d v="2019-12-26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1703"/>
    <x v="21"/>
    <s v="RENCENG"/>
    <x v="21"/>
    <x v="0"/>
    <n v="1"/>
    <n v="14455"/>
    <n v="15900"/>
    <n v="1715"/>
    <n v="0"/>
    <n v="0"/>
    <n v="0"/>
    <n v="0"/>
    <n v="0"/>
    <n v="0"/>
    <n v="0"/>
    <n v="0"/>
    <n v="0"/>
    <n v="0"/>
    <n v="0"/>
    <n v="0"/>
    <n v="0"/>
    <n v="0"/>
    <n v="0"/>
    <n v="0"/>
    <x v="62"/>
    <n v="433160"/>
    <n v="540600"/>
    <n v="0"/>
    <n v="0"/>
    <n v="0"/>
    <n v="0"/>
    <n v="0"/>
    <n v="0"/>
    <n v="24"/>
    <n v="381600"/>
    <n v="0"/>
    <n v="0"/>
    <n v="0"/>
    <n v="0"/>
    <n v="0"/>
    <n v="0"/>
    <n v="0"/>
    <n v="0"/>
    <n v="0"/>
    <n v="0"/>
    <n v="540600"/>
    <n v="12740"/>
    <n v="12740"/>
    <n v="15900"/>
    <d v="2021-09-06T00:00:00"/>
    <d v="2020-12-28T00:00:00"/>
    <d v="2021-12-15T05:59:26"/>
  </r>
  <r>
    <n v="11022"/>
    <x v="13"/>
    <s v="RAMAYANA PASAR MINGGU 2"/>
    <n v="11283"/>
    <n v="83"/>
    <x v="2"/>
    <s v="1128306 - SUSU"/>
    <s v="112830601 - SUSU KENTAL MANIS"/>
    <n v="1000000006379"/>
    <x v="73"/>
    <s v="RENCENG"/>
    <x v="73"/>
    <x v="0"/>
    <n v="21"/>
    <n v="151627"/>
    <n v="166950"/>
    <n v="16322"/>
    <n v="44"/>
    <n v="317128"/>
    <n v="349800"/>
    <n v="33632"/>
    <n v="31"/>
    <n v="222668"/>
    <n v="246450"/>
    <n v="22932"/>
    <n v="31"/>
    <n v="223465"/>
    <n v="246450"/>
    <n v="0"/>
    <n v="0"/>
    <n v="0"/>
    <n v="638"/>
    <n v="23729"/>
    <x v="184"/>
    <n v="225509"/>
    <n v="278250"/>
    <n v="0"/>
    <n v="0"/>
    <n v="0"/>
    <n v="0"/>
    <n v="0"/>
    <n v="0"/>
    <n v="20"/>
    <n v="159000"/>
    <n v="0"/>
    <n v="0"/>
    <n v="0"/>
    <n v="0"/>
    <n v="0"/>
    <n v="0"/>
    <n v="0"/>
    <n v="278250"/>
    <n v="0"/>
    <n v="0"/>
    <n v="0"/>
    <n v="6443"/>
    <n v="6443"/>
    <n v="7950"/>
    <d v="2021-12-13T00:00:00"/>
    <d v="2021-11-17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76903"/>
    <x v="96"/>
    <s v="RENCENG"/>
    <x v="96"/>
    <x v="0"/>
    <n v="12"/>
    <n v="117524"/>
    <n v="129600"/>
    <n v="18808"/>
    <n v="8"/>
    <n v="78447"/>
    <n v="86400"/>
    <n v="12637"/>
    <n v="8"/>
    <n v="78447"/>
    <n v="86400"/>
    <n v="12637"/>
    <n v="1"/>
    <n v="9818"/>
    <n v="10800"/>
    <n v="0"/>
    <n v="0"/>
    <n v="0"/>
    <n v="0"/>
    <n v="1592"/>
    <x v="298"/>
    <n v="1587671"/>
    <n v="2084400"/>
    <n v="0"/>
    <n v="0"/>
    <n v="0"/>
    <n v="0"/>
    <n v="0"/>
    <n v="0"/>
    <n v="252"/>
    <n v="2721600"/>
    <n v="0"/>
    <n v="0"/>
    <n v="0"/>
    <n v="0"/>
    <n v="0"/>
    <n v="0"/>
    <n v="0"/>
    <n v="2084400"/>
    <n v="0"/>
    <n v="0"/>
    <n v="0"/>
    <n v="8226"/>
    <n v="8226"/>
    <n v="10800"/>
    <d v="2021-12-01T00:00:00"/>
    <d v="2021-09-30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13368"/>
    <x v="8"/>
    <s v="RENCENG"/>
    <x v="8"/>
    <x v="0"/>
    <n v="2"/>
    <n v="6545"/>
    <n v="7200"/>
    <n v="1636"/>
    <n v="3"/>
    <n v="9785"/>
    <n v="10800"/>
    <n v="2422"/>
    <n v="4"/>
    <n v="13025"/>
    <n v="14400"/>
    <n v="3207"/>
    <n v="2"/>
    <n v="6513"/>
    <n v="7200"/>
    <n v="0"/>
    <n v="0"/>
    <n v="0"/>
    <n v="36"/>
    <n v="1604"/>
    <x v="118"/>
    <n v="22091"/>
    <n v="3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"/>
    <n v="2455"/>
    <n v="2455"/>
    <n v="3600"/>
    <d v="2021-12-06T00:00:00"/>
    <d v="2021-04-17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76827"/>
    <x v="90"/>
    <s v="RENCENG"/>
    <x v="90"/>
    <x v="0"/>
    <n v="3"/>
    <n v="29455"/>
    <n v="32400"/>
    <n v="4776"/>
    <n v="3"/>
    <n v="29258"/>
    <n v="32400"/>
    <n v="4579"/>
    <n v="13"/>
    <n v="127145"/>
    <n v="140400"/>
    <n v="20204"/>
    <n v="1"/>
    <n v="9720"/>
    <n v="10800"/>
    <n v="0"/>
    <n v="0"/>
    <n v="0"/>
    <n v="108"/>
    <n v="1494"/>
    <x v="194"/>
    <n v="115168"/>
    <n v="151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51200"/>
    <n v="8226"/>
    <n v="8226"/>
    <n v="10800"/>
    <d v="2021-12-11T00:00:00"/>
    <d v="2021-02-26T00:00:00"/>
    <d v="2021-12-15T05:59:26"/>
  </r>
  <r>
    <n v="11022"/>
    <x v="13"/>
    <s v="RAMAYANA PASAR MINGGU 2"/>
    <n v="11282"/>
    <n v="82"/>
    <x v="1"/>
    <s v="1128211 - SNACK"/>
    <s v="112821106 - SNACK MODERN"/>
    <n v="1000000001826"/>
    <x v="25"/>
    <s v="RENCENG"/>
    <x v="25"/>
    <x v="0"/>
    <n v="3"/>
    <n v="17668"/>
    <n v="19500"/>
    <n v="4594"/>
    <n v="8"/>
    <n v="47214"/>
    <n v="52000"/>
    <n v="12350"/>
    <n v="48"/>
    <n v="281214"/>
    <n v="312000"/>
    <n v="72032"/>
    <n v="5"/>
    <n v="29368"/>
    <n v="32500"/>
    <n v="0"/>
    <n v="0"/>
    <n v="0"/>
    <n v="195"/>
    <n v="7578"/>
    <x v="85"/>
    <n v="21790"/>
    <n v="32500"/>
    <n v="0"/>
    <n v="0"/>
    <n v="0"/>
    <n v="0"/>
    <n v="0"/>
    <n v="0"/>
    <n v="120"/>
    <n v="780000"/>
    <n v="0"/>
    <n v="0"/>
    <n v="0"/>
    <n v="0"/>
    <n v="0"/>
    <n v="0"/>
    <n v="0"/>
    <n v="0"/>
    <n v="32500"/>
    <n v="0"/>
    <n v="0"/>
    <n v="4358"/>
    <n v="4358"/>
    <n v="6500"/>
    <d v="2021-12-04T00:00:00"/>
    <d v="2021-09-04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76912"/>
    <x v="93"/>
    <s v="RENCENG"/>
    <x v="93"/>
    <x v="0"/>
    <n v="4"/>
    <n v="39273"/>
    <n v="43200"/>
    <n v="6368"/>
    <n v="4"/>
    <n v="39273"/>
    <n v="43200"/>
    <n v="6368"/>
    <n v="4"/>
    <n v="39175"/>
    <n v="43200"/>
    <n v="6269"/>
    <n v="0"/>
    <n v="0"/>
    <n v="0"/>
    <n v="0"/>
    <n v="0"/>
    <n v="0"/>
    <n v="0"/>
    <n v="0"/>
    <x v="272"/>
    <n v="1052963"/>
    <n v="1382400"/>
    <n v="0"/>
    <n v="0"/>
    <n v="0"/>
    <n v="0"/>
    <n v="0"/>
    <n v="0"/>
    <n v="336"/>
    <n v="3628800"/>
    <n v="0"/>
    <n v="0"/>
    <n v="0"/>
    <n v="0"/>
    <n v="0"/>
    <n v="0"/>
    <n v="0"/>
    <n v="1382400"/>
    <n v="0"/>
    <n v="0"/>
    <n v="0"/>
    <n v="8226"/>
    <n v="8226"/>
    <n v="10800"/>
    <d v="2021-11-28T00:00:00"/>
    <d v="2021-11-25T00:00:00"/>
    <d v="2021-12-15T05:59:26"/>
  </r>
  <r>
    <n v="11022"/>
    <x v="13"/>
    <s v="RAMAYANA PASAR MINGGU 2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12936"/>
    <n v="18900"/>
    <n v="0"/>
    <n v="0"/>
    <n v="0"/>
    <n v="0"/>
    <n v="0"/>
    <n v="0"/>
    <n v="36"/>
    <n v="680400"/>
    <n v="0"/>
    <n v="0"/>
    <n v="0"/>
    <n v="0"/>
    <n v="0"/>
    <n v="0"/>
    <n v="0"/>
    <n v="0"/>
    <n v="0"/>
    <n v="0"/>
    <n v="18900"/>
    <n v="12936"/>
    <n v="12936"/>
    <n v="18900"/>
    <d v="2021-06-06T00:00:00"/>
    <d v="2020-12-28T00:00:00"/>
    <d v="2021-12-15T05:59:26"/>
  </r>
  <r>
    <n v="11022"/>
    <x v="13"/>
    <s v="RAMAYANA PASAR MINGGU 2"/>
    <n v="11281"/>
    <n v="81"/>
    <x v="0"/>
    <s v="1128110 - FABRIC CLEANING&amp;FABRIC CARE"/>
    <s v="112811001 - FABRIC CLEANING"/>
    <n v="1000000106220"/>
    <x v="53"/>
    <s v="RENCENG"/>
    <x v="53"/>
    <x v="0"/>
    <n v="24"/>
    <n v="21818"/>
    <n v="24000"/>
    <n v="4585"/>
    <n v="6"/>
    <n v="5455"/>
    <n v="6000"/>
    <n v="1146"/>
    <n v="6"/>
    <n v="5455"/>
    <n v="6000"/>
    <n v="1146"/>
    <n v="0"/>
    <n v="0"/>
    <n v="0"/>
    <n v="0"/>
    <n v="0"/>
    <n v="0"/>
    <n v="0"/>
    <n v="0"/>
    <x v="299"/>
    <n v="177534"/>
    <n v="246000"/>
    <n v="0"/>
    <n v="0"/>
    <n v="0"/>
    <n v="0"/>
    <n v="0"/>
    <n v="0"/>
    <n v="0"/>
    <n v="0"/>
    <n v="0"/>
    <n v="0"/>
    <n v="0"/>
    <n v="0"/>
    <n v="0"/>
    <n v="0"/>
    <n v="0"/>
    <n v="246000"/>
    <n v="0"/>
    <n v="0"/>
    <n v="0"/>
    <n v="722"/>
    <n v="716"/>
    <n v="1000"/>
    <d v="2021-11-12T00:00:00"/>
    <d v="2021-12-02T00:00:00"/>
    <d v="2021-12-15T05:59:26"/>
  </r>
  <r>
    <n v="11022"/>
    <x v="13"/>
    <s v="RAMAYANA PASAR MINGGU 2"/>
    <n v="11282"/>
    <n v="82"/>
    <x v="1"/>
    <s v="1128205 - BUMBU DAPUR"/>
    <s v="112820502 - SAUS DAN SAMBAL"/>
    <n v="1000000010553"/>
    <x v="9"/>
    <s v="RENCENG"/>
    <x v="9"/>
    <x v="0"/>
    <n v="8"/>
    <n v="100238"/>
    <n v="110400"/>
    <n v="15287"/>
    <n v="11"/>
    <n v="137624"/>
    <n v="151800"/>
    <n v="20816"/>
    <n v="6"/>
    <n v="74771"/>
    <n v="82800"/>
    <n v="11047"/>
    <n v="3"/>
    <n v="36884"/>
    <n v="41400"/>
    <n v="0"/>
    <n v="0"/>
    <n v="0"/>
    <n v="828"/>
    <n v="5020"/>
    <x v="75"/>
    <n v="722232"/>
    <n v="938400"/>
    <n v="0"/>
    <n v="0"/>
    <n v="0"/>
    <n v="0"/>
    <n v="0"/>
    <n v="0"/>
    <n v="0"/>
    <n v="0"/>
    <n v="0"/>
    <n v="0"/>
    <n v="0"/>
    <n v="0"/>
    <n v="0"/>
    <n v="0"/>
    <n v="0"/>
    <n v="938400"/>
    <n v="0"/>
    <n v="0"/>
    <n v="0"/>
    <n v="10621"/>
    <n v="10614"/>
    <n v="13800"/>
    <d v="2021-12-14T00:00:00"/>
    <d v="2021-11-08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450"/>
    <m/>
    <d v="2020-02-11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4022"/>
    <x v="66"/>
    <s v="RENCENG"/>
    <x v="66"/>
    <x v="0"/>
    <n v="5"/>
    <n v="17692"/>
    <n v="19500"/>
    <n v="5419"/>
    <n v="7"/>
    <n v="24499"/>
    <n v="27300"/>
    <n v="7317"/>
    <n v="5"/>
    <n v="17727"/>
    <n v="19500"/>
    <n v="5455"/>
    <n v="0"/>
    <n v="0"/>
    <n v="0"/>
    <n v="0"/>
    <n v="0"/>
    <n v="0"/>
    <n v="0"/>
    <n v="0"/>
    <x v="41"/>
    <n v="14727"/>
    <n v="234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23400"/>
    <n v="2455"/>
    <n v="2455"/>
    <n v="3900"/>
    <d v="2021-11-30T00:00:00"/>
    <d v="2021-04-17T00:00:00"/>
    <d v="2021-12-15T05:59:26"/>
  </r>
  <r>
    <n v="11022"/>
    <x v="13"/>
    <s v="RAMAYANA PASAR MINGGU 2"/>
    <n v="11281"/>
    <n v="81"/>
    <x v="0"/>
    <s v="1128110 - FABRIC CLEANING&amp;FABRIC CARE"/>
    <s v="112811001 - FABRIC CLEANING"/>
    <n v="1000000013252"/>
    <x v="70"/>
    <s v="RENCENG"/>
    <x v="70"/>
    <x v="0"/>
    <n v="115"/>
    <n v="104545"/>
    <n v="115000"/>
    <n v="15904"/>
    <n v="78"/>
    <n v="70287"/>
    <n v="78000"/>
    <n v="10168"/>
    <n v="70"/>
    <n v="63524"/>
    <n v="70000"/>
    <n v="9576"/>
    <n v="13"/>
    <n v="11559"/>
    <n v="13000"/>
    <n v="0"/>
    <n v="0"/>
    <n v="0"/>
    <n v="285"/>
    <n v="1540"/>
    <x v="180"/>
    <n v="87752"/>
    <n v="121000"/>
    <n v="0"/>
    <n v="0"/>
    <n v="0"/>
    <n v="0"/>
    <n v="0"/>
    <n v="0"/>
    <n v="0"/>
    <n v="0"/>
    <n v="0"/>
    <n v="0"/>
    <n v="0"/>
    <n v="0"/>
    <n v="0"/>
    <n v="0"/>
    <n v="0"/>
    <n v="121000"/>
    <n v="0"/>
    <n v="0"/>
    <n v="0"/>
    <n v="725"/>
    <n v="725"/>
    <n v="1000"/>
    <d v="2021-12-05T00:00:00"/>
    <d v="2021-10-21T00:00:00"/>
    <d v="2021-12-15T05:59:26"/>
  </r>
  <r>
    <n v="11022"/>
    <x v="13"/>
    <s v="RAMAYANA PASAR MINGGU 2"/>
    <n v="11281"/>
    <n v="81"/>
    <x v="0"/>
    <s v="1128101 - HAIR CARE"/>
    <s v="112810101 - SHAMPOO AND CONDITIONER"/>
    <n v="1000000074294"/>
    <x v="56"/>
    <s v="RENCENG"/>
    <x v="56"/>
    <x v="0"/>
    <n v="48"/>
    <n v="19636"/>
    <n v="21600"/>
    <n v="3422"/>
    <n v="108"/>
    <n v="43593"/>
    <n v="48600"/>
    <n v="7110"/>
    <n v="96"/>
    <n v="39027"/>
    <n v="43200"/>
    <n v="6598"/>
    <n v="48"/>
    <n v="19047"/>
    <n v="21600"/>
    <n v="0"/>
    <n v="0"/>
    <n v="0"/>
    <n v="648"/>
    <n v="2833"/>
    <x v="300"/>
    <n v="61143"/>
    <n v="81450"/>
    <n v="0"/>
    <n v="0"/>
    <n v="0"/>
    <n v="0"/>
    <n v="0"/>
    <n v="0"/>
    <n v="0"/>
    <n v="0"/>
    <n v="0"/>
    <n v="0"/>
    <n v="0"/>
    <n v="0"/>
    <n v="0"/>
    <n v="0"/>
    <n v="0"/>
    <n v="0"/>
    <n v="81450"/>
    <n v="0"/>
    <n v="0"/>
    <n v="338"/>
    <n v="338"/>
    <n v="450"/>
    <d v="2021-12-05T00:00:00"/>
    <d v="2021-09-03T00:00:00"/>
    <d v="2021-12-15T05:59:26"/>
  </r>
  <r>
    <n v="11022"/>
    <x v="13"/>
    <s v="RAMAYANA PASAR MINGGU 2"/>
    <n v="11283"/>
    <n v="83"/>
    <x v="2"/>
    <s v="1128301 - KOPI, T EH DAN COKLAT DRINK"/>
    <s v="112830101 - KOPI"/>
    <n v="1000000010905"/>
    <x v="34"/>
    <s v="RENCENG"/>
    <x v="34"/>
    <x v="0"/>
    <n v="51"/>
    <n v="532484"/>
    <n v="652800"/>
    <n v="-9441"/>
    <n v="33"/>
    <n v="381745"/>
    <n v="422400"/>
    <n v="26182"/>
    <n v="27"/>
    <n v="312676"/>
    <n v="345600"/>
    <n v="40864"/>
    <n v="18"/>
    <n v="208175"/>
    <n v="230400"/>
    <n v="0"/>
    <n v="0"/>
    <n v="0"/>
    <n v="1408"/>
    <n v="28663"/>
    <x v="297"/>
    <n v="847694"/>
    <n v="1088000"/>
    <n v="0"/>
    <n v="0"/>
    <n v="0"/>
    <n v="0"/>
    <n v="0"/>
    <n v="0"/>
    <n v="124"/>
    <n v="1587200"/>
    <n v="0"/>
    <n v="0"/>
    <n v="0"/>
    <n v="0"/>
    <n v="0"/>
    <n v="0"/>
    <n v="0"/>
    <n v="1088000"/>
    <n v="0"/>
    <n v="0"/>
    <n v="0"/>
    <n v="9973"/>
    <n v="9747"/>
    <n v="12800"/>
    <d v="2021-12-14T00:00:00"/>
    <d v="2021-10-20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86164"/>
    <x v="7"/>
    <s v="RENCENG"/>
    <x v="7"/>
    <x v="0"/>
    <n v="2"/>
    <n v="10909"/>
    <n v="12000"/>
    <n v="2594"/>
    <n v="0"/>
    <n v="0"/>
    <n v="0"/>
    <n v="0"/>
    <n v="3"/>
    <n v="16364"/>
    <n v="18000"/>
    <n v="3892"/>
    <n v="0"/>
    <n v="0"/>
    <n v="0"/>
    <n v="0"/>
    <n v="0"/>
    <n v="0"/>
    <n v="0"/>
    <n v="0"/>
    <x v="11"/>
    <n v="286859"/>
    <n v="414000"/>
    <n v="0"/>
    <n v="0"/>
    <n v="0"/>
    <n v="0"/>
    <n v="0"/>
    <n v="0"/>
    <n v="0"/>
    <n v="0"/>
    <n v="0"/>
    <n v="0"/>
    <n v="0"/>
    <n v="0"/>
    <n v="0"/>
    <n v="0"/>
    <n v="0"/>
    <n v="414000"/>
    <n v="0"/>
    <n v="0"/>
    <n v="0"/>
    <n v="4157"/>
    <n v="4173"/>
    <n v="6000"/>
    <d v="2021-11-12T00:00:00"/>
    <d v="2021-11-29T00:00:00"/>
    <d v="2021-12-15T05:59:26"/>
  </r>
  <r>
    <n v="11022"/>
    <x v="13"/>
    <s v="RAMAYANA PASAR MINGGU 2"/>
    <n v="11283"/>
    <n v="83"/>
    <x v="2"/>
    <s v="1128306 - SUSU"/>
    <s v="112830601 - SUSU KENTAL MANIS"/>
    <n v="1000000010208"/>
    <x v="50"/>
    <s v="RENCENG"/>
    <x v="50"/>
    <x v="0"/>
    <n v="33"/>
    <n v="227862"/>
    <n v="250800"/>
    <n v="15240"/>
    <n v="2"/>
    <n v="13818"/>
    <n v="15200"/>
    <n v="932"/>
    <n v="31"/>
    <n v="213560"/>
    <n v="235600"/>
    <n v="13170"/>
    <n v="9"/>
    <n v="61905"/>
    <n v="68400"/>
    <n v="0"/>
    <n v="0"/>
    <n v="0"/>
    <n v="304"/>
    <n v="3728"/>
    <x v="27"/>
    <n v="25857"/>
    <n v="30400"/>
    <n v="0"/>
    <n v="0"/>
    <n v="0"/>
    <n v="0"/>
    <n v="0"/>
    <n v="0"/>
    <n v="60"/>
    <n v="456000"/>
    <n v="0"/>
    <n v="0"/>
    <n v="0"/>
    <n v="0"/>
    <n v="0"/>
    <n v="0"/>
    <n v="0"/>
    <n v="30400"/>
    <n v="0"/>
    <n v="0"/>
    <n v="0"/>
    <n v="6464"/>
    <n v="6445"/>
    <n v="7600"/>
    <d v="2021-12-03T00:00:00"/>
    <d v="2021-11-17T00:00:00"/>
    <d v="2021-12-15T05:59:26"/>
  </r>
  <r>
    <n v="11022"/>
    <x v="13"/>
    <s v="RAMAYANA PASAR MINGGU 2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"/>
    <n v="10610"/>
    <n v="15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5000"/>
    <n v="707"/>
    <n v="707"/>
    <n v="1000"/>
    <d v="2021-05-16T00:00:00"/>
    <d v="2021-02-25T00:00:00"/>
    <d v="2021-12-15T05:59:26"/>
  </r>
  <r>
    <n v="11022"/>
    <x v="13"/>
    <s v="RAMAYANA PASAR MINGGU 2"/>
    <n v="11282"/>
    <n v="82"/>
    <x v="1"/>
    <s v="1128211 - SNACK"/>
    <s v="112821106 - SNACK MODERN"/>
    <n v="1000000003288"/>
    <x v="69"/>
    <s v="RENCENG"/>
    <x v="69"/>
    <x v="0"/>
    <n v="15"/>
    <n v="88045"/>
    <n v="97500"/>
    <n v="22676"/>
    <n v="18"/>
    <n v="105832"/>
    <n v="117000"/>
    <n v="27389"/>
    <n v="7"/>
    <n v="40536"/>
    <n v="45500"/>
    <n v="10031"/>
    <n v="6"/>
    <n v="35277"/>
    <n v="39000"/>
    <n v="0"/>
    <n v="0"/>
    <n v="0"/>
    <n v="195"/>
    <n v="9130"/>
    <x v="240"/>
    <n v="344278"/>
    <n v="513500"/>
    <n v="0"/>
    <n v="0"/>
    <n v="0"/>
    <n v="0"/>
    <n v="0"/>
    <n v="0"/>
    <n v="0"/>
    <n v="0"/>
    <n v="0"/>
    <n v="0"/>
    <n v="0"/>
    <n v="0"/>
    <n v="0"/>
    <n v="0"/>
    <n v="0"/>
    <n v="513500"/>
    <n v="0"/>
    <n v="0"/>
    <n v="0"/>
    <n v="4358"/>
    <n v="4369"/>
    <n v="6500"/>
    <d v="2021-12-11T00:00:00"/>
    <d v="2021-09-22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08T00:00:00"/>
    <d v="2020-02-03T00:00:00"/>
    <d v="2021-12-15T05:59:26"/>
  </r>
  <r>
    <n v="11022"/>
    <x v="13"/>
    <s v="RAMAYANA PASAR MINGGU 2"/>
    <n v="11282"/>
    <n v="82"/>
    <x v="1"/>
    <s v="1128211 - SNACK"/>
    <s v="112821106 - SNACK MODERN"/>
    <n v="1000000001866"/>
    <x v="57"/>
    <s v="RENCENG"/>
    <x v="57"/>
    <x v="0"/>
    <n v="9"/>
    <n v="10636"/>
    <n v="11700"/>
    <n v="3254"/>
    <n v="0"/>
    <n v="0"/>
    <n v="0"/>
    <n v="0"/>
    <n v="0"/>
    <n v="0"/>
    <n v="0"/>
    <n v="0"/>
    <n v="6"/>
    <n v="7091"/>
    <n v="7800"/>
    <n v="0"/>
    <n v="0"/>
    <n v="0"/>
    <n v="0"/>
    <n v="2169"/>
    <x v="26"/>
    <n v="93514"/>
    <n v="148200"/>
    <n v="0"/>
    <n v="0"/>
    <n v="0"/>
    <n v="0"/>
    <n v="0"/>
    <n v="0"/>
    <n v="0"/>
    <n v="0"/>
    <n v="0"/>
    <n v="0"/>
    <n v="0"/>
    <n v="0"/>
    <n v="0"/>
    <n v="0"/>
    <n v="0"/>
    <n v="148200"/>
    <n v="0"/>
    <n v="0"/>
    <n v="0"/>
    <n v="820"/>
    <n v="820"/>
    <n v="1300"/>
    <d v="2021-12-14T00:00:00"/>
    <d v="2021-10-22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1"/>
    <n v="14310"/>
    <n v="15900"/>
    <n v="1570"/>
    <n v="5"/>
    <n v="71839"/>
    <n v="79500"/>
    <n v="8139"/>
    <n v="0"/>
    <n v="0"/>
    <n v="0"/>
    <n v="0"/>
    <n v="0"/>
    <n v="0"/>
    <n v="0"/>
    <n v="0"/>
    <x v="57"/>
    <n v="318500"/>
    <n v="397500"/>
    <n v="0"/>
    <n v="0"/>
    <n v="0"/>
    <n v="0"/>
    <n v="0"/>
    <n v="0"/>
    <n v="48"/>
    <n v="763200"/>
    <n v="0"/>
    <n v="0"/>
    <n v="0"/>
    <n v="0"/>
    <n v="0"/>
    <n v="0"/>
    <n v="0"/>
    <n v="397500"/>
    <n v="0"/>
    <n v="0"/>
    <n v="0"/>
    <n v="12740"/>
    <n v="12740"/>
    <n v="15900"/>
    <d v="2021-11-28T00:00:00"/>
    <d v="2021-10-27T00:00:00"/>
    <d v="2021-12-15T05:59:26"/>
  </r>
  <r>
    <n v="11022"/>
    <x v="13"/>
    <s v="RAMAYANA PASAR MINGGU 2"/>
    <n v="11282"/>
    <n v="82"/>
    <x v="1"/>
    <s v="1128205 - BUMBU DAPUR"/>
    <s v="112820503 - BUMBU"/>
    <n v="1000000012851"/>
    <x v="52"/>
    <s v="RENCENG"/>
    <x v="52"/>
    <x v="0"/>
    <n v="3"/>
    <n v="16227"/>
    <n v="17850"/>
    <n v="3390"/>
    <n v="2"/>
    <n v="10655"/>
    <n v="11900"/>
    <n v="1967"/>
    <n v="4"/>
    <n v="21311"/>
    <n v="23800"/>
    <n v="3935"/>
    <n v="8"/>
    <n v="43218"/>
    <n v="47600"/>
    <n v="0"/>
    <n v="0"/>
    <n v="0"/>
    <n v="60"/>
    <n v="8466"/>
    <x v="166"/>
    <n v="499561"/>
    <n v="684250"/>
    <n v="0"/>
    <n v="0"/>
    <n v="0"/>
    <n v="0"/>
    <n v="0"/>
    <n v="0"/>
    <n v="0"/>
    <n v="0"/>
    <n v="0"/>
    <n v="0"/>
    <n v="0"/>
    <n v="0"/>
    <n v="0"/>
    <n v="0"/>
    <n v="0"/>
    <n v="0"/>
    <n v="684250"/>
    <n v="0"/>
    <n v="0"/>
    <n v="4344"/>
    <n v="4287"/>
    <n v="5950"/>
    <d v="2021-12-12T00:00:00"/>
    <d v="2021-09-15T00:00:00"/>
    <d v="2021-12-15T05:59:26"/>
  </r>
  <r>
    <n v="11022"/>
    <x v="13"/>
    <s v="RAMAYANA PASAR MINGGU 2"/>
    <n v="11283"/>
    <n v="83"/>
    <x v="2"/>
    <s v="1128306 - SUSU"/>
    <s v="112830601 - SUSU KENTAL MANIS"/>
    <n v="1000000003052"/>
    <x v="35"/>
    <s v="RENCENG"/>
    <x v="35"/>
    <x v="0"/>
    <n v="4"/>
    <n v="27273"/>
    <n v="30000"/>
    <n v="3636"/>
    <n v="3"/>
    <n v="20386"/>
    <n v="22500"/>
    <n v="2659"/>
    <n v="10"/>
    <n v="68182"/>
    <n v="75000"/>
    <n v="9091"/>
    <n v="1"/>
    <n v="6818"/>
    <n v="7500"/>
    <n v="0"/>
    <n v="0"/>
    <n v="0"/>
    <n v="0"/>
    <n v="909"/>
    <x v="51"/>
    <n v="183182"/>
    <n v="232500"/>
    <n v="0"/>
    <n v="0"/>
    <n v="0"/>
    <n v="0"/>
    <n v="0"/>
    <n v="0"/>
    <n v="20"/>
    <n v="150000"/>
    <n v="0"/>
    <n v="0"/>
    <n v="0"/>
    <n v="0"/>
    <n v="0"/>
    <n v="0"/>
    <n v="0"/>
    <n v="232500"/>
    <n v="0"/>
    <n v="0"/>
    <n v="0"/>
    <n v="5909"/>
    <n v="5906"/>
    <n v="7500"/>
    <d v="2021-12-06T00:00:00"/>
    <d v="2021-10-22T00:00:00"/>
    <d v="2021-12-15T05:59:26"/>
  </r>
  <r>
    <n v="11022"/>
    <x v="13"/>
    <s v="RAMAYANA PASAR MINGGU 2"/>
    <n v="11283"/>
    <n v="83"/>
    <x v="2"/>
    <s v="1128304 - MINUMAN BUBUK"/>
    <s v="112830401 - MINUMAN BUBUK / JUICE"/>
    <n v="1000000008705"/>
    <x v="86"/>
    <s v="RENCENG"/>
    <x v="86"/>
    <x v="0"/>
    <n v="30"/>
    <n v="13636"/>
    <n v="15000"/>
    <n v="6136"/>
    <n v="30"/>
    <n v="13591"/>
    <n v="15000"/>
    <n v="6091"/>
    <n v="30"/>
    <n v="13545"/>
    <n v="15000"/>
    <n v="6045"/>
    <n v="10"/>
    <n v="4545"/>
    <n v="5000"/>
    <n v="0"/>
    <n v="0"/>
    <n v="0"/>
    <n v="0"/>
    <n v="2045"/>
    <x v="70"/>
    <n v="87500"/>
    <n v="1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00"/>
    <n v="250"/>
    <n v="250"/>
    <n v="500"/>
    <d v="2021-12-13T00:00:00"/>
    <d v="2021-04-17T00:00:00"/>
    <d v="2021-12-15T05:59:26"/>
  </r>
  <r>
    <n v="11026"/>
    <x v="14"/>
    <s v="ROBINSON CIMONE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9545"/>
    <n v="9298"/>
    <n v="6000"/>
    <d v="2020-07-28T00:00:00"/>
    <d v="2020-01-10T00:00:00"/>
    <d v="2021-12-15T05:59:26"/>
  </r>
  <r>
    <n v="11026"/>
    <x v="14"/>
    <s v="ROBINSON CIMONE"/>
    <n v="11282"/>
    <n v="82"/>
    <x v="1"/>
    <s v="1128205 - BUMBU DAPUR"/>
    <s v="112820503 - BUMBU"/>
    <n v="1000000012851"/>
    <x v="52"/>
    <s v="RENCENG"/>
    <x v="52"/>
    <x v="0"/>
    <n v="2"/>
    <n v="10818"/>
    <n v="11900"/>
    <n v="2531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144"/>
    <n v="4390"/>
    <n v="5950"/>
    <d v="2021-09-05T00:00:00"/>
    <d v="2020-11-17T00:00:00"/>
    <d v="2021-12-15T05:59:26"/>
  </r>
  <r>
    <n v="11026"/>
    <x v="14"/>
    <s v="ROBINSON CIMONE"/>
    <n v="11281"/>
    <n v="81"/>
    <x v="0"/>
    <s v="1128110 - FABRIC CLEANING&amp;FABRIC CARE"/>
    <s v="112811001 - FABRIC CLEANING"/>
    <n v="1000000077620"/>
    <x v="15"/>
    <s v="RENCENG"/>
    <x v="15"/>
    <x v="0"/>
    <n v="6"/>
    <n v="5727"/>
    <n v="6300"/>
    <n v="830"/>
    <n v="6"/>
    <n v="5675"/>
    <n v="6300"/>
    <n v="779"/>
    <n v="0"/>
    <n v="0"/>
    <n v="0"/>
    <n v="0"/>
    <n v="6"/>
    <n v="5675"/>
    <n v="6300"/>
    <n v="0"/>
    <n v="0"/>
    <n v="0"/>
    <n v="57"/>
    <n v="779"/>
    <x v="301"/>
    <n v="204496"/>
    <n v="296100"/>
    <n v="0"/>
    <n v="0"/>
    <n v="0"/>
    <n v="0"/>
    <n v="0"/>
    <n v="0"/>
    <n v="0"/>
    <n v="0"/>
    <n v="0"/>
    <n v="0"/>
    <n v="0"/>
    <n v="0"/>
    <n v="0"/>
    <n v="0"/>
    <n v="0"/>
    <n v="296100"/>
    <n v="0"/>
    <n v="0"/>
    <n v="0"/>
    <n v="725"/>
    <n v="725"/>
    <n v="1050"/>
    <d v="2021-12-02T00:00:00"/>
    <d v="2021-10-23T00:00:00"/>
    <d v="2021-12-15T05:59:26"/>
  </r>
  <r>
    <n v="11026"/>
    <x v="14"/>
    <s v="ROBINSON CIMONE"/>
    <n v="11281"/>
    <n v="81"/>
    <x v="0"/>
    <s v="1128110 - FABRIC CLEANING&amp;FABRIC CARE"/>
    <s v="112811001 - FABRIC CLEANING"/>
    <n v="1000000106219"/>
    <x v="37"/>
    <s v="RENCENG"/>
    <x v="37"/>
    <x v="0"/>
    <n v="24"/>
    <n v="21709"/>
    <n v="24000"/>
    <n v="4302"/>
    <n v="6"/>
    <n v="5400"/>
    <n v="6000"/>
    <n v="1048"/>
    <n v="0"/>
    <n v="0"/>
    <n v="0"/>
    <n v="0"/>
    <n v="0"/>
    <n v="0"/>
    <n v="0"/>
    <n v="0"/>
    <n v="0"/>
    <n v="0"/>
    <n v="0"/>
    <n v="0"/>
    <x v="83"/>
    <n v="152314"/>
    <n v="210000"/>
    <n v="0"/>
    <n v="0"/>
    <n v="0"/>
    <n v="0"/>
    <n v="0"/>
    <n v="0"/>
    <n v="0"/>
    <n v="0"/>
    <n v="0"/>
    <n v="0"/>
    <n v="0"/>
    <n v="0"/>
    <n v="0"/>
    <n v="0"/>
    <n v="0"/>
    <n v="210000"/>
    <n v="0"/>
    <n v="0"/>
    <n v="0"/>
    <n v="725"/>
    <n v="725"/>
    <n v="1000"/>
    <d v="2021-10-10T00:00:00"/>
    <d v="2021-10-23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114792"/>
    <x v="39"/>
    <s v="RENCENG"/>
    <x v="39"/>
    <x v="0"/>
    <n v="12"/>
    <n v="5455"/>
    <n v="6000"/>
    <n v="1233"/>
    <n v="12"/>
    <n v="5400"/>
    <n v="6000"/>
    <n v="1091"/>
    <n v="0"/>
    <n v="0"/>
    <n v="0"/>
    <n v="0"/>
    <n v="0"/>
    <n v="0"/>
    <n v="0"/>
    <n v="0"/>
    <n v="0"/>
    <n v="0"/>
    <n v="0"/>
    <n v="0"/>
    <x v="176"/>
    <n v="146516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359"/>
    <n v="356"/>
    <n v="500"/>
    <d v="2021-10-24T00:00:00"/>
    <d v="2021-10-23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19-09-28T00:00:00"/>
    <d v="2019-08-05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115539"/>
    <x v="51"/>
    <s v="RENCENG"/>
    <x v="51"/>
    <x v="0"/>
    <n v="48"/>
    <n v="21818"/>
    <n v="24000"/>
    <n v="4955"/>
    <n v="12"/>
    <n v="5400"/>
    <n v="6000"/>
    <n v="1184"/>
    <n v="0"/>
    <n v="0"/>
    <n v="0"/>
    <n v="0"/>
    <n v="0"/>
    <n v="0"/>
    <n v="0"/>
    <n v="0"/>
    <n v="0"/>
    <n v="0"/>
    <n v="0"/>
    <n v="0"/>
    <x v="71"/>
    <n v="133935"/>
    <n v="18600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0"/>
    <n v="360"/>
    <n v="356"/>
    <n v="500"/>
    <d v="2021-10-05T00:00:00"/>
    <d v="2021-10-23T00:00:00"/>
    <d v="2021-12-15T05:59:26"/>
  </r>
  <r>
    <n v="11026"/>
    <x v="14"/>
    <s v="ROBINSON CIMONE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1"/>
    <n v="5850"/>
    <n v="6500"/>
    <n v="89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45"/>
    <n v="6500"/>
    <d v="2021-10-10T00:00:00"/>
    <d v="2021-01-29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89036"/>
    <x v="72"/>
    <s v="RENCENG"/>
    <x v="72"/>
    <x v="1"/>
    <n v="18"/>
    <n v="12273"/>
    <n v="13500"/>
    <n v="1993"/>
    <n v="18"/>
    <n v="12273"/>
    <n v="13500"/>
    <n v="357"/>
    <n v="12"/>
    <n v="8182"/>
    <n v="9000"/>
    <n v="-308"/>
    <n v="0"/>
    <n v="0"/>
    <n v="0"/>
    <n v="0"/>
    <n v="0"/>
    <n v="0"/>
    <n v="0"/>
    <n v="0"/>
    <x v="286"/>
    <n v="60842"/>
    <n v="6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500"/>
    <n v="707"/>
    <n v="707"/>
    <n v="750"/>
    <d v="2021-11-21T00:00:00"/>
    <d v="2020-12-18T00:00:00"/>
    <d v="2021-12-15T05:59:26"/>
  </r>
  <r>
    <n v="11026"/>
    <x v="14"/>
    <s v="ROBINSON CIMONE"/>
    <n v="11283"/>
    <n v="83"/>
    <x v="2"/>
    <s v="1128306 - SUSU"/>
    <s v="112830601 - SUSU KENTAL MANIS"/>
    <n v="1000000006379"/>
    <x v="73"/>
    <s v="RENCENG"/>
    <x v="73"/>
    <x v="0"/>
    <n v="4"/>
    <n v="28836"/>
    <n v="31800"/>
    <n v="3064"/>
    <n v="12"/>
    <n v="86003"/>
    <n v="95400"/>
    <n v="8686"/>
    <n v="3"/>
    <n v="21682"/>
    <n v="23850"/>
    <n v="2353"/>
    <n v="2"/>
    <n v="14382"/>
    <n v="15900"/>
    <n v="0"/>
    <n v="0"/>
    <n v="0"/>
    <n v="80"/>
    <n v="1496"/>
    <x v="204"/>
    <n v="167521"/>
    <n v="206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700"/>
    <n v="6443"/>
    <n v="6443"/>
    <n v="7950"/>
    <d v="2021-12-12T00:00:00"/>
    <d v="2021-05-19T00:00:00"/>
    <d v="2021-12-15T05:59:26"/>
  </r>
  <r>
    <n v="11026"/>
    <x v="14"/>
    <s v="ROBINSON CIMONE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43613"/>
    <n v="7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00"/>
    <n v="2423"/>
    <n v="2423"/>
    <n v="3900"/>
    <d v="2020-08-14T00:00:00"/>
    <d v="2019-08-05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"/>
    <n v="327"/>
    <n v="450"/>
    <d v="2019-09-28T00:00:00"/>
    <d v="2019-09-28T00:00:00"/>
    <d v="2021-12-15T05:59:26"/>
  </r>
  <r>
    <n v="11026"/>
    <x v="14"/>
    <s v="ROBINSON CIMONE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1"/>
    <n v="17182"/>
    <n v="18900"/>
    <n v="4246"/>
    <n v="0"/>
    <n v="0"/>
    <n v="0"/>
    <n v="0"/>
    <n v="1"/>
    <n v="17182"/>
    <n v="18900"/>
    <n v="0"/>
    <n v="0"/>
    <n v="0"/>
    <n v="0"/>
    <n v="4246"/>
    <x v="115"/>
    <n v="413952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12936"/>
    <n v="12936"/>
    <n v="18900"/>
    <d v="2021-12-03T00:00:00"/>
    <d v="2021-04-26T00:00:00"/>
    <d v="2021-12-15T05:59:26"/>
  </r>
  <r>
    <n v="11026"/>
    <x v="14"/>
    <s v="ROBINSON CIMONE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4"/>
    <n v="34364"/>
    <n v="5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00"/>
    <n v="2455"/>
    <n v="2455"/>
    <n v="3900"/>
    <d v="2020-11-09T00:00:00"/>
    <d v="2019-08-05T00:00:00"/>
    <d v="2021-12-15T05:59:26"/>
  </r>
  <r>
    <n v="11026"/>
    <x v="14"/>
    <s v="ROBINSON CIMONE"/>
    <n v="11283"/>
    <n v="83"/>
    <x v="2"/>
    <s v="1128301 - KOPI, T EH DAN COKLAT DRINK"/>
    <s v="112830101 - KOPI"/>
    <n v="1000000011614"/>
    <x v="30"/>
    <s v="RENCENG"/>
    <x v="30"/>
    <x v="0"/>
    <n v="2"/>
    <n v="24182"/>
    <n v="26600"/>
    <n v="3282"/>
    <n v="2"/>
    <n v="24061"/>
    <n v="26600"/>
    <n v="3161"/>
    <n v="3"/>
    <n v="35910"/>
    <n v="39900"/>
    <n v="4560"/>
    <n v="4"/>
    <n v="48243"/>
    <n v="53200"/>
    <n v="0"/>
    <n v="0"/>
    <n v="0"/>
    <n v="133"/>
    <n v="6443"/>
    <x v="183"/>
    <n v="512050"/>
    <n v="651700"/>
    <n v="0"/>
    <n v="0"/>
    <n v="0"/>
    <n v="0"/>
    <n v="0"/>
    <n v="0"/>
    <n v="0"/>
    <n v="0"/>
    <n v="0"/>
    <n v="0"/>
    <n v="0"/>
    <n v="0"/>
    <n v="0"/>
    <n v="0"/>
    <n v="0"/>
    <n v="651700"/>
    <n v="0"/>
    <n v="0"/>
    <n v="0"/>
    <n v="10450"/>
    <n v="10450"/>
    <n v="13300"/>
    <d v="2021-12-12T00:00:00"/>
    <d v="2021-10-16T00:00:00"/>
    <d v="2021-12-15T05:59:26"/>
  </r>
  <r>
    <n v="11026"/>
    <x v="14"/>
    <s v="ROBINSON CIMONE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0"/>
    <n v="388404"/>
    <n v="50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800"/>
    <n v="6936"/>
    <n v="6930"/>
    <n v="9050"/>
    <d v="2021-01-30T00:00:00"/>
    <d v="2020-02-24T00:00:00"/>
    <d v="2021-12-15T05:59:26"/>
  </r>
  <r>
    <n v="11026"/>
    <x v="14"/>
    <s v="ROBINSON CIMONE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384000"/>
    <n v="0"/>
    <n v="0"/>
    <n v="0"/>
    <n v="0"/>
    <n v="0"/>
    <n v="0"/>
    <n v="0"/>
    <n v="0"/>
    <n v="0"/>
    <n v="0"/>
    <n v="0"/>
    <n v="2181"/>
    <n v="2154"/>
    <n v="3200"/>
    <d v="2021-03-06T00:00:00"/>
    <d v="2021-09-11T00:00:00"/>
    <d v="2021-12-15T05:59:26"/>
  </r>
  <r>
    <n v="11026"/>
    <x v="14"/>
    <s v="ROBINSON CIMONE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2254"/>
    <n v="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0"/>
    <n v="250"/>
    <n v="250"/>
    <n v="500"/>
    <d v="2020-01-01T00:00:00"/>
    <d v="2019-08-05T00:00:00"/>
    <d v="2021-12-15T05:59:26"/>
  </r>
  <r>
    <n v="11026"/>
    <x v="14"/>
    <s v="ROBINSON CIMONE"/>
    <n v="11282"/>
    <n v="82"/>
    <x v="1"/>
    <s v="1128205 - BUMBU DAPUR"/>
    <s v="112820503 - BUMBU"/>
    <n v="1000000018058"/>
    <x v="1"/>
    <s v="RENCENG"/>
    <x v="1"/>
    <x v="0"/>
    <n v="3"/>
    <n v="8455"/>
    <n v="9300"/>
    <n v="1293"/>
    <n v="8"/>
    <n v="22461"/>
    <n v="24800"/>
    <n v="3364"/>
    <n v="6"/>
    <n v="16768"/>
    <n v="18600"/>
    <n v="2445"/>
    <n v="5"/>
    <n v="13978"/>
    <n v="15500"/>
    <n v="0"/>
    <n v="0"/>
    <n v="0"/>
    <n v="124"/>
    <n v="2042"/>
    <x v="154"/>
    <n v="93100"/>
    <n v="120900"/>
    <n v="0"/>
    <n v="0"/>
    <n v="0"/>
    <n v="0"/>
    <n v="0"/>
    <n v="0"/>
    <n v="0"/>
    <n v="0"/>
    <n v="7"/>
    <n v="21700"/>
    <n v="0"/>
    <n v="0"/>
    <n v="0"/>
    <n v="0"/>
    <n v="0"/>
    <n v="0"/>
    <n v="120900"/>
    <n v="0"/>
    <n v="0"/>
    <n v="2387"/>
    <n v="2387"/>
    <n v="3100"/>
    <d v="2021-12-11T00:00:00"/>
    <d v="2021-08-30T00:00:00"/>
    <d v="2021-12-15T05:59:26"/>
  </r>
  <r>
    <n v="11026"/>
    <x v="14"/>
    <s v="ROBINSON CIMONE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320"/>
    <n v="9320"/>
    <n v="12600"/>
    <d v="2021-04-18T00:00:00"/>
    <d v="2021-10-25T00:00:00"/>
    <d v="2021-12-15T05:59:26"/>
  </r>
  <r>
    <n v="11026"/>
    <x v="14"/>
    <s v="ROBINSON CIMONE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2"/>
    <n v="11464"/>
    <n v="13000"/>
    <n v="2748"/>
    <n v="6"/>
    <n v="35395"/>
    <n v="39000"/>
    <n v="9248"/>
    <n v="1"/>
    <n v="5909"/>
    <n v="6500"/>
    <n v="0"/>
    <n v="0"/>
    <n v="0"/>
    <n v="0"/>
    <n v="1551"/>
    <x v="69"/>
    <n v="126381"/>
    <n v="188500"/>
    <n v="0"/>
    <n v="0"/>
    <n v="0"/>
    <n v="0"/>
    <n v="0"/>
    <n v="0"/>
    <n v="80"/>
    <n v="520000"/>
    <n v="0"/>
    <n v="0"/>
    <n v="0"/>
    <n v="0"/>
    <n v="0"/>
    <n v="0"/>
    <n v="0"/>
    <n v="0"/>
    <n v="188500"/>
    <n v="0"/>
    <n v="0"/>
    <n v="4358"/>
    <n v="4354"/>
    <n v="6500"/>
    <d v="2021-12-11T00:00:00"/>
    <d v="2021-09-08T00:00:00"/>
    <d v="2021-12-15T05:59:26"/>
  </r>
  <r>
    <n v="11026"/>
    <x v="14"/>
    <s v="ROBINSON CIMONE"/>
    <n v="11281"/>
    <n v="81"/>
    <x v="0"/>
    <s v="1128101 - HAIR CARE"/>
    <s v="112810101 - SHAMPOO AND CONDITIONER"/>
    <n v="1000000076825"/>
    <x v="88"/>
    <s v="RENCENG"/>
    <x v="88"/>
    <x v="0"/>
    <n v="3"/>
    <n v="29356"/>
    <n v="32400"/>
    <n v="4678"/>
    <n v="5"/>
    <n v="48895"/>
    <n v="54000"/>
    <n v="7763"/>
    <n v="3"/>
    <n v="29356"/>
    <n v="32400"/>
    <n v="4678"/>
    <n v="2"/>
    <n v="19636"/>
    <n v="21600"/>
    <n v="0"/>
    <n v="0"/>
    <n v="0"/>
    <n v="0"/>
    <n v="3184"/>
    <x v="85"/>
    <n v="41131"/>
    <n v="540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54000"/>
    <n v="8226"/>
    <n v="8226"/>
    <n v="10800"/>
    <d v="2021-12-11T00:00:00"/>
    <d v="2021-04-08T00:00:00"/>
    <d v="2021-12-15T05:59:26"/>
  </r>
  <r>
    <n v="11026"/>
    <x v="14"/>
    <s v="ROBINSON CIMONE"/>
    <n v="11281"/>
    <n v="81"/>
    <x v="0"/>
    <s v="1128101 - HAIR CARE"/>
    <s v="112810101 - SHAMPOO AND CONDITIONER"/>
    <n v="1000000076827"/>
    <x v="90"/>
    <s v="RENCENG"/>
    <x v="90"/>
    <x v="0"/>
    <n v="3"/>
    <n v="28865"/>
    <n v="32400"/>
    <n v="4187"/>
    <n v="8"/>
    <n v="77564"/>
    <n v="86400"/>
    <n v="11753"/>
    <n v="6"/>
    <n v="58320"/>
    <n v="64800"/>
    <n v="8962"/>
    <n v="2"/>
    <n v="19047"/>
    <n v="21600"/>
    <n v="0"/>
    <n v="0"/>
    <n v="0"/>
    <n v="648"/>
    <n v="2595"/>
    <x v="196"/>
    <n v="1028285"/>
    <n v="1350000"/>
    <n v="0"/>
    <n v="0"/>
    <n v="0"/>
    <n v="0"/>
    <n v="0"/>
    <n v="0"/>
    <n v="336"/>
    <n v="3628800"/>
    <n v="0"/>
    <n v="0"/>
    <n v="0"/>
    <n v="0"/>
    <n v="0"/>
    <n v="0"/>
    <n v="0"/>
    <n v="1350000"/>
    <n v="0"/>
    <n v="0"/>
    <n v="0"/>
    <n v="8226"/>
    <n v="8226"/>
    <n v="10800"/>
    <d v="2021-12-05T00:00:00"/>
    <d v="2021-11-25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36"/>
    <n v="16200"/>
    <n v="18000"/>
    <n v="3552"/>
    <n v="60"/>
    <n v="27273"/>
    <n v="30000"/>
    <n v="6193"/>
    <n v="36"/>
    <n v="16200"/>
    <n v="18000"/>
    <n v="0"/>
    <n v="0"/>
    <n v="0"/>
    <n v="180"/>
    <n v="3289"/>
    <x v="176"/>
    <n v="146320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359"/>
    <n v="356"/>
    <n v="500"/>
    <d v="2021-12-05T00:00:00"/>
    <d v="2021-12-02T00:00:00"/>
    <d v="2021-12-15T05:59:26"/>
  </r>
  <r>
    <n v="11026"/>
    <x v="14"/>
    <s v="ROBINSON CIMONE"/>
    <n v="11282"/>
    <n v="82"/>
    <x v="1"/>
    <s v="1128201 - MAKANAN KERING"/>
    <s v="112820101 - MIE"/>
    <n v="1000000003144"/>
    <x v="27"/>
    <s v="RENCENG"/>
    <x v="27"/>
    <x v="0"/>
    <n v="2"/>
    <n v="10909"/>
    <n v="12000"/>
    <n v="-7705"/>
    <n v="2"/>
    <n v="10855"/>
    <n v="12000"/>
    <n v="-7759"/>
    <n v="4"/>
    <n v="21818"/>
    <n v="24000"/>
    <n v="-15409"/>
    <n v="0"/>
    <n v="0"/>
    <n v="0"/>
    <n v="0"/>
    <n v="0"/>
    <n v="0"/>
    <n v="0"/>
    <n v="0"/>
    <x v="44"/>
    <n v="111682"/>
    <n v="72000"/>
    <n v="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9307"/>
    <n v="9769"/>
    <n v="6000"/>
    <d v="2021-11-21T00:00:00"/>
    <d v="2021-09-02T00:00:00"/>
    <d v="2021-12-15T05:59:26"/>
  </r>
  <r>
    <n v="11026"/>
    <x v="14"/>
    <s v="ROBINSON CIMONE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455"/>
    <n v="39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3900"/>
    <n v="2455"/>
    <n v="2455"/>
    <n v="3900"/>
    <d v="2021-03-16T00:00:00"/>
    <d v="2020-01-23T00:00:00"/>
    <d v="2021-12-15T05:59:26"/>
  </r>
  <r>
    <n v="11026"/>
    <x v="14"/>
    <s v="ROBINSON CIMONE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19624"/>
    <n v="3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00"/>
    <n v="2453"/>
    <n v="2431"/>
    <n v="3900"/>
    <d v="2020-05-09T00:00:00"/>
    <d v="2020-08-07T00:00:00"/>
    <d v="2021-12-15T05:59:26"/>
  </r>
  <r>
    <n v="11026"/>
    <x v="14"/>
    <s v="ROBINSON CIMONE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1"/>
    <n v="5455"/>
    <n v="6000"/>
    <n v="-3852"/>
    <n v="3"/>
    <n v="16309"/>
    <n v="18000"/>
    <n v="-11611"/>
    <n v="1"/>
    <n v="5455"/>
    <n v="6000"/>
    <n v="0"/>
    <n v="0"/>
    <n v="0"/>
    <n v="0"/>
    <n v="-3852"/>
    <x v="94"/>
    <n v="139602"/>
    <n v="90000"/>
    <n v="0"/>
    <n v="0"/>
    <n v="0"/>
    <n v="0"/>
    <n v="0"/>
    <n v="0"/>
    <n v="0"/>
    <n v="0"/>
    <n v="0"/>
    <n v="0"/>
    <n v="0"/>
    <n v="0"/>
    <n v="0"/>
    <n v="0"/>
    <n v="0"/>
    <n v="0"/>
    <n v="90000"/>
    <n v="0"/>
    <n v="0"/>
    <n v="9307"/>
    <n v="9466"/>
    <n v="6000"/>
    <d v="2021-12-02T00:00:00"/>
    <d v="2021-09-02T00:00:00"/>
    <d v="2021-12-15T05:59:26"/>
  </r>
  <r>
    <n v="11026"/>
    <x v="14"/>
    <s v="ROBINSON CIMONE"/>
    <n v="11283"/>
    <n v="83"/>
    <x v="2"/>
    <s v="1128306 - SUSU"/>
    <s v="112830601 - SUSU KENTAL MANIS"/>
    <n v="1000000010208"/>
    <x v="50"/>
    <s v="RENCENG"/>
    <x v="50"/>
    <x v="0"/>
    <n v="6"/>
    <n v="41455"/>
    <n v="45600"/>
    <n v="2796"/>
    <n v="26"/>
    <n v="178116"/>
    <n v="197600"/>
    <n v="10393"/>
    <n v="17"/>
    <n v="117385"/>
    <n v="129200"/>
    <n v="7689"/>
    <n v="0"/>
    <n v="0"/>
    <n v="0"/>
    <n v="0"/>
    <n v="0"/>
    <n v="0"/>
    <n v="0"/>
    <n v="0"/>
    <x v="227"/>
    <n v="914798"/>
    <n v="1071600"/>
    <n v="0"/>
    <n v="0"/>
    <n v="0"/>
    <n v="0"/>
    <n v="0"/>
    <n v="0"/>
    <n v="0"/>
    <n v="0"/>
    <n v="1"/>
    <n v="7600"/>
    <n v="0"/>
    <n v="0"/>
    <n v="0"/>
    <n v="0"/>
    <n v="0"/>
    <n v="1071600"/>
    <n v="0"/>
    <n v="0"/>
    <n v="0"/>
    <n v="6488"/>
    <n v="6450"/>
    <n v="7600"/>
    <d v="2021-11-11T00:00:00"/>
    <d v="2021-12-09T00:00:00"/>
    <d v="2021-12-15T05:59:26"/>
  </r>
  <r>
    <n v="11026"/>
    <x v="14"/>
    <s v="ROBINSON CIMONE"/>
    <n v="11283"/>
    <n v="83"/>
    <x v="2"/>
    <s v="1128306 - SUSU"/>
    <s v="112830601 - SUSU KENTAL MANIS"/>
    <n v="1000000006378"/>
    <x v="19"/>
    <s v="RENCENG"/>
    <x v="19"/>
    <x v="0"/>
    <n v="8"/>
    <n v="87273"/>
    <n v="96000"/>
    <n v="12546"/>
    <n v="3"/>
    <n v="32618"/>
    <n v="36000"/>
    <n v="4596"/>
    <n v="3"/>
    <n v="32400"/>
    <n v="36000"/>
    <n v="4378"/>
    <n v="1"/>
    <n v="10909"/>
    <n v="12000"/>
    <n v="0"/>
    <n v="0"/>
    <n v="0"/>
    <n v="0"/>
    <n v="1568"/>
    <x v="25"/>
    <n v="429678"/>
    <n v="55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000"/>
    <n v="9341"/>
    <n v="9339"/>
    <n v="12000"/>
    <d v="2021-12-01T00:00:00"/>
    <d v="2021-05-19T00:00:00"/>
    <d v="2021-12-15T05:59:26"/>
  </r>
  <r>
    <n v="11026"/>
    <x v="14"/>
    <s v="ROBINSON CIMONE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7"/>
    <n v="38915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721"/>
    <n v="721"/>
    <n v="1000"/>
    <d v="2021-08-05T00:00:00"/>
    <d v="2020-11-02T00:00:00"/>
    <d v="2021-12-15T05:59:26"/>
  </r>
  <r>
    <n v="11026"/>
    <x v="14"/>
    <s v="ROBINSON CIMONE"/>
    <n v="11281"/>
    <n v="81"/>
    <x v="0"/>
    <s v="1128101 - HAIR CARE"/>
    <s v="112810101 - SHAMPOO AND CONDITIONER"/>
    <n v="1000000076903"/>
    <x v="96"/>
    <s v="RENCENG"/>
    <x v="96"/>
    <x v="0"/>
    <n v="5"/>
    <n v="49091"/>
    <n v="54000"/>
    <n v="7960"/>
    <n v="6"/>
    <n v="58516"/>
    <n v="64800"/>
    <n v="9159"/>
    <n v="8"/>
    <n v="78055"/>
    <n v="86400"/>
    <n v="12244"/>
    <n v="2"/>
    <n v="19636"/>
    <n v="21600"/>
    <n v="0"/>
    <n v="0"/>
    <n v="0"/>
    <n v="0"/>
    <n v="3184"/>
    <x v="53"/>
    <n v="156299"/>
    <n v="205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205200"/>
    <n v="8226"/>
    <n v="8226"/>
    <n v="10800"/>
    <d v="2021-12-12T00:00:00"/>
    <d v="2021-07-01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4"/>
    <n v="49092"/>
    <n v="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00"/>
    <n v="327"/>
    <n v="327"/>
    <n v="500"/>
    <m/>
    <d v="2019-08-05T00:00:00"/>
    <d v="2021-12-15T05:59:26"/>
  </r>
  <r>
    <n v="11026"/>
    <x v="14"/>
    <s v="ROBINSON CIMONE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9"/>
    <n v="50790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564"/>
    <n v="564"/>
    <n v="1000"/>
    <m/>
    <d v="2019-08-05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18"/>
    <n v="21131"/>
    <n v="23400"/>
    <n v="8412"/>
    <n v="0"/>
    <n v="0"/>
    <n v="0"/>
    <n v="0"/>
    <n v="0"/>
    <n v="0"/>
    <n v="0"/>
    <n v="0"/>
    <n v="0"/>
    <n v="0"/>
    <n v="0"/>
    <n v="0"/>
    <x v="247"/>
    <n v="131426"/>
    <n v="24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800"/>
    <n v="707"/>
    <n v="707"/>
    <n v="1300"/>
    <d v="2021-10-13T00:00:00"/>
    <d v="2019-12-26T00:00:00"/>
    <d v="2021-12-15T05:59:26"/>
  </r>
  <r>
    <n v="11026"/>
    <x v="14"/>
    <s v="ROBINSON CIMONE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0"/>
    <n v="250"/>
    <n v="250"/>
    <n v="500"/>
    <d v="2021-05-30T00:00:00"/>
    <d v="2019-12-19T00:00:00"/>
    <d v="2021-12-15T05:59:26"/>
  </r>
  <r>
    <n v="11026"/>
    <x v="14"/>
    <s v="ROBINSON CIMONE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2"/>
    <n v="43033"/>
    <n v="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0"/>
    <n v="615"/>
    <n v="615"/>
    <n v="1000"/>
    <m/>
    <d v="2019-08-05T00:00:00"/>
    <d v="2021-12-15T05:59:26"/>
  </r>
  <r>
    <n v="11026"/>
    <x v="14"/>
    <s v="ROBINSON CIMONE"/>
    <n v="11282"/>
    <n v="82"/>
    <x v="1"/>
    <s v="1128201 - MAKANAN KERING"/>
    <s v="112820101 - MIE"/>
    <n v="1000000003142"/>
    <x v="63"/>
    <s v="RENCENG"/>
    <x v="63"/>
    <x v="0"/>
    <n v="1"/>
    <n v="5400"/>
    <n v="6000"/>
    <n v="-3907"/>
    <n v="7"/>
    <n v="38018"/>
    <n v="42000"/>
    <n v="-27129"/>
    <n v="4"/>
    <n v="21764"/>
    <n v="24000"/>
    <n v="-15464"/>
    <n v="1"/>
    <n v="5455"/>
    <n v="6000"/>
    <n v="0"/>
    <n v="0"/>
    <n v="0"/>
    <n v="0"/>
    <n v="-3852"/>
    <x v="20"/>
    <n v="65148"/>
    <n v="42000"/>
    <n v="0"/>
    <n v="0"/>
    <n v="0"/>
    <n v="0"/>
    <n v="0"/>
    <n v="0"/>
    <n v="0"/>
    <n v="0"/>
    <n v="0"/>
    <n v="0"/>
    <n v="0"/>
    <n v="0"/>
    <n v="0"/>
    <n v="0"/>
    <n v="0"/>
    <n v="0"/>
    <n v="42000"/>
    <n v="0"/>
    <n v="0"/>
    <n v="9307"/>
    <n v="9426"/>
    <n v="6000"/>
    <d v="2021-12-04T00:00:00"/>
    <d v="2021-09-02T00:00:00"/>
    <d v="2021-12-15T05:59:26"/>
  </r>
  <r>
    <n v="11026"/>
    <x v="14"/>
    <s v="ROBINSON CIMONE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129"/>
    <n v="2000"/>
    <n v="0"/>
    <n v="0"/>
    <n v="0"/>
    <n v="0"/>
    <n v="0"/>
    <n v="0"/>
    <n v="0"/>
    <n v="0"/>
    <n v="0"/>
    <n v="0"/>
    <n v="0"/>
    <n v="0"/>
    <n v="120"/>
    <n v="67680"/>
    <n v="120000"/>
    <n v="0"/>
    <n v="0"/>
    <n v="0"/>
    <n v="2000"/>
    <n v="564"/>
    <n v="564"/>
    <n v="1000"/>
    <m/>
    <d v="2019-08-05T00:00:00"/>
    <d v="2021-12-15T05:59:26"/>
  </r>
  <r>
    <n v="11026"/>
    <x v="14"/>
    <s v="ROBINSON CIMONE"/>
    <n v="11282"/>
    <n v="82"/>
    <x v="1"/>
    <s v="1128211 - SNACK"/>
    <s v="112821106 - SNACK MODERN"/>
    <n v="1000000001826"/>
    <x v="25"/>
    <s v="RENCENG"/>
    <x v="25"/>
    <x v="0"/>
    <n v="10"/>
    <n v="59091"/>
    <n v="65000"/>
    <n v="15511"/>
    <n v="25"/>
    <n v="147491"/>
    <n v="162500"/>
    <n v="38542"/>
    <n v="6"/>
    <n v="35336"/>
    <n v="39000"/>
    <n v="9189"/>
    <n v="9"/>
    <n v="53123"/>
    <n v="58500"/>
    <n v="0"/>
    <n v="0"/>
    <n v="0"/>
    <n v="65"/>
    <n v="13901"/>
    <x v="240"/>
    <n v="344278"/>
    <n v="513500"/>
    <n v="0"/>
    <n v="0"/>
    <n v="0"/>
    <n v="0"/>
    <n v="0"/>
    <n v="0"/>
    <n v="0"/>
    <n v="0"/>
    <n v="0"/>
    <n v="0"/>
    <n v="0"/>
    <n v="0"/>
    <n v="0"/>
    <n v="0"/>
    <n v="0"/>
    <n v="0"/>
    <n v="513500"/>
    <n v="0"/>
    <n v="0"/>
    <n v="4358"/>
    <n v="4358"/>
    <n v="6500"/>
    <d v="2021-12-12T00:00:00"/>
    <d v="2021-09-08T00:00:00"/>
    <d v="2021-12-15T05:59:26"/>
  </r>
  <r>
    <n v="11026"/>
    <x v="14"/>
    <s v="ROBINSON CIMONE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257455"/>
    <n v="3180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318000"/>
    <n v="12873"/>
    <n v="12870"/>
    <n v="15900"/>
    <d v="2021-05-11T00:00:00"/>
    <d v="2019-12-19T00:00:00"/>
    <d v="2021-12-15T05:59:26"/>
  </r>
  <r>
    <n v="11026"/>
    <x v="14"/>
    <s v="ROBINSON CIMONE"/>
    <n v="11281"/>
    <n v="81"/>
    <x v="0"/>
    <s v="1128101 - HAIR CARE"/>
    <s v="112810101 - SHAMPOO AND CONDITIONER"/>
    <n v="1000000076912"/>
    <x v="93"/>
    <s v="RENCENG"/>
    <x v="93"/>
    <x v="0"/>
    <n v="2"/>
    <n v="19636"/>
    <n v="21600"/>
    <n v="3184"/>
    <n v="2"/>
    <n v="19636"/>
    <n v="21600"/>
    <n v="3184"/>
    <n v="2"/>
    <n v="19440"/>
    <n v="21600"/>
    <n v="2987"/>
    <n v="1"/>
    <n v="9818"/>
    <n v="10800"/>
    <n v="0"/>
    <n v="0"/>
    <n v="0"/>
    <n v="0"/>
    <n v="1592"/>
    <x v="51"/>
    <n v="255015"/>
    <n v="3348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334800"/>
    <n v="8226"/>
    <n v="8226"/>
    <n v="10800"/>
    <d v="2021-12-01T00:00:00"/>
    <d v="2021-04-08T00:00:00"/>
    <d v="2021-12-15T05:59:26"/>
  </r>
  <r>
    <n v="11026"/>
    <x v="14"/>
    <s v="ROBINSON CIMONE"/>
    <n v="11283"/>
    <n v="83"/>
    <x v="2"/>
    <s v="1128304 - MINUMAN BUBUK"/>
    <s v="112830401 - MINUMAN BUBUK / JUICE"/>
    <n v="1000000001703"/>
    <x v="21"/>
    <s v="RENCENG"/>
    <x v="21"/>
    <x v="0"/>
    <n v="1"/>
    <n v="14455"/>
    <n v="15900"/>
    <n v="1707"/>
    <n v="0"/>
    <n v="0"/>
    <n v="0"/>
    <n v="0"/>
    <n v="2"/>
    <n v="28765"/>
    <n v="31800"/>
    <n v="3270"/>
    <n v="0"/>
    <n v="0"/>
    <n v="0"/>
    <n v="0"/>
    <n v="0"/>
    <n v="0"/>
    <n v="0"/>
    <n v="0"/>
    <x v="2"/>
    <n v="280442"/>
    <n v="3498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349800"/>
    <n v="12747"/>
    <n v="12870"/>
    <n v="15900"/>
    <d v="2021-11-14T00:00:00"/>
    <d v="2021-06-29T00:00:00"/>
    <d v="2021-12-15T05:59:26"/>
  </r>
  <r>
    <n v="11026"/>
    <x v="14"/>
    <s v="ROBINSON CIMONE"/>
    <n v="11283"/>
    <n v="83"/>
    <x v="2"/>
    <s v="1128306 - SUSU"/>
    <s v="112830601 - SUSU KENTAL MANIS"/>
    <n v="1000000003051"/>
    <x v="45"/>
    <s v="RENCENG"/>
    <x v="45"/>
    <x v="0"/>
    <n v="1"/>
    <n v="6818"/>
    <n v="7500"/>
    <n v="909"/>
    <n v="0"/>
    <n v="0"/>
    <n v="0"/>
    <n v="0"/>
    <n v="1"/>
    <n v="6818"/>
    <n v="7500"/>
    <n v="909"/>
    <n v="0"/>
    <n v="0"/>
    <n v="0"/>
    <n v="0"/>
    <n v="0"/>
    <n v="0"/>
    <n v="0"/>
    <n v="0"/>
    <x v="53"/>
    <n v="112273"/>
    <n v="142500"/>
    <n v="0"/>
    <n v="0"/>
    <n v="0"/>
    <n v="0"/>
    <n v="0"/>
    <n v="0"/>
    <n v="20"/>
    <n v="150000"/>
    <n v="0"/>
    <n v="0"/>
    <n v="0"/>
    <n v="0"/>
    <n v="0"/>
    <n v="0"/>
    <n v="0"/>
    <n v="142500"/>
    <n v="0"/>
    <n v="0"/>
    <n v="0"/>
    <n v="5909"/>
    <n v="5889"/>
    <n v="7500"/>
    <d v="2021-11-30T00:00:00"/>
    <d v="2021-09-19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84056"/>
    <x v="58"/>
    <s v="RENCENG"/>
    <x v="58"/>
    <x v="0"/>
    <n v="13"/>
    <n v="70909"/>
    <n v="78000"/>
    <n v="16863"/>
    <n v="5"/>
    <n v="27055"/>
    <n v="30000"/>
    <n v="6268"/>
    <n v="3"/>
    <n v="16200"/>
    <n v="18000"/>
    <n v="3728"/>
    <n v="0"/>
    <n v="0"/>
    <n v="0"/>
    <n v="0"/>
    <n v="0"/>
    <n v="0"/>
    <n v="0"/>
    <n v="0"/>
    <x v="78"/>
    <n v="266071"/>
    <n v="384000"/>
    <n v="0"/>
    <n v="0"/>
    <n v="0"/>
    <n v="0"/>
    <n v="0"/>
    <n v="0"/>
    <n v="0"/>
    <n v="0"/>
    <n v="0"/>
    <n v="0"/>
    <n v="0"/>
    <n v="0"/>
    <n v="0"/>
    <n v="0"/>
    <n v="0"/>
    <n v="384000"/>
    <n v="0"/>
    <n v="0"/>
    <n v="0"/>
    <n v="4157"/>
    <n v="4157"/>
    <n v="6000"/>
    <d v="2021-11-07T00:00:00"/>
    <d v="2021-11-27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115534"/>
    <x v="71"/>
    <s v="RENCENG"/>
    <x v="71"/>
    <x v="0"/>
    <n v="12"/>
    <n v="10909"/>
    <n v="12000"/>
    <n v="1878"/>
    <n v="0"/>
    <n v="0"/>
    <n v="0"/>
    <n v="0"/>
    <n v="0"/>
    <n v="0"/>
    <n v="0"/>
    <n v="0"/>
    <n v="0"/>
    <n v="0"/>
    <n v="0"/>
    <n v="0"/>
    <n v="0"/>
    <n v="0"/>
    <n v="0"/>
    <n v="0"/>
    <x v="302"/>
    <n v="210818"/>
    <n v="294000"/>
    <n v="0"/>
    <n v="0"/>
    <n v="0"/>
    <n v="0"/>
    <n v="0"/>
    <n v="0"/>
    <n v="0"/>
    <n v="0"/>
    <n v="0"/>
    <n v="0"/>
    <n v="0"/>
    <n v="0"/>
    <n v="0"/>
    <n v="0"/>
    <n v="0"/>
    <n v="294000"/>
    <n v="0"/>
    <n v="0"/>
    <n v="0"/>
    <n v="717"/>
    <n v="714"/>
    <n v="1000"/>
    <d v="2021-09-05T00:00:00"/>
    <d v="2021-10-23T00:00:00"/>
    <d v="2021-12-15T05:59:26"/>
  </r>
  <r>
    <n v="11026"/>
    <x v="14"/>
    <s v="ROBINSON CIMONE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49218"/>
    <n v="78000"/>
    <n v="0"/>
    <n v="0"/>
    <n v="0"/>
    <n v="0"/>
    <n v="0"/>
    <n v="0"/>
    <n v="60"/>
    <n v="78000"/>
    <n v="0"/>
    <n v="0"/>
    <n v="0"/>
    <n v="0"/>
    <n v="0"/>
    <n v="0"/>
    <n v="0"/>
    <n v="78000"/>
    <n v="0"/>
    <n v="0"/>
    <n v="0"/>
    <n v="820"/>
    <n v="820"/>
    <n v="1300"/>
    <d v="2021-08-31T00:00:00"/>
    <d v="2021-11-13T00:00:00"/>
    <d v="2021-12-15T05:59:26"/>
  </r>
  <r>
    <n v="11026"/>
    <x v="14"/>
    <s v="ROBINSON CIMONE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26814"/>
    <n v="42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00"/>
    <n v="2438"/>
    <n v="2438"/>
    <n v="3900"/>
    <d v="2020-02-09T00:00:00"/>
    <d v="2019-08-05T00:00:00"/>
    <d v="2021-12-15T05:59:26"/>
  </r>
  <r>
    <n v="11026"/>
    <x v="14"/>
    <s v="ROBINSON CIMONE"/>
    <n v="11282"/>
    <n v="82"/>
    <x v="1"/>
    <s v="1128205 - BUMBU DAPUR"/>
    <s v="112820503 - BUMBU"/>
    <n v="1000000007704"/>
    <x v="62"/>
    <s v="RENCENG"/>
    <x v="62"/>
    <x v="0"/>
    <n v="3"/>
    <n v="17665"/>
    <n v="19500"/>
    <n v="2826"/>
    <n v="3"/>
    <n v="17727"/>
    <n v="19500"/>
    <n v="2888"/>
    <n v="3"/>
    <n v="17542"/>
    <n v="19500"/>
    <n v="2672"/>
    <n v="2"/>
    <n v="11756"/>
    <n v="13000"/>
    <n v="0"/>
    <n v="0"/>
    <n v="0"/>
    <n v="68"/>
    <n v="1833"/>
    <x v="303"/>
    <n v="539145"/>
    <n v="669500"/>
    <n v="0"/>
    <n v="0"/>
    <n v="0"/>
    <n v="0"/>
    <n v="0"/>
    <n v="0"/>
    <n v="0"/>
    <n v="0"/>
    <n v="0"/>
    <n v="0"/>
    <n v="0"/>
    <n v="0"/>
    <n v="0"/>
    <n v="0"/>
    <n v="0"/>
    <n v="669500"/>
    <n v="0"/>
    <n v="0"/>
    <n v="0"/>
    <n v="5234"/>
    <n v="5164"/>
    <n v="6500"/>
    <d v="2021-12-04T00:00:00"/>
    <d v="2021-11-08T00:00:00"/>
    <d v="2021-12-15T05:59:26"/>
  </r>
  <r>
    <n v="11026"/>
    <x v="14"/>
    <s v="ROBINSON CIMONE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60"/>
    <n v="24496"/>
    <n v="27000"/>
    <n v="4228"/>
    <n v="24"/>
    <n v="9769"/>
    <n v="10800"/>
    <n v="0"/>
    <n v="0"/>
    <n v="0"/>
    <n v="54"/>
    <n v="1662"/>
    <x v="146"/>
    <n v="133772"/>
    <n v="178200"/>
    <n v="0"/>
    <n v="0"/>
    <n v="0"/>
    <n v="0"/>
    <n v="0"/>
    <n v="0"/>
    <n v="0"/>
    <n v="0"/>
    <n v="0"/>
    <n v="0"/>
    <n v="0"/>
    <n v="0"/>
    <n v="0"/>
    <n v="0"/>
    <n v="0"/>
    <n v="178200"/>
    <n v="0"/>
    <n v="0"/>
    <n v="0"/>
    <n v="338"/>
    <n v="338"/>
    <n v="450"/>
    <d v="2021-12-11T00:00:00"/>
    <d v="2021-10-14T00:00:00"/>
    <d v="2021-12-15T05:59:26"/>
  </r>
  <r>
    <n v="11026"/>
    <x v="14"/>
    <s v="ROBINSON CIMONE"/>
    <n v="11282"/>
    <n v="82"/>
    <x v="1"/>
    <s v="1128205 - BUMBU DAPUR"/>
    <s v="112820502 - SAUS DAN SAMBAL"/>
    <n v="1000000010553"/>
    <x v="9"/>
    <s v="RENCENG"/>
    <x v="9"/>
    <x v="0"/>
    <n v="5"/>
    <n v="62602"/>
    <n v="69000"/>
    <n v="9756"/>
    <n v="1"/>
    <n v="12420"/>
    <n v="13800"/>
    <n v="1844"/>
    <n v="0"/>
    <n v="0"/>
    <n v="0"/>
    <n v="0"/>
    <n v="1"/>
    <n v="12420"/>
    <n v="13800"/>
    <n v="0"/>
    <n v="0"/>
    <n v="0"/>
    <n v="138"/>
    <n v="1831"/>
    <x v="28"/>
    <n v="508257"/>
    <n v="662400"/>
    <n v="0"/>
    <n v="0"/>
    <n v="0"/>
    <n v="0"/>
    <n v="0"/>
    <n v="0"/>
    <n v="0"/>
    <n v="0"/>
    <n v="0"/>
    <n v="0"/>
    <n v="0"/>
    <n v="0"/>
    <n v="0"/>
    <n v="0"/>
    <n v="0"/>
    <n v="662400"/>
    <n v="0"/>
    <n v="0"/>
    <n v="0"/>
    <n v="10589"/>
    <n v="10619"/>
    <n v="13800"/>
    <d v="2021-12-12T00:00:00"/>
    <d v="2021-11-08T00:00:00"/>
    <d v="2021-12-15T05:59:26"/>
  </r>
  <r>
    <n v="11026"/>
    <x v="14"/>
    <s v="ROBINSON CIMONE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6"/>
    <n v="36250"/>
    <n v="7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00"/>
    <n v="250"/>
    <n v="250"/>
    <n v="500"/>
    <d v="2021-05-30T00:00:00"/>
    <d v="2020-01-14T00:00:00"/>
    <d v="2021-12-15T05:59:26"/>
  </r>
  <r>
    <n v="11026"/>
    <x v="14"/>
    <s v="ROBINSON CIMONE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09000"/>
    <n v="152400"/>
    <n v="0"/>
    <n v="0"/>
    <n v="0"/>
    <n v="0"/>
    <n v="0"/>
    <n v="0"/>
    <n v="0"/>
    <n v="0"/>
    <n v="0"/>
    <n v="0"/>
    <n v="0"/>
    <n v="0"/>
    <n v="0"/>
    <n v="0"/>
    <n v="0"/>
    <n v="152400"/>
    <n v="0"/>
    <n v="0"/>
    <n v="0"/>
    <n v="9083"/>
    <n v="9083"/>
    <n v="12700"/>
    <d v="2020-09-28T00:00:00"/>
    <d v="2021-11-09T00:00:00"/>
    <d v="2021-12-15T05:59:26"/>
  </r>
  <r>
    <n v="11026"/>
    <x v="14"/>
    <s v="ROBINSON CIMONE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8"/>
    <n v="339498"/>
    <n v="453600"/>
    <n v="0"/>
    <n v="0"/>
    <n v="0"/>
    <n v="0"/>
    <n v="0"/>
    <n v="0"/>
    <n v="0"/>
    <n v="0"/>
    <n v="0"/>
    <n v="0"/>
    <n v="0"/>
    <n v="0"/>
    <n v="0"/>
    <n v="0"/>
    <n v="0"/>
    <n v="453600"/>
    <n v="0"/>
    <n v="0"/>
    <n v="0"/>
    <n v="9431"/>
    <n v="9214"/>
    <n v="12600"/>
    <d v="2020-10-03T00:00:00"/>
    <d v="2021-11-09T00:00:00"/>
    <d v="2021-12-15T05:59:26"/>
  </r>
  <r>
    <n v="11026"/>
    <x v="14"/>
    <s v="ROBINSON CIMONE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6"/>
    <n v="253522"/>
    <n v="44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500"/>
    <n v="2205"/>
    <n v="2205"/>
    <n v="3900"/>
    <d v="2021-06-11T00:00:00"/>
    <d v="2019-08-05T00:00:00"/>
    <d v="2021-12-15T05:59:26"/>
  </r>
  <r>
    <n v="11026"/>
    <x v="14"/>
    <s v="ROBINSON CIMONE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0"/>
    <n v="0"/>
    <n v="0"/>
    <n v="0"/>
    <n v="0"/>
    <n v="0"/>
    <n v="0"/>
    <n v="0"/>
    <n v="6"/>
    <n v="5403"/>
    <n v="6000"/>
    <n v="0"/>
    <n v="0"/>
    <n v="0"/>
    <n v="57"/>
    <n v="778"/>
    <x v="182"/>
    <n v="100097"/>
    <n v="138000"/>
    <n v="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725"/>
    <n v="725"/>
    <n v="1000"/>
    <d v="2021-12-02T00:00:00"/>
    <d v="2021-08-30T00:00:00"/>
    <d v="2021-12-15T05:59:26"/>
  </r>
  <r>
    <n v="11026"/>
    <x v="14"/>
    <s v="ROBINSON CIMONE"/>
    <n v="11282"/>
    <n v="82"/>
    <x v="1"/>
    <s v="1128211 - SNACK"/>
    <s v="112821106 - SNACK MODERN"/>
    <n v="1000000001865"/>
    <x v="81"/>
    <s v="RENCENG"/>
    <x v="81"/>
    <x v="0"/>
    <n v="8"/>
    <n v="9455"/>
    <n v="10400"/>
    <n v="2892"/>
    <n v="34"/>
    <n v="40123"/>
    <n v="44200"/>
    <n v="12233"/>
    <n v="14"/>
    <n v="16522"/>
    <n v="18200"/>
    <n v="5038"/>
    <n v="4"/>
    <n v="4680"/>
    <n v="5200"/>
    <n v="0"/>
    <n v="0"/>
    <n v="0"/>
    <n v="52"/>
    <n v="1399"/>
    <x v="304"/>
    <n v="45117"/>
    <n v="71500"/>
    <n v="0"/>
    <n v="0"/>
    <n v="0"/>
    <n v="0"/>
    <n v="0"/>
    <n v="0"/>
    <n v="60"/>
    <n v="78000"/>
    <n v="0"/>
    <n v="0"/>
    <n v="0"/>
    <n v="0"/>
    <n v="0"/>
    <n v="0"/>
    <n v="0"/>
    <n v="0"/>
    <n v="71500"/>
    <n v="0"/>
    <n v="0"/>
    <n v="820"/>
    <n v="820"/>
    <n v="1300"/>
    <d v="2021-12-06T00:00:00"/>
    <d v="2021-09-08T00:00:00"/>
    <d v="2021-12-15T05:59:26"/>
  </r>
  <r>
    <n v="11026"/>
    <x v="14"/>
    <s v="ROBINSON CIMONE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9T00:00:00"/>
    <d v="2021-12-15T05:59:26"/>
  </r>
  <r>
    <n v="11026"/>
    <x v="14"/>
    <s v="ROBINSON CIMONE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1287"/>
    <n v="2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20000"/>
    <n v="564"/>
    <n v="564"/>
    <n v="1000"/>
    <m/>
    <d v="2019-08-05T00:00:00"/>
    <d v="2021-12-15T05:59:26"/>
  </r>
  <r>
    <n v="11026"/>
    <x v="14"/>
    <s v="ROBINSON CIMONE"/>
    <n v="11283"/>
    <n v="83"/>
    <x v="2"/>
    <s v="1128301 - KOPI, T EH DAN COKLAT DRINK"/>
    <s v="112830101 - KOPI"/>
    <n v="1000000010907"/>
    <x v="40"/>
    <s v="RENCENG"/>
    <x v="40"/>
    <x v="0"/>
    <n v="7"/>
    <n v="75364"/>
    <n v="88200"/>
    <n v="7824"/>
    <n v="15"/>
    <n v="154383"/>
    <n v="189000"/>
    <n v="9654"/>
    <n v="0"/>
    <n v="0"/>
    <n v="0"/>
    <n v="0"/>
    <n v="3"/>
    <n v="27136"/>
    <n v="37800"/>
    <n v="0"/>
    <n v="0"/>
    <n v="0"/>
    <n v="7950"/>
    <n v="-1809"/>
    <x v="40"/>
    <n v="883486"/>
    <n v="115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9200"/>
    <n v="9603"/>
    <n v="9410"/>
    <n v="12600"/>
    <d v="2021-12-04T00:00:00"/>
    <d v="2021-04-23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84568"/>
    <x v="48"/>
    <s v="RENCENG"/>
    <x v="48"/>
    <x v="1"/>
    <n v="48"/>
    <n v="17455"/>
    <n v="19200"/>
    <n v="4933"/>
    <n v="24"/>
    <n v="8684"/>
    <n v="9600"/>
    <n v="1332"/>
    <n v="0"/>
    <n v="0"/>
    <n v="0"/>
    <n v="0"/>
    <n v="0"/>
    <n v="0"/>
    <n v="0"/>
    <n v="0"/>
    <n v="0"/>
    <n v="0"/>
    <n v="0"/>
    <n v="0"/>
    <x v="102"/>
    <n v="8442"/>
    <n v="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"/>
    <n v="352"/>
    <n v="352"/>
    <n v="400"/>
    <d v="2021-10-30T00:00:00"/>
    <d v="2021-02-01T00:00:00"/>
    <d v="2021-12-15T05:59:26"/>
  </r>
  <r>
    <n v="11026"/>
    <x v="14"/>
    <s v="ROBINSON CIMONE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61364"/>
    <n v="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0"/>
    <n v="2455"/>
    <n v="2412"/>
    <n v="3900"/>
    <d v="2021-05-12T00:00:00"/>
    <d v="2020-10-31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86164"/>
    <x v="7"/>
    <s v="RENCENG"/>
    <x v="7"/>
    <x v="0"/>
    <n v="1"/>
    <n v="5455"/>
    <n v="6000"/>
    <n v="1297"/>
    <n v="0"/>
    <n v="0"/>
    <n v="0"/>
    <n v="0"/>
    <n v="4"/>
    <n v="21818"/>
    <n v="24000"/>
    <n v="5189"/>
    <n v="0"/>
    <n v="0"/>
    <n v="0"/>
    <n v="0"/>
    <n v="0"/>
    <n v="0"/>
    <n v="0"/>
    <n v="0"/>
    <x v="77"/>
    <n v="153823"/>
    <n v="22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000"/>
    <n v="4157"/>
    <n v="4180"/>
    <n v="6000"/>
    <d v="2021-11-26T00:00:00"/>
    <d v="2021-04-08T00:00:00"/>
    <d v="2021-12-15T05:59:26"/>
  </r>
  <r>
    <n v="11026"/>
    <x v="14"/>
    <s v="ROBINSON CIMONE"/>
    <n v="11283"/>
    <n v="83"/>
    <x v="2"/>
    <s v="1128301 - KOPI, T EH DAN COKLAT DRINK"/>
    <s v="112830101 - KOPI"/>
    <n v="1000000011041"/>
    <x v="68"/>
    <s v="RENCENG"/>
    <x v="68"/>
    <x v="0"/>
    <n v="1"/>
    <n v="16273"/>
    <n v="17900"/>
    <n v="2639"/>
    <n v="1"/>
    <n v="16273"/>
    <n v="17900"/>
    <n v="2639"/>
    <n v="3"/>
    <n v="45811"/>
    <n v="53700"/>
    <n v="4909"/>
    <n v="2"/>
    <n v="29864"/>
    <n v="35800"/>
    <n v="0"/>
    <n v="0"/>
    <n v="0"/>
    <n v="2950"/>
    <n v="2596"/>
    <x v="305"/>
    <n v="1100660"/>
    <n v="1449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9900"/>
    <n v="13588"/>
    <n v="13445"/>
    <n v="17900"/>
    <d v="2021-12-05T00:00:00"/>
    <d v="2021-04-18T00:00:00"/>
    <d v="2021-12-15T05:59:26"/>
  </r>
  <r>
    <n v="11026"/>
    <x v="14"/>
    <s v="ROBINSON CIMONE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1"/>
    <n v="17182"/>
    <n v="18900"/>
    <n v="4246"/>
    <n v="1"/>
    <n v="17010"/>
    <n v="18900"/>
    <n v="4074"/>
    <n v="0"/>
    <n v="0"/>
    <n v="0"/>
    <n v="0"/>
    <n v="0"/>
    <n v="0"/>
    <n v="0"/>
    <n v="0"/>
    <x v="51"/>
    <n v="401016"/>
    <n v="58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900"/>
    <n v="12936"/>
    <n v="12936"/>
    <n v="18900"/>
    <d v="2021-11-17T00:00:00"/>
    <d v="2021-04-26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13548"/>
    <x v="6"/>
    <s v="RENCENG"/>
    <x v="6"/>
    <x v="0"/>
    <n v="36"/>
    <n v="32564"/>
    <n v="36000"/>
    <n v="7090"/>
    <n v="49"/>
    <n v="44427"/>
    <n v="49000"/>
    <n v="9754"/>
    <n v="24"/>
    <n v="21655"/>
    <n v="24000"/>
    <n v="4672"/>
    <n v="30"/>
    <n v="26673"/>
    <n v="30000"/>
    <n v="0"/>
    <n v="0"/>
    <n v="0"/>
    <n v="660"/>
    <n v="5444"/>
    <x v="306"/>
    <n v="105435"/>
    <n v="149000"/>
    <n v="0"/>
    <n v="0"/>
    <n v="0"/>
    <n v="0"/>
    <n v="0"/>
    <n v="0"/>
    <n v="210"/>
    <n v="210000"/>
    <n v="0"/>
    <n v="0"/>
    <n v="0"/>
    <n v="0"/>
    <n v="0"/>
    <n v="0"/>
    <n v="0"/>
    <n v="0"/>
    <n v="0"/>
    <n v="0"/>
    <n v="149000"/>
    <n v="708"/>
    <n v="707"/>
    <n v="1000"/>
    <d v="2021-12-11T00:00:00"/>
    <d v="2021-07-01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18"/>
    <n v="16364"/>
    <n v="18000"/>
    <n v="3626"/>
    <n v="48"/>
    <n v="43364"/>
    <n v="48000"/>
    <n v="9397"/>
    <n v="30"/>
    <n v="26345"/>
    <n v="30000"/>
    <n v="0"/>
    <n v="0"/>
    <n v="0"/>
    <n v="1020"/>
    <n v="5116"/>
    <x v="188"/>
    <n v="186815"/>
    <n v="264000"/>
    <n v="0"/>
    <n v="0"/>
    <n v="0"/>
    <n v="0"/>
    <n v="0"/>
    <n v="0"/>
    <n v="90"/>
    <n v="90000"/>
    <n v="0"/>
    <n v="0"/>
    <n v="0"/>
    <n v="0"/>
    <n v="0"/>
    <n v="0"/>
    <n v="0"/>
    <n v="264000"/>
    <n v="0"/>
    <n v="0"/>
    <n v="0"/>
    <n v="708"/>
    <n v="706"/>
    <n v="1000"/>
    <d v="2021-12-09T00:00:00"/>
    <d v="2021-10-14T00:00:00"/>
    <d v="2021-12-15T05:59:26"/>
  </r>
  <r>
    <n v="11026"/>
    <x v="14"/>
    <s v="ROBINSON CIMONE"/>
    <n v="11281"/>
    <n v="81"/>
    <x v="0"/>
    <s v="1128101 - HAIR CARE"/>
    <s v="112810101 - SHAMPOO AND CONDITIONER"/>
    <n v="1000000030372"/>
    <x v="60"/>
    <s v="RENCENG"/>
    <x v="60"/>
    <x v="0"/>
    <n v="84"/>
    <n v="34118"/>
    <n v="37800"/>
    <n v="5735"/>
    <n v="60"/>
    <n v="24447"/>
    <n v="27000"/>
    <n v="4173"/>
    <n v="24"/>
    <n v="9818"/>
    <n v="10800"/>
    <n v="1711"/>
    <n v="12"/>
    <n v="4860"/>
    <n v="5400"/>
    <n v="0"/>
    <n v="0"/>
    <n v="0"/>
    <n v="54"/>
    <n v="806"/>
    <x v="307"/>
    <n v="149987"/>
    <n v="199800"/>
    <n v="0"/>
    <n v="0"/>
    <n v="0"/>
    <n v="0"/>
    <n v="0"/>
    <n v="0"/>
    <n v="0"/>
    <n v="0"/>
    <n v="0"/>
    <n v="0"/>
    <n v="0"/>
    <n v="0"/>
    <n v="0"/>
    <n v="0"/>
    <n v="0"/>
    <n v="199800"/>
    <n v="0"/>
    <n v="0"/>
    <n v="0"/>
    <n v="338"/>
    <n v="338"/>
    <n v="450"/>
    <d v="2021-12-03T00:00:00"/>
    <d v="2021-11-12T00:00:00"/>
    <d v="2021-12-15T05:59:26"/>
  </r>
  <r>
    <n v="11026"/>
    <x v="14"/>
    <s v="ROBINSON CIMONE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1"/>
    <n v="5909"/>
    <n v="6500"/>
    <n v="955"/>
    <n v="9"/>
    <n v="53064"/>
    <n v="58500"/>
    <n v="8473"/>
    <n v="2"/>
    <n v="11700"/>
    <n v="13000"/>
    <n v="0"/>
    <n v="0"/>
    <n v="0"/>
    <n v="130"/>
    <n v="1791"/>
    <x v="85"/>
    <n v="24773"/>
    <n v="3250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32500"/>
    <n v="4955"/>
    <n v="4951"/>
    <n v="6500"/>
    <d v="2021-12-04T00:00:00"/>
    <d v="2021-05-21T00:00:00"/>
    <d v="2021-12-15T05:59:26"/>
  </r>
  <r>
    <n v="11026"/>
    <x v="14"/>
    <s v="ROBINSON CIMONE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900000"/>
    <n v="0"/>
    <n v="0"/>
    <n v="0"/>
    <n v="0"/>
    <n v="0"/>
    <n v="0"/>
    <n v="0"/>
    <n v="0"/>
    <n v="0"/>
    <n v="0"/>
    <n v="0"/>
    <n v="5889"/>
    <n v="5850"/>
    <n v="7500"/>
    <d v="2021-05-22T00:00:00"/>
    <d v="2020-09-17T00:00:00"/>
    <d v="2021-12-15T05:59:26"/>
  </r>
  <r>
    <n v="11026"/>
    <x v="14"/>
    <s v="ROBINSON CIMONE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20"/>
    <n v="1300"/>
    <d v="2019-08-08T00:00:00"/>
    <d v="2019-08-05T00:00:00"/>
    <d v="2021-12-15T05:59:26"/>
  </r>
  <r>
    <n v="11026"/>
    <x v="14"/>
    <s v="ROBINSON CIMONE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0"/>
    <n v="0"/>
    <n v="0"/>
    <n v="0"/>
    <n v="12"/>
    <n v="9720"/>
    <n v="10800"/>
    <n v="0"/>
    <n v="0"/>
    <n v="0"/>
    <n v="108"/>
    <n v="1342"/>
    <x v="93"/>
    <n v="318349"/>
    <n v="41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400"/>
    <n v="698"/>
    <n v="698"/>
    <n v="900"/>
    <d v="2021-12-05T00:00:00"/>
    <d v="2021-02-01T00:00:00"/>
    <d v="2021-12-15T05:59:26"/>
  </r>
  <r>
    <n v="11026"/>
    <x v="14"/>
    <s v="ROBINSON CIMONE"/>
    <n v="11282"/>
    <n v="82"/>
    <x v="1"/>
    <s v="1128211 - SNACK"/>
    <s v="112821106 - SNACK MODERN"/>
    <n v="1000000003288"/>
    <x v="69"/>
    <s v="RENCENG"/>
    <x v="69"/>
    <x v="0"/>
    <n v="2"/>
    <n v="11818"/>
    <n v="13000"/>
    <n v="3102"/>
    <n v="4"/>
    <n v="23518"/>
    <n v="26000"/>
    <n v="6086"/>
    <n v="12"/>
    <n v="70673"/>
    <n v="78000"/>
    <n v="18377"/>
    <n v="1"/>
    <n v="5909"/>
    <n v="6500"/>
    <n v="0"/>
    <n v="0"/>
    <n v="0"/>
    <n v="0"/>
    <n v="1551"/>
    <x v="80"/>
    <n v="335562"/>
    <n v="500500"/>
    <n v="0"/>
    <n v="0"/>
    <n v="0"/>
    <n v="0"/>
    <n v="0"/>
    <n v="0"/>
    <n v="0"/>
    <n v="0"/>
    <n v="0"/>
    <n v="0"/>
    <n v="0"/>
    <n v="0"/>
    <n v="0"/>
    <n v="0"/>
    <n v="0"/>
    <n v="0"/>
    <n v="500500"/>
    <n v="0"/>
    <n v="0"/>
    <n v="4358"/>
    <n v="4360"/>
    <n v="6500"/>
    <d v="2021-12-05T00:00:00"/>
    <d v="2021-09-08T00:00:00"/>
    <d v="2021-12-15T05:59:26"/>
  </r>
  <r>
    <n v="11026"/>
    <x v="14"/>
    <s v="ROBINSON CIMONE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7"/>
    <n v="69136"/>
    <n v="1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00"/>
    <n v="629"/>
    <n v="629"/>
    <n v="1000"/>
    <m/>
    <d v="2019-08-05T00:00:00"/>
    <d v="2021-12-15T05:59:26"/>
  </r>
  <r>
    <n v="11026"/>
    <x v="14"/>
    <s v="ROBINSON CIMONE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8"/>
    <n v="41628"/>
    <n v="6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00"/>
    <n v="2449"/>
    <n v="2449"/>
    <n v="3600"/>
    <d v="2020-05-08T00:00:00"/>
    <d v="2019-08-05T00:00:00"/>
    <d v="2021-12-15T05:59:26"/>
  </r>
  <r>
    <n v="11026"/>
    <x v="14"/>
    <s v="ROBINSON CIMONE"/>
    <n v="11282"/>
    <n v="82"/>
    <x v="1"/>
    <s v="1128205 - BUMBU DAPUR"/>
    <s v="112820503 - BUMBU"/>
    <n v="1000000012850"/>
    <x v="79"/>
    <s v="RENCENG"/>
    <x v="79"/>
    <x v="0"/>
    <n v="1"/>
    <n v="5138"/>
    <n v="5950"/>
    <n v="100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134"/>
    <n v="4063"/>
    <n v="5950"/>
    <d v="2021-09-01T00:00:00"/>
    <d v="2020-11-17T00:00:00"/>
    <d v="2021-12-15T05:59:26"/>
  </r>
  <r>
    <n v="11026"/>
    <x v="14"/>
    <s v="ROBINSON CIMONE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0"/>
    <n v="0"/>
    <n v="0"/>
    <n v="0"/>
    <n v="7"/>
    <n v="6364"/>
    <n v="7000"/>
    <n v="969"/>
    <n v="0"/>
    <n v="0"/>
    <n v="0"/>
    <n v="0"/>
    <n v="0"/>
    <n v="0"/>
    <n v="0"/>
    <n v="0"/>
    <x v="228"/>
    <n v="113854"/>
    <n v="157000"/>
    <n v="0"/>
    <n v="0"/>
    <n v="0"/>
    <n v="0"/>
    <n v="0"/>
    <n v="0"/>
    <n v="0"/>
    <n v="0"/>
    <n v="0"/>
    <n v="0"/>
    <n v="0"/>
    <n v="0"/>
    <n v="0"/>
    <n v="0"/>
    <n v="0"/>
    <n v="157000"/>
    <n v="0"/>
    <n v="0"/>
    <n v="0"/>
    <n v="725"/>
    <n v="725"/>
    <n v="1000"/>
    <d v="2021-11-28T00:00:00"/>
    <d v="2021-10-23T00:00:00"/>
    <d v="2021-12-15T05:59:26"/>
  </r>
  <r>
    <n v="11026"/>
    <x v="14"/>
    <s v="ROBINSON CIMONE"/>
    <n v="11281"/>
    <n v="81"/>
    <x v="0"/>
    <s v="1128110 - FABRIC CLEANING&amp;FABRIC CARE"/>
    <s v="112811001 - FABRIC CLEANING"/>
    <n v="1000000106221"/>
    <x v="43"/>
    <s v="RENCENG"/>
    <x v="43"/>
    <x v="0"/>
    <n v="12"/>
    <n v="10909"/>
    <n v="12000"/>
    <n v="2207"/>
    <n v="0"/>
    <n v="0"/>
    <n v="0"/>
    <n v="0"/>
    <n v="0"/>
    <n v="0"/>
    <n v="0"/>
    <n v="0"/>
    <n v="0"/>
    <n v="0"/>
    <n v="0"/>
    <n v="0"/>
    <n v="0"/>
    <n v="0"/>
    <n v="0"/>
    <n v="0"/>
    <x v="140"/>
    <n v="112400"/>
    <n v="155000"/>
    <n v="0"/>
    <n v="0"/>
    <n v="0"/>
    <n v="0"/>
    <n v="0"/>
    <n v="0"/>
    <n v="0"/>
    <n v="0"/>
    <n v="0"/>
    <n v="0"/>
    <n v="0"/>
    <n v="0"/>
    <n v="0"/>
    <n v="0"/>
    <n v="0"/>
    <n v="0"/>
    <n v="155000"/>
    <n v="0"/>
    <n v="0"/>
    <n v="725"/>
    <n v="725"/>
    <n v="1000"/>
    <d v="2021-09-12T00:00:00"/>
    <d v="2021-08-30T00:00:00"/>
    <d v="2021-12-15T05:59:26"/>
  </r>
  <r>
    <n v="11026"/>
    <x v="14"/>
    <s v="ROBINSON CIMONE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108"/>
    <n v="44133"/>
    <n v="48600"/>
    <n v="7650"/>
    <n v="12"/>
    <n v="4860"/>
    <n v="5400"/>
    <n v="0"/>
    <n v="0"/>
    <n v="0"/>
    <n v="54"/>
    <n v="806"/>
    <x v="22"/>
    <n v="121611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338"/>
    <n v="338"/>
    <n v="450"/>
    <d v="2021-12-03T00:00:00"/>
    <d v="2021-11-11T00:00:00"/>
    <d v="2021-12-15T05:59:26"/>
  </r>
  <r>
    <n v="11026"/>
    <x v="14"/>
    <s v="ROBINSON CIMONE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564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564"/>
    <n v="564"/>
    <n v="1000"/>
    <m/>
    <d v="2019-08-05T00:00:00"/>
    <d v="2021-12-15T05:59:26"/>
  </r>
  <r>
    <n v="11026"/>
    <x v="14"/>
    <s v="ROBINSON CIMONE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12"/>
    <n v="10364"/>
    <n v="11400"/>
    <n v="1986"/>
    <n v="0"/>
    <n v="0"/>
    <n v="0"/>
    <n v="0"/>
    <n v="0"/>
    <n v="0"/>
    <n v="0"/>
    <n v="0"/>
    <n v="0"/>
    <n v="0"/>
    <n v="0"/>
    <n v="0"/>
    <x v="308"/>
    <n v="226194"/>
    <n v="307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800"/>
    <n v="698"/>
    <n v="698"/>
    <n v="950"/>
    <d v="2021-10-31T00:00:00"/>
    <d v="2020-11-02T00:00:00"/>
    <d v="2021-12-15T05:59:26"/>
  </r>
  <r>
    <n v="11026"/>
    <x v="14"/>
    <s v="ROBINSON CIMONE"/>
    <n v="11281"/>
    <n v="81"/>
    <x v="0"/>
    <s v="1128101 - HAIR CARE"/>
    <s v="112810101 - SHAMPOO AND CONDITIONER"/>
    <n v="1000000076901"/>
    <x v="20"/>
    <s v="RENCENG"/>
    <x v="20"/>
    <x v="0"/>
    <n v="3"/>
    <n v="29356"/>
    <n v="32400"/>
    <n v="4678"/>
    <n v="8"/>
    <n v="78447"/>
    <n v="86400"/>
    <n v="12637"/>
    <n v="5"/>
    <n v="48895"/>
    <n v="54000"/>
    <n v="7763"/>
    <n v="5"/>
    <n v="49091"/>
    <n v="54000"/>
    <n v="0"/>
    <n v="0"/>
    <n v="0"/>
    <n v="0"/>
    <n v="7960"/>
    <x v="51"/>
    <n v="255015"/>
    <n v="3348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334800"/>
    <n v="8226"/>
    <n v="8226"/>
    <n v="10800"/>
    <d v="2021-12-09T00:00:00"/>
    <d v="2021-07-01T00:00:00"/>
    <d v="2021-12-15T05:59:26"/>
  </r>
  <r>
    <n v="11026"/>
    <x v="14"/>
    <s v="ROBINSON CIMONE"/>
    <n v="11281"/>
    <n v="81"/>
    <x v="0"/>
    <s v="1128101 - HAIR CARE"/>
    <s v="112810101 - SHAMPOO AND CONDITIONER"/>
    <n v="1000000085829"/>
    <x v="64"/>
    <s v="RENCENG"/>
    <x v="64"/>
    <x v="0"/>
    <n v="12"/>
    <n v="9818"/>
    <n v="10800"/>
    <n v="1435"/>
    <n v="24"/>
    <n v="19636"/>
    <n v="21600"/>
    <n v="2870"/>
    <n v="0"/>
    <n v="0"/>
    <n v="0"/>
    <n v="0"/>
    <n v="24"/>
    <n v="19440"/>
    <n v="21600"/>
    <n v="0"/>
    <n v="0"/>
    <n v="0"/>
    <n v="216"/>
    <n v="2674"/>
    <x v="25"/>
    <n v="32135"/>
    <n v="4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00"/>
    <n v="699"/>
    <n v="699"/>
    <n v="900"/>
    <d v="2021-12-05T00:00:00"/>
    <d v="2021-02-01T00:00:00"/>
    <d v="2021-12-15T05:59:26"/>
  </r>
  <r>
    <n v="11026"/>
    <x v="14"/>
    <s v="ROBINSON CIMONE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60"/>
    <n v="500"/>
    <m/>
    <d v="2021-10-23T00:00:00"/>
    <d v="2021-12-15T05:59:26"/>
  </r>
  <r>
    <n v="11026"/>
    <x v="14"/>
    <s v="ROBINSON CIMONE"/>
    <n v="11281"/>
    <n v="81"/>
    <x v="0"/>
    <s v="1128101 - HAIR CARE"/>
    <s v="112810101 - SHAMPOO AND CONDITIONER"/>
    <n v="1000000085830"/>
    <x v="4"/>
    <s v="RENCENG"/>
    <x v="4"/>
    <x v="0"/>
    <n v="12"/>
    <n v="9818"/>
    <n v="10800"/>
    <n v="1435"/>
    <n v="12"/>
    <n v="9720"/>
    <n v="10800"/>
    <n v="1337"/>
    <n v="12"/>
    <n v="9327"/>
    <n v="10800"/>
    <n v="944"/>
    <n v="0"/>
    <n v="0"/>
    <n v="0"/>
    <n v="0"/>
    <n v="0"/>
    <n v="0"/>
    <n v="0"/>
    <n v="0"/>
    <x v="161"/>
    <n v="117362"/>
    <n v="1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200"/>
    <n v="699"/>
    <n v="699"/>
    <n v="900"/>
    <d v="2021-11-01T00:00:00"/>
    <d v="2021-02-01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24"/>
    <n v="21715"/>
    <n v="24000"/>
    <n v="3644"/>
    <n v="6"/>
    <n v="5455"/>
    <n v="6000"/>
    <n v="1210"/>
    <n v="0"/>
    <n v="0"/>
    <n v="0"/>
    <n v="0"/>
    <n v="0"/>
    <n v="0"/>
    <n v="0"/>
    <n v="0"/>
    <x v="50"/>
    <n v="89145"/>
    <n v="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0"/>
    <n v="708"/>
    <n v="708"/>
    <n v="1000"/>
    <d v="2021-11-13T00:00:00"/>
    <d v="2021-02-27T00:00:00"/>
    <d v="2021-12-15T05:59:26"/>
  </r>
  <r>
    <n v="11026"/>
    <x v="14"/>
    <s v="ROBINSON CIMONE"/>
    <n v="11283"/>
    <n v="83"/>
    <x v="2"/>
    <s v="1128301 - KOPI, T EH DAN COKLAT DRINK"/>
    <s v="112830101 - KOPI"/>
    <n v="1000000010905"/>
    <x v="34"/>
    <s v="RENCENG"/>
    <x v="34"/>
    <x v="0"/>
    <n v="34"/>
    <n v="335527"/>
    <n v="435200"/>
    <n v="-23514"/>
    <n v="17"/>
    <n v="195676"/>
    <n v="217600"/>
    <n v="17722"/>
    <n v="19"/>
    <n v="219055"/>
    <n v="243200"/>
    <n v="27772"/>
    <n v="8"/>
    <n v="91462"/>
    <n v="102400"/>
    <n v="0"/>
    <n v="0"/>
    <n v="0"/>
    <n v="1792"/>
    <n v="12606"/>
    <x v="104"/>
    <n v="827987"/>
    <n v="1075200"/>
    <n v="0"/>
    <n v="0"/>
    <n v="0"/>
    <n v="0"/>
    <n v="0"/>
    <n v="0"/>
    <n v="2"/>
    <n v="25600"/>
    <n v="0"/>
    <n v="0"/>
    <n v="0"/>
    <n v="0"/>
    <n v="0"/>
    <n v="0"/>
    <n v="0"/>
    <n v="1075200"/>
    <n v="0"/>
    <n v="0"/>
    <n v="0"/>
    <n v="9857"/>
    <n v="9763"/>
    <n v="12800"/>
    <d v="2021-12-14T00:00:00"/>
    <d v="2021-10-25T00:00:00"/>
    <d v="2021-12-15T05:59:26"/>
  </r>
  <r>
    <n v="11026"/>
    <x v="14"/>
    <s v="ROBINSON CIMONE"/>
    <n v="11283"/>
    <n v="83"/>
    <x v="2"/>
    <s v="1128301 - KOPI, T EH DAN COKLAT DRINK"/>
    <s v="112830101 - KOPI"/>
    <n v="1000000011589"/>
    <x v="46"/>
    <s v="RENCENG"/>
    <x v="46"/>
    <x v="0"/>
    <n v="8"/>
    <n v="91636"/>
    <n v="100800"/>
    <n v="14167"/>
    <n v="6"/>
    <n v="68395"/>
    <n v="75600"/>
    <n v="10293"/>
    <n v="14"/>
    <n v="155073"/>
    <n v="176400"/>
    <n v="19502"/>
    <n v="24"/>
    <n v="234960"/>
    <n v="302400"/>
    <n v="0"/>
    <n v="0"/>
    <n v="0"/>
    <n v="43944"/>
    <n v="2553"/>
    <x v="19"/>
    <n v="438040"/>
    <n v="59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200"/>
    <n v="9320"/>
    <n v="9320"/>
    <n v="12600"/>
    <d v="2021-12-08T00:00:00"/>
    <d v="2021-04-18T00:00:00"/>
    <d v="2021-12-15T05:59:26"/>
  </r>
  <r>
    <n v="11026"/>
    <x v="14"/>
    <s v="ROBINSON CIMONE"/>
    <n v="11281"/>
    <n v="81"/>
    <x v="0"/>
    <s v="1128110 - FABRIC CLEANING&amp;FABRIC CARE"/>
    <s v="112811001 - FABRIC CLEANING"/>
    <n v="1000000106220"/>
    <x v="53"/>
    <s v="RENCENG"/>
    <x v="53"/>
    <x v="0"/>
    <n v="12"/>
    <n v="10909"/>
    <n v="12000"/>
    <n v="2206"/>
    <n v="6"/>
    <n v="5455"/>
    <n v="6000"/>
    <n v="1103"/>
    <n v="6"/>
    <n v="5455"/>
    <n v="6000"/>
    <n v="1103"/>
    <n v="12"/>
    <n v="10909"/>
    <n v="12000"/>
    <n v="0"/>
    <n v="0"/>
    <n v="0"/>
    <n v="0"/>
    <n v="2206"/>
    <x v="182"/>
    <n v="100084"/>
    <n v="1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000"/>
    <n v="725"/>
    <n v="725"/>
    <n v="1000"/>
    <d v="2021-12-08T00:00:00"/>
    <d v="2020-12-18T00:00:00"/>
    <d v="2021-12-15T05:59:26"/>
  </r>
  <r>
    <n v="11026"/>
    <x v="14"/>
    <s v="ROBINSON CIMONE"/>
    <n v="11283"/>
    <n v="83"/>
    <x v="2"/>
    <s v="1128304 - MINUMAN BUBUK"/>
    <s v="112830401 - MINUMAN BUBUK / JUICE"/>
    <n v="1000000112839"/>
    <x v="91"/>
    <s v="RENCENG"/>
    <x v="91"/>
    <x v="0"/>
    <n v="1"/>
    <n v="11818"/>
    <n v="13000"/>
    <n v="1724"/>
    <n v="0"/>
    <n v="0"/>
    <n v="0"/>
    <n v="0"/>
    <n v="2"/>
    <n v="23518"/>
    <n v="26000"/>
    <n v="3330"/>
    <n v="0"/>
    <n v="0"/>
    <n v="0"/>
    <n v="0"/>
    <n v="0"/>
    <n v="0"/>
    <n v="0"/>
    <n v="0"/>
    <x v="11"/>
    <n v="696486"/>
    <n v="89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7000"/>
    <n v="10094"/>
    <n v="10094"/>
    <n v="13000"/>
    <d v="2021-11-27T00:00:00"/>
    <d v="2021-06-28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7"/>
    <n v="102108"/>
    <n v="1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000"/>
    <n v="327"/>
    <n v="327"/>
    <n v="500"/>
    <d v="2020-01-31T00:00:00"/>
    <d v="2019-08-05T00:00:00"/>
    <d v="2021-12-15T05:59:26"/>
  </r>
  <r>
    <n v="11026"/>
    <x v="14"/>
    <s v="ROBINSON CIMONE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48"/>
    <n v="43636"/>
    <n v="48000"/>
    <n v="9670"/>
    <n v="24"/>
    <n v="21818"/>
    <n v="24000"/>
    <n v="4835"/>
    <n v="12"/>
    <n v="10909"/>
    <n v="12000"/>
    <n v="0"/>
    <n v="0"/>
    <n v="0"/>
    <n v="0"/>
    <n v="2417"/>
    <x v="65"/>
    <n v="42458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708"/>
    <n v="708"/>
    <n v="1000"/>
    <d v="2021-12-06T00:00:00"/>
    <d v="2021-07-01T00:00:00"/>
    <d v="2021-12-15T05:59:26"/>
  </r>
  <r>
    <n v="11026"/>
    <x v="14"/>
    <s v="ROBINSON CIMONE"/>
    <n v="11282"/>
    <n v="82"/>
    <x v="1"/>
    <s v="1128205 - BUMBU DAPUR"/>
    <s v="112820503 - BUMBU"/>
    <n v="1000000018059"/>
    <x v="16"/>
    <s v="RENCENG"/>
    <x v="16"/>
    <x v="0"/>
    <n v="2"/>
    <n v="5636"/>
    <n v="6200"/>
    <n v="862"/>
    <n v="9"/>
    <n v="25279"/>
    <n v="27900"/>
    <n v="3795"/>
    <n v="0"/>
    <n v="0"/>
    <n v="0"/>
    <n v="0"/>
    <n v="12"/>
    <n v="33198"/>
    <n v="37200"/>
    <n v="0"/>
    <n v="0"/>
    <n v="0"/>
    <n v="682"/>
    <n v="4552"/>
    <x v="62"/>
    <n v="81164"/>
    <n v="105400"/>
    <n v="0"/>
    <n v="0"/>
    <n v="0"/>
    <n v="0"/>
    <n v="0"/>
    <n v="0"/>
    <n v="0"/>
    <n v="0"/>
    <n v="9"/>
    <n v="27900"/>
    <n v="0"/>
    <n v="0"/>
    <n v="0"/>
    <n v="0"/>
    <n v="0"/>
    <n v="0"/>
    <n v="105400"/>
    <n v="0"/>
    <n v="0"/>
    <n v="2387"/>
    <n v="2387"/>
    <n v="3100"/>
    <d v="2021-12-06T00:00:00"/>
    <d v="2021-08-30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09637"/>
    <x v="49"/>
    <s v="RENCENG"/>
    <x v="49"/>
    <x v="0"/>
    <n v="40"/>
    <n v="18125"/>
    <n v="20000"/>
    <n v="3216"/>
    <n v="138"/>
    <n v="62312"/>
    <n v="69000"/>
    <n v="17967"/>
    <n v="30"/>
    <n v="13582"/>
    <n v="15000"/>
    <n v="3764"/>
    <n v="24"/>
    <n v="10855"/>
    <n v="12000"/>
    <n v="0"/>
    <n v="0"/>
    <n v="0"/>
    <n v="60"/>
    <n v="3000"/>
    <x v="291"/>
    <n v="43527"/>
    <n v="66500"/>
    <n v="0"/>
    <n v="0"/>
    <n v="0"/>
    <n v="0"/>
    <n v="0"/>
    <n v="0"/>
    <n v="0"/>
    <n v="0"/>
    <n v="0"/>
    <n v="0"/>
    <n v="0"/>
    <n v="0"/>
    <n v="0"/>
    <n v="0"/>
    <n v="0"/>
    <n v="66500"/>
    <n v="0"/>
    <n v="0"/>
    <n v="0"/>
    <n v="327"/>
    <n v="327"/>
    <n v="500"/>
    <d v="2021-12-12T00:00:00"/>
    <d v="2021-10-08T00:00:00"/>
    <d v="2021-12-15T05:59:26"/>
  </r>
  <r>
    <n v="11029"/>
    <x v="15"/>
    <s v="ROBINSON TANJUNG PRIOK"/>
    <n v="11282"/>
    <n v="82"/>
    <x v="1"/>
    <s v="1128205 - BUMBU DAPUR"/>
    <s v="112820503 - BUMBU"/>
    <n v="1000000018058"/>
    <x v="1"/>
    <s v="RENCENG"/>
    <x v="1"/>
    <x v="0"/>
    <n v="30"/>
    <n v="84489"/>
    <n v="93000"/>
    <n v="12874"/>
    <n v="19"/>
    <n v="53292"/>
    <n v="58900"/>
    <n v="7936"/>
    <n v="18"/>
    <n v="50586"/>
    <n v="55800"/>
    <n v="7617"/>
    <n v="5"/>
    <n v="14091"/>
    <n v="15500"/>
    <n v="0"/>
    <n v="0"/>
    <n v="0"/>
    <n v="0"/>
    <n v="2155"/>
    <x v="118"/>
    <n v="21485"/>
    <n v="27900"/>
    <n v="0"/>
    <n v="0"/>
    <n v="0"/>
    <n v="0"/>
    <n v="0"/>
    <n v="0"/>
    <n v="0"/>
    <n v="0"/>
    <n v="0"/>
    <n v="0"/>
    <n v="0"/>
    <n v="0"/>
    <n v="0"/>
    <n v="0"/>
    <n v="0"/>
    <n v="27900"/>
    <n v="0"/>
    <n v="0"/>
    <n v="0"/>
    <n v="2387"/>
    <n v="2387"/>
    <n v="3100"/>
    <d v="2021-12-10T00:00:00"/>
    <d v="2021-10-14T00:00:00"/>
    <d v="2021-12-15T05:59:26"/>
  </r>
  <r>
    <n v="11029"/>
    <x v="15"/>
    <s v="ROBINSON TANJUNG PRIOK"/>
    <n v="11282"/>
    <n v="82"/>
    <x v="1"/>
    <s v="1128211 - SNACK"/>
    <s v="112821106 - SNACK MODERN"/>
    <n v="1000000001867"/>
    <x v="65"/>
    <s v="RENCENG"/>
    <x v="65"/>
    <x v="0"/>
    <n v="1"/>
    <n v="1182"/>
    <n v="1300"/>
    <n v="362"/>
    <n v="50"/>
    <n v="58795"/>
    <n v="65000"/>
    <n v="17780"/>
    <n v="0"/>
    <n v="0"/>
    <n v="0"/>
    <n v="0"/>
    <n v="0"/>
    <n v="0"/>
    <n v="0"/>
    <n v="0"/>
    <n v="0"/>
    <n v="0"/>
    <n v="0"/>
    <n v="0"/>
    <x v="96"/>
    <n v="8203"/>
    <n v="13000"/>
    <n v="0"/>
    <n v="0"/>
    <n v="0"/>
    <n v="0"/>
    <n v="0"/>
    <n v="0"/>
    <n v="60"/>
    <n v="78000"/>
    <n v="0"/>
    <n v="0"/>
    <n v="0"/>
    <n v="0"/>
    <n v="0"/>
    <n v="0"/>
    <n v="0"/>
    <n v="13000"/>
    <n v="0"/>
    <n v="0"/>
    <n v="0"/>
    <n v="820"/>
    <n v="820"/>
    <n v="1300"/>
    <d v="2021-10-14T00:00:00"/>
    <d v="2021-10-02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4025"/>
    <x v="12"/>
    <s v="RENCENG"/>
    <x v="12"/>
    <x v="0"/>
    <n v="1"/>
    <n v="3545"/>
    <n v="3900"/>
    <n v="1091"/>
    <n v="1"/>
    <n v="3545"/>
    <n v="3900"/>
    <n v="1091"/>
    <n v="0"/>
    <n v="0"/>
    <n v="0"/>
    <n v="0"/>
    <n v="0"/>
    <n v="0"/>
    <n v="0"/>
    <n v="0"/>
    <n v="0"/>
    <n v="0"/>
    <n v="0"/>
    <n v="0"/>
    <x v="57"/>
    <n v="61364"/>
    <n v="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0"/>
    <n v="2455"/>
    <n v="2455"/>
    <n v="3900"/>
    <d v="2021-10-30T00:00:00"/>
    <d v="2021-04-17T00:00:00"/>
    <d v="2021-12-15T05:59:26"/>
  </r>
  <r>
    <n v="11029"/>
    <x v="15"/>
    <s v="ROBINSON TANJUNG PRIOK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000"/>
    <n v="8818"/>
    <n v="6000"/>
    <d v="2021-08-14T00:00:00"/>
    <d v="2021-05-03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8705"/>
    <x v="86"/>
    <s v="RENCENG"/>
    <x v="86"/>
    <x v="0"/>
    <n v="30"/>
    <n v="13636"/>
    <n v="15000"/>
    <n v="6136"/>
    <n v="51"/>
    <n v="23182"/>
    <n v="25500"/>
    <n v="10432"/>
    <n v="40"/>
    <n v="18091"/>
    <n v="20000"/>
    <n v="8091"/>
    <n v="0"/>
    <n v="0"/>
    <n v="0"/>
    <n v="0"/>
    <n v="0"/>
    <n v="0"/>
    <n v="0"/>
    <n v="0"/>
    <x v="213"/>
    <n v="48500"/>
    <n v="9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000"/>
    <n v="250"/>
    <n v="250"/>
    <n v="500"/>
    <d v="2021-11-30T00:00:00"/>
    <d v="2021-04-17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19975"/>
    <x v="28"/>
    <s v="RENCENG"/>
    <x v="28"/>
    <x v="0"/>
    <n v="192"/>
    <n v="78496"/>
    <n v="86400"/>
    <n v="13637"/>
    <n v="205"/>
    <n v="83471"/>
    <n v="92250"/>
    <n v="14220"/>
    <n v="84"/>
    <n v="34265"/>
    <n v="37800"/>
    <n v="5890"/>
    <n v="60"/>
    <n v="24545"/>
    <n v="27000"/>
    <n v="0"/>
    <n v="0"/>
    <n v="0"/>
    <n v="0"/>
    <n v="4277"/>
    <x v="12"/>
    <n v="141541"/>
    <n v="188550"/>
    <n v="0"/>
    <n v="0"/>
    <n v="0"/>
    <n v="0"/>
    <n v="0"/>
    <n v="0"/>
    <n v="0"/>
    <n v="0"/>
    <n v="0"/>
    <n v="0"/>
    <n v="0"/>
    <n v="0"/>
    <n v="0"/>
    <n v="0"/>
    <n v="0"/>
    <n v="188550"/>
    <n v="0"/>
    <n v="0"/>
    <n v="0"/>
    <n v="338"/>
    <n v="338"/>
    <n v="450"/>
    <d v="2021-12-12T00:00:00"/>
    <d v="2021-11-27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8214"/>
    <n v="100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1000"/>
    <n v="8214"/>
    <n v="2239"/>
    <n v="1000"/>
    <d v="2020-10-26T00:00:00"/>
    <d v="2021-02-27T00:00:00"/>
    <d v="2021-12-15T05:59:26"/>
  </r>
  <r>
    <n v="11029"/>
    <x v="15"/>
    <s v="ROBINSON TANJUNG PRIOK"/>
    <n v="11283"/>
    <n v="83"/>
    <x v="2"/>
    <s v="1128306 - SUSU"/>
    <s v="112830601 - SUSU KENTAL MANIS"/>
    <n v="1000000010208"/>
    <x v="50"/>
    <s v="RENCENG"/>
    <x v="50"/>
    <x v="0"/>
    <n v="11"/>
    <n v="76000"/>
    <n v="83600"/>
    <n v="5126"/>
    <n v="41"/>
    <n v="282236"/>
    <n v="311600"/>
    <n v="16271"/>
    <n v="73"/>
    <n v="501393"/>
    <n v="554800"/>
    <n v="27737"/>
    <n v="38"/>
    <n v="261164"/>
    <n v="288800"/>
    <n v="0"/>
    <n v="0"/>
    <n v="0"/>
    <n v="1520"/>
    <n v="14603"/>
    <x v="49"/>
    <n v="175188"/>
    <n v="205200"/>
    <n v="0"/>
    <n v="0"/>
    <n v="0"/>
    <n v="0"/>
    <n v="0"/>
    <n v="0"/>
    <n v="20"/>
    <n v="152000"/>
    <n v="0"/>
    <n v="0"/>
    <n v="0"/>
    <n v="0"/>
    <n v="0"/>
    <n v="0"/>
    <n v="0"/>
    <n v="205200"/>
    <n v="0"/>
    <n v="0"/>
    <n v="0"/>
    <n v="6488"/>
    <n v="6452"/>
    <n v="7600"/>
    <d v="2021-12-14T00:00:00"/>
    <d v="2021-11-04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76825"/>
    <x v="88"/>
    <s v="RENCENG"/>
    <x v="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197431"/>
    <n v="259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259200"/>
    <n v="8226"/>
    <n v="8226"/>
    <n v="10800"/>
    <d v="2021-05-09T00:00:00"/>
    <d v="2021-03-22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1"/>
    <n v="3545"/>
    <n v="3900"/>
    <n v="1091"/>
    <n v="0"/>
    <n v="0"/>
    <n v="0"/>
    <n v="0"/>
    <n v="0"/>
    <n v="0"/>
    <n v="0"/>
    <n v="0"/>
    <n v="0"/>
    <n v="0"/>
    <n v="0"/>
    <n v="0"/>
    <x v="57"/>
    <n v="61364"/>
    <n v="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0"/>
    <n v="2455"/>
    <n v="2455"/>
    <n v="3900"/>
    <d v="2021-10-25T00:00:00"/>
    <d v="2021-04-17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18"/>
    <n v="16364"/>
    <n v="18000"/>
    <n v="3626"/>
    <n v="9"/>
    <n v="8100"/>
    <n v="9000"/>
    <n v="1731"/>
    <n v="0"/>
    <n v="0"/>
    <n v="0"/>
    <n v="0"/>
    <n v="0"/>
    <n v="0"/>
    <n v="0"/>
    <n v="0"/>
    <x v="41"/>
    <n v="4246"/>
    <n v="600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6000"/>
    <n v="708"/>
    <n v="704"/>
    <n v="1000"/>
    <d v="2021-11-27T00:00:00"/>
    <d v="2021-03-10T00:00:00"/>
    <d v="2021-12-15T05:59:26"/>
  </r>
  <r>
    <n v="11029"/>
    <x v="15"/>
    <s v="ROBINSON TANJUNG PRIOK"/>
    <n v="11283"/>
    <n v="83"/>
    <x v="2"/>
    <s v="1128306 - SUSU"/>
    <s v="112830601 - SUSU KENTAL MANIS"/>
    <n v="1000000003054"/>
    <x v="3"/>
    <s v="RENCENG"/>
    <x v="3"/>
    <x v="0"/>
    <n v="11"/>
    <n v="64941"/>
    <n v="71500"/>
    <n v="10441"/>
    <n v="26"/>
    <n v="152159"/>
    <n v="169000"/>
    <n v="23341"/>
    <n v="3"/>
    <n v="17550"/>
    <n v="19500"/>
    <n v="2686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5"/>
    <n v="6500"/>
    <d v="2021-11-28T00:00:00"/>
    <d v="2021-09-04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"/>
    <n v="763200"/>
    <n v="0"/>
    <n v="0"/>
    <n v="0"/>
    <n v="0"/>
    <n v="24"/>
    <n v="305760"/>
    <n v="381600"/>
    <n v="0"/>
    <n v="0"/>
    <n v="0"/>
    <n v="0"/>
    <n v="12740"/>
    <n v="12740"/>
    <n v="15900"/>
    <d v="2020-04-14T00:00:00"/>
    <d v="2020-01-21T00:00:00"/>
    <d v="2021-12-15T05:59:26"/>
  </r>
  <r>
    <n v="11029"/>
    <x v="15"/>
    <s v="ROBINSON TANJUNG PRIOK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18"/>
    <n v="16309"/>
    <n v="18000"/>
    <n v="3256"/>
    <n v="12"/>
    <n v="10855"/>
    <n v="12000"/>
    <n v="0"/>
    <n v="0"/>
    <n v="0"/>
    <n v="60"/>
    <n v="2153"/>
    <x v="177"/>
    <n v="160986"/>
    <n v="22200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0"/>
    <n v="725"/>
    <n v="725"/>
    <n v="1000"/>
    <d v="2021-12-14T00:00:00"/>
    <d v="2021-12-02T00:00:00"/>
    <d v="2021-12-15T05:59:26"/>
  </r>
  <r>
    <n v="11029"/>
    <x v="15"/>
    <s v="ROBINSON TANJUNG PRIOK"/>
    <n v="11282"/>
    <n v="82"/>
    <x v="1"/>
    <s v="1128201 - MAKANAN KERING"/>
    <s v="112820101 - MIE"/>
    <n v="1000000003144"/>
    <x v="27"/>
    <s v="RENCENG"/>
    <x v="27"/>
    <x v="0"/>
    <n v="10"/>
    <n v="54545"/>
    <n v="60000"/>
    <n v="-37817"/>
    <n v="19"/>
    <n v="103200"/>
    <n v="114000"/>
    <n v="-72288"/>
    <n v="12"/>
    <n v="64855"/>
    <n v="72000"/>
    <n v="-45980"/>
    <n v="10"/>
    <n v="54436"/>
    <n v="60000"/>
    <n v="0"/>
    <n v="0"/>
    <n v="0"/>
    <n v="120"/>
    <n v="-37926"/>
    <x v="118"/>
    <n v="83126"/>
    <n v="54000"/>
    <n v="0"/>
    <n v="0"/>
    <n v="0"/>
    <n v="0"/>
    <n v="0"/>
    <n v="0"/>
    <n v="0"/>
    <n v="0"/>
    <n v="0"/>
    <n v="0"/>
    <n v="0"/>
    <n v="0"/>
    <n v="0"/>
    <n v="0"/>
    <n v="0"/>
    <n v="0"/>
    <n v="54000"/>
    <n v="0"/>
    <n v="0"/>
    <n v="9236"/>
    <n v="8770"/>
    <n v="6000"/>
    <d v="2021-12-12T00:00:00"/>
    <d v="2021-09-03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4022"/>
    <x v="66"/>
    <s v="RENCENG"/>
    <x v="66"/>
    <x v="0"/>
    <n v="2"/>
    <n v="7091"/>
    <n v="7800"/>
    <n v="2182"/>
    <n v="6"/>
    <n v="21202"/>
    <n v="23400"/>
    <n v="6475"/>
    <n v="0"/>
    <n v="0"/>
    <n v="0"/>
    <n v="0"/>
    <n v="0"/>
    <n v="0"/>
    <n v="0"/>
    <n v="0"/>
    <n v="0"/>
    <n v="0"/>
    <n v="0"/>
    <n v="0"/>
    <x v="57"/>
    <n v="61364"/>
    <n v="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0"/>
    <n v="2455"/>
    <n v="2455"/>
    <n v="3900"/>
    <d v="2021-10-30T00:00:00"/>
    <d v="2021-04-17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9"/>
    <n v="57594"/>
    <n v="84600"/>
    <n v="0"/>
    <n v="0"/>
    <n v="0"/>
    <n v="0"/>
    <n v="0"/>
    <n v="0"/>
    <n v="0"/>
    <n v="0"/>
    <n v="0"/>
    <n v="0"/>
    <n v="0"/>
    <n v="0"/>
    <n v="0"/>
    <n v="0"/>
    <n v="0"/>
    <n v="0"/>
    <n v="0"/>
    <n v="84600"/>
    <n v="0"/>
    <n v="613"/>
    <n v="688"/>
    <n v="900"/>
    <d v="2021-08-29T00:00:00"/>
    <d v="2021-07-27T00:00:00"/>
    <d v="2021-12-15T05:59:26"/>
  </r>
  <r>
    <n v="11029"/>
    <x v="15"/>
    <s v="ROBINSON TANJUNG PRIOK"/>
    <n v="11282"/>
    <n v="82"/>
    <x v="1"/>
    <s v="1128205 - BUMBU DAPUR"/>
    <s v="112820501 - KECAP"/>
    <n v="1000000112331"/>
    <x v="89"/>
    <s v="RENCENG"/>
    <x v="89"/>
    <x v="0"/>
    <n v="13"/>
    <n v="11764"/>
    <n v="13000"/>
    <n v="2394"/>
    <n v="47"/>
    <n v="42573"/>
    <n v="47000"/>
    <n v="8702"/>
    <n v="18"/>
    <n v="16255"/>
    <n v="18000"/>
    <n v="3283"/>
    <n v="6"/>
    <n v="5400"/>
    <n v="6000"/>
    <n v="0"/>
    <n v="0"/>
    <n v="0"/>
    <n v="60"/>
    <n v="1076"/>
    <x v="13"/>
    <n v="43960"/>
    <n v="61000"/>
    <n v="0"/>
    <n v="0"/>
    <n v="0"/>
    <n v="0"/>
    <n v="0"/>
    <n v="0"/>
    <n v="0"/>
    <n v="0"/>
    <n v="0"/>
    <n v="0"/>
    <n v="0"/>
    <n v="0"/>
    <n v="0"/>
    <n v="0"/>
    <n v="0"/>
    <n v="61000"/>
    <n v="0"/>
    <n v="0"/>
    <n v="0"/>
    <n v="721"/>
    <n v="1078"/>
    <n v="1000"/>
    <d v="2021-12-11T00:00:00"/>
    <d v="2021-09-30T00:00:00"/>
    <d v="2021-12-15T05:59:26"/>
  </r>
  <r>
    <n v="11029"/>
    <x v="15"/>
    <s v="ROBINSON TANJUNG PRIOK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0"/>
    <n v="259438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360"/>
    <n v="359"/>
    <n v="500"/>
    <m/>
    <d v="2021-11-21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455"/>
    <n v="2455"/>
    <n v="3600"/>
    <d v="2021-04-28T00:00:00"/>
    <d v="2021-02-20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4-26T00:00:00"/>
    <d v="2021-02-20T00:00:00"/>
    <d v="2021-12-15T05:59:26"/>
  </r>
  <r>
    <n v="11029"/>
    <x v="15"/>
    <s v="ROBINSON TANJUNG PRIOK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1"/>
    <n v="9636"/>
    <n v="12600"/>
    <n v="-150"/>
    <n v="1"/>
    <n v="11342"/>
    <n v="12600"/>
    <n v="0"/>
    <n v="0"/>
    <n v="0"/>
    <n v="124"/>
    <n v="1556"/>
    <x v="189"/>
    <n v="557037"/>
    <n v="730800"/>
    <n v="0"/>
    <n v="0"/>
    <n v="0"/>
    <n v="0"/>
    <n v="0"/>
    <n v="0"/>
    <n v="0"/>
    <n v="0"/>
    <n v="0"/>
    <n v="0"/>
    <n v="0"/>
    <n v="0"/>
    <n v="0"/>
    <n v="0"/>
    <n v="0"/>
    <n v="730800"/>
    <n v="0"/>
    <n v="0"/>
    <n v="0"/>
    <n v="9604"/>
    <n v="9431"/>
    <n v="12600"/>
    <d v="2021-12-05T00:00:00"/>
    <d v="2021-11-04T00:00:00"/>
    <d v="2021-12-15T05:59:26"/>
  </r>
  <r>
    <n v="11029"/>
    <x v="15"/>
    <s v="ROBINSON TANJUNG PRIOK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144"/>
    <n v="130909"/>
    <n v="144000"/>
    <n v="19915"/>
    <n v="90"/>
    <n v="81455"/>
    <n v="90000"/>
    <n v="12100"/>
    <n v="30"/>
    <n v="27169"/>
    <n v="30000"/>
    <n v="0"/>
    <n v="0"/>
    <n v="0"/>
    <n v="114"/>
    <n v="4051"/>
    <x v="161"/>
    <n v="121827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725"/>
    <n v="725"/>
    <n v="1000"/>
    <d v="2021-12-11T00:00:00"/>
    <d v="2021-11-12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23"/>
    <n v="24840"/>
    <n v="27600"/>
    <n v="-168433"/>
    <n v="0"/>
    <n v="0"/>
    <n v="0"/>
    <n v="0"/>
    <n v="0"/>
    <n v="0"/>
    <n v="0"/>
    <n v="0"/>
    <n v="0"/>
    <n v="0"/>
    <n v="0"/>
    <n v="0"/>
    <x v="124"/>
    <n v="-42016"/>
    <n v="-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00"/>
    <n v="8403"/>
    <n v="2628"/>
    <n v="1200"/>
    <d v="2021-10-22T00:00:00"/>
    <d v="2021-02-27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74294"/>
    <x v="56"/>
    <s v="RENCENG"/>
    <x v="56"/>
    <x v="0"/>
    <n v="240"/>
    <n v="97445"/>
    <n v="108000"/>
    <n v="16372"/>
    <n v="217"/>
    <n v="88380"/>
    <n v="97650"/>
    <n v="15076"/>
    <n v="228"/>
    <n v="92782"/>
    <n v="102600"/>
    <n v="15762"/>
    <n v="108"/>
    <n v="43887"/>
    <n v="48600"/>
    <n v="0"/>
    <n v="0"/>
    <n v="0"/>
    <n v="324"/>
    <n v="7404"/>
    <x v="223"/>
    <n v="56414"/>
    <n v="75150"/>
    <n v="0"/>
    <n v="0"/>
    <n v="0"/>
    <n v="0"/>
    <n v="0"/>
    <n v="0"/>
    <n v="0"/>
    <n v="0"/>
    <n v="0"/>
    <n v="0"/>
    <n v="0"/>
    <n v="0"/>
    <n v="0"/>
    <n v="0"/>
    <n v="0"/>
    <n v="75150"/>
    <n v="0"/>
    <n v="0"/>
    <n v="0"/>
    <n v="338"/>
    <n v="338"/>
    <n v="450"/>
    <d v="2021-12-11T00:00:00"/>
    <d v="2021-11-05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8-06T00:00:00"/>
    <d v="2020-12-30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6"/>
    <n v="1300"/>
    <d v="2020-07-25T00:00:00"/>
    <d v="2019-12-26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8-01T00:00:00"/>
    <d v="2020-11-28T00:00:00"/>
    <d v="2021-12-15T05:59:26"/>
  </r>
  <r>
    <n v="11029"/>
    <x v="15"/>
    <s v="ROBINSON TANJUNG PRIOK"/>
    <n v="11283"/>
    <n v="83"/>
    <x v="2"/>
    <s v="1128306 - SUSU"/>
    <s v="112830601 - SUSU KENTAL MANIS"/>
    <n v="1000000006379"/>
    <x v="73"/>
    <s v="RENCENG"/>
    <x v="73"/>
    <x v="0"/>
    <n v="27"/>
    <n v="194775"/>
    <n v="214650"/>
    <n v="20811"/>
    <n v="18"/>
    <n v="129801"/>
    <n v="143100"/>
    <n v="13825"/>
    <n v="37"/>
    <n v="266032"/>
    <n v="294150"/>
    <n v="27637"/>
    <n v="11"/>
    <n v="79137"/>
    <n v="87450"/>
    <n v="0"/>
    <n v="0"/>
    <n v="0"/>
    <n v="399"/>
    <n v="8263"/>
    <x v="116"/>
    <n v="489676"/>
    <n v="604200"/>
    <n v="0"/>
    <n v="0"/>
    <n v="0"/>
    <n v="0"/>
    <n v="0"/>
    <n v="0"/>
    <n v="0"/>
    <n v="0"/>
    <n v="0"/>
    <n v="0"/>
    <n v="0"/>
    <n v="0"/>
    <n v="0"/>
    <n v="0"/>
    <n v="0"/>
    <n v="604200"/>
    <n v="0"/>
    <n v="0"/>
    <n v="0"/>
    <n v="6443"/>
    <n v="6443"/>
    <n v="7950"/>
    <d v="2021-12-14T00:00:00"/>
    <d v="2021-12-11T00:00:00"/>
    <d v="2021-12-15T05:59:26"/>
  </r>
  <r>
    <n v="11029"/>
    <x v="15"/>
    <s v="ROBINSON TANJUNG PRIOK"/>
    <n v="11283"/>
    <n v="83"/>
    <x v="2"/>
    <s v="1128306 - SUSU"/>
    <s v="112830601 - SUSU KENTAL MANIS"/>
    <n v="1000000006378"/>
    <x v="19"/>
    <s v="RENCENG"/>
    <x v="19"/>
    <x v="0"/>
    <n v="26"/>
    <n v="283309"/>
    <n v="312000"/>
    <n v="40448"/>
    <n v="20"/>
    <n v="216764"/>
    <n v="240000"/>
    <n v="29947"/>
    <n v="15"/>
    <n v="163091"/>
    <n v="180000"/>
    <n v="22978"/>
    <n v="5"/>
    <n v="54327"/>
    <n v="60000"/>
    <n v="0"/>
    <n v="0"/>
    <n v="0"/>
    <n v="240"/>
    <n v="7623"/>
    <x v="145"/>
    <n v="1036832"/>
    <n v="13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2000"/>
    <n v="9341"/>
    <n v="9340"/>
    <n v="12000"/>
    <d v="2021-12-08T00:00:00"/>
    <d v="2021-05-17T00:00:00"/>
    <d v="2021-12-15T05:59:26"/>
  </r>
  <r>
    <n v="11029"/>
    <x v="15"/>
    <s v="ROBINSON TANJUNG PRIOK"/>
    <n v="11282"/>
    <n v="82"/>
    <x v="1"/>
    <s v="1128211 - SNACK"/>
    <s v="112821106 - SNACK MODERN"/>
    <n v="1000000003081"/>
    <x v="5"/>
    <s v="RENCENG"/>
    <x v="5"/>
    <x v="0"/>
    <n v="1"/>
    <n v="5909"/>
    <n v="6500"/>
    <n v="1551"/>
    <n v="7"/>
    <n v="41305"/>
    <n v="45500"/>
    <n v="10799"/>
    <n v="4"/>
    <n v="23518"/>
    <n v="26000"/>
    <n v="6086"/>
    <n v="1"/>
    <n v="5909"/>
    <n v="6500"/>
    <n v="0"/>
    <n v="0"/>
    <n v="0"/>
    <n v="0"/>
    <n v="1551"/>
    <x v="68"/>
    <n v="122023"/>
    <n v="182000"/>
    <n v="0"/>
    <n v="0"/>
    <n v="0"/>
    <n v="0"/>
    <n v="0"/>
    <n v="0"/>
    <n v="80"/>
    <n v="520000"/>
    <n v="0"/>
    <n v="0"/>
    <n v="0"/>
    <n v="0"/>
    <n v="0"/>
    <n v="0"/>
    <n v="0"/>
    <n v="0"/>
    <n v="182000"/>
    <n v="0"/>
    <n v="0"/>
    <n v="4358"/>
    <n v="4356"/>
    <n v="6500"/>
    <d v="2021-12-03T00:00:00"/>
    <d v="2021-09-04T00:00:00"/>
    <d v="2021-12-15T05:59:26"/>
  </r>
  <r>
    <n v="11029"/>
    <x v="15"/>
    <s v="ROBINSON TANJUNG PRIOK"/>
    <n v="11282"/>
    <n v="82"/>
    <x v="1"/>
    <s v="1128205 - BUMBU DAPUR"/>
    <s v="112820503 - BUMBU"/>
    <n v="1000000012850"/>
    <x v="79"/>
    <s v="RENCENG"/>
    <x v="79"/>
    <x v="0"/>
    <n v="9"/>
    <n v="48573"/>
    <n v="53550"/>
    <n v="9316"/>
    <n v="20"/>
    <n v="106934"/>
    <n v="119000"/>
    <n v="19696"/>
    <n v="9"/>
    <n v="48464"/>
    <n v="53550"/>
    <n v="9207"/>
    <n v="11"/>
    <n v="59118"/>
    <n v="65450"/>
    <n v="0"/>
    <n v="0"/>
    <n v="0"/>
    <n v="420"/>
    <n v="11137"/>
    <x v="117"/>
    <n v="309694"/>
    <n v="422450"/>
    <n v="0"/>
    <n v="0"/>
    <n v="0"/>
    <n v="0"/>
    <n v="0"/>
    <n v="0"/>
    <n v="0"/>
    <n v="0"/>
    <n v="0"/>
    <n v="0"/>
    <n v="0"/>
    <n v="0"/>
    <n v="0"/>
    <n v="0"/>
    <n v="0"/>
    <n v="0"/>
    <n v="422450"/>
    <n v="0"/>
    <n v="0"/>
    <n v="4362"/>
    <n v="4257"/>
    <n v="5950"/>
    <d v="2021-12-12T00:00:00"/>
    <d v="2021-09-11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4-03T00:00:00"/>
    <d v="2020-11-05T00:00:00"/>
    <d v="2021-12-15T05:59:26"/>
  </r>
  <r>
    <n v="11029"/>
    <x v="15"/>
    <s v="ROBINSON TANJUNG PRIOK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3-06T00:00:00"/>
    <d v="2021-01-17T00:00:00"/>
    <d v="2021-12-15T05:59:26"/>
  </r>
  <r>
    <n v="11029"/>
    <x v="15"/>
    <s v="ROBINSON TANJUNG PRIOK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35"/>
    <n v="41009"/>
    <n v="45500"/>
    <n v="12299"/>
    <n v="5"/>
    <n v="5614"/>
    <n v="6500"/>
    <n v="1512"/>
    <n v="0"/>
    <n v="0"/>
    <n v="0"/>
    <n v="0"/>
    <n v="0"/>
    <n v="0"/>
    <n v="0"/>
    <n v="0"/>
    <x v="129"/>
    <n v="16406"/>
    <n v="260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11-01T00:00:00"/>
    <d v="2021-09-16T00:00:00"/>
    <d v="2021-12-15T05:59:26"/>
  </r>
  <r>
    <n v="11029"/>
    <x v="15"/>
    <s v="ROBINSON TANJUNG PRIOK"/>
    <n v="11282"/>
    <n v="82"/>
    <x v="1"/>
    <s v="1128205 - BUMBU DAPUR"/>
    <s v="112820503 - BUMBU"/>
    <n v="1000000003718"/>
    <x v="22"/>
    <s v="RENCENG"/>
    <x v="22"/>
    <x v="0"/>
    <n v="6"/>
    <n v="17455"/>
    <n v="19200"/>
    <n v="4369"/>
    <n v="7"/>
    <n v="20305"/>
    <n v="22400"/>
    <n v="5039"/>
    <n v="3"/>
    <n v="8727"/>
    <n v="9600"/>
    <n v="2184"/>
    <n v="4"/>
    <n v="11549"/>
    <n v="12800"/>
    <n v="0"/>
    <n v="0"/>
    <n v="0"/>
    <n v="96"/>
    <n v="2825"/>
    <x v="63"/>
    <n v="87238"/>
    <n v="128000"/>
    <n v="0"/>
    <n v="0"/>
    <n v="0"/>
    <n v="0"/>
    <n v="0"/>
    <n v="0"/>
    <n v="60"/>
    <n v="192000"/>
    <n v="0"/>
    <n v="0"/>
    <n v="0"/>
    <n v="0"/>
    <n v="0"/>
    <n v="0"/>
    <n v="0"/>
    <n v="0"/>
    <n v="128000"/>
    <n v="0"/>
    <n v="0"/>
    <n v="2181"/>
    <n v="2164"/>
    <n v="3200"/>
    <d v="2021-12-13T00:00:00"/>
    <d v="2021-09-11T00:00:00"/>
    <d v="2021-12-15T05:59:26"/>
  </r>
  <r>
    <n v="11029"/>
    <x v="15"/>
    <s v="ROBINSON TANJUNG PRIOK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1"/>
    <n v="11436"/>
    <n v="12700"/>
    <n v="1717"/>
    <n v="2"/>
    <n v="22982"/>
    <n v="25400"/>
    <n v="0"/>
    <n v="0"/>
    <n v="0"/>
    <n v="120"/>
    <n v="3542"/>
    <x v="134"/>
    <n v="408750"/>
    <n v="571500"/>
    <n v="0"/>
    <n v="0"/>
    <n v="0"/>
    <n v="0"/>
    <n v="0"/>
    <n v="0"/>
    <n v="36"/>
    <n v="457200"/>
    <n v="0"/>
    <n v="0"/>
    <n v="0"/>
    <n v="0"/>
    <n v="0"/>
    <n v="0"/>
    <n v="0"/>
    <n v="571500"/>
    <n v="0"/>
    <n v="0"/>
    <n v="0"/>
    <n v="9083"/>
    <n v="9083"/>
    <n v="12700"/>
    <d v="2021-12-12T00:00:00"/>
    <d v="2021-12-11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54"/>
    <n v="48985"/>
    <n v="54000"/>
    <n v="10234"/>
    <n v="97"/>
    <n v="87855"/>
    <n v="97000"/>
    <n v="19227"/>
    <n v="66"/>
    <n v="59727"/>
    <n v="66000"/>
    <n v="0"/>
    <n v="0"/>
    <n v="0"/>
    <n v="300"/>
    <n v="12303"/>
    <x v="136"/>
    <n v="137244"/>
    <n v="191000"/>
    <n v="0"/>
    <n v="0"/>
    <n v="0"/>
    <n v="0"/>
    <n v="0"/>
    <n v="0"/>
    <n v="0"/>
    <n v="0"/>
    <n v="0"/>
    <n v="0"/>
    <n v="0"/>
    <n v="0"/>
    <n v="0"/>
    <n v="0"/>
    <n v="0"/>
    <n v="191000"/>
    <n v="0"/>
    <n v="0"/>
    <n v="0"/>
    <n v="719"/>
    <n v="711"/>
    <n v="1000"/>
    <d v="2021-12-14T00:00:00"/>
    <d v="2021-12-02T00:00:00"/>
    <d v="2021-12-15T05:59:26"/>
  </r>
  <r>
    <n v="11029"/>
    <x v="15"/>
    <s v="ROBINSON TANJUNG PRIOK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40"/>
    <n v="47273"/>
    <n v="52000"/>
    <n v="14461"/>
    <n v="20"/>
    <n v="23542"/>
    <n v="26000"/>
    <n v="7136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11-27T00:00:00"/>
    <d v="2021-09-04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48"/>
    <n v="39273"/>
    <n v="43200"/>
    <n v="5741"/>
    <n v="120"/>
    <n v="97887"/>
    <n v="108000"/>
    <n v="14057"/>
    <n v="49"/>
    <n v="39796"/>
    <n v="44100"/>
    <n v="0"/>
    <n v="0"/>
    <n v="0"/>
    <n v="324"/>
    <n v="5566"/>
    <x v="311"/>
    <n v="166962"/>
    <n v="21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100"/>
    <n v="699"/>
    <n v="698"/>
    <n v="900"/>
    <d v="2021-12-13T00:00:00"/>
    <d v="2021-06-10T00:00:00"/>
    <d v="2021-12-15T05:59:26"/>
  </r>
  <r>
    <n v="11029"/>
    <x v="15"/>
    <s v="ROBINSON TANJUNG PRIOK"/>
    <n v="11282"/>
    <n v="82"/>
    <x v="1"/>
    <s v="1128205 - BUMBU DAPUR"/>
    <s v="112820503 - BUMBU"/>
    <n v="1000000018059"/>
    <x v="16"/>
    <s v="RENCENG"/>
    <x v="16"/>
    <x v="0"/>
    <n v="8"/>
    <n v="22489"/>
    <n v="24800"/>
    <n v="3392"/>
    <n v="15"/>
    <n v="42104"/>
    <n v="46500"/>
    <n v="6296"/>
    <n v="8"/>
    <n v="22517"/>
    <n v="24800"/>
    <n v="3420"/>
    <n v="9"/>
    <n v="25223"/>
    <n v="27900"/>
    <n v="0"/>
    <n v="0"/>
    <n v="0"/>
    <n v="155"/>
    <n v="3738"/>
    <x v="261"/>
    <n v="176651"/>
    <n v="229400"/>
    <n v="0"/>
    <n v="0"/>
    <n v="0"/>
    <n v="0"/>
    <n v="0"/>
    <n v="0"/>
    <n v="0"/>
    <n v="0"/>
    <n v="0"/>
    <n v="0"/>
    <n v="0"/>
    <n v="0"/>
    <n v="0"/>
    <n v="0"/>
    <n v="0"/>
    <n v="229400"/>
    <n v="0"/>
    <n v="0"/>
    <n v="0"/>
    <n v="2387"/>
    <n v="2387"/>
    <n v="3100"/>
    <d v="2021-12-14T00:00:00"/>
    <d v="2021-11-27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76912"/>
    <x v="93"/>
    <s v="RENCENG"/>
    <x v="93"/>
    <x v="0"/>
    <n v="6"/>
    <n v="58418"/>
    <n v="64800"/>
    <n v="9061"/>
    <n v="9"/>
    <n v="88167"/>
    <n v="97200"/>
    <n v="14131"/>
    <n v="7"/>
    <n v="68629"/>
    <n v="75600"/>
    <n v="11045"/>
    <n v="6"/>
    <n v="58811"/>
    <n v="64800"/>
    <n v="0"/>
    <n v="0"/>
    <n v="0"/>
    <n v="108"/>
    <n v="9453"/>
    <x v="275"/>
    <n v="1332657"/>
    <n v="1749600"/>
    <n v="0"/>
    <n v="0"/>
    <n v="0"/>
    <n v="0"/>
    <n v="0"/>
    <n v="0"/>
    <n v="294"/>
    <n v="3175200"/>
    <n v="0"/>
    <n v="0"/>
    <n v="0"/>
    <n v="0"/>
    <n v="0"/>
    <n v="0"/>
    <n v="0"/>
    <n v="0"/>
    <n v="0"/>
    <n v="0"/>
    <n v="1749600"/>
    <n v="8226"/>
    <n v="8226"/>
    <n v="10800"/>
    <d v="2021-12-11T00:00:00"/>
    <d v="2021-06-30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5-18T00:00:00"/>
    <d v="2021-02-20T00:00:00"/>
    <d v="2021-12-15T05:59:26"/>
  </r>
  <r>
    <n v="11029"/>
    <x v="15"/>
    <s v="ROBINSON TANJUNG PRIOK"/>
    <n v="11283"/>
    <n v="83"/>
    <x v="2"/>
    <s v="1128301 - KOPI, T EH DAN COKLAT DRINK"/>
    <s v="112830101 - KOPI"/>
    <n v="1000000010907"/>
    <x v="40"/>
    <s v="RENCENG"/>
    <x v="40"/>
    <x v="0"/>
    <n v="27"/>
    <n v="280364"/>
    <n v="340200"/>
    <n v="19824"/>
    <n v="56"/>
    <n v="546585"/>
    <n v="705600"/>
    <n v="6206"/>
    <n v="19"/>
    <n v="193431"/>
    <n v="239400"/>
    <n v="10088"/>
    <n v="18"/>
    <n v="174864"/>
    <n v="226800"/>
    <n v="0"/>
    <n v="0"/>
    <n v="0"/>
    <n v="34450"/>
    <n v="-354"/>
    <x v="142"/>
    <n v="610398"/>
    <n v="793800"/>
    <n v="0"/>
    <n v="0"/>
    <n v="0"/>
    <n v="0"/>
    <n v="0"/>
    <n v="0"/>
    <n v="0"/>
    <n v="0"/>
    <n v="0"/>
    <n v="0"/>
    <n v="0"/>
    <n v="0"/>
    <n v="0"/>
    <n v="0"/>
    <n v="0"/>
    <n v="793800"/>
    <n v="0"/>
    <n v="0"/>
    <n v="0"/>
    <n v="9689"/>
    <n v="9416"/>
    <n v="12600"/>
    <d v="2021-12-10T00:00:00"/>
    <d v="2021-11-30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30372"/>
    <x v="60"/>
    <s v="RENCENG"/>
    <x v="60"/>
    <x v="0"/>
    <n v="60"/>
    <n v="24447"/>
    <n v="27000"/>
    <n v="4173"/>
    <n v="180"/>
    <n v="73587"/>
    <n v="81000"/>
    <n v="12766"/>
    <n v="252"/>
    <n v="102600"/>
    <n v="113400"/>
    <n v="17470"/>
    <n v="73"/>
    <n v="29864"/>
    <n v="32850"/>
    <n v="0"/>
    <n v="0"/>
    <n v="0"/>
    <n v="0"/>
    <n v="5203"/>
    <x v="312"/>
    <n v="76685"/>
    <n v="102150"/>
    <n v="0"/>
    <n v="0"/>
    <n v="0"/>
    <n v="0"/>
    <n v="0"/>
    <n v="0"/>
    <n v="0"/>
    <n v="0"/>
    <n v="0"/>
    <n v="0"/>
    <n v="0"/>
    <n v="0"/>
    <n v="0"/>
    <n v="0"/>
    <n v="0"/>
    <n v="102150"/>
    <n v="0"/>
    <n v="0"/>
    <n v="0"/>
    <n v="338"/>
    <n v="338"/>
    <n v="450"/>
    <d v="2021-12-11T00:00:00"/>
    <d v="2021-11-05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8704"/>
    <x v="83"/>
    <s v="RENCENG"/>
    <x v="83"/>
    <x v="0"/>
    <n v="80"/>
    <n v="36273"/>
    <n v="40000"/>
    <n v="16273"/>
    <n v="100"/>
    <n v="45273"/>
    <n v="50000"/>
    <n v="20273"/>
    <n v="30"/>
    <n v="13591"/>
    <n v="15000"/>
    <n v="6091"/>
    <n v="10"/>
    <n v="4545"/>
    <n v="5000"/>
    <n v="0"/>
    <n v="0"/>
    <n v="0"/>
    <n v="0"/>
    <n v="2045"/>
    <x v="63"/>
    <n v="10000"/>
    <n v="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250"/>
    <n v="250"/>
    <n v="500"/>
    <d v="2021-12-02T00:00:00"/>
    <d v="2021-04-17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09644"/>
    <x v="26"/>
    <s v="RENCENG"/>
    <x v="26"/>
    <x v="0"/>
    <n v="24"/>
    <n v="10909"/>
    <n v="12000"/>
    <n v="1964"/>
    <n v="18"/>
    <n v="8182"/>
    <n v="9000"/>
    <n v="11291"/>
    <n v="66"/>
    <n v="29864"/>
    <n v="33000"/>
    <n v="8264"/>
    <n v="36"/>
    <n v="16255"/>
    <n v="18000"/>
    <n v="0"/>
    <n v="0"/>
    <n v="0"/>
    <n v="120"/>
    <n v="4473"/>
    <x v="121"/>
    <n v="64145"/>
    <n v="98000"/>
    <n v="0"/>
    <n v="0"/>
    <n v="0"/>
    <n v="0"/>
    <n v="0"/>
    <n v="0"/>
    <n v="0"/>
    <n v="0"/>
    <n v="0"/>
    <n v="0"/>
    <n v="0"/>
    <n v="0"/>
    <n v="0"/>
    <n v="0"/>
    <n v="0"/>
    <n v="98000"/>
    <n v="0"/>
    <n v="0"/>
    <n v="0"/>
    <n v="327"/>
    <n v="327"/>
    <n v="500"/>
    <d v="2021-12-14T00:00:00"/>
    <d v="2021-10-23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76903"/>
    <x v="96"/>
    <s v="RENCENG"/>
    <x v="96"/>
    <x v="0"/>
    <n v="4"/>
    <n v="38782"/>
    <n v="43200"/>
    <n v="5877"/>
    <n v="15"/>
    <n v="146193"/>
    <n v="162000"/>
    <n v="22799"/>
    <n v="7"/>
    <n v="68138"/>
    <n v="75600"/>
    <n v="10554"/>
    <n v="8"/>
    <n v="78153"/>
    <n v="86400"/>
    <n v="0"/>
    <n v="0"/>
    <n v="0"/>
    <n v="432"/>
    <n v="12343"/>
    <x v="11"/>
    <n v="567613"/>
    <n v="745200"/>
    <n v="0"/>
    <n v="0"/>
    <n v="0"/>
    <n v="0"/>
    <n v="0"/>
    <n v="0"/>
    <n v="378"/>
    <n v="4082400"/>
    <n v="0"/>
    <n v="0"/>
    <n v="0"/>
    <n v="0"/>
    <n v="0"/>
    <n v="0"/>
    <n v="0"/>
    <n v="745200"/>
    <n v="0"/>
    <n v="0"/>
    <n v="0"/>
    <n v="8226"/>
    <n v="8226"/>
    <n v="10800"/>
    <d v="2021-12-13T00:00:00"/>
    <d v="2021-10-22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17"/>
    <n v="7727"/>
    <n v="8500"/>
    <n v="1678"/>
    <n v="0"/>
    <n v="0"/>
    <n v="0"/>
    <n v="0"/>
    <n v="0"/>
    <n v="0"/>
    <n v="0"/>
    <n v="0"/>
    <n v="0"/>
    <n v="0"/>
    <n v="0"/>
    <n v="0"/>
    <x v="313"/>
    <n v="132210"/>
    <n v="183500"/>
    <n v="0"/>
    <n v="0"/>
    <n v="0"/>
    <n v="0"/>
    <n v="0"/>
    <n v="0"/>
    <n v="0"/>
    <n v="0"/>
    <n v="0"/>
    <n v="0"/>
    <n v="0"/>
    <n v="0"/>
    <n v="0"/>
    <n v="0"/>
    <n v="0"/>
    <n v="183500"/>
    <n v="0"/>
    <n v="0"/>
    <n v="0"/>
    <n v="360"/>
    <n v="355"/>
    <n v="500"/>
    <d v="2021-10-10T00:00:00"/>
    <d v="2021-10-22T00:00:00"/>
    <d v="2021-12-15T05:59:26"/>
  </r>
  <r>
    <n v="11029"/>
    <x v="15"/>
    <s v="ROBINSON TANJUNG PRIOK"/>
    <n v="11281"/>
    <n v="81"/>
    <x v="0"/>
    <s v="1128110 - FABRIC CLEANING&amp;FABRIC CARE"/>
    <s v="112811001 - FABRIC CLEANING"/>
    <n v="1000000106221"/>
    <x v="43"/>
    <s v="RENCENG"/>
    <x v="43"/>
    <x v="0"/>
    <n v="114"/>
    <n v="103527"/>
    <n v="114000"/>
    <n v="20859"/>
    <n v="54"/>
    <n v="48873"/>
    <n v="54000"/>
    <n v="9714"/>
    <n v="144"/>
    <n v="130309"/>
    <n v="144000"/>
    <n v="25886"/>
    <n v="6"/>
    <n v="5455"/>
    <n v="6000"/>
    <n v="0"/>
    <n v="0"/>
    <n v="0"/>
    <n v="0"/>
    <n v="1104"/>
    <x v="255"/>
    <n v="110224"/>
    <n v="152000"/>
    <n v="0"/>
    <n v="0"/>
    <n v="0"/>
    <n v="0"/>
    <n v="0"/>
    <n v="0"/>
    <n v="0"/>
    <n v="0"/>
    <n v="0"/>
    <n v="0"/>
    <n v="0"/>
    <n v="0"/>
    <n v="0"/>
    <n v="0"/>
    <n v="0"/>
    <n v="152000"/>
    <n v="0"/>
    <n v="0"/>
    <n v="0"/>
    <n v="725"/>
    <n v="725"/>
    <n v="1000"/>
    <d v="2021-12-03T00:00:00"/>
    <d v="2021-12-02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8151"/>
    <x v="80"/>
    <s v="RENCENG"/>
    <x v="80"/>
    <x v="0"/>
    <n v="20"/>
    <n v="18182"/>
    <n v="20000"/>
    <n v="5000"/>
    <n v="10"/>
    <n v="9000"/>
    <n v="10000"/>
    <n v="2409"/>
    <n v="10"/>
    <n v="8636"/>
    <n v="10000"/>
    <n v="2045"/>
    <n v="0"/>
    <n v="0"/>
    <n v="0"/>
    <n v="0"/>
    <n v="0"/>
    <n v="0"/>
    <n v="0"/>
    <n v="0"/>
    <x v="96"/>
    <n v="6591"/>
    <n v="1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0000"/>
    <n v="659"/>
    <n v="659"/>
    <n v="1000"/>
    <d v="2021-11-01T00:00:00"/>
    <d v="2021-04-17T00:00:00"/>
    <d v="2021-12-15T05:59:26"/>
  </r>
  <r>
    <n v="11029"/>
    <x v="15"/>
    <s v="ROBINSON TANJUNG PRIOK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42"/>
    <n v="38018"/>
    <n v="42000"/>
    <n v="7751"/>
    <n v="42"/>
    <n v="38073"/>
    <n v="42000"/>
    <n v="0"/>
    <n v="0"/>
    <n v="0"/>
    <n v="120"/>
    <n v="7805"/>
    <x v="314"/>
    <n v="562108"/>
    <n v="780000"/>
    <n v="0"/>
    <n v="0"/>
    <n v="0"/>
    <n v="0"/>
    <n v="0"/>
    <n v="0"/>
    <n v="0"/>
    <n v="0"/>
    <n v="0"/>
    <n v="0"/>
    <n v="0"/>
    <n v="0"/>
    <n v="0"/>
    <n v="0"/>
    <n v="0"/>
    <n v="780000"/>
    <n v="0"/>
    <n v="0"/>
    <n v="0"/>
    <n v="721"/>
    <n v="718"/>
    <n v="1000"/>
    <d v="2021-12-11T00:00:00"/>
    <d v="2021-11-21T00:00:00"/>
    <d v="2021-12-15T05:59:26"/>
  </r>
  <r>
    <n v="11029"/>
    <x v="15"/>
    <s v="ROBINSON TANJUNG PRIOK"/>
    <n v="11283"/>
    <n v="83"/>
    <x v="2"/>
    <s v="1128306 - SUSU"/>
    <s v="112830601 - SUSU KENTAL MANIS"/>
    <n v="1000000003053"/>
    <x v="36"/>
    <s v="RENCENG"/>
    <x v="36"/>
    <x v="0"/>
    <n v="6"/>
    <n v="35395"/>
    <n v="39000"/>
    <n v="5668"/>
    <n v="10"/>
    <n v="58736"/>
    <n v="65000"/>
    <n v="9191"/>
    <n v="7"/>
    <n v="41009"/>
    <n v="45500"/>
    <n v="6327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4"/>
    <n v="6500"/>
    <d v="2021-11-14T00:00:00"/>
    <d v="2021-09-04T00:00:00"/>
    <d v="2021-12-15T05:59:26"/>
  </r>
  <r>
    <n v="11029"/>
    <x v="15"/>
    <s v="ROBINSON TANJUNG PRIOK"/>
    <n v="11283"/>
    <n v="83"/>
    <x v="2"/>
    <s v="1128306 - SUSU"/>
    <s v="112830601 - SUSU KENTAL MANIS"/>
    <n v="1000000003051"/>
    <x v="45"/>
    <s v="RENCENG"/>
    <x v="45"/>
    <x v="0"/>
    <n v="14"/>
    <n v="95045"/>
    <n v="105000"/>
    <n v="12318"/>
    <n v="14"/>
    <n v="94909"/>
    <n v="105000"/>
    <n v="12182"/>
    <n v="10"/>
    <n v="67841"/>
    <n v="75000"/>
    <n v="8750"/>
    <n v="6"/>
    <n v="40568"/>
    <n v="45000"/>
    <n v="0"/>
    <n v="0"/>
    <n v="0"/>
    <n v="375"/>
    <n v="5114"/>
    <x v="103"/>
    <n v="94545"/>
    <n v="120000"/>
    <n v="0"/>
    <n v="0"/>
    <n v="0"/>
    <n v="0"/>
    <n v="0"/>
    <n v="0"/>
    <n v="0"/>
    <n v="0"/>
    <n v="0"/>
    <n v="0"/>
    <n v="0"/>
    <n v="0"/>
    <n v="20"/>
    <n v="118160"/>
    <n v="150000"/>
    <n v="120000"/>
    <n v="0"/>
    <n v="0"/>
    <n v="0"/>
    <n v="5909"/>
    <n v="5908"/>
    <n v="7500"/>
    <d v="2021-12-11T00:00:00"/>
    <d v="2021-10-22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115533"/>
    <x v="38"/>
    <s v="RENCENG"/>
    <x v="38"/>
    <x v="0"/>
    <n v="82"/>
    <n v="37109"/>
    <n v="41000"/>
    <n v="7932"/>
    <n v="107"/>
    <n v="48527"/>
    <n v="53500"/>
    <n v="10454"/>
    <n v="24"/>
    <n v="10909"/>
    <n v="12000"/>
    <n v="2369"/>
    <n v="0"/>
    <n v="0"/>
    <n v="0"/>
    <n v="0"/>
    <n v="0"/>
    <n v="0"/>
    <n v="0"/>
    <n v="0"/>
    <x v="165"/>
    <n v="48036"/>
    <n v="67500"/>
    <n v="0"/>
    <n v="0"/>
    <n v="0"/>
    <n v="0"/>
    <n v="0"/>
    <n v="0"/>
    <n v="0"/>
    <n v="0"/>
    <n v="0"/>
    <n v="0"/>
    <n v="0"/>
    <n v="0"/>
    <n v="0"/>
    <n v="0"/>
    <n v="0"/>
    <n v="67500"/>
    <n v="0"/>
    <n v="0"/>
    <n v="0"/>
    <n v="356"/>
    <n v="355"/>
    <n v="500"/>
    <d v="2021-11-14T00:00:00"/>
    <d v="2021-09-23T00:00:00"/>
    <d v="2021-12-15T05:59:26"/>
  </r>
  <r>
    <n v="11029"/>
    <x v="15"/>
    <s v="ROBINSON TANJUNG PRIOK"/>
    <n v="11282"/>
    <n v="82"/>
    <x v="1"/>
    <s v="1128205 - BUMBU DAPUR"/>
    <s v="112820503 - BUMBU"/>
    <n v="1000000007704"/>
    <x v="62"/>
    <s v="RENCENG"/>
    <x v="62"/>
    <x v="0"/>
    <n v="14"/>
    <n v="82665"/>
    <n v="91000"/>
    <n v="12823"/>
    <n v="21"/>
    <n v="123349"/>
    <n v="136500"/>
    <n v="18551"/>
    <n v="15"/>
    <n v="88327"/>
    <n v="97500"/>
    <n v="13460"/>
    <n v="2"/>
    <n v="11759"/>
    <n v="13000"/>
    <n v="0"/>
    <n v="0"/>
    <n v="0"/>
    <n v="65"/>
    <n v="1504"/>
    <x v="205"/>
    <n v="215823"/>
    <n v="266500"/>
    <n v="0"/>
    <n v="0"/>
    <n v="0"/>
    <n v="0"/>
    <n v="0"/>
    <n v="0"/>
    <n v="0"/>
    <n v="0"/>
    <n v="0"/>
    <n v="0"/>
    <n v="0"/>
    <n v="0"/>
    <n v="0"/>
    <n v="0"/>
    <n v="0"/>
    <n v="266500"/>
    <n v="0"/>
    <n v="0"/>
    <n v="0"/>
    <n v="5264"/>
    <n v="5110"/>
    <n v="6500"/>
    <d v="2021-12-14T00:00:00"/>
    <d v="2021-11-06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7748"/>
    <x v="13"/>
    <s v="RENCENG"/>
    <x v="13"/>
    <x v="0"/>
    <n v="10"/>
    <n v="9091"/>
    <n v="10000"/>
    <n v="2500"/>
    <n v="10"/>
    <n v="9091"/>
    <n v="10000"/>
    <n v="2500"/>
    <n v="10"/>
    <n v="9091"/>
    <n v="10000"/>
    <n v="250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11-07T00:00:00"/>
    <d v="2021-04-17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4-26T00:00:00"/>
    <d v="2021-02-20T00:00:00"/>
    <d v="2021-12-15T05:59:26"/>
  </r>
  <r>
    <n v="11029"/>
    <x v="15"/>
    <s v="ROBINSON TANJUNG PRIOK"/>
    <n v="11282"/>
    <n v="82"/>
    <x v="1"/>
    <s v="1128201 - MAKANAN KERING"/>
    <s v="112820101 - MIE"/>
    <n v="1000000003143"/>
    <x v="11"/>
    <s v="RENCENG"/>
    <x v="11"/>
    <x v="0"/>
    <n v="3"/>
    <n v="16364"/>
    <n v="18000"/>
    <n v="-11557"/>
    <n v="16"/>
    <n v="86891"/>
    <n v="96000"/>
    <n v="-62018"/>
    <n v="16"/>
    <n v="87109"/>
    <n v="96000"/>
    <n v="-61800"/>
    <n v="8"/>
    <n v="43473"/>
    <n v="48000"/>
    <n v="0"/>
    <n v="0"/>
    <n v="0"/>
    <n v="180"/>
    <n v="-30982"/>
    <x v="58"/>
    <n v="158216"/>
    <n v="102000"/>
    <n v="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9307"/>
    <n v="9713"/>
    <n v="6000"/>
    <d v="2021-12-10T00:00:00"/>
    <d v="2021-09-03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8706"/>
    <x v="76"/>
    <s v="RENCENG"/>
    <x v="76"/>
    <x v="0"/>
    <n v="20"/>
    <n v="9091"/>
    <n v="10000"/>
    <n v="4091"/>
    <n v="30"/>
    <n v="13636"/>
    <n v="15000"/>
    <n v="6136"/>
    <n v="30"/>
    <n v="13636"/>
    <n v="15000"/>
    <n v="6136"/>
    <n v="10"/>
    <n v="4500"/>
    <n v="5000"/>
    <n v="0"/>
    <n v="0"/>
    <n v="0"/>
    <n v="50"/>
    <n v="2000"/>
    <x v="315"/>
    <n v="55000"/>
    <n v="1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00"/>
    <n v="250"/>
    <n v="250"/>
    <n v="500"/>
    <d v="2021-12-12T00:00:00"/>
    <d v="2021-04-17T00:00:00"/>
    <d v="2021-12-15T05:59:26"/>
  </r>
  <r>
    <n v="11029"/>
    <x v="15"/>
    <s v="ROBINSON TANJUNG PRIOK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10"/>
    <n v="120063"/>
    <n v="133000"/>
    <n v="15563"/>
    <n v="12"/>
    <n v="144486"/>
    <n v="159600"/>
    <n v="19086"/>
    <n v="11"/>
    <n v="132395"/>
    <n v="146300"/>
    <n v="0"/>
    <n v="0"/>
    <n v="0"/>
    <n v="665"/>
    <n v="17445"/>
    <x v="49"/>
    <n v="282150"/>
    <n v="359100"/>
    <n v="0"/>
    <n v="0"/>
    <n v="0"/>
    <n v="0"/>
    <n v="0"/>
    <n v="0"/>
    <n v="0"/>
    <n v="0"/>
    <n v="0"/>
    <n v="0"/>
    <n v="0"/>
    <n v="0"/>
    <n v="0"/>
    <n v="0"/>
    <n v="0"/>
    <n v="359100"/>
    <n v="0"/>
    <n v="0"/>
    <n v="0"/>
    <n v="10450"/>
    <n v="10450"/>
    <n v="13300"/>
    <d v="2021-12-13T00:00:00"/>
    <d v="2021-10-16T00:00:00"/>
    <d v="2021-12-15T05:59:26"/>
  </r>
  <r>
    <n v="11029"/>
    <x v="15"/>
    <s v="ROBINSON TANJUNG PRIOK"/>
    <n v="11282"/>
    <n v="82"/>
    <x v="1"/>
    <s v="1128201 - MAKANAN KERING"/>
    <s v="112820101 - MIE"/>
    <n v="1000000003142"/>
    <x v="63"/>
    <s v="RENCENG"/>
    <x v="63"/>
    <x v="0"/>
    <n v="10"/>
    <n v="54545"/>
    <n v="60000"/>
    <n v="-38523"/>
    <n v="22"/>
    <n v="119400"/>
    <n v="132000"/>
    <n v="-85350"/>
    <n v="12"/>
    <n v="65073"/>
    <n v="72000"/>
    <n v="-46609"/>
    <n v="9"/>
    <n v="48873"/>
    <n v="54000"/>
    <n v="0"/>
    <n v="0"/>
    <n v="0"/>
    <n v="240"/>
    <n v="-34889"/>
    <x v="17"/>
    <n v="9307"/>
    <n v="6000"/>
    <n v="0"/>
    <n v="0"/>
    <n v="0"/>
    <n v="0"/>
    <n v="0"/>
    <n v="0"/>
    <n v="20"/>
    <n v="120000"/>
    <n v="0"/>
    <n v="0"/>
    <n v="0"/>
    <n v="0"/>
    <n v="0"/>
    <n v="0"/>
    <n v="0"/>
    <n v="0"/>
    <n v="6000"/>
    <n v="0"/>
    <n v="0"/>
    <n v="9307"/>
    <n v="9713"/>
    <n v="6000"/>
    <d v="2021-12-11T00:00:00"/>
    <d v="2021-08-29T00:00:00"/>
    <d v="2021-12-15T05:59:26"/>
  </r>
  <r>
    <n v="11029"/>
    <x v="15"/>
    <s v="ROBINSON TANJUNG PRIOK"/>
    <n v="11281"/>
    <n v="81"/>
    <x v="0"/>
    <s v="1128105 - MENS GROOMING"/>
    <s v="112810501 - FACE AND BODY CARE"/>
    <n v="1000000112728"/>
    <x v="10"/>
    <s v="RENCENG"/>
    <x v="10"/>
    <x v="0"/>
    <n v="36"/>
    <n v="31091"/>
    <n v="34200"/>
    <n v="5958"/>
    <n v="0"/>
    <n v="0"/>
    <n v="0"/>
    <n v="0"/>
    <n v="0"/>
    <n v="0"/>
    <n v="0"/>
    <n v="0"/>
    <n v="0"/>
    <n v="0"/>
    <n v="0"/>
    <n v="0"/>
    <n v="0"/>
    <n v="0"/>
    <n v="0"/>
    <n v="0"/>
    <x v="104"/>
    <n v="58643"/>
    <n v="7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800"/>
    <n v="698"/>
    <n v="698"/>
    <n v="950"/>
    <d v="2021-09-26T00:00:00"/>
    <d v="2020-10-31T00:00:00"/>
    <d v="2021-12-15T05:59:26"/>
  </r>
  <r>
    <n v="11029"/>
    <x v="15"/>
    <s v="ROBINSON TANJUNG PRIOK"/>
    <n v="11281"/>
    <n v="81"/>
    <x v="0"/>
    <s v="1128110 - FABRIC CLEANING&amp;FABRIC CARE"/>
    <s v="112811001 - FABRIC CLEANING"/>
    <n v="1000000083917"/>
    <x v="32"/>
    <s v="RENCENG"/>
    <x v="32"/>
    <x v="0"/>
    <n v="7"/>
    <n v="6364"/>
    <n v="7000"/>
    <n v="968"/>
    <n v="36"/>
    <n v="32675"/>
    <n v="36000"/>
    <n v="4927"/>
    <n v="79"/>
    <n v="71654"/>
    <n v="79000"/>
    <n v="10761"/>
    <n v="18"/>
    <n v="16312"/>
    <n v="18000"/>
    <n v="0"/>
    <n v="0"/>
    <n v="0"/>
    <n v="57"/>
    <n v="2438"/>
    <x v="66"/>
    <n v="113153"/>
    <n v="15600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0"/>
    <n v="725"/>
    <n v="725"/>
    <n v="1000"/>
    <d v="2021-12-11T00:00:00"/>
    <d v="2021-12-02T00:00:00"/>
    <d v="2021-12-15T05:59:26"/>
  </r>
  <r>
    <n v="11029"/>
    <x v="15"/>
    <s v="ROBINSON TANJUNG PRIOK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0"/>
    <n v="12600"/>
    <d v="2021-06-03T00:00:00"/>
    <d v="2021-10-23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84"/>
    <n v="38182"/>
    <n v="42000"/>
    <n v="7938"/>
    <n v="180"/>
    <n v="81655"/>
    <n v="90000"/>
    <n v="16838"/>
    <n v="84"/>
    <n v="38182"/>
    <n v="42000"/>
    <n v="0"/>
    <n v="0"/>
    <n v="0"/>
    <n v="0"/>
    <n v="7921"/>
    <x v="0"/>
    <n v="138333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360"/>
    <n v="357"/>
    <n v="500"/>
    <d v="2021-12-12T00:00:00"/>
    <d v="2021-11-21T00:00:00"/>
    <d v="2021-12-15T05:59:26"/>
  </r>
  <r>
    <n v="11029"/>
    <x v="15"/>
    <s v="ROBINSON TANJUNG PRIOK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0"/>
    <n v="0"/>
    <n v="0"/>
    <n v="0"/>
    <n v="81"/>
    <n v="77188"/>
    <n v="85050"/>
    <n v="11072"/>
    <n v="12"/>
    <n v="11351"/>
    <n v="12600"/>
    <n v="0"/>
    <n v="0"/>
    <n v="0"/>
    <n v="114"/>
    <n v="1556"/>
    <x v="45"/>
    <n v="36992"/>
    <n v="53550"/>
    <n v="0"/>
    <n v="0"/>
    <n v="0"/>
    <n v="0"/>
    <n v="0"/>
    <n v="0"/>
    <n v="0"/>
    <n v="0"/>
    <n v="0"/>
    <n v="0"/>
    <n v="0"/>
    <n v="0"/>
    <n v="0"/>
    <n v="0"/>
    <n v="0"/>
    <n v="0"/>
    <n v="53550"/>
    <n v="0"/>
    <n v="0"/>
    <n v="725"/>
    <n v="725"/>
    <n v="1050"/>
    <d v="2021-12-09T00:00:00"/>
    <d v="2021-09-03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36"/>
    <n v="32564"/>
    <n v="36000"/>
    <n v="7089"/>
    <n v="102"/>
    <n v="92509"/>
    <n v="102000"/>
    <n v="20330"/>
    <n v="42"/>
    <n v="38073"/>
    <n v="42000"/>
    <n v="0"/>
    <n v="0"/>
    <n v="0"/>
    <n v="120"/>
    <n v="8352"/>
    <x v="100"/>
    <n v="140111"/>
    <n v="198000"/>
    <n v="0"/>
    <n v="0"/>
    <n v="0"/>
    <n v="0"/>
    <n v="0"/>
    <n v="0"/>
    <n v="120"/>
    <n v="120000"/>
    <n v="0"/>
    <n v="0"/>
    <n v="0"/>
    <n v="0"/>
    <n v="30"/>
    <n v="21150"/>
    <n v="30000"/>
    <n v="198000"/>
    <n v="0"/>
    <n v="0"/>
    <n v="0"/>
    <n v="708"/>
    <n v="705"/>
    <n v="1000"/>
    <d v="2021-12-14T00:00:00"/>
    <d v="2021-10-14T00:00:00"/>
    <d v="2021-12-15T05:59:26"/>
  </r>
  <r>
    <n v="11029"/>
    <x v="15"/>
    <s v="ROBINSON TANJUNG PRIOK"/>
    <n v="11283"/>
    <n v="83"/>
    <x v="2"/>
    <s v="1128306 - SUSU"/>
    <s v="112830601 - SUSU KENTAL MANIS"/>
    <n v="1000000003052"/>
    <x v="35"/>
    <s v="RENCENG"/>
    <x v="35"/>
    <x v="0"/>
    <n v="1"/>
    <n v="6818"/>
    <n v="7500"/>
    <n v="909"/>
    <n v="1"/>
    <n v="6818"/>
    <n v="7500"/>
    <n v="909"/>
    <n v="6"/>
    <n v="40636"/>
    <n v="45000"/>
    <n v="5182"/>
    <n v="3"/>
    <n v="20386"/>
    <n v="22500"/>
    <n v="0"/>
    <n v="0"/>
    <n v="0"/>
    <n v="75"/>
    <n v="2659"/>
    <x v="202"/>
    <n v="195000"/>
    <n v="247500"/>
    <n v="0"/>
    <n v="0"/>
    <n v="0"/>
    <n v="0"/>
    <n v="0"/>
    <n v="0"/>
    <n v="0"/>
    <n v="0"/>
    <n v="0"/>
    <n v="0"/>
    <n v="0"/>
    <n v="0"/>
    <n v="20"/>
    <n v="118180"/>
    <n v="150000"/>
    <n v="247500"/>
    <n v="0"/>
    <n v="0"/>
    <n v="0"/>
    <n v="5909"/>
    <n v="5909"/>
    <n v="7500"/>
    <d v="2021-12-11T00:00:00"/>
    <d v="2021-10-22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7747"/>
    <x v="31"/>
    <s v="RENCENG"/>
    <x v="31"/>
    <x v="0"/>
    <n v="20"/>
    <n v="18091"/>
    <n v="20000"/>
    <n v="4909"/>
    <n v="41"/>
    <n v="37000"/>
    <n v="41000"/>
    <n v="9977"/>
    <n v="20"/>
    <n v="18182"/>
    <n v="20000"/>
    <n v="5000"/>
    <n v="0"/>
    <n v="0"/>
    <n v="0"/>
    <n v="0"/>
    <n v="0"/>
    <n v="0"/>
    <n v="0"/>
    <n v="0"/>
    <x v="53"/>
    <n v="12523"/>
    <n v="19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9000"/>
    <n v="659"/>
    <n v="659"/>
    <n v="1000"/>
    <d v="2021-11-17T00:00:00"/>
    <d v="2021-04-17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8128"/>
    <x v="33"/>
    <s v="RENCENG"/>
    <x v="33"/>
    <x v="0"/>
    <n v="20"/>
    <n v="18182"/>
    <n v="20000"/>
    <n v="5000"/>
    <n v="40"/>
    <n v="36182"/>
    <n v="40000"/>
    <n v="9818"/>
    <n v="30"/>
    <n v="26727"/>
    <n v="30000"/>
    <n v="6955"/>
    <n v="0"/>
    <n v="0"/>
    <n v="0"/>
    <n v="0"/>
    <n v="0"/>
    <n v="0"/>
    <n v="0"/>
    <n v="0"/>
    <x v="129"/>
    <n v="13182"/>
    <n v="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659"/>
    <n v="659"/>
    <n v="1000"/>
    <d v="2021-11-28T00:00:00"/>
    <d v="2021-04-17T00:00:00"/>
    <d v="2021-12-15T05:59:26"/>
  </r>
  <r>
    <n v="11029"/>
    <x v="15"/>
    <s v="ROBINSON TANJUNG PRIOK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2"/>
    <n v="18643"/>
    <n v="20600"/>
    <n v="3147"/>
    <n v="2"/>
    <n v="16909"/>
    <n v="20600"/>
    <n v="0"/>
    <n v="0"/>
    <n v="0"/>
    <n v="2000"/>
    <n v="1413"/>
    <x v="7"/>
    <n v="54712"/>
    <n v="82400"/>
    <n v="0"/>
    <n v="0"/>
    <n v="0"/>
    <n v="0"/>
    <n v="0"/>
    <n v="0"/>
    <n v="36"/>
    <n v="370800"/>
    <n v="0"/>
    <n v="0"/>
    <n v="0"/>
    <n v="0"/>
    <n v="0"/>
    <n v="0"/>
    <n v="0"/>
    <n v="82400"/>
    <n v="0"/>
    <n v="0"/>
    <n v="0"/>
    <n v="6839"/>
    <n v="6811"/>
    <n v="10300"/>
    <d v="2021-12-04T00:00:00"/>
    <d v="2021-11-04T00:00:00"/>
    <d v="2021-12-15T05:59:26"/>
  </r>
  <r>
    <n v="11029"/>
    <x v="15"/>
    <s v="ROBINSON TANJUNG PRIOK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12"/>
    <n v="68782"/>
    <n v="78000"/>
    <n v="16486"/>
    <n v="9"/>
    <n v="53064"/>
    <n v="58500"/>
    <n v="13842"/>
    <n v="4"/>
    <n v="23459"/>
    <n v="26000"/>
    <n v="0"/>
    <n v="0"/>
    <n v="0"/>
    <n v="195"/>
    <n v="6027"/>
    <x v="194"/>
    <n v="61011"/>
    <n v="91000"/>
    <n v="0"/>
    <n v="0"/>
    <n v="0"/>
    <n v="0"/>
    <n v="0"/>
    <n v="0"/>
    <n v="40"/>
    <n v="260000"/>
    <n v="0"/>
    <n v="0"/>
    <n v="0"/>
    <n v="0"/>
    <n v="0"/>
    <n v="0"/>
    <n v="0"/>
    <n v="0"/>
    <n v="91000"/>
    <n v="0"/>
    <n v="0"/>
    <n v="4358"/>
    <n v="4380"/>
    <n v="6500"/>
    <d v="2021-12-11T00:00:00"/>
    <d v="2021-09-04T00:00:00"/>
    <d v="2021-12-15T05:59:26"/>
  </r>
  <r>
    <n v="11029"/>
    <x v="15"/>
    <s v="ROBINSON TANJUNG PRIOK"/>
    <n v="11283"/>
    <n v="83"/>
    <x v="2"/>
    <s v="1128301 - KOPI, T EH DAN COKLAT DRINK"/>
    <s v="112830101 - KOPI"/>
    <n v="1000000011589"/>
    <x v="46"/>
    <s v="RENCENG"/>
    <x v="46"/>
    <x v="0"/>
    <n v="20"/>
    <n v="226984"/>
    <n v="252000"/>
    <n v="33311"/>
    <n v="32"/>
    <n v="365215"/>
    <n v="403200"/>
    <n v="55338"/>
    <n v="52"/>
    <n v="506487"/>
    <n v="655200"/>
    <n v="2938"/>
    <n v="7"/>
    <n v="65545"/>
    <n v="88200"/>
    <n v="0"/>
    <n v="0"/>
    <n v="0"/>
    <n v="16100"/>
    <n v="-2240"/>
    <x v="56"/>
    <n v="-9320"/>
    <n v="-12600"/>
    <n v="0"/>
    <n v="0"/>
    <n v="0"/>
    <n v="0"/>
    <n v="0"/>
    <n v="0"/>
    <n v="25"/>
    <n v="315000"/>
    <n v="0"/>
    <n v="0"/>
    <n v="0"/>
    <n v="0"/>
    <n v="0"/>
    <n v="0"/>
    <n v="0"/>
    <n v="-12600"/>
    <n v="0"/>
    <n v="0"/>
    <n v="0"/>
    <n v="9320"/>
    <n v="9320"/>
    <n v="12600"/>
    <d v="2021-12-01T00:00:00"/>
    <d v="2021-10-30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"/>
    <n v="763200"/>
    <n v="0"/>
    <n v="0"/>
    <n v="0"/>
    <n v="0"/>
    <n v="24"/>
    <n v="305760"/>
    <n v="381600"/>
    <n v="0"/>
    <n v="0"/>
    <n v="0"/>
    <n v="0"/>
    <n v="12740"/>
    <n v="12740"/>
    <n v="15900"/>
    <d v="2020-05-01T00:00:00"/>
    <d v="2019-09-19T00:00:00"/>
    <d v="2021-12-15T05:59:26"/>
  </r>
  <r>
    <n v="11029"/>
    <x v="15"/>
    <s v="ROBINSON TANJUNG PRIOK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41"/>
    <n v="239082"/>
    <n v="266500"/>
    <n v="60406"/>
    <n v="37"/>
    <n v="217809"/>
    <n v="240500"/>
    <n v="56565"/>
    <n v="20"/>
    <n v="117059"/>
    <n v="130000"/>
    <n v="0"/>
    <n v="0"/>
    <n v="0"/>
    <n v="1235"/>
    <n v="29900"/>
    <x v="111"/>
    <n v="91517"/>
    <n v="136500"/>
    <n v="0"/>
    <n v="0"/>
    <n v="0"/>
    <n v="0"/>
    <n v="0"/>
    <n v="0"/>
    <n v="40"/>
    <n v="260000"/>
    <n v="0"/>
    <n v="0"/>
    <n v="0"/>
    <n v="0"/>
    <n v="0"/>
    <n v="0"/>
    <n v="0"/>
    <n v="0"/>
    <n v="136500"/>
    <n v="0"/>
    <n v="0"/>
    <n v="4358"/>
    <n v="4358"/>
    <n v="6500"/>
    <d v="2021-12-12T00:00:00"/>
    <d v="2021-09-04T00:00:00"/>
    <d v="2021-12-15T05:59:26"/>
  </r>
  <r>
    <n v="11029"/>
    <x v="15"/>
    <s v="ROBINSON TANJUNG PRIOK"/>
    <n v="11283"/>
    <n v="83"/>
    <x v="2"/>
    <s v="1128301 - KOPI, T EH DAN COKLAT DRINK"/>
    <s v="112830101 - KOPI"/>
    <n v="1000000011041"/>
    <x v="68"/>
    <s v="RENCENG"/>
    <x v="68"/>
    <x v="0"/>
    <n v="9"/>
    <n v="146292"/>
    <n v="161100"/>
    <n v="23258"/>
    <n v="26"/>
    <n v="421790"/>
    <n v="465400"/>
    <n v="65869"/>
    <n v="22"/>
    <n v="325330"/>
    <n v="393800"/>
    <n v="23602"/>
    <n v="10"/>
    <n v="143955"/>
    <n v="179000"/>
    <n v="0"/>
    <n v="0"/>
    <n v="0"/>
    <n v="20650"/>
    <n v="6580"/>
    <x v="97"/>
    <n v="689112"/>
    <n v="895000"/>
    <n v="0"/>
    <n v="0"/>
    <n v="0"/>
    <n v="0"/>
    <n v="0"/>
    <n v="0"/>
    <n v="48"/>
    <n v="859200"/>
    <n v="0"/>
    <n v="0"/>
    <n v="0"/>
    <n v="0"/>
    <n v="0"/>
    <n v="0"/>
    <n v="0"/>
    <n v="895000"/>
    <n v="0"/>
    <n v="0"/>
    <n v="0"/>
    <n v="13782"/>
    <n v="13535"/>
    <n v="17900"/>
    <d v="2021-12-12T00:00:00"/>
    <d v="2021-12-11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12"/>
    <n v="9818"/>
    <n v="10800"/>
    <n v="1441"/>
    <n v="24"/>
    <n v="19538"/>
    <n v="21600"/>
    <n v="2783"/>
    <n v="0"/>
    <n v="0"/>
    <n v="0"/>
    <n v="0"/>
    <n v="0"/>
    <n v="0"/>
    <n v="0"/>
    <n v="0"/>
    <x v="150"/>
    <n v="50266"/>
    <n v="6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00"/>
    <n v="698"/>
    <n v="698"/>
    <n v="900"/>
    <d v="2021-11-07T00:00:00"/>
    <d v="2020-03-30T00:00:00"/>
    <d v="2021-12-15T05:59:26"/>
  </r>
  <r>
    <n v="11029"/>
    <x v="15"/>
    <s v="ROBINSON TANJUNG PRIOK"/>
    <n v="11282"/>
    <n v="82"/>
    <x v="1"/>
    <s v="1128205 - BUMBU DAPUR"/>
    <s v="112820502 - SAUS DAN SAMBAL"/>
    <n v="1000000010553"/>
    <x v="9"/>
    <s v="RENCENG"/>
    <x v="9"/>
    <x v="0"/>
    <n v="16"/>
    <n v="200602"/>
    <n v="220800"/>
    <n v="30610"/>
    <n v="16"/>
    <n v="200100"/>
    <n v="220800"/>
    <n v="30108"/>
    <n v="16"/>
    <n v="200476"/>
    <n v="220800"/>
    <n v="30458"/>
    <n v="11"/>
    <n v="137373"/>
    <n v="151800"/>
    <n v="0"/>
    <n v="0"/>
    <n v="0"/>
    <n v="690"/>
    <n v="20481"/>
    <x v="202"/>
    <n v="350677"/>
    <n v="455400"/>
    <n v="0"/>
    <n v="0"/>
    <n v="0"/>
    <n v="0"/>
    <n v="0"/>
    <n v="0"/>
    <n v="0"/>
    <n v="0"/>
    <n v="0"/>
    <n v="0"/>
    <n v="0"/>
    <n v="0"/>
    <n v="0"/>
    <n v="0"/>
    <n v="0"/>
    <n v="455400"/>
    <n v="0"/>
    <n v="0"/>
    <n v="0"/>
    <n v="10627"/>
    <n v="10610"/>
    <n v="13800"/>
    <d v="2021-12-13T00:00:00"/>
    <d v="2021-11-06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86164"/>
    <x v="7"/>
    <s v="RENCENG"/>
    <x v="7"/>
    <x v="0"/>
    <n v="1"/>
    <n v="5455"/>
    <n v="6000"/>
    <n v="4361"/>
    <n v="3"/>
    <n v="16309"/>
    <n v="18000"/>
    <n v="13028"/>
    <n v="1"/>
    <n v="5400"/>
    <n v="6000"/>
    <n v="1680"/>
    <n v="1"/>
    <n v="5400"/>
    <n v="6000"/>
    <n v="0"/>
    <n v="0"/>
    <n v="0"/>
    <n v="60"/>
    <n v="1680"/>
    <x v="75"/>
    <n v="252938"/>
    <n v="408000"/>
    <n v="0"/>
    <n v="0"/>
    <n v="0"/>
    <n v="0"/>
    <n v="0"/>
    <n v="0"/>
    <n v="0"/>
    <n v="0"/>
    <n v="0"/>
    <n v="0"/>
    <n v="0"/>
    <n v="0"/>
    <n v="0"/>
    <n v="0"/>
    <n v="0"/>
    <n v="408000"/>
    <n v="0"/>
    <n v="0"/>
    <n v="0"/>
    <n v="3720"/>
    <n v="3583"/>
    <n v="6000"/>
    <d v="2021-12-01T00:00:00"/>
    <d v="2021-11-27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76901"/>
    <x v="20"/>
    <s v="RENCENG"/>
    <x v="20"/>
    <x v="0"/>
    <n v="14"/>
    <n v="136964"/>
    <n v="151200"/>
    <n v="21796"/>
    <n v="19"/>
    <n v="184876"/>
    <n v="205200"/>
    <n v="28577"/>
    <n v="13"/>
    <n v="126164"/>
    <n v="140400"/>
    <n v="19222"/>
    <n v="11"/>
    <n v="106724"/>
    <n v="118800"/>
    <n v="0"/>
    <n v="0"/>
    <n v="0"/>
    <n v="1404"/>
    <n v="16235"/>
    <x v="145"/>
    <n v="913117"/>
    <n v="1198800"/>
    <n v="0"/>
    <n v="0"/>
    <n v="0"/>
    <n v="0"/>
    <n v="0"/>
    <n v="0"/>
    <n v="336"/>
    <n v="3628800"/>
    <n v="0"/>
    <n v="0"/>
    <n v="0"/>
    <n v="0"/>
    <n v="0"/>
    <n v="0"/>
    <n v="0"/>
    <n v="0"/>
    <n v="0"/>
    <n v="0"/>
    <n v="1198800"/>
    <n v="8226"/>
    <n v="3703"/>
    <n v="10800"/>
    <d v="2021-12-11T00:00:00"/>
    <d v="2021-06-30T00:00:00"/>
    <d v="2021-12-15T05:59:26"/>
  </r>
  <r>
    <n v="11029"/>
    <x v="15"/>
    <s v="ROBINSON TANJUNG PRIOK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19"/>
    <n v="103309"/>
    <n v="114000"/>
    <n v="24319"/>
    <n v="12"/>
    <n v="64964"/>
    <n v="72000"/>
    <n v="15075"/>
    <n v="11"/>
    <n v="59564"/>
    <n v="66000"/>
    <n v="0"/>
    <n v="0"/>
    <n v="0"/>
    <n v="480"/>
    <n v="13833"/>
    <x v="57"/>
    <n v="103934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4157"/>
    <n v="2251"/>
    <n v="6000"/>
    <d v="2021-12-14T00:00:00"/>
    <d v="2021-10-14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0-11-21T00:00:00"/>
    <d v="2019-09-19T00:00:00"/>
    <d v="2021-12-15T05:59:26"/>
  </r>
  <r>
    <n v="11029"/>
    <x v="15"/>
    <s v="ROBINSON TANJUNG PRIOK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2"/>
    <n v="493920"/>
    <n v="651600"/>
    <n v="0"/>
    <n v="0"/>
    <n v="0"/>
    <n v="0"/>
    <n v="6860"/>
    <n v="6860"/>
    <n v="9050"/>
    <d v="2019-11-18T00:00:00"/>
    <d v="2019-09-19T00:00:00"/>
    <d v="2021-12-15T05:59:26"/>
  </r>
  <r>
    <n v="11029"/>
    <x v="15"/>
    <s v="ROBINSON TANJUNG PRIOK"/>
    <n v="11281"/>
    <n v="81"/>
    <x v="0"/>
    <s v="1128110 - FABRIC CLEANING&amp;FABRIC CARE"/>
    <s v="112811001 - FABRIC CLEANING"/>
    <n v="1000000106219"/>
    <x v="37"/>
    <s v="RENCENG"/>
    <x v="37"/>
    <x v="0"/>
    <n v="30"/>
    <n v="27273"/>
    <n v="30000"/>
    <n v="5518"/>
    <n v="19"/>
    <n v="17273"/>
    <n v="19000"/>
    <n v="3495"/>
    <n v="72"/>
    <n v="64964"/>
    <n v="72000"/>
    <n v="12752"/>
    <n v="0"/>
    <n v="0"/>
    <n v="0"/>
    <n v="0"/>
    <n v="0"/>
    <n v="0"/>
    <n v="0"/>
    <n v="0"/>
    <x v="236"/>
    <n v="94996"/>
    <n v="131000"/>
    <n v="0"/>
    <n v="0"/>
    <n v="0"/>
    <n v="0"/>
    <n v="0"/>
    <n v="0"/>
    <n v="0"/>
    <n v="0"/>
    <n v="0"/>
    <n v="0"/>
    <n v="0"/>
    <n v="0"/>
    <n v="0"/>
    <n v="0"/>
    <n v="0"/>
    <n v="131000"/>
    <n v="0"/>
    <n v="0"/>
    <n v="0"/>
    <n v="725"/>
    <n v="725"/>
    <n v="1000"/>
    <d v="2021-11-12T00:00:00"/>
    <d v="2021-10-22T00:00:00"/>
    <d v="2021-12-15T05:59:26"/>
  </r>
  <r>
    <n v="11029"/>
    <x v="15"/>
    <s v="ROBINSON TANJUNG PRIOK"/>
    <n v="11281"/>
    <n v="81"/>
    <x v="0"/>
    <s v="1128101 - HAIR CARE"/>
    <s v="112810101 - SHAMPOO AND CONDITIONER"/>
    <n v="1000000076827"/>
    <x v="90"/>
    <s v="RENCENG"/>
    <x v="90"/>
    <x v="0"/>
    <n v="19"/>
    <n v="186447"/>
    <n v="205200"/>
    <n v="30148"/>
    <n v="24"/>
    <n v="234065"/>
    <n v="259200"/>
    <n v="36635"/>
    <n v="40"/>
    <n v="391647"/>
    <n v="432000"/>
    <n v="62596"/>
    <n v="24"/>
    <n v="235047"/>
    <n v="259200"/>
    <n v="0"/>
    <n v="0"/>
    <n v="0"/>
    <n v="648"/>
    <n v="37617"/>
    <x v="142"/>
    <n v="518255"/>
    <n v="6804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680400"/>
    <n v="8226"/>
    <n v="8226"/>
    <n v="10800"/>
    <d v="2021-12-14T00:00:00"/>
    <d v="2021-06-30T00:00:00"/>
    <d v="2021-12-15T05:59:26"/>
  </r>
  <r>
    <n v="11029"/>
    <x v="15"/>
    <s v="ROBINSON TANJUNG PRIOK"/>
    <n v="11282"/>
    <n v="82"/>
    <x v="1"/>
    <s v="1128205 - BUMBU DAPUR"/>
    <s v="112820503 - BUMBU"/>
    <n v="1000000012851"/>
    <x v="52"/>
    <s v="RENCENG"/>
    <x v="52"/>
    <x v="0"/>
    <n v="6"/>
    <n v="32346"/>
    <n v="35700"/>
    <n v="6384"/>
    <n v="10"/>
    <n v="53385"/>
    <n v="59500"/>
    <n v="9767"/>
    <n v="9"/>
    <n v="48409"/>
    <n v="53550"/>
    <n v="9152"/>
    <n v="6"/>
    <n v="32345"/>
    <n v="35700"/>
    <n v="0"/>
    <n v="0"/>
    <n v="0"/>
    <n v="120"/>
    <n v="6174"/>
    <x v="172"/>
    <n v="318418"/>
    <n v="434350"/>
    <n v="0"/>
    <n v="0"/>
    <n v="0"/>
    <n v="0"/>
    <n v="0"/>
    <n v="0"/>
    <n v="0"/>
    <n v="0"/>
    <n v="0"/>
    <n v="0"/>
    <n v="0"/>
    <n v="0"/>
    <n v="0"/>
    <n v="0"/>
    <n v="0"/>
    <n v="0"/>
    <n v="434350"/>
    <n v="0"/>
    <n v="0"/>
    <n v="4362"/>
    <n v="4262"/>
    <n v="5950"/>
    <d v="2021-12-12T00:00:00"/>
    <d v="2021-09-11T00:00:00"/>
    <d v="2021-12-15T05:59:26"/>
  </r>
  <r>
    <n v="11029"/>
    <x v="15"/>
    <s v="ROBINSON TANJUNG PRIOK"/>
    <n v="11283"/>
    <n v="83"/>
    <x v="2"/>
    <s v="1128301 - KOPI, T EH DAN COKLAT DRINK"/>
    <s v="112830101 - KOPI"/>
    <n v="1000000010905"/>
    <x v="34"/>
    <s v="RENCENG"/>
    <x v="34"/>
    <x v="0"/>
    <n v="55"/>
    <n v="559869"/>
    <n v="704000"/>
    <n v="6555"/>
    <n v="32"/>
    <n v="370898"/>
    <n v="409600"/>
    <n v="43882"/>
    <n v="59"/>
    <n v="681396"/>
    <n v="755200"/>
    <n v="88030"/>
    <n v="25"/>
    <n v="289280"/>
    <n v="320000"/>
    <n v="0"/>
    <n v="0"/>
    <n v="0"/>
    <n v="1792"/>
    <n v="42422"/>
    <x v="276"/>
    <n v="1273788"/>
    <n v="1651200"/>
    <n v="0"/>
    <n v="0"/>
    <n v="0"/>
    <n v="0"/>
    <n v="0"/>
    <n v="0"/>
    <n v="120"/>
    <n v="1536000"/>
    <n v="0"/>
    <n v="0"/>
    <n v="0"/>
    <n v="0"/>
    <n v="0"/>
    <n v="0"/>
    <n v="0"/>
    <n v="1651200"/>
    <n v="0"/>
    <n v="0"/>
    <n v="0"/>
    <n v="9874"/>
    <n v="9757"/>
    <n v="12800"/>
    <d v="2021-12-14T00:00:00"/>
    <d v="2021-11-30T00:00:00"/>
    <d v="2021-12-15T05:59:26"/>
  </r>
  <r>
    <n v="11031"/>
    <x v="16"/>
    <s v="RAMAYANA KODIM"/>
    <n v="11282"/>
    <n v="82"/>
    <x v="1"/>
    <s v="1128201 - MAKANAN KERING"/>
    <s v="112820101 - MIE"/>
    <n v="1000000003144"/>
    <x v="27"/>
    <s v="RENCENG"/>
    <x v="27"/>
    <x v="0"/>
    <n v="2"/>
    <n v="10909"/>
    <n v="12000"/>
    <n v="-7705"/>
    <n v="0"/>
    <n v="0"/>
    <n v="0"/>
    <n v="0"/>
    <n v="5"/>
    <n v="27218"/>
    <n v="30000"/>
    <n v="-19316"/>
    <n v="1"/>
    <n v="5455"/>
    <n v="6000"/>
    <n v="0"/>
    <n v="0"/>
    <n v="0"/>
    <n v="0"/>
    <n v="-3852"/>
    <x v="44"/>
    <n v="111682"/>
    <n v="72000"/>
    <n v="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9307"/>
    <n v="9713"/>
    <n v="6000"/>
    <d v="2021-12-09T00:00:00"/>
    <d v="2021-09-01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84056"/>
    <x v="58"/>
    <s v="RENCENG"/>
    <x v="58"/>
    <x v="0"/>
    <n v="1"/>
    <n v="5455"/>
    <n v="6000"/>
    <n v="1297"/>
    <n v="9"/>
    <n v="48709"/>
    <n v="54000"/>
    <n v="11293"/>
    <n v="6"/>
    <n v="32618"/>
    <n v="36000"/>
    <n v="7674"/>
    <n v="0"/>
    <n v="0"/>
    <n v="0"/>
    <n v="0"/>
    <n v="0"/>
    <n v="0"/>
    <n v="0"/>
    <n v="0"/>
    <x v="229"/>
    <n v="257757"/>
    <n v="372000"/>
    <n v="0"/>
    <n v="0"/>
    <n v="0"/>
    <n v="0"/>
    <n v="0"/>
    <n v="0"/>
    <n v="0"/>
    <n v="0"/>
    <n v="0"/>
    <n v="0"/>
    <n v="0"/>
    <n v="0"/>
    <n v="0"/>
    <n v="0"/>
    <n v="0"/>
    <n v="372000"/>
    <n v="0"/>
    <n v="0"/>
    <n v="0"/>
    <n v="4157"/>
    <n v="4157"/>
    <n v="6000"/>
    <d v="2021-11-27T00:00:00"/>
    <d v="2021-11-27T00:00:00"/>
    <d v="2021-12-15T05:59:26"/>
  </r>
  <r>
    <n v="11031"/>
    <x v="16"/>
    <s v="RAMAYANA KODIM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3"/>
    <n v="68545"/>
    <n v="1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00"/>
    <n v="659"/>
    <n v="659"/>
    <n v="1000"/>
    <m/>
    <d v="2019-12-23T00:00:00"/>
    <d v="2021-12-15T05:59:26"/>
  </r>
  <r>
    <n v="11031"/>
    <x v="16"/>
    <s v="RAMAYANA KODIM"/>
    <n v="11281"/>
    <n v="81"/>
    <x v="0"/>
    <s v="1128110 - FABRIC CLEANING&amp;FABRIC CARE"/>
    <s v="112811001 - FABRIC CLEANING"/>
    <n v="1000000077620"/>
    <x v="15"/>
    <s v="RENCENG"/>
    <x v="15"/>
    <x v="0"/>
    <n v="6"/>
    <n v="5675"/>
    <n v="6300"/>
    <n v="778"/>
    <n v="0"/>
    <n v="0"/>
    <n v="0"/>
    <n v="0"/>
    <n v="18"/>
    <n v="17182"/>
    <n v="18900"/>
    <n v="2489"/>
    <n v="12"/>
    <n v="11351"/>
    <n v="12600"/>
    <n v="0"/>
    <n v="0"/>
    <n v="0"/>
    <n v="114"/>
    <n v="1556"/>
    <x v="125"/>
    <n v="78337"/>
    <n v="113400"/>
    <n v="0"/>
    <n v="0"/>
    <n v="0"/>
    <n v="0"/>
    <n v="0"/>
    <n v="0"/>
    <n v="0"/>
    <n v="0"/>
    <n v="0"/>
    <n v="0"/>
    <n v="0"/>
    <n v="0"/>
    <n v="0"/>
    <n v="0"/>
    <n v="0"/>
    <n v="0"/>
    <n v="113400"/>
    <n v="0"/>
    <n v="0"/>
    <n v="725"/>
    <n v="725"/>
    <n v="1050"/>
    <d v="2021-12-04T00:00:00"/>
    <d v="2021-09-01T00:00:00"/>
    <d v="2021-12-15T05:59:26"/>
  </r>
  <r>
    <n v="11031"/>
    <x v="16"/>
    <s v="RAMAYANA KODIM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12171"/>
    <n v="19500"/>
    <n v="0"/>
    <n v="0"/>
    <n v="0"/>
    <n v="0"/>
    <n v="0"/>
    <n v="0"/>
    <n v="0"/>
    <n v="0"/>
    <n v="0"/>
    <n v="0"/>
    <n v="0"/>
    <n v="0"/>
    <n v="30"/>
    <n v="73020"/>
    <n v="117000"/>
    <n v="0"/>
    <n v="0"/>
    <n v="0"/>
    <n v="19500"/>
    <n v="2434"/>
    <n v="2434"/>
    <n v="3900"/>
    <d v="2020-03-09T00:00:00"/>
    <d v="2019-09-03T00:00:00"/>
    <d v="2021-12-15T05:59:26"/>
  </r>
  <r>
    <n v="11031"/>
    <x v="16"/>
    <s v="RAMAYANA KODIM"/>
    <n v="11281"/>
    <n v="81"/>
    <x v="0"/>
    <s v="1128110 - FABRIC CLEANING&amp;FABRIC CARE"/>
    <s v="112811001 - FABRIC CLEANING"/>
    <n v="1000000106221"/>
    <x v="43"/>
    <s v="RENCENG"/>
    <x v="43"/>
    <x v="0"/>
    <n v="24"/>
    <n v="21818"/>
    <n v="24000"/>
    <n v="4414"/>
    <n v="0"/>
    <n v="0"/>
    <n v="0"/>
    <n v="0"/>
    <n v="18"/>
    <n v="16255"/>
    <n v="18000"/>
    <n v="3202"/>
    <n v="6"/>
    <n v="5400"/>
    <n v="6000"/>
    <n v="0"/>
    <n v="0"/>
    <n v="0"/>
    <n v="60"/>
    <n v="1049"/>
    <x v="161"/>
    <n v="121827"/>
    <n v="168000"/>
    <n v="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725"/>
    <n v="725"/>
    <n v="1000"/>
    <d v="2021-12-12T00:00:00"/>
    <d v="2021-09-01T00:00:00"/>
    <d v="2021-12-15T05:59:26"/>
  </r>
  <r>
    <n v="11031"/>
    <x v="16"/>
    <s v="RAMAYANA KODIM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900000"/>
    <n v="0"/>
    <n v="0"/>
    <n v="0"/>
    <n v="0"/>
    <n v="0"/>
    <n v="0"/>
    <n v="0"/>
    <n v="0"/>
    <n v="0"/>
    <n v="0"/>
    <n v="0"/>
    <n v="5909"/>
    <n v="5906"/>
    <n v="7500"/>
    <d v="2021-06-30T00:00:00"/>
    <d v="2020-09-17T00:00:00"/>
    <d v="2021-12-15T05:59:26"/>
  </r>
  <r>
    <n v="11031"/>
    <x v="16"/>
    <s v="RAMAYANA KODIM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27000"/>
    <n v="42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00"/>
    <n v="2455"/>
    <n v="2455"/>
    <n v="3900"/>
    <d v="2020-11-08T00:00:00"/>
    <d v="2019-09-03T00:00:00"/>
    <d v="2021-12-15T05:59:26"/>
  </r>
  <r>
    <n v="11031"/>
    <x v="16"/>
    <s v="RAMAYANA KODIM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n v="11615"/>
    <n v="2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00"/>
    <n v="247"/>
    <n v="247"/>
    <n v="500"/>
    <d v="2020-10-30T00:00:00"/>
    <d v="2019-09-03T00:00:00"/>
    <d v="2021-12-15T05:59:26"/>
  </r>
  <r>
    <n v="11031"/>
    <x v="16"/>
    <s v="RAMAYANA KODIM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8"/>
    <n v="68727"/>
    <n v="10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200"/>
    <n v="2455"/>
    <n v="2455"/>
    <n v="3900"/>
    <d v="2020-07-24T00:00:00"/>
    <d v="2019-12-23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9818"/>
    <n v="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327"/>
    <n v="327"/>
    <n v="500"/>
    <m/>
    <d v="2021-07-12T00:00:00"/>
    <d v="2021-12-15T05:59:26"/>
  </r>
  <r>
    <n v="11031"/>
    <x v="16"/>
    <s v="RAMAYANA KODIM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26932"/>
    <n v="42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00"/>
    <n v="2448"/>
    <n v="2448"/>
    <n v="3900"/>
    <m/>
    <d v="2019-09-03T00:00:00"/>
    <d v="2021-12-15T05:59:26"/>
  </r>
  <r>
    <n v="11031"/>
    <x v="16"/>
    <s v="RAMAYANA KODIM"/>
    <n v="11282"/>
    <n v="82"/>
    <x v="1"/>
    <s v="1128211 - SNACK"/>
    <s v="112821106 - SNACK MODERN"/>
    <n v="1000000003288"/>
    <x v="69"/>
    <s v="RENCENG"/>
    <x v="69"/>
    <x v="0"/>
    <n v="5"/>
    <n v="29427"/>
    <n v="32500"/>
    <n v="7638"/>
    <n v="6"/>
    <n v="35277"/>
    <n v="39000"/>
    <n v="9130"/>
    <n v="1"/>
    <n v="5909"/>
    <n v="6500"/>
    <n v="1551"/>
    <n v="0"/>
    <n v="0"/>
    <n v="0"/>
    <n v="0"/>
    <n v="0"/>
    <n v="0"/>
    <n v="0"/>
    <n v="0"/>
    <x v="108"/>
    <n v="8716"/>
    <n v="13000"/>
    <n v="0"/>
    <n v="0"/>
    <n v="0"/>
    <n v="0"/>
    <n v="0"/>
    <n v="0"/>
    <n v="40"/>
    <n v="260000"/>
    <n v="0"/>
    <n v="0"/>
    <n v="0"/>
    <n v="0"/>
    <n v="0"/>
    <n v="0"/>
    <n v="0"/>
    <n v="0"/>
    <n v="13000"/>
    <n v="0"/>
    <n v="0"/>
    <n v="4358"/>
    <n v="4364"/>
    <n v="6500"/>
    <d v="2021-11-17T00:00:00"/>
    <d v="2021-09-07T00:00:00"/>
    <d v="2021-12-15T05:59:26"/>
  </r>
  <r>
    <n v="11031"/>
    <x v="16"/>
    <s v="RAMAYANA KODIM"/>
    <n v="11281"/>
    <n v="81"/>
    <x v="0"/>
    <s v="1128101 - HAIR CARE"/>
    <s v="112810101 - SHAMPOO AND CONDITIONER"/>
    <n v="1000000085829"/>
    <x v="64"/>
    <s v="RENCENG"/>
    <x v="64"/>
    <x v="0"/>
    <n v="24"/>
    <n v="19636"/>
    <n v="21600"/>
    <n v="2870"/>
    <n v="24"/>
    <n v="19636"/>
    <n v="21600"/>
    <n v="2870"/>
    <n v="60"/>
    <n v="49091"/>
    <n v="54000"/>
    <n v="7176"/>
    <n v="0"/>
    <n v="0"/>
    <n v="0"/>
    <n v="0"/>
    <n v="0"/>
    <n v="0"/>
    <n v="0"/>
    <n v="0"/>
    <x v="159"/>
    <n v="62873"/>
    <n v="8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00"/>
    <n v="699"/>
    <n v="699"/>
    <n v="900"/>
    <d v="2021-11-28T00:00:00"/>
    <d v="2021-01-31T00:00:00"/>
    <d v="2021-12-15T05:59:26"/>
  </r>
  <r>
    <n v="11031"/>
    <x v="16"/>
    <s v="RAMAYANA KODIM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144"/>
    <n v="4031"/>
    <n v="5950"/>
    <d v="2021-08-30T00:00:00"/>
    <d v="2020-11-20T00:00:00"/>
    <d v="2021-12-15T05:59:26"/>
  </r>
  <r>
    <n v="11031"/>
    <x v="16"/>
    <s v="RAMAYANA KODIM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1"/>
    <n v="7815"/>
    <n v="9050"/>
    <n v="955"/>
    <n v="0"/>
    <n v="0"/>
    <n v="0"/>
    <n v="0"/>
    <n v="0"/>
    <n v="0"/>
    <n v="0"/>
    <n v="0"/>
    <n v="0"/>
    <n v="0"/>
    <n v="0"/>
    <n v="0"/>
    <x v="25"/>
    <n v="315560"/>
    <n v="416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300"/>
    <n v="6860"/>
    <n v="6907"/>
    <n v="9050"/>
    <d v="2021-10-05T00:00:00"/>
    <d v="2021-05-20T00:00:00"/>
    <d v="2021-12-15T05:59:26"/>
  </r>
  <r>
    <n v="11031"/>
    <x v="16"/>
    <s v="RAMAYANA KODIM"/>
    <n v="11281"/>
    <n v="81"/>
    <x v="0"/>
    <s v="1128101 - HAIR CARE"/>
    <s v="112810101 - SHAMPOO AND CONDITIONER"/>
    <n v="1000000076825"/>
    <x v="88"/>
    <s v="RENCENG"/>
    <x v="88"/>
    <x v="0"/>
    <n v="0"/>
    <n v="0"/>
    <n v="0"/>
    <n v="0"/>
    <n v="6"/>
    <n v="58811"/>
    <n v="64800"/>
    <n v="9453"/>
    <n v="5"/>
    <n v="48993"/>
    <n v="54000"/>
    <n v="7861"/>
    <n v="5"/>
    <n v="48895"/>
    <n v="54000"/>
    <n v="0"/>
    <n v="0"/>
    <n v="0"/>
    <n v="216"/>
    <n v="7763"/>
    <x v="124"/>
    <n v="-41131"/>
    <n v="-54000"/>
    <n v="0"/>
    <n v="0"/>
    <n v="0"/>
    <n v="0"/>
    <n v="0"/>
    <n v="0"/>
    <n v="462"/>
    <n v="4989600"/>
    <n v="0"/>
    <n v="0"/>
    <n v="0"/>
    <n v="0"/>
    <n v="0"/>
    <n v="0"/>
    <n v="0"/>
    <n v="-54000"/>
    <n v="0"/>
    <n v="0"/>
    <n v="0"/>
    <n v="8226"/>
    <n v="8226"/>
    <n v="10800"/>
    <d v="2021-12-11T00:00:00"/>
    <d v="2021-10-22T00:00:00"/>
    <d v="2021-12-15T05:59:26"/>
  </r>
  <r>
    <n v="11031"/>
    <x v="16"/>
    <s v="RAMAYANA KODIM"/>
    <n v="11281"/>
    <n v="81"/>
    <x v="0"/>
    <s v="1128110 - FABRIC CLEANING&amp;FABRIC CARE"/>
    <s v="112811001 - FABRIC CLEANING"/>
    <n v="1000000083917"/>
    <x v="32"/>
    <s v="RENCENG"/>
    <x v="32"/>
    <x v="0"/>
    <n v="24"/>
    <n v="21611"/>
    <n v="24000"/>
    <n v="3112"/>
    <n v="30"/>
    <n v="27273"/>
    <n v="30000"/>
    <n v="4149"/>
    <n v="6"/>
    <n v="5455"/>
    <n v="6000"/>
    <n v="830"/>
    <n v="0"/>
    <n v="0"/>
    <n v="0"/>
    <n v="0"/>
    <n v="0"/>
    <n v="0"/>
    <n v="0"/>
    <n v="0"/>
    <x v="15"/>
    <n v="208898"/>
    <n v="288000"/>
    <n v="0"/>
    <n v="0"/>
    <n v="0"/>
    <n v="0"/>
    <n v="0"/>
    <n v="0"/>
    <n v="0"/>
    <n v="0"/>
    <n v="0"/>
    <n v="0"/>
    <n v="0"/>
    <n v="0"/>
    <n v="0"/>
    <n v="0"/>
    <n v="0"/>
    <n v="288000"/>
    <n v="0"/>
    <n v="0"/>
    <n v="0"/>
    <n v="725"/>
    <n v="725"/>
    <n v="1000"/>
    <d v="2021-11-01T00:00:00"/>
    <d v="2021-11-17T00:00:00"/>
    <d v="2021-12-15T05:59:26"/>
  </r>
  <r>
    <n v="11031"/>
    <x v="16"/>
    <s v="RAMAYANA KODIM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12"/>
    <n v="5400"/>
    <n v="6000"/>
    <n v="1076"/>
    <n v="36"/>
    <n v="16309"/>
    <n v="18000"/>
    <n v="3337"/>
    <n v="12"/>
    <n v="5455"/>
    <n v="6000"/>
    <n v="0"/>
    <n v="0"/>
    <n v="0"/>
    <n v="0"/>
    <n v="1131"/>
    <x v="316"/>
    <n v="237818"/>
    <n v="330000"/>
    <n v="0"/>
    <n v="0"/>
    <n v="0"/>
    <n v="0"/>
    <n v="0"/>
    <n v="0"/>
    <n v="0"/>
    <n v="0"/>
    <n v="0"/>
    <n v="0"/>
    <n v="0"/>
    <n v="0"/>
    <n v="0"/>
    <n v="0"/>
    <n v="0"/>
    <n v="330000"/>
    <n v="0"/>
    <n v="0"/>
    <n v="0"/>
    <n v="360"/>
    <n v="360"/>
    <n v="500"/>
    <d v="2021-12-07T00:00:00"/>
    <d v="2021-10-28T00:00:00"/>
    <d v="2021-12-15T05:59:26"/>
  </r>
  <r>
    <n v="11031"/>
    <x v="16"/>
    <s v="RAMAYANA KODIM"/>
    <n v="11283"/>
    <n v="83"/>
    <x v="2"/>
    <s v="1128301 - KOPI, T EH DAN COKLAT DRINK"/>
    <s v="112830101 - KOPI"/>
    <n v="1000000112836"/>
    <x v="92"/>
    <s v="RENCENG"/>
    <x v="92"/>
    <x v="0"/>
    <n v="3"/>
    <n v="49827"/>
    <n v="56700"/>
    <n v="11019"/>
    <n v="2"/>
    <n v="34364"/>
    <n v="37800"/>
    <n v="8492"/>
    <n v="0"/>
    <n v="0"/>
    <n v="0"/>
    <n v="0"/>
    <n v="1"/>
    <n v="17182"/>
    <n v="18900"/>
    <n v="0"/>
    <n v="0"/>
    <n v="0"/>
    <n v="0"/>
    <n v="4246"/>
    <x v="54"/>
    <n v="297528"/>
    <n v="434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700"/>
    <n v="12936"/>
    <n v="12936"/>
    <n v="18900"/>
    <d v="2021-12-08T00:00:00"/>
    <d v="2021-04-12T00:00:00"/>
    <d v="2021-12-15T05:59:26"/>
  </r>
  <r>
    <n v="11031"/>
    <x v="16"/>
    <s v="RAMAYANA KODIM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9545"/>
    <n v="9545"/>
    <n v="6000"/>
    <d v="2020-02-08T00:00:00"/>
    <d v="2019-12-19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3"/>
    <n v="13464"/>
    <n v="24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00"/>
    <n v="709"/>
    <n v="709"/>
    <n v="1300"/>
    <d v="2019-09-02T00:00:00"/>
    <d v="2019-09-03T00:00:00"/>
    <d v="2021-12-15T05:59:26"/>
  </r>
  <r>
    <n v="11031"/>
    <x v="16"/>
    <s v="RAMAYANA KODIM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6"/>
    <n v="16853"/>
    <n v="18600"/>
    <n v="2530"/>
    <n v="7"/>
    <n v="19361"/>
    <n v="21700"/>
    <n v="2651"/>
    <n v="4"/>
    <n v="11188"/>
    <n v="12400"/>
    <n v="0"/>
    <n v="0"/>
    <n v="0"/>
    <n v="93"/>
    <n v="1640"/>
    <x v="94"/>
    <n v="35808"/>
    <n v="4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00"/>
    <n v="2387"/>
    <n v="2387"/>
    <n v="3100"/>
    <d v="2021-12-13T00:00:00"/>
    <d v="2021-07-15T00:00:00"/>
    <d v="2021-12-15T05:59:26"/>
  </r>
  <r>
    <n v="11031"/>
    <x v="16"/>
    <s v="RAMAYANA KODIM"/>
    <n v="11283"/>
    <n v="83"/>
    <x v="2"/>
    <s v="1128304 - MINUMAN BUBUK"/>
    <s v="112830401 - MINUMAN BUBUK / JUICE"/>
    <n v="1000000005863"/>
    <x v="55"/>
    <s v="RENCENG"/>
    <x v="55"/>
    <x v="0"/>
    <n v="1"/>
    <n v="13732"/>
    <n v="15900"/>
    <n v="992"/>
    <n v="0"/>
    <n v="0"/>
    <n v="0"/>
    <n v="0"/>
    <n v="1"/>
    <n v="14310"/>
    <n v="15900"/>
    <n v="1570"/>
    <n v="0"/>
    <n v="0"/>
    <n v="0"/>
    <n v="0"/>
    <n v="0"/>
    <n v="0"/>
    <n v="0"/>
    <n v="0"/>
    <x v="49"/>
    <n v="343980"/>
    <n v="429300"/>
    <n v="0"/>
    <n v="0"/>
    <n v="0"/>
    <n v="0"/>
    <n v="0"/>
    <n v="0"/>
    <n v="48"/>
    <n v="763200"/>
    <n v="0"/>
    <n v="0"/>
    <n v="0"/>
    <n v="0"/>
    <n v="0"/>
    <n v="0"/>
    <n v="0"/>
    <n v="429300"/>
    <n v="0"/>
    <n v="0"/>
    <n v="0"/>
    <n v="12740"/>
    <n v="12740"/>
    <n v="15900"/>
    <d v="2021-11-05T00:00:00"/>
    <d v="2021-10-15T00:00:00"/>
    <d v="2021-12-15T05:59:26"/>
  </r>
  <r>
    <n v="11031"/>
    <x v="16"/>
    <s v="RAMAYANA KODIM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2"/>
    <n v="439824"/>
    <n v="64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2600"/>
    <n v="12936"/>
    <n v="12936"/>
    <n v="18900"/>
    <d v="2021-05-08T00:00:00"/>
    <d v="2021-04-12T00:00:00"/>
    <d v="2021-12-15T05:59:26"/>
  </r>
  <r>
    <n v="11031"/>
    <x v="16"/>
    <s v="RAMAYANA KODIM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1"/>
    <n v="10909"/>
    <n v="12000"/>
    <n v="1568"/>
    <n v="4"/>
    <n v="43418"/>
    <n v="48000"/>
    <n v="6055"/>
    <n v="2"/>
    <n v="21709"/>
    <n v="24000"/>
    <n v="0"/>
    <n v="0"/>
    <n v="0"/>
    <n v="120"/>
    <n v="3027"/>
    <x v="230"/>
    <n v="523086"/>
    <n v="6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2000"/>
    <n v="9341"/>
    <n v="9341"/>
    <n v="12000"/>
    <d v="2021-12-12T00:00:00"/>
    <d v="2021-06-17T00:00:00"/>
    <d v="2021-12-15T05:59:26"/>
  </r>
  <r>
    <n v="11031"/>
    <x v="16"/>
    <s v="RAMAYANA KODIM"/>
    <n v="11283"/>
    <n v="83"/>
    <x v="2"/>
    <s v="1128301 - KOPI, T EH DAN COKLAT DRINK"/>
    <s v="112830101 - KOPI"/>
    <n v="1000000010905"/>
    <x v="34"/>
    <s v="RENCENG"/>
    <x v="34"/>
    <x v="0"/>
    <n v="46"/>
    <n v="474538"/>
    <n v="588800"/>
    <n v="3561"/>
    <n v="22"/>
    <n v="254647"/>
    <n v="281600"/>
    <n v="29397"/>
    <n v="18"/>
    <n v="208436"/>
    <n v="230400"/>
    <n v="25595"/>
    <n v="18"/>
    <n v="206895"/>
    <n v="230400"/>
    <n v="0"/>
    <n v="0"/>
    <n v="0"/>
    <n v="2816"/>
    <n v="29145"/>
    <x v="78"/>
    <n v="632000"/>
    <n v="819200"/>
    <n v="0"/>
    <n v="0"/>
    <n v="0"/>
    <n v="0"/>
    <n v="0"/>
    <n v="0"/>
    <n v="2"/>
    <n v="25600"/>
    <n v="0"/>
    <n v="0"/>
    <n v="0"/>
    <n v="0"/>
    <n v="0"/>
    <n v="0"/>
    <n v="0"/>
    <n v="819200"/>
    <n v="0"/>
    <n v="0"/>
    <n v="0"/>
    <n v="9875"/>
    <n v="9773"/>
    <n v="12800"/>
    <d v="2021-12-13T00:00:00"/>
    <d v="2021-10-19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937"/>
    <n v="6"/>
    <n v="5455"/>
    <n v="6000"/>
    <n v="1210"/>
    <n v="6"/>
    <n v="5400"/>
    <n v="6000"/>
    <n v="1155"/>
    <n v="0"/>
    <n v="0"/>
    <n v="0"/>
    <n v="0"/>
    <n v="0"/>
    <n v="0"/>
    <n v="0"/>
    <n v="0"/>
    <x v="18"/>
    <n v="101880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708"/>
    <n v="708"/>
    <n v="1000"/>
    <d v="2021-11-13T00:00:00"/>
    <d v="2021-02-27T00:00:00"/>
    <d v="2021-12-15T05:59:26"/>
  </r>
  <r>
    <n v="11031"/>
    <x v="16"/>
    <s v="RAMAYANA KODIM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4"/>
    <n v="34356"/>
    <n v="5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00"/>
    <n v="2454"/>
    <n v="2454"/>
    <n v="3900"/>
    <d v="2020-07-31T00:00:00"/>
    <d v="2019-09-03T00:00:00"/>
    <d v="2021-12-15T05:59:26"/>
  </r>
  <r>
    <n v="11031"/>
    <x v="16"/>
    <s v="RAMAYANA KODIM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36"/>
    <n v="29455"/>
    <n v="32400"/>
    <n v="4321"/>
    <n v="12"/>
    <n v="9818"/>
    <n v="10800"/>
    <n v="1440"/>
    <n v="24"/>
    <n v="19538"/>
    <n v="21600"/>
    <n v="0"/>
    <n v="0"/>
    <n v="0"/>
    <n v="108"/>
    <n v="2783"/>
    <x v="101"/>
    <n v="192688"/>
    <n v="24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400"/>
    <n v="698"/>
    <n v="698"/>
    <n v="900"/>
    <d v="2021-12-05T00:00:00"/>
    <d v="2021-01-31T00:00:00"/>
    <d v="2021-12-15T05:59:26"/>
  </r>
  <r>
    <n v="11031"/>
    <x v="16"/>
    <s v="RAMAYANA KODIM"/>
    <n v="11281"/>
    <n v="81"/>
    <x v="0"/>
    <s v="1128110 - FABRIC CLEANING&amp;FABRIC CARE"/>
    <s v="112811001 - FABRIC CLEANING"/>
    <n v="1000000013252"/>
    <x v="70"/>
    <s v="RENCENG"/>
    <x v="70"/>
    <x v="0"/>
    <n v="21"/>
    <n v="19091"/>
    <n v="21000"/>
    <n v="2904"/>
    <n v="19"/>
    <n v="17221"/>
    <n v="19000"/>
    <n v="2578"/>
    <n v="49"/>
    <n v="44235"/>
    <n v="49000"/>
    <n v="6474"/>
    <n v="0"/>
    <n v="0"/>
    <n v="0"/>
    <n v="0"/>
    <n v="0"/>
    <n v="0"/>
    <n v="0"/>
    <n v="0"/>
    <x v="317"/>
    <n v="118926"/>
    <n v="164000"/>
    <n v="0"/>
    <n v="0"/>
    <n v="0"/>
    <n v="0"/>
    <n v="0"/>
    <n v="0"/>
    <n v="0"/>
    <n v="0"/>
    <n v="0"/>
    <n v="0"/>
    <n v="0"/>
    <n v="0"/>
    <n v="0"/>
    <n v="0"/>
    <n v="0"/>
    <n v="164000"/>
    <n v="0"/>
    <n v="0"/>
    <n v="0"/>
    <n v="725"/>
    <n v="725"/>
    <n v="1000"/>
    <d v="2021-11-08T00:00:00"/>
    <d v="2021-10-22T00:00:00"/>
    <d v="2021-12-15T05:59:26"/>
  </r>
  <r>
    <n v="11031"/>
    <x v="16"/>
    <s v="RAMAYANA KODIM"/>
    <n v="11283"/>
    <n v="83"/>
    <x v="2"/>
    <s v="1128306 - SUSU"/>
    <s v="112830601 - SUSU KENTAL MANIS"/>
    <n v="1000000006379"/>
    <x v="73"/>
    <s v="RENCENG"/>
    <x v="73"/>
    <x v="0"/>
    <n v="5"/>
    <n v="36136"/>
    <n v="39750"/>
    <n v="3921"/>
    <n v="5"/>
    <n v="36136"/>
    <n v="39750"/>
    <n v="3921"/>
    <n v="8"/>
    <n v="57745"/>
    <n v="63600"/>
    <n v="6201"/>
    <n v="2"/>
    <n v="14455"/>
    <n v="15900"/>
    <n v="0"/>
    <n v="0"/>
    <n v="0"/>
    <n v="0"/>
    <n v="1568"/>
    <x v="204"/>
    <n v="167521"/>
    <n v="206700"/>
    <n v="0"/>
    <n v="0"/>
    <n v="0"/>
    <n v="0"/>
    <n v="0"/>
    <n v="0"/>
    <n v="0"/>
    <n v="0"/>
    <n v="0"/>
    <n v="0"/>
    <n v="0"/>
    <n v="0"/>
    <n v="0"/>
    <n v="0"/>
    <n v="0"/>
    <n v="206700"/>
    <n v="0"/>
    <n v="0"/>
    <n v="0"/>
    <n v="6443"/>
    <n v="6443"/>
    <n v="7950"/>
    <d v="2021-12-06T00:00:00"/>
    <d v="2021-12-09T00:00:00"/>
    <d v="2021-12-15T05:59:26"/>
  </r>
  <r>
    <n v="11031"/>
    <x v="16"/>
    <s v="RAMAYANA KODIM"/>
    <n v="11282"/>
    <n v="82"/>
    <x v="1"/>
    <s v="1128201 - MAKANAN KERING"/>
    <s v="112820101 - MIE"/>
    <n v="1000000003143"/>
    <x v="11"/>
    <s v="RENCENG"/>
    <x v="11"/>
    <x v="0"/>
    <n v="1"/>
    <n v="5455"/>
    <n v="6000"/>
    <n v="-3852"/>
    <n v="1"/>
    <n v="5400"/>
    <n v="6000"/>
    <n v="-3907"/>
    <n v="3"/>
    <n v="16309"/>
    <n v="18000"/>
    <n v="-11611"/>
    <n v="1"/>
    <n v="5455"/>
    <n v="6000"/>
    <n v="0"/>
    <n v="0"/>
    <n v="0"/>
    <n v="0"/>
    <n v="-3852"/>
    <x v="194"/>
    <n v="130295"/>
    <n v="84000"/>
    <n v="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9307"/>
    <n v="9713"/>
    <n v="6000"/>
    <d v="2021-12-08T00:00:00"/>
    <d v="2021-09-01T00:00:00"/>
    <d v="2021-12-15T05:59:26"/>
  </r>
  <r>
    <n v="11031"/>
    <x v="16"/>
    <s v="RAMAYANA KODIM"/>
    <n v="11283"/>
    <n v="83"/>
    <x v="2"/>
    <s v="1128301 - KOPI, T EH DAN COKLAT DRINK"/>
    <s v="112830101 - KOPI"/>
    <n v="1000000011589"/>
    <x v="46"/>
    <s v="RENCENG"/>
    <x v="46"/>
    <x v="0"/>
    <n v="12"/>
    <n v="136789"/>
    <n v="151200"/>
    <n v="20585"/>
    <n v="9"/>
    <n v="102869"/>
    <n v="113400"/>
    <n v="15716"/>
    <n v="13"/>
    <n v="136031"/>
    <n v="163800"/>
    <n v="10144"/>
    <n v="8"/>
    <n v="86900"/>
    <n v="100800"/>
    <n v="12"/>
    <n v="111840"/>
    <n v="151200"/>
    <n v="5210"/>
    <n v="9431"/>
    <x v="28"/>
    <n v="447360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9320"/>
    <n v="9320"/>
    <n v="12600"/>
    <d v="2021-12-11T00:00:00"/>
    <d v="2021-06-09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89432"/>
    <x v="87"/>
    <s v="RENCENG"/>
    <x v="87"/>
    <x v="0"/>
    <n v="114"/>
    <n v="103255"/>
    <n v="114000"/>
    <n v="-864792"/>
    <n v="24"/>
    <n v="21164"/>
    <n v="24000"/>
    <n v="-182636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2000"/>
    <n v="0"/>
    <n v="0"/>
    <n v="0"/>
    <n v="0"/>
    <n v="0"/>
    <n v="0"/>
    <n v="0"/>
    <n v="0"/>
    <n v="0"/>
    <n v="0"/>
    <n v="0"/>
    <n v="8492"/>
    <n v="8492"/>
    <n v="1000"/>
    <d v="2021-10-29T00:00:00"/>
    <d v="2021-06-30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89036"/>
    <x v="72"/>
    <s v="RENCENG"/>
    <x v="72"/>
    <x v="1"/>
    <n v="6"/>
    <n v="4091"/>
    <n v="4500"/>
    <n v="664"/>
    <n v="6"/>
    <n v="4091"/>
    <n v="4500"/>
    <n v="119"/>
    <n v="0"/>
    <n v="0"/>
    <n v="0"/>
    <n v="0"/>
    <n v="30"/>
    <n v="19923"/>
    <n v="22500"/>
    <n v="0"/>
    <n v="0"/>
    <n v="0"/>
    <n v="585"/>
    <n v="-1302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12-03T00:00:00"/>
    <d v="2020-12-04T00:00:00"/>
    <d v="2021-12-15T05:59:26"/>
  </r>
  <r>
    <n v="11031"/>
    <x v="16"/>
    <s v="RAMAYANA KODIM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11864"/>
    <n v="18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8000"/>
    <n v="659"/>
    <n v="659"/>
    <n v="1000"/>
    <d v="2020-11-25T00:00:00"/>
    <d v="2019-12-23T00:00:00"/>
    <d v="2021-12-15T05:59:26"/>
  </r>
  <r>
    <n v="11031"/>
    <x v="16"/>
    <s v="RAMAYANA KODIM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6208"/>
    <n v="1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0"/>
    <n v="564"/>
    <n v="564"/>
    <n v="1000"/>
    <m/>
    <d v="2019-09-03T00:00:00"/>
    <d v="2021-12-15T05:59:26"/>
  </r>
  <r>
    <n v="11031"/>
    <x v="16"/>
    <s v="RAMAYANA KODIM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04-16T00:00:00"/>
    <d v="2021-10-31T00:00:00"/>
    <d v="2021-12-15T05:59:26"/>
  </r>
  <r>
    <n v="11031"/>
    <x v="16"/>
    <s v="RAMAYANA KODIM"/>
    <n v="11282"/>
    <n v="82"/>
    <x v="1"/>
    <s v="1128211 - SNACK"/>
    <s v="112821106 - SNACK MODERN"/>
    <n v="1000000001865"/>
    <x v="81"/>
    <s v="RENCENG"/>
    <x v="81"/>
    <x v="0"/>
    <n v="5"/>
    <n v="5909"/>
    <n v="6500"/>
    <n v="1808"/>
    <n v="8"/>
    <n v="9360"/>
    <n v="10400"/>
    <n v="2798"/>
    <n v="4"/>
    <n v="4727"/>
    <n v="5200"/>
    <n v="1446"/>
    <n v="6"/>
    <n v="7032"/>
    <n v="7800"/>
    <n v="0"/>
    <n v="0"/>
    <n v="0"/>
    <n v="65"/>
    <n v="2110"/>
    <x v="77"/>
    <n v="30351"/>
    <n v="48100"/>
    <n v="0"/>
    <n v="0"/>
    <n v="0"/>
    <n v="0"/>
    <n v="0"/>
    <n v="0"/>
    <n v="60"/>
    <n v="78000"/>
    <n v="0"/>
    <n v="0"/>
    <n v="0"/>
    <n v="0"/>
    <n v="0"/>
    <n v="0"/>
    <n v="0"/>
    <n v="0"/>
    <n v="48100"/>
    <n v="0"/>
    <n v="0"/>
    <n v="820"/>
    <n v="820"/>
    <n v="1300"/>
    <d v="2021-12-14T00:00:00"/>
    <d v="2021-09-07T00:00:00"/>
    <d v="2021-12-15T05:59:26"/>
  </r>
  <r>
    <n v="11031"/>
    <x v="16"/>
    <s v="RAMAYANA KODIM"/>
    <n v="11283"/>
    <n v="83"/>
    <x v="2"/>
    <s v="1128306 - SUSU"/>
    <s v="112830601 - SUSU KENTAL MANIS"/>
    <n v="1000000010208"/>
    <x v="50"/>
    <s v="RENCENG"/>
    <x v="50"/>
    <x v="0"/>
    <n v="14"/>
    <n v="96658"/>
    <n v="106400"/>
    <n v="6455"/>
    <n v="10"/>
    <n v="68953"/>
    <n v="76000"/>
    <n v="4522"/>
    <n v="14"/>
    <n v="96451"/>
    <n v="106400"/>
    <n v="6248"/>
    <n v="4"/>
    <n v="27429"/>
    <n v="30400"/>
    <n v="4"/>
    <n v="25945"/>
    <n v="30400"/>
    <n v="228"/>
    <n v="1614"/>
    <x v="129"/>
    <n v="129725"/>
    <n v="152000"/>
    <n v="0"/>
    <n v="0"/>
    <n v="0"/>
    <n v="0"/>
    <n v="0"/>
    <n v="0"/>
    <n v="40"/>
    <n v="304000"/>
    <n v="0"/>
    <n v="0"/>
    <n v="0"/>
    <n v="0"/>
    <n v="0"/>
    <n v="0"/>
    <n v="0"/>
    <n v="152000"/>
    <n v="0"/>
    <n v="0"/>
    <n v="0"/>
    <n v="6486"/>
    <n v="6446"/>
    <n v="7600"/>
    <d v="2021-12-10T00:00:00"/>
    <d v="2021-12-08T00:00:00"/>
    <d v="2021-12-15T05:59:26"/>
  </r>
  <r>
    <n v="11031"/>
    <x v="16"/>
    <s v="RAMAYANA KODIM"/>
    <n v="11283"/>
    <n v="83"/>
    <x v="2"/>
    <s v="1128304 - MINUMAN BUBUK"/>
    <s v="112830401 - MINUMAN BUBUK / JUICE"/>
    <n v="1000000112839"/>
    <x v="91"/>
    <s v="RENCENG"/>
    <x v="91"/>
    <x v="0"/>
    <n v="0"/>
    <n v="0"/>
    <n v="0"/>
    <n v="0"/>
    <n v="0"/>
    <n v="0"/>
    <n v="0"/>
    <n v="0"/>
    <n v="1"/>
    <n v="11227"/>
    <n v="13000"/>
    <n v="1133"/>
    <n v="0"/>
    <n v="0"/>
    <n v="0"/>
    <n v="0"/>
    <n v="0"/>
    <n v="0"/>
    <n v="0"/>
    <n v="0"/>
    <x v="150"/>
    <n v="726768"/>
    <n v="936000"/>
    <n v="0"/>
    <n v="0"/>
    <n v="0"/>
    <n v="0"/>
    <n v="0"/>
    <n v="0"/>
    <n v="0"/>
    <n v="0"/>
    <n v="0"/>
    <n v="0"/>
    <n v="0"/>
    <n v="0"/>
    <n v="0"/>
    <n v="0"/>
    <n v="0"/>
    <n v="936000"/>
    <n v="0"/>
    <n v="0"/>
    <n v="0"/>
    <n v="10094"/>
    <n v="10094"/>
    <n v="13000"/>
    <d v="2021-11-01T00:00:00"/>
    <d v="2021-10-15T00:00:00"/>
    <d v="2021-12-15T05:59:26"/>
  </r>
  <r>
    <n v="11031"/>
    <x v="16"/>
    <s v="RAMAYANA KODIM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1"/>
    <n v="11436"/>
    <n v="12700"/>
    <n v="0"/>
    <n v="0"/>
    <n v="0"/>
    <n v="120"/>
    <n v="1717"/>
    <x v="94"/>
    <n v="136250"/>
    <n v="190500"/>
    <n v="0"/>
    <n v="0"/>
    <n v="0"/>
    <n v="0"/>
    <n v="0"/>
    <n v="0"/>
    <n v="12"/>
    <n v="152400"/>
    <n v="0"/>
    <n v="0"/>
    <n v="0"/>
    <n v="0"/>
    <n v="0"/>
    <n v="0"/>
    <n v="0"/>
    <n v="190500"/>
    <n v="0"/>
    <n v="0"/>
    <n v="0"/>
    <n v="9083"/>
    <n v="9083"/>
    <n v="12700"/>
    <d v="2021-12-05T00:00:00"/>
    <d v="2021-12-09T00:00:00"/>
    <d v="2021-12-15T05:59:26"/>
  </r>
  <r>
    <n v="11031"/>
    <x v="16"/>
    <s v="RAMAYANA KODIM"/>
    <n v="11281"/>
    <n v="81"/>
    <x v="0"/>
    <s v="1128101 - HAIR CARE"/>
    <s v="112810101 - SHAMPOO AND CONDITIONER"/>
    <n v="1000000019975"/>
    <x v="28"/>
    <s v="RENCENG"/>
    <x v="28"/>
    <x v="0"/>
    <n v="72"/>
    <n v="29209"/>
    <n v="32400"/>
    <n v="4887"/>
    <n v="0"/>
    <n v="0"/>
    <n v="0"/>
    <n v="0"/>
    <n v="0"/>
    <n v="0"/>
    <n v="0"/>
    <n v="0"/>
    <n v="24"/>
    <n v="9720"/>
    <n v="10800"/>
    <n v="0"/>
    <n v="0"/>
    <n v="0"/>
    <n v="108"/>
    <n v="1613"/>
    <x v="93"/>
    <n v="154040"/>
    <n v="205200"/>
    <n v="0"/>
    <n v="0"/>
    <n v="0"/>
    <n v="0"/>
    <n v="0"/>
    <n v="0"/>
    <n v="0"/>
    <n v="0"/>
    <n v="0"/>
    <n v="0"/>
    <n v="0"/>
    <n v="0"/>
    <n v="0"/>
    <n v="0"/>
    <n v="0"/>
    <n v="205200"/>
    <n v="0"/>
    <n v="0"/>
    <n v="0"/>
    <n v="338"/>
    <n v="338"/>
    <n v="450"/>
    <d v="2021-12-09T00:00:00"/>
    <d v="2021-12-02T00:00:00"/>
    <d v="2021-12-15T05:59:26"/>
  </r>
  <r>
    <n v="11031"/>
    <x v="16"/>
    <s v="RAMAYANA KODIM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5"/>
    <n v="686392"/>
    <n v="8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000"/>
    <n v="10094"/>
    <n v="10094"/>
    <n v="13000"/>
    <d v="2021-07-21T00:00:00"/>
    <d v="2021-05-24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115534"/>
    <x v="71"/>
    <s v="RENCENG"/>
    <x v="71"/>
    <x v="0"/>
    <n v="12"/>
    <n v="10909"/>
    <n v="12000"/>
    <n v="1878"/>
    <n v="18"/>
    <n v="16364"/>
    <n v="18000"/>
    <n v="3362"/>
    <n v="12"/>
    <n v="10909"/>
    <n v="12000"/>
    <n v="2423"/>
    <n v="0"/>
    <n v="0"/>
    <n v="0"/>
    <n v="0"/>
    <n v="0"/>
    <n v="0"/>
    <n v="0"/>
    <n v="0"/>
    <x v="174"/>
    <n v="237601"/>
    <n v="3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000"/>
    <n v="707"/>
    <n v="707"/>
    <n v="1000"/>
    <d v="2021-11-01T00:00:00"/>
    <d v="2021-04-10T00:00:00"/>
    <d v="2021-12-15T05:59:26"/>
  </r>
  <r>
    <n v="11031"/>
    <x v="16"/>
    <s v="RAMAYANA KODIM"/>
    <n v="11283"/>
    <n v="83"/>
    <x v="2"/>
    <s v="1128306 - SUSU"/>
    <s v="112830601 - SUSU KENTAL MANIS"/>
    <n v="1000000003051"/>
    <x v="45"/>
    <s v="RENCENG"/>
    <x v="45"/>
    <x v="0"/>
    <n v="3"/>
    <n v="20455"/>
    <n v="22500"/>
    <n v="2727"/>
    <n v="3"/>
    <n v="20386"/>
    <n v="22500"/>
    <n v="2659"/>
    <n v="1"/>
    <n v="6750"/>
    <n v="7500"/>
    <n v="841"/>
    <n v="0"/>
    <n v="0"/>
    <n v="0"/>
    <n v="0"/>
    <n v="0"/>
    <n v="0"/>
    <n v="0"/>
    <n v="0"/>
    <x v="115"/>
    <n v="189091"/>
    <n v="240000"/>
    <n v="0"/>
    <n v="0"/>
    <n v="0"/>
    <n v="0"/>
    <n v="0"/>
    <n v="0"/>
    <n v="120"/>
    <n v="900000"/>
    <n v="0"/>
    <n v="0"/>
    <n v="0"/>
    <n v="0"/>
    <n v="0"/>
    <n v="0"/>
    <n v="0"/>
    <n v="0"/>
    <n v="0"/>
    <n v="0"/>
    <n v="240000"/>
    <n v="5909"/>
    <n v="5909"/>
    <n v="7500"/>
    <d v="2021-11-07T00:00:00"/>
    <d v="2021-04-03T00:00:00"/>
    <d v="2021-12-15T05:59:26"/>
  </r>
  <r>
    <n v="11031"/>
    <x v="16"/>
    <s v="RAMAYANA KODIM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16477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659"/>
    <n v="659"/>
    <n v="1000"/>
    <d v="2020-10-17T00:00:00"/>
    <d v="2019-12-23T00:00:00"/>
    <d v="2021-12-15T05:59:26"/>
  </r>
  <r>
    <n v="11031"/>
    <x v="16"/>
    <s v="RAMAYANA KODIM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1"/>
    <n v="14310"/>
    <n v="15900"/>
    <n v="1562"/>
    <n v="0"/>
    <n v="0"/>
    <n v="0"/>
    <n v="0"/>
    <n v="0"/>
    <n v="0"/>
    <n v="0"/>
    <n v="0"/>
    <x v="102"/>
    <n v="305964"/>
    <n v="381600"/>
    <n v="0"/>
    <n v="0"/>
    <n v="0"/>
    <n v="0"/>
    <n v="0"/>
    <n v="0"/>
    <n v="48"/>
    <n v="763200"/>
    <n v="0"/>
    <n v="0"/>
    <n v="0"/>
    <n v="0"/>
    <n v="0"/>
    <n v="0"/>
    <n v="0"/>
    <n v="381600"/>
    <n v="0"/>
    <n v="0"/>
    <n v="0"/>
    <n v="12748"/>
    <n v="12870"/>
    <n v="15900"/>
    <d v="2021-11-08T00:00:00"/>
    <d v="2021-10-15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09644"/>
    <x v="26"/>
    <s v="RENCENG"/>
    <x v="26"/>
    <x v="0"/>
    <n v="28"/>
    <n v="12727"/>
    <n v="14000"/>
    <n v="2291"/>
    <n v="25"/>
    <n v="11364"/>
    <n v="12500"/>
    <n v="2046"/>
    <n v="38"/>
    <n v="17273"/>
    <n v="19000"/>
    <n v="4836"/>
    <n v="0"/>
    <n v="0"/>
    <n v="0"/>
    <n v="0"/>
    <n v="0"/>
    <n v="0"/>
    <n v="0"/>
    <n v="0"/>
    <x v="198"/>
    <n v="62836"/>
    <n v="9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0"/>
    <n v="327"/>
    <n v="327"/>
    <n v="500"/>
    <d v="2021-11-25T00:00:00"/>
    <d v="2021-07-12T00:00:00"/>
    <d v="2021-12-15T05:59:26"/>
  </r>
  <r>
    <n v="11031"/>
    <x v="16"/>
    <s v="RAMAYANA KODIM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12"/>
    <n v="9818"/>
    <n v="10800"/>
    <n v="1435"/>
    <n v="0"/>
    <n v="0"/>
    <n v="0"/>
    <n v="0"/>
    <n v="0"/>
    <n v="0"/>
    <n v="0"/>
    <n v="0"/>
    <x v="318"/>
    <n v="224246"/>
    <n v="288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900"/>
    <n v="699"/>
    <n v="699"/>
    <n v="900"/>
    <d v="2021-11-14T00:00:00"/>
    <d v="2021-01-31T00:00:00"/>
    <d v="2021-12-15T05:59:26"/>
  </r>
  <r>
    <n v="11031"/>
    <x v="16"/>
    <s v="RAMAYANA KODIM"/>
    <n v="11282"/>
    <n v="82"/>
    <x v="1"/>
    <s v="1128205 - BUMBU DAPUR"/>
    <s v="112820503 - BUMBU"/>
    <n v="1000000018058"/>
    <x v="1"/>
    <s v="RENCENG"/>
    <x v="1"/>
    <x v="0"/>
    <n v="6"/>
    <n v="16599"/>
    <n v="18600"/>
    <n v="2276"/>
    <n v="6"/>
    <n v="16627"/>
    <n v="18600"/>
    <n v="2304"/>
    <n v="21"/>
    <n v="58224"/>
    <n v="65100"/>
    <n v="8093"/>
    <n v="6"/>
    <n v="16740"/>
    <n v="18600"/>
    <n v="3"/>
    <n v="7162"/>
    <n v="9300"/>
    <n v="186"/>
    <n v="2417"/>
    <x v="65"/>
    <n v="143230"/>
    <n v="186000"/>
    <n v="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2387"/>
    <n v="2387"/>
    <n v="3100"/>
    <d v="2021-12-13T00:00:00"/>
    <d v="2021-09-01T00:00:00"/>
    <d v="2021-12-15T05:59:26"/>
  </r>
  <r>
    <n v="11031"/>
    <x v="16"/>
    <s v="RAMAYANA KODIM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2"/>
    <n v="8402"/>
    <n v="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00"/>
    <n v="247"/>
    <n v="247"/>
    <n v="500"/>
    <d v="2020-08-02T00:00:00"/>
    <d v="2019-09-03T00:00:00"/>
    <d v="2021-12-15T05:59:26"/>
  </r>
  <r>
    <n v="11031"/>
    <x v="16"/>
    <s v="RAMAYANA KODIM"/>
    <n v="11281"/>
    <n v="81"/>
    <x v="0"/>
    <s v="1128101 - HAIR CARE"/>
    <s v="112810101 - SHAMPOO AND CONDITIONER"/>
    <n v="1000000076912"/>
    <x v="93"/>
    <s v="RENCENG"/>
    <x v="93"/>
    <x v="0"/>
    <n v="0"/>
    <n v="0"/>
    <n v="0"/>
    <n v="0"/>
    <n v="2"/>
    <n v="19636"/>
    <n v="21600"/>
    <n v="3184"/>
    <n v="0"/>
    <n v="0"/>
    <n v="0"/>
    <n v="0"/>
    <n v="1"/>
    <n v="9327"/>
    <n v="10800"/>
    <n v="0"/>
    <n v="0"/>
    <n v="0"/>
    <n v="540"/>
    <n v="1101"/>
    <x v="102"/>
    <n v="197431"/>
    <n v="259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259200"/>
    <n v="8226"/>
    <n v="8226"/>
    <n v="10800"/>
    <d v="2021-12-03T00:00:00"/>
    <d v="2021-03-24T00:00:00"/>
    <d v="2021-12-15T05:59:26"/>
  </r>
  <r>
    <n v="11031"/>
    <x v="16"/>
    <s v="RAMAYANA KODIM"/>
    <n v="11283"/>
    <n v="83"/>
    <x v="2"/>
    <s v="1128301 - KOPI, T EH DAN COKLAT DRINK"/>
    <s v="112830101 - KOPI"/>
    <n v="1000000010907"/>
    <x v="40"/>
    <s v="RENCENG"/>
    <x v="40"/>
    <x v="0"/>
    <n v="12"/>
    <n v="118182"/>
    <n v="151200"/>
    <n v="2381"/>
    <n v="13"/>
    <n v="133883"/>
    <n v="163800"/>
    <n v="8432"/>
    <n v="8"/>
    <n v="86133"/>
    <n v="100800"/>
    <n v="8932"/>
    <n v="8"/>
    <n v="76496"/>
    <n v="100800"/>
    <n v="0"/>
    <n v="0"/>
    <n v="0"/>
    <n v="16654"/>
    <n v="-704"/>
    <x v="319"/>
    <n v="854810"/>
    <n v="112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1400"/>
    <n v="9605"/>
    <n v="9410"/>
    <n v="12600"/>
    <d v="2021-12-14T00:00:00"/>
    <d v="2021-06-09T00:00:00"/>
    <d v="2021-12-15T05:59:26"/>
  </r>
  <r>
    <n v="11031"/>
    <x v="16"/>
    <s v="RAMAYANA KODIM"/>
    <n v="11283"/>
    <n v="83"/>
    <x v="2"/>
    <s v="1128301 - KOPI, T EH DAN COKLAT DRINK"/>
    <s v="112830101 - KOPI"/>
    <n v="1000000011041"/>
    <x v="68"/>
    <s v="RENCENG"/>
    <x v="68"/>
    <x v="0"/>
    <n v="7"/>
    <n v="113097"/>
    <n v="125300"/>
    <n v="17404"/>
    <n v="7"/>
    <n v="112772"/>
    <n v="125300"/>
    <n v="17079"/>
    <n v="10"/>
    <n v="156064"/>
    <n v="179000"/>
    <n v="18833"/>
    <n v="13"/>
    <n v="187084"/>
    <n v="232700"/>
    <n v="6"/>
    <n v="82066"/>
    <n v="107400"/>
    <n v="26908"/>
    <n v="8684"/>
    <x v="96"/>
    <n v="136776"/>
    <n v="179000"/>
    <n v="0"/>
    <n v="0"/>
    <n v="0"/>
    <n v="0"/>
    <n v="0"/>
    <n v="0"/>
    <n v="0"/>
    <n v="0"/>
    <n v="0"/>
    <n v="0"/>
    <n v="0"/>
    <n v="0"/>
    <n v="0"/>
    <n v="0"/>
    <n v="0"/>
    <n v="179000"/>
    <n v="0"/>
    <n v="0"/>
    <n v="0"/>
    <n v="13678"/>
    <n v="13457"/>
    <n v="17900"/>
    <d v="2021-12-14T00:00:00"/>
    <d v="2021-10-29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12"/>
    <n v="5400"/>
    <n v="6000"/>
    <n v="1184"/>
    <n v="12"/>
    <n v="5400"/>
    <n v="6000"/>
    <n v="0"/>
    <n v="0"/>
    <n v="0"/>
    <n v="60"/>
    <n v="1184"/>
    <x v="161"/>
    <n v="59022"/>
    <n v="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0"/>
    <n v="351"/>
    <n v="351"/>
    <n v="500"/>
    <d v="2021-12-07T00:00:00"/>
    <d v="2021-04-10T00:00:00"/>
    <d v="2021-12-15T05:59:26"/>
  </r>
  <r>
    <n v="11031"/>
    <x v="16"/>
    <s v="RAMAYANA KODIM"/>
    <n v="11282"/>
    <n v="82"/>
    <x v="1"/>
    <s v="1128211 - SNACK"/>
    <s v="112821106 - SNACK MODERN"/>
    <n v="1000000001826"/>
    <x v="25"/>
    <s v="RENCENG"/>
    <x v="25"/>
    <x v="0"/>
    <n v="1"/>
    <n v="5850"/>
    <n v="6500"/>
    <n v="1492"/>
    <n v="7"/>
    <n v="41305"/>
    <n v="45500"/>
    <n v="10799"/>
    <n v="3"/>
    <n v="17727"/>
    <n v="19500"/>
    <n v="4653"/>
    <n v="0"/>
    <n v="0"/>
    <n v="0"/>
    <n v="0"/>
    <n v="0"/>
    <n v="0"/>
    <n v="0"/>
    <n v="0"/>
    <x v="102"/>
    <n v="104591"/>
    <n v="156000"/>
    <n v="0"/>
    <n v="0"/>
    <n v="0"/>
    <n v="0"/>
    <n v="0"/>
    <n v="0"/>
    <n v="40"/>
    <n v="260000"/>
    <n v="0"/>
    <n v="0"/>
    <n v="0"/>
    <n v="0"/>
    <n v="0"/>
    <n v="0"/>
    <n v="0"/>
    <n v="0"/>
    <n v="156000"/>
    <n v="0"/>
    <n v="0"/>
    <n v="4358"/>
    <n v="4358"/>
    <n v="6500"/>
    <d v="2021-11-15T00:00:00"/>
    <d v="2021-09-07T00:00:00"/>
    <d v="2021-12-15T05:59:26"/>
  </r>
  <r>
    <n v="11031"/>
    <x v="16"/>
    <s v="RAMAYANA KODIM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12"/>
    <n v="4860"/>
    <n v="5400"/>
    <n v="806"/>
    <n v="132"/>
    <n v="52478"/>
    <n v="59400"/>
    <n v="7888"/>
    <n v="38"/>
    <n v="15243"/>
    <n v="17100"/>
    <n v="0"/>
    <n v="0"/>
    <n v="0"/>
    <n v="333"/>
    <n v="2406"/>
    <x v="119"/>
    <n v="100667"/>
    <n v="134100"/>
    <n v="0"/>
    <n v="0"/>
    <n v="0"/>
    <n v="0"/>
    <n v="0"/>
    <n v="0"/>
    <n v="0"/>
    <n v="0"/>
    <n v="0"/>
    <n v="0"/>
    <n v="0"/>
    <n v="0"/>
    <n v="0"/>
    <n v="0"/>
    <n v="0"/>
    <n v="134100"/>
    <n v="0"/>
    <n v="0"/>
    <n v="0"/>
    <n v="338"/>
    <n v="338"/>
    <n v="450"/>
    <d v="2021-12-08T00:00:00"/>
    <d v="2021-10-28T00:00:00"/>
    <d v="2021-12-15T05:59:26"/>
  </r>
  <r>
    <n v="11031"/>
    <x v="16"/>
    <s v="RAMAYANA KODIM"/>
    <n v="11281"/>
    <n v="81"/>
    <x v="0"/>
    <s v="1128101 - HAIR CARE"/>
    <s v="112810101 - SHAMPOO AND CONDITIONER"/>
    <n v="1000000076901"/>
    <x v="20"/>
    <s v="RENCENG"/>
    <x v="20"/>
    <x v="0"/>
    <n v="3"/>
    <n v="29455"/>
    <n v="32400"/>
    <n v="4776"/>
    <n v="3"/>
    <n v="28767"/>
    <n v="32400"/>
    <n v="4088"/>
    <n v="6"/>
    <n v="58418"/>
    <n v="64800"/>
    <n v="9061"/>
    <n v="5"/>
    <n v="48993"/>
    <n v="54000"/>
    <n v="0"/>
    <n v="0"/>
    <n v="0"/>
    <n v="108"/>
    <n v="7861"/>
    <x v="3"/>
    <n v="0"/>
    <n v="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0"/>
    <n v="8226"/>
    <n v="8226"/>
    <n v="10800"/>
    <d v="2021-12-06T00:00:00"/>
    <d v="2021-03-22T00:00:00"/>
    <d v="2021-12-15T05:59:26"/>
  </r>
  <r>
    <n v="11031"/>
    <x v="16"/>
    <s v="RAMAYANA KODIM"/>
    <n v="11283"/>
    <n v="83"/>
    <x v="2"/>
    <s v="1128306 - SUSU"/>
    <s v="112830601 - SUSU KENTAL MANIS"/>
    <n v="1000000003054"/>
    <x v="3"/>
    <s v="RENCENG"/>
    <x v="3"/>
    <x v="0"/>
    <n v="1"/>
    <n v="5909"/>
    <n v="6500"/>
    <n v="955"/>
    <n v="0"/>
    <n v="0"/>
    <n v="0"/>
    <n v="0"/>
    <n v="2"/>
    <n v="11818"/>
    <n v="13000"/>
    <n v="1909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99040"/>
    <n v="130000"/>
    <n v="0"/>
    <n v="0"/>
    <n v="0"/>
    <n v="0"/>
    <n v="4955"/>
    <n v="4952"/>
    <n v="6500"/>
    <d v="2021-11-14T00:00:00"/>
    <d v="2021-11-12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4"/>
    <n v="29549"/>
    <n v="3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00"/>
    <n v="352"/>
    <n v="352"/>
    <n v="400"/>
    <d v="2021-07-04T00:00:00"/>
    <d v="2021-01-31T00:00:00"/>
    <d v="2021-12-15T05:59:26"/>
  </r>
  <r>
    <n v="11031"/>
    <x v="16"/>
    <s v="RAMAYANA KODIM"/>
    <n v="11281"/>
    <n v="81"/>
    <x v="0"/>
    <s v="1128110 - FABRIC CLEANING&amp;FABRIC CARE"/>
    <s v="112811001 - FABRIC CLEANING"/>
    <n v="1000000106220"/>
    <x v="53"/>
    <s v="RENCENG"/>
    <x v="53"/>
    <x v="0"/>
    <n v="6"/>
    <n v="5455"/>
    <n v="6000"/>
    <n v="1103"/>
    <n v="6"/>
    <n v="5455"/>
    <n v="6000"/>
    <n v="1103"/>
    <n v="12"/>
    <n v="10909"/>
    <n v="12000"/>
    <n v="2207"/>
    <n v="12"/>
    <n v="10909"/>
    <n v="12000"/>
    <n v="0"/>
    <n v="0"/>
    <n v="0"/>
    <n v="0"/>
    <n v="2207"/>
    <x v="244"/>
    <n v="108775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725"/>
    <n v="725"/>
    <n v="1000"/>
    <d v="2021-12-07T00:00:00"/>
    <d v="2021-12-02T00:00:00"/>
    <d v="2021-12-15T05:59:26"/>
  </r>
  <r>
    <n v="11031"/>
    <x v="16"/>
    <s v="RAMAYANA KODIM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20"/>
    <n v="1300"/>
    <d v="2019-09-07T00:00:00"/>
    <d v="2019-09-03T00:00:00"/>
    <d v="2021-12-15T05:59:26"/>
  </r>
  <r>
    <n v="11031"/>
    <x v="16"/>
    <s v="RAMAYANA KODIM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2"/>
    <n v="140950"/>
    <n v="202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300"/>
    <n v="4146"/>
    <n v="4253"/>
    <n v="5950"/>
    <d v="2021-08-22T00:00:00"/>
    <d v="2020-11-20T00:00:00"/>
    <d v="2021-12-15T05:59:26"/>
  </r>
  <r>
    <n v="11031"/>
    <x v="16"/>
    <s v="RAMAYANA KODIM"/>
    <n v="11281"/>
    <n v="81"/>
    <x v="0"/>
    <s v="1128101 - HAIR CARE"/>
    <s v="112810101 - SHAMPOO AND CONDITIONER"/>
    <n v="1000000076827"/>
    <x v="90"/>
    <s v="RENCENG"/>
    <x v="90"/>
    <x v="0"/>
    <n v="4"/>
    <n v="39273"/>
    <n v="43200"/>
    <n v="6368"/>
    <n v="2"/>
    <n v="19538"/>
    <n v="21600"/>
    <n v="3086"/>
    <n v="0"/>
    <n v="0"/>
    <n v="0"/>
    <n v="0"/>
    <n v="1"/>
    <n v="9818"/>
    <n v="10800"/>
    <n v="0"/>
    <n v="0"/>
    <n v="0"/>
    <n v="0"/>
    <n v="1592"/>
    <x v="103"/>
    <n v="131620"/>
    <n v="1728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72800"/>
    <n v="8226"/>
    <n v="8226"/>
    <n v="10800"/>
    <d v="2021-12-03T00:00:00"/>
    <d v="2021-03-22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36"/>
    <n v="16200"/>
    <n v="18000"/>
    <n v="3552"/>
    <n v="1"/>
    <n v="450"/>
    <n v="500"/>
    <n v="0"/>
    <n v="0"/>
    <n v="0"/>
    <n v="5"/>
    <n v="99"/>
    <x v="235"/>
    <n v="71319"/>
    <n v="10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500"/>
    <n v="351"/>
    <n v="351"/>
    <n v="500"/>
    <d v="2021-12-05T00:00:00"/>
    <d v="2021-04-10T00:00:00"/>
    <d v="2021-12-15T05:59:26"/>
  </r>
  <r>
    <n v="11031"/>
    <x v="16"/>
    <s v="RAMAYANA KODIM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1"/>
    <n v="11342"/>
    <n v="12600"/>
    <n v="2077"/>
    <n v="1"/>
    <n v="9636"/>
    <n v="12600"/>
    <n v="14"/>
    <n v="2"/>
    <n v="21091"/>
    <n v="25200"/>
    <n v="0"/>
    <n v="0"/>
    <n v="0"/>
    <n v="2000"/>
    <n v="1846"/>
    <x v="115"/>
    <n v="302094"/>
    <n v="403200"/>
    <n v="0"/>
    <n v="0"/>
    <n v="0"/>
    <n v="0"/>
    <n v="0"/>
    <n v="0"/>
    <n v="0"/>
    <n v="0"/>
    <n v="0"/>
    <n v="0"/>
    <n v="0"/>
    <n v="0"/>
    <n v="0"/>
    <n v="0"/>
    <n v="0"/>
    <n v="403200"/>
    <n v="0"/>
    <n v="0"/>
    <n v="0"/>
    <n v="9440"/>
    <n v="9214"/>
    <n v="12600"/>
    <d v="2021-12-07T00:00:00"/>
    <d v="2021-11-05T00:00:00"/>
    <d v="2021-12-15T05:59:26"/>
  </r>
  <r>
    <n v="11031"/>
    <x v="16"/>
    <s v="RAMAYANA KODIM"/>
    <n v="11282"/>
    <n v="82"/>
    <x v="1"/>
    <s v="1128211 - SNACK"/>
    <s v="112821106 - SNACK MODERN"/>
    <n v="1000000001866"/>
    <x v="57"/>
    <s v="RENCENG"/>
    <x v="57"/>
    <x v="0"/>
    <n v="1"/>
    <n v="1182"/>
    <n v="1300"/>
    <n v="362"/>
    <n v="5"/>
    <n v="5874"/>
    <n v="6500"/>
    <n v="1772"/>
    <n v="10"/>
    <n v="11771"/>
    <n v="13000"/>
    <n v="3568"/>
    <n v="6"/>
    <n v="7067"/>
    <n v="7800"/>
    <n v="0"/>
    <n v="0"/>
    <n v="0"/>
    <n v="26"/>
    <n v="2145"/>
    <x v="106"/>
    <n v="34453"/>
    <n v="54600"/>
    <n v="0"/>
    <n v="0"/>
    <n v="0"/>
    <n v="0"/>
    <n v="0"/>
    <n v="0"/>
    <n v="60"/>
    <n v="78000"/>
    <n v="0"/>
    <n v="0"/>
    <n v="0"/>
    <n v="0"/>
    <n v="0"/>
    <n v="0"/>
    <n v="0"/>
    <n v="54600"/>
    <n v="0"/>
    <n v="0"/>
    <n v="0"/>
    <n v="820"/>
    <n v="820"/>
    <n v="1300"/>
    <d v="2021-12-14T00:00:00"/>
    <d v="2021-10-23T00:00:00"/>
    <d v="2021-12-15T05:59:26"/>
  </r>
  <r>
    <n v="11031"/>
    <x v="16"/>
    <s v="RAMAYANA KODIM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384000"/>
    <n v="0"/>
    <n v="0"/>
    <n v="0"/>
    <n v="0"/>
    <n v="0"/>
    <n v="0"/>
    <n v="0"/>
    <n v="0"/>
    <n v="0"/>
    <n v="0"/>
    <n v="0"/>
    <n v="2072"/>
    <n v="2145"/>
    <n v="3200"/>
    <d v="2021-03-11T00:00:00"/>
    <d v="2020-11-20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13549"/>
    <x v="42"/>
    <s v="RENCENG"/>
    <x v="42"/>
    <x v="0"/>
    <n v="48"/>
    <n v="43309"/>
    <n v="48000"/>
    <n v="9345"/>
    <n v="42"/>
    <n v="38073"/>
    <n v="42000"/>
    <n v="8354"/>
    <n v="12"/>
    <n v="10855"/>
    <n v="12000"/>
    <n v="2363"/>
    <n v="6"/>
    <n v="5182"/>
    <n v="6000"/>
    <n v="0"/>
    <n v="0"/>
    <n v="0"/>
    <n v="300"/>
    <n v="936"/>
    <x v="204"/>
    <n v="18397"/>
    <n v="26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26000"/>
    <n v="708"/>
    <n v="705"/>
    <n v="1000"/>
    <d v="2021-12-03T00:00:00"/>
    <d v="2021-03-24T00:00:00"/>
    <d v="2021-12-15T05:59:26"/>
  </r>
  <r>
    <n v="11031"/>
    <x v="16"/>
    <s v="RAMAYANA KODIM"/>
    <n v="11281"/>
    <n v="81"/>
    <x v="0"/>
    <s v="1128101 - HAIR CARE"/>
    <s v="112810101 - SHAMPOO AND CONDITIONER"/>
    <n v="1000000076903"/>
    <x v="96"/>
    <s v="RENCENG"/>
    <x v="96"/>
    <x v="0"/>
    <n v="6"/>
    <n v="58615"/>
    <n v="64800"/>
    <n v="9257"/>
    <n v="2"/>
    <n v="19538"/>
    <n v="21600"/>
    <n v="3086"/>
    <n v="6"/>
    <n v="58811"/>
    <n v="64800"/>
    <n v="9453"/>
    <n v="2"/>
    <n v="19636"/>
    <n v="21600"/>
    <n v="0"/>
    <n v="0"/>
    <n v="0"/>
    <n v="0"/>
    <n v="3184"/>
    <x v="17"/>
    <n v="8226"/>
    <n v="108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0800"/>
    <n v="8226"/>
    <n v="8226"/>
    <n v="10800"/>
    <d v="2021-12-01T00:00:00"/>
    <d v="2021-03-22T00:00:00"/>
    <d v="2021-12-15T05:59:26"/>
  </r>
  <r>
    <n v="11031"/>
    <x v="16"/>
    <s v="RAMAYANA KODIM"/>
    <n v="11282"/>
    <n v="82"/>
    <x v="1"/>
    <s v="1128201 - MAKANAN KERING"/>
    <s v="112820101 - MIE"/>
    <n v="1000000003142"/>
    <x v="63"/>
    <s v="RENCENG"/>
    <x v="63"/>
    <x v="0"/>
    <n v="3"/>
    <n v="16364"/>
    <n v="18000"/>
    <n v="-11557"/>
    <n v="6"/>
    <n v="32673"/>
    <n v="36000"/>
    <n v="-23168"/>
    <n v="6"/>
    <n v="32727"/>
    <n v="36000"/>
    <n v="-23114"/>
    <n v="5"/>
    <n v="27164"/>
    <n v="30000"/>
    <n v="0"/>
    <n v="0"/>
    <n v="0"/>
    <n v="120"/>
    <n v="-1643"/>
    <x v="129"/>
    <n v="115227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5761"/>
    <n v="7909"/>
    <n v="6000"/>
    <d v="2021-12-12T00:00:00"/>
    <d v="2021-12-08T00:00:00"/>
    <d v="2021-12-15T05:59:26"/>
  </r>
  <r>
    <n v="11031"/>
    <x v="16"/>
    <s v="RAMAYANA KODIM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2"/>
    <n v="6545"/>
    <n v="7200"/>
    <n v="1636"/>
    <n v="0"/>
    <n v="0"/>
    <n v="0"/>
    <n v="0"/>
    <n v="0"/>
    <n v="0"/>
    <n v="0"/>
    <n v="0"/>
    <n v="0"/>
    <n v="0"/>
    <n v="0"/>
    <n v="0"/>
    <x v="204"/>
    <n v="63818"/>
    <n v="9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600"/>
    <n v="2455"/>
    <n v="2455"/>
    <n v="3600"/>
    <d v="2021-10-13T00:00:00"/>
    <d v="2020-12-07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49442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4157"/>
    <n v="3216"/>
    <n v="6000"/>
    <d v="2020-09-27T00:00:00"/>
    <d v="2021-11-27T00:00:00"/>
    <d v="2021-12-15T05:59:26"/>
  </r>
  <r>
    <n v="11031"/>
    <x v="16"/>
    <s v="RAMAYANA KODIM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6916"/>
    <n v="11700"/>
    <n v="0"/>
    <n v="0"/>
    <n v="0"/>
    <n v="0"/>
    <n v="0"/>
    <n v="0"/>
    <n v="0"/>
    <n v="0"/>
    <n v="0"/>
    <n v="0"/>
    <n v="0"/>
    <n v="0"/>
    <n v="30"/>
    <n v="69150"/>
    <n v="117000"/>
    <n v="0"/>
    <n v="0"/>
    <n v="0"/>
    <n v="11700"/>
    <n v="2305"/>
    <n v="2305"/>
    <n v="3900"/>
    <d v="2019-11-29T00:00:00"/>
    <d v="2019-09-03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114792"/>
    <x v="39"/>
    <s v="RENCENG"/>
    <x v="39"/>
    <x v="0"/>
    <n v="12"/>
    <n v="5455"/>
    <n v="6000"/>
    <n v="1233"/>
    <n v="0"/>
    <n v="0"/>
    <n v="0"/>
    <n v="0"/>
    <n v="0"/>
    <n v="0"/>
    <n v="0"/>
    <n v="0"/>
    <n v="0"/>
    <n v="0"/>
    <n v="0"/>
    <n v="0"/>
    <n v="0"/>
    <n v="0"/>
    <n v="0"/>
    <n v="0"/>
    <x v="131"/>
    <n v="42212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352"/>
    <n v="352"/>
    <n v="500"/>
    <d v="2021-09-01T00:00:00"/>
    <d v="2021-02-27T00:00:00"/>
    <d v="2021-12-15T05:59:26"/>
  </r>
  <r>
    <n v="11031"/>
    <x v="16"/>
    <s v="RAMAYANA KODIM"/>
    <n v="11281"/>
    <n v="81"/>
    <x v="0"/>
    <s v="1128110 - FABRIC CLEANING&amp;FABRIC CARE"/>
    <s v="112811002 - FABRIC CARE"/>
    <n v="1000000013548"/>
    <x v="6"/>
    <s v="RENCENG"/>
    <x v="6"/>
    <x v="0"/>
    <n v="30"/>
    <n v="26945"/>
    <n v="30000"/>
    <n v="5718"/>
    <n v="12"/>
    <n v="10909"/>
    <n v="12000"/>
    <n v="2418"/>
    <n v="24"/>
    <n v="21764"/>
    <n v="24000"/>
    <n v="4781"/>
    <n v="18"/>
    <n v="16364"/>
    <n v="18000"/>
    <n v="0"/>
    <n v="0"/>
    <n v="0"/>
    <n v="0"/>
    <n v="3627"/>
    <x v="261"/>
    <n v="52362"/>
    <n v="74000"/>
    <n v="0"/>
    <n v="0"/>
    <n v="0"/>
    <n v="0"/>
    <n v="0"/>
    <n v="0"/>
    <n v="270"/>
    <n v="270000"/>
    <n v="0"/>
    <n v="0"/>
    <n v="0"/>
    <n v="0"/>
    <n v="0"/>
    <n v="0"/>
    <n v="0"/>
    <n v="0"/>
    <n v="0"/>
    <n v="0"/>
    <n v="74000"/>
    <n v="708"/>
    <n v="706"/>
    <n v="1000"/>
    <d v="2021-12-12T00:00:00"/>
    <d v="2021-03-22T00:00:00"/>
    <d v="2021-12-15T05:59:26"/>
  </r>
  <r>
    <n v="11031"/>
    <x v="16"/>
    <s v="RAMAYANA KODIM"/>
    <n v="11281"/>
    <n v="81"/>
    <x v="0"/>
    <s v="1128101 - HAIR CARE"/>
    <s v="112810101 - SHAMPOO AND CONDITIONER"/>
    <n v="1000000030372"/>
    <x v="60"/>
    <s v="RENCENG"/>
    <x v="60"/>
    <x v="0"/>
    <n v="24"/>
    <n v="9818"/>
    <n v="10800"/>
    <n v="1709"/>
    <n v="84"/>
    <n v="33971"/>
    <n v="37800"/>
    <n v="5588"/>
    <n v="12"/>
    <n v="4909"/>
    <n v="5400"/>
    <n v="854"/>
    <n v="0"/>
    <n v="0"/>
    <n v="0"/>
    <n v="0"/>
    <n v="0"/>
    <n v="0"/>
    <n v="0"/>
    <n v="0"/>
    <x v="44"/>
    <n v="4055"/>
    <n v="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"/>
    <n v="338"/>
    <n v="338"/>
    <n v="450"/>
    <d v="2021-11-04T00:00:00"/>
    <d v="2021-01-31T00:00:00"/>
    <d v="2021-12-15T05:59:26"/>
  </r>
  <r>
    <n v="11031"/>
    <x v="16"/>
    <s v="RAMAYANA KODIM"/>
    <n v="11281"/>
    <n v="81"/>
    <x v="0"/>
    <s v="1128110 - FABRIC CLEANING&amp;FABRIC CARE"/>
    <s v="112811001 - FABRIC CLEANING"/>
    <n v="1000000106219"/>
    <x v="37"/>
    <s v="RENCENG"/>
    <x v="37"/>
    <x v="0"/>
    <n v="72"/>
    <n v="65182"/>
    <n v="72000"/>
    <n v="12970"/>
    <n v="24"/>
    <n v="21600"/>
    <n v="24000"/>
    <n v="4196"/>
    <n v="18"/>
    <n v="16309"/>
    <n v="18000"/>
    <n v="3256"/>
    <n v="0"/>
    <n v="0"/>
    <n v="0"/>
    <n v="0"/>
    <n v="0"/>
    <n v="0"/>
    <n v="0"/>
    <n v="0"/>
    <x v="275"/>
    <n v="117476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725"/>
    <n v="725"/>
    <n v="1000"/>
    <d v="2021-11-21T00:00:00"/>
    <d v="2021-10-22T00:00:00"/>
    <d v="2021-12-15T05:59:26"/>
  </r>
  <r>
    <n v="11031"/>
    <x v="16"/>
    <s v="RAMAYANA KODIM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4"/>
    <n v="152528"/>
    <n v="227500"/>
    <n v="0"/>
    <n v="0"/>
    <n v="0"/>
    <n v="0"/>
    <n v="0"/>
    <n v="0"/>
    <n v="80"/>
    <n v="520000"/>
    <n v="0"/>
    <n v="0"/>
    <n v="0"/>
    <n v="0"/>
    <n v="0"/>
    <n v="0"/>
    <n v="0"/>
    <n v="227500"/>
    <n v="0"/>
    <n v="0"/>
    <n v="0"/>
    <n v="4358"/>
    <n v="4358"/>
    <n v="6500"/>
    <d v="2021-08-22T00:00:00"/>
    <d v="2021-11-12T00:00:00"/>
    <d v="2021-12-15T05:59:26"/>
  </r>
  <r>
    <n v="11031"/>
    <x v="16"/>
    <s v="RAMAYANA KODIM"/>
    <n v="11282"/>
    <n v="82"/>
    <x v="1"/>
    <s v="1128205 - BUMBU DAPUR"/>
    <s v="112820503 - BUMBU"/>
    <n v="1000000007704"/>
    <x v="62"/>
    <s v="RENCENG"/>
    <x v="62"/>
    <x v="0"/>
    <n v="2"/>
    <n v="11818"/>
    <n v="13000"/>
    <n v="1962"/>
    <n v="7"/>
    <n v="41240"/>
    <n v="45500"/>
    <n v="6492"/>
    <n v="5"/>
    <n v="29051"/>
    <n v="32500"/>
    <n v="4191"/>
    <n v="1"/>
    <n v="5847"/>
    <n v="6500"/>
    <n v="0"/>
    <n v="0"/>
    <n v="0"/>
    <n v="68"/>
    <n v="870"/>
    <x v="116"/>
    <n v="398990"/>
    <n v="494000"/>
    <n v="0"/>
    <n v="0"/>
    <n v="0"/>
    <n v="0"/>
    <n v="0"/>
    <n v="0"/>
    <n v="0"/>
    <n v="0"/>
    <n v="0"/>
    <n v="0"/>
    <n v="0"/>
    <n v="0"/>
    <n v="0"/>
    <n v="0"/>
    <n v="0"/>
    <n v="494000"/>
    <n v="0"/>
    <n v="0"/>
    <n v="0"/>
    <n v="5250"/>
    <n v="5120"/>
    <n v="6500"/>
    <d v="2021-12-05T00:00:00"/>
    <d v="2021-11-08T00:00:00"/>
    <d v="2021-12-15T05:59:26"/>
  </r>
  <r>
    <n v="11031"/>
    <x v="16"/>
    <s v="RAMAYANA KODIM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12272"/>
    <n v="19500"/>
    <n v="0"/>
    <n v="0"/>
    <n v="0"/>
    <n v="0"/>
    <n v="0"/>
    <n v="0"/>
    <n v="0"/>
    <n v="0"/>
    <n v="0"/>
    <n v="0"/>
    <n v="0"/>
    <n v="0"/>
    <n v="30"/>
    <n v="73620"/>
    <n v="117000"/>
    <n v="0"/>
    <n v="0"/>
    <n v="0"/>
    <n v="19500"/>
    <n v="2454"/>
    <n v="2454"/>
    <n v="3900"/>
    <d v="2019-11-29T00:00:00"/>
    <d v="2019-09-03T00:00:00"/>
    <d v="2021-12-15T05:59:26"/>
  </r>
  <r>
    <n v="11031"/>
    <x v="16"/>
    <s v="RAMAYANA KODIM"/>
    <n v="11283"/>
    <n v="83"/>
    <x v="2"/>
    <s v="1128301 - KOPI, T EH DAN COKLAT DRINK"/>
    <s v="112830101 - KOPI"/>
    <n v="1000000011614"/>
    <x v="30"/>
    <s v="RENCENG"/>
    <x v="30"/>
    <x v="0"/>
    <n v="6"/>
    <n v="71941"/>
    <n v="79800"/>
    <n v="9241"/>
    <n v="6"/>
    <n v="72304"/>
    <n v="79800"/>
    <n v="9604"/>
    <n v="7"/>
    <n v="84274"/>
    <n v="93100"/>
    <n v="11124"/>
    <n v="2"/>
    <n v="24061"/>
    <n v="26600"/>
    <n v="0"/>
    <n v="0"/>
    <n v="0"/>
    <n v="133"/>
    <n v="3161"/>
    <x v="6"/>
    <n v="188100"/>
    <n v="239400"/>
    <n v="0"/>
    <n v="0"/>
    <n v="0"/>
    <n v="0"/>
    <n v="0"/>
    <n v="0"/>
    <n v="0"/>
    <n v="0"/>
    <n v="0"/>
    <n v="0"/>
    <n v="0"/>
    <n v="0"/>
    <n v="0"/>
    <n v="0"/>
    <n v="0"/>
    <n v="239400"/>
    <n v="0"/>
    <n v="0"/>
    <n v="0"/>
    <n v="10450"/>
    <n v="10450"/>
    <n v="13300"/>
    <d v="2021-12-13T00:00:00"/>
    <d v="2021-10-16T00:00:00"/>
    <d v="2021-12-15T05:59:26"/>
  </r>
  <r>
    <n v="11031"/>
    <x v="16"/>
    <s v="RAMAYANA KODIM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98980"/>
    <n v="130000"/>
    <n v="0"/>
    <n v="0"/>
    <n v="0"/>
    <n v="0"/>
    <n v="4955"/>
    <n v="4949"/>
    <n v="6500"/>
    <d v="2021-05-08T00:00:00"/>
    <d v="2021-02-05T00:00:00"/>
    <d v="2021-12-15T05:59:26"/>
  </r>
  <r>
    <n v="11031"/>
    <x v="16"/>
    <s v="RAMAYANA KODIM"/>
    <n v="11283"/>
    <n v="83"/>
    <x v="2"/>
    <s v="1128304 - MINUMAN BUBUK"/>
    <s v="112830401 - MINUMAN BUBUK / JUICE"/>
    <n v="1000000008151"/>
    <x v="80"/>
    <s v="RENCENG"/>
    <x v="80"/>
    <x v="0"/>
    <n v="10"/>
    <n v="9091"/>
    <n v="10000"/>
    <n v="2500"/>
    <n v="0"/>
    <n v="0"/>
    <n v="0"/>
    <n v="0"/>
    <n v="0"/>
    <n v="0"/>
    <n v="0"/>
    <n v="0"/>
    <n v="0"/>
    <n v="0"/>
    <n v="0"/>
    <n v="0"/>
    <n v="0"/>
    <n v="0"/>
    <n v="0"/>
    <n v="0"/>
    <x v="304"/>
    <n v="36250"/>
    <n v="55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55000"/>
    <n v="659"/>
    <n v="659"/>
    <n v="1000"/>
    <d v="2021-09-24T00:00:00"/>
    <d v="2020-12-07T00:00:00"/>
    <d v="2021-12-15T05:59:26"/>
  </r>
  <r>
    <n v="11031"/>
    <x v="16"/>
    <s v="RAMAYANA KODIM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5"/>
    <n v="37474"/>
    <n v="5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00"/>
    <n v="721"/>
    <n v="721"/>
    <n v="1000"/>
    <d v="2021-02-15T00:00:00"/>
    <d v="2020-11-04T00:00:00"/>
    <d v="2021-12-15T05:59:26"/>
  </r>
  <r>
    <n v="11031"/>
    <x v="16"/>
    <s v="RAMAYANA KODIM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0"/>
    <n v="52000"/>
    <n v="1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00"/>
    <n v="250"/>
    <n v="249"/>
    <n v="500"/>
    <d v="2021-07-17T00:00:00"/>
    <d v="2020-03-26T00:00:00"/>
    <d v="2021-12-15T05:59:26"/>
  </r>
  <r>
    <n v="11031"/>
    <x v="16"/>
    <s v="RAMAYANA KODIM"/>
    <n v="11282"/>
    <n v="82"/>
    <x v="1"/>
    <s v="1128205 - BUMBU DAPUR"/>
    <s v="112820502 - SAUS DAN SAMBAL"/>
    <n v="1000000010553"/>
    <x v="9"/>
    <s v="RENCENG"/>
    <x v="9"/>
    <x v="0"/>
    <n v="3"/>
    <n v="37009"/>
    <n v="41400"/>
    <n v="5119"/>
    <n v="12"/>
    <n v="147660"/>
    <n v="165600"/>
    <n v="20087"/>
    <n v="4"/>
    <n v="48676"/>
    <n v="55200"/>
    <n v="6151"/>
    <n v="3"/>
    <n v="35755"/>
    <n v="41400"/>
    <n v="0"/>
    <n v="0"/>
    <n v="0"/>
    <n v="2070"/>
    <n v="3857"/>
    <x v="169"/>
    <n v="318975"/>
    <n v="414000"/>
    <n v="0"/>
    <n v="0"/>
    <n v="0"/>
    <n v="0"/>
    <n v="0"/>
    <n v="0"/>
    <n v="0"/>
    <n v="0"/>
    <n v="0"/>
    <n v="0"/>
    <n v="0"/>
    <n v="0"/>
    <n v="0"/>
    <n v="0"/>
    <n v="0"/>
    <n v="414000"/>
    <n v="0"/>
    <n v="0"/>
    <n v="0"/>
    <n v="10632"/>
    <n v="10610"/>
    <n v="13800"/>
    <d v="2021-12-03T00:00:00"/>
    <d v="2021-11-08T00:00:00"/>
    <d v="2021-12-15T05:59:26"/>
  </r>
  <r>
    <n v="11031"/>
    <x v="16"/>
    <s v="RAMAYANA KODIM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0"/>
    <n v="0"/>
    <n v="0"/>
    <n v="0"/>
    <n v="0"/>
    <n v="0"/>
    <n v="0"/>
    <n v="0"/>
    <n v="0"/>
    <n v="0"/>
    <n v="0"/>
    <n v="0"/>
    <n v="0"/>
    <n v="0"/>
    <n v="0"/>
    <n v="0"/>
    <x v="321"/>
    <n v="233873"/>
    <n v="31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250"/>
    <n v="698"/>
    <n v="698"/>
    <n v="950"/>
    <d v="2021-09-17T00:00:00"/>
    <d v="2020-11-04T00:00:00"/>
    <d v="2021-12-15T05:59:26"/>
  </r>
  <r>
    <n v="11034"/>
    <x v="17"/>
    <s v="ROBINSON DEPOK W"/>
    <n v="11282"/>
    <n v="82"/>
    <x v="1"/>
    <s v="1128205 - BUMBU DAPUR"/>
    <s v="112820503 - BUMBU"/>
    <n v="1000000003718"/>
    <x v="22"/>
    <s v="RENCENG"/>
    <x v="22"/>
    <x v="0"/>
    <n v="7"/>
    <n v="20276"/>
    <n v="22400"/>
    <n v="4651"/>
    <n v="5"/>
    <n v="14487"/>
    <n v="16000"/>
    <n v="3359"/>
    <n v="1"/>
    <n v="2909"/>
    <n v="3200"/>
    <n v="683"/>
    <n v="3"/>
    <n v="8669"/>
    <n v="9600"/>
    <n v="0"/>
    <n v="0"/>
    <n v="0"/>
    <n v="64"/>
    <n v="1992"/>
    <x v="112"/>
    <n v="97927"/>
    <n v="140800"/>
    <n v="0"/>
    <n v="0"/>
    <n v="0"/>
    <n v="0"/>
    <n v="0"/>
    <n v="0"/>
    <n v="60"/>
    <n v="192000"/>
    <n v="0"/>
    <n v="0"/>
    <n v="0"/>
    <n v="0"/>
    <n v="0"/>
    <n v="0"/>
    <n v="0"/>
    <n v="0"/>
    <n v="140800"/>
    <n v="0"/>
    <n v="0"/>
    <n v="2226"/>
    <n v="2178"/>
    <n v="3200"/>
    <d v="2021-12-11T00:00:00"/>
    <d v="2021-09-10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245"/>
    <n v="450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4500"/>
    <n v="707"/>
    <n v="707"/>
    <n v="750"/>
    <d v="2021-06-13T00:00:00"/>
    <d v="2020-11-02T00:00:00"/>
    <d v="2021-12-15T05:59:26"/>
  </r>
  <r>
    <n v="11034"/>
    <x v="17"/>
    <s v="ROBINSON DEPOK W"/>
    <n v="11282"/>
    <n v="82"/>
    <x v="1"/>
    <s v="1128211 - SNACK"/>
    <s v="112821106 - SNACK MODERN"/>
    <n v="1000000001867"/>
    <x v="65"/>
    <s v="RENCENG"/>
    <x v="65"/>
    <x v="0"/>
    <n v="7"/>
    <n v="8036"/>
    <n v="9100"/>
    <n v="2294"/>
    <n v="15"/>
    <n v="17597"/>
    <n v="19500"/>
    <n v="5293"/>
    <n v="17"/>
    <n v="20044"/>
    <n v="22100"/>
    <n v="6099"/>
    <n v="10"/>
    <n v="11629"/>
    <n v="13000"/>
    <n v="0"/>
    <n v="0"/>
    <n v="0"/>
    <n v="208"/>
    <n v="3426"/>
    <x v="129"/>
    <n v="16406"/>
    <n v="26000"/>
    <n v="0"/>
    <n v="0"/>
    <n v="0"/>
    <n v="0"/>
    <n v="0"/>
    <n v="0"/>
    <n v="120"/>
    <n v="156000"/>
    <n v="0"/>
    <n v="0"/>
    <n v="0"/>
    <n v="0"/>
    <n v="0"/>
    <n v="0"/>
    <n v="0"/>
    <n v="26000"/>
    <n v="0"/>
    <n v="0"/>
    <n v="0"/>
    <n v="820"/>
    <n v="820"/>
    <n v="1300"/>
    <d v="2021-12-12T00:00:00"/>
    <d v="2021-10-11T00:00:00"/>
    <d v="2021-12-15T05:59:26"/>
  </r>
  <r>
    <n v="11034"/>
    <x v="17"/>
    <s v="ROBINSON DEPOK W"/>
    <n v="11283"/>
    <n v="83"/>
    <x v="2"/>
    <s v="1128301 - KOPI, T EH DAN COKLAT DRINK"/>
    <s v="112830101 - KOPI"/>
    <n v="1000000011614"/>
    <x v="30"/>
    <s v="RENCENG"/>
    <x v="30"/>
    <x v="0"/>
    <n v="10"/>
    <n v="120788"/>
    <n v="133000"/>
    <n v="16288"/>
    <n v="10"/>
    <n v="119942"/>
    <n v="133000"/>
    <n v="15442"/>
    <n v="26"/>
    <n v="313155"/>
    <n v="345800"/>
    <n v="41455"/>
    <n v="5"/>
    <n v="59850"/>
    <n v="66500"/>
    <n v="0"/>
    <n v="0"/>
    <n v="0"/>
    <n v="665"/>
    <n v="7600"/>
    <x v="49"/>
    <n v="282150"/>
    <n v="359100"/>
    <n v="0"/>
    <n v="0"/>
    <n v="0"/>
    <n v="0"/>
    <n v="0"/>
    <n v="0"/>
    <n v="0"/>
    <n v="0"/>
    <n v="0"/>
    <n v="0"/>
    <n v="0"/>
    <n v="0"/>
    <n v="0"/>
    <n v="0"/>
    <n v="0"/>
    <n v="359100"/>
    <n v="0"/>
    <n v="0"/>
    <n v="0"/>
    <n v="10450"/>
    <n v="10450"/>
    <n v="13300"/>
    <d v="2021-12-09T00:00:00"/>
    <d v="2021-10-14T00:00:00"/>
    <d v="2021-12-15T05:59:26"/>
  </r>
  <r>
    <n v="11034"/>
    <x v="17"/>
    <s v="ROBINSON DEPOK W"/>
    <n v="11282"/>
    <n v="82"/>
    <x v="1"/>
    <s v="1128205 - BUMBU DAPUR"/>
    <s v="112820503 - BUMBU"/>
    <n v="1000000018058"/>
    <x v="1"/>
    <s v="RENCENG"/>
    <x v="1"/>
    <x v="0"/>
    <n v="13"/>
    <n v="36608"/>
    <n v="40300"/>
    <n v="5575"/>
    <n v="34"/>
    <n v="95536"/>
    <n v="105400"/>
    <n v="14373"/>
    <n v="20"/>
    <n v="56025"/>
    <n v="62000"/>
    <n v="8282"/>
    <n v="13"/>
    <n v="36298"/>
    <n v="40300"/>
    <n v="0"/>
    <n v="0"/>
    <n v="0"/>
    <n v="372"/>
    <n v="5265"/>
    <x v="69"/>
    <n v="69228"/>
    <n v="89900"/>
    <n v="0"/>
    <n v="0"/>
    <n v="0"/>
    <n v="0"/>
    <n v="0"/>
    <n v="0"/>
    <n v="40"/>
    <n v="124000"/>
    <n v="0"/>
    <n v="0"/>
    <n v="0"/>
    <n v="0"/>
    <n v="0"/>
    <n v="0"/>
    <n v="0"/>
    <n v="89900"/>
    <n v="0"/>
    <n v="0"/>
    <n v="0"/>
    <n v="2387"/>
    <n v="2387"/>
    <n v="3100"/>
    <d v="2021-12-13T00:00:00"/>
    <d v="2021-12-02T00:00:00"/>
    <d v="2021-12-15T05:59:26"/>
  </r>
  <r>
    <n v="11034"/>
    <x v="17"/>
    <s v="ROBINSON DEPOK W"/>
    <n v="11281"/>
    <n v="81"/>
    <x v="0"/>
    <s v="1128110 - FABRIC CLEANING&amp;FABRIC CARE"/>
    <s v="112811001 - FABRIC CLEANING"/>
    <n v="1000000106219"/>
    <x v="37"/>
    <s v="RENCENG"/>
    <x v="37"/>
    <x v="0"/>
    <n v="49"/>
    <n v="44491"/>
    <n v="49000"/>
    <n v="8958"/>
    <n v="48"/>
    <n v="43427"/>
    <n v="48000"/>
    <n v="8619"/>
    <n v="48"/>
    <n v="43473"/>
    <n v="48000"/>
    <n v="8665"/>
    <n v="24"/>
    <n v="21709"/>
    <n v="24000"/>
    <n v="0"/>
    <n v="0"/>
    <n v="0"/>
    <n v="120"/>
    <n v="4305"/>
    <x v="55"/>
    <n v="60188"/>
    <n v="83000"/>
    <n v="0"/>
    <n v="0"/>
    <n v="0"/>
    <n v="0"/>
    <n v="0"/>
    <n v="0"/>
    <n v="0"/>
    <n v="0"/>
    <n v="0"/>
    <n v="0"/>
    <n v="0"/>
    <n v="0"/>
    <n v="0"/>
    <n v="0"/>
    <n v="0"/>
    <n v="83000"/>
    <n v="0"/>
    <n v="0"/>
    <n v="0"/>
    <n v="725"/>
    <n v="725"/>
    <n v="1000"/>
    <d v="2021-12-13T00:00:00"/>
    <d v="2021-10-21T00:00:00"/>
    <d v="2021-12-15T05:59:26"/>
  </r>
  <r>
    <n v="11034"/>
    <x v="17"/>
    <s v="ROBINSON DEPOK W"/>
    <n v="11281"/>
    <n v="81"/>
    <x v="0"/>
    <s v="1128110 - FABRIC CLEANING&amp;FABRIC CARE"/>
    <s v="112811001 - FABRIC CLEANING"/>
    <n v="1000000106221"/>
    <x v="43"/>
    <s v="RENCENG"/>
    <x v="43"/>
    <x v="0"/>
    <n v="96"/>
    <n v="86727"/>
    <n v="96000"/>
    <n v="17112"/>
    <n v="243"/>
    <n v="219082"/>
    <n v="243000"/>
    <n v="42868"/>
    <n v="41"/>
    <n v="36736"/>
    <n v="41000"/>
    <n v="7005"/>
    <n v="36"/>
    <n v="32236"/>
    <n v="36000"/>
    <n v="0"/>
    <n v="0"/>
    <n v="0"/>
    <n v="540"/>
    <n v="6131"/>
    <x v="104"/>
    <n v="60913"/>
    <n v="8400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0"/>
    <n v="725"/>
    <n v="725"/>
    <n v="1000"/>
    <d v="2021-12-13T00:00:00"/>
    <d v="2021-11-26T00:00:00"/>
    <d v="2021-12-15T05:59:26"/>
  </r>
  <r>
    <n v="11034"/>
    <x v="17"/>
    <s v="ROBINSON DEPOK W"/>
    <n v="11282"/>
    <n v="82"/>
    <x v="1"/>
    <s v="1128201 - MAKANAN KERING"/>
    <s v="112820101 - MIE"/>
    <n v="1000000003144"/>
    <x v="27"/>
    <s v="RENCENG"/>
    <x v="27"/>
    <x v="0"/>
    <n v="3"/>
    <n v="16091"/>
    <n v="18000"/>
    <n v="948"/>
    <n v="8"/>
    <n v="43418"/>
    <n v="48000"/>
    <n v="3379"/>
    <n v="2"/>
    <n v="10855"/>
    <n v="12000"/>
    <n v="845"/>
    <n v="2"/>
    <n v="10855"/>
    <n v="12000"/>
    <n v="0"/>
    <n v="0"/>
    <n v="0"/>
    <n v="60"/>
    <n v="845"/>
    <x v="7"/>
    <n v="40039"/>
    <n v="48000"/>
    <n v="0"/>
    <n v="0"/>
    <n v="0"/>
    <n v="0"/>
    <n v="0"/>
    <n v="0"/>
    <n v="20"/>
    <n v="120000"/>
    <n v="0"/>
    <n v="0"/>
    <n v="0"/>
    <n v="0"/>
    <n v="0"/>
    <n v="0"/>
    <n v="0"/>
    <n v="48000"/>
    <n v="0"/>
    <n v="0"/>
    <n v="0"/>
    <n v="5005"/>
    <n v="7260"/>
    <n v="6000"/>
    <d v="2021-12-07T00:00:00"/>
    <d v="2021-10-05T00:00:00"/>
    <d v="2021-12-15T05:59:26"/>
  </r>
  <r>
    <n v="11034"/>
    <x v="17"/>
    <s v="ROBINSON DEPOK W"/>
    <n v="11282"/>
    <n v="82"/>
    <x v="1"/>
    <s v="1128201 - MAKANAN KERING"/>
    <s v="112820101 - MIE"/>
    <n v="1000000007365"/>
    <x v="17"/>
    <s v="RENCENG"/>
    <x v="17"/>
    <x v="0"/>
    <n v="10"/>
    <n v="54436"/>
    <n v="60000"/>
    <n v="4427"/>
    <n v="8"/>
    <n v="43418"/>
    <n v="48000"/>
    <n v="3418"/>
    <n v="8"/>
    <n v="43473"/>
    <n v="48000"/>
    <n v="3473"/>
    <n v="7"/>
    <n v="38073"/>
    <n v="42000"/>
    <n v="0"/>
    <n v="0"/>
    <n v="0"/>
    <n v="120"/>
    <n v="3073"/>
    <x v="194"/>
    <n v="70000"/>
    <n v="8400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0"/>
    <n v="5000"/>
    <n v="6284"/>
    <n v="6000"/>
    <d v="2021-12-14T00:00:00"/>
    <d v="2021-11-09T00:00:00"/>
    <d v="2021-12-15T05:59:26"/>
  </r>
  <r>
    <n v="11034"/>
    <x v="17"/>
    <s v="ROBINSON DEPOK W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500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250"/>
    <n v="250"/>
    <n v="500"/>
    <d v="2021-06-02T00:00:00"/>
    <d v="2020-03-28T00:00:00"/>
    <d v="2021-12-15T05:59:26"/>
  </r>
  <r>
    <n v="11034"/>
    <x v="17"/>
    <s v="ROBINSON DEPOK W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0"/>
    <n v="2455"/>
    <n v="2455"/>
    <n v="3600"/>
    <d v="2021-09-14T00:00:00"/>
    <d v="2020-08-21T00:00:00"/>
    <d v="2021-12-15T05:59:26"/>
  </r>
  <r>
    <n v="11034"/>
    <x v="17"/>
    <s v="ROBINSON DEPOK W"/>
    <n v="11281"/>
    <n v="81"/>
    <x v="0"/>
    <s v="1128101 - HAIR CARE"/>
    <s v="112810101 - SHAMPOO AND CONDITIONER"/>
    <n v="1000000085829"/>
    <x v="64"/>
    <s v="RENCENG"/>
    <x v="64"/>
    <x v="0"/>
    <n v="22"/>
    <n v="17509"/>
    <n v="19800"/>
    <n v="2141"/>
    <n v="156"/>
    <n v="125869"/>
    <n v="140400"/>
    <n v="16933"/>
    <n v="204"/>
    <n v="165829"/>
    <n v="183600"/>
    <n v="23409"/>
    <n v="179"/>
    <n v="145865"/>
    <n v="161100"/>
    <n v="0"/>
    <n v="0"/>
    <n v="0"/>
    <n v="648"/>
    <n v="20899"/>
    <x v="322"/>
    <n v="-48172"/>
    <n v="-62100"/>
    <n v="0"/>
    <n v="0"/>
    <n v="0"/>
    <n v="0"/>
    <n v="0"/>
    <n v="0"/>
    <n v="480"/>
    <n v="432000"/>
    <n v="0"/>
    <n v="0"/>
    <n v="0"/>
    <n v="0"/>
    <n v="0"/>
    <n v="0"/>
    <n v="0"/>
    <n v="-62100"/>
    <n v="0"/>
    <n v="0"/>
    <n v="0"/>
    <n v="698"/>
    <n v="698"/>
    <n v="900"/>
    <d v="2021-12-13T00:00:00"/>
    <d v="2021-10-07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0"/>
    <n v="1000"/>
    <d v="2020-05-20T00:00:00"/>
    <d v="2020-03-13T00:00:00"/>
    <d v="2021-12-15T05:59:26"/>
  </r>
  <r>
    <n v="11034"/>
    <x v="17"/>
    <s v="ROBINSON DEPOK W"/>
    <n v="11281"/>
    <n v="81"/>
    <x v="0"/>
    <s v="1128110 - FABRIC CLEANING&amp;FABRIC CARE"/>
    <s v="112811001 - FABRIC CLEANING"/>
    <n v="1000000013252"/>
    <x v="70"/>
    <s v="RENCENG"/>
    <x v="70"/>
    <x v="0"/>
    <n v="139"/>
    <n v="126105"/>
    <n v="139000"/>
    <n v="18964"/>
    <n v="173"/>
    <n v="155934"/>
    <n v="173000"/>
    <n v="22595"/>
    <n v="111"/>
    <n v="100339"/>
    <n v="111000"/>
    <n v="14796"/>
    <n v="72"/>
    <n v="65144"/>
    <n v="72000"/>
    <n v="0"/>
    <n v="0"/>
    <n v="0"/>
    <n v="342"/>
    <n v="9932"/>
    <x v="233"/>
    <n v="59463"/>
    <n v="82000"/>
    <n v="0"/>
    <n v="0"/>
    <n v="0"/>
    <n v="0"/>
    <n v="0"/>
    <n v="0"/>
    <n v="0"/>
    <n v="0"/>
    <n v="0"/>
    <n v="0"/>
    <n v="0"/>
    <n v="0"/>
    <n v="0"/>
    <n v="0"/>
    <n v="0"/>
    <n v="82000"/>
    <n v="0"/>
    <n v="0"/>
    <n v="0"/>
    <n v="725"/>
    <n v="725"/>
    <n v="1000"/>
    <d v="2021-12-13T00:00:00"/>
    <d v="2021-12-02T00:00:00"/>
    <d v="2021-12-15T05:59:26"/>
  </r>
  <r>
    <n v="11034"/>
    <x v="17"/>
    <s v="ROBINSON DEPOK W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0"/>
    <n v="0"/>
    <n v="0"/>
    <n v="0"/>
    <n v="24"/>
    <n v="20727"/>
    <n v="22800"/>
    <n v="3972"/>
    <n v="12"/>
    <n v="10364"/>
    <n v="11400"/>
    <n v="0"/>
    <n v="0"/>
    <n v="0"/>
    <n v="0"/>
    <n v="1986"/>
    <x v="101"/>
    <n v="192684"/>
    <n v="26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200"/>
    <n v="698"/>
    <n v="698"/>
    <n v="950"/>
    <d v="2021-12-13T00:00:00"/>
    <d v="2020-11-02T00:00:00"/>
    <d v="2021-12-15T05:59:26"/>
  </r>
  <r>
    <n v="11034"/>
    <x v="17"/>
    <s v="ROBINSON DEPOK W"/>
    <n v="11281"/>
    <n v="81"/>
    <x v="0"/>
    <s v="1128101 - HAIR CARE"/>
    <s v="112810101 - SHAMPOO AND CONDITIONER"/>
    <n v="1000000076825"/>
    <x v="88"/>
    <s v="RENCENG"/>
    <x v="88"/>
    <x v="0"/>
    <n v="2"/>
    <n v="19538"/>
    <n v="21600"/>
    <n v="3086"/>
    <n v="18"/>
    <n v="175942"/>
    <n v="194400"/>
    <n v="27869"/>
    <n v="8"/>
    <n v="78251"/>
    <n v="86400"/>
    <n v="12441"/>
    <n v="23"/>
    <n v="218945"/>
    <n v="248400"/>
    <n v="0"/>
    <n v="0"/>
    <n v="0"/>
    <n v="7560"/>
    <n v="29741"/>
    <x v="202"/>
    <n v="271467"/>
    <n v="356400"/>
    <n v="0"/>
    <n v="0"/>
    <n v="0"/>
    <n v="0"/>
    <n v="0"/>
    <n v="0"/>
    <n v="420"/>
    <n v="4536000"/>
    <n v="0"/>
    <n v="0"/>
    <n v="0"/>
    <n v="0"/>
    <n v="0"/>
    <n v="0"/>
    <n v="0"/>
    <n v="356400"/>
    <n v="0"/>
    <n v="0"/>
    <n v="0"/>
    <n v="8226"/>
    <n v="8226"/>
    <n v="10800"/>
    <d v="2021-12-13T00:00:00"/>
    <d v="2021-12-08T00:00:00"/>
    <d v="2021-12-15T05:59:26"/>
  </r>
  <r>
    <n v="11034"/>
    <x v="17"/>
    <s v="ROBINSON DEPOK W"/>
    <n v="11281"/>
    <n v="81"/>
    <x v="0"/>
    <s v="1128110 - FABRIC CLEANING&amp;FABRIC CARE"/>
    <s v="112811001 - FABRIC CLEANING"/>
    <n v="1000000077620"/>
    <x v="15"/>
    <s v="RENCENG"/>
    <x v="15"/>
    <x v="0"/>
    <n v="48"/>
    <n v="45559"/>
    <n v="50400"/>
    <n v="6379"/>
    <n v="105"/>
    <n v="99502"/>
    <n v="110250"/>
    <n v="13802"/>
    <n v="36"/>
    <n v="34312"/>
    <n v="37800"/>
    <n v="4932"/>
    <n v="60"/>
    <n v="56910"/>
    <n v="63000"/>
    <n v="0"/>
    <n v="0"/>
    <n v="0"/>
    <n v="399"/>
    <n v="7944"/>
    <x v="77"/>
    <n v="26832"/>
    <n v="38850"/>
    <n v="0"/>
    <n v="0"/>
    <n v="0"/>
    <n v="0"/>
    <n v="0"/>
    <n v="0"/>
    <n v="0"/>
    <n v="0"/>
    <n v="0"/>
    <n v="0"/>
    <n v="0"/>
    <n v="0"/>
    <n v="0"/>
    <n v="0"/>
    <n v="0"/>
    <n v="38850"/>
    <n v="0"/>
    <n v="0"/>
    <n v="0"/>
    <n v="725"/>
    <n v="725"/>
    <n v="1050"/>
    <d v="2021-12-11T00:00:00"/>
    <d v="2021-10-21T00:00:00"/>
    <d v="2021-12-15T05:59:26"/>
  </r>
  <r>
    <n v="11034"/>
    <x v="17"/>
    <s v="ROBINSON DEPOK W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96"/>
    <n v="38585"/>
    <n v="43200"/>
    <n v="6156"/>
    <n v="108"/>
    <n v="44035"/>
    <n v="48600"/>
    <n v="0"/>
    <n v="0"/>
    <n v="0"/>
    <n v="162"/>
    <n v="7551"/>
    <x v="87"/>
    <n v="96613"/>
    <n v="128700"/>
    <n v="0"/>
    <n v="0"/>
    <n v="0"/>
    <n v="0"/>
    <n v="0"/>
    <n v="0"/>
    <n v="0"/>
    <n v="0"/>
    <n v="0"/>
    <n v="0"/>
    <n v="0"/>
    <n v="0"/>
    <n v="0"/>
    <n v="0"/>
    <n v="0"/>
    <n v="128700"/>
    <n v="0"/>
    <n v="0"/>
    <n v="0"/>
    <n v="338"/>
    <n v="338"/>
    <n v="450"/>
    <d v="2021-12-12T00:00:00"/>
    <d v="2021-11-04T00:00:00"/>
    <d v="2021-12-15T05:59:26"/>
  </r>
  <r>
    <n v="11034"/>
    <x v="17"/>
    <s v="ROBINSON DEPOK W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11T00:00:00"/>
    <d v="2019-11-23T00:00:00"/>
    <d v="2021-12-15T05:59:26"/>
  </r>
  <r>
    <n v="11034"/>
    <x v="17"/>
    <s v="ROBINSON DEPOK W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2-20T00:00:00"/>
    <d v="2020-02-27T00:00:00"/>
    <d v="2021-12-15T05:59:26"/>
  </r>
  <r>
    <n v="11034"/>
    <x v="17"/>
    <s v="ROBINSON DEPOK W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6"/>
    <n v="7091"/>
    <n v="7800"/>
    <n v="2169"/>
    <n v="36"/>
    <n v="42545"/>
    <n v="46800"/>
    <n v="13015"/>
    <n v="14"/>
    <n v="16463"/>
    <n v="18200"/>
    <n v="0"/>
    <n v="0"/>
    <n v="0"/>
    <n v="91"/>
    <n v="4979"/>
    <x v="27"/>
    <n v="3281"/>
    <n v="5200"/>
    <n v="0"/>
    <n v="0"/>
    <n v="0"/>
    <n v="0"/>
    <n v="0"/>
    <n v="0"/>
    <n v="120"/>
    <n v="156000"/>
    <n v="0"/>
    <n v="0"/>
    <n v="0"/>
    <n v="0"/>
    <n v="0"/>
    <n v="0"/>
    <n v="0"/>
    <n v="0"/>
    <n v="5200"/>
    <n v="0"/>
    <n v="0"/>
    <n v="820"/>
    <n v="820"/>
    <n v="1300"/>
    <d v="2021-12-14T00:00:00"/>
    <d v="2021-09-02T00:00:00"/>
    <d v="2021-12-15T05:59:26"/>
  </r>
  <r>
    <n v="11034"/>
    <x v="17"/>
    <s v="ROBINSON DEPOK W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4-25T00:00:00"/>
    <d v="2020-01-31T00:00:00"/>
    <d v="2021-12-15T05:59:26"/>
  </r>
  <r>
    <n v="11034"/>
    <x v="17"/>
    <s v="ROBINSON DEPOK W"/>
    <n v="11282"/>
    <n v="82"/>
    <x v="1"/>
    <s v="1128205 - BUMBU DAPUR"/>
    <s v="112820501 - KECAP"/>
    <n v="1000000112331"/>
    <x v="89"/>
    <s v="RENCENG"/>
    <x v="89"/>
    <x v="0"/>
    <n v="16"/>
    <n v="14545"/>
    <n v="16000"/>
    <n v="3015"/>
    <n v="12"/>
    <n v="10909"/>
    <n v="12000"/>
    <n v="2261"/>
    <n v="4"/>
    <n v="3636"/>
    <n v="4000"/>
    <n v="754"/>
    <n v="0"/>
    <n v="0"/>
    <n v="0"/>
    <n v="0"/>
    <n v="0"/>
    <n v="0"/>
    <n v="0"/>
    <n v="0"/>
    <x v="298"/>
    <n v="139086"/>
    <n v="193000"/>
    <n v="0"/>
    <n v="0"/>
    <n v="0"/>
    <n v="0"/>
    <n v="0"/>
    <n v="0"/>
    <n v="0"/>
    <n v="0"/>
    <n v="0"/>
    <n v="0"/>
    <n v="0"/>
    <n v="0"/>
    <n v="0"/>
    <n v="0"/>
    <n v="0"/>
    <n v="0"/>
    <n v="193000"/>
    <n v="0"/>
    <n v="0"/>
    <n v="721"/>
    <n v="721"/>
    <n v="1000"/>
    <d v="2021-11-21T00:00:00"/>
    <d v="2021-08-27T00:00:00"/>
    <d v="2021-12-15T05:59:26"/>
  </r>
  <r>
    <n v="11034"/>
    <x v="17"/>
    <s v="ROBINSON DEPOK W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168"/>
    <n v="75600"/>
    <n v="84000"/>
    <n v="15064"/>
    <n v="158"/>
    <n v="71491"/>
    <n v="79000"/>
    <n v="0"/>
    <n v="0"/>
    <n v="0"/>
    <n v="360"/>
    <n v="14559"/>
    <x v="62"/>
    <n v="12251"/>
    <n v="17000"/>
    <n v="0"/>
    <n v="0"/>
    <n v="0"/>
    <n v="0"/>
    <n v="0"/>
    <n v="0"/>
    <n v="0"/>
    <n v="0"/>
    <n v="0"/>
    <n v="0"/>
    <n v="0"/>
    <n v="0"/>
    <n v="0"/>
    <n v="0"/>
    <n v="0"/>
    <n v="17000"/>
    <n v="0"/>
    <n v="0"/>
    <n v="0"/>
    <n v="360"/>
    <n v="360"/>
    <n v="500"/>
    <d v="2021-12-07T00:00:00"/>
    <d v="2021-10-21T00:00:00"/>
    <d v="2021-12-15T05:59:26"/>
  </r>
  <r>
    <n v="11034"/>
    <x v="17"/>
    <s v="ROBINSON DEPOK W"/>
    <n v="11281"/>
    <n v="81"/>
    <x v="0"/>
    <s v="1128101 - HAIR CARE"/>
    <s v="112810101 - SHAMPOO AND CONDITIONER"/>
    <n v="1000000076827"/>
    <x v="90"/>
    <s v="RENCENG"/>
    <x v="90"/>
    <x v="0"/>
    <n v="14"/>
    <n v="136865"/>
    <n v="151200"/>
    <n v="21698"/>
    <n v="10"/>
    <n v="97691"/>
    <n v="108000"/>
    <n v="15428"/>
    <n v="16"/>
    <n v="155618"/>
    <n v="172800"/>
    <n v="23998"/>
    <n v="7"/>
    <n v="68236"/>
    <n v="75600"/>
    <n v="0"/>
    <n v="0"/>
    <n v="0"/>
    <n v="540"/>
    <n v="10652"/>
    <x v="75"/>
    <n v="559387"/>
    <n v="734400"/>
    <n v="0"/>
    <n v="0"/>
    <n v="0"/>
    <n v="0"/>
    <n v="0"/>
    <n v="0"/>
    <n v="378"/>
    <n v="4082400"/>
    <n v="0"/>
    <n v="0"/>
    <n v="0"/>
    <n v="0"/>
    <n v="0"/>
    <n v="0"/>
    <n v="0"/>
    <n v="0"/>
    <n v="0"/>
    <n v="0"/>
    <n v="734400"/>
    <n v="8226"/>
    <n v="8226"/>
    <n v="10800"/>
    <d v="2021-12-13T00:00:00"/>
    <d v="2021-06-30T00:00:00"/>
    <d v="2021-12-15T05:59:26"/>
  </r>
  <r>
    <n v="11034"/>
    <x v="17"/>
    <s v="ROBINSON DEPOK W"/>
    <n v="11283"/>
    <n v="83"/>
    <x v="2"/>
    <s v="1128304 - MINUMAN BUBUK"/>
    <s v="112830401 - MINUMAN BUBUK / JUICE"/>
    <n v="1000000013519"/>
    <x v="54"/>
    <s v="RENCENG"/>
    <x v="54"/>
    <x v="0"/>
    <n v="1"/>
    <n v="8227"/>
    <n v="9050"/>
    <n v="1367"/>
    <n v="4"/>
    <n v="32744"/>
    <n v="36200"/>
    <n v="5304"/>
    <n v="1"/>
    <n v="8227"/>
    <n v="9050"/>
    <n v="1367"/>
    <n v="1"/>
    <n v="8145"/>
    <n v="9050"/>
    <n v="0"/>
    <n v="0"/>
    <n v="0"/>
    <n v="91"/>
    <n v="1285"/>
    <x v="63"/>
    <n v="274400"/>
    <n v="36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000"/>
    <n v="6860"/>
    <n v="6860"/>
    <n v="9050"/>
    <d v="2021-12-05T00:00:00"/>
    <d v="2020-11-19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09644"/>
    <x v="26"/>
    <s v="RENCENG"/>
    <x v="26"/>
    <x v="0"/>
    <n v="31"/>
    <n v="14091"/>
    <n v="15500"/>
    <n v="2536"/>
    <n v="144"/>
    <n v="65094"/>
    <n v="72000"/>
    <n v="17967"/>
    <n v="144"/>
    <n v="65127"/>
    <n v="72000"/>
    <n v="18000"/>
    <n v="0"/>
    <n v="0"/>
    <n v="0"/>
    <n v="0"/>
    <n v="0"/>
    <n v="0"/>
    <n v="0"/>
    <n v="0"/>
    <x v="17"/>
    <n v="327"/>
    <n v="500"/>
    <n v="0"/>
    <n v="0"/>
    <n v="0"/>
    <n v="0"/>
    <n v="0"/>
    <n v="0"/>
    <n v="0"/>
    <n v="0"/>
    <n v="0"/>
    <n v="0"/>
    <n v="0"/>
    <n v="0"/>
    <n v="288"/>
    <n v="94176"/>
    <n v="144000"/>
    <n v="500"/>
    <n v="0"/>
    <n v="0"/>
    <n v="0"/>
    <n v="327"/>
    <n v="327"/>
    <n v="500"/>
    <d v="2021-11-30T00:00:00"/>
    <d v="2021-10-04T00:00:00"/>
    <d v="2021-12-15T05:59:26"/>
  </r>
  <r>
    <n v="11034"/>
    <x v="17"/>
    <s v="ROBINSON DEPOK W"/>
    <n v="11283"/>
    <n v="83"/>
    <x v="2"/>
    <s v="1128304 - MINUMAN BUBUK"/>
    <s v="112830401 - MINUMAN BUBUK / JUICE"/>
    <n v="1000000112842"/>
    <x v="94"/>
    <s v="RENCENG"/>
    <x v="94"/>
    <x v="0"/>
    <n v="4"/>
    <n v="46564"/>
    <n v="52000"/>
    <n v="6188"/>
    <n v="10"/>
    <n v="117591"/>
    <n v="130000"/>
    <n v="16651"/>
    <n v="5"/>
    <n v="58736"/>
    <n v="65000"/>
    <n v="8266"/>
    <n v="5"/>
    <n v="58736"/>
    <n v="65000"/>
    <n v="0"/>
    <n v="0"/>
    <n v="0"/>
    <n v="390"/>
    <n v="8266"/>
    <x v="98"/>
    <n v="534982"/>
    <n v="689000"/>
    <n v="0"/>
    <n v="0"/>
    <n v="0"/>
    <n v="0"/>
    <n v="0"/>
    <n v="0"/>
    <n v="0"/>
    <n v="0"/>
    <n v="0"/>
    <n v="0"/>
    <n v="0"/>
    <n v="0"/>
    <n v="0"/>
    <n v="0"/>
    <n v="0"/>
    <n v="689000"/>
    <n v="0"/>
    <n v="0"/>
    <n v="0"/>
    <n v="10094"/>
    <n v="10094"/>
    <n v="13000"/>
    <d v="2021-12-08T00:00:00"/>
    <d v="2021-09-22T00:00:00"/>
    <d v="2021-12-15T05:59:26"/>
  </r>
  <r>
    <n v="11034"/>
    <x v="17"/>
    <s v="ROBINSON DEPOK W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500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250"/>
    <n v="250"/>
    <n v="500"/>
    <d v="2021-06-08T00:00:00"/>
    <d v="2020-03-28T00:00:00"/>
    <d v="2021-12-15T05:59:26"/>
  </r>
  <r>
    <n v="11034"/>
    <x v="17"/>
    <s v="ROBINSON DEPOK W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800"/>
    <n v="12000"/>
    <n v="0"/>
    <n v="0"/>
    <n v="0"/>
    <n v="120"/>
    <n v="2422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2T00:00:00"/>
    <d v="2021-12-09T00:00:00"/>
    <d v="2021-12-15T05:59:26"/>
  </r>
  <r>
    <n v="11034"/>
    <x v="17"/>
    <s v="ROBINSON DEPOK W"/>
    <n v="11283"/>
    <n v="83"/>
    <x v="2"/>
    <s v="1128306 - SUSU"/>
    <s v="112830601 - SUSU KENTAL MANIS"/>
    <n v="1000000010208"/>
    <x v="50"/>
    <s v="RENCENG"/>
    <x v="50"/>
    <x v="0"/>
    <n v="23"/>
    <n v="158771"/>
    <n v="174800"/>
    <n v="10581"/>
    <n v="44"/>
    <n v="302065"/>
    <n v="334400"/>
    <n v="18575"/>
    <n v="24"/>
    <n v="165196"/>
    <n v="182400"/>
    <n v="10228"/>
    <n v="20"/>
    <n v="137145"/>
    <n v="152000"/>
    <n v="0"/>
    <n v="0"/>
    <n v="0"/>
    <n v="1140"/>
    <n v="7807"/>
    <x v="19"/>
    <n v="304667"/>
    <n v="357200"/>
    <n v="0"/>
    <n v="0"/>
    <n v="0"/>
    <n v="0"/>
    <n v="0"/>
    <n v="0"/>
    <n v="80"/>
    <n v="608000"/>
    <n v="0"/>
    <n v="0"/>
    <n v="0"/>
    <n v="0"/>
    <n v="0"/>
    <n v="0"/>
    <n v="0"/>
    <n v="357200"/>
    <n v="0"/>
    <n v="0"/>
    <n v="0"/>
    <n v="6482"/>
    <n v="6451"/>
    <n v="7600"/>
    <d v="2021-12-14T00:00:00"/>
    <d v="2021-12-08T00:00:00"/>
    <d v="2021-12-15T05:59:26"/>
  </r>
  <r>
    <n v="11034"/>
    <x v="17"/>
    <s v="ROBINSON DEPOK W"/>
    <n v="11281"/>
    <n v="81"/>
    <x v="0"/>
    <s v="1128101 - HAIR CARE"/>
    <s v="112810101 - SHAMPOO AND CONDITIONER"/>
    <n v="1000000085830"/>
    <x v="4"/>
    <s v="RENCENG"/>
    <x v="4"/>
    <x v="0"/>
    <n v="62"/>
    <n v="50727"/>
    <n v="55800"/>
    <n v="7420"/>
    <n v="72"/>
    <n v="58615"/>
    <n v="64800"/>
    <n v="8323"/>
    <n v="24"/>
    <n v="19636"/>
    <n v="21600"/>
    <n v="2872"/>
    <n v="25"/>
    <n v="20455"/>
    <n v="22500"/>
    <n v="0"/>
    <n v="0"/>
    <n v="0"/>
    <n v="0"/>
    <n v="2992"/>
    <x v="69"/>
    <n v="20257"/>
    <n v="2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00"/>
    <n v="699"/>
    <n v="698"/>
    <n v="900"/>
    <d v="2021-12-05T00:00:00"/>
    <d v="2021-03-27T00:00:00"/>
    <d v="2021-12-15T05:59:26"/>
  </r>
  <r>
    <n v="11034"/>
    <x v="17"/>
    <s v="ROBINSON DEPOK W"/>
    <n v="11283"/>
    <n v="83"/>
    <x v="2"/>
    <s v="1128301 - KOPI, T EH DAN COKLAT DRINK"/>
    <s v="112830101 - KOPI"/>
    <n v="1000000010908"/>
    <x v="67"/>
    <s v="RENCENG"/>
    <x v="67"/>
    <x v="0"/>
    <n v="2"/>
    <n v="22909"/>
    <n v="25200"/>
    <n v="4379"/>
    <n v="3"/>
    <n v="34138"/>
    <n v="37800"/>
    <n v="6343"/>
    <n v="4"/>
    <n v="43775"/>
    <n v="50400"/>
    <n v="6714"/>
    <n v="5"/>
    <n v="56935"/>
    <n v="63000"/>
    <n v="0"/>
    <n v="0"/>
    <n v="0"/>
    <n v="372"/>
    <n v="9984"/>
    <x v="189"/>
    <n v="544956"/>
    <n v="730800"/>
    <n v="0"/>
    <n v="0"/>
    <n v="0"/>
    <n v="0"/>
    <n v="0"/>
    <n v="0"/>
    <n v="36"/>
    <n v="453600"/>
    <n v="0"/>
    <n v="0"/>
    <n v="0"/>
    <n v="0"/>
    <n v="0"/>
    <n v="0"/>
    <n v="0"/>
    <n v="730800"/>
    <n v="0"/>
    <n v="0"/>
    <n v="0"/>
    <n v="9396"/>
    <n v="9214"/>
    <n v="12600"/>
    <d v="2021-12-12T00:00:00"/>
    <d v="2021-12-10T00:00:00"/>
    <d v="2021-12-15T05:59:26"/>
  </r>
  <r>
    <n v="11034"/>
    <x v="17"/>
    <s v="ROBINSON DEPOK W"/>
    <n v="11281"/>
    <n v="81"/>
    <x v="0"/>
    <s v="1128110 - FABRIC CLEANING&amp;FABRIC CARE"/>
    <s v="112811001 - FABRIC CLEANING"/>
    <n v="1000000083917"/>
    <x v="32"/>
    <s v="RENCENG"/>
    <x v="32"/>
    <x v="0"/>
    <n v="163"/>
    <n v="147767"/>
    <n v="163000"/>
    <n v="22128"/>
    <n v="40"/>
    <n v="36053"/>
    <n v="40000"/>
    <n v="5221"/>
    <n v="0"/>
    <n v="0"/>
    <n v="0"/>
    <n v="0"/>
    <n v="0"/>
    <n v="0"/>
    <n v="0"/>
    <n v="0"/>
    <n v="0"/>
    <n v="0"/>
    <n v="0"/>
    <n v="0"/>
    <x v="255"/>
    <n v="110251"/>
    <n v="152000"/>
    <n v="0"/>
    <n v="0"/>
    <n v="0"/>
    <n v="0"/>
    <n v="0"/>
    <n v="0"/>
    <n v="0"/>
    <n v="0"/>
    <n v="0"/>
    <n v="0"/>
    <n v="0"/>
    <n v="0"/>
    <n v="0"/>
    <n v="0"/>
    <n v="0"/>
    <n v="152000"/>
    <n v="0"/>
    <n v="0"/>
    <n v="0"/>
    <n v="725"/>
    <n v="725"/>
    <n v="1000"/>
    <d v="2021-10-01T00:00:00"/>
    <d v="2021-10-27T00:00:00"/>
    <d v="2021-12-15T05:59:26"/>
  </r>
  <r>
    <n v="11034"/>
    <x v="17"/>
    <s v="ROBINSON DEPOK W"/>
    <n v="11283"/>
    <n v="83"/>
    <x v="2"/>
    <s v="1128306 - SUSU"/>
    <s v="112830601 - SUSU KENTAL MANIS"/>
    <n v="1000000003051"/>
    <x v="45"/>
    <s v="RENCENG"/>
    <x v="45"/>
    <x v="0"/>
    <n v="2"/>
    <n v="13636"/>
    <n v="15000"/>
    <n v="1818"/>
    <n v="12"/>
    <n v="81273"/>
    <n v="90000"/>
    <n v="10364"/>
    <n v="1"/>
    <n v="6750"/>
    <n v="7500"/>
    <n v="841"/>
    <n v="0"/>
    <n v="0"/>
    <n v="0"/>
    <n v="0"/>
    <n v="0"/>
    <n v="0"/>
    <n v="0"/>
    <n v="0"/>
    <x v="3"/>
    <n v="0"/>
    <n v="0"/>
    <n v="0"/>
    <n v="0"/>
    <n v="0"/>
    <n v="0"/>
    <n v="0"/>
    <n v="0"/>
    <n v="200"/>
    <n v="1500000"/>
    <n v="0"/>
    <n v="0"/>
    <n v="0"/>
    <n v="0"/>
    <n v="0"/>
    <n v="0"/>
    <n v="0"/>
    <n v="0"/>
    <n v="0"/>
    <n v="0"/>
    <n v="0"/>
    <n v="5909"/>
    <n v="5909"/>
    <n v="7500"/>
    <d v="2021-11-04T00:00:00"/>
    <d v="2021-07-09T00:00:00"/>
    <d v="2021-12-15T05:59:26"/>
  </r>
  <r>
    <n v="11034"/>
    <x v="17"/>
    <s v="ROBINSON DEPOK W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2"/>
    <n v="22982"/>
    <n v="25400"/>
    <n v="3542"/>
    <n v="3"/>
    <n v="34527"/>
    <n v="38100"/>
    <n v="0"/>
    <n v="0"/>
    <n v="0"/>
    <n v="120"/>
    <n v="5368"/>
    <x v="29"/>
    <n v="390583"/>
    <n v="546100"/>
    <n v="0"/>
    <n v="0"/>
    <n v="0"/>
    <n v="0"/>
    <n v="0"/>
    <n v="0"/>
    <n v="36"/>
    <n v="457200"/>
    <n v="0"/>
    <n v="0"/>
    <n v="0"/>
    <n v="0"/>
    <n v="0"/>
    <n v="0"/>
    <n v="0"/>
    <n v="546100"/>
    <n v="0"/>
    <n v="0"/>
    <n v="0"/>
    <n v="9083"/>
    <n v="9083"/>
    <n v="12700"/>
    <d v="2021-12-14T00:00:00"/>
    <d v="2021-12-10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84056"/>
    <x v="58"/>
    <s v="RENCENG"/>
    <x v="58"/>
    <x v="0"/>
    <n v="16"/>
    <n v="86945"/>
    <n v="96000"/>
    <n v="20428"/>
    <n v="21"/>
    <n v="113891"/>
    <n v="126000"/>
    <n v="26586"/>
    <n v="16"/>
    <n v="86727"/>
    <n v="96000"/>
    <n v="20209"/>
    <n v="11"/>
    <n v="59509"/>
    <n v="66000"/>
    <n v="0"/>
    <n v="0"/>
    <n v="0"/>
    <n v="540"/>
    <n v="13778"/>
    <x v="68"/>
    <n v="116406"/>
    <n v="168000"/>
    <n v="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4157"/>
    <n v="2255"/>
    <n v="6000"/>
    <d v="2021-12-13T00:00:00"/>
    <d v="2021-09-13T00:00:00"/>
    <d v="2021-12-15T05:59:26"/>
  </r>
  <r>
    <n v="11034"/>
    <x v="17"/>
    <s v="ROBINSON DEPOK W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1-02T00:00:00"/>
    <d v="2020-03-26T00:00:00"/>
    <d v="2021-12-15T05:59:26"/>
  </r>
  <r>
    <n v="11034"/>
    <x v="17"/>
    <s v="ROBINSON DEPOK W"/>
    <n v="11282"/>
    <n v="82"/>
    <x v="1"/>
    <s v="1128211 - SNACK"/>
    <s v="112821106 - SNACK MODERN"/>
    <n v="1000000003288"/>
    <x v="69"/>
    <s v="RENCENG"/>
    <x v="69"/>
    <x v="0"/>
    <n v="2"/>
    <n v="11818"/>
    <n v="13000"/>
    <n v="3102"/>
    <n v="3"/>
    <n v="17668"/>
    <n v="19500"/>
    <n v="4594"/>
    <n v="11"/>
    <n v="64409"/>
    <n v="71500"/>
    <n v="16472"/>
    <n v="2"/>
    <n v="11700"/>
    <n v="13000"/>
    <n v="0"/>
    <n v="0"/>
    <n v="0"/>
    <n v="130"/>
    <n v="2984"/>
    <x v="108"/>
    <n v="8716"/>
    <n v="13000"/>
    <n v="0"/>
    <n v="0"/>
    <n v="0"/>
    <n v="0"/>
    <n v="0"/>
    <n v="0"/>
    <n v="80"/>
    <n v="520000"/>
    <n v="0"/>
    <n v="0"/>
    <n v="0"/>
    <n v="0"/>
    <n v="0"/>
    <n v="0"/>
    <n v="0"/>
    <n v="0"/>
    <n v="0"/>
    <n v="0"/>
    <n v="13000"/>
    <n v="4358"/>
    <n v="4366"/>
    <n v="6500"/>
    <d v="2021-12-14T00:00:00"/>
    <d v="2021-06-17T00:00:00"/>
    <d v="2021-12-15T05:59:26"/>
  </r>
  <r>
    <n v="11034"/>
    <x v="17"/>
    <s v="ROBINSON DEPOK W"/>
    <n v="11282"/>
    <n v="82"/>
    <x v="1"/>
    <s v="1128205 - BUMBU DAPUR"/>
    <s v="112820503 - BUMBU"/>
    <n v="1000000012850"/>
    <x v="79"/>
    <s v="RENCENG"/>
    <x v="79"/>
    <x v="0"/>
    <n v="10"/>
    <n v="53495"/>
    <n v="59500"/>
    <n v="8059"/>
    <n v="12"/>
    <n v="64148"/>
    <n v="71400"/>
    <n v="9625"/>
    <n v="10"/>
    <n v="53495"/>
    <n v="59500"/>
    <n v="8058"/>
    <n v="9"/>
    <n v="47867"/>
    <n v="53550"/>
    <n v="0"/>
    <n v="0"/>
    <n v="0"/>
    <n v="896"/>
    <n v="6975"/>
    <x v="129"/>
    <n v="90873"/>
    <n v="119000"/>
    <n v="0"/>
    <n v="0"/>
    <n v="0"/>
    <n v="0"/>
    <n v="0"/>
    <n v="0"/>
    <n v="0"/>
    <n v="0"/>
    <n v="0"/>
    <n v="0"/>
    <n v="0"/>
    <n v="0"/>
    <n v="0"/>
    <n v="0"/>
    <n v="0"/>
    <n v="0"/>
    <n v="119000"/>
    <n v="0"/>
    <n v="0"/>
    <n v="4544"/>
    <n v="4353"/>
    <n v="5950"/>
    <d v="2021-12-13T00:00:00"/>
    <d v="2021-08-27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115533"/>
    <x v="38"/>
    <s v="RENCENG"/>
    <x v="38"/>
    <x v="0"/>
    <n v="24"/>
    <n v="10909"/>
    <n v="12000"/>
    <n v="2370"/>
    <n v="88"/>
    <n v="38764"/>
    <n v="44000"/>
    <n v="7405"/>
    <n v="48"/>
    <n v="21655"/>
    <n v="24000"/>
    <n v="4387"/>
    <n v="24"/>
    <n v="10855"/>
    <n v="12000"/>
    <n v="0"/>
    <n v="0"/>
    <n v="0"/>
    <n v="60"/>
    <n v="2221"/>
    <x v="323"/>
    <n v="118358"/>
    <n v="164500"/>
    <n v="0"/>
    <n v="0"/>
    <n v="0"/>
    <n v="0"/>
    <n v="0"/>
    <n v="0"/>
    <n v="0"/>
    <n v="0"/>
    <n v="0"/>
    <n v="0"/>
    <n v="0"/>
    <n v="0"/>
    <n v="0"/>
    <n v="0"/>
    <n v="0"/>
    <n v="164500"/>
    <n v="0"/>
    <n v="0"/>
    <n v="0"/>
    <n v="360"/>
    <n v="356"/>
    <n v="500"/>
    <d v="2021-12-02T00:00:00"/>
    <d v="2021-10-21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0"/>
    <n v="4198"/>
    <n v="5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0"/>
    <n v="323"/>
    <n v="323"/>
    <n v="450"/>
    <d v="2021-07-02T00:00:00"/>
    <d v="2021-05-05T00:00:00"/>
    <d v="2021-12-15T05:59:26"/>
  </r>
  <r>
    <n v="11034"/>
    <x v="17"/>
    <s v="ROBINSON DEPOK W"/>
    <n v="11281"/>
    <n v="81"/>
    <x v="0"/>
    <s v="1128110 - FABRIC CLEANING&amp;FABRIC CARE"/>
    <s v="112811001 - FABRIC CLEANING"/>
    <n v="1000000106220"/>
    <x v="53"/>
    <s v="RENCENG"/>
    <x v="53"/>
    <x v="0"/>
    <n v="12"/>
    <n v="10909"/>
    <n v="12000"/>
    <n v="2207"/>
    <n v="0"/>
    <n v="0"/>
    <n v="0"/>
    <n v="0"/>
    <n v="42"/>
    <n v="37855"/>
    <n v="42000"/>
    <n v="7398"/>
    <n v="0"/>
    <n v="0"/>
    <n v="0"/>
    <n v="0"/>
    <n v="0"/>
    <n v="0"/>
    <n v="0"/>
    <n v="0"/>
    <x v="267"/>
    <n v="155909"/>
    <n v="215000"/>
    <n v="0"/>
    <n v="0"/>
    <n v="0"/>
    <n v="0"/>
    <n v="0"/>
    <n v="0"/>
    <n v="0"/>
    <n v="0"/>
    <n v="0"/>
    <n v="0"/>
    <n v="0"/>
    <n v="0"/>
    <n v="0"/>
    <n v="0"/>
    <n v="0"/>
    <n v="215000"/>
    <n v="0"/>
    <n v="0"/>
    <n v="0"/>
    <n v="725"/>
    <n v="725"/>
    <n v="1000"/>
    <d v="2021-11-30T00:00:00"/>
    <d v="2021-09-22T00:00:00"/>
    <d v="2021-12-15T05:59:26"/>
  </r>
  <r>
    <n v="11034"/>
    <x v="17"/>
    <s v="ROBINSON DEPOK W"/>
    <n v="11283"/>
    <n v="83"/>
    <x v="2"/>
    <s v="1128306 - SUSU"/>
    <s v="112830601 - SUSU KENTAL MANIS"/>
    <n v="1000000003052"/>
    <x v="35"/>
    <s v="RENCENG"/>
    <x v="35"/>
    <x v="0"/>
    <n v="3"/>
    <n v="20455"/>
    <n v="22500"/>
    <n v="2727"/>
    <n v="12"/>
    <n v="81341"/>
    <n v="90000"/>
    <n v="10433"/>
    <n v="4"/>
    <n v="27273"/>
    <n v="30000"/>
    <n v="3637"/>
    <n v="0"/>
    <n v="0"/>
    <n v="0"/>
    <n v="0"/>
    <n v="0"/>
    <n v="0"/>
    <n v="0"/>
    <n v="0"/>
    <x v="3"/>
    <n v="0"/>
    <n v="0"/>
    <n v="0"/>
    <n v="0"/>
    <n v="0"/>
    <n v="0"/>
    <n v="0"/>
    <n v="0"/>
    <n v="300"/>
    <n v="2250000"/>
    <n v="0"/>
    <n v="0"/>
    <n v="0"/>
    <n v="0"/>
    <n v="0"/>
    <n v="0"/>
    <n v="0"/>
    <n v="0"/>
    <n v="0"/>
    <n v="0"/>
    <n v="0"/>
    <n v="5909"/>
    <n v="5908"/>
    <n v="7500"/>
    <d v="2021-11-05T00:00:00"/>
    <d v="2021-04-16T00:00:00"/>
    <d v="2021-12-15T05:59:26"/>
  </r>
  <r>
    <n v="11034"/>
    <x v="17"/>
    <s v="ROBINSON DEPOK W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07T00:00:00"/>
    <d v="2020-02-27T00:00:00"/>
    <d v="2021-12-15T05:59:26"/>
  </r>
  <r>
    <n v="11034"/>
    <x v="17"/>
    <s v="ROBINSON DEPOK W"/>
    <n v="11283"/>
    <n v="83"/>
    <x v="2"/>
    <s v="1128301 - KOPI, T EH DAN COKLAT DRINK"/>
    <s v="112830101 - KOPI"/>
    <n v="1000000011589"/>
    <x v="46"/>
    <s v="RENCENG"/>
    <x v="46"/>
    <x v="0"/>
    <n v="14"/>
    <n v="160253"/>
    <n v="176400"/>
    <n v="24682"/>
    <n v="10"/>
    <n v="113769"/>
    <n v="126000"/>
    <n v="16933"/>
    <n v="20"/>
    <n v="207405"/>
    <n v="252000"/>
    <n v="13733"/>
    <n v="18"/>
    <n v="170525"/>
    <n v="226800"/>
    <n v="0"/>
    <n v="0"/>
    <n v="0"/>
    <n v="39222"/>
    <n v="-3780"/>
    <x v="27"/>
    <n v="37280"/>
    <n v="504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50400"/>
    <n v="9320"/>
    <n v="9320"/>
    <n v="12600"/>
    <d v="2021-12-05T00:00:00"/>
    <d v="2021-04-17T00:00:00"/>
    <d v="2021-12-15T05:59:26"/>
  </r>
  <r>
    <n v="11034"/>
    <x v="17"/>
    <s v="ROBINSON DEPOK W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26T00:00:00"/>
    <d v="2019-11-07T00:00:00"/>
    <d v="2021-12-15T05:59:26"/>
  </r>
  <r>
    <n v="11034"/>
    <x v="17"/>
    <s v="ROBINSON DEPOK W"/>
    <n v="11281"/>
    <n v="81"/>
    <x v="0"/>
    <s v="1128101 - HAIR CARE"/>
    <s v="112810101 - SHAMPOO AND CONDITIONER"/>
    <n v="1000000076912"/>
    <x v="93"/>
    <s v="RENCENG"/>
    <x v="93"/>
    <x v="0"/>
    <n v="14"/>
    <n v="137356"/>
    <n v="151200"/>
    <n v="22188"/>
    <n v="4"/>
    <n v="38978"/>
    <n v="43200"/>
    <n v="6073"/>
    <n v="4"/>
    <n v="38880"/>
    <n v="43200"/>
    <n v="5975"/>
    <n v="2"/>
    <n v="19440"/>
    <n v="21600"/>
    <n v="0"/>
    <n v="0"/>
    <n v="0"/>
    <n v="216"/>
    <n v="2987"/>
    <x v="196"/>
    <n v="1028285"/>
    <n v="1350000"/>
    <n v="0"/>
    <n v="0"/>
    <n v="0"/>
    <n v="0"/>
    <n v="0"/>
    <n v="0"/>
    <n v="336"/>
    <n v="3628800"/>
    <n v="0"/>
    <n v="0"/>
    <n v="0"/>
    <n v="0"/>
    <n v="0"/>
    <n v="0"/>
    <n v="0"/>
    <n v="1350000"/>
    <n v="0"/>
    <n v="0"/>
    <n v="0"/>
    <n v="8226"/>
    <n v="8226"/>
    <n v="10800"/>
    <d v="2021-12-13T00:00:00"/>
    <d v="2021-11-25T00:00:00"/>
    <d v="2021-12-15T05:59:26"/>
  </r>
  <r>
    <n v="11034"/>
    <x v="17"/>
    <s v="ROBINSON DEPOK W"/>
    <n v="11283"/>
    <n v="83"/>
    <x v="2"/>
    <s v="1128301 - KOPI, T EH DAN COKLAT DRINK"/>
    <s v="112830101 - KOPI"/>
    <n v="1000000112836"/>
    <x v="92"/>
    <s v="RENCENG"/>
    <x v="92"/>
    <x v="0"/>
    <n v="2"/>
    <n v="34364"/>
    <n v="37800"/>
    <n v="8492"/>
    <n v="2"/>
    <n v="34364"/>
    <n v="37800"/>
    <n v="8492"/>
    <n v="0"/>
    <n v="0"/>
    <n v="0"/>
    <n v="0"/>
    <n v="2"/>
    <n v="34020"/>
    <n v="37800"/>
    <n v="0"/>
    <n v="0"/>
    <n v="0"/>
    <n v="378"/>
    <n v="8148"/>
    <x v="194"/>
    <n v="181104"/>
    <n v="26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600"/>
    <n v="12936"/>
    <n v="12936"/>
    <n v="18900"/>
    <d v="2021-12-05T00:00:00"/>
    <d v="2020-12-26T00:00:00"/>
    <d v="2021-12-15T05:59:26"/>
  </r>
  <r>
    <n v="11034"/>
    <x v="17"/>
    <s v="ROBINSON DEPOK W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29"/>
    <n v="11765"/>
    <n v="13050"/>
    <n v="1969"/>
    <n v="84"/>
    <n v="34216"/>
    <n v="37800"/>
    <n v="0"/>
    <n v="0"/>
    <n v="0"/>
    <n v="162"/>
    <n v="5840"/>
    <x v="324"/>
    <n v="128706"/>
    <n v="171450"/>
    <n v="0"/>
    <n v="0"/>
    <n v="0"/>
    <n v="0"/>
    <n v="0"/>
    <n v="0"/>
    <n v="0"/>
    <n v="0"/>
    <n v="0"/>
    <n v="0"/>
    <n v="0"/>
    <n v="0"/>
    <n v="0"/>
    <n v="0"/>
    <n v="0"/>
    <n v="171450"/>
    <n v="0"/>
    <n v="0"/>
    <n v="0"/>
    <n v="338"/>
    <n v="338"/>
    <n v="450"/>
    <d v="2021-12-13T00:00:00"/>
    <d v="2021-11-04T00:00:00"/>
    <d v="2021-12-15T05:59:26"/>
  </r>
  <r>
    <n v="11034"/>
    <x v="17"/>
    <s v="ROBINSON DEPOK W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1"/>
    <n v="9364"/>
    <n v="10300"/>
    <n v="1605"/>
    <n v="4"/>
    <n v="37201"/>
    <n v="41200"/>
    <n v="0"/>
    <n v="0"/>
    <n v="0"/>
    <n v="279"/>
    <n v="6167"/>
    <x v="20"/>
    <n v="47945"/>
    <n v="72100"/>
    <n v="0"/>
    <n v="0"/>
    <n v="0"/>
    <n v="0"/>
    <n v="0"/>
    <n v="0"/>
    <n v="36"/>
    <n v="370800"/>
    <n v="0"/>
    <n v="0"/>
    <n v="0"/>
    <n v="0"/>
    <n v="0"/>
    <n v="0"/>
    <n v="0"/>
    <n v="72100"/>
    <n v="0"/>
    <n v="0"/>
    <n v="0"/>
    <n v="6849"/>
    <n v="6811"/>
    <n v="10300"/>
    <d v="2021-12-10T00:00:00"/>
    <d v="2021-11-02T00:00:00"/>
    <d v="2021-12-15T05:59:26"/>
  </r>
  <r>
    <n v="11034"/>
    <x v="17"/>
    <s v="ROBINSON DEPOK W"/>
    <n v="11282"/>
    <n v="82"/>
    <x v="1"/>
    <s v="1128205 - BUMBU DAPUR"/>
    <s v="112820503 - BUMBU"/>
    <n v="1000000012851"/>
    <x v="52"/>
    <s v="RENCENG"/>
    <x v="52"/>
    <x v="0"/>
    <n v="6"/>
    <n v="32455"/>
    <n v="35700"/>
    <n v="5193"/>
    <n v="13"/>
    <n v="69774"/>
    <n v="77350"/>
    <n v="10706"/>
    <n v="14"/>
    <n v="74750"/>
    <n v="83300"/>
    <n v="11139"/>
    <n v="6"/>
    <n v="31965"/>
    <n v="35700"/>
    <n v="0"/>
    <n v="0"/>
    <n v="0"/>
    <n v="538"/>
    <n v="4704"/>
    <x v="204"/>
    <n v="118134"/>
    <n v="154700"/>
    <n v="0"/>
    <n v="0"/>
    <n v="0"/>
    <n v="0"/>
    <n v="0"/>
    <n v="0"/>
    <n v="0"/>
    <n v="0"/>
    <n v="0"/>
    <n v="0"/>
    <n v="0"/>
    <n v="0"/>
    <n v="0"/>
    <n v="0"/>
    <n v="0"/>
    <n v="0"/>
    <n v="154700"/>
    <n v="0"/>
    <n v="0"/>
    <n v="4544"/>
    <n v="4353"/>
    <n v="5950"/>
    <d v="2021-12-13T00:00:00"/>
    <d v="2021-08-27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102"/>
    <n v="91800"/>
    <n v="102000"/>
    <n v="19622"/>
    <n v="150"/>
    <n v="136145"/>
    <n v="150000"/>
    <n v="30001"/>
    <n v="102"/>
    <n v="91855"/>
    <n v="102000"/>
    <n v="0"/>
    <n v="0"/>
    <n v="0"/>
    <n v="960"/>
    <n v="19676"/>
    <x v="118"/>
    <n v="6369"/>
    <n v="9000"/>
    <n v="0"/>
    <n v="0"/>
    <n v="0"/>
    <n v="0"/>
    <n v="0"/>
    <n v="0"/>
    <n v="330"/>
    <n v="330000"/>
    <n v="0"/>
    <n v="0"/>
    <n v="0"/>
    <n v="0"/>
    <n v="0"/>
    <n v="0"/>
    <n v="0"/>
    <n v="9000"/>
    <n v="0"/>
    <n v="0"/>
    <n v="0"/>
    <n v="708"/>
    <n v="707"/>
    <n v="1000"/>
    <d v="2021-12-12T00:00:00"/>
    <d v="2021-10-13T00:00:00"/>
    <d v="2021-12-15T05:59:26"/>
  </r>
  <r>
    <n v="11034"/>
    <x v="17"/>
    <s v="ROBINSON DEPOK W"/>
    <n v="11283"/>
    <n v="83"/>
    <x v="2"/>
    <s v="1128306 - SUSU"/>
    <s v="112830601 - SUSU KENTAL MANIS"/>
    <n v="1000000006379"/>
    <x v="73"/>
    <s v="RENCENG"/>
    <x v="73"/>
    <x v="0"/>
    <n v="7"/>
    <n v="50518"/>
    <n v="55650"/>
    <n v="5416"/>
    <n v="30"/>
    <n v="215730"/>
    <n v="238500"/>
    <n v="22437"/>
    <n v="19"/>
    <n v="136664"/>
    <n v="151050"/>
    <n v="14245"/>
    <n v="10"/>
    <n v="71693"/>
    <n v="79500"/>
    <n v="0"/>
    <n v="0"/>
    <n v="0"/>
    <n v="638"/>
    <n v="7262"/>
    <x v="168"/>
    <n v="70874"/>
    <n v="87450"/>
    <n v="0"/>
    <n v="0"/>
    <n v="0"/>
    <n v="0"/>
    <n v="0"/>
    <n v="0"/>
    <n v="60"/>
    <n v="477000"/>
    <n v="0"/>
    <n v="0"/>
    <n v="0"/>
    <n v="0"/>
    <n v="0"/>
    <n v="0"/>
    <n v="0"/>
    <n v="87450"/>
    <n v="0"/>
    <n v="0"/>
    <n v="0"/>
    <n v="6443"/>
    <n v="6443"/>
    <n v="7950"/>
    <d v="2021-12-14T00:00:00"/>
    <d v="2021-11-05T00:00:00"/>
    <d v="2021-12-15T05:59:26"/>
  </r>
  <r>
    <n v="11034"/>
    <x v="17"/>
    <s v="ROBINSON DEPOK W"/>
    <n v="11282"/>
    <n v="82"/>
    <x v="1"/>
    <s v="1128201 - MAKANAN KERING"/>
    <s v="112820101 - MIE"/>
    <n v="1000000003142"/>
    <x v="63"/>
    <s v="RENCENG"/>
    <x v="63"/>
    <x v="0"/>
    <n v="14"/>
    <n v="76309"/>
    <n v="84000"/>
    <n v="6345"/>
    <n v="8"/>
    <n v="43255"/>
    <n v="48000"/>
    <n v="3265"/>
    <n v="12"/>
    <n v="64691"/>
    <n v="72000"/>
    <n v="4697"/>
    <n v="7"/>
    <n v="38073"/>
    <n v="42000"/>
    <n v="0"/>
    <n v="0"/>
    <n v="0"/>
    <n v="120"/>
    <n v="3076"/>
    <x v="17"/>
    <n v="4999"/>
    <n v="6000"/>
    <n v="0"/>
    <n v="0"/>
    <n v="0"/>
    <n v="0"/>
    <n v="0"/>
    <n v="0"/>
    <n v="20"/>
    <n v="120000"/>
    <n v="0"/>
    <n v="0"/>
    <n v="0"/>
    <n v="0"/>
    <n v="0"/>
    <n v="0"/>
    <n v="0"/>
    <n v="6000"/>
    <n v="0"/>
    <n v="0"/>
    <n v="0"/>
    <n v="4999"/>
    <n v="7881"/>
    <n v="6000"/>
    <d v="2021-12-14T00:00:00"/>
    <d v="2021-10-22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09637"/>
    <x v="49"/>
    <s v="RENCENG"/>
    <x v="49"/>
    <x v="0"/>
    <n v="12"/>
    <n v="5455"/>
    <n v="6000"/>
    <n v="982"/>
    <n v="204"/>
    <n v="92176"/>
    <n v="102000"/>
    <n v="32504"/>
    <n v="84"/>
    <n v="38073"/>
    <n v="42000"/>
    <n v="10582"/>
    <n v="0"/>
    <n v="0"/>
    <n v="0"/>
    <n v="0"/>
    <n v="0"/>
    <n v="0"/>
    <n v="0"/>
    <n v="0"/>
    <x v="85"/>
    <n v="1636"/>
    <n v="2500"/>
    <n v="0"/>
    <n v="0"/>
    <n v="0"/>
    <n v="0"/>
    <n v="0"/>
    <n v="0"/>
    <n v="288"/>
    <n v="144000"/>
    <n v="0"/>
    <n v="0"/>
    <n v="0"/>
    <n v="0"/>
    <n v="0"/>
    <n v="0"/>
    <n v="0"/>
    <n v="2500"/>
    <n v="0"/>
    <n v="0"/>
    <n v="0"/>
    <n v="327"/>
    <n v="327"/>
    <n v="500"/>
    <d v="2021-11-25T00:00:00"/>
    <d v="2021-10-04T00:00:00"/>
    <d v="2021-12-15T05:59:26"/>
  </r>
  <r>
    <n v="11034"/>
    <x v="17"/>
    <s v="ROBINSON DEPOK W"/>
    <n v="11282"/>
    <n v="82"/>
    <x v="1"/>
    <s v="1128205 - BUMBU DAPUR"/>
    <s v="112820503 - BUMBU"/>
    <n v="1000000007704"/>
    <x v="62"/>
    <s v="RENCENG"/>
    <x v="62"/>
    <x v="0"/>
    <n v="10"/>
    <n v="58844"/>
    <n v="65000"/>
    <n v="9393"/>
    <n v="15"/>
    <n v="87585"/>
    <n v="97500"/>
    <n v="13396"/>
    <n v="6"/>
    <n v="35455"/>
    <n v="39000"/>
    <n v="5693"/>
    <n v="5"/>
    <n v="29236"/>
    <n v="32500"/>
    <n v="0"/>
    <n v="0"/>
    <n v="0"/>
    <n v="340"/>
    <n v="4421"/>
    <x v="319"/>
    <n v="465986"/>
    <n v="578500"/>
    <n v="0"/>
    <n v="0"/>
    <n v="0"/>
    <n v="0"/>
    <n v="0"/>
    <n v="0"/>
    <n v="0"/>
    <n v="0"/>
    <n v="0"/>
    <n v="0"/>
    <n v="0"/>
    <n v="0"/>
    <n v="0"/>
    <n v="0"/>
    <n v="0"/>
    <n v="578500"/>
    <n v="0"/>
    <n v="0"/>
    <n v="0"/>
    <n v="5236"/>
    <n v="5072"/>
    <n v="6500"/>
    <d v="2021-12-05T00:00:00"/>
    <d v="2021-11-09T00:00:00"/>
    <d v="2021-12-15T05:59:26"/>
  </r>
  <r>
    <n v="11034"/>
    <x v="17"/>
    <s v="ROBINSON DEPOK W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0-12-20T00:00:00"/>
    <d v="2019-10-26T00:00:00"/>
    <d v="2021-12-15T05:59:26"/>
  </r>
  <r>
    <n v="11034"/>
    <x v="17"/>
    <s v="ROBINSON DEPOK W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2-27T00:00:00"/>
    <d v="2019-12-26T00:00:00"/>
    <d v="2021-12-15T05:59:26"/>
  </r>
  <r>
    <n v="11034"/>
    <x v="17"/>
    <s v="ROBINSON DEPOK W"/>
    <n v="11283"/>
    <n v="83"/>
    <x v="2"/>
    <s v="1128301 - KOPI, T EH DAN COKLAT DRINK"/>
    <s v="112830101 - KOPI"/>
    <n v="1000000010907"/>
    <x v="40"/>
    <s v="RENCENG"/>
    <x v="40"/>
    <x v="0"/>
    <n v="32"/>
    <n v="308727"/>
    <n v="403200"/>
    <n v="1142"/>
    <n v="37"/>
    <n v="379425"/>
    <n v="466200"/>
    <n v="23779"/>
    <n v="37"/>
    <n v="360724"/>
    <n v="466200"/>
    <n v="5078"/>
    <n v="52"/>
    <n v="470364"/>
    <n v="655200"/>
    <n v="0"/>
    <n v="0"/>
    <n v="0"/>
    <n v="137800"/>
    <n v="-29463"/>
    <x v="85"/>
    <n v="47833"/>
    <n v="63000"/>
    <n v="0"/>
    <n v="0"/>
    <n v="0"/>
    <n v="0"/>
    <n v="0"/>
    <n v="0"/>
    <n v="24"/>
    <n v="302400"/>
    <n v="0"/>
    <n v="0"/>
    <n v="0"/>
    <n v="0"/>
    <n v="0"/>
    <n v="0"/>
    <n v="0"/>
    <n v="0"/>
    <n v="0"/>
    <n v="0"/>
    <n v="63000"/>
    <n v="9567"/>
    <n v="9450"/>
    <n v="12600"/>
    <d v="2021-12-04T00:00:00"/>
    <d v="2021-07-10T00:00:00"/>
    <d v="2021-12-15T05:59:26"/>
  </r>
  <r>
    <n v="11034"/>
    <x v="17"/>
    <s v="ROBINSON DEPOK W"/>
    <n v="11282"/>
    <n v="82"/>
    <x v="1"/>
    <s v="1128201 - MAKANAN KERING"/>
    <s v="112820101 - MIE"/>
    <n v="1000000003143"/>
    <x v="11"/>
    <s v="RENCENG"/>
    <x v="11"/>
    <x v="0"/>
    <n v="8"/>
    <n v="43364"/>
    <n v="48000"/>
    <n v="3364"/>
    <n v="4"/>
    <n v="21709"/>
    <n v="24000"/>
    <n v="1709"/>
    <n v="9"/>
    <n v="48818"/>
    <n v="54000"/>
    <n v="3818"/>
    <n v="4"/>
    <n v="21764"/>
    <n v="24000"/>
    <n v="0"/>
    <n v="0"/>
    <n v="0"/>
    <n v="60"/>
    <n v="1764"/>
    <x v="8"/>
    <n v="15000"/>
    <n v="18000"/>
    <n v="0"/>
    <n v="0"/>
    <n v="0"/>
    <n v="0"/>
    <n v="0"/>
    <n v="0"/>
    <n v="20"/>
    <n v="120000"/>
    <n v="0"/>
    <n v="0"/>
    <n v="0"/>
    <n v="0"/>
    <n v="0"/>
    <n v="0"/>
    <n v="0"/>
    <n v="18000"/>
    <n v="0"/>
    <n v="0"/>
    <n v="0"/>
    <n v="5000"/>
    <n v="7583"/>
    <n v="6000"/>
    <d v="2021-12-07T00:00:00"/>
    <d v="2021-10-05T00:00:00"/>
    <d v="2021-12-15T05:59:26"/>
  </r>
  <r>
    <n v="11034"/>
    <x v="17"/>
    <s v="ROBINSON DEPOK W"/>
    <n v="11283"/>
    <n v="83"/>
    <x v="2"/>
    <s v="1128306 - SUSU"/>
    <s v="112830601 - SUSU KENTAL MANIS"/>
    <n v="1000000003053"/>
    <x v="36"/>
    <s v="RENCENG"/>
    <x v="36"/>
    <x v="0"/>
    <n v="4"/>
    <n v="23636"/>
    <n v="26000"/>
    <n v="3818"/>
    <n v="3"/>
    <n v="17609"/>
    <n v="19500"/>
    <n v="274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5"/>
    <n v="6500"/>
    <d v="2021-10-22T00:00:00"/>
    <d v="2021-04-08T00:00:00"/>
    <d v="2021-12-15T05:59:26"/>
  </r>
  <r>
    <n v="11034"/>
    <x v="17"/>
    <s v="ROBINSON DEPOK W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318"/>
    <n v="200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2000"/>
    <n v="659"/>
    <n v="659"/>
    <n v="1000"/>
    <d v="2021-02-06T00:00:00"/>
    <d v="2020-02-21T00:00:00"/>
    <d v="2021-12-15T05:59:26"/>
  </r>
  <r>
    <n v="11034"/>
    <x v="17"/>
    <s v="ROBINSON DEPOK W"/>
    <n v="11283"/>
    <n v="83"/>
    <x v="2"/>
    <s v="1128304 - MINUMAN BUBUK"/>
    <s v="112830401 - MINUMAN BUBUK / JUICE"/>
    <n v="1000000005860"/>
    <x v="61"/>
    <s v="RENCENG"/>
    <x v="61"/>
    <x v="0"/>
    <n v="6"/>
    <n v="21237"/>
    <n v="23400"/>
    <n v="6510"/>
    <n v="7"/>
    <n v="24676"/>
    <n v="27300"/>
    <n v="7495"/>
    <n v="2"/>
    <n v="7020"/>
    <n v="7800"/>
    <n v="2111"/>
    <n v="0"/>
    <n v="0"/>
    <n v="0"/>
    <n v="0"/>
    <n v="0"/>
    <n v="0"/>
    <n v="0"/>
    <n v="0"/>
    <x v="108"/>
    <n v="4909"/>
    <n v="78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7800"/>
    <n v="2455"/>
    <n v="2455"/>
    <n v="3900"/>
    <d v="2021-11-19T00:00:00"/>
    <d v="2020-11-27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48"/>
    <n v="21818"/>
    <n v="24000"/>
    <n v="4529"/>
    <n v="12"/>
    <n v="5455"/>
    <n v="6000"/>
    <n v="1132"/>
    <n v="24"/>
    <n v="10855"/>
    <n v="12000"/>
    <n v="0"/>
    <n v="0"/>
    <n v="0"/>
    <n v="60"/>
    <n v="2210"/>
    <x v="325"/>
    <n v="103377"/>
    <n v="143500"/>
    <n v="0"/>
    <n v="0"/>
    <n v="0"/>
    <n v="0"/>
    <n v="0"/>
    <n v="0"/>
    <n v="0"/>
    <n v="0"/>
    <n v="0"/>
    <n v="0"/>
    <n v="0"/>
    <n v="0"/>
    <n v="0"/>
    <n v="0"/>
    <n v="0"/>
    <n v="143500"/>
    <n v="0"/>
    <n v="0"/>
    <n v="0"/>
    <n v="360"/>
    <n v="356"/>
    <n v="500"/>
    <d v="2021-12-04T00:00:00"/>
    <d v="2021-10-21T00:00:00"/>
    <d v="2021-12-15T05:59:26"/>
  </r>
  <r>
    <n v="11034"/>
    <x v="17"/>
    <s v="ROBINSON DEPOK W"/>
    <n v="11283"/>
    <n v="83"/>
    <x v="2"/>
    <s v="1128306 - SUSU"/>
    <s v="112830601 - SUSU KENTAL MANIS"/>
    <n v="1000000003054"/>
    <x v="3"/>
    <s v="RENCENG"/>
    <x v="3"/>
    <x v="0"/>
    <n v="14"/>
    <n v="82609"/>
    <n v="91000"/>
    <n v="13245"/>
    <n v="6"/>
    <n v="34864"/>
    <n v="39000"/>
    <n v="5136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5"/>
    <n v="6500"/>
    <d v="2021-10-11T00:00:00"/>
    <d v="2021-07-01T00:00:00"/>
    <d v="2021-12-15T05:59:26"/>
  </r>
  <r>
    <n v="11034"/>
    <x v="17"/>
    <s v="ROBINSON DEPOK W"/>
    <n v="11283"/>
    <n v="83"/>
    <x v="2"/>
    <s v="1128304 - MINUMAN BUBUK"/>
    <s v="112830401 - MINUMAN BUBUK / JUICE"/>
    <n v="1000000005863"/>
    <x v="55"/>
    <s v="RENCENG"/>
    <x v="55"/>
    <x v="0"/>
    <n v="1"/>
    <n v="14310"/>
    <n v="15900"/>
    <n v="1570"/>
    <n v="10"/>
    <n v="143389"/>
    <n v="159000"/>
    <n v="15989"/>
    <n v="2"/>
    <n v="28765"/>
    <n v="31800"/>
    <n v="3285"/>
    <n v="1"/>
    <n v="14455"/>
    <n v="15900"/>
    <n v="0"/>
    <n v="0"/>
    <n v="0"/>
    <n v="0"/>
    <n v="1715"/>
    <x v="94"/>
    <n v="191100"/>
    <n v="238500"/>
    <n v="0"/>
    <n v="0"/>
    <n v="0"/>
    <n v="0"/>
    <n v="0"/>
    <n v="0"/>
    <n v="48"/>
    <n v="763200"/>
    <n v="0"/>
    <n v="0"/>
    <n v="0"/>
    <n v="0"/>
    <n v="0"/>
    <n v="0"/>
    <n v="0"/>
    <n v="238500"/>
    <n v="0"/>
    <n v="0"/>
    <n v="0"/>
    <n v="12740"/>
    <n v="12740"/>
    <n v="15900"/>
    <d v="2021-12-13T00:00:00"/>
    <d v="2021-09-22T00:00:00"/>
    <d v="2021-12-15T05:59:26"/>
  </r>
  <r>
    <n v="11034"/>
    <x v="17"/>
    <s v="ROBINSON DEPOK W"/>
    <n v="11283"/>
    <n v="83"/>
    <x v="2"/>
    <s v="1128306 - SUSU"/>
    <s v="112830601 - SUSU KENTAL MANIS"/>
    <n v="1000000006378"/>
    <x v="19"/>
    <s v="RENCENG"/>
    <x v="19"/>
    <x v="0"/>
    <n v="7"/>
    <n v="76145"/>
    <n v="84000"/>
    <n v="10760"/>
    <n v="10"/>
    <n v="108327"/>
    <n v="120000"/>
    <n v="14919"/>
    <n v="12"/>
    <n v="130691"/>
    <n v="144000"/>
    <n v="18601"/>
    <n v="3"/>
    <n v="32618"/>
    <n v="36000"/>
    <n v="0"/>
    <n v="0"/>
    <n v="0"/>
    <n v="120"/>
    <n v="4596"/>
    <x v="207"/>
    <n v="1139581"/>
    <n v="146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000"/>
    <n v="9341"/>
    <n v="9340"/>
    <n v="12000"/>
    <d v="2021-12-05T00:00:00"/>
    <d v="2021-05-13T00:00:00"/>
    <d v="2021-12-15T05:59:26"/>
  </r>
  <r>
    <n v="11034"/>
    <x v="17"/>
    <s v="ROBINSON DEPOK W"/>
    <n v="11282"/>
    <n v="82"/>
    <x v="1"/>
    <s v="1128205 - BUMBU DAPUR"/>
    <s v="112820502 - SAUS DAN SAMBAL"/>
    <n v="1000000010553"/>
    <x v="9"/>
    <s v="RENCENG"/>
    <x v="9"/>
    <x v="0"/>
    <n v="4"/>
    <n v="49555"/>
    <n v="55200"/>
    <n v="7042"/>
    <n v="12"/>
    <n v="149040"/>
    <n v="165600"/>
    <n v="21502"/>
    <n v="11"/>
    <n v="135867"/>
    <n v="151800"/>
    <n v="18947"/>
    <n v="6"/>
    <n v="73767"/>
    <n v="82800"/>
    <n v="0"/>
    <n v="0"/>
    <n v="0"/>
    <n v="1656"/>
    <n v="9988"/>
    <x v="184"/>
    <n v="372046"/>
    <n v="483000"/>
    <n v="0"/>
    <n v="0"/>
    <n v="0"/>
    <n v="0"/>
    <n v="0"/>
    <n v="0"/>
    <n v="0"/>
    <n v="0"/>
    <n v="0"/>
    <n v="0"/>
    <n v="0"/>
    <n v="0"/>
    <n v="0"/>
    <n v="0"/>
    <n v="0"/>
    <n v="483000"/>
    <n v="0"/>
    <n v="0"/>
    <n v="0"/>
    <n v="10630"/>
    <n v="10620"/>
    <n v="13800"/>
    <d v="2021-12-11T00:00:00"/>
    <d v="2021-11-09T00:00:00"/>
    <d v="2021-12-15T05:59:26"/>
  </r>
  <r>
    <n v="11034"/>
    <x v="17"/>
    <s v="ROBINSON DEPOK W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46"/>
    <n v="53867"/>
    <n v="59800"/>
    <n v="16133"/>
    <n v="14"/>
    <n v="16545"/>
    <n v="18200"/>
    <n v="5061"/>
    <n v="16"/>
    <n v="18815"/>
    <n v="20800"/>
    <n v="0"/>
    <n v="0"/>
    <n v="0"/>
    <n v="104"/>
    <n v="5690"/>
    <x v="112"/>
    <n v="36093"/>
    <n v="57200"/>
    <n v="0"/>
    <n v="0"/>
    <n v="0"/>
    <n v="0"/>
    <n v="0"/>
    <n v="0"/>
    <n v="60"/>
    <n v="78000"/>
    <n v="0"/>
    <n v="0"/>
    <n v="0"/>
    <n v="0"/>
    <n v="0"/>
    <n v="0"/>
    <n v="0"/>
    <n v="57200"/>
    <n v="0"/>
    <n v="0"/>
    <n v="0"/>
    <n v="820"/>
    <n v="820"/>
    <n v="1300"/>
    <d v="2021-12-14T00:00:00"/>
    <d v="2021-12-02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36"/>
    <n v="16200"/>
    <n v="18000"/>
    <n v="3243"/>
    <n v="144"/>
    <n v="64745"/>
    <n v="72000"/>
    <n v="12917"/>
    <n v="84"/>
    <n v="37964"/>
    <n v="42000"/>
    <n v="0"/>
    <n v="0"/>
    <n v="0"/>
    <n v="240"/>
    <n v="7730"/>
    <x v="163"/>
    <n v="34552"/>
    <n v="48000"/>
    <n v="0"/>
    <n v="0"/>
    <n v="0"/>
    <n v="0"/>
    <n v="0"/>
    <n v="0"/>
    <n v="0"/>
    <n v="0"/>
    <n v="0"/>
    <n v="0"/>
    <n v="0"/>
    <n v="0"/>
    <n v="0"/>
    <n v="0"/>
    <n v="0"/>
    <n v="48000"/>
    <n v="0"/>
    <n v="0"/>
    <n v="0"/>
    <n v="360"/>
    <n v="356"/>
    <n v="500"/>
    <d v="2021-12-13T00:00:00"/>
    <d v="2021-10-21T00:00:00"/>
    <d v="2021-12-15T05:59:26"/>
  </r>
  <r>
    <n v="11034"/>
    <x v="17"/>
    <s v="ROBINSON DEPOK W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09T00:00:00"/>
    <d v="2020-02-21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700"/>
    <n v="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"/>
    <n v="700"/>
    <n v="705"/>
    <n v="1200"/>
    <d v="2020-09-25T00:00:00"/>
    <d v="2020-03-13T00:00:00"/>
    <d v="2021-12-15T05:59:26"/>
  </r>
  <r>
    <n v="11034"/>
    <x v="17"/>
    <s v="ROBINSON DEPOK W"/>
    <n v="11283"/>
    <n v="83"/>
    <x v="2"/>
    <s v="1128301 - KOPI, T EH DAN COKLAT DRINK"/>
    <s v="112830101 - KOPI"/>
    <n v="1000000010905"/>
    <x v="34"/>
    <s v="RENCENG"/>
    <x v="34"/>
    <x v="0"/>
    <n v="89"/>
    <n v="933284"/>
    <n v="1139200"/>
    <n v="22045"/>
    <n v="53"/>
    <n v="612669"/>
    <n v="678400"/>
    <n v="70021"/>
    <n v="46"/>
    <n v="531033"/>
    <n v="588800"/>
    <n v="68783"/>
    <n v="27"/>
    <n v="311389"/>
    <n v="345600"/>
    <n v="0"/>
    <n v="0"/>
    <n v="0"/>
    <n v="3072"/>
    <n v="44764"/>
    <x v="291"/>
    <n v="1313375"/>
    <n v="1702400"/>
    <n v="0"/>
    <n v="0"/>
    <n v="0"/>
    <n v="0"/>
    <n v="0"/>
    <n v="0"/>
    <n v="4"/>
    <n v="51200"/>
    <n v="0"/>
    <n v="0"/>
    <n v="0"/>
    <n v="0"/>
    <n v="0"/>
    <n v="0"/>
    <n v="0"/>
    <n v="1702400"/>
    <n v="0"/>
    <n v="0"/>
    <n v="0"/>
    <n v="9875"/>
    <n v="9740"/>
    <n v="12800"/>
    <d v="2021-12-14T00:00:00"/>
    <d v="2021-10-21T00:00:00"/>
    <d v="2021-12-15T05:59:26"/>
  </r>
  <r>
    <n v="11034"/>
    <x v="17"/>
    <s v="ROBINSON DEPOK W"/>
    <n v="11282"/>
    <n v="82"/>
    <x v="1"/>
    <s v="1128211 - SNACK"/>
    <s v="112821106 - SNACK MODERN"/>
    <n v="1000000001826"/>
    <x v="25"/>
    <s v="RENCENG"/>
    <x v="25"/>
    <x v="0"/>
    <n v="7"/>
    <n v="41068"/>
    <n v="45500"/>
    <n v="10563"/>
    <n v="32"/>
    <n v="188795"/>
    <n v="208000"/>
    <n v="49341"/>
    <n v="19"/>
    <n v="111150"/>
    <n v="123500"/>
    <n v="28349"/>
    <n v="0"/>
    <n v="0"/>
    <n v="0"/>
    <n v="0"/>
    <n v="0"/>
    <n v="0"/>
    <n v="0"/>
    <n v="0"/>
    <x v="108"/>
    <n v="8716"/>
    <n v="130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8"/>
    <n v="6500"/>
    <d v="2021-11-28T00:00:00"/>
    <d v="2021-09-16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114802"/>
    <x v="24"/>
    <s v="RENCENG"/>
    <x v="24"/>
    <x v="0"/>
    <n v="24"/>
    <n v="21559"/>
    <n v="24000"/>
    <n v="3488"/>
    <n v="16"/>
    <n v="14405"/>
    <n v="16000"/>
    <n v="2559"/>
    <n v="24"/>
    <n v="21382"/>
    <n v="24000"/>
    <n v="4118"/>
    <n v="18"/>
    <n v="16200"/>
    <n v="18000"/>
    <n v="0"/>
    <n v="0"/>
    <n v="0"/>
    <n v="180"/>
    <n v="3252"/>
    <x v="198"/>
    <n v="138113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719"/>
    <n v="712"/>
    <n v="1000"/>
    <d v="2021-12-05T00:00:00"/>
    <d v="2021-10-21T00:00:00"/>
    <d v="2021-12-15T05:59:26"/>
  </r>
  <r>
    <n v="11034"/>
    <x v="17"/>
    <s v="ROBINSON DEPOK W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0"/>
    <n v="12600"/>
    <d v="2021-04-24T00:00:00"/>
    <d v="2021-10-21T00:00:00"/>
    <d v="2021-12-15T05:59:26"/>
  </r>
  <r>
    <n v="11034"/>
    <x v="17"/>
    <s v="ROBINSON DEPOK W"/>
    <n v="11281"/>
    <n v="81"/>
    <x v="0"/>
    <s v="1128101 - HAIR CARE"/>
    <s v="112810101 - SHAMPOO AND CONDITIONER"/>
    <n v="1000000085828"/>
    <x v="29"/>
    <s v="RENCENG"/>
    <x v="29"/>
    <x v="0"/>
    <n v="72"/>
    <n v="58615"/>
    <n v="64800"/>
    <n v="8323"/>
    <n v="48"/>
    <n v="39076"/>
    <n v="43200"/>
    <n v="5549"/>
    <n v="72"/>
    <n v="58516"/>
    <n v="64800"/>
    <n v="8225"/>
    <n v="0"/>
    <n v="0"/>
    <n v="0"/>
    <n v="0"/>
    <n v="0"/>
    <n v="0"/>
    <n v="0"/>
    <n v="0"/>
    <x v="99"/>
    <n v="112457"/>
    <n v="144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900"/>
    <n v="698"/>
    <n v="698"/>
    <n v="900"/>
    <d v="2021-11-29T00:00:00"/>
    <d v="2020-11-30T00:00:00"/>
    <d v="2021-12-15T05:59:26"/>
  </r>
  <r>
    <n v="11034"/>
    <x v="17"/>
    <s v="ROBINSON DEPOK W"/>
    <n v="11283"/>
    <n v="83"/>
    <x v="2"/>
    <s v="1128301 - KOPI, T EH DAN COKLAT DRINK"/>
    <s v="112830101 - KOPI"/>
    <n v="1000000011041"/>
    <x v="68"/>
    <s v="RENCENG"/>
    <x v="68"/>
    <x v="0"/>
    <n v="18"/>
    <n v="291935"/>
    <n v="322200"/>
    <n v="45866"/>
    <n v="18"/>
    <n v="291121"/>
    <n v="322200"/>
    <n v="43749"/>
    <n v="14"/>
    <n v="219773"/>
    <n v="250600"/>
    <n v="26561"/>
    <n v="15"/>
    <n v="221824"/>
    <n v="268500"/>
    <n v="0"/>
    <n v="0"/>
    <n v="0"/>
    <n v="24494"/>
    <n v="14721"/>
    <x v="304"/>
    <n v="758197"/>
    <n v="984500"/>
    <n v="0"/>
    <n v="0"/>
    <n v="0"/>
    <n v="0"/>
    <n v="0"/>
    <n v="0"/>
    <n v="48"/>
    <n v="859200"/>
    <n v="0"/>
    <n v="0"/>
    <n v="0"/>
    <n v="0"/>
    <n v="0"/>
    <n v="0"/>
    <n v="0"/>
    <n v="984500"/>
    <n v="0"/>
    <n v="0"/>
    <n v="0"/>
    <n v="13785"/>
    <n v="13540"/>
    <n v="17900"/>
    <d v="2021-12-14T00:00:00"/>
    <d v="2021-12-10T00:00:00"/>
    <d v="2021-12-15T05:59:26"/>
  </r>
  <r>
    <n v="11034"/>
    <x v="17"/>
    <s v="ROBINSON DEPOK W"/>
    <n v="11281"/>
    <n v="81"/>
    <x v="0"/>
    <s v="1128101 - HAIR CARE"/>
    <s v="112810101 - SHAMPOO AND CONDITIONER"/>
    <n v="1000000076903"/>
    <x v="96"/>
    <s v="RENCENG"/>
    <x v="96"/>
    <x v="0"/>
    <n v="6"/>
    <n v="58811"/>
    <n v="64800"/>
    <n v="9453"/>
    <n v="29"/>
    <n v="282076"/>
    <n v="313200"/>
    <n v="43514"/>
    <n v="9"/>
    <n v="88069"/>
    <n v="97200"/>
    <n v="14033"/>
    <n v="7"/>
    <n v="67549"/>
    <n v="75600"/>
    <n v="0"/>
    <n v="0"/>
    <n v="0"/>
    <n v="1296"/>
    <n v="9965"/>
    <x v="166"/>
    <n v="946022"/>
    <n v="1242000"/>
    <n v="0"/>
    <n v="0"/>
    <n v="0"/>
    <n v="0"/>
    <n v="0"/>
    <n v="0"/>
    <n v="336"/>
    <n v="3628800"/>
    <n v="0"/>
    <n v="0"/>
    <n v="0"/>
    <n v="0"/>
    <n v="0"/>
    <n v="0"/>
    <n v="0"/>
    <n v="1242000"/>
    <n v="0"/>
    <n v="0"/>
    <n v="0"/>
    <n v="8226"/>
    <n v="8226"/>
    <n v="10800"/>
    <d v="2021-12-13T00:00:00"/>
    <d v="2021-11-25T00:00:00"/>
    <d v="2021-12-15T05:59:26"/>
  </r>
  <r>
    <n v="11034"/>
    <x v="17"/>
    <s v="ROBINSON DEPOK W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2"/>
    <n v="34364"/>
    <n v="37800"/>
    <n v="7006"/>
    <n v="3"/>
    <n v="51545"/>
    <n v="56700"/>
    <n v="10509"/>
    <n v="1"/>
    <n v="17182"/>
    <n v="18900"/>
    <n v="0"/>
    <n v="0"/>
    <n v="0"/>
    <n v="0"/>
    <n v="3503"/>
    <x v="51"/>
    <n v="424041"/>
    <n v="585900"/>
    <n v="0"/>
    <n v="0"/>
    <n v="0"/>
    <n v="0"/>
    <n v="0"/>
    <n v="0"/>
    <n v="0"/>
    <n v="0"/>
    <n v="0"/>
    <n v="0"/>
    <n v="0"/>
    <n v="0"/>
    <n v="0"/>
    <n v="0"/>
    <n v="0"/>
    <n v="585900"/>
    <n v="0"/>
    <n v="0"/>
    <n v="0"/>
    <n v="13679"/>
    <n v="13328"/>
    <n v="18900"/>
    <d v="2021-12-10T00:00:00"/>
    <d v="2021-10-19T00:00:00"/>
    <d v="2021-12-15T05:59:26"/>
  </r>
  <r>
    <n v="11034"/>
    <x v="17"/>
    <s v="ROBINSON DEPOK W"/>
    <n v="11283"/>
    <n v="83"/>
    <x v="2"/>
    <s v="1128304 - MINUMAN BUBUK"/>
    <s v="112830401 - MINUMAN BUBUK / JUICE"/>
    <n v="1000000004024"/>
    <x v="44"/>
    <s v="RENCENG"/>
    <x v="44"/>
    <x v="0"/>
    <n v="2"/>
    <n v="7091"/>
    <n v="7800"/>
    <n v="2182"/>
    <n v="3"/>
    <n v="10530"/>
    <n v="11700"/>
    <n v="3166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30T00:00:00"/>
    <d v="2020-08-21T00:00:00"/>
    <d v="2021-12-15T05:59:26"/>
  </r>
  <r>
    <n v="11034"/>
    <x v="17"/>
    <s v="ROBINSON DEPOK W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6591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659"/>
    <n v="659"/>
    <n v="1000"/>
    <d v="2021-04-02T00:00:00"/>
    <d v="2020-02-21T00:00:00"/>
    <d v="2021-12-15T05:59:26"/>
  </r>
  <r>
    <n v="11034"/>
    <x v="17"/>
    <s v="ROBINSON DEPOK W"/>
    <n v="11282"/>
    <n v="82"/>
    <x v="1"/>
    <s v="1128211 - SNACK"/>
    <s v="112821106 - SNACK MODERN"/>
    <n v="1000000003081"/>
    <x v="5"/>
    <s v="RENCENG"/>
    <x v="5"/>
    <x v="0"/>
    <n v="2"/>
    <n v="11818"/>
    <n v="13000"/>
    <n v="3102"/>
    <n v="8"/>
    <n v="47095"/>
    <n v="52000"/>
    <n v="12232"/>
    <n v="9"/>
    <n v="52532"/>
    <n v="58500"/>
    <n v="13310"/>
    <n v="3"/>
    <n v="17077"/>
    <n v="19500"/>
    <n v="0"/>
    <n v="0"/>
    <n v="0"/>
    <n v="715"/>
    <n v="4003"/>
    <x v="41"/>
    <n v="26148"/>
    <n v="39000"/>
    <n v="0"/>
    <n v="0"/>
    <n v="0"/>
    <n v="0"/>
    <n v="0"/>
    <n v="0"/>
    <n v="80"/>
    <n v="520000"/>
    <n v="0"/>
    <n v="0"/>
    <n v="0"/>
    <n v="0"/>
    <n v="0"/>
    <n v="0"/>
    <n v="0"/>
    <n v="39000"/>
    <n v="0"/>
    <n v="0"/>
    <n v="0"/>
    <n v="4358"/>
    <n v="4358"/>
    <n v="6500"/>
    <d v="2021-12-05T00:00:00"/>
    <d v="2021-09-23T00:00:00"/>
    <d v="2021-12-15T05:59:26"/>
  </r>
  <r>
    <n v="11034"/>
    <x v="17"/>
    <s v="ROBINSON DEPOK W"/>
    <n v="11283"/>
    <n v="83"/>
    <x v="2"/>
    <s v="1128304 - MINUMAN BUBUK"/>
    <s v="112830401 - MINUMAN BUBUK / JUICE"/>
    <n v="1000000112839"/>
    <x v="91"/>
    <s v="RENCENG"/>
    <x v="91"/>
    <x v="0"/>
    <n v="5"/>
    <n v="58500"/>
    <n v="65000"/>
    <n v="8030"/>
    <n v="4"/>
    <n v="47155"/>
    <n v="52000"/>
    <n v="6779"/>
    <n v="2"/>
    <n v="23518"/>
    <n v="26000"/>
    <n v="3330"/>
    <n v="1"/>
    <n v="11700"/>
    <n v="13000"/>
    <n v="0"/>
    <n v="0"/>
    <n v="0"/>
    <n v="130"/>
    <n v="1606"/>
    <x v="63"/>
    <n v="403760"/>
    <n v="5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000"/>
    <n v="10094"/>
    <n v="10094"/>
    <n v="13000"/>
    <d v="2021-12-04T00:00:00"/>
    <d v="2020-12-26T00:00:00"/>
    <d v="2021-12-15T05:59:26"/>
  </r>
  <r>
    <n v="11034"/>
    <x v="17"/>
    <s v="ROBINSON DEPOK W"/>
    <n v="11282"/>
    <n v="82"/>
    <x v="1"/>
    <s v="1128205 - BUMBU DAPUR"/>
    <s v="112820503 - BUMBU"/>
    <n v="1000000018059"/>
    <x v="16"/>
    <s v="RENCENG"/>
    <x v="16"/>
    <x v="0"/>
    <n v="6"/>
    <n v="16853"/>
    <n v="18600"/>
    <n v="2530"/>
    <n v="16"/>
    <n v="44837"/>
    <n v="49600"/>
    <n v="6643"/>
    <n v="8"/>
    <n v="22461"/>
    <n v="24800"/>
    <n v="3364"/>
    <n v="6"/>
    <n v="16796"/>
    <n v="18600"/>
    <n v="0"/>
    <n v="0"/>
    <n v="0"/>
    <n v="124"/>
    <n v="2473"/>
    <x v="57"/>
    <n v="59679"/>
    <n v="77500"/>
    <n v="0"/>
    <n v="0"/>
    <n v="0"/>
    <n v="0"/>
    <n v="0"/>
    <n v="0"/>
    <n v="40"/>
    <n v="124000"/>
    <n v="0"/>
    <n v="0"/>
    <n v="0"/>
    <n v="0"/>
    <n v="0"/>
    <n v="0"/>
    <n v="0"/>
    <n v="0"/>
    <n v="0"/>
    <n v="0"/>
    <n v="77500"/>
    <n v="2387"/>
    <n v="2387"/>
    <n v="3100"/>
    <d v="2021-12-09T00:00:00"/>
    <d v="2021-07-10T00:00:00"/>
    <d v="2021-12-15T05:59:26"/>
  </r>
  <r>
    <n v="11034"/>
    <x v="17"/>
    <s v="ROBINSON DEPOK W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82"/>
    <n v="33308"/>
    <n v="36900"/>
    <n v="5608"/>
    <n v="216"/>
    <n v="87480"/>
    <n v="97200"/>
    <n v="14514"/>
    <n v="102"/>
    <n v="41183"/>
    <n v="45900"/>
    <n v="0"/>
    <n v="0"/>
    <n v="0"/>
    <n v="599"/>
    <n v="6726"/>
    <x v="40"/>
    <n v="31078"/>
    <n v="41400"/>
    <n v="0"/>
    <n v="0"/>
    <n v="0"/>
    <n v="0"/>
    <n v="0"/>
    <n v="0"/>
    <n v="0"/>
    <n v="0"/>
    <n v="0"/>
    <n v="0"/>
    <n v="0"/>
    <n v="0"/>
    <n v="0"/>
    <n v="0"/>
    <n v="0"/>
    <n v="41400"/>
    <n v="0"/>
    <n v="0"/>
    <n v="0"/>
    <n v="338"/>
    <n v="338"/>
    <n v="450"/>
    <d v="2021-12-12T00:00:00"/>
    <d v="2021-10-15T00:00:00"/>
    <d v="2021-12-15T05:59:26"/>
  </r>
  <r>
    <n v="11034"/>
    <x v="17"/>
    <s v="ROBINSON DEPOK W"/>
    <n v="11281"/>
    <n v="81"/>
    <x v="0"/>
    <s v="1128101 - HAIR CARE"/>
    <s v="112810101 - SHAMPOO AND CONDITIONER"/>
    <n v="1000000076901"/>
    <x v="20"/>
    <s v="RENCENG"/>
    <x v="20"/>
    <x v="0"/>
    <n v="9"/>
    <n v="88265"/>
    <n v="97200"/>
    <n v="14369"/>
    <n v="17"/>
    <n v="166222"/>
    <n v="183600"/>
    <n v="26640"/>
    <n v="13"/>
    <n v="127440"/>
    <n v="140400"/>
    <n v="20701"/>
    <n v="3"/>
    <n v="29258"/>
    <n v="32400"/>
    <n v="0"/>
    <n v="0"/>
    <n v="0"/>
    <n v="216"/>
    <n v="4626"/>
    <x v="17"/>
    <n v="8211"/>
    <n v="10800"/>
    <n v="0"/>
    <n v="0"/>
    <n v="0"/>
    <n v="0"/>
    <n v="0"/>
    <n v="0"/>
    <n v="462"/>
    <n v="4989600"/>
    <n v="0"/>
    <n v="0"/>
    <n v="0"/>
    <n v="0"/>
    <n v="0"/>
    <n v="0"/>
    <n v="0"/>
    <n v="0"/>
    <n v="10800"/>
    <n v="0"/>
    <n v="0"/>
    <n v="8211"/>
    <n v="3703"/>
    <n v="10800"/>
    <d v="2021-12-09T00:00:00"/>
    <d v="2021-09-13T00:00:00"/>
    <d v="2021-12-15T05:59:26"/>
  </r>
  <r>
    <n v="11034"/>
    <x v="17"/>
    <s v="ROBINSON DEPOK W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31T00:00:00"/>
    <d v="2019-12-26T00:00:00"/>
    <d v="2021-12-15T05:59:26"/>
  </r>
  <r>
    <n v="11034"/>
    <x v="17"/>
    <s v="ROBINSON DEPOK W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1"/>
    <n v="14310"/>
    <n v="15900"/>
    <n v="0"/>
    <n v="0"/>
    <n v="0"/>
    <n v="159"/>
    <n v="1570"/>
    <x v="103"/>
    <n v="203840"/>
    <n v="2544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254400"/>
    <n v="12740"/>
    <n v="12740"/>
    <n v="15900"/>
    <d v="2021-12-05T00:00:00"/>
    <d v="2020-12-04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1407"/>
    <n v="160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1600"/>
    <n v="352"/>
    <n v="351"/>
    <n v="400"/>
    <d v="2021-04-07T00:00:00"/>
    <d v="2020-12-18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115534"/>
    <x v="71"/>
    <s v="RENCENG"/>
    <x v="71"/>
    <x v="0"/>
    <n v="18"/>
    <n v="16105"/>
    <n v="18000"/>
    <n v="2558"/>
    <n v="6"/>
    <n v="5195"/>
    <n v="6000"/>
    <n v="680"/>
    <n v="42"/>
    <n v="37527"/>
    <n v="42000"/>
    <n v="7329"/>
    <n v="12"/>
    <n v="10800"/>
    <n v="12000"/>
    <n v="0"/>
    <n v="0"/>
    <n v="0"/>
    <n v="120"/>
    <n v="2172"/>
    <x v="198"/>
    <n v="138049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719"/>
    <n v="714"/>
    <n v="1000"/>
    <d v="2021-12-04T00:00:00"/>
    <d v="2021-10-21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5669"/>
    <n v="8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8000"/>
    <n v="709"/>
    <n v="707"/>
    <n v="1000"/>
    <d v="2020-07-12T00:00:00"/>
    <d v="2019-12-27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15629"/>
    <x v="59"/>
    <s v="RENCENG"/>
    <x v="59"/>
    <x v="1"/>
    <n v="3"/>
    <n v="3545"/>
    <n v="3900"/>
    <n v="1436"/>
    <n v="0"/>
    <n v="0"/>
    <n v="0"/>
    <n v="0"/>
    <n v="0"/>
    <n v="0"/>
    <n v="0"/>
    <n v="0"/>
    <n v="0"/>
    <n v="0"/>
    <n v="0"/>
    <n v="0"/>
    <n v="0"/>
    <n v="0"/>
    <n v="0"/>
    <n v="0"/>
    <x v="17"/>
    <n v="706"/>
    <n v="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"/>
    <n v="706"/>
    <n v="707"/>
    <n v="1300"/>
    <d v="2021-09-20T00:00:00"/>
    <d v="2019-12-27T00:00:00"/>
    <d v="2021-12-15T05:59:26"/>
  </r>
  <r>
    <n v="11034"/>
    <x v="17"/>
    <s v="ROBINSON DEPOK W"/>
    <n v="11281"/>
    <n v="81"/>
    <x v="0"/>
    <s v="1128110 - FABRIC CLEANING&amp;FABRIC CARE"/>
    <s v="112811002 - FABRIC CARE"/>
    <n v="1000000086164"/>
    <x v="7"/>
    <s v="RENCENG"/>
    <x v="7"/>
    <x v="0"/>
    <n v="3"/>
    <n v="16309"/>
    <n v="18000"/>
    <n v="3837"/>
    <n v="9"/>
    <n v="48873"/>
    <n v="54000"/>
    <n v="11456"/>
    <n v="21"/>
    <n v="113400"/>
    <n v="126000"/>
    <n v="26095"/>
    <n v="15"/>
    <n v="81600"/>
    <n v="90000"/>
    <n v="0"/>
    <n v="0"/>
    <n v="0"/>
    <n v="240"/>
    <n v="19239"/>
    <x v="194"/>
    <n v="58203"/>
    <n v="84000"/>
    <n v="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4157"/>
    <n v="4171"/>
    <n v="6000"/>
    <d v="2021-12-13T00:00:00"/>
    <d v="2021-09-13T00:00:00"/>
    <d v="2021-12-15T05:59:26"/>
  </r>
  <r>
    <n v="11035"/>
    <x v="18"/>
    <s v="ROBINSON CILEGON"/>
    <n v="11281"/>
    <n v="81"/>
    <x v="0"/>
    <s v="1128110 - FABRIC CLEANING&amp;FABRIC CARE"/>
    <s v="112811001 - FABRIC CLEANING"/>
    <n v="1000000106221"/>
    <x v="43"/>
    <s v="RENCENG"/>
    <x v="43"/>
    <x v="0"/>
    <n v="36"/>
    <n v="32073"/>
    <n v="36000"/>
    <n v="5967"/>
    <n v="42"/>
    <n v="37909"/>
    <n v="42000"/>
    <n v="7452"/>
    <n v="48"/>
    <n v="43364"/>
    <n v="48000"/>
    <n v="8556"/>
    <n v="49"/>
    <n v="44427"/>
    <n v="49000"/>
    <n v="0"/>
    <n v="0"/>
    <n v="0"/>
    <n v="130"/>
    <n v="8894"/>
    <x v="235"/>
    <n v="147208"/>
    <n v="203000"/>
    <n v="0"/>
    <n v="0"/>
    <n v="0"/>
    <n v="0"/>
    <n v="0"/>
    <n v="0"/>
    <n v="0"/>
    <n v="0"/>
    <n v="0"/>
    <n v="0"/>
    <n v="0"/>
    <n v="0"/>
    <n v="0"/>
    <n v="0"/>
    <n v="0"/>
    <n v="203000"/>
    <n v="0"/>
    <n v="0"/>
    <n v="0"/>
    <n v="725"/>
    <n v="725"/>
    <n v="1000"/>
    <d v="2021-12-13T00:00:00"/>
    <d v="2021-11-19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228"/>
    <n v="102382"/>
    <n v="114000"/>
    <n v="20404"/>
    <n v="96"/>
    <n v="42436"/>
    <n v="48000"/>
    <n v="0"/>
    <n v="0"/>
    <n v="0"/>
    <n v="1320"/>
    <n v="7919"/>
    <x v="65"/>
    <n v="21573"/>
    <n v="30000"/>
    <n v="0"/>
    <n v="0"/>
    <n v="0"/>
    <n v="0"/>
    <n v="0"/>
    <n v="0"/>
    <n v="0"/>
    <n v="0"/>
    <n v="0"/>
    <n v="0"/>
    <n v="0"/>
    <n v="0"/>
    <n v="0"/>
    <n v="0"/>
    <n v="0"/>
    <n v="30000"/>
    <n v="0"/>
    <n v="0"/>
    <n v="0"/>
    <n v="360"/>
    <n v="356"/>
    <n v="500"/>
    <d v="2021-12-11T00:00:00"/>
    <d v="2021-10-26T00:00:00"/>
    <d v="2021-12-15T05:59:26"/>
  </r>
  <r>
    <n v="11035"/>
    <x v="18"/>
    <s v="ROBINSON CILEGON"/>
    <n v="11282"/>
    <n v="82"/>
    <x v="1"/>
    <s v="1128211 - SNACK"/>
    <s v="112821106 - SNACK MODERN"/>
    <n v="1000000001865"/>
    <x v="81"/>
    <s v="RENCENG"/>
    <x v="81"/>
    <x v="0"/>
    <n v="16"/>
    <n v="18815"/>
    <n v="20800"/>
    <n v="5690"/>
    <n v="63"/>
    <n v="74301"/>
    <n v="81900"/>
    <n v="22622"/>
    <n v="26"/>
    <n v="30455"/>
    <n v="33800"/>
    <n v="9128"/>
    <n v="7"/>
    <n v="8261"/>
    <n v="9100"/>
    <n v="0"/>
    <n v="0"/>
    <n v="0"/>
    <n v="13"/>
    <n v="2519"/>
    <x v="7"/>
    <n v="6562"/>
    <n v="10400"/>
    <n v="0"/>
    <n v="0"/>
    <n v="0"/>
    <n v="0"/>
    <n v="0"/>
    <n v="0"/>
    <n v="60"/>
    <n v="78000"/>
    <n v="0"/>
    <n v="0"/>
    <n v="0"/>
    <n v="0"/>
    <n v="0"/>
    <n v="0"/>
    <n v="0"/>
    <n v="0"/>
    <n v="10400"/>
    <n v="0"/>
    <n v="0"/>
    <n v="820"/>
    <n v="820"/>
    <n v="1300"/>
    <d v="2021-12-13T00:00:00"/>
    <d v="2021-09-09T00:00:00"/>
    <d v="2021-12-15T05:59:26"/>
  </r>
  <r>
    <n v="11035"/>
    <x v="18"/>
    <s v="ROBINSON CILEGON"/>
    <n v="11283"/>
    <n v="83"/>
    <x v="2"/>
    <s v="1128306 - SUSU"/>
    <s v="112830601 - SUSU KENTAL MANIS"/>
    <n v="1000000006379"/>
    <x v="73"/>
    <s v="RENCENG"/>
    <x v="73"/>
    <x v="0"/>
    <n v="5"/>
    <n v="35992"/>
    <n v="39750"/>
    <n v="3776"/>
    <n v="11"/>
    <n v="79137"/>
    <n v="87450"/>
    <n v="8263"/>
    <n v="8"/>
    <n v="57527"/>
    <n v="63600"/>
    <n v="5982"/>
    <n v="7"/>
    <n v="50445"/>
    <n v="55650"/>
    <n v="0"/>
    <n v="0"/>
    <n v="0"/>
    <n v="160"/>
    <n v="5344"/>
    <x v="319"/>
    <n v="573436"/>
    <n v="707550"/>
    <n v="0"/>
    <n v="0"/>
    <n v="0"/>
    <n v="0"/>
    <n v="0"/>
    <n v="0"/>
    <n v="0"/>
    <n v="0"/>
    <n v="0"/>
    <n v="0"/>
    <n v="0"/>
    <n v="0"/>
    <n v="0"/>
    <n v="0"/>
    <n v="0"/>
    <n v="707550"/>
    <n v="0"/>
    <n v="0"/>
    <n v="0"/>
    <n v="6443"/>
    <n v="6443"/>
    <n v="7950"/>
    <d v="2021-12-13T00:00:00"/>
    <d v="2021-12-06T00:00:00"/>
    <d v="2021-12-15T05:59:26"/>
  </r>
  <r>
    <n v="11035"/>
    <x v="18"/>
    <s v="ROBINSON CILEGON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11"/>
    <n v="30746"/>
    <n v="34100"/>
    <n v="4488"/>
    <n v="14"/>
    <n v="39201"/>
    <n v="43400"/>
    <n v="5781"/>
    <n v="5"/>
    <n v="14035"/>
    <n v="15500"/>
    <n v="0"/>
    <n v="0"/>
    <n v="0"/>
    <n v="62"/>
    <n v="2099"/>
    <x v="96"/>
    <n v="23872"/>
    <n v="31000"/>
    <n v="0"/>
    <n v="0"/>
    <n v="0"/>
    <n v="0"/>
    <n v="0"/>
    <n v="0"/>
    <n v="0"/>
    <n v="0"/>
    <n v="0"/>
    <n v="0"/>
    <n v="0"/>
    <n v="0"/>
    <n v="0"/>
    <n v="0"/>
    <n v="0"/>
    <n v="31000"/>
    <n v="0"/>
    <n v="0"/>
    <n v="0"/>
    <n v="2387"/>
    <n v="2387"/>
    <n v="3100"/>
    <d v="2021-12-06T00:00:00"/>
    <d v="2021-09-24T00:00:00"/>
    <d v="2021-12-15T05:59:26"/>
  </r>
  <r>
    <n v="11035"/>
    <x v="18"/>
    <s v="ROBINSON CILEGON"/>
    <n v="11281"/>
    <n v="81"/>
    <x v="0"/>
    <s v="1128101 - HAIR CARE"/>
    <s v="112810101 - SHAMPOO AND CONDITIONER"/>
    <n v="1000000019975"/>
    <x v="28"/>
    <s v="RENCENG"/>
    <x v="28"/>
    <x v="0"/>
    <n v="12"/>
    <n v="4909"/>
    <n v="5400"/>
    <n v="855"/>
    <n v="12"/>
    <n v="4860"/>
    <n v="5400"/>
    <n v="806"/>
    <n v="0"/>
    <n v="0"/>
    <n v="0"/>
    <n v="0"/>
    <n v="12"/>
    <n v="4860"/>
    <n v="5400"/>
    <n v="0"/>
    <n v="0"/>
    <n v="0"/>
    <n v="54"/>
    <n v="806"/>
    <x v="279"/>
    <n v="174309"/>
    <n v="232200"/>
    <n v="0"/>
    <n v="0"/>
    <n v="0"/>
    <n v="0"/>
    <n v="0"/>
    <n v="0"/>
    <n v="0"/>
    <n v="0"/>
    <n v="0"/>
    <n v="0"/>
    <n v="0"/>
    <n v="0"/>
    <n v="0"/>
    <n v="0"/>
    <n v="0"/>
    <n v="232200"/>
    <n v="0"/>
    <n v="0"/>
    <n v="0"/>
    <n v="338"/>
    <n v="338"/>
    <n v="450"/>
    <d v="2021-12-02T00:00:00"/>
    <d v="2021-11-26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115539"/>
    <x v="51"/>
    <s v="RENCENG"/>
    <x v="51"/>
    <x v="0"/>
    <n v="48"/>
    <n v="21818"/>
    <n v="24000"/>
    <n v="4955"/>
    <n v="72"/>
    <n v="32455"/>
    <n v="36000"/>
    <n v="7159"/>
    <n v="144"/>
    <n v="65291"/>
    <n v="72000"/>
    <n v="13484"/>
    <n v="96"/>
    <n v="43636"/>
    <n v="48000"/>
    <n v="0"/>
    <n v="0"/>
    <n v="0"/>
    <n v="0"/>
    <n v="9099"/>
    <x v="18"/>
    <n v="51807"/>
    <n v="7200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0"/>
    <n v="360"/>
    <n v="354"/>
    <n v="500"/>
    <d v="2021-12-05T00:00:00"/>
    <d v="2021-10-26T00:00:00"/>
    <d v="2021-12-15T05:59:26"/>
  </r>
  <r>
    <n v="11035"/>
    <x v="18"/>
    <s v="ROBINSON CILEGON"/>
    <n v="11282"/>
    <n v="82"/>
    <x v="1"/>
    <s v="1128201 - MAKANAN KERING"/>
    <s v="112820101 - MIE"/>
    <n v="1000000003142"/>
    <x v="63"/>
    <s v="RENCENG"/>
    <x v="63"/>
    <x v="0"/>
    <n v="5"/>
    <n v="27273"/>
    <n v="30000"/>
    <n v="-19261"/>
    <n v="3"/>
    <n v="16255"/>
    <n v="18000"/>
    <n v="-11666"/>
    <n v="19"/>
    <n v="103145"/>
    <n v="114000"/>
    <n v="-73684"/>
    <n v="5"/>
    <n v="27055"/>
    <n v="30000"/>
    <n v="0"/>
    <n v="0"/>
    <n v="0"/>
    <n v="240"/>
    <n v="-19480"/>
    <x v="68"/>
    <n v="260591"/>
    <n v="168000"/>
    <n v="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9307"/>
    <n v="9713"/>
    <n v="6000"/>
    <d v="2021-12-11T00:00:00"/>
    <d v="2021-08-30T00:00:00"/>
    <d v="2021-12-15T05:59:26"/>
  </r>
  <r>
    <n v="11035"/>
    <x v="18"/>
    <s v="ROBINSON CILEGON"/>
    <n v="11283"/>
    <n v="83"/>
    <x v="2"/>
    <s v="1128304 - MINUMAN BUBUK"/>
    <s v="112830401 - MINUMAN BUBUK / JUICE"/>
    <n v="1000000008128"/>
    <x v="33"/>
    <s v="RENCENG"/>
    <x v="33"/>
    <x v="0"/>
    <n v="5"/>
    <n v="4545"/>
    <n v="5000"/>
    <n v="1250"/>
    <n v="5"/>
    <n v="4500"/>
    <n v="5000"/>
    <n v="1205"/>
    <n v="5"/>
    <n v="4545"/>
    <n v="5000"/>
    <n v="1250"/>
    <n v="5"/>
    <n v="4318"/>
    <n v="5000"/>
    <n v="0"/>
    <n v="0"/>
    <n v="0"/>
    <n v="250"/>
    <n v="1023"/>
    <x v="125"/>
    <n v="71182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659"/>
    <n v="659"/>
    <n v="1000"/>
    <d v="2021-12-07T00:00:00"/>
    <d v="2021-04-16T00:00:00"/>
    <d v="2021-12-15T05:59:26"/>
  </r>
  <r>
    <n v="11035"/>
    <x v="18"/>
    <s v="ROBINSON CILEGON"/>
    <n v="11283"/>
    <n v="83"/>
    <x v="2"/>
    <s v="1128301 - KOPI, T EH DAN COKLAT DRINK"/>
    <s v="112830101 - KOPI"/>
    <n v="1000000112837"/>
    <x v="95"/>
    <s v="RENCENG"/>
    <x v="95"/>
    <x v="0"/>
    <n v="1"/>
    <n v="17182"/>
    <n v="18900"/>
    <n v="4246"/>
    <n v="0"/>
    <n v="0"/>
    <n v="0"/>
    <n v="0"/>
    <n v="0"/>
    <n v="0"/>
    <n v="0"/>
    <n v="0"/>
    <n v="1"/>
    <n v="17182"/>
    <n v="18900"/>
    <n v="0"/>
    <n v="0"/>
    <n v="0"/>
    <n v="0"/>
    <n v="4246"/>
    <x v="115"/>
    <n v="413952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12936"/>
    <n v="12936"/>
    <n v="18900"/>
    <d v="2021-12-11T00:00:00"/>
    <d v="2021-05-27T00:00:00"/>
    <d v="2021-12-15T05:59:26"/>
  </r>
  <r>
    <n v="11035"/>
    <x v="18"/>
    <s v="ROBINSON CILEGON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71"/>
    <n v="31895"/>
    <n v="35500"/>
    <n v="0"/>
    <n v="0"/>
    <n v="0"/>
    <n v="415"/>
    <n v="6312"/>
    <x v="326"/>
    <n v="104136"/>
    <n v="144500"/>
    <n v="0"/>
    <n v="0"/>
    <n v="0"/>
    <n v="0"/>
    <n v="0"/>
    <n v="0"/>
    <n v="0"/>
    <n v="0"/>
    <n v="0"/>
    <n v="0"/>
    <n v="0"/>
    <n v="0"/>
    <n v="0"/>
    <n v="0"/>
    <n v="0"/>
    <n v="144500"/>
    <n v="0"/>
    <n v="0"/>
    <n v="0"/>
    <n v="360"/>
    <n v="358"/>
    <n v="500"/>
    <d v="2021-12-13T00:00:00"/>
    <d v="2021-11-18T00:00:00"/>
    <d v="2021-12-15T05:59:26"/>
  </r>
  <r>
    <n v="11035"/>
    <x v="18"/>
    <s v="ROBINSON CILEGON"/>
    <n v="11283"/>
    <n v="83"/>
    <x v="2"/>
    <s v="1128304 - MINUMAN BUBUK"/>
    <s v="112830401 - MINUMAN BUBUK / JUICE"/>
    <n v="1000000005863"/>
    <x v="55"/>
    <s v="RENCENG"/>
    <x v="55"/>
    <x v="0"/>
    <n v="3"/>
    <n v="43219"/>
    <n v="47700"/>
    <n v="4995"/>
    <n v="4"/>
    <n v="57529"/>
    <n v="63600"/>
    <n v="6576"/>
    <n v="4"/>
    <n v="57385"/>
    <n v="63600"/>
    <n v="6673"/>
    <n v="5"/>
    <n v="71984"/>
    <n v="79500"/>
    <n v="0"/>
    <n v="0"/>
    <n v="0"/>
    <n v="318"/>
    <n v="8294"/>
    <x v="129"/>
    <n v="254693"/>
    <n v="318000"/>
    <n v="0"/>
    <n v="0"/>
    <n v="0"/>
    <n v="0"/>
    <n v="0"/>
    <n v="0"/>
    <n v="48"/>
    <n v="763200"/>
    <n v="0"/>
    <n v="0"/>
    <n v="0"/>
    <n v="0"/>
    <n v="0"/>
    <n v="0"/>
    <n v="0"/>
    <n v="318000"/>
    <n v="0"/>
    <n v="0"/>
    <n v="0"/>
    <n v="12735"/>
    <n v="12884"/>
    <n v="15900"/>
    <d v="2021-12-12T00:00:00"/>
    <d v="2021-12-02T00:00:00"/>
    <d v="2021-12-15T05:59:26"/>
  </r>
  <r>
    <n v="11035"/>
    <x v="18"/>
    <s v="ROBINSON CILEGON"/>
    <n v="11281"/>
    <n v="81"/>
    <x v="0"/>
    <s v="1128101 - HAIR CARE"/>
    <s v="112810101 - SHAMPOO AND CONDITIONER"/>
    <n v="1000000085830"/>
    <x v="4"/>
    <s v="RENCENG"/>
    <x v="4"/>
    <x v="0"/>
    <n v="84"/>
    <n v="67156"/>
    <n v="75600"/>
    <n v="8475"/>
    <n v="168"/>
    <n v="134902"/>
    <n v="151200"/>
    <n v="17540"/>
    <n v="48"/>
    <n v="39273"/>
    <n v="43200"/>
    <n v="5741"/>
    <n v="60"/>
    <n v="48698"/>
    <n v="54000"/>
    <n v="0"/>
    <n v="0"/>
    <n v="0"/>
    <n v="432"/>
    <n v="6810"/>
    <x v="327"/>
    <n v="295314"/>
    <n v="380700"/>
    <n v="0"/>
    <n v="0"/>
    <n v="0"/>
    <n v="0"/>
    <n v="0"/>
    <n v="0"/>
    <n v="0"/>
    <n v="0"/>
    <n v="0"/>
    <n v="0"/>
    <n v="0"/>
    <n v="0"/>
    <n v="0"/>
    <n v="0"/>
    <n v="0"/>
    <n v="380700"/>
    <n v="0"/>
    <n v="0"/>
    <n v="0"/>
    <n v="698"/>
    <n v="698"/>
    <n v="900"/>
    <d v="2021-12-13T00:00:00"/>
    <d v="2021-11-18T00:00:00"/>
    <d v="2021-12-15T05:59:26"/>
  </r>
  <r>
    <n v="11035"/>
    <x v="18"/>
    <s v="ROBINSON CILEGON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3"/>
    <n v="10601"/>
    <n v="11700"/>
    <n v="0"/>
    <n v="0"/>
    <n v="0"/>
    <n v="39"/>
    <n v="3237"/>
    <x v="68"/>
    <n v="68727"/>
    <n v="109200"/>
    <n v="0"/>
    <n v="0"/>
    <n v="0"/>
    <n v="0"/>
    <n v="0"/>
    <n v="0"/>
    <n v="0"/>
    <n v="0"/>
    <n v="0"/>
    <n v="0"/>
    <n v="0"/>
    <n v="0"/>
    <n v="0"/>
    <n v="0"/>
    <n v="0"/>
    <n v="0"/>
    <n v="109200"/>
    <n v="0"/>
    <n v="0"/>
    <n v="2455"/>
    <n v="2455"/>
    <n v="3900"/>
    <d v="2021-12-04T00:00:00"/>
    <d v="2021-09-13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90"/>
    <n v="81109"/>
    <n v="90000"/>
    <n v="17422"/>
    <n v="60"/>
    <n v="54327"/>
    <n v="60000"/>
    <n v="11869"/>
    <n v="72"/>
    <n v="65236"/>
    <n v="72000"/>
    <n v="0"/>
    <n v="0"/>
    <n v="0"/>
    <n v="240"/>
    <n v="14287"/>
    <x v="165"/>
    <n v="95530"/>
    <n v="135000"/>
    <n v="0"/>
    <n v="0"/>
    <n v="0"/>
    <n v="0"/>
    <n v="0"/>
    <n v="0"/>
    <n v="210"/>
    <n v="210000"/>
    <n v="0"/>
    <n v="0"/>
    <n v="0"/>
    <n v="0"/>
    <n v="0"/>
    <n v="0"/>
    <n v="0"/>
    <n v="0"/>
    <n v="135000"/>
    <n v="0"/>
    <n v="0"/>
    <n v="708"/>
    <n v="706"/>
    <n v="1000"/>
    <d v="2021-12-14T00:00:00"/>
    <d v="2021-09-13T00:00:00"/>
    <d v="2021-12-15T05:59:26"/>
  </r>
  <r>
    <n v="11035"/>
    <x v="18"/>
    <s v="ROBINSON CILEGON"/>
    <n v="11281"/>
    <n v="81"/>
    <x v="0"/>
    <s v="1128110 - FABRIC CLEANING&amp;FABRIC CARE"/>
    <s v="112811001 - FABRIC CLEANING"/>
    <n v="1000000013252"/>
    <x v="70"/>
    <s v="RENCENG"/>
    <x v="70"/>
    <x v="0"/>
    <n v="144"/>
    <n v="130805"/>
    <n v="144000"/>
    <n v="19811"/>
    <n v="0"/>
    <n v="0"/>
    <n v="0"/>
    <n v="0"/>
    <n v="0"/>
    <n v="0"/>
    <n v="0"/>
    <n v="0"/>
    <n v="42"/>
    <n v="37923"/>
    <n v="42000"/>
    <n v="0"/>
    <n v="0"/>
    <n v="0"/>
    <n v="285"/>
    <n v="5557"/>
    <x v="109"/>
    <n v="79042"/>
    <n v="109000"/>
    <n v="0"/>
    <n v="0"/>
    <n v="0"/>
    <n v="0"/>
    <n v="0"/>
    <n v="0"/>
    <n v="0"/>
    <n v="0"/>
    <n v="0"/>
    <n v="0"/>
    <n v="0"/>
    <n v="0"/>
    <n v="0"/>
    <n v="0"/>
    <n v="0"/>
    <n v="109000"/>
    <n v="0"/>
    <n v="0"/>
    <n v="0"/>
    <n v="725"/>
    <n v="725"/>
    <n v="1000"/>
    <d v="2021-12-11T00:00:00"/>
    <d v="2021-10-11T00:00:00"/>
    <d v="2021-12-15T05:59:26"/>
  </r>
  <r>
    <n v="11035"/>
    <x v="18"/>
    <s v="ROBINSON CILEGON"/>
    <n v="11281"/>
    <n v="81"/>
    <x v="0"/>
    <s v="1128101 - HAIR CARE"/>
    <s v="112810101 - SHAMPOO AND CONDITIONER"/>
    <n v="1000000076901"/>
    <x v="20"/>
    <s v="RENCENG"/>
    <x v="20"/>
    <x v="0"/>
    <n v="4"/>
    <n v="39175"/>
    <n v="43200"/>
    <n v="6269"/>
    <n v="16"/>
    <n v="156796"/>
    <n v="172800"/>
    <n v="25176"/>
    <n v="7"/>
    <n v="68040"/>
    <n v="75600"/>
    <n v="10456"/>
    <n v="8"/>
    <n v="77956"/>
    <n v="86400"/>
    <n v="0"/>
    <n v="0"/>
    <n v="0"/>
    <n v="648"/>
    <n v="12146"/>
    <x v="118"/>
    <n v="74036"/>
    <n v="97200"/>
    <n v="0"/>
    <n v="0"/>
    <n v="0"/>
    <n v="0"/>
    <n v="0"/>
    <n v="0"/>
    <n v="462"/>
    <n v="4989600"/>
    <n v="0"/>
    <n v="0"/>
    <n v="0"/>
    <n v="0"/>
    <n v="0"/>
    <n v="0"/>
    <n v="0"/>
    <n v="0"/>
    <n v="97200"/>
    <n v="0"/>
    <n v="0"/>
    <n v="8226"/>
    <n v="3703"/>
    <n v="10800"/>
    <d v="2021-12-12T00:00:00"/>
    <d v="2021-09-13T00:00:00"/>
    <d v="2021-12-15T05:59:26"/>
  </r>
  <r>
    <n v="11035"/>
    <x v="18"/>
    <s v="ROBINSON CILEGON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12"/>
    <n v="10800"/>
    <n v="12000"/>
    <n v="0"/>
    <n v="0"/>
    <n v="0"/>
    <n v="120"/>
    <n v="2098"/>
    <x v="328"/>
    <n v="187092"/>
    <n v="258000"/>
    <n v="0"/>
    <n v="0"/>
    <n v="0"/>
    <n v="0"/>
    <n v="0"/>
    <n v="0"/>
    <n v="0"/>
    <n v="0"/>
    <n v="0"/>
    <n v="0"/>
    <n v="0"/>
    <n v="0"/>
    <n v="0"/>
    <n v="0"/>
    <n v="0"/>
    <n v="258000"/>
    <n v="0"/>
    <n v="0"/>
    <n v="0"/>
    <n v="725"/>
    <n v="725"/>
    <n v="1000"/>
    <d v="2021-12-01T00:00:00"/>
    <d v="2021-10-26T00:00:00"/>
    <d v="2021-12-15T05:59:26"/>
  </r>
  <r>
    <n v="11035"/>
    <x v="18"/>
    <s v="ROBINSON CILEGON"/>
    <n v="11283"/>
    <n v="83"/>
    <x v="2"/>
    <s v="1128301 - KOPI, T EH DAN COKLAT DRINK"/>
    <s v="112830101 - KOPI"/>
    <n v="1000000010905"/>
    <x v="34"/>
    <s v="RENCENG"/>
    <x v="34"/>
    <x v="0"/>
    <n v="184"/>
    <n v="1827953"/>
    <n v="2355200"/>
    <n v="-57238"/>
    <n v="52"/>
    <n v="600920"/>
    <n v="665600"/>
    <n v="68035"/>
    <n v="45"/>
    <n v="520876"/>
    <n v="576000"/>
    <n v="68330"/>
    <n v="23"/>
    <n v="266240"/>
    <n v="294400"/>
    <n v="0"/>
    <n v="0"/>
    <n v="0"/>
    <n v="1536"/>
    <n v="38725"/>
    <x v="92"/>
    <n v="1520820"/>
    <n v="1971200"/>
    <n v="0"/>
    <n v="0"/>
    <n v="0"/>
    <n v="0"/>
    <n v="0"/>
    <n v="0"/>
    <n v="170"/>
    <n v="2176000"/>
    <n v="0"/>
    <n v="0"/>
    <n v="0"/>
    <n v="0"/>
    <n v="0"/>
    <n v="0"/>
    <n v="0"/>
    <n v="0"/>
    <n v="0"/>
    <n v="0"/>
    <n v="1971200"/>
    <n v="9875"/>
    <n v="9732"/>
    <n v="12800"/>
    <d v="2021-12-14T00:00:00"/>
    <d v="2021-06-13T00:00:00"/>
    <d v="2021-12-15T05:59:26"/>
  </r>
  <r>
    <n v="11035"/>
    <x v="18"/>
    <s v="ROBINSON CILEGON"/>
    <n v="11283"/>
    <n v="83"/>
    <x v="2"/>
    <s v="1128301 - KOPI, T EH DAN COKLAT DRINK"/>
    <s v="112830101 - KOPI"/>
    <n v="1000000085223"/>
    <x v="23"/>
    <s v="RENCENG"/>
    <x v="23"/>
    <x v="0"/>
    <n v="1"/>
    <n v="10818"/>
    <n v="11900"/>
    <n v="1547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9-22T00:00:00"/>
    <d v="2021-01-15T00:00:00"/>
    <d v="2021-12-15T05:59:26"/>
  </r>
  <r>
    <n v="11035"/>
    <x v="18"/>
    <s v="ROBINSON CILEGON"/>
    <n v="11283"/>
    <n v="83"/>
    <x v="2"/>
    <s v="1128301 - KOPI, T EH DAN COKLAT DRINK"/>
    <s v="112830101 - KOPI"/>
    <n v="1000000010908"/>
    <x v="67"/>
    <s v="RENCENG"/>
    <x v="67"/>
    <x v="0"/>
    <n v="2"/>
    <n v="22909"/>
    <n v="25200"/>
    <n v="4379"/>
    <n v="4"/>
    <n v="45480"/>
    <n v="50400"/>
    <n v="8419"/>
    <n v="3"/>
    <n v="34364"/>
    <n v="37800"/>
    <n v="5432"/>
    <n v="5"/>
    <n v="53411"/>
    <n v="63000"/>
    <n v="0"/>
    <n v="0"/>
    <n v="0"/>
    <n v="4248"/>
    <n v="5192"/>
    <x v="189"/>
    <n v="548800"/>
    <n v="730800"/>
    <n v="0"/>
    <n v="0"/>
    <n v="0"/>
    <n v="0"/>
    <n v="0"/>
    <n v="0"/>
    <n v="0"/>
    <n v="0"/>
    <n v="0"/>
    <n v="0"/>
    <n v="0"/>
    <n v="0"/>
    <n v="0"/>
    <n v="0"/>
    <n v="0"/>
    <n v="730800"/>
    <n v="0"/>
    <n v="0"/>
    <n v="0"/>
    <n v="9462"/>
    <n v="9214"/>
    <n v="12600"/>
    <d v="2021-12-10T00:00:00"/>
    <d v="2021-11-03T00:00:00"/>
    <d v="2021-12-15T05:59:26"/>
  </r>
  <r>
    <n v="11035"/>
    <x v="18"/>
    <s v="ROBINSON CILEGON"/>
    <n v="11283"/>
    <n v="83"/>
    <x v="2"/>
    <s v="1128304 - MINUMAN BUBUK"/>
    <s v="112830401 - MINUMAN BUBUK / JUICE"/>
    <n v="1000000005860"/>
    <x v="61"/>
    <s v="RENCENG"/>
    <x v="61"/>
    <x v="0"/>
    <n v="1"/>
    <n v="3545"/>
    <n v="3900"/>
    <n v="1091"/>
    <n v="3"/>
    <n v="10601"/>
    <n v="11700"/>
    <n v="3237"/>
    <n v="1"/>
    <n v="3545"/>
    <n v="3900"/>
    <n v="1091"/>
    <n v="0"/>
    <n v="0"/>
    <n v="0"/>
    <n v="0"/>
    <n v="0"/>
    <n v="0"/>
    <n v="0"/>
    <n v="0"/>
    <x v="27"/>
    <n v="9818"/>
    <n v="156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15600"/>
    <n v="2455"/>
    <n v="2455"/>
    <n v="3900"/>
    <d v="2021-11-20T00:00:00"/>
    <d v="2021-04-16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09637"/>
    <x v="49"/>
    <s v="RENCENG"/>
    <x v="49"/>
    <x v="0"/>
    <n v="84"/>
    <n v="38182"/>
    <n v="42000"/>
    <n v="6873"/>
    <n v="84"/>
    <n v="37391"/>
    <n v="42000"/>
    <n v="6628"/>
    <n v="0"/>
    <n v="0"/>
    <n v="0"/>
    <n v="0"/>
    <n v="0"/>
    <n v="0"/>
    <n v="0"/>
    <n v="0"/>
    <n v="0"/>
    <n v="0"/>
    <n v="0"/>
    <n v="0"/>
    <x v="41"/>
    <n v="1964"/>
    <n v="300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3000"/>
    <n v="327"/>
    <n v="327"/>
    <n v="500"/>
    <d v="2021-10-31T00:00:00"/>
    <d v="2021-07-14T00:00:00"/>
    <d v="2021-12-15T05:59:26"/>
  </r>
  <r>
    <n v="11035"/>
    <x v="18"/>
    <s v="ROBINSON CILEGON"/>
    <n v="11283"/>
    <n v="83"/>
    <x v="2"/>
    <s v="1128304 - MINUMAN BUBUK"/>
    <s v="112830401 - MINUMAN BUBUK / JUICE"/>
    <n v="1000000001703"/>
    <x v="21"/>
    <s v="RENCENG"/>
    <x v="21"/>
    <x v="0"/>
    <n v="2"/>
    <n v="28909"/>
    <n v="31800"/>
    <n v="3344"/>
    <n v="2"/>
    <n v="28765"/>
    <n v="31800"/>
    <n v="3199"/>
    <n v="5"/>
    <n v="72128"/>
    <n v="79500"/>
    <n v="8391"/>
    <n v="9"/>
    <n v="129513"/>
    <n v="143100"/>
    <n v="0"/>
    <n v="0"/>
    <n v="0"/>
    <n v="636"/>
    <n v="14786"/>
    <x v="44"/>
    <n v="152969"/>
    <n v="190800"/>
    <n v="0"/>
    <n v="0"/>
    <n v="0"/>
    <n v="0"/>
    <n v="0"/>
    <n v="0"/>
    <n v="48"/>
    <n v="763200"/>
    <n v="0"/>
    <n v="0"/>
    <n v="0"/>
    <n v="0"/>
    <n v="0"/>
    <n v="0"/>
    <n v="0"/>
    <n v="190800"/>
    <n v="0"/>
    <n v="0"/>
    <n v="0"/>
    <n v="12747"/>
    <n v="12870"/>
    <n v="15900"/>
    <d v="2021-12-10T00:00:00"/>
    <d v="2021-10-21T00:00:00"/>
    <d v="2021-12-15T05:59:26"/>
  </r>
  <r>
    <n v="11035"/>
    <x v="18"/>
    <s v="ROBINSON CILEGON"/>
    <n v="11283"/>
    <n v="83"/>
    <x v="2"/>
    <s v="1128304 - MINUMAN BUBUK"/>
    <s v="112830401 - MINUMAN BUBUK / JUICE"/>
    <n v="1000000007748"/>
    <x v="13"/>
    <s v="RENCENG"/>
    <x v="13"/>
    <x v="0"/>
    <n v="5"/>
    <n v="4545"/>
    <n v="5000"/>
    <n v="1250"/>
    <n v="5"/>
    <n v="4500"/>
    <n v="5000"/>
    <n v="1205"/>
    <n v="11"/>
    <n v="9945"/>
    <n v="11000"/>
    <n v="2695"/>
    <n v="10"/>
    <n v="8864"/>
    <n v="10000"/>
    <n v="0"/>
    <n v="0"/>
    <n v="0"/>
    <n v="250"/>
    <n v="2273"/>
    <x v="187"/>
    <n v="69204"/>
    <n v="1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0"/>
    <n v="659"/>
    <n v="659"/>
    <n v="1000"/>
    <d v="2021-12-09T00:00:00"/>
    <d v="2021-04-16T00:00:00"/>
    <d v="2021-12-15T05:59:26"/>
  </r>
  <r>
    <n v="11035"/>
    <x v="18"/>
    <s v="ROBINSON CILEGON"/>
    <n v="11283"/>
    <n v="83"/>
    <x v="2"/>
    <s v="1128304 - MINUMAN BUBUK"/>
    <s v="112830401 - MINUMAN BUBUK / JUICE"/>
    <n v="1000000008706"/>
    <x v="76"/>
    <s v="RENCENG"/>
    <x v="76"/>
    <x v="0"/>
    <n v="20"/>
    <n v="9045"/>
    <n v="10000"/>
    <n v="4045"/>
    <n v="10"/>
    <n v="4500"/>
    <n v="5000"/>
    <n v="2000"/>
    <n v="10"/>
    <n v="4545"/>
    <n v="5000"/>
    <n v="2045"/>
    <n v="10"/>
    <n v="4545"/>
    <n v="5000"/>
    <n v="0"/>
    <n v="0"/>
    <n v="0"/>
    <n v="0"/>
    <n v="2045"/>
    <x v="329"/>
    <n v="77500"/>
    <n v="15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000"/>
    <n v="250"/>
    <n v="250"/>
    <n v="500"/>
    <d v="2021-12-10T00:00:00"/>
    <d v="2021-07-08T00:00:00"/>
    <d v="2021-12-15T05:59:26"/>
  </r>
  <r>
    <n v="11035"/>
    <x v="18"/>
    <s v="ROBINSON CILEGON"/>
    <n v="11282"/>
    <n v="82"/>
    <x v="1"/>
    <s v="1128205 - BUMBU DAPUR"/>
    <s v="112820503 - BUMBU"/>
    <n v="1000000018059"/>
    <x v="16"/>
    <s v="RENCENG"/>
    <x v="16"/>
    <x v="0"/>
    <n v="8"/>
    <n v="22405"/>
    <n v="24800"/>
    <n v="3307"/>
    <n v="9"/>
    <n v="25166"/>
    <n v="27900"/>
    <n v="3682"/>
    <n v="5"/>
    <n v="14091"/>
    <n v="15500"/>
    <n v="2155"/>
    <n v="7"/>
    <n v="19530"/>
    <n v="21700"/>
    <n v="0"/>
    <n v="0"/>
    <n v="0"/>
    <n v="217"/>
    <n v="2820"/>
    <x v="77"/>
    <n v="88326"/>
    <n v="114700"/>
    <n v="0"/>
    <n v="0"/>
    <n v="0"/>
    <n v="0"/>
    <n v="0"/>
    <n v="0"/>
    <n v="0"/>
    <n v="0"/>
    <n v="0"/>
    <n v="0"/>
    <n v="0"/>
    <n v="0"/>
    <n v="0"/>
    <n v="0"/>
    <n v="0"/>
    <n v="114700"/>
    <n v="0"/>
    <n v="0"/>
    <n v="0"/>
    <n v="2387"/>
    <n v="2387"/>
    <n v="3100"/>
    <d v="2021-12-05T00:00:00"/>
    <d v="2021-11-18T00:00:00"/>
    <d v="2021-12-15T05:59:26"/>
  </r>
  <r>
    <n v="11035"/>
    <x v="18"/>
    <s v="ROBINSON CILEGON"/>
    <n v="11281"/>
    <n v="81"/>
    <x v="0"/>
    <s v="1128101 - HAIR CARE"/>
    <s v="112810101 - SHAMPOO AND CONDITIONER"/>
    <n v="1000000076825"/>
    <x v="88"/>
    <s v="RENCENG"/>
    <x v="88"/>
    <x v="0"/>
    <n v="0"/>
    <n v="0"/>
    <n v="0"/>
    <n v="0"/>
    <n v="11"/>
    <n v="107607"/>
    <n v="118800"/>
    <n v="17118"/>
    <n v="12"/>
    <n v="115069"/>
    <n v="129600"/>
    <n v="16354"/>
    <n v="8"/>
    <n v="77171"/>
    <n v="86400"/>
    <n v="0"/>
    <n v="0"/>
    <n v="0"/>
    <n v="1512"/>
    <n v="11361"/>
    <x v="168"/>
    <n v="90489"/>
    <n v="118800"/>
    <n v="0"/>
    <n v="0"/>
    <n v="0"/>
    <n v="0"/>
    <n v="0"/>
    <n v="0"/>
    <n v="462"/>
    <n v="4989600"/>
    <n v="0"/>
    <n v="0"/>
    <n v="0"/>
    <n v="0"/>
    <n v="0"/>
    <n v="0"/>
    <n v="0"/>
    <n v="0"/>
    <n v="118800"/>
    <n v="0"/>
    <n v="0"/>
    <n v="8226"/>
    <n v="8226"/>
    <n v="10800"/>
    <d v="2021-12-10T00:00:00"/>
    <d v="2021-09-13T00:00:00"/>
    <d v="2021-12-15T05:59:26"/>
  </r>
  <r>
    <n v="11035"/>
    <x v="18"/>
    <s v="ROBINSON CILEGON"/>
    <n v="11282"/>
    <n v="82"/>
    <x v="1"/>
    <s v="1128205 - BUMBU DAPUR"/>
    <s v="112820503 - BUMBU"/>
    <n v="1000000007704"/>
    <x v="62"/>
    <s v="RENCENG"/>
    <x v="62"/>
    <x v="0"/>
    <n v="11"/>
    <n v="64815"/>
    <n v="71500"/>
    <n v="10202"/>
    <n v="14"/>
    <n v="81800"/>
    <n v="91000"/>
    <n v="12293"/>
    <n v="21"/>
    <n v="122855"/>
    <n v="136500"/>
    <n v="18345"/>
    <n v="5"/>
    <n v="29236"/>
    <n v="32500"/>
    <n v="0"/>
    <n v="0"/>
    <n v="0"/>
    <n v="340"/>
    <n v="4350"/>
    <x v="98"/>
    <n v="278248"/>
    <n v="344500"/>
    <n v="0"/>
    <n v="0"/>
    <n v="0"/>
    <n v="0"/>
    <n v="0"/>
    <n v="0"/>
    <n v="0"/>
    <n v="0"/>
    <n v="0"/>
    <n v="0"/>
    <n v="0"/>
    <n v="0"/>
    <n v="0"/>
    <n v="0"/>
    <n v="0"/>
    <n v="344500"/>
    <n v="0"/>
    <n v="0"/>
    <n v="0"/>
    <n v="5250"/>
    <n v="5073"/>
    <n v="6500"/>
    <d v="2021-12-08T00:00:00"/>
    <d v="2021-11-06T00:00:00"/>
    <d v="2021-12-15T05:59:26"/>
  </r>
  <r>
    <n v="11035"/>
    <x v="18"/>
    <s v="ROBINSON CILEGON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1"/>
    <n v="2909"/>
    <n v="3200"/>
    <n v="728"/>
    <n v="5"/>
    <n v="14313"/>
    <n v="16000"/>
    <n v="3408"/>
    <n v="3"/>
    <n v="8640"/>
    <n v="9600"/>
    <n v="0"/>
    <n v="0"/>
    <n v="0"/>
    <n v="96"/>
    <n v="2097"/>
    <x v="45"/>
    <n v="111228"/>
    <n v="163200"/>
    <n v="0"/>
    <n v="0"/>
    <n v="0"/>
    <n v="0"/>
    <n v="0"/>
    <n v="0"/>
    <n v="60"/>
    <n v="192000"/>
    <n v="0"/>
    <n v="0"/>
    <n v="0"/>
    <n v="0"/>
    <n v="0"/>
    <n v="0"/>
    <n v="0"/>
    <n v="0"/>
    <n v="163200"/>
    <n v="0"/>
    <n v="0"/>
    <n v="2181"/>
    <n v="2154"/>
    <n v="3200"/>
    <d v="2021-12-07T00:00:00"/>
    <d v="2021-09-11T00:00:00"/>
    <d v="2021-12-15T05:59:26"/>
  </r>
  <r>
    <n v="11035"/>
    <x v="18"/>
    <s v="ROBINSON CILEGON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82004"/>
    <n v="123600"/>
    <n v="0"/>
    <n v="0"/>
    <n v="0"/>
    <n v="0"/>
    <n v="0"/>
    <n v="0"/>
    <n v="24"/>
    <n v="247200"/>
    <n v="0"/>
    <n v="0"/>
    <n v="0"/>
    <n v="0"/>
    <n v="0"/>
    <n v="0"/>
    <n v="0"/>
    <n v="123600"/>
    <n v="0"/>
    <n v="0"/>
    <n v="0"/>
    <n v="6834"/>
    <n v="6811"/>
    <n v="10300"/>
    <d v="2021-01-15T00:00:00"/>
    <d v="2021-11-04T00:00:00"/>
    <d v="2021-12-15T05:59:26"/>
  </r>
  <r>
    <n v="11035"/>
    <x v="18"/>
    <s v="ROBINSON CILEGON"/>
    <n v="11281"/>
    <n v="81"/>
    <x v="0"/>
    <s v="1128110 - FABRIC CLEANING&amp;FABRIC CARE"/>
    <s v="112811001 - FABRIC CLEANING"/>
    <n v="1000000083917"/>
    <x v="32"/>
    <s v="RENCENG"/>
    <x v="32"/>
    <x v="0"/>
    <n v="66"/>
    <n v="58186"/>
    <n v="66000"/>
    <n v="7314"/>
    <n v="3"/>
    <n v="2727"/>
    <n v="3000"/>
    <n v="415"/>
    <n v="0"/>
    <n v="0"/>
    <n v="0"/>
    <n v="0"/>
    <n v="84"/>
    <n v="76053"/>
    <n v="84000"/>
    <n v="0"/>
    <n v="0"/>
    <n v="0"/>
    <n v="342"/>
    <n v="11306"/>
    <x v="142"/>
    <n v="45696"/>
    <n v="63000"/>
    <n v="0"/>
    <n v="0"/>
    <n v="0"/>
    <n v="0"/>
    <n v="0"/>
    <n v="0"/>
    <n v="0"/>
    <n v="0"/>
    <n v="0"/>
    <n v="0"/>
    <n v="0"/>
    <n v="0"/>
    <n v="0"/>
    <n v="0"/>
    <n v="0"/>
    <n v="63000"/>
    <n v="0"/>
    <n v="0"/>
    <n v="0"/>
    <n v="725"/>
    <n v="725"/>
    <n v="1000"/>
    <d v="2021-12-11T00:00:00"/>
    <d v="2021-09-24T00:00:00"/>
    <d v="2021-12-15T05:59:26"/>
  </r>
  <r>
    <n v="11035"/>
    <x v="18"/>
    <s v="ROBINSON CILEGON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5"/>
    <n v="57618"/>
    <n v="63500"/>
    <n v="9020"/>
    <n v="1"/>
    <n v="11436"/>
    <n v="12700"/>
    <n v="0"/>
    <n v="0"/>
    <n v="0"/>
    <n v="120"/>
    <n v="1717"/>
    <x v="106"/>
    <n v="381500"/>
    <n v="533400"/>
    <n v="0"/>
    <n v="0"/>
    <n v="0"/>
    <n v="0"/>
    <n v="0"/>
    <n v="0"/>
    <n v="36"/>
    <n v="457200"/>
    <n v="0"/>
    <n v="0"/>
    <n v="0"/>
    <n v="0"/>
    <n v="0"/>
    <n v="0"/>
    <n v="0"/>
    <n v="533400"/>
    <n v="0"/>
    <n v="0"/>
    <n v="0"/>
    <n v="9083"/>
    <n v="9083"/>
    <n v="12700"/>
    <d v="2021-12-04T00:00:00"/>
    <d v="2021-12-12T00:00:00"/>
    <d v="2021-12-15T05:59:26"/>
  </r>
  <r>
    <n v="11035"/>
    <x v="18"/>
    <s v="ROBINSON CILEGON"/>
    <n v="11281"/>
    <n v="81"/>
    <x v="0"/>
    <s v="1128101 - HAIR CARE"/>
    <s v="112810101 - SHAMPOO AND CONDITIONER"/>
    <n v="1000000076912"/>
    <x v="93"/>
    <s v="RENCENG"/>
    <x v="93"/>
    <x v="0"/>
    <n v="2"/>
    <n v="19636"/>
    <n v="21600"/>
    <n v="3184"/>
    <n v="4"/>
    <n v="39175"/>
    <n v="43200"/>
    <n v="6269"/>
    <n v="7"/>
    <n v="68531"/>
    <n v="75600"/>
    <n v="10947"/>
    <n v="0"/>
    <n v="0"/>
    <n v="0"/>
    <n v="0"/>
    <n v="0"/>
    <n v="0"/>
    <n v="0"/>
    <n v="0"/>
    <x v="3"/>
    <n v="0"/>
    <n v="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0"/>
    <n v="8226"/>
    <n v="8226"/>
    <n v="10800"/>
    <d v="2021-11-29T00:00:00"/>
    <d v="2021-03-20T00:00:00"/>
    <d v="2021-12-15T05:59:26"/>
  </r>
  <r>
    <n v="11035"/>
    <x v="18"/>
    <s v="ROBINSON CILEGON"/>
    <n v="11282"/>
    <n v="82"/>
    <x v="1"/>
    <s v="1128201 - MAKANAN KERING"/>
    <s v="112820101 - MIE"/>
    <n v="1000000003143"/>
    <x v="11"/>
    <s v="RENCENG"/>
    <x v="11"/>
    <x v="0"/>
    <n v="3"/>
    <n v="16309"/>
    <n v="18000"/>
    <n v="-11611"/>
    <n v="8"/>
    <n v="43582"/>
    <n v="48000"/>
    <n v="-30873"/>
    <n v="19"/>
    <n v="102818"/>
    <n v="114000"/>
    <n v="-74011"/>
    <n v="4"/>
    <n v="21709"/>
    <n v="24000"/>
    <n v="0"/>
    <n v="0"/>
    <n v="0"/>
    <n v="120"/>
    <n v="-15518"/>
    <x v="204"/>
    <n v="241977"/>
    <n v="156000"/>
    <n v="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9307"/>
    <n v="9713"/>
    <n v="6000"/>
    <d v="2021-12-12T00:00:00"/>
    <d v="2021-08-30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48"/>
    <n v="21436"/>
    <n v="24000"/>
    <n v="4188"/>
    <n v="24"/>
    <n v="10800"/>
    <n v="12000"/>
    <n v="0"/>
    <n v="0"/>
    <n v="0"/>
    <n v="120"/>
    <n v="2176"/>
    <x v="71"/>
    <n v="133675"/>
    <n v="18600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0"/>
    <n v="359"/>
    <n v="355"/>
    <n v="500"/>
    <d v="2021-12-14T00:00:00"/>
    <d v="2021-10-26T00:00:00"/>
    <d v="2021-12-15T05:59:26"/>
  </r>
  <r>
    <n v="11035"/>
    <x v="18"/>
    <s v="ROBINSON CILEGON"/>
    <n v="11282"/>
    <n v="82"/>
    <x v="1"/>
    <s v="1128211 - SNACK"/>
    <s v="112821106 - SNACK MODERN"/>
    <n v="1000000001826"/>
    <x v="25"/>
    <s v="RENCENG"/>
    <x v="25"/>
    <x v="0"/>
    <n v="19"/>
    <n v="110500"/>
    <n v="123500"/>
    <n v="27699"/>
    <n v="27"/>
    <n v="158836"/>
    <n v="175500"/>
    <n v="41172"/>
    <n v="37"/>
    <n v="216391"/>
    <n v="240500"/>
    <n v="55147"/>
    <n v="16"/>
    <n v="94427"/>
    <n v="104000"/>
    <n v="0"/>
    <n v="0"/>
    <n v="0"/>
    <n v="130"/>
    <n v="24700"/>
    <x v="111"/>
    <n v="91517"/>
    <n v="136500"/>
    <n v="0"/>
    <n v="0"/>
    <n v="0"/>
    <n v="0"/>
    <n v="0"/>
    <n v="0"/>
    <n v="40"/>
    <n v="260000"/>
    <n v="0"/>
    <n v="0"/>
    <n v="0"/>
    <n v="0"/>
    <n v="0"/>
    <n v="0"/>
    <n v="0"/>
    <n v="0"/>
    <n v="136500"/>
    <n v="0"/>
    <n v="0"/>
    <n v="4358"/>
    <n v="4358"/>
    <n v="6500"/>
    <d v="2021-12-14T00:00:00"/>
    <d v="2021-09-09T00:00:00"/>
    <d v="2021-12-15T05:59:26"/>
  </r>
  <r>
    <n v="11035"/>
    <x v="18"/>
    <s v="ROBINSON CILEGON"/>
    <n v="11283"/>
    <n v="83"/>
    <x v="2"/>
    <s v="1128304 - MINUMAN BUBUK"/>
    <s v="112830401 - MINUMAN BUBUK / JUICE"/>
    <n v="1000000008704"/>
    <x v="83"/>
    <s v="RENCENG"/>
    <x v="83"/>
    <x v="0"/>
    <n v="10"/>
    <n v="4545"/>
    <n v="5000"/>
    <n v="2045"/>
    <n v="0"/>
    <n v="0"/>
    <n v="0"/>
    <n v="0"/>
    <n v="20"/>
    <n v="9091"/>
    <n v="10000"/>
    <n v="4091"/>
    <n v="20"/>
    <n v="9091"/>
    <n v="10000"/>
    <n v="0"/>
    <n v="0"/>
    <n v="0"/>
    <n v="0"/>
    <n v="4091"/>
    <x v="1"/>
    <n v="20000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250"/>
    <n v="250"/>
    <n v="500"/>
    <d v="2021-12-01T00:00:00"/>
    <d v="2019-09-03T00:00:00"/>
    <d v="2021-12-15T05:59:26"/>
  </r>
  <r>
    <n v="11035"/>
    <x v="18"/>
    <s v="ROBINSON CILEGON"/>
    <n v="11283"/>
    <n v="83"/>
    <x v="2"/>
    <s v="1128301 - KOPI, T EH DAN COKLAT DRINK"/>
    <s v="112830101 - KOPI"/>
    <n v="1000000010907"/>
    <x v="40"/>
    <s v="RENCENG"/>
    <x v="40"/>
    <x v="0"/>
    <n v="20"/>
    <n v="185727"/>
    <n v="252000"/>
    <n v="-7265"/>
    <n v="56"/>
    <n v="541995"/>
    <n v="705600"/>
    <n v="1616"/>
    <n v="11"/>
    <n v="120496"/>
    <n v="138600"/>
    <n v="14351"/>
    <n v="27"/>
    <n v="290126"/>
    <n v="340200"/>
    <n v="0"/>
    <n v="0"/>
    <n v="0"/>
    <n v="21061"/>
    <n v="27366"/>
    <x v="330"/>
    <n v="1084879"/>
    <n v="1411200"/>
    <n v="0"/>
    <n v="0"/>
    <n v="0"/>
    <n v="0"/>
    <n v="0"/>
    <n v="0"/>
    <n v="0"/>
    <n v="0"/>
    <n v="0"/>
    <n v="0"/>
    <n v="0"/>
    <n v="0"/>
    <n v="0"/>
    <n v="0"/>
    <n v="0"/>
    <n v="1411200"/>
    <n v="0"/>
    <n v="0"/>
    <n v="0"/>
    <n v="9686"/>
    <n v="9398"/>
    <n v="12600"/>
    <d v="2021-12-11T00:00:00"/>
    <d v="2021-12-02T00:00:00"/>
    <d v="2021-12-15T05:59:26"/>
  </r>
  <r>
    <n v="11035"/>
    <x v="18"/>
    <s v="ROBINSON CILEGON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66"/>
    <n v="59782"/>
    <n v="66000"/>
    <n v="11913"/>
    <n v="36"/>
    <n v="31855"/>
    <n v="36000"/>
    <n v="5747"/>
    <n v="0"/>
    <n v="0"/>
    <n v="0"/>
    <n v="0"/>
    <n v="0"/>
    <n v="0"/>
    <n v="0"/>
    <n v="0"/>
    <x v="50"/>
    <n v="91376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11-14T00:00:00"/>
    <d v="2021-10-26T00:00:00"/>
    <d v="2021-12-15T05:59:26"/>
  </r>
  <r>
    <n v="11035"/>
    <x v="18"/>
    <s v="ROBINSON CILEGON"/>
    <n v="11283"/>
    <n v="83"/>
    <x v="2"/>
    <s v="1128301 - KOPI, T EH DAN COKLAT DRINK"/>
    <s v="112830101 - KOPI"/>
    <n v="1000000011614"/>
    <x v="30"/>
    <s v="RENCENG"/>
    <x v="30"/>
    <x v="0"/>
    <n v="13"/>
    <n v="156819"/>
    <n v="172900"/>
    <n v="20969"/>
    <n v="20"/>
    <n v="239642"/>
    <n v="266000"/>
    <n v="30642"/>
    <n v="13"/>
    <n v="156456"/>
    <n v="172900"/>
    <n v="20606"/>
    <n v="7"/>
    <n v="83548"/>
    <n v="93100"/>
    <n v="0"/>
    <n v="0"/>
    <n v="0"/>
    <n v="1197"/>
    <n v="10398"/>
    <x v="5"/>
    <n v="616550"/>
    <n v="784700"/>
    <n v="0"/>
    <n v="0"/>
    <n v="0"/>
    <n v="0"/>
    <n v="0"/>
    <n v="0"/>
    <n v="20"/>
    <n v="266000"/>
    <n v="0"/>
    <n v="0"/>
    <n v="0"/>
    <n v="0"/>
    <n v="0"/>
    <n v="0"/>
    <n v="0"/>
    <n v="784700"/>
    <n v="0"/>
    <n v="0"/>
    <n v="0"/>
    <n v="10450"/>
    <n v="10450"/>
    <n v="13300"/>
    <d v="2021-12-14T00:00:00"/>
    <d v="2021-10-14T00:00:00"/>
    <d v="2021-12-15T05:59:26"/>
  </r>
  <r>
    <n v="11035"/>
    <x v="18"/>
    <s v="ROBINSON CILEGON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8"/>
    <n v="78153"/>
    <n v="86400"/>
    <n v="12343"/>
    <n v="5"/>
    <n v="48796"/>
    <n v="54000"/>
    <n v="7665"/>
    <n v="5"/>
    <n v="48502"/>
    <n v="54000"/>
    <n v="0"/>
    <n v="0"/>
    <n v="0"/>
    <n v="648"/>
    <n v="7370"/>
    <x v="57"/>
    <n v="205657"/>
    <n v="270000"/>
    <n v="0"/>
    <n v="0"/>
    <n v="0"/>
    <n v="0"/>
    <n v="0"/>
    <n v="0"/>
    <n v="420"/>
    <n v="4536000"/>
    <n v="0"/>
    <n v="0"/>
    <n v="0"/>
    <n v="0"/>
    <n v="0"/>
    <n v="0"/>
    <n v="0"/>
    <n v="0"/>
    <n v="270000"/>
    <n v="0"/>
    <n v="0"/>
    <n v="8226"/>
    <n v="8226"/>
    <n v="10800"/>
    <d v="2021-12-13T00:00:00"/>
    <d v="2021-09-13T00:00:00"/>
    <d v="2021-12-15T05:59:26"/>
  </r>
  <r>
    <n v="11035"/>
    <x v="18"/>
    <s v="ROBINSON CILEGON"/>
    <n v="11282"/>
    <n v="82"/>
    <x v="1"/>
    <s v="1128201 - MAKANAN KERING"/>
    <s v="112820101 - MIE"/>
    <n v="1000000003144"/>
    <x v="27"/>
    <s v="RENCENG"/>
    <x v="27"/>
    <x v="0"/>
    <n v="5"/>
    <n v="27218"/>
    <n v="30000"/>
    <n v="-19316"/>
    <n v="10"/>
    <n v="54273"/>
    <n v="60000"/>
    <n v="-38795"/>
    <n v="21"/>
    <n v="114109"/>
    <n v="126000"/>
    <n v="-81334"/>
    <n v="2"/>
    <n v="10855"/>
    <n v="12000"/>
    <n v="0"/>
    <n v="0"/>
    <n v="0"/>
    <n v="60"/>
    <n v="-7759"/>
    <x v="2"/>
    <n v="204750"/>
    <n v="132000"/>
    <n v="0"/>
    <n v="0"/>
    <n v="0"/>
    <n v="0"/>
    <n v="0"/>
    <n v="0"/>
    <n v="0"/>
    <n v="0"/>
    <n v="0"/>
    <n v="0"/>
    <n v="0"/>
    <n v="0"/>
    <n v="0"/>
    <n v="0"/>
    <n v="0"/>
    <n v="0"/>
    <n v="132000"/>
    <n v="0"/>
    <n v="0"/>
    <n v="9307"/>
    <n v="8900"/>
    <n v="6000"/>
    <d v="2021-12-03T00:00:00"/>
    <d v="2021-08-30T00:00:00"/>
    <d v="2021-12-15T05:59:26"/>
  </r>
  <r>
    <n v="11035"/>
    <x v="18"/>
    <s v="ROBINSON CILEGON"/>
    <n v="11283"/>
    <n v="83"/>
    <x v="2"/>
    <s v="1128304 - MINUMAN BUBUK"/>
    <s v="112830401 - MINUMAN BUBUK / JUICE"/>
    <n v="1000000013519"/>
    <x v="54"/>
    <s v="RENCENG"/>
    <x v="54"/>
    <x v="0"/>
    <n v="6"/>
    <n v="49364"/>
    <n v="54300"/>
    <n v="7783"/>
    <n v="7"/>
    <n v="57014"/>
    <n v="63350"/>
    <n v="8503"/>
    <n v="0"/>
    <n v="0"/>
    <n v="0"/>
    <n v="0"/>
    <n v="1"/>
    <n v="8145"/>
    <n v="9050"/>
    <n v="0"/>
    <n v="0"/>
    <n v="0"/>
    <n v="91"/>
    <n v="1285"/>
    <x v="117"/>
    <n v="487060"/>
    <n v="642550"/>
    <n v="0"/>
    <n v="0"/>
    <n v="0"/>
    <n v="0"/>
    <n v="0"/>
    <n v="0"/>
    <n v="0"/>
    <n v="0"/>
    <n v="0"/>
    <n v="0"/>
    <n v="0"/>
    <n v="0"/>
    <n v="0"/>
    <n v="0"/>
    <n v="0"/>
    <n v="642550"/>
    <n v="0"/>
    <n v="0"/>
    <n v="0"/>
    <n v="6860"/>
    <n v="6915"/>
    <n v="9050"/>
    <d v="2021-12-11T00:00:00"/>
    <d v="2021-12-10T00:00:00"/>
    <d v="2021-12-15T05:59:26"/>
  </r>
  <r>
    <n v="11035"/>
    <x v="18"/>
    <s v="ROBINSON CILEGON"/>
    <n v="11283"/>
    <n v="83"/>
    <x v="2"/>
    <s v="1128304 - MINUMAN BUBUK"/>
    <s v="112830401 - MINUMAN BUBUK / JUICE"/>
    <n v="1000000005859"/>
    <x v="18"/>
    <s v="RENCENG"/>
    <x v="18"/>
    <x v="0"/>
    <n v="2"/>
    <n v="7091"/>
    <n v="7800"/>
    <n v="2182"/>
    <n v="0"/>
    <n v="0"/>
    <n v="0"/>
    <n v="0"/>
    <n v="4"/>
    <n v="14182"/>
    <n v="15600"/>
    <n v="4364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1-05T00:00:00"/>
    <d v="2020-09-24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09644"/>
    <x v="26"/>
    <s v="RENCENG"/>
    <x v="26"/>
    <x v="0"/>
    <n v="84"/>
    <n v="37445"/>
    <n v="42000"/>
    <n v="6137"/>
    <n v="156"/>
    <n v="69093"/>
    <n v="78000"/>
    <n v="10948"/>
    <n v="60"/>
    <n v="26182"/>
    <n v="30000"/>
    <n v="6546"/>
    <n v="0"/>
    <n v="0"/>
    <n v="0"/>
    <n v="0"/>
    <n v="0"/>
    <n v="0"/>
    <n v="0"/>
    <n v="0"/>
    <x v="27"/>
    <n v="1309"/>
    <n v="200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2000"/>
    <n v="327"/>
    <n v="327"/>
    <n v="500"/>
    <d v="2021-11-03T00:00:00"/>
    <d v="2021-07-14T00:00:00"/>
    <d v="2021-12-15T05:59:26"/>
  </r>
  <r>
    <n v="11035"/>
    <x v="18"/>
    <s v="ROBINSON CILEGON"/>
    <n v="11282"/>
    <n v="82"/>
    <x v="1"/>
    <s v="1128211 - SNACK"/>
    <s v="112821106 - SNACK MODERN"/>
    <n v="1000000001867"/>
    <x v="65"/>
    <s v="RENCENG"/>
    <x v="65"/>
    <x v="0"/>
    <n v="11"/>
    <n v="13000"/>
    <n v="14300"/>
    <n v="3977"/>
    <n v="35"/>
    <n v="41364"/>
    <n v="45500"/>
    <n v="12653"/>
    <n v="17"/>
    <n v="19961"/>
    <n v="22100"/>
    <n v="6016"/>
    <n v="18"/>
    <n v="21261"/>
    <n v="23400"/>
    <n v="0"/>
    <n v="0"/>
    <n v="0"/>
    <n v="13"/>
    <n v="6496"/>
    <x v="106"/>
    <n v="34453"/>
    <n v="54600"/>
    <n v="0"/>
    <n v="0"/>
    <n v="0"/>
    <n v="0"/>
    <n v="0"/>
    <n v="0"/>
    <n v="60"/>
    <n v="78000"/>
    <n v="0"/>
    <n v="0"/>
    <n v="0"/>
    <n v="0"/>
    <n v="0"/>
    <n v="0"/>
    <n v="0"/>
    <n v="54600"/>
    <n v="0"/>
    <n v="0"/>
    <n v="0"/>
    <n v="820"/>
    <n v="820"/>
    <n v="1300"/>
    <d v="2021-12-13T00:00:00"/>
    <d v="2021-12-06T00:00:00"/>
    <d v="2021-12-15T05:59:26"/>
  </r>
  <r>
    <n v="11035"/>
    <x v="18"/>
    <s v="ROBINSON CILEGON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1"/>
    <n v="5909"/>
    <n v="6500"/>
    <n v="951"/>
    <n v="17"/>
    <n v="99745"/>
    <n v="110500"/>
    <n v="15463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8"/>
    <n v="4952"/>
    <n v="6500"/>
    <d v="2021-11-28T00:00:00"/>
    <d v="2021-10-23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126"/>
    <n v="113836"/>
    <n v="126000"/>
    <n v="24675"/>
    <n v="180"/>
    <n v="163255"/>
    <n v="180000"/>
    <n v="35880"/>
    <n v="12"/>
    <n v="10855"/>
    <n v="12000"/>
    <n v="0"/>
    <n v="0"/>
    <n v="0"/>
    <n v="60"/>
    <n v="2363"/>
    <x v="106"/>
    <n v="29721"/>
    <n v="42000"/>
    <n v="0"/>
    <n v="0"/>
    <n v="0"/>
    <n v="0"/>
    <n v="0"/>
    <n v="0"/>
    <n v="300"/>
    <n v="300000"/>
    <n v="0"/>
    <n v="0"/>
    <n v="0"/>
    <n v="0"/>
    <n v="0"/>
    <n v="0"/>
    <n v="0"/>
    <n v="0"/>
    <n v="42000"/>
    <n v="0"/>
    <n v="0"/>
    <n v="708"/>
    <n v="706"/>
    <n v="1000"/>
    <d v="2021-12-14T00:00:00"/>
    <d v="2021-09-13T00:00:00"/>
    <d v="2021-12-15T05:59:26"/>
  </r>
  <r>
    <n v="11035"/>
    <x v="18"/>
    <s v="ROBINSON CILEGON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240"/>
    <n v="97593"/>
    <n v="108000"/>
    <n v="16519"/>
    <n v="132"/>
    <n v="53705"/>
    <n v="59400"/>
    <n v="9115"/>
    <n v="24"/>
    <n v="9573"/>
    <n v="10800"/>
    <n v="0"/>
    <n v="0"/>
    <n v="0"/>
    <n v="270"/>
    <n v="1465"/>
    <x v="331"/>
    <n v="175322"/>
    <n v="233550"/>
    <n v="0"/>
    <n v="0"/>
    <n v="0"/>
    <n v="0"/>
    <n v="0"/>
    <n v="0"/>
    <n v="0"/>
    <n v="0"/>
    <n v="0"/>
    <n v="0"/>
    <n v="0"/>
    <n v="0"/>
    <n v="0"/>
    <n v="0"/>
    <n v="0"/>
    <n v="233550"/>
    <n v="0"/>
    <n v="0"/>
    <n v="0"/>
    <n v="338"/>
    <n v="338"/>
    <n v="450"/>
    <d v="2021-12-07T00:00:00"/>
    <d v="2021-11-26T00:00:00"/>
    <d v="2021-12-15T05:59:26"/>
  </r>
  <r>
    <n v="11035"/>
    <x v="18"/>
    <s v="ROBINSON CILEGON"/>
    <n v="11283"/>
    <n v="83"/>
    <x v="2"/>
    <s v="1128301 - KOPI, T EH DAN COKLAT DRINK"/>
    <s v="112830101 - KOPI"/>
    <n v="1000000112836"/>
    <x v="92"/>
    <s v="RENCENG"/>
    <x v="92"/>
    <x v="0"/>
    <n v="2"/>
    <n v="34364"/>
    <n v="37800"/>
    <n v="7786"/>
    <n v="3"/>
    <n v="51030"/>
    <n v="56700"/>
    <n v="11164"/>
    <n v="1"/>
    <n v="17010"/>
    <n v="18900"/>
    <n v="3721"/>
    <n v="3"/>
    <n v="51545"/>
    <n v="56700"/>
    <n v="0"/>
    <n v="0"/>
    <n v="0"/>
    <n v="0"/>
    <n v="11679"/>
    <x v="45"/>
    <n v="677729"/>
    <n v="963900"/>
    <n v="0"/>
    <n v="0"/>
    <n v="0"/>
    <n v="0"/>
    <n v="0"/>
    <n v="0"/>
    <n v="0"/>
    <n v="0"/>
    <n v="0"/>
    <n v="0"/>
    <n v="0"/>
    <n v="0"/>
    <n v="0"/>
    <n v="0"/>
    <n v="0"/>
    <n v="0"/>
    <n v="963900"/>
    <n v="0"/>
    <n v="0"/>
    <n v="13289"/>
    <n v="13197"/>
    <n v="18900"/>
    <d v="2021-12-10T00:00:00"/>
    <d v="2021-08-26T00:00:00"/>
    <d v="2021-12-15T05:59:26"/>
  </r>
  <r>
    <n v="11035"/>
    <x v="18"/>
    <s v="ROBINSON CILEGON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3"/>
    <n v="9753"/>
    <n v="10800"/>
    <n v="2389"/>
    <n v="1"/>
    <n v="3273"/>
    <n v="3600"/>
    <n v="818"/>
    <n v="2"/>
    <n v="6545"/>
    <n v="7200"/>
    <n v="0"/>
    <n v="0"/>
    <n v="0"/>
    <n v="0"/>
    <n v="1636"/>
    <x v="58"/>
    <n v="41727"/>
    <n v="6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00"/>
    <n v="2455"/>
    <n v="2455"/>
    <n v="3600"/>
    <d v="2021-12-01T00:00:00"/>
    <d v="2021-06-07T00:00:00"/>
    <d v="2021-12-15T05:59:26"/>
  </r>
  <r>
    <n v="11035"/>
    <x v="18"/>
    <s v="ROBINSON CILEGON"/>
    <n v="11282"/>
    <n v="82"/>
    <x v="1"/>
    <s v="1128201 - MAKANAN KERING"/>
    <s v="112820101 - MIE"/>
    <n v="1000000007365"/>
    <x v="17"/>
    <s v="RENCENG"/>
    <x v="17"/>
    <x v="0"/>
    <n v="1"/>
    <n v="5455"/>
    <n v="6000"/>
    <n v="45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4995"/>
    <n v="8362"/>
    <n v="6000"/>
    <d v="2021-09-01T00:00:00"/>
    <d v="2021-04-29T00:00:00"/>
    <d v="2021-12-15T05:59:26"/>
  </r>
  <r>
    <n v="11035"/>
    <x v="18"/>
    <s v="ROBINSON CILEGON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20"/>
    <n v="23495"/>
    <n v="26000"/>
    <n v="7089"/>
    <n v="29"/>
    <n v="34119"/>
    <n v="37700"/>
    <n v="10330"/>
    <n v="5"/>
    <n v="5909"/>
    <n v="6500"/>
    <n v="0"/>
    <n v="0"/>
    <n v="0"/>
    <n v="0"/>
    <n v="1808"/>
    <x v="85"/>
    <n v="4102"/>
    <n v="6500"/>
    <n v="0"/>
    <n v="0"/>
    <n v="0"/>
    <n v="0"/>
    <n v="0"/>
    <n v="0"/>
    <n v="60"/>
    <n v="78000"/>
    <n v="0"/>
    <n v="0"/>
    <n v="0"/>
    <n v="0"/>
    <n v="0"/>
    <n v="0"/>
    <n v="0"/>
    <n v="0"/>
    <n v="6500"/>
    <n v="0"/>
    <n v="0"/>
    <n v="820"/>
    <n v="820"/>
    <n v="1300"/>
    <d v="2021-12-13T00:00:00"/>
    <d v="2021-09-15T00:00:00"/>
    <d v="2021-12-15T05:59:26"/>
  </r>
  <r>
    <n v="11035"/>
    <x v="18"/>
    <s v="ROBINSON CILEGON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0"/>
    <n v="0"/>
    <n v="0"/>
    <n v="0"/>
    <n v="114"/>
    <n v="108404"/>
    <n v="119700"/>
    <n v="15371"/>
    <n v="24"/>
    <n v="22391"/>
    <n v="25200"/>
    <n v="0"/>
    <n v="0"/>
    <n v="0"/>
    <n v="570"/>
    <n v="2805"/>
    <x v="99"/>
    <n v="116752"/>
    <n v="169050"/>
    <n v="0"/>
    <n v="0"/>
    <n v="0"/>
    <n v="0"/>
    <n v="0"/>
    <n v="0"/>
    <n v="0"/>
    <n v="0"/>
    <n v="0"/>
    <n v="0"/>
    <n v="0"/>
    <n v="0"/>
    <n v="0"/>
    <n v="0"/>
    <n v="0"/>
    <n v="169050"/>
    <n v="0"/>
    <n v="0"/>
    <n v="0"/>
    <n v="725"/>
    <n v="725"/>
    <n v="1050"/>
    <d v="2021-12-02T00:00:00"/>
    <d v="2021-10-26T00:00:00"/>
    <d v="2021-12-15T05:59:26"/>
  </r>
  <r>
    <n v="11035"/>
    <x v="18"/>
    <s v="ROBINSON CILEGON"/>
    <n v="11282"/>
    <n v="82"/>
    <x v="1"/>
    <s v="1128205 - BUMBU DAPUR"/>
    <s v="112820503 - BUMBU"/>
    <n v="1000000012851"/>
    <x v="52"/>
    <s v="RENCENG"/>
    <x v="52"/>
    <x v="0"/>
    <n v="6"/>
    <n v="32400"/>
    <n v="35700"/>
    <n v="7537"/>
    <n v="4"/>
    <n v="21527"/>
    <n v="23800"/>
    <n v="4952"/>
    <n v="0"/>
    <n v="0"/>
    <n v="0"/>
    <n v="0"/>
    <n v="0"/>
    <n v="0"/>
    <n v="0"/>
    <n v="0"/>
    <n v="0"/>
    <n v="0"/>
    <n v="0"/>
    <n v="0"/>
    <x v="85"/>
    <n v="20719"/>
    <n v="2975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29750"/>
    <n v="4144"/>
    <n v="4289"/>
    <n v="5950"/>
    <d v="2021-10-08T00:00:00"/>
    <d v="2020-11-21T00:00:00"/>
    <d v="2021-12-15T05:59:26"/>
  </r>
  <r>
    <n v="11035"/>
    <x v="18"/>
    <s v="ROBINSON CILEGON"/>
    <n v="11282"/>
    <n v="82"/>
    <x v="1"/>
    <s v="1128211 - SNACK"/>
    <s v="112821106 - SNACK MODERN"/>
    <n v="1000000003490"/>
    <x v="97"/>
    <s v="RENCENG"/>
    <x v="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47"/>
    <n v="3847"/>
    <n v="6500"/>
    <m/>
    <d v="2020-09-06T00:00:00"/>
    <d v="2021-12-15T05:59:26"/>
  </r>
  <r>
    <n v="11035"/>
    <x v="18"/>
    <s v="ROBINSON CILEGON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3-04T00:00:00"/>
    <d v="2019-12-30T00:00:00"/>
    <d v="2021-12-15T05:59:26"/>
  </r>
  <r>
    <n v="11035"/>
    <x v="18"/>
    <s v="ROBINSON CILEGON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24T00:00:00"/>
    <d v="2019-09-03T00:00:00"/>
    <d v="2021-12-15T05:59:26"/>
  </r>
  <r>
    <n v="11035"/>
    <x v="18"/>
    <s v="ROBINSON CILEGON"/>
    <n v="11282"/>
    <n v="82"/>
    <x v="1"/>
    <s v="1128211 - SNACK"/>
    <s v="112821106 - SNACK MODERN"/>
    <n v="1000000003288"/>
    <x v="69"/>
    <s v="RENCENG"/>
    <x v="69"/>
    <x v="0"/>
    <n v="4"/>
    <n v="23636"/>
    <n v="26000"/>
    <n v="6205"/>
    <n v="5"/>
    <n v="29368"/>
    <n v="32500"/>
    <n v="7578"/>
    <n v="3"/>
    <n v="17668"/>
    <n v="19500"/>
    <n v="4594"/>
    <n v="4"/>
    <n v="23636"/>
    <n v="26000"/>
    <n v="0"/>
    <n v="0"/>
    <n v="0"/>
    <n v="0"/>
    <n v="6205"/>
    <x v="110"/>
    <n v="56653"/>
    <n v="84500"/>
    <n v="0"/>
    <n v="0"/>
    <n v="0"/>
    <n v="0"/>
    <n v="0"/>
    <n v="0"/>
    <n v="40"/>
    <n v="260000"/>
    <n v="0"/>
    <n v="0"/>
    <n v="0"/>
    <n v="0"/>
    <n v="0"/>
    <n v="0"/>
    <n v="0"/>
    <n v="0"/>
    <n v="84500"/>
    <n v="0"/>
    <n v="0"/>
    <n v="4358"/>
    <n v="4358"/>
    <n v="6500"/>
    <d v="2021-12-08T00:00:00"/>
    <d v="2021-09-09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  <n v="287681"/>
    <n v="414000"/>
    <n v="0"/>
    <n v="0"/>
    <n v="0"/>
    <n v="0"/>
    <n v="0"/>
    <n v="0"/>
    <n v="0"/>
    <n v="0"/>
    <n v="0"/>
    <n v="0"/>
    <n v="0"/>
    <n v="0"/>
    <n v="0"/>
    <n v="0"/>
    <n v="0"/>
    <n v="414000"/>
    <n v="0"/>
    <n v="0"/>
    <n v="0"/>
    <n v="4169"/>
    <n v="4167"/>
    <n v="6000"/>
    <d v="2020-12-02T00:00:00"/>
    <d v="2021-11-27T00:00:00"/>
    <d v="2021-12-15T05:59:26"/>
  </r>
  <r>
    <n v="11035"/>
    <x v="18"/>
    <s v="ROBINSON CILEGON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  <n v="103774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721"/>
    <n v="721"/>
    <n v="1000"/>
    <d v="2021-06-11T00:00:00"/>
    <d v="2021-11-12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1"/>
    <n v="1000"/>
    <d v="2020-07-04T00:00:00"/>
    <d v="2020-02-26T00:00:00"/>
    <d v="2021-12-15T05:59:26"/>
  </r>
  <r>
    <n v="11035"/>
    <x v="18"/>
    <s v="ROBINSON CILEGON"/>
    <n v="11283"/>
    <n v="83"/>
    <x v="2"/>
    <s v="1128306 - SUSU"/>
    <s v="112830601 - SUSU KENTAL MANIS"/>
    <n v="1000000003053"/>
    <x v="36"/>
    <s v="RENCENG"/>
    <x v="36"/>
    <x v="0"/>
    <n v="1"/>
    <n v="5909"/>
    <n v="6500"/>
    <n v="954"/>
    <n v="2"/>
    <n v="11759"/>
    <n v="13000"/>
    <n v="1849"/>
    <n v="13"/>
    <n v="76641"/>
    <n v="84500"/>
    <n v="12224"/>
    <n v="6"/>
    <n v="35336"/>
    <n v="39000"/>
    <n v="0"/>
    <n v="0"/>
    <n v="0"/>
    <n v="130"/>
    <n v="5606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48"/>
    <n v="6500"/>
    <d v="2021-12-07T00:00:00"/>
    <d v="2021-04-29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02"/>
    <n v="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"/>
    <n v="701"/>
    <n v="704"/>
    <n v="1300"/>
    <d v="2020-11-22T00:00:00"/>
    <d v="2019-12-27T00:00:00"/>
    <d v="2021-12-15T05:59:26"/>
  </r>
  <r>
    <n v="11035"/>
    <x v="18"/>
    <s v="ROBINSON CILEGON"/>
    <n v="11283"/>
    <n v="83"/>
    <x v="2"/>
    <s v="1128304 - MINUMAN BUBUK"/>
    <s v="112830401 - MINUMAN BUBUK / JUICE"/>
    <n v="1000000008705"/>
    <x v="86"/>
    <s v="RENCENG"/>
    <x v="86"/>
    <x v="0"/>
    <n v="10"/>
    <n v="4545"/>
    <n v="5000"/>
    <n v="2045"/>
    <n v="10"/>
    <n v="4545"/>
    <n v="5000"/>
    <n v="2045"/>
    <n v="31"/>
    <n v="14041"/>
    <n v="15500"/>
    <n v="6291"/>
    <n v="10"/>
    <n v="4545"/>
    <n v="5000"/>
    <n v="0"/>
    <n v="0"/>
    <n v="0"/>
    <n v="0"/>
    <n v="2045"/>
    <x v="332"/>
    <n v="70000"/>
    <n v="1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00"/>
    <n v="250"/>
    <n v="250"/>
    <n v="500"/>
    <d v="2021-12-10T00:00:00"/>
    <d v="2021-07-08T00:00:00"/>
    <d v="2021-12-15T05:59:26"/>
  </r>
  <r>
    <n v="11035"/>
    <x v="18"/>
    <s v="ROBINSON CILEGON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3"/>
    <n v="343698"/>
    <n v="442800"/>
    <n v="0"/>
    <n v="0"/>
    <n v="0"/>
    <n v="0"/>
    <n v="0"/>
    <n v="0"/>
    <n v="0"/>
    <n v="0"/>
    <n v="0"/>
    <n v="0"/>
    <n v="0"/>
    <n v="0"/>
    <n v="0"/>
    <n v="0"/>
    <n v="0"/>
    <n v="442800"/>
    <n v="0"/>
    <n v="0"/>
    <n v="0"/>
    <n v="699"/>
    <n v="698"/>
    <n v="900"/>
    <d v="2021-04-01T00:00:00"/>
    <d v="2021-11-26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6"/>
    <n v="4091"/>
    <n v="4500"/>
    <n v="666"/>
    <n v="0"/>
    <n v="0"/>
    <n v="0"/>
    <n v="0"/>
    <n v="0"/>
    <n v="0"/>
    <n v="0"/>
    <n v="0"/>
    <n v="0"/>
    <n v="0"/>
    <n v="0"/>
    <n v="0"/>
    <x v="103"/>
    <n v="11314"/>
    <n v="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"/>
    <n v="707"/>
    <n v="707"/>
    <n v="750"/>
    <d v="2021-10-01T00:00:00"/>
    <d v="2020-09-22T00:00:00"/>
    <d v="2021-12-15T05:59:26"/>
  </r>
  <r>
    <n v="11035"/>
    <x v="18"/>
    <s v="ROBINSON CILEGON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48"/>
    <n v="41144"/>
    <n v="45600"/>
    <n v="7633"/>
    <n v="60"/>
    <n v="51404"/>
    <n v="57000"/>
    <n v="9516"/>
    <n v="0"/>
    <n v="0"/>
    <n v="0"/>
    <n v="0"/>
    <n v="0"/>
    <n v="0"/>
    <n v="0"/>
    <n v="0"/>
    <x v="131"/>
    <n v="83775"/>
    <n v="1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0"/>
    <n v="698"/>
    <n v="698"/>
    <n v="950"/>
    <d v="2021-11-25T00:00:00"/>
    <d v="2020-10-31T00:00:00"/>
    <d v="2021-12-15T05:59:26"/>
  </r>
  <r>
    <n v="11035"/>
    <x v="18"/>
    <s v="ROBINSON CILEGON"/>
    <n v="11283"/>
    <n v="83"/>
    <x v="2"/>
    <s v="1128304 - MINUMAN BUBUK"/>
    <s v="112830401 - MINUMAN BUBUK / JUICE"/>
    <n v="1000000112839"/>
    <x v="91"/>
    <s v="RENCENG"/>
    <x v="91"/>
    <x v="0"/>
    <n v="0"/>
    <n v="0"/>
    <n v="0"/>
    <n v="0"/>
    <n v="8"/>
    <n v="94191"/>
    <n v="104000"/>
    <n v="13439"/>
    <n v="4"/>
    <n v="46918"/>
    <n v="52000"/>
    <n v="6542"/>
    <n v="1"/>
    <n v="11818"/>
    <n v="13000"/>
    <n v="0"/>
    <n v="0"/>
    <n v="0"/>
    <n v="0"/>
    <n v="1724"/>
    <x v="63"/>
    <n v="403760"/>
    <n v="5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0000"/>
    <n v="10094"/>
    <n v="10094"/>
    <n v="13000"/>
    <d v="2021-12-09T00:00:00"/>
    <d v="2021-03-19T00:00:00"/>
    <d v="2021-12-15T05:59:26"/>
  </r>
  <r>
    <n v="11035"/>
    <x v="18"/>
    <s v="ROBINSON CILEGON"/>
    <n v="11283"/>
    <n v="83"/>
    <x v="2"/>
    <s v="1128301 - KOPI, T EH DAN COKLAT DRINK"/>
    <s v="112830101 - KOPI"/>
    <n v="1000000011589"/>
    <x v="46"/>
    <s v="RENCENG"/>
    <x v="46"/>
    <x v="0"/>
    <n v="20"/>
    <n v="228980"/>
    <n v="252000"/>
    <n v="35307"/>
    <n v="20"/>
    <n v="227427"/>
    <n v="252000"/>
    <n v="33755"/>
    <n v="15"/>
    <n v="159051"/>
    <n v="189000"/>
    <n v="13796"/>
    <n v="35"/>
    <n v="344011"/>
    <n v="441000"/>
    <n v="0"/>
    <n v="0"/>
    <n v="0"/>
    <n v="62588"/>
    <n v="5084"/>
    <x v="3"/>
    <n v="0"/>
    <n v="0"/>
    <n v="0"/>
    <n v="0"/>
    <n v="0"/>
    <n v="0"/>
    <n v="0"/>
    <n v="0"/>
    <n v="50"/>
    <n v="630000"/>
    <n v="0"/>
    <n v="0"/>
    <n v="0"/>
    <n v="0"/>
    <n v="0"/>
    <n v="0"/>
    <n v="0"/>
    <n v="0"/>
    <n v="0"/>
    <n v="0"/>
    <n v="0"/>
    <n v="9320"/>
    <n v="9320"/>
    <n v="12600"/>
    <d v="2021-12-12T00:00:00"/>
    <d v="2021-10-28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20"/>
    <n v="108327"/>
    <n v="120000"/>
    <n v="44699"/>
    <n v="20"/>
    <n v="108709"/>
    <n v="120000"/>
    <n v="45081"/>
    <n v="15"/>
    <n v="81109"/>
    <n v="90000"/>
    <n v="0"/>
    <n v="0"/>
    <n v="0"/>
    <n v="780"/>
    <n v="33388"/>
    <x v="41"/>
    <n v="19088"/>
    <n v="36000"/>
    <n v="0"/>
    <n v="0"/>
    <n v="0"/>
    <n v="0"/>
    <n v="0"/>
    <n v="0"/>
    <n v="60"/>
    <n v="360000"/>
    <n v="0"/>
    <n v="0"/>
    <n v="0"/>
    <n v="0"/>
    <n v="0"/>
    <n v="0"/>
    <n v="0"/>
    <n v="0"/>
    <n v="36000"/>
    <n v="0"/>
    <n v="0"/>
    <n v="3181"/>
    <n v="1872"/>
    <n v="6000"/>
    <d v="2021-12-10T00:00:00"/>
    <d v="2021-09-13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12"/>
    <n v="10855"/>
    <n v="12000"/>
    <n v="2019"/>
    <n v="0"/>
    <n v="0"/>
    <n v="0"/>
    <n v="0"/>
    <n v="0"/>
    <n v="0"/>
    <n v="0"/>
    <n v="0"/>
    <n v="0"/>
    <n v="0"/>
    <n v="0"/>
    <n v="0"/>
    <x v="333"/>
    <n v="164078"/>
    <n v="228000"/>
    <n v="0"/>
    <n v="0"/>
    <n v="0"/>
    <n v="0"/>
    <n v="0"/>
    <n v="0"/>
    <n v="0"/>
    <n v="0"/>
    <n v="0"/>
    <n v="0"/>
    <n v="0"/>
    <n v="0"/>
    <n v="0"/>
    <n v="0"/>
    <n v="0"/>
    <n v="228000"/>
    <n v="0"/>
    <n v="0"/>
    <n v="0"/>
    <n v="720"/>
    <n v="714"/>
    <n v="1000"/>
    <d v="2021-10-31T00:00:00"/>
    <d v="2021-10-26T00:00:00"/>
    <d v="2021-12-15T05:59:26"/>
  </r>
  <r>
    <n v="11035"/>
    <x v="18"/>
    <s v="ROBINSON CILEGON"/>
    <n v="11282"/>
    <n v="82"/>
    <x v="1"/>
    <s v="1128211 - SNACK"/>
    <s v="112821106 - SNACK MODERN"/>
    <n v="1000000003081"/>
    <x v="5"/>
    <s v="RENCENG"/>
    <x v="5"/>
    <x v="0"/>
    <n v="1"/>
    <n v="5909"/>
    <n v="6500"/>
    <n v="1551"/>
    <n v="7"/>
    <n v="40655"/>
    <n v="45500"/>
    <n v="10149"/>
    <n v="4"/>
    <n v="23636"/>
    <n v="26000"/>
    <n v="6205"/>
    <n v="2"/>
    <n v="11759"/>
    <n v="13000"/>
    <n v="0"/>
    <n v="0"/>
    <n v="0"/>
    <n v="65"/>
    <n v="3043"/>
    <x v="204"/>
    <n v="113307"/>
    <n v="169000"/>
    <n v="0"/>
    <n v="0"/>
    <n v="0"/>
    <n v="0"/>
    <n v="0"/>
    <n v="0"/>
    <n v="80"/>
    <n v="520000"/>
    <n v="0"/>
    <n v="0"/>
    <n v="0"/>
    <n v="0"/>
    <n v="0"/>
    <n v="0"/>
    <n v="0"/>
    <n v="0"/>
    <n v="169000"/>
    <n v="0"/>
    <n v="0"/>
    <n v="4358"/>
    <n v="4358"/>
    <n v="6500"/>
    <d v="2021-12-08T00:00:00"/>
    <d v="2021-09-09T00:00:00"/>
    <d v="2021-12-15T05:59:26"/>
  </r>
  <r>
    <n v="11035"/>
    <x v="18"/>
    <s v="ROBINSON CILEGON"/>
    <n v="11283"/>
    <n v="83"/>
    <x v="2"/>
    <s v="1128304 - MINUMAN BUBUK"/>
    <s v="112830401 - MINUMAN BUBUK / JUICE"/>
    <n v="1000000004023"/>
    <x v="2"/>
    <s v="RENCENG"/>
    <x v="2"/>
    <x v="0"/>
    <n v="3"/>
    <n v="10636"/>
    <n v="11700"/>
    <n v="3273"/>
    <n v="4"/>
    <n v="14075"/>
    <n v="15600"/>
    <n v="4257"/>
    <n v="1"/>
    <n v="3545"/>
    <n v="3900"/>
    <n v="1091"/>
    <n v="3"/>
    <n v="10601"/>
    <n v="11700"/>
    <n v="0"/>
    <n v="0"/>
    <n v="0"/>
    <n v="39"/>
    <n v="3237"/>
    <x v="103"/>
    <n v="39273"/>
    <n v="6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400"/>
    <n v="2455"/>
    <n v="2455"/>
    <n v="3900"/>
    <d v="2021-12-04T00:00:00"/>
    <d v="2021-06-07T00:00:00"/>
    <d v="2021-12-15T05:59:26"/>
  </r>
  <r>
    <n v="11035"/>
    <x v="18"/>
    <s v="ROBINSON CILEGON"/>
    <n v="11281"/>
    <n v="81"/>
    <x v="0"/>
    <s v="1128101 - HAIR CARE"/>
    <s v="112810101 - SHAMPOO AND CONDITIONER"/>
    <n v="1000000030372"/>
    <x v="60"/>
    <s v="RENCENG"/>
    <x v="60"/>
    <x v="0"/>
    <n v="60"/>
    <n v="24545"/>
    <n v="27000"/>
    <n v="4272"/>
    <n v="108"/>
    <n v="43838"/>
    <n v="48600"/>
    <n v="7345"/>
    <n v="109"/>
    <n v="44292"/>
    <n v="49050"/>
    <n v="7461"/>
    <n v="84"/>
    <n v="34364"/>
    <n v="37800"/>
    <n v="0"/>
    <n v="0"/>
    <n v="0"/>
    <n v="0"/>
    <n v="5986"/>
    <x v="334"/>
    <n v="198646"/>
    <n v="264600"/>
    <n v="0"/>
    <n v="0"/>
    <n v="0"/>
    <n v="0"/>
    <n v="0"/>
    <n v="0"/>
    <n v="0"/>
    <n v="0"/>
    <n v="0"/>
    <n v="0"/>
    <n v="0"/>
    <n v="0"/>
    <n v="0"/>
    <n v="0"/>
    <n v="0"/>
    <n v="264600"/>
    <n v="0"/>
    <n v="0"/>
    <n v="0"/>
    <n v="338"/>
    <n v="338"/>
    <n v="450"/>
    <d v="2021-12-10T00:00:00"/>
    <d v="2021-11-26T00:00:00"/>
    <d v="2021-12-15T05:59:26"/>
  </r>
  <r>
    <n v="11035"/>
    <x v="18"/>
    <s v="ROBINSON CILEGON"/>
    <n v="11282"/>
    <n v="82"/>
    <x v="1"/>
    <s v="1128205 - BUMBU DAPUR"/>
    <s v="112820503 - BUMBU"/>
    <n v="1000000012850"/>
    <x v="79"/>
    <s v="RENCENG"/>
    <x v="79"/>
    <x v="0"/>
    <n v="10"/>
    <n v="54091"/>
    <n v="59500"/>
    <n v="10472"/>
    <n v="18"/>
    <n v="96712"/>
    <n v="107100"/>
    <n v="18198"/>
    <n v="15"/>
    <n v="80755"/>
    <n v="89250"/>
    <n v="15327"/>
    <n v="11"/>
    <n v="59174"/>
    <n v="65450"/>
    <n v="0"/>
    <n v="0"/>
    <n v="0"/>
    <n v="359"/>
    <n v="11193"/>
    <x v="169"/>
    <n v="130857"/>
    <n v="178500"/>
    <n v="0"/>
    <n v="0"/>
    <n v="0"/>
    <n v="0"/>
    <n v="0"/>
    <n v="0"/>
    <n v="0"/>
    <n v="0"/>
    <n v="0"/>
    <n v="0"/>
    <n v="0"/>
    <n v="0"/>
    <n v="0"/>
    <n v="0"/>
    <n v="0"/>
    <n v="0"/>
    <n v="178500"/>
    <n v="0"/>
    <n v="0"/>
    <n v="4362"/>
    <n v="4289"/>
    <n v="5950"/>
    <d v="2021-12-10T00:00:00"/>
    <d v="2021-09-11T00:00:00"/>
    <d v="2021-12-15T05:59:26"/>
  </r>
  <r>
    <n v="11035"/>
    <x v="18"/>
    <s v="ROBINSON CILEGON"/>
    <n v="11283"/>
    <n v="83"/>
    <x v="2"/>
    <s v="1128306 - SUSU"/>
    <s v="112830601 - SUSU KENTAL MANIS"/>
    <n v="1000000010208"/>
    <x v="50"/>
    <s v="RENCENG"/>
    <x v="50"/>
    <x v="0"/>
    <n v="18"/>
    <n v="123949"/>
    <n v="136800"/>
    <n v="7157"/>
    <n v="21"/>
    <n v="144538"/>
    <n v="159600"/>
    <n v="8281"/>
    <n v="36"/>
    <n v="247484"/>
    <n v="273600"/>
    <n v="13900"/>
    <n v="25"/>
    <n v="171553"/>
    <n v="190000"/>
    <n v="0"/>
    <n v="0"/>
    <n v="0"/>
    <n v="1292"/>
    <n v="9342"/>
    <x v="5"/>
    <n v="382817"/>
    <n v="448400"/>
    <n v="0"/>
    <n v="0"/>
    <n v="0"/>
    <n v="0"/>
    <n v="0"/>
    <n v="0"/>
    <n v="0"/>
    <n v="0"/>
    <n v="0"/>
    <n v="0"/>
    <n v="0"/>
    <n v="0"/>
    <n v="0"/>
    <n v="0"/>
    <n v="0"/>
    <n v="448400"/>
    <n v="0"/>
    <n v="0"/>
    <n v="0"/>
    <n v="6488"/>
    <n v="6454"/>
    <n v="7600"/>
    <d v="2021-12-14T00:00:00"/>
    <d v="2021-11-19T00:00:00"/>
    <d v="2021-12-15T05:59:26"/>
  </r>
  <r>
    <n v="11035"/>
    <x v="18"/>
    <s v="ROBINSON CILEGON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50"/>
    <n v="630000"/>
    <n v="0"/>
    <n v="0"/>
    <n v="0"/>
    <n v="0"/>
    <n v="0"/>
    <n v="0"/>
    <n v="0"/>
    <n v="0"/>
    <n v="0"/>
    <n v="0"/>
    <n v="0"/>
    <n v="9320"/>
    <n v="9320"/>
    <n v="12600"/>
    <d v="2021-05-01T00:00:00"/>
    <d v="2021-10-22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3"/>
    <n v="84317"/>
    <n v="9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0"/>
    <n v="351"/>
    <n v="351"/>
    <n v="400"/>
    <m/>
    <d v="2019-09-03T00:00:00"/>
    <d v="2021-12-15T05:59:26"/>
  </r>
  <r>
    <n v="11035"/>
    <x v="18"/>
    <s v="ROBINSON CILEGON"/>
    <n v="11283"/>
    <n v="83"/>
    <x v="2"/>
    <s v="1128304 - MINUMAN BUBUK"/>
    <s v="112830401 - MINUMAN BUBUK / JUICE"/>
    <n v="1000000007747"/>
    <x v="31"/>
    <s v="RENCENG"/>
    <x v="31"/>
    <x v="0"/>
    <n v="15"/>
    <n v="13591"/>
    <n v="15000"/>
    <n v="3705"/>
    <n v="10"/>
    <n v="9045"/>
    <n v="10000"/>
    <n v="2455"/>
    <n v="10"/>
    <n v="9045"/>
    <n v="10000"/>
    <n v="2455"/>
    <n v="0"/>
    <n v="0"/>
    <n v="0"/>
    <n v="0"/>
    <n v="0"/>
    <n v="0"/>
    <n v="0"/>
    <n v="0"/>
    <x v="97"/>
    <n v="32955"/>
    <n v="5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50000"/>
    <n v="659"/>
    <n v="659"/>
    <n v="1000"/>
    <d v="2021-11-24T00:00:00"/>
    <d v="2021-04-16T00:00:00"/>
    <d v="2021-12-15T05:59:26"/>
  </r>
  <r>
    <n v="11035"/>
    <x v="18"/>
    <s v="ROBINSON CILEGON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7-02T00:00:00"/>
    <d v="2021-04-16T00:00:00"/>
    <d v="2021-12-15T05:59:26"/>
  </r>
  <r>
    <n v="11035"/>
    <x v="18"/>
    <s v="ROBINSON CILEGON"/>
    <n v="11283"/>
    <n v="83"/>
    <x v="2"/>
    <s v="1128306 - SUSU"/>
    <s v="112830601 - SUSU KENTAL MANIS"/>
    <n v="1000000003052"/>
    <x v="35"/>
    <s v="RENCENG"/>
    <x v="35"/>
    <x v="0"/>
    <n v="4"/>
    <n v="27273"/>
    <n v="30000"/>
    <n v="3636"/>
    <n v="2"/>
    <n v="13500"/>
    <n v="15000"/>
    <n v="1682"/>
    <n v="1"/>
    <n v="6818"/>
    <n v="7500"/>
    <n v="909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450000"/>
    <n v="0"/>
    <n v="0"/>
    <n v="0"/>
    <n v="0"/>
    <n v="0"/>
    <n v="0"/>
    <n v="0"/>
    <n v="0"/>
    <n v="0"/>
    <n v="0"/>
    <n v="0"/>
    <n v="5909"/>
    <n v="5909"/>
    <n v="7500"/>
    <d v="2021-11-18T00:00:00"/>
    <d v="2020-09-17T00:00:00"/>
    <d v="2021-12-15T05:59:26"/>
  </r>
  <r>
    <n v="11035"/>
    <x v="18"/>
    <s v="ROBINSON CILEGON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1"/>
    <n v="3545"/>
    <n v="3900"/>
    <n v="1091"/>
    <n v="2"/>
    <n v="7091"/>
    <n v="7800"/>
    <n v="0"/>
    <n v="0"/>
    <n v="0"/>
    <n v="0"/>
    <n v="2182"/>
    <x v="111"/>
    <n v="51546"/>
    <n v="8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0"/>
    <n v="2455"/>
    <n v="2455"/>
    <n v="3900"/>
    <d v="2021-12-01T00:00:00"/>
    <d v="2021-04-16T00:00:00"/>
    <d v="2021-12-15T05:59:26"/>
  </r>
  <r>
    <n v="11035"/>
    <x v="18"/>
    <s v="ROBINSON CILEGON"/>
    <n v="11282"/>
    <n v="82"/>
    <x v="1"/>
    <s v="1128205 - BUMBU DAPUR"/>
    <s v="112820502 - SAUS DAN SAMBAL"/>
    <n v="1000000010553"/>
    <x v="9"/>
    <s v="RENCENG"/>
    <x v="9"/>
    <x v="0"/>
    <n v="10"/>
    <n v="124953"/>
    <n v="138000"/>
    <n v="18733"/>
    <n v="23"/>
    <n v="286789"/>
    <n v="317400"/>
    <n v="42483"/>
    <n v="18"/>
    <n v="224438"/>
    <n v="248400"/>
    <n v="33202"/>
    <n v="8"/>
    <n v="99862"/>
    <n v="110400"/>
    <n v="0"/>
    <n v="0"/>
    <n v="0"/>
    <n v="552"/>
    <n v="14866"/>
    <x v="54"/>
    <n v="244363"/>
    <n v="317400"/>
    <n v="0"/>
    <n v="0"/>
    <n v="0"/>
    <n v="0"/>
    <n v="0"/>
    <n v="0"/>
    <n v="10"/>
    <n v="138000"/>
    <n v="0"/>
    <n v="0"/>
    <n v="0"/>
    <n v="0"/>
    <n v="0"/>
    <n v="0"/>
    <n v="0"/>
    <n v="317400"/>
    <n v="0"/>
    <n v="0"/>
    <n v="0"/>
    <n v="10624"/>
    <n v="10611"/>
    <n v="13800"/>
    <d v="2021-12-11T00:00:00"/>
    <d v="2021-11-06T00:00:00"/>
    <d v="2021-12-15T05:59:26"/>
  </r>
  <r>
    <n v="11035"/>
    <x v="18"/>
    <s v="ROBINSON CILEGON"/>
    <n v="11281"/>
    <n v="81"/>
    <x v="0"/>
    <s v="1128101 - HAIR CARE"/>
    <s v="112810101 - SHAMPOO AND CONDITIONER"/>
    <n v="1000000076903"/>
    <x v="96"/>
    <s v="RENCENG"/>
    <x v="96"/>
    <x v="0"/>
    <n v="0"/>
    <n v="0"/>
    <n v="0"/>
    <n v="0"/>
    <n v="7"/>
    <n v="68629"/>
    <n v="75600"/>
    <n v="11045"/>
    <n v="3"/>
    <n v="29356"/>
    <n v="32400"/>
    <n v="4678"/>
    <n v="5"/>
    <n v="48993"/>
    <n v="54000"/>
    <n v="0"/>
    <n v="0"/>
    <n v="0"/>
    <n v="108"/>
    <n v="7861"/>
    <x v="134"/>
    <n v="370182"/>
    <n v="486000"/>
    <n v="0"/>
    <n v="0"/>
    <n v="0"/>
    <n v="0"/>
    <n v="0"/>
    <n v="0"/>
    <n v="420"/>
    <n v="4536000"/>
    <n v="0"/>
    <n v="0"/>
    <n v="0"/>
    <n v="0"/>
    <n v="0"/>
    <n v="0"/>
    <n v="0"/>
    <n v="486000"/>
    <n v="0"/>
    <n v="0"/>
    <n v="0"/>
    <n v="8226"/>
    <n v="8226"/>
    <n v="10800"/>
    <d v="2021-12-12T00:00:00"/>
    <d v="2021-12-09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115534"/>
    <x v="71"/>
    <s v="RENCENG"/>
    <x v="71"/>
    <x v="0"/>
    <n v="79"/>
    <n v="71654"/>
    <n v="79000"/>
    <n v="12198"/>
    <n v="60"/>
    <n v="54235"/>
    <n v="60000"/>
    <n v="10715"/>
    <n v="60"/>
    <n v="54218"/>
    <n v="60000"/>
    <n v="11281"/>
    <n v="0"/>
    <n v="0"/>
    <n v="0"/>
    <n v="0"/>
    <n v="0"/>
    <n v="0"/>
    <n v="0"/>
    <n v="0"/>
    <x v="177"/>
    <n v="159076"/>
    <n v="22200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0"/>
    <n v="717"/>
    <n v="712"/>
    <n v="1000"/>
    <d v="2021-11-19T00:00:00"/>
    <d v="2021-11-12T00:00:00"/>
    <d v="2021-12-15T05:59:26"/>
  </r>
  <r>
    <n v="11035"/>
    <x v="18"/>
    <s v="ROBINSON CILEGON"/>
    <n v="11283"/>
    <n v="83"/>
    <x v="2"/>
    <s v="1128304 - MINUMAN BUBUK"/>
    <s v="112830401 - MINUMAN BUBUK / JUICE"/>
    <n v="1000000112842"/>
    <x v="94"/>
    <s v="RENCENG"/>
    <x v="94"/>
    <x v="0"/>
    <n v="3"/>
    <n v="35336"/>
    <n v="39000"/>
    <n v="5054"/>
    <n v="5"/>
    <n v="59091"/>
    <n v="65000"/>
    <n v="8621"/>
    <n v="3"/>
    <n v="35455"/>
    <n v="39000"/>
    <n v="5173"/>
    <n v="1"/>
    <n v="11818"/>
    <n v="13000"/>
    <n v="0"/>
    <n v="0"/>
    <n v="0"/>
    <n v="0"/>
    <n v="1724"/>
    <x v="118"/>
    <n v="90846"/>
    <n v="1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0"/>
    <n v="10094"/>
    <n v="10094"/>
    <n v="13000"/>
    <d v="2021-12-09T00:00:00"/>
    <d v="2021-04-10T00:00:00"/>
    <d v="2021-12-15T05:59:26"/>
  </r>
  <r>
    <n v="11035"/>
    <x v="18"/>
    <s v="ROBINSON CILEGON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318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"/>
    <n v="659"/>
    <n v="659"/>
    <n v="1000"/>
    <d v="2021-03-04T00:00:00"/>
    <d v="2019-09-03T00:00:00"/>
    <d v="2021-12-15T05:59:26"/>
  </r>
  <r>
    <n v="11035"/>
    <x v="18"/>
    <s v="ROBINSON CILEGON"/>
    <n v="11283"/>
    <n v="83"/>
    <x v="2"/>
    <s v="1128304 - MINUMAN BUBUK"/>
    <s v="112830401 - MINUMAN BUBUK / JUICE"/>
    <n v="1000000004022"/>
    <x v="66"/>
    <s v="RENCENG"/>
    <x v="66"/>
    <x v="0"/>
    <n v="5"/>
    <n v="17727"/>
    <n v="19500"/>
    <n v="5455"/>
    <n v="6"/>
    <n v="21166"/>
    <n v="23400"/>
    <n v="6439"/>
    <n v="3"/>
    <n v="10636"/>
    <n v="11700"/>
    <n v="3273"/>
    <n v="3"/>
    <n v="10636"/>
    <n v="11700"/>
    <n v="0"/>
    <n v="0"/>
    <n v="0"/>
    <n v="0"/>
    <n v="3273"/>
    <x v="2"/>
    <n v="54000"/>
    <n v="8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800"/>
    <n v="2455"/>
    <n v="2455"/>
    <n v="3900"/>
    <d v="2021-12-12T00:00:00"/>
    <d v="2021-04-16T00:00:00"/>
    <d v="2021-12-15T05:59:26"/>
  </r>
  <r>
    <n v="11035"/>
    <x v="18"/>
    <s v="ROBINSON CILEGON"/>
    <n v="11283"/>
    <n v="83"/>
    <x v="2"/>
    <s v="1128306 - SUSU"/>
    <s v="112830601 - SUSU KENTAL MANIS"/>
    <n v="1000000006378"/>
    <x v="19"/>
    <s v="RENCENG"/>
    <x v="19"/>
    <x v="0"/>
    <n v="16"/>
    <n v="174545"/>
    <n v="192000"/>
    <n v="25092"/>
    <n v="13"/>
    <n v="140618"/>
    <n v="156000"/>
    <n v="19187"/>
    <n v="9"/>
    <n v="97964"/>
    <n v="108000"/>
    <n v="13896"/>
    <n v="3"/>
    <n v="32509"/>
    <n v="36000"/>
    <n v="0"/>
    <n v="0"/>
    <n v="0"/>
    <n v="240"/>
    <n v="4487"/>
    <x v="98"/>
    <n v="495064"/>
    <n v="6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6000"/>
    <n v="9341"/>
    <n v="9341"/>
    <n v="12000"/>
    <d v="2021-12-05T00:00:00"/>
    <d v="2021-05-19T00:00:00"/>
    <d v="2021-12-15T05:59:26"/>
  </r>
  <r>
    <n v="11035"/>
    <x v="18"/>
    <s v="ROBINSON CILEGON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01"/>
    <n v="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700"/>
    <n v="704"/>
    <n v="1200"/>
    <d v="2020-06-08T00:00:00"/>
    <d v="2019-12-27T00:00:00"/>
    <d v="2021-12-15T05:59:26"/>
  </r>
  <r>
    <n v="11035"/>
    <x v="18"/>
    <s v="ROBINSON CILEGON"/>
    <n v="11281"/>
    <n v="81"/>
    <x v="0"/>
    <s v="1128101 - HAIR CARE"/>
    <s v="112810101 - SHAMPOO AND CONDITIONER"/>
    <n v="1000000085828"/>
    <x v="29"/>
    <s v="RENCENG"/>
    <x v="29"/>
    <x v="0"/>
    <n v="72"/>
    <n v="57436"/>
    <n v="64800"/>
    <n v="7141"/>
    <n v="48"/>
    <n v="39076"/>
    <n v="43200"/>
    <n v="5546"/>
    <n v="24"/>
    <n v="19636"/>
    <n v="21600"/>
    <n v="2871"/>
    <n v="0"/>
    <n v="0"/>
    <n v="0"/>
    <n v="0"/>
    <n v="0"/>
    <n v="0"/>
    <n v="0"/>
    <n v="0"/>
    <x v="273"/>
    <n v="343484"/>
    <n v="442800"/>
    <n v="0"/>
    <n v="0"/>
    <n v="0"/>
    <n v="0"/>
    <n v="0"/>
    <n v="0"/>
    <n v="0"/>
    <n v="0"/>
    <n v="0"/>
    <n v="0"/>
    <n v="0"/>
    <n v="0"/>
    <n v="0"/>
    <n v="0"/>
    <n v="0"/>
    <n v="442800"/>
    <n v="0"/>
    <n v="0"/>
    <n v="0"/>
    <n v="698"/>
    <n v="698"/>
    <n v="900"/>
    <d v="2021-11-09T00:00:00"/>
    <d v="2021-11-12T00:00:00"/>
    <d v="2021-12-15T05:59:26"/>
  </r>
  <r>
    <n v="11035"/>
    <x v="18"/>
    <s v="ROBINSON CILEGON"/>
    <n v="11283"/>
    <n v="83"/>
    <x v="2"/>
    <s v="1128301 - KOPI, T EH DAN COKLAT DRINK"/>
    <s v="112830101 - KOPI"/>
    <n v="1000000011041"/>
    <x v="68"/>
    <s v="RENCENG"/>
    <x v="68"/>
    <x v="0"/>
    <n v="20"/>
    <n v="325292"/>
    <n v="358000"/>
    <n v="50640"/>
    <n v="15"/>
    <n v="243115"/>
    <n v="268500"/>
    <n v="36675"/>
    <n v="12"/>
    <n v="186739"/>
    <n v="214800"/>
    <n v="21519"/>
    <n v="10"/>
    <n v="153706"/>
    <n v="179000"/>
    <n v="0"/>
    <n v="0"/>
    <n v="0"/>
    <n v="9923"/>
    <n v="16023"/>
    <x v="45"/>
    <n v="700693"/>
    <n v="912900"/>
    <n v="0"/>
    <n v="0"/>
    <n v="0"/>
    <n v="0"/>
    <n v="0"/>
    <n v="0"/>
    <n v="12"/>
    <n v="214800"/>
    <n v="0"/>
    <n v="0"/>
    <n v="0"/>
    <n v="0"/>
    <n v="0"/>
    <n v="0"/>
    <n v="0"/>
    <n v="912900"/>
    <n v="0"/>
    <n v="0"/>
    <n v="0"/>
    <n v="13739"/>
    <n v="13521"/>
    <n v="17900"/>
    <d v="2021-12-11T00:00:00"/>
    <d v="2021-12-12T00:00:00"/>
    <d v="2021-12-15T05:59:26"/>
  </r>
  <r>
    <n v="11035"/>
    <x v="18"/>
    <s v="ROBINSON CILEGON"/>
    <n v="11283"/>
    <n v="83"/>
    <x v="2"/>
    <s v="1128306 - SUSU"/>
    <s v="112830601 - SUSU KENTAL MANIS"/>
    <n v="1000000003051"/>
    <x v="45"/>
    <s v="RENCENG"/>
    <x v="45"/>
    <x v="0"/>
    <n v="15"/>
    <n v="101795"/>
    <n v="112500"/>
    <n v="13159"/>
    <n v="39"/>
    <n v="264273"/>
    <n v="292500"/>
    <n v="33817"/>
    <n v="26"/>
    <n v="176864"/>
    <n v="195000"/>
    <n v="23227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300000"/>
    <n v="0"/>
    <n v="0"/>
    <n v="0"/>
    <n v="0"/>
    <n v="0"/>
    <n v="0"/>
    <n v="0"/>
    <n v="0"/>
    <n v="0"/>
    <n v="0"/>
    <n v="0"/>
    <n v="5909"/>
    <n v="5909"/>
    <n v="7500"/>
    <d v="2021-11-30T00:00:00"/>
    <d v="2021-10-23T00:00:00"/>
    <d v="2021-12-15T05:59:26"/>
  </r>
  <r>
    <n v="11037"/>
    <x v="19"/>
    <s v="ROBINSON CIBITUNG"/>
    <n v="11281"/>
    <n v="81"/>
    <x v="0"/>
    <s v="1128101 - HAIR CARE"/>
    <s v="112810101 - SHAMPOO AND CONDITIONER"/>
    <n v="1000000076903"/>
    <x v="96"/>
    <s v="RENCENG"/>
    <x v="96"/>
    <x v="0"/>
    <n v="7"/>
    <n v="68727"/>
    <n v="75600"/>
    <n v="11143"/>
    <n v="9"/>
    <n v="87971"/>
    <n v="97200"/>
    <n v="13934"/>
    <n v="1"/>
    <n v="9818"/>
    <n v="10800"/>
    <n v="1592"/>
    <n v="0"/>
    <n v="0"/>
    <n v="0"/>
    <n v="0"/>
    <n v="0"/>
    <n v="0"/>
    <n v="0"/>
    <n v="0"/>
    <x v="50"/>
    <n v="1036511"/>
    <n v="1360800"/>
    <n v="0"/>
    <n v="0"/>
    <n v="0"/>
    <n v="0"/>
    <n v="0"/>
    <n v="0"/>
    <n v="336"/>
    <n v="3628800"/>
    <n v="0"/>
    <n v="0"/>
    <n v="0"/>
    <n v="0"/>
    <n v="0"/>
    <n v="0"/>
    <n v="0"/>
    <n v="1360800"/>
    <n v="0"/>
    <n v="0"/>
    <n v="0"/>
    <n v="8226"/>
    <n v="8226"/>
    <n v="10800"/>
    <d v="2021-11-11T00:00:00"/>
    <d v="2021-11-25T00:00:00"/>
    <d v="2021-12-15T05:59:26"/>
  </r>
  <r>
    <n v="11037"/>
    <x v="19"/>
    <s v="ROBINSON CIBITU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1-29T00:00:00"/>
    <d v="2021-03-08T00:00:00"/>
    <d v="2021-12-15T05:59:26"/>
  </r>
  <r>
    <n v="11037"/>
    <x v="19"/>
    <s v="ROBINSON CIBITUNG"/>
    <n v="11282"/>
    <n v="82"/>
    <x v="1"/>
    <s v="1128211 - SNACK"/>
    <s v="112821106 - SNACK MODERN"/>
    <n v="1000000003288"/>
    <x v="69"/>
    <s v="RENCENG"/>
    <x v="69"/>
    <x v="0"/>
    <n v="12"/>
    <n v="70791"/>
    <n v="78000"/>
    <n v="18496"/>
    <n v="24"/>
    <n v="140873"/>
    <n v="156000"/>
    <n v="36282"/>
    <n v="9"/>
    <n v="53005"/>
    <n v="58500"/>
    <n v="13783"/>
    <n v="3"/>
    <n v="17668"/>
    <n v="19500"/>
    <n v="0"/>
    <n v="0"/>
    <n v="0"/>
    <n v="65"/>
    <n v="4594"/>
    <x v="129"/>
    <n v="87159"/>
    <n v="1300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130000"/>
    <n v="4358"/>
    <n v="4359"/>
    <n v="6500"/>
    <d v="2021-12-12T00:00:00"/>
    <d v="2021-06-24T00:00:00"/>
    <d v="2021-12-15T05:59:26"/>
  </r>
  <r>
    <n v="11037"/>
    <x v="19"/>
    <s v="ROBINSON CIBITUNG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45"/>
    <n v="6500"/>
    <d v="2021-08-29T00:00:00"/>
    <d v="2021-04-30T00:00:00"/>
    <d v="2021-12-15T05:59:26"/>
  </r>
  <r>
    <n v="11037"/>
    <x v="19"/>
    <s v="ROBINSON CIBITU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2-25T00:00:00"/>
    <d v="2021-03-08T00:00:00"/>
    <d v="2021-12-15T05:59:26"/>
  </r>
  <r>
    <n v="11037"/>
    <x v="19"/>
    <s v="ROBINSON CIBITUNG"/>
    <n v="11282"/>
    <n v="82"/>
    <x v="1"/>
    <s v="1128205 - BUMBU DAPUR"/>
    <s v="112820503 - BUMBU"/>
    <n v="1000000018059"/>
    <x v="16"/>
    <s v="RENCENG"/>
    <x v="16"/>
    <x v="0"/>
    <n v="6"/>
    <n v="16909"/>
    <n v="18600"/>
    <n v="2586"/>
    <n v="7"/>
    <n v="19502"/>
    <n v="21700"/>
    <n v="2792"/>
    <n v="15"/>
    <n v="41963"/>
    <n v="46500"/>
    <n v="6155"/>
    <n v="7"/>
    <n v="19530"/>
    <n v="21700"/>
    <n v="0"/>
    <n v="0"/>
    <n v="0"/>
    <n v="217"/>
    <n v="2820"/>
    <x v="194"/>
    <n v="33420"/>
    <n v="4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00"/>
    <n v="2387"/>
    <n v="2387"/>
    <n v="3100"/>
    <d v="2021-12-12T00:00:00"/>
    <d v="2021-05-08T00:00:00"/>
    <d v="2021-12-15T05:59:26"/>
  </r>
  <r>
    <n v="11037"/>
    <x v="19"/>
    <s v="ROBINSON CIBITUNG"/>
    <n v="11282"/>
    <n v="82"/>
    <x v="1"/>
    <s v="1128201 - MAKANAN KERING"/>
    <s v="112820101 - MIE"/>
    <n v="1000000003143"/>
    <x v="11"/>
    <s v="RENCENG"/>
    <x v="11"/>
    <x v="0"/>
    <n v="1"/>
    <n v="5455"/>
    <n v="6000"/>
    <n v="-3972"/>
    <n v="6"/>
    <n v="32509"/>
    <n v="36000"/>
    <n v="-24051"/>
    <n v="3"/>
    <n v="16309"/>
    <n v="18000"/>
    <n v="-11971"/>
    <n v="1"/>
    <n v="5455"/>
    <n v="6000"/>
    <n v="0"/>
    <n v="0"/>
    <n v="0"/>
    <n v="0"/>
    <n v="-3972"/>
    <x v="183"/>
    <n v="461909"/>
    <n v="294000"/>
    <n v="0"/>
    <n v="0"/>
    <n v="0"/>
    <n v="20"/>
    <n v="188534"/>
    <n v="120000"/>
    <n v="0"/>
    <n v="0"/>
    <n v="0"/>
    <n v="0"/>
    <n v="0"/>
    <n v="0"/>
    <n v="0"/>
    <n v="0"/>
    <n v="0"/>
    <n v="0"/>
    <n v="294000"/>
    <n v="0"/>
    <n v="0"/>
    <n v="9427"/>
    <n v="9713"/>
    <n v="6000"/>
    <d v="2021-12-11T00:00:00"/>
    <d v="2021-09-01T00:00:00"/>
    <d v="2021-12-15T05:59:26"/>
  </r>
  <r>
    <n v="11037"/>
    <x v="19"/>
    <s v="ROBINSON CIBITUNG"/>
    <n v="11283"/>
    <n v="83"/>
    <x v="2"/>
    <s v="1128301 - KOPI, T EH DAN COKLAT DRINK"/>
    <s v="112830101 - KOPI"/>
    <n v="1000000011041"/>
    <x v="68"/>
    <s v="RENCENG"/>
    <x v="68"/>
    <x v="0"/>
    <n v="3"/>
    <n v="48818"/>
    <n v="53700"/>
    <n v="7810"/>
    <n v="23"/>
    <n v="373134"/>
    <n v="411700"/>
    <n v="58740"/>
    <n v="4"/>
    <n v="64279"/>
    <n v="71600"/>
    <n v="9602"/>
    <n v="7"/>
    <n v="97818"/>
    <n v="125300"/>
    <n v="0"/>
    <n v="0"/>
    <n v="0"/>
    <n v="17700"/>
    <n v="2133"/>
    <x v="37"/>
    <n v="735688"/>
    <n v="966600"/>
    <n v="0"/>
    <n v="0"/>
    <n v="0"/>
    <n v="0"/>
    <n v="0"/>
    <n v="0"/>
    <n v="0"/>
    <n v="0"/>
    <n v="0"/>
    <n v="0"/>
    <n v="0"/>
    <n v="0"/>
    <n v="0"/>
    <n v="0"/>
    <n v="0"/>
    <n v="966600"/>
    <n v="0"/>
    <n v="0"/>
    <n v="0"/>
    <n v="13624"/>
    <n v="13531"/>
    <n v="17900"/>
    <d v="2021-12-10T00:00:00"/>
    <d v="2021-10-09T00:00:00"/>
    <d v="2021-12-15T05:59:26"/>
  </r>
  <r>
    <n v="11037"/>
    <x v="19"/>
    <s v="ROBINSON CIBITUNG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3-03T00:00:00"/>
    <d v="2020-07-04T00:00:00"/>
    <d v="2021-12-15T05:59:26"/>
  </r>
  <r>
    <n v="11037"/>
    <x v="19"/>
    <s v="ROBINSON CIBITUNG"/>
    <n v="11283"/>
    <n v="83"/>
    <x v="2"/>
    <s v="1128304 - MINUMAN BUBUK"/>
    <s v="112830401 - MINUMAN BUBUK / JUICE"/>
    <n v="1000000004024"/>
    <x v="44"/>
    <s v="RENCENG"/>
    <x v="44"/>
    <x v="0"/>
    <n v="1"/>
    <n v="3545"/>
    <n v="3900"/>
    <n v="1091"/>
    <n v="2"/>
    <n v="6914"/>
    <n v="7800"/>
    <n v="2005"/>
    <n v="1"/>
    <n v="3510"/>
    <n v="3900"/>
    <n v="1055"/>
    <n v="0"/>
    <n v="0"/>
    <n v="0"/>
    <n v="0"/>
    <n v="0"/>
    <n v="0"/>
    <n v="0"/>
    <n v="0"/>
    <x v="168"/>
    <n v="27000"/>
    <n v="42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00"/>
    <n v="2455"/>
    <n v="2455"/>
    <n v="3900"/>
    <d v="2021-11-06T00:00:00"/>
    <d v="2021-03-08T00:00:00"/>
    <d v="2021-12-15T05:59:26"/>
  </r>
  <r>
    <n v="11037"/>
    <x v="19"/>
    <s v="ROBINSON CIBITUNG"/>
    <n v="11282"/>
    <n v="82"/>
    <x v="1"/>
    <s v="1128205 - BUMBU DAPUR"/>
    <s v="112820503 - BUMBU"/>
    <n v="1000000018058"/>
    <x v="1"/>
    <s v="RENCENG"/>
    <x v="1"/>
    <x v="0"/>
    <n v="9"/>
    <n v="25223"/>
    <n v="27900"/>
    <n v="3738"/>
    <n v="15"/>
    <n v="41625"/>
    <n v="46500"/>
    <n v="5817"/>
    <n v="14"/>
    <n v="39004"/>
    <n v="43400"/>
    <n v="5583"/>
    <n v="3"/>
    <n v="8398"/>
    <n v="9300"/>
    <n v="0"/>
    <n v="0"/>
    <n v="0"/>
    <n v="62"/>
    <n v="1237"/>
    <x v="94"/>
    <n v="35808"/>
    <n v="4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00"/>
    <n v="2387"/>
    <n v="2387"/>
    <n v="3100"/>
    <d v="2021-12-12T00:00:00"/>
    <d v="2021-05-08T00:00:00"/>
    <d v="2021-12-15T05:59:26"/>
  </r>
  <r>
    <n v="11037"/>
    <x v="19"/>
    <s v="ROBINSON CIBITU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4900"/>
    <n v="8300"/>
    <n v="6000"/>
    <d v="2021-05-11T00:00:00"/>
    <d v="2021-03-09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8"/>
    <n v="707"/>
    <n v="750"/>
    <d v="2021-03-18T00:00:00"/>
    <d v="2021-01-30T00:00:00"/>
    <d v="2021-12-15T05:59:26"/>
  </r>
  <r>
    <n v="11037"/>
    <x v="19"/>
    <s v="ROBINSON CIBITUNG"/>
    <n v="11282"/>
    <n v="82"/>
    <x v="1"/>
    <s v="1128211 - SNACK"/>
    <s v="112821106 - SNACK MODERN"/>
    <n v="1000000001866"/>
    <x v="57"/>
    <s v="RENCENG"/>
    <x v="57"/>
    <x v="0"/>
    <n v="4"/>
    <n v="4727"/>
    <n v="5200"/>
    <n v="1446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56000"/>
    <n v="0"/>
    <n v="0"/>
    <n v="0"/>
    <n v="0"/>
    <n v="0"/>
    <n v="0"/>
    <n v="0"/>
    <n v="0"/>
    <n v="0"/>
    <n v="0"/>
    <n v="0"/>
    <n v="820"/>
    <n v="820"/>
    <n v="1300"/>
    <d v="2021-09-12T00:00:00"/>
    <d v="2021-05-08T00:00:00"/>
    <d v="2021-12-15T05:59:26"/>
  </r>
  <r>
    <n v="11037"/>
    <x v="19"/>
    <s v="ROBINSON CIBITUNG"/>
    <n v="11281"/>
    <n v="81"/>
    <x v="0"/>
    <s v="1128101 - HAIR CARE"/>
    <s v="112810101 - SHAMPOO AND CONDITIONER"/>
    <n v="1000000076825"/>
    <x v="88"/>
    <s v="RENCENG"/>
    <x v="88"/>
    <x v="0"/>
    <n v="4"/>
    <n v="39175"/>
    <n v="43200"/>
    <n v="6269"/>
    <n v="8"/>
    <n v="78447"/>
    <n v="86400"/>
    <n v="12637"/>
    <n v="4"/>
    <n v="39076"/>
    <n v="43200"/>
    <n v="6171"/>
    <n v="0"/>
    <n v="0"/>
    <n v="0"/>
    <n v="0"/>
    <n v="0"/>
    <n v="0"/>
    <n v="0"/>
    <n v="0"/>
    <x v="3"/>
    <n v="0"/>
    <n v="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0"/>
    <n v="8226"/>
    <n v="8226"/>
    <n v="10800"/>
    <d v="2021-11-09T00:00:00"/>
    <d v="2021-02-25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115533"/>
    <x v="38"/>
    <s v="RENCENG"/>
    <x v="38"/>
    <x v="0"/>
    <n v="12"/>
    <n v="5455"/>
    <n v="6000"/>
    <n v="1185"/>
    <n v="60"/>
    <n v="26618"/>
    <n v="30000"/>
    <n v="5269"/>
    <n v="48"/>
    <n v="21818"/>
    <n v="24000"/>
    <n v="4739"/>
    <n v="24"/>
    <n v="10909"/>
    <n v="12000"/>
    <n v="0"/>
    <n v="0"/>
    <n v="0"/>
    <n v="0"/>
    <n v="2304"/>
    <x v="335"/>
    <n v="206512"/>
    <n v="288000"/>
    <n v="0"/>
    <n v="0"/>
    <n v="0"/>
    <n v="0"/>
    <n v="0"/>
    <n v="0"/>
    <n v="0"/>
    <n v="0"/>
    <n v="0"/>
    <n v="0"/>
    <n v="0"/>
    <n v="0"/>
    <n v="0"/>
    <n v="0"/>
    <n v="0"/>
    <n v="288000"/>
    <n v="0"/>
    <n v="0"/>
    <n v="0"/>
    <n v="359"/>
    <n v="356"/>
    <n v="500"/>
    <d v="2021-12-10T00:00:00"/>
    <d v="2021-12-03T00:00:00"/>
    <d v="2021-12-15T05:59:26"/>
  </r>
  <r>
    <n v="11037"/>
    <x v="19"/>
    <s v="ROBINSON CIBITU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0"/>
    <n v="2455"/>
    <n v="2455"/>
    <n v="3600"/>
    <d v="2021-02-08T00:00:00"/>
    <d v="2019-11-06T00:00:00"/>
    <d v="2021-12-15T05:59:26"/>
  </r>
  <r>
    <n v="11037"/>
    <x v="19"/>
    <s v="ROBINSON CIBITUNG"/>
    <n v="11282"/>
    <n v="82"/>
    <x v="1"/>
    <s v="1128205 - BUMBU DAPUR"/>
    <s v="112820503 - BUMBU"/>
    <n v="1000000007704"/>
    <x v="62"/>
    <s v="RENCENG"/>
    <x v="62"/>
    <x v="0"/>
    <n v="5"/>
    <n v="29545"/>
    <n v="32500"/>
    <n v="5841"/>
    <n v="13"/>
    <n v="76138"/>
    <n v="84500"/>
    <n v="14507"/>
    <n v="9"/>
    <n v="52316"/>
    <n v="58500"/>
    <n v="8885"/>
    <n v="3"/>
    <n v="17665"/>
    <n v="19500"/>
    <n v="0"/>
    <n v="0"/>
    <n v="0"/>
    <n v="68"/>
    <n v="2789"/>
    <x v="229"/>
    <n v="318730"/>
    <n v="403000"/>
    <n v="0"/>
    <n v="0"/>
    <n v="0"/>
    <n v="0"/>
    <n v="0"/>
    <n v="0"/>
    <n v="0"/>
    <n v="0"/>
    <n v="0"/>
    <n v="0"/>
    <n v="0"/>
    <n v="0"/>
    <n v="0"/>
    <n v="0"/>
    <n v="0"/>
    <n v="403000"/>
    <n v="0"/>
    <n v="0"/>
    <n v="0"/>
    <n v="5141"/>
    <n v="5060"/>
    <n v="6500"/>
    <d v="2021-12-14T00:00:00"/>
    <d v="2021-11-06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6"/>
    <n v="1200"/>
    <d v="2020-04-30T00:00:00"/>
    <d v="2020-03-07T00:00:00"/>
    <d v="2021-12-15T05:59:26"/>
  </r>
  <r>
    <n v="11037"/>
    <x v="19"/>
    <s v="ROBINSON CIBITUNG"/>
    <n v="11281"/>
    <n v="81"/>
    <x v="0"/>
    <s v="1128101 - HAIR CARE"/>
    <s v="112810101 - SHAMPOO AND CONDITIONER"/>
    <n v="1000000076912"/>
    <x v="93"/>
    <s v="RENCENG"/>
    <x v="93"/>
    <x v="0"/>
    <n v="1"/>
    <n v="9818"/>
    <n v="10800"/>
    <n v="1592"/>
    <n v="5"/>
    <n v="48600"/>
    <n v="54000"/>
    <n v="7469"/>
    <n v="2"/>
    <n v="19440"/>
    <n v="21600"/>
    <n v="2987"/>
    <n v="2"/>
    <n v="19145"/>
    <n v="21600"/>
    <n v="0"/>
    <n v="0"/>
    <n v="0"/>
    <n v="540"/>
    <n v="2693"/>
    <x v="336"/>
    <n v="1604124"/>
    <n v="2106000"/>
    <n v="0"/>
    <n v="0"/>
    <n v="0"/>
    <n v="0"/>
    <n v="0"/>
    <n v="0"/>
    <n v="252"/>
    <n v="2721600"/>
    <n v="0"/>
    <n v="0"/>
    <n v="0"/>
    <n v="0"/>
    <n v="0"/>
    <n v="0"/>
    <n v="0"/>
    <n v="0"/>
    <n v="0"/>
    <n v="0"/>
    <n v="2106000"/>
    <n v="8226"/>
    <n v="8226"/>
    <n v="10800"/>
    <d v="2021-12-12T00:00:00"/>
    <d v="2021-06-30T00:00:00"/>
    <d v="2021-12-15T05:59:26"/>
  </r>
  <r>
    <n v="11037"/>
    <x v="19"/>
    <s v="ROBINSON CIBITUNG"/>
    <n v="11283"/>
    <n v="83"/>
    <x v="2"/>
    <s v="1128304 - MINUMAN BUBUK"/>
    <s v="112830401 - MINUMAN BUBUK / JUICE"/>
    <n v="1000000005863"/>
    <x v="55"/>
    <s v="RENCENG"/>
    <x v="55"/>
    <x v="0"/>
    <n v="5"/>
    <n v="72273"/>
    <n v="79500"/>
    <n v="8573"/>
    <n v="2"/>
    <n v="28909"/>
    <n v="31800"/>
    <n v="3429"/>
    <n v="2"/>
    <n v="28909"/>
    <n v="31800"/>
    <n v="3429"/>
    <n v="1"/>
    <n v="14310"/>
    <n v="15900"/>
    <n v="0"/>
    <n v="0"/>
    <n v="0"/>
    <n v="159"/>
    <n v="1570"/>
    <x v="2"/>
    <n v="280280"/>
    <n v="349800"/>
    <n v="0"/>
    <n v="0"/>
    <n v="0"/>
    <n v="0"/>
    <n v="0"/>
    <n v="0"/>
    <n v="48"/>
    <n v="763200"/>
    <n v="0"/>
    <n v="0"/>
    <n v="0"/>
    <n v="0"/>
    <n v="0"/>
    <n v="0"/>
    <n v="0"/>
    <n v="0"/>
    <n v="349800"/>
    <n v="0"/>
    <n v="0"/>
    <n v="12740"/>
    <n v="12740"/>
    <n v="15900"/>
    <d v="2021-12-04T00:00:00"/>
    <d v="2021-09-15T00:00:00"/>
    <d v="2021-12-15T05:59:26"/>
  </r>
  <r>
    <n v="11037"/>
    <x v="19"/>
    <s v="ROBINSON CIBITUNG"/>
    <n v="11283"/>
    <n v="83"/>
    <x v="2"/>
    <s v="1128301 - KOPI, T EH DAN COKLAT DRINK"/>
    <s v="112830101 - KOPI"/>
    <n v="1000000011589"/>
    <x v="46"/>
    <s v="RENCENG"/>
    <x v="46"/>
    <x v="0"/>
    <n v="8"/>
    <n v="91525"/>
    <n v="100800"/>
    <n v="14056"/>
    <n v="18"/>
    <n v="204518"/>
    <n v="226800"/>
    <n v="30213"/>
    <n v="35"/>
    <n v="341033"/>
    <n v="441000"/>
    <n v="2105"/>
    <n v="13"/>
    <n v="125355"/>
    <n v="163800"/>
    <n v="0"/>
    <n v="0"/>
    <n v="0"/>
    <n v="25910"/>
    <n v="-533"/>
    <x v="337"/>
    <n v="997240"/>
    <n v="1348200"/>
    <n v="0"/>
    <n v="0"/>
    <n v="0"/>
    <n v="0"/>
    <n v="0"/>
    <n v="0"/>
    <n v="0"/>
    <n v="0"/>
    <n v="0"/>
    <n v="0"/>
    <n v="0"/>
    <n v="0"/>
    <n v="0"/>
    <n v="0"/>
    <n v="0"/>
    <n v="1348200"/>
    <n v="0"/>
    <n v="0"/>
    <n v="0"/>
    <n v="9320"/>
    <n v="9320"/>
    <n v="12600"/>
    <d v="2021-12-14T00:00:00"/>
    <d v="2021-11-24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115539"/>
    <x v="51"/>
    <s v="RENCENG"/>
    <x v="51"/>
    <x v="0"/>
    <n v="131"/>
    <n v="59545"/>
    <n v="65500"/>
    <n v="12946"/>
    <n v="222"/>
    <n v="100691"/>
    <n v="111000"/>
    <n v="21336"/>
    <n v="168"/>
    <n v="75709"/>
    <n v="84000"/>
    <n v="15276"/>
    <n v="68"/>
    <n v="30818"/>
    <n v="34000"/>
    <n v="0"/>
    <n v="0"/>
    <n v="0"/>
    <n v="100"/>
    <n v="6357"/>
    <x v="55"/>
    <n v="29857"/>
    <n v="41500"/>
    <n v="0"/>
    <n v="0"/>
    <n v="0"/>
    <n v="0"/>
    <n v="0"/>
    <n v="0"/>
    <n v="0"/>
    <n v="0"/>
    <n v="0"/>
    <n v="0"/>
    <n v="0"/>
    <n v="0"/>
    <n v="0"/>
    <n v="0"/>
    <n v="0"/>
    <n v="41500"/>
    <n v="0"/>
    <n v="0"/>
    <n v="0"/>
    <n v="360"/>
    <n v="355"/>
    <n v="500"/>
    <d v="2021-12-06T00:00:00"/>
    <d v="2021-10-22T00:00:00"/>
    <d v="2021-12-15T05:59:26"/>
  </r>
  <r>
    <n v="11037"/>
    <x v="19"/>
    <s v="ROBINSON CIBITU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68336"/>
    <n v="103000"/>
    <n v="0"/>
    <n v="0"/>
    <n v="0"/>
    <n v="0"/>
    <n v="0"/>
    <n v="0"/>
    <n v="36"/>
    <n v="370800"/>
    <n v="0"/>
    <n v="0"/>
    <n v="0"/>
    <n v="0"/>
    <n v="0"/>
    <n v="0"/>
    <n v="0"/>
    <n v="0"/>
    <n v="0"/>
    <n v="0"/>
    <n v="103000"/>
    <n v="6834"/>
    <n v="6799"/>
    <n v="10300"/>
    <d v="2021-03-21T00:00:00"/>
    <d v="2019-12-25T00:00:00"/>
    <d v="2021-12-15T05:59:26"/>
  </r>
  <r>
    <n v="11037"/>
    <x v="19"/>
    <s v="ROBINSON CIBITU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84"/>
    <n v="38182"/>
    <n v="42000"/>
    <n v="7914"/>
    <n v="132"/>
    <n v="59618"/>
    <n v="66000"/>
    <n v="12055"/>
    <n v="48"/>
    <n v="21273"/>
    <n v="24000"/>
    <n v="0"/>
    <n v="0"/>
    <n v="0"/>
    <n v="600"/>
    <n v="3977"/>
    <x v="163"/>
    <n v="34592"/>
    <n v="48000"/>
    <n v="0"/>
    <n v="0"/>
    <n v="0"/>
    <n v="0"/>
    <n v="0"/>
    <n v="0"/>
    <n v="0"/>
    <n v="0"/>
    <n v="0"/>
    <n v="0"/>
    <n v="0"/>
    <n v="0"/>
    <n v="0"/>
    <n v="0"/>
    <n v="0"/>
    <n v="48000"/>
    <n v="0"/>
    <n v="0"/>
    <n v="0"/>
    <n v="360"/>
    <n v="356"/>
    <n v="500"/>
    <d v="2021-12-09T00:00:00"/>
    <d v="2021-10-22T00:00:00"/>
    <d v="2021-12-15T05:59:26"/>
  </r>
  <r>
    <n v="11037"/>
    <x v="19"/>
    <s v="ROBINSON CIBITUNG"/>
    <n v="11283"/>
    <n v="83"/>
    <x v="2"/>
    <s v="1128306 - SUSU"/>
    <s v="112830601 - SUSU KENTAL MANIS"/>
    <n v="1000000010208"/>
    <x v="50"/>
    <s v="RENCENG"/>
    <x v="50"/>
    <x v="0"/>
    <n v="25"/>
    <n v="172658"/>
    <n v="190000"/>
    <n v="11581"/>
    <n v="31"/>
    <n v="213560"/>
    <n v="235600"/>
    <n v="13824"/>
    <n v="14"/>
    <n v="96244"/>
    <n v="106400"/>
    <n v="6040"/>
    <n v="19"/>
    <n v="130789"/>
    <n v="144400"/>
    <n v="0"/>
    <n v="0"/>
    <n v="0"/>
    <n v="532"/>
    <n v="8370"/>
    <x v="5"/>
    <n v="380143"/>
    <n v="448400"/>
    <n v="0"/>
    <n v="0"/>
    <n v="0"/>
    <n v="0"/>
    <n v="0"/>
    <n v="0"/>
    <n v="0"/>
    <n v="0"/>
    <n v="0"/>
    <n v="0"/>
    <n v="0"/>
    <n v="0"/>
    <n v="0"/>
    <n v="0"/>
    <n v="0"/>
    <n v="0"/>
    <n v="448400"/>
    <n v="0"/>
    <n v="0"/>
    <n v="6443"/>
    <n v="6443"/>
    <n v="7600"/>
    <d v="2021-12-13T00:00:00"/>
    <d v="2021-09-04T00:00:00"/>
    <d v="2021-12-15T05:59:26"/>
  </r>
  <r>
    <n v="11037"/>
    <x v="19"/>
    <s v="ROBINSON CIBITUNG"/>
    <n v="11283"/>
    <n v="83"/>
    <x v="2"/>
    <s v="1128301 - KOPI, T EH DAN COKLAT DRINK"/>
    <s v="112830101 - KOPI"/>
    <n v="1000000112836"/>
    <x v="92"/>
    <s v="RENCENG"/>
    <x v="92"/>
    <x v="0"/>
    <n v="2"/>
    <n v="34364"/>
    <n v="37800"/>
    <n v="8492"/>
    <n v="2"/>
    <n v="34192"/>
    <n v="37800"/>
    <n v="8320"/>
    <n v="1"/>
    <n v="17010"/>
    <n v="18900"/>
    <n v="4074"/>
    <n v="0"/>
    <n v="0"/>
    <n v="0"/>
    <n v="0"/>
    <n v="0"/>
    <n v="0"/>
    <n v="0"/>
    <n v="0"/>
    <x v="49"/>
    <n v="349272"/>
    <n v="51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300"/>
    <n v="12936"/>
    <n v="12936"/>
    <n v="18900"/>
    <d v="2021-11-14T00:00:00"/>
    <d v="2021-04-28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09637"/>
    <x v="49"/>
    <s v="RENCENG"/>
    <x v="49"/>
    <x v="0"/>
    <n v="12"/>
    <n v="5455"/>
    <n v="6000"/>
    <n v="982"/>
    <n v="120"/>
    <n v="54338"/>
    <n v="60000"/>
    <n v="10702"/>
    <n v="0"/>
    <n v="0"/>
    <n v="0"/>
    <n v="0"/>
    <n v="0"/>
    <n v="0"/>
    <n v="0"/>
    <n v="0"/>
    <n v="0"/>
    <n v="0"/>
    <n v="0"/>
    <n v="0"/>
    <x v="307"/>
    <n v="145308"/>
    <n v="22200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0"/>
    <n v="327"/>
    <n v="327"/>
    <n v="500"/>
    <d v="2021-10-31T00:00:00"/>
    <d v="2021-11-05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114792"/>
    <x v="39"/>
    <s v="RENCENG"/>
    <x v="39"/>
    <x v="0"/>
    <n v="108"/>
    <n v="49091"/>
    <n v="54000"/>
    <n v="10662"/>
    <n v="156"/>
    <n v="70200"/>
    <n v="78000"/>
    <n v="14692"/>
    <n v="12"/>
    <n v="5455"/>
    <n v="6000"/>
    <n v="1185"/>
    <n v="84"/>
    <n v="37036"/>
    <n v="42000"/>
    <n v="0"/>
    <n v="0"/>
    <n v="0"/>
    <n v="1260"/>
    <n v="6840"/>
    <x v="22"/>
    <n v="129412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59"/>
    <n v="356"/>
    <n v="500"/>
    <d v="2021-12-12T00:00:00"/>
    <d v="2021-11-12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13549"/>
    <x v="42"/>
    <s v="RENCENG"/>
    <x v="42"/>
    <x v="0"/>
    <n v="72"/>
    <n v="65291"/>
    <n v="72000"/>
    <n v="14348"/>
    <n v="150"/>
    <n v="136036"/>
    <n v="150000"/>
    <n v="29905"/>
    <n v="0"/>
    <n v="0"/>
    <n v="0"/>
    <n v="0"/>
    <n v="0"/>
    <n v="0"/>
    <n v="0"/>
    <n v="0"/>
    <n v="0"/>
    <n v="0"/>
    <n v="0"/>
    <n v="0"/>
    <x v="41"/>
    <n v="4245"/>
    <n v="600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6000"/>
    <n v="708"/>
    <n v="706"/>
    <n v="1000"/>
    <d v="2021-10-31T00:00:00"/>
    <d v="2021-06-30T00:00:00"/>
    <d v="2021-12-15T05:59:26"/>
  </r>
  <r>
    <n v="11037"/>
    <x v="19"/>
    <s v="ROBINSON CIBITUNG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2"/>
    <n v="248040"/>
    <n v="3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000"/>
    <n v="725"/>
    <n v="725"/>
    <n v="1000"/>
    <d v="2021-08-03T00:00:00"/>
    <d v="2020-07-23T00:00:00"/>
    <d v="2021-12-15T05:59:26"/>
  </r>
  <r>
    <n v="11037"/>
    <x v="19"/>
    <s v="ROBINSON CIBITU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20T00:00:00"/>
    <d v="2021-03-08T00:00:00"/>
    <d v="2021-12-15T05:59:26"/>
  </r>
  <r>
    <n v="11037"/>
    <x v="19"/>
    <s v="ROBINSON CIBITUNG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5-12T00:00:00"/>
    <d v="2021-03-08T00:00:00"/>
    <d v="2021-12-15T05:59:26"/>
  </r>
  <r>
    <n v="11037"/>
    <x v="19"/>
    <s v="ROBINSON CIBITUNG"/>
    <n v="11281"/>
    <n v="81"/>
    <x v="0"/>
    <s v="1128110 - FABRIC CLEANING&amp;FABRIC CARE"/>
    <s v="112811001 - FABRIC CLEANING"/>
    <n v="1000000013252"/>
    <x v="70"/>
    <s v="RENCENG"/>
    <x v="70"/>
    <x v="0"/>
    <n v="24"/>
    <n v="21818"/>
    <n v="24000"/>
    <n v="3318"/>
    <n v="42"/>
    <n v="38078"/>
    <n v="42000"/>
    <n v="5712"/>
    <n v="108"/>
    <n v="97975"/>
    <n v="108000"/>
    <n v="14747"/>
    <n v="114"/>
    <n v="103170"/>
    <n v="114000"/>
    <n v="0"/>
    <n v="0"/>
    <n v="0"/>
    <n v="513"/>
    <n v="15592"/>
    <x v="338"/>
    <n v="130530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725"/>
    <n v="725"/>
    <n v="1000"/>
    <d v="2021-12-13T00:00:00"/>
    <d v="2021-12-03T00:00:00"/>
    <d v="2021-12-15T05:59:26"/>
  </r>
  <r>
    <n v="11037"/>
    <x v="19"/>
    <s v="ROBINSON CIBITU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5-31T00:00:00"/>
    <d v="2021-01-18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86164"/>
    <x v="7"/>
    <s v="RENCENG"/>
    <x v="7"/>
    <x v="0"/>
    <n v="5"/>
    <n v="27218"/>
    <n v="30000"/>
    <n v="6431"/>
    <n v="3"/>
    <n v="16309"/>
    <n v="18000"/>
    <n v="3837"/>
    <n v="4"/>
    <n v="21818"/>
    <n v="24000"/>
    <n v="5189"/>
    <n v="4"/>
    <n v="21600"/>
    <n v="24000"/>
    <n v="0"/>
    <n v="0"/>
    <n v="0"/>
    <n v="240"/>
    <n v="4971"/>
    <x v="51"/>
    <n v="128878"/>
    <n v="18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000"/>
    <n v="4157"/>
    <n v="4180"/>
    <n v="6000"/>
    <d v="2021-12-12T00:00:00"/>
    <d v="2021-06-30T00:00:00"/>
    <d v="2021-12-15T05:59:26"/>
  </r>
  <r>
    <n v="11037"/>
    <x v="19"/>
    <s v="ROBINSON CIBITUNG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436"/>
    <n v="36"/>
    <n v="29455"/>
    <n v="32400"/>
    <n v="4309"/>
    <n v="0"/>
    <n v="0"/>
    <n v="0"/>
    <n v="0"/>
    <n v="0"/>
    <n v="0"/>
    <n v="0"/>
    <n v="0"/>
    <n v="0"/>
    <n v="0"/>
    <n v="0"/>
    <n v="0"/>
    <x v="57"/>
    <n v="17462"/>
    <n v="2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00"/>
    <n v="698"/>
    <n v="698"/>
    <n v="900"/>
    <d v="2021-10-23T00:00:00"/>
    <d v="2020-11-28T00:00:00"/>
    <d v="2021-12-15T05:59:26"/>
  </r>
  <r>
    <n v="11037"/>
    <x v="19"/>
    <s v="ROBINSON CIBITUNG"/>
    <n v="11281"/>
    <n v="81"/>
    <x v="0"/>
    <s v="1128110 - FABRIC CLEANING&amp;FABRIC CARE"/>
    <s v="112811001 - FABRIC CLEANING"/>
    <n v="1000000106221"/>
    <x v="43"/>
    <s v="RENCENG"/>
    <x v="43"/>
    <x v="0"/>
    <n v="30"/>
    <n v="26182"/>
    <n v="30000"/>
    <n v="4427"/>
    <n v="78"/>
    <n v="70745"/>
    <n v="78000"/>
    <n v="14183"/>
    <n v="42"/>
    <n v="37909"/>
    <n v="42000"/>
    <n v="7452"/>
    <n v="6"/>
    <n v="5455"/>
    <n v="6000"/>
    <n v="0"/>
    <n v="0"/>
    <n v="0"/>
    <n v="0"/>
    <n v="1104"/>
    <x v="287"/>
    <n v="85569"/>
    <n v="118000"/>
    <n v="0"/>
    <n v="0"/>
    <n v="0"/>
    <n v="0"/>
    <n v="0"/>
    <n v="0"/>
    <n v="0"/>
    <n v="0"/>
    <n v="0"/>
    <n v="0"/>
    <n v="0"/>
    <n v="0"/>
    <n v="0"/>
    <n v="0"/>
    <n v="0"/>
    <n v="118000"/>
    <n v="0"/>
    <n v="0"/>
    <n v="0"/>
    <n v="725"/>
    <n v="725"/>
    <n v="1000"/>
    <d v="2021-12-05T00:00:00"/>
    <d v="2021-11-26T00:00:00"/>
    <d v="2021-12-15T05:59:26"/>
  </r>
  <r>
    <n v="11037"/>
    <x v="19"/>
    <s v="ROBINSON CIBITUNG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44"/>
    <n v="144000"/>
    <n v="0"/>
    <n v="0"/>
    <n v="0"/>
    <n v="0"/>
    <n v="0"/>
    <n v="0"/>
    <n v="0"/>
    <n v="0"/>
    <n v="0"/>
    <n v="0"/>
    <n v="0"/>
    <n v="721"/>
    <n v="721"/>
    <n v="1000"/>
    <d v="2021-07-02T00:00:00"/>
    <d v="2021-02-10T00:00:00"/>
    <d v="2021-12-15T05:59:26"/>
  </r>
  <r>
    <n v="11037"/>
    <x v="19"/>
    <s v="ROBINSON CIBITU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01T00:00:00"/>
    <d v="2019-12-19T00:00:00"/>
    <d v="2021-12-15T05:59:26"/>
  </r>
  <r>
    <n v="11037"/>
    <x v="19"/>
    <s v="ROBINSON CIBITU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2-20T00:00:00"/>
    <d v="2021-03-08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84056"/>
    <x v="58"/>
    <s v="RENCENG"/>
    <x v="58"/>
    <x v="0"/>
    <n v="17"/>
    <n v="92727"/>
    <n v="102000"/>
    <n v="22052"/>
    <n v="12"/>
    <n v="65182"/>
    <n v="72000"/>
    <n v="15293"/>
    <n v="19"/>
    <n v="102873"/>
    <n v="114000"/>
    <n v="23883"/>
    <n v="12"/>
    <n v="65236"/>
    <n v="72000"/>
    <n v="0"/>
    <n v="0"/>
    <n v="0"/>
    <n v="240"/>
    <n v="15348"/>
    <x v="54"/>
    <n v="95619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4157"/>
    <n v="1658"/>
    <n v="6000"/>
    <d v="2021-12-12T00:00:00"/>
    <d v="2021-10-09T00:00:00"/>
    <d v="2021-12-15T05:59:26"/>
  </r>
  <r>
    <n v="11037"/>
    <x v="19"/>
    <s v="ROBINSON CIBITUNG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12"/>
    <n v="10364"/>
    <n v="11400"/>
    <n v="1986"/>
    <n v="12"/>
    <n v="10364"/>
    <n v="11400"/>
    <n v="1986"/>
    <n v="0"/>
    <n v="0"/>
    <n v="0"/>
    <n v="0"/>
    <n v="0"/>
    <n v="0"/>
    <n v="0"/>
    <n v="0"/>
    <x v="339"/>
    <n v="143116"/>
    <n v="194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750"/>
    <n v="698"/>
    <n v="698"/>
    <n v="950"/>
    <d v="2021-11-20T00:00:00"/>
    <d v="2020-10-31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3-14T00:00:00"/>
    <d v="2021-02-20T00:00:00"/>
    <d v="2021-12-15T05:59:26"/>
  </r>
  <r>
    <n v="11037"/>
    <x v="19"/>
    <s v="ROBINSON CIBITU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37"/>
    <x v="19"/>
    <s v="ROBINSON CIBITUNG"/>
    <n v="11283"/>
    <n v="83"/>
    <x v="2"/>
    <s v="1128306 - SUSU"/>
    <s v="112830601 - SUSU KENTAL MANIS"/>
    <n v="1000000003051"/>
    <x v="45"/>
    <s v="RENCENG"/>
    <x v="45"/>
    <x v="0"/>
    <n v="3"/>
    <n v="20455"/>
    <n v="22500"/>
    <n v="2727"/>
    <n v="7"/>
    <n v="47591"/>
    <n v="52500"/>
    <n v="6227"/>
    <n v="0"/>
    <n v="0"/>
    <n v="0"/>
    <n v="0"/>
    <n v="0"/>
    <n v="0"/>
    <n v="0"/>
    <n v="0"/>
    <n v="0"/>
    <n v="0"/>
    <n v="0"/>
    <n v="0"/>
    <x v="102"/>
    <n v="141818"/>
    <n v="180000"/>
    <n v="0"/>
    <n v="0"/>
    <n v="0"/>
    <n v="0"/>
    <n v="0"/>
    <n v="0"/>
    <n v="20"/>
    <n v="150000"/>
    <n v="0"/>
    <n v="0"/>
    <n v="0"/>
    <n v="0"/>
    <n v="0"/>
    <n v="0"/>
    <n v="0"/>
    <n v="0"/>
    <n v="0"/>
    <n v="0"/>
    <n v="180000"/>
    <n v="5909"/>
    <n v="5905"/>
    <n v="7500"/>
    <d v="2021-10-25T00:00:00"/>
    <d v="2021-06-24T00:00:00"/>
    <d v="2021-12-15T05:59:26"/>
  </r>
  <r>
    <n v="11037"/>
    <x v="19"/>
    <s v="ROBINSON CIBITU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09-13T00:00:00"/>
    <d v="2019-08-29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13548"/>
    <x v="6"/>
    <s v="RENCENG"/>
    <x v="6"/>
    <x v="0"/>
    <n v="72"/>
    <n v="65345"/>
    <n v="72000"/>
    <n v="14396"/>
    <n v="102"/>
    <n v="92673"/>
    <n v="102000"/>
    <n v="20494"/>
    <n v="48"/>
    <n v="43582"/>
    <n v="48000"/>
    <n v="9615"/>
    <n v="18"/>
    <n v="16036"/>
    <n v="18000"/>
    <n v="0"/>
    <n v="0"/>
    <n v="0"/>
    <n v="360"/>
    <n v="3299"/>
    <x v="6"/>
    <n v="12737"/>
    <n v="18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8000"/>
    <n v="708"/>
    <n v="706"/>
    <n v="1000"/>
    <d v="2021-12-04T00:00:00"/>
    <d v="2021-06-30T00:00:00"/>
    <d v="2021-12-15T05:59:26"/>
  </r>
  <r>
    <n v="11037"/>
    <x v="19"/>
    <s v="ROBINSON CIBITU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72"/>
    <n v="64255"/>
    <n v="72000"/>
    <n v="12043"/>
    <n v="54"/>
    <n v="49091"/>
    <n v="54000"/>
    <n v="9932"/>
    <n v="30"/>
    <n v="26182"/>
    <n v="30000"/>
    <n v="0"/>
    <n v="0"/>
    <n v="0"/>
    <n v="1200"/>
    <n v="4427"/>
    <x v="250"/>
    <n v="73241"/>
    <n v="101000"/>
    <n v="0"/>
    <n v="0"/>
    <n v="0"/>
    <n v="0"/>
    <n v="0"/>
    <n v="0"/>
    <n v="0"/>
    <n v="0"/>
    <n v="0"/>
    <n v="0"/>
    <n v="0"/>
    <n v="0"/>
    <n v="0"/>
    <n v="0"/>
    <n v="0"/>
    <n v="101000"/>
    <n v="0"/>
    <n v="0"/>
    <n v="0"/>
    <n v="725"/>
    <n v="725"/>
    <n v="1000"/>
    <d v="2021-12-05T00:00:00"/>
    <d v="2021-10-22T00:00:00"/>
    <d v="2021-12-15T05:59:26"/>
  </r>
  <r>
    <n v="11037"/>
    <x v="19"/>
    <s v="ROBINSON CIBITUNG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1"/>
    <n v="17010"/>
    <n v="18900"/>
    <n v="4074"/>
    <n v="0"/>
    <n v="0"/>
    <n v="0"/>
    <n v="0"/>
    <n v="0"/>
    <n v="0"/>
    <n v="0"/>
    <n v="0"/>
    <n v="0"/>
    <n v="0"/>
    <n v="0"/>
    <n v="0"/>
    <x v="202"/>
    <n v="426888"/>
    <n v="62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700"/>
    <n v="12936"/>
    <n v="12936"/>
    <n v="18900"/>
    <d v="2021-10-30T00:00:00"/>
    <d v="2021-06-20T00:00:00"/>
    <d v="2021-12-15T05:59:26"/>
  </r>
  <r>
    <n v="11037"/>
    <x v="19"/>
    <s v="ROBINSON CIBITUNG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780000"/>
    <n v="0"/>
    <n v="0"/>
    <n v="0"/>
    <n v="0"/>
    <n v="0"/>
    <n v="0"/>
    <n v="0"/>
    <n v="0"/>
    <n v="0"/>
    <n v="0"/>
    <n v="0"/>
    <n v="4358"/>
    <n v="4358"/>
    <n v="6500"/>
    <d v="2021-05-26T00:00:00"/>
    <d v="2021-04-22T00:00:00"/>
    <d v="2021-12-15T05:59:26"/>
  </r>
  <r>
    <n v="11037"/>
    <x v="19"/>
    <s v="ROBINSON CIBITUNG"/>
    <n v="11282"/>
    <n v="82"/>
    <x v="1"/>
    <s v="1128205 - BUMBU DAPUR"/>
    <s v="112820503 - BUMBU"/>
    <n v="1000000012850"/>
    <x v="79"/>
    <s v="RENCENG"/>
    <x v="79"/>
    <x v="0"/>
    <n v="5"/>
    <n v="27045"/>
    <n v="29750"/>
    <n v="5236"/>
    <n v="11"/>
    <n v="59445"/>
    <n v="65450"/>
    <n v="11465"/>
    <n v="7"/>
    <n v="37809"/>
    <n v="41650"/>
    <n v="7276"/>
    <n v="9"/>
    <n v="48573"/>
    <n v="53550"/>
    <n v="0"/>
    <n v="0"/>
    <n v="0"/>
    <n v="120"/>
    <n v="9316"/>
    <x v="285"/>
    <n v="383846"/>
    <n v="523600"/>
    <n v="0"/>
    <n v="0"/>
    <n v="0"/>
    <n v="0"/>
    <n v="0"/>
    <n v="0"/>
    <n v="0"/>
    <n v="0"/>
    <n v="0"/>
    <n v="0"/>
    <n v="0"/>
    <n v="0"/>
    <n v="0"/>
    <n v="0"/>
    <n v="0"/>
    <n v="0"/>
    <n v="523600"/>
    <n v="0"/>
    <n v="0"/>
    <n v="4362"/>
    <n v="3464"/>
    <n v="5950"/>
    <d v="2021-12-11T00:00:00"/>
    <d v="2021-09-10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115534"/>
    <x v="71"/>
    <s v="RENCENG"/>
    <x v="71"/>
    <x v="0"/>
    <n v="18"/>
    <n v="15845"/>
    <n v="18000"/>
    <n v="2299"/>
    <n v="60"/>
    <n v="53809"/>
    <n v="60000"/>
    <n v="9744"/>
    <n v="12"/>
    <n v="10909"/>
    <n v="12000"/>
    <n v="2423"/>
    <n v="12"/>
    <n v="10909"/>
    <n v="12000"/>
    <n v="0"/>
    <n v="0"/>
    <n v="0"/>
    <n v="0"/>
    <n v="2292"/>
    <x v="340"/>
    <n v="374833"/>
    <n v="522000"/>
    <n v="0"/>
    <n v="0"/>
    <n v="0"/>
    <n v="0"/>
    <n v="0"/>
    <n v="0"/>
    <n v="0"/>
    <n v="0"/>
    <n v="0"/>
    <n v="0"/>
    <n v="0"/>
    <n v="0"/>
    <n v="0"/>
    <n v="0"/>
    <n v="0"/>
    <n v="522000"/>
    <n v="0"/>
    <n v="0"/>
    <n v="0"/>
    <n v="718"/>
    <n v="714"/>
    <n v="1000"/>
    <d v="2021-12-04T00:00:00"/>
    <d v="2021-12-03T00:00:00"/>
    <d v="2021-12-15T05:59:26"/>
  </r>
  <r>
    <n v="11037"/>
    <x v="19"/>
    <s v="ROBINSON CIBITUNG"/>
    <n v="11281"/>
    <n v="81"/>
    <x v="0"/>
    <s v="1128110 - FABRIC CLEANING&amp;FABRIC CARE"/>
    <s v="112811001 - FABRIC CLEANING"/>
    <n v="1000000077620"/>
    <x v="15"/>
    <s v="RENCENG"/>
    <x v="15"/>
    <x v="0"/>
    <n v="46"/>
    <n v="43909"/>
    <n v="48300"/>
    <n v="6362"/>
    <n v="132"/>
    <n v="126000"/>
    <n v="138600"/>
    <n v="18264"/>
    <n v="66"/>
    <n v="62896"/>
    <n v="69300"/>
    <n v="9035"/>
    <n v="12"/>
    <n v="11455"/>
    <n v="12600"/>
    <n v="0"/>
    <n v="0"/>
    <n v="0"/>
    <n v="0"/>
    <n v="1661"/>
    <x v="341"/>
    <n v="230609"/>
    <n v="333900"/>
    <n v="0"/>
    <n v="0"/>
    <n v="0"/>
    <n v="0"/>
    <n v="0"/>
    <n v="0"/>
    <n v="0"/>
    <n v="0"/>
    <n v="0"/>
    <n v="0"/>
    <n v="0"/>
    <n v="0"/>
    <n v="0"/>
    <n v="0"/>
    <n v="0"/>
    <n v="333900"/>
    <n v="0"/>
    <n v="0"/>
    <n v="0"/>
    <n v="725"/>
    <n v="725"/>
    <n v="1050"/>
    <d v="2021-12-12T00:00:00"/>
    <d v="2021-12-03T00:00:00"/>
    <d v="2021-12-15T05:59:26"/>
  </r>
  <r>
    <n v="11037"/>
    <x v="19"/>
    <s v="ROBINSON CIBITUNG"/>
    <n v="11281"/>
    <n v="81"/>
    <x v="0"/>
    <s v="1128110 - FABRIC CLEANING&amp;FABRIC CARE"/>
    <s v="112811001 - FABRIC CLEANING"/>
    <n v="1000000083917"/>
    <x v="32"/>
    <s v="RENCENG"/>
    <x v="32"/>
    <x v="0"/>
    <n v="84"/>
    <n v="76105"/>
    <n v="84000"/>
    <n v="11358"/>
    <n v="156"/>
    <n v="141766"/>
    <n v="156000"/>
    <n v="21523"/>
    <n v="95"/>
    <n v="86001"/>
    <n v="95000"/>
    <n v="12776"/>
    <n v="78"/>
    <n v="70702"/>
    <n v="78000"/>
    <n v="0"/>
    <n v="0"/>
    <n v="0"/>
    <n v="228"/>
    <n v="10580"/>
    <x v="333"/>
    <n v="165377"/>
    <n v="228000"/>
    <n v="0"/>
    <n v="0"/>
    <n v="0"/>
    <n v="0"/>
    <n v="0"/>
    <n v="0"/>
    <n v="0"/>
    <n v="0"/>
    <n v="0"/>
    <n v="0"/>
    <n v="0"/>
    <n v="0"/>
    <n v="0"/>
    <n v="0"/>
    <n v="0"/>
    <n v="228000"/>
    <n v="0"/>
    <n v="0"/>
    <n v="0"/>
    <n v="725"/>
    <n v="725"/>
    <n v="1000"/>
    <d v="2021-12-12T00:00:00"/>
    <d v="2021-12-09T00:00:00"/>
    <d v="2021-12-15T05:59:26"/>
  </r>
  <r>
    <n v="11037"/>
    <x v="19"/>
    <s v="ROBINSON CIBITUNG"/>
    <n v="11283"/>
    <n v="83"/>
    <x v="2"/>
    <s v="1128306 - SUSU"/>
    <s v="112830601 - SUSU KENTAL MANIS"/>
    <n v="1000000003053"/>
    <x v="36"/>
    <s v="RENCENG"/>
    <x v="36"/>
    <x v="0"/>
    <n v="2"/>
    <n v="11818"/>
    <n v="13000"/>
    <n v="1909"/>
    <n v="1"/>
    <n v="5909"/>
    <n v="6500"/>
    <n v="95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36"/>
    <n v="6500"/>
    <d v="2021-10-02T00:00:00"/>
    <d v="2021-02-10T00:00:00"/>
    <d v="2021-12-15T05:59:26"/>
  </r>
  <r>
    <n v="11037"/>
    <x v="19"/>
    <s v="ROBINSON CIBITUNG"/>
    <n v="11281"/>
    <n v="81"/>
    <x v="0"/>
    <s v="1128101 - HAIR CARE"/>
    <s v="112810101 - SHAMPOO AND CONDITIONER"/>
    <n v="1000000076827"/>
    <x v="90"/>
    <s v="RENCENG"/>
    <x v="90"/>
    <x v="0"/>
    <n v="5"/>
    <n v="49091"/>
    <n v="54000"/>
    <n v="7960"/>
    <n v="6"/>
    <n v="58124"/>
    <n v="64800"/>
    <n v="8766"/>
    <n v="5"/>
    <n v="48993"/>
    <n v="54000"/>
    <n v="7861"/>
    <n v="7"/>
    <n v="67451"/>
    <n v="75600"/>
    <n v="0"/>
    <n v="0"/>
    <n v="0"/>
    <n v="1404"/>
    <n v="9867"/>
    <x v="166"/>
    <n v="946022"/>
    <n v="1242000"/>
    <n v="0"/>
    <n v="0"/>
    <n v="0"/>
    <n v="0"/>
    <n v="0"/>
    <n v="0"/>
    <n v="336"/>
    <n v="3628800"/>
    <n v="0"/>
    <n v="0"/>
    <n v="0"/>
    <n v="0"/>
    <n v="0"/>
    <n v="0"/>
    <n v="0"/>
    <n v="1242000"/>
    <n v="0"/>
    <n v="0"/>
    <n v="0"/>
    <n v="8226"/>
    <n v="8226"/>
    <n v="10800"/>
    <d v="2021-12-10T00:00:00"/>
    <d v="2021-10-09T00:00:00"/>
    <d v="2021-12-15T05:59:26"/>
  </r>
  <r>
    <n v="11037"/>
    <x v="19"/>
    <s v="ROBINSON CIBITUNG"/>
    <n v="11283"/>
    <n v="83"/>
    <x v="2"/>
    <s v="1128304 - MINUMAN BUBUK"/>
    <s v="112830401 - MINUMAN BUBUK / JUICE"/>
    <n v="1000000112842"/>
    <x v="94"/>
    <s v="RENCENG"/>
    <x v="94"/>
    <x v="0"/>
    <n v="3"/>
    <n v="35455"/>
    <n v="39000"/>
    <n v="5173"/>
    <n v="5"/>
    <n v="58855"/>
    <n v="65000"/>
    <n v="8385"/>
    <n v="2"/>
    <n v="23045"/>
    <n v="26000"/>
    <n v="2857"/>
    <n v="1"/>
    <n v="11818"/>
    <n v="13000"/>
    <n v="0"/>
    <n v="0"/>
    <n v="0"/>
    <n v="0"/>
    <n v="1724"/>
    <x v="183"/>
    <n v="494606"/>
    <n v="63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7000"/>
    <n v="10094"/>
    <n v="10094"/>
    <n v="13000"/>
    <d v="2021-12-05T00:00:00"/>
    <d v="2021-05-06T00:00:00"/>
    <d v="2021-12-15T05:59:26"/>
  </r>
  <r>
    <n v="11037"/>
    <x v="19"/>
    <s v="ROBINSON CIBITUNG"/>
    <n v="11283"/>
    <n v="83"/>
    <x v="2"/>
    <s v="1128304 - MINUMAN BUBUK"/>
    <s v="112830401 - MINUMAN BUBUK / JUICE"/>
    <n v="1000000013519"/>
    <x v="54"/>
    <s v="RENCENG"/>
    <x v="54"/>
    <x v="0"/>
    <n v="4"/>
    <n v="32826"/>
    <n v="36200"/>
    <n v="5386"/>
    <n v="15"/>
    <n v="123245"/>
    <n v="135750"/>
    <n v="20345"/>
    <n v="4"/>
    <n v="32662"/>
    <n v="36200"/>
    <n v="5222"/>
    <n v="1"/>
    <n v="8227"/>
    <n v="9050"/>
    <n v="0"/>
    <n v="0"/>
    <n v="0"/>
    <n v="0"/>
    <n v="1367"/>
    <x v="25"/>
    <n v="315560"/>
    <n v="416300"/>
    <n v="0"/>
    <n v="0"/>
    <n v="0"/>
    <n v="0"/>
    <n v="0"/>
    <n v="0"/>
    <n v="0"/>
    <n v="0"/>
    <n v="0"/>
    <n v="0"/>
    <n v="0"/>
    <n v="0"/>
    <n v="0"/>
    <n v="0"/>
    <n v="0"/>
    <n v="0"/>
    <n v="416300"/>
    <n v="0"/>
    <n v="0"/>
    <n v="6860"/>
    <n v="6849"/>
    <n v="9050"/>
    <d v="2021-12-03T00:00:00"/>
    <d v="2021-08-26T00:00:00"/>
    <d v="2021-12-15T05:59:26"/>
  </r>
  <r>
    <n v="11037"/>
    <x v="19"/>
    <s v="ROBINSON CIBITUNG"/>
    <n v="11281"/>
    <n v="81"/>
    <x v="0"/>
    <s v="1128101 - HAIR CARE"/>
    <s v="112810101 - SHAMPOO AND CONDITIONER"/>
    <n v="1000000074294"/>
    <x v="56"/>
    <s v="RENCENG"/>
    <x v="56"/>
    <x v="0"/>
    <n v="84"/>
    <n v="33382"/>
    <n v="37800"/>
    <n v="5006"/>
    <n v="96"/>
    <n v="37996"/>
    <n v="43200"/>
    <n v="5567"/>
    <n v="96"/>
    <n v="38684"/>
    <n v="43200"/>
    <n v="6254"/>
    <n v="48"/>
    <n v="19096"/>
    <n v="21600"/>
    <n v="0"/>
    <n v="0"/>
    <n v="0"/>
    <n v="594"/>
    <n v="2882"/>
    <x v="163"/>
    <n v="32430"/>
    <n v="4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00"/>
    <n v="338"/>
    <n v="338"/>
    <n v="450"/>
    <d v="2021-12-12T00:00:00"/>
    <d v="2021-07-08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1"/>
    <n v="1000"/>
    <d v="2020-03-31T00:00:00"/>
    <d v="2021-03-31T00:00:00"/>
    <d v="2021-12-15T05:59:26"/>
  </r>
  <r>
    <n v="11037"/>
    <x v="19"/>
    <s v="ROBINSON CIBITUNG"/>
    <n v="11283"/>
    <n v="83"/>
    <x v="2"/>
    <s v="1128304 - MINUMAN BUBUK"/>
    <s v="112830401 - MINUMAN BUBUK / JUICE"/>
    <n v="1000000004025"/>
    <x v="12"/>
    <s v="RENCENG"/>
    <x v="12"/>
    <x v="0"/>
    <n v="2"/>
    <n v="7055"/>
    <n v="7800"/>
    <n v="2146"/>
    <n v="3"/>
    <n v="10601"/>
    <n v="11700"/>
    <n v="3237"/>
    <n v="3"/>
    <n v="10601"/>
    <n v="11700"/>
    <n v="3237"/>
    <n v="1"/>
    <n v="3545"/>
    <n v="3900"/>
    <n v="0"/>
    <n v="0"/>
    <n v="0"/>
    <n v="0"/>
    <n v="1091"/>
    <x v="96"/>
    <n v="24545"/>
    <n v="3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2455"/>
    <n v="2455"/>
    <n v="3900"/>
    <d v="2021-12-05T00:00:00"/>
    <d v="2021-03-24T00:00:00"/>
    <d v="2021-12-15T05:59:26"/>
  </r>
  <r>
    <n v="11037"/>
    <x v="19"/>
    <s v="ROBINSON CIBITUNG"/>
    <n v="11281"/>
    <n v="81"/>
    <x v="0"/>
    <s v="1128101 - HAIR CARE"/>
    <s v="112810101 - SHAMPOO AND CONDITIONER"/>
    <n v="1000000030372"/>
    <x v="60"/>
    <s v="RENCENG"/>
    <x v="60"/>
    <x v="0"/>
    <n v="24"/>
    <n v="9327"/>
    <n v="10800"/>
    <n v="1218"/>
    <n v="72"/>
    <n v="29062"/>
    <n v="32400"/>
    <n v="4734"/>
    <n v="24"/>
    <n v="9818"/>
    <n v="10800"/>
    <n v="1711"/>
    <n v="24"/>
    <n v="9769"/>
    <n v="10800"/>
    <n v="0"/>
    <n v="0"/>
    <n v="0"/>
    <n v="54"/>
    <n v="1662"/>
    <x v="191"/>
    <n v="114855"/>
    <n v="153000"/>
    <n v="0"/>
    <n v="0"/>
    <n v="0"/>
    <n v="0"/>
    <n v="0"/>
    <n v="0"/>
    <n v="0"/>
    <n v="0"/>
    <n v="0"/>
    <n v="0"/>
    <n v="0"/>
    <n v="0"/>
    <n v="0"/>
    <n v="0"/>
    <n v="0"/>
    <n v="153000"/>
    <n v="0"/>
    <n v="0"/>
    <n v="0"/>
    <n v="338"/>
    <n v="338"/>
    <n v="450"/>
    <d v="2021-12-03T00:00:00"/>
    <d v="2021-10-16T00:00:00"/>
    <d v="2021-12-15T05:59:26"/>
  </r>
  <r>
    <n v="11037"/>
    <x v="19"/>
    <s v="ROBINSON CIBITU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1-12T00:00:00"/>
    <d v="2021-03-08T00:00:00"/>
    <d v="2021-12-15T05:59:26"/>
  </r>
  <r>
    <n v="11037"/>
    <x v="19"/>
    <s v="ROBINSON CIBITU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5-20T00:00:00"/>
    <d v="2021-03-08T00:00:00"/>
    <d v="2021-12-15T05:59:26"/>
  </r>
  <r>
    <n v="11037"/>
    <x v="19"/>
    <s v="ROBINSON CIBITUNG"/>
    <n v="11282"/>
    <n v="82"/>
    <x v="1"/>
    <s v="1128205 - BUMBU DAPUR"/>
    <s v="112820503 - BUMBU"/>
    <n v="1000000003718"/>
    <x v="22"/>
    <s v="RENCENG"/>
    <x v="22"/>
    <x v="0"/>
    <n v="3"/>
    <n v="8727"/>
    <n v="9600"/>
    <n v="2351"/>
    <n v="2"/>
    <n v="5789"/>
    <n v="6400"/>
    <n v="1538"/>
    <n v="2"/>
    <n v="5789"/>
    <n v="6400"/>
    <n v="1538"/>
    <n v="0"/>
    <n v="0"/>
    <n v="0"/>
    <n v="0"/>
    <n v="0"/>
    <n v="0"/>
    <n v="0"/>
    <n v="0"/>
    <x v="37"/>
    <n v="114778"/>
    <n v="172800"/>
    <n v="0"/>
    <n v="0"/>
    <n v="0"/>
    <n v="0"/>
    <n v="0"/>
    <n v="0"/>
    <n v="60"/>
    <n v="192000"/>
    <n v="0"/>
    <n v="0"/>
    <n v="0"/>
    <n v="0"/>
    <n v="0"/>
    <n v="0"/>
    <n v="0"/>
    <n v="0"/>
    <n v="172800"/>
    <n v="0"/>
    <n v="0"/>
    <n v="2126"/>
    <n v="2168"/>
    <n v="3200"/>
    <d v="2021-11-14T00:00:00"/>
    <d v="2021-09-10T00:00:00"/>
    <d v="2021-12-15T05:59:26"/>
  </r>
  <r>
    <n v="11037"/>
    <x v="19"/>
    <s v="ROBINSON CIBITUNG"/>
    <n v="11283"/>
    <n v="83"/>
    <x v="2"/>
    <s v="1128301 - KOPI, T EH DAN COKLAT DRINK"/>
    <s v="112830101 - KOPI"/>
    <n v="1000000011614"/>
    <x v="30"/>
    <s v="RENCENG"/>
    <x v="30"/>
    <x v="0"/>
    <n v="9"/>
    <n v="108214"/>
    <n v="119700"/>
    <n v="14164"/>
    <n v="7"/>
    <n v="83669"/>
    <n v="93100"/>
    <n v="10519"/>
    <n v="6"/>
    <n v="71699"/>
    <n v="79800"/>
    <n v="8999"/>
    <n v="4"/>
    <n v="48243"/>
    <n v="53200"/>
    <n v="0"/>
    <n v="0"/>
    <n v="0"/>
    <n v="133"/>
    <n v="6443"/>
    <x v="184"/>
    <n v="365750"/>
    <n v="46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500"/>
    <n v="10450"/>
    <n v="10450"/>
    <n v="13300"/>
    <d v="2021-12-13T00:00:00"/>
    <d v="2021-05-30T00:00:00"/>
    <d v="2021-12-15T05:59:26"/>
  </r>
  <r>
    <n v="11037"/>
    <x v="19"/>
    <s v="ROBINSON CIBITUNG"/>
    <n v="11282"/>
    <n v="82"/>
    <x v="1"/>
    <s v="1128205 - BUMBU DAPUR"/>
    <s v="112820503 - BUMBU"/>
    <n v="1000000012851"/>
    <x v="52"/>
    <s v="RENCENG"/>
    <x v="52"/>
    <x v="0"/>
    <n v="6"/>
    <n v="32400"/>
    <n v="35700"/>
    <n v="11418"/>
    <n v="5"/>
    <n v="26882"/>
    <n v="29750"/>
    <n v="6252"/>
    <n v="9"/>
    <n v="48139"/>
    <n v="53550"/>
    <n v="11005"/>
    <n v="5"/>
    <n v="26936"/>
    <n v="29750"/>
    <n v="0"/>
    <n v="0"/>
    <n v="0"/>
    <n v="120"/>
    <n v="6306"/>
    <x v="330"/>
    <n v="462115"/>
    <n v="666400"/>
    <n v="0"/>
    <n v="0"/>
    <n v="0"/>
    <n v="0"/>
    <n v="0"/>
    <n v="0"/>
    <n v="0"/>
    <n v="0"/>
    <n v="0"/>
    <n v="0"/>
    <n v="0"/>
    <n v="0"/>
    <n v="0"/>
    <n v="0"/>
    <n v="0"/>
    <n v="0"/>
    <n v="666400"/>
    <n v="0"/>
    <n v="0"/>
    <n v="4126"/>
    <n v="3629"/>
    <n v="5950"/>
    <d v="2021-12-13T00:00:00"/>
    <d v="2021-09-10T00:00:00"/>
    <d v="2021-12-15T05:59:26"/>
  </r>
  <r>
    <n v="11037"/>
    <x v="19"/>
    <s v="ROBINSON CIBITU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02-11T00:00:00"/>
    <d v="2019-08-22T00:00:00"/>
    <d v="2021-12-15T05:59:26"/>
  </r>
  <r>
    <n v="11037"/>
    <x v="19"/>
    <s v="ROBINSON CIBITUNG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24"/>
    <n v="19636"/>
    <n v="21600"/>
    <n v="2872"/>
    <n v="24"/>
    <n v="19538"/>
    <n v="21600"/>
    <n v="0"/>
    <n v="0"/>
    <n v="0"/>
    <n v="108"/>
    <n v="2774"/>
    <x v="65"/>
    <n v="41911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699"/>
    <n v="698"/>
    <n v="900"/>
    <d v="2021-12-10T00:00:00"/>
    <d v="2020-12-16T00:00:00"/>
    <d v="2021-12-15T05:59:26"/>
  </r>
  <r>
    <n v="11037"/>
    <x v="19"/>
    <s v="ROBINSON CIBITUNG"/>
    <n v="11282"/>
    <n v="82"/>
    <x v="1"/>
    <s v="1128201 - MAKANAN KERING"/>
    <s v="112820101 - MIE"/>
    <n v="1000000003144"/>
    <x v="27"/>
    <s v="RENCENG"/>
    <x v="27"/>
    <x v="0"/>
    <n v="3"/>
    <n v="16309"/>
    <n v="18000"/>
    <n v="-11611"/>
    <n v="8"/>
    <n v="43364"/>
    <n v="48000"/>
    <n v="-31091"/>
    <n v="12"/>
    <n v="65127"/>
    <n v="72000"/>
    <n v="-46554"/>
    <n v="4"/>
    <n v="21491"/>
    <n v="24000"/>
    <n v="0"/>
    <n v="0"/>
    <n v="0"/>
    <n v="360"/>
    <n v="-15736"/>
    <x v="202"/>
    <n v="307125"/>
    <n v="198000"/>
    <n v="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9307"/>
    <n v="8731"/>
    <n v="6000"/>
    <d v="2021-12-13T00:00:00"/>
    <d v="2021-09-01T00:00:00"/>
    <d v="2021-12-15T05:59:26"/>
  </r>
  <r>
    <n v="11037"/>
    <x v="19"/>
    <s v="ROBINSON CIBITU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2"/>
    <n v="11700"/>
    <n v="13000"/>
    <n v="2984"/>
    <n v="3"/>
    <n v="17668"/>
    <n v="19500"/>
    <n v="0"/>
    <n v="0"/>
    <n v="0"/>
    <n v="65"/>
    <n v="4594"/>
    <x v="184"/>
    <n v="152528"/>
    <n v="227500"/>
    <n v="0"/>
    <n v="0"/>
    <n v="0"/>
    <n v="0"/>
    <n v="0"/>
    <n v="0"/>
    <n v="120"/>
    <n v="780000"/>
    <n v="0"/>
    <n v="0"/>
    <n v="0"/>
    <n v="0"/>
    <n v="0"/>
    <n v="0"/>
    <n v="0"/>
    <n v="227500"/>
    <n v="0"/>
    <n v="0"/>
    <n v="0"/>
    <n v="4358"/>
    <n v="4358"/>
    <n v="6500"/>
    <d v="2021-12-12T00:00:00"/>
    <d v="2021-11-24T00:00:00"/>
    <d v="2021-12-15T05:59:26"/>
  </r>
  <r>
    <n v="11037"/>
    <x v="19"/>
    <s v="ROBINSON CIBITUNG"/>
    <n v="11283"/>
    <n v="83"/>
    <x v="2"/>
    <s v="1128306 - SUSU"/>
    <s v="112830601 - SUSU KENTAL MANIS"/>
    <n v="1000000006378"/>
    <x v="19"/>
    <s v="RENCENG"/>
    <x v="19"/>
    <x v="0"/>
    <n v="8"/>
    <n v="87164"/>
    <n v="96000"/>
    <n v="12437"/>
    <n v="16"/>
    <n v="174109"/>
    <n v="192000"/>
    <n v="24656"/>
    <n v="3"/>
    <n v="32618"/>
    <n v="36000"/>
    <n v="4596"/>
    <n v="4"/>
    <n v="43636"/>
    <n v="48000"/>
    <n v="0"/>
    <n v="0"/>
    <n v="0"/>
    <n v="0"/>
    <n v="6273"/>
    <x v="234"/>
    <n v="990128"/>
    <n v="12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2000"/>
    <n v="9341"/>
    <n v="9341"/>
    <n v="12000"/>
    <d v="2021-12-13T00:00:00"/>
    <d v="2021-05-15T00:00:00"/>
    <d v="2021-12-15T05:59:26"/>
  </r>
  <r>
    <n v="11037"/>
    <x v="19"/>
    <s v="ROBINSON CIBITU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9"/>
    <n v="251640"/>
    <n v="340200"/>
    <n v="0"/>
    <n v="0"/>
    <n v="0"/>
    <n v="0"/>
    <n v="0"/>
    <n v="0"/>
    <n v="25"/>
    <n v="315000"/>
    <n v="0"/>
    <n v="0"/>
    <n v="0"/>
    <n v="0"/>
    <n v="0"/>
    <n v="0"/>
    <n v="0"/>
    <n v="340200"/>
    <n v="0"/>
    <n v="0"/>
    <n v="0"/>
    <n v="9320"/>
    <n v="9320"/>
    <n v="12600"/>
    <d v="2021-08-11T00:00:00"/>
    <d v="2021-10-22T00:00:00"/>
    <d v="2021-12-15T05:59:26"/>
  </r>
  <r>
    <n v="11037"/>
    <x v="19"/>
    <s v="ROBINSON CIBITUNG"/>
    <n v="11283"/>
    <n v="83"/>
    <x v="2"/>
    <s v="1128301 - KOPI, T EH DAN COKLAT DRINK"/>
    <s v="112830101 - KOPI"/>
    <n v="1000000010907"/>
    <x v="40"/>
    <s v="RENCENG"/>
    <x v="40"/>
    <x v="0"/>
    <n v="25"/>
    <n v="240020"/>
    <n v="315000"/>
    <n v="-1220"/>
    <n v="29"/>
    <n v="281476"/>
    <n v="365400"/>
    <n v="1638"/>
    <n v="21"/>
    <n v="201201"/>
    <n v="264600"/>
    <n v="-1441"/>
    <n v="17"/>
    <n v="175111"/>
    <n v="214200"/>
    <n v="0"/>
    <n v="0"/>
    <n v="0"/>
    <n v="21578"/>
    <n v="9679"/>
    <x v="24"/>
    <n v="648951"/>
    <n v="844200"/>
    <n v="0"/>
    <n v="0"/>
    <n v="0"/>
    <n v="0"/>
    <n v="0"/>
    <n v="0"/>
    <n v="0"/>
    <n v="0"/>
    <n v="0"/>
    <n v="0"/>
    <n v="0"/>
    <n v="0"/>
    <n v="0"/>
    <n v="0"/>
    <n v="0"/>
    <n v="844200"/>
    <n v="0"/>
    <n v="0"/>
    <n v="0"/>
    <n v="9686"/>
    <n v="9433"/>
    <n v="12600"/>
    <d v="2021-12-14T00:00:00"/>
    <d v="2021-12-01T00:00:00"/>
    <d v="2021-12-15T05:59:26"/>
  </r>
  <r>
    <n v="11037"/>
    <x v="19"/>
    <s v="ROBINSON CIBITUNG"/>
    <n v="11281"/>
    <n v="81"/>
    <x v="0"/>
    <s v="1128101 - HAIR CARE"/>
    <s v="112810101 - SHAMPOO AND CONDITIONER"/>
    <n v="1000000019975"/>
    <x v="28"/>
    <s v="RENCENG"/>
    <x v="28"/>
    <x v="0"/>
    <n v="36"/>
    <n v="14236"/>
    <n v="16200"/>
    <n v="2075"/>
    <n v="96"/>
    <n v="38438"/>
    <n v="43200"/>
    <n v="6009"/>
    <n v="60"/>
    <n v="24447"/>
    <n v="27000"/>
    <n v="4179"/>
    <n v="24"/>
    <n v="9818"/>
    <n v="10800"/>
    <n v="0"/>
    <n v="0"/>
    <n v="0"/>
    <n v="0"/>
    <n v="1711"/>
    <x v="18"/>
    <n v="48644"/>
    <n v="6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00"/>
    <n v="338"/>
    <n v="338"/>
    <n v="450"/>
    <d v="2021-12-01T00:00:00"/>
    <d v="2021-06-10T00:00:00"/>
    <d v="2021-12-15T05:59:26"/>
  </r>
  <r>
    <n v="11037"/>
    <x v="19"/>
    <s v="ROBINSON CIBITUNG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80"/>
    <n v="234000"/>
    <n v="0"/>
    <n v="0"/>
    <n v="0"/>
    <n v="0"/>
    <n v="0"/>
    <n v="0"/>
    <n v="0"/>
    <n v="0"/>
    <n v="0"/>
    <n v="0"/>
    <n v="0"/>
    <n v="820"/>
    <n v="820"/>
    <n v="1300"/>
    <d v="2021-02-21T00:00:00"/>
    <d v="2021-01-31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09644"/>
    <x v="26"/>
    <s v="RENCENG"/>
    <x v="26"/>
    <x v="0"/>
    <n v="12"/>
    <n v="5455"/>
    <n v="6000"/>
    <n v="982"/>
    <n v="108"/>
    <n v="49091"/>
    <n v="54000"/>
    <n v="17018"/>
    <n v="0"/>
    <n v="0"/>
    <n v="0"/>
    <n v="0"/>
    <n v="84"/>
    <n v="38182"/>
    <n v="42000"/>
    <n v="0"/>
    <n v="0"/>
    <n v="0"/>
    <n v="0"/>
    <n v="10691"/>
    <x v="71"/>
    <n v="121744"/>
    <n v="18600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0"/>
    <n v="327"/>
    <n v="327"/>
    <n v="500"/>
    <d v="2021-12-14T00:00:00"/>
    <d v="2021-11-05T00:00:00"/>
    <d v="2021-12-15T05:59:26"/>
  </r>
  <r>
    <n v="11037"/>
    <x v="19"/>
    <s v="ROBINSON CIBITUNG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28"/>
    <n v="202146"/>
    <n v="222600"/>
    <n v="21740"/>
    <n v="9"/>
    <n v="64828"/>
    <n v="71550"/>
    <n v="6840"/>
    <n v="2"/>
    <n v="14455"/>
    <n v="15900"/>
    <n v="0"/>
    <n v="0"/>
    <n v="0"/>
    <n v="0"/>
    <n v="1568"/>
    <x v="200"/>
    <n v="425245"/>
    <n v="524700"/>
    <n v="0"/>
    <n v="0"/>
    <n v="0"/>
    <n v="0"/>
    <n v="0"/>
    <n v="0"/>
    <n v="0"/>
    <n v="0"/>
    <n v="0"/>
    <n v="0"/>
    <n v="0"/>
    <n v="0"/>
    <n v="0"/>
    <n v="0"/>
    <n v="0"/>
    <n v="524700"/>
    <n v="0"/>
    <n v="0"/>
    <n v="0"/>
    <n v="6443"/>
    <n v="6443"/>
    <n v="7950"/>
    <d v="2021-12-05T00:00:00"/>
    <d v="2021-10-05T00:00:00"/>
    <d v="2021-12-15T05:59:26"/>
  </r>
  <r>
    <n v="11037"/>
    <x v="19"/>
    <s v="ROBINSON CIBITUNG"/>
    <n v="11281"/>
    <n v="81"/>
    <x v="0"/>
    <s v="1128101 - HAIR CARE"/>
    <s v="112810101 - SHAMPOO AND CONDITIONER"/>
    <n v="1000000076901"/>
    <x v="20"/>
    <s v="RENCENG"/>
    <x v="20"/>
    <x v="0"/>
    <n v="4"/>
    <n v="39273"/>
    <n v="43200"/>
    <n v="6368"/>
    <n v="11"/>
    <n v="106625"/>
    <n v="118800"/>
    <n v="16136"/>
    <n v="9"/>
    <n v="87676"/>
    <n v="97200"/>
    <n v="13640"/>
    <n v="8"/>
    <n v="77858"/>
    <n v="86400"/>
    <n v="0"/>
    <n v="0"/>
    <n v="0"/>
    <n v="756"/>
    <n v="12048"/>
    <x v="342"/>
    <n v="1423146"/>
    <n v="1868400"/>
    <n v="0"/>
    <n v="0"/>
    <n v="0"/>
    <n v="0"/>
    <n v="0"/>
    <n v="0"/>
    <n v="294"/>
    <n v="3175200"/>
    <n v="0"/>
    <n v="0"/>
    <n v="0"/>
    <n v="0"/>
    <n v="0"/>
    <n v="0"/>
    <n v="0"/>
    <n v="0"/>
    <n v="0"/>
    <n v="0"/>
    <n v="1868400"/>
    <n v="8226"/>
    <n v="2574"/>
    <n v="10800"/>
    <d v="2021-12-11T00:00:00"/>
    <d v="2021-06-30T00:00:00"/>
    <d v="2021-12-15T05:59:26"/>
  </r>
  <r>
    <n v="11037"/>
    <x v="19"/>
    <s v="ROBINSON CIBITUNG"/>
    <n v="11283"/>
    <n v="83"/>
    <x v="2"/>
    <s v="1128301 - KOPI, T EH DAN COKLAT DRINK"/>
    <s v="112830101 - KOPI"/>
    <n v="1000000010908"/>
    <x v="67"/>
    <s v="RENCENG"/>
    <x v="67"/>
    <x v="0"/>
    <n v="2"/>
    <n v="22909"/>
    <n v="25200"/>
    <n v="4379"/>
    <n v="4"/>
    <n v="45480"/>
    <n v="50400"/>
    <n v="8419"/>
    <n v="4"/>
    <n v="40251"/>
    <n v="50400"/>
    <n v="2000"/>
    <n v="0"/>
    <n v="0"/>
    <n v="0"/>
    <n v="0"/>
    <n v="0"/>
    <n v="0"/>
    <n v="0"/>
    <n v="0"/>
    <x v="229"/>
    <n v="586973"/>
    <n v="781200"/>
    <n v="0"/>
    <n v="0"/>
    <n v="0"/>
    <n v="0"/>
    <n v="0"/>
    <n v="0"/>
    <n v="24"/>
    <n v="302400"/>
    <n v="0"/>
    <n v="0"/>
    <n v="0"/>
    <n v="0"/>
    <n v="0"/>
    <n v="0"/>
    <n v="0"/>
    <n v="781200"/>
    <n v="0"/>
    <n v="0"/>
    <n v="0"/>
    <n v="9467"/>
    <n v="9292"/>
    <n v="12600"/>
    <d v="2021-11-28T00:00:00"/>
    <d v="2021-12-12T00:00:00"/>
    <d v="2021-12-15T05:59:26"/>
  </r>
  <r>
    <n v="11037"/>
    <x v="19"/>
    <s v="ROBINSON CIBITUNG"/>
    <n v="11283"/>
    <n v="83"/>
    <x v="2"/>
    <s v="1128304 - MINUMAN BUBUK"/>
    <s v="112830401 - MINUMAN BUBUK / JUICE"/>
    <n v="1000000001703"/>
    <x v="21"/>
    <s v="RENCENG"/>
    <x v="21"/>
    <x v="0"/>
    <n v="1"/>
    <n v="14455"/>
    <n v="15900"/>
    <n v="1715"/>
    <n v="0"/>
    <n v="0"/>
    <n v="0"/>
    <n v="0"/>
    <n v="0"/>
    <n v="0"/>
    <n v="0"/>
    <n v="0"/>
    <n v="0"/>
    <n v="0"/>
    <n v="0"/>
    <n v="0"/>
    <n v="0"/>
    <n v="0"/>
    <n v="0"/>
    <n v="0"/>
    <x v="68"/>
    <n v="356720"/>
    <n v="4452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445200"/>
    <n v="12740"/>
    <n v="12740"/>
    <n v="15900"/>
    <d v="2021-09-03T00:00:00"/>
    <d v="2021-06-10T00:00:00"/>
    <d v="2021-12-15T05:59:26"/>
  </r>
  <r>
    <n v="11037"/>
    <x v="19"/>
    <s v="ROBINSON CIBITUNG"/>
    <n v="11283"/>
    <n v="83"/>
    <x v="2"/>
    <s v="1128304 - MINUMAN BUBUK"/>
    <s v="112830401 - MINUMAN BUBUK / JUICE"/>
    <n v="1000000010304"/>
    <x v="14"/>
    <s v="RENCENG"/>
    <x v="14"/>
    <x v="0"/>
    <n v="3"/>
    <n v="10601"/>
    <n v="11700"/>
    <n v="3237"/>
    <n v="5"/>
    <n v="17585"/>
    <n v="19500"/>
    <n v="5313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0-20T00:00:00"/>
    <d v="2020-08-07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5"/>
    <n v="1300"/>
    <d v="2020-09-15T00:00:00"/>
    <d v="2020-07-04T00:00:00"/>
    <d v="2021-12-15T05:59:26"/>
  </r>
  <r>
    <n v="11037"/>
    <x v="19"/>
    <s v="ROBINSON CIBITUNG"/>
    <n v="11281"/>
    <n v="81"/>
    <x v="0"/>
    <s v="1128101 - HAIR CARE"/>
    <s v="112810101 - SHAMPOO AND CONDITIONER"/>
    <n v="1000000085829"/>
    <x v="64"/>
    <s v="RENCENG"/>
    <x v="64"/>
    <x v="0"/>
    <n v="36"/>
    <n v="29455"/>
    <n v="32400"/>
    <n v="4306"/>
    <n v="24"/>
    <n v="19440"/>
    <n v="21600"/>
    <n v="2674"/>
    <n v="0"/>
    <n v="0"/>
    <n v="0"/>
    <n v="0"/>
    <n v="72"/>
    <n v="58222"/>
    <n v="64800"/>
    <n v="0"/>
    <n v="0"/>
    <n v="0"/>
    <n v="756"/>
    <n v="7924"/>
    <x v="198"/>
    <n v="134128"/>
    <n v="17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800"/>
    <n v="699"/>
    <n v="698"/>
    <n v="900"/>
    <d v="2021-12-05T00:00:00"/>
    <d v="2021-05-27T00:00:00"/>
    <d v="2021-12-15T05:59:26"/>
  </r>
  <r>
    <n v="11037"/>
    <x v="19"/>
    <s v="ROBINSON CIBITUNG"/>
    <n v="11283"/>
    <n v="83"/>
    <x v="2"/>
    <s v="1128301 - KOPI, T EH DAN COKLAT DRINK"/>
    <s v="112830101 - KOPI"/>
    <n v="1000000010905"/>
    <x v="34"/>
    <s v="RENCENG"/>
    <x v="34"/>
    <x v="0"/>
    <n v="75"/>
    <n v="811215"/>
    <n v="960000"/>
    <n v="43318"/>
    <n v="68"/>
    <n v="786989"/>
    <n v="870400"/>
    <n v="90763"/>
    <n v="58"/>
    <n v="671273"/>
    <n v="742400"/>
    <n v="87978"/>
    <n v="18"/>
    <n v="208524"/>
    <n v="230400"/>
    <n v="0"/>
    <n v="0"/>
    <n v="0"/>
    <n v="1024"/>
    <n v="30774"/>
    <x v="78"/>
    <n v="631999"/>
    <n v="819200"/>
    <n v="0"/>
    <n v="0"/>
    <n v="0"/>
    <n v="0"/>
    <n v="0"/>
    <n v="0"/>
    <n v="48"/>
    <n v="614400"/>
    <n v="0"/>
    <n v="0"/>
    <n v="0"/>
    <n v="0"/>
    <n v="0"/>
    <n v="0"/>
    <n v="0"/>
    <n v="0"/>
    <n v="819200"/>
    <n v="0"/>
    <n v="0"/>
    <n v="9875"/>
    <n v="9742"/>
    <n v="12800"/>
    <d v="2021-12-13T00:00:00"/>
    <d v="2021-09-04T00:00:00"/>
    <d v="2021-12-15T05:59:26"/>
  </r>
  <r>
    <n v="11037"/>
    <x v="19"/>
    <s v="ROBINSON CIBITU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19T00:00:00"/>
    <d v="2020-07-04T00:00:00"/>
    <d v="2021-12-15T05:59:26"/>
  </r>
  <r>
    <n v="11037"/>
    <x v="19"/>
    <s v="ROBINSON CIBITUNG"/>
    <n v="11282"/>
    <n v="82"/>
    <x v="1"/>
    <s v="1128211 - SNACK"/>
    <s v="112821106 - SNACK MODERN"/>
    <n v="1000000001867"/>
    <x v="65"/>
    <s v="RENCENG"/>
    <x v="65"/>
    <x v="0"/>
    <n v="4"/>
    <n v="4727"/>
    <n v="5200"/>
    <n v="1446"/>
    <n v="26"/>
    <n v="30727"/>
    <n v="33800"/>
    <n v="939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56000"/>
    <n v="0"/>
    <n v="0"/>
    <n v="0"/>
    <n v="0"/>
    <n v="0"/>
    <n v="0"/>
    <n v="0"/>
    <n v="0"/>
    <n v="0"/>
    <n v="0"/>
    <n v="0"/>
    <n v="820"/>
    <n v="820"/>
    <n v="1300"/>
    <d v="2021-10-25T00:00:00"/>
    <d v="2021-06-19T00:00:00"/>
    <d v="2021-12-15T05:59:26"/>
  </r>
  <r>
    <n v="11037"/>
    <x v="19"/>
    <s v="ROBINSON CIBITUNG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5-12T00:00:00"/>
    <d v="2021-03-08T00:00:00"/>
    <d v="2021-12-15T05:59:26"/>
  </r>
  <r>
    <n v="11037"/>
    <x v="19"/>
    <s v="ROBINSON CIBITUNG"/>
    <n v="11283"/>
    <n v="83"/>
    <x v="2"/>
    <s v="1128306 - SUSU"/>
    <s v="112830601 - SUSU KENTAL MANIS"/>
    <n v="1000000003052"/>
    <x v="35"/>
    <s v="RENCENG"/>
    <x v="35"/>
    <x v="0"/>
    <n v="5"/>
    <n v="34091"/>
    <n v="37500"/>
    <n v="4545"/>
    <n v="1"/>
    <n v="6750"/>
    <n v="7500"/>
    <n v="841"/>
    <n v="2"/>
    <n v="13636"/>
    <n v="15000"/>
    <n v="1818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900000"/>
    <n v="0"/>
    <n v="0"/>
    <n v="0"/>
    <n v="0"/>
    <n v="0"/>
    <n v="0"/>
    <n v="0"/>
    <n v="0"/>
    <n v="0"/>
    <n v="0"/>
    <n v="0"/>
    <n v="5909"/>
    <n v="5894"/>
    <n v="7500"/>
    <d v="2021-11-02T00:00:00"/>
    <d v="2021-04-15T00:00:00"/>
    <d v="2021-12-15T05:59:26"/>
  </r>
  <r>
    <n v="11037"/>
    <x v="19"/>
    <s v="ROBINSON CIBITUNG"/>
    <n v="11282"/>
    <n v="82"/>
    <x v="1"/>
    <s v="1128205 - BUMBU DAPUR"/>
    <s v="112820502 - SAUS DAN SAMBAL"/>
    <n v="1000000010553"/>
    <x v="9"/>
    <s v="RENCENG"/>
    <x v="9"/>
    <x v="0"/>
    <n v="4"/>
    <n v="49555"/>
    <n v="55200"/>
    <n v="7185"/>
    <n v="1"/>
    <n v="12545"/>
    <n v="13800"/>
    <n v="1953"/>
    <n v="2"/>
    <n v="24715"/>
    <n v="27600"/>
    <n v="3515"/>
    <n v="0"/>
    <n v="0"/>
    <n v="0"/>
    <n v="0"/>
    <n v="0"/>
    <n v="0"/>
    <n v="0"/>
    <n v="0"/>
    <x v="189"/>
    <n v="614787"/>
    <n v="800400"/>
    <n v="0"/>
    <n v="0"/>
    <n v="0"/>
    <n v="0"/>
    <n v="0"/>
    <n v="0"/>
    <n v="0"/>
    <n v="0"/>
    <n v="0"/>
    <n v="0"/>
    <n v="0"/>
    <n v="0"/>
    <n v="0"/>
    <n v="0"/>
    <n v="0"/>
    <n v="800400"/>
    <n v="0"/>
    <n v="0"/>
    <n v="0"/>
    <n v="10600"/>
    <n v="10601"/>
    <n v="13800"/>
    <d v="2021-11-26T00:00:00"/>
    <d v="2021-11-06T00:00:00"/>
    <d v="2021-12-15T05:59:26"/>
  </r>
  <r>
    <n v="11037"/>
    <x v="19"/>
    <s v="ROBINSON CIBITUNG"/>
    <n v="11282"/>
    <n v="82"/>
    <x v="1"/>
    <s v="1128201 - MAKANAN KERING"/>
    <s v="112820101 - MIE"/>
    <n v="1000000003142"/>
    <x v="63"/>
    <s v="RENCENG"/>
    <x v="63"/>
    <x v="0"/>
    <n v="5"/>
    <n v="27218"/>
    <n v="30000"/>
    <n v="-18973"/>
    <n v="19"/>
    <n v="102982"/>
    <n v="114000"/>
    <n v="-72544"/>
    <n v="11"/>
    <n v="59618"/>
    <n v="66000"/>
    <n v="-42002"/>
    <n v="3"/>
    <n v="16309"/>
    <n v="18000"/>
    <n v="0"/>
    <n v="0"/>
    <n v="0"/>
    <n v="60"/>
    <n v="-11406"/>
    <x v="54"/>
    <n v="212479"/>
    <n v="138000"/>
    <n v="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9238"/>
    <n v="8932"/>
    <n v="6000"/>
    <d v="2021-12-12T00:00:00"/>
    <d v="2021-09-01T00:00:00"/>
    <d v="2021-12-15T05:59:26"/>
  </r>
  <r>
    <n v="11037"/>
    <x v="19"/>
    <s v="ROBINSON CIBITUNG"/>
    <n v="11281"/>
    <n v="81"/>
    <x v="0"/>
    <s v="1128110 - FABRIC CLEANING&amp;FABRIC CARE"/>
    <s v="112811002 - FABRIC CARE"/>
    <n v="1000000114802"/>
    <x v="24"/>
    <s v="RENCENG"/>
    <x v="24"/>
    <x v="0"/>
    <n v="122"/>
    <n v="109251"/>
    <n v="122000"/>
    <n v="17390"/>
    <n v="96"/>
    <n v="87164"/>
    <n v="96000"/>
    <n v="17607"/>
    <n v="72"/>
    <n v="64691"/>
    <n v="72000"/>
    <n v="13751"/>
    <n v="24"/>
    <n v="21818"/>
    <n v="24000"/>
    <n v="0"/>
    <n v="0"/>
    <n v="0"/>
    <n v="0"/>
    <n v="4635"/>
    <x v="277"/>
    <n v="223378"/>
    <n v="312000"/>
    <n v="0"/>
    <n v="0"/>
    <n v="0"/>
    <n v="0"/>
    <n v="0"/>
    <n v="0"/>
    <n v="0"/>
    <n v="0"/>
    <n v="0"/>
    <n v="0"/>
    <n v="0"/>
    <n v="0"/>
    <n v="0"/>
    <n v="0"/>
    <n v="0"/>
    <n v="312000"/>
    <n v="0"/>
    <n v="0"/>
    <n v="0"/>
    <n v="716"/>
    <n v="710"/>
    <n v="1000"/>
    <d v="2021-12-12T00:00:00"/>
    <d v="2021-12-03T00:00:00"/>
    <d v="2021-12-15T05:59:26"/>
  </r>
  <r>
    <n v="11037"/>
    <x v="19"/>
    <s v="ROBINSON CIBITU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2"/>
    <n v="23091"/>
    <n v="25400"/>
    <n v="3652"/>
    <n v="0"/>
    <n v="0"/>
    <n v="0"/>
    <n v="0"/>
    <n v="0"/>
    <n v="0"/>
    <n v="0"/>
    <n v="0"/>
    <x v="25"/>
    <n v="417833"/>
    <n v="584200"/>
    <n v="0"/>
    <n v="0"/>
    <n v="0"/>
    <n v="0"/>
    <n v="0"/>
    <n v="0"/>
    <n v="36"/>
    <n v="457200"/>
    <n v="0"/>
    <n v="0"/>
    <n v="0"/>
    <n v="0"/>
    <n v="0"/>
    <n v="0"/>
    <n v="0"/>
    <n v="584200"/>
    <n v="0"/>
    <n v="0"/>
    <n v="0"/>
    <n v="9083"/>
    <n v="9083"/>
    <n v="12700"/>
    <d v="2021-11-02T00:00:00"/>
    <d v="2021-12-12T00:00:00"/>
    <d v="2021-12-15T05:59:26"/>
  </r>
  <r>
    <n v="11038"/>
    <x v="20"/>
    <s v="ROBINSON KLENDER"/>
    <n v="11281"/>
    <n v="81"/>
    <x v="0"/>
    <s v="1128110 - FABRIC CLEANING&amp;FABRIC CARE"/>
    <s v="112811001 - FABRIC CLEANING"/>
    <n v="1000000077620"/>
    <x v="15"/>
    <s v="RENCENG"/>
    <x v="15"/>
    <x v="0"/>
    <n v="6"/>
    <n v="5727"/>
    <n v="6300"/>
    <n v="830"/>
    <n v="6"/>
    <n v="5727"/>
    <n v="6300"/>
    <n v="830"/>
    <n v="18"/>
    <n v="17130"/>
    <n v="18900"/>
    <n v="2440"/>
    <n v="0"/>
    <n v="0"/>
    <n v="0"/>
    <n v="0"/>
    <n v="0"/>
    <n v="0"/>
    <n v="0"/>
    <n v="0"/>
    <x v="249"/>
    <n v="116035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725"/>
    <n v="725"/>
    <n v="1050"/>
    <d v="2021-11-29T00:00:00"/>
    <d v="2021-10-21T00:00:00"/>
    <d v="2021-12-15T05:59:26"/>
  </r>
  <r>
    <n v="11038"/>
    <x v="20"/>
    <s v="ROBINSON KLENDER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8"/>
    <n v="465696"/>
    <n v="68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400"/>
    <n v="12936"/>
    <n v="12936"/>
    <n v="18900"/>
    <m/>
    <d v="2021-05-22T00:00:00"/>
    <d v="2021-12-15T05:59:26"/>
  </r>
  <r>
    <n v="11038"/>
    <x v="20"/>
    <s v="ROBINSON KLENDER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1"/>
    <n v="14455"/>
    <n v="15900"/>
    <n v="1715"/>
    <n v="0"/>
    <n v="0"/>
    <n v="0"/>
    <n v="0"/>
    <n v="0"/>
    <n v="0"/>
    <n v="0"/>
    <n v="0"/>
    <x v="168"/>
    <n v="140140"/>
    <n v="1749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74900"/>
    <n v="12740"/>
    <n v="12740"/>
    <n v="15900"/>
    <d v="2021-11-21T00:00:00"/>
    <d v="2021-02-01T00:00:00"/>
    <d v="2021-12-15T05:59:26"/>
  </r>
  <r>
    <n v="11038"/>
    <x v="20"/>
    <s v="ROBINSON KLENDER"/>
    <n v="11281"/>
    <n v="81"/>
    <x v="0"/>
    <s v="1128101 - HAIR CARE"/>
    <s v="112810101 - SHAMPOO AND CONDITIONER"/>
    <n v="1000000085829"/>
    <x v="64"/>
    <s v="RENCENG"/>
    <x v="64"/>
    <x v="0"/>
    <n v="36"/>
    <n v="29455"/>
    <n v="32400"/>
    <n v="4306"/>
    <n v="48"/>
    <n v="39175"/>
    <n v="43200"/>
    <n v="5642"/>
    <n v="48"/>
    <n v="39273"/>
    <n v="43200"/>
    <n v="5741"/>
    <n v="12"/>
    <n v="9818"/>
    <n v="10800"/>
    <n v="0"/>
    <n v="0"/>
    <n v="0"/>
    <n v="0"/>
    <n v="1435"/>
    <x v="18"/>
    <n v="100596"/>
    <n v="12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600"/>
    <n v="699"/>
    <n v="698"/>
    <n v="900"/>
    <d v="2021-12-01T00:00:00"/>
    <d v="2021-05-20T00:00:00"/>
    <d v="2021-12-15T05:59:26"/>
  </r>
  <r>
    <n v="11038"/>
    <x v="20"/>
    <s v="ROBINSON KLENDER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9"/>
    <n v="8182"/>
    <n v="9000"/>
    <n v="2250"/>
    <n v="12"/>
    <n v="10909"/>
    <n v="12000"/>
    <n v="3000"/>
    <n v="0"/>
    <n v="0"/>
    <n v="0"/>
    <n v="0"/>
    <n v="0"/>
    <n v="0"/>
    <n v="0"/>
    <n v="0"/>
    <x v="5"/>
    <n v="38886"/>
    <n v="5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000"/>
    <n v="659"/>
    <n v="659"/>
    <n v="1000"/>
    <d v="2021-11-18T00:00:00"/>
    <d v="2020-11-09T00:00:00"/>
    <d v="2021-12-15T05:59:26"/>
  </r>
  <r>
    <n v="11038"/>
    <x v="20"/>
    <s v="ROBINSON KLENDER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8"/>
    <n v="47273"/>
    <n v="52000"/>
    <n v="12409"/>
    <n v="3"/>
    <n v="17136"/>
    <n v="19500"/>
    <n v="0"/>
    <n v="0"/>
    <n v="0"/>
    <n v="650"/>
    <n v="4063"/>
    <x v="77"/>
    <n v="161244"/>
    <n v="240500"/>
    <n v="0"/>
    <n v="0"/>
    <n v="0"/>
    <n v="0"/>
    <n v="0"/>
    <n v="0"/>
    <n v="80"/>
    <n v="520000"/>
    <n v="0"/>
    <n v="0"/>
    <n v="0"/>
    <n v="0"/>
    <n v="0"/>
    <n v="0"/>
    <n v="0"/>
    <n v="0"/>
    <n v="240500"/>
    <n v="0"/>
    <n v="0"/>
    <n v="4358"/>
    <n v="4358"/>
    <n v="6500"/>
    <d v="2021-12-08T00:00:00"/>
    <d v="2021-09-03T00:00:00"/>
    <d v="2021-12-15T05:59:26"/>
  </r>
  <r>
    <n v="11038"/>
    <x v="20"/>
    <s v="ROBINSON KLENDER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1"/>
    <n v="9636"/>
    <n v="12600"/>
    <n v="589"/>
    <n v="1"/>
    <n v="11455"/>
    <n v="12600"/>
    <n v="0"/>
    <n v="0"/>
    <n v="0"/>
    <n v="0"/>
    <n v="2407"/>
    <x v="115"/>
    <n v="298240"/>
    <n v="40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200"/>
    <n v="9320"/>
    <n v="9320"/>
    <n v="12600"/>
    <d v="2021-12-09T00:00:00"/>
    <d v="2020-03-28T00:00:00"/>
    <d v="2021-12-15T05:59:26"/>
  </r>
  <r>
    <n v="11038"/>
    <x v="20"/>
    <s v="ROBINSON KLENDER"/>
    <n v="11281"/>
    <n v="81"/>
    <x v="0"/>
    <s v="1128101 - HAIR CARE"/>
    <s v="112810101 - SHAMPOO AND CONDITIONER"/>
    <n v="1000000076827"/>
    <x v="90"/>
    <s v="RENCENG"/>
    <x v="90"/>
    <x v="0"/>
    <n v="2"/>
    <n v="19636"/>
    <n v="21600"/>
    <n v="3184"/>
    <n v="3"/>
    <n v="29258"/>
    <n v="32400"/>
    <n v="4579"/>
    <n v="0"/>
    <n v="0"/>
    <n v="0"/>
    <n v="0"/>
    <n v="5"/>
    <n v="48600"/>
    <n v="54000"/>
    <n v="0"/>
    <n v="0"/>
    <n v="0"/>
    <n v="540"/>
    <n v="7469"/>
    <x v="85"/>
    <n v="41131"/>
    <n v="540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54000"/>
    <n v="8226"/>
    <n v="8226"/>
    <n v="10800"/>
    <d v="2021-12-06T00:00:00"/>
    <d v="2021-03-20T00:00:00"/>
    <d v="2021-12-15T05:59:26"/>
  </r>
  <r>
    <n v="11038"/>
    <x v="20"/>
    <s v="ROBINSON KLENDER"/>
    <n v="11281"/>
    <n v="81"/>
    <x v="0"/>
    <s v="1128110 - FABRIC CLEANING&amp;FABRIC CARE"/>
    <s v="112811001 - FABRIC CLEANING"/>
    <n v="1000000106220"/>
    <x v="53"/>
    <s v="RENCENG"/>
    <x v="53"/>
    <x v="0"/>
    <n v="6"/>
    <n v="5455"/>
    <n v="6000"/>
    <n v="1104"/>
    <n v="42"/>
    <n v="37964"/>
    <n v="42000"/>
    <n v="7507"/>
    <n v="12"/>
    <n v="10909"/>
    <n v="12000"/>
    <n v="2207"/>
    <n v="48"/>
    <n v="42273"/>
    <n v="48000"/>
    <n v="0"/>
    <n v="0"/>
    <n v="0"/>
    <n v="1500"/>
    <n v="7465"/>
    <x v="123"/>
    <n v="75417"/>
    <n v="104000"/>
    <n v="0"/>
    <n v="0"/>
    <n v="0"/>
    <n v="0"/>
    <n v="0"/>
    <n v="0"/>
    <n v="0"/>
    <n v="0"/>
    <n v="0"/>
    <n v="0"/>
    <n v="0"/>
    <n v="0"/>
    <n v="0"/>
    <n v="0"/>
    <n v="0"/>
    <n v="104000"/>
    <n v="0"/>
    <n v="0"/>
    <n v="0"/>
    <n v="725"/>
    <n v="725"/>
    <n v="1000"/>
    <d v="2021-12-04T00:00:00"/>
    <d v="2021-10-21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4"/>
    <n v="16299"/>
    <n v="23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23000"/>
    <n v="709"/>
    <n v="706"/>
    <n v="1000"/>
    <d v="2020-08-01T00:00:00"/>
    <d v="2020-03-11T00:00:00"/>
    <d v="2021-12-15T05:59:26"/>
  </r>
  <r>
    <n v="11038"/>
    <x v="20"/>
    <s v="ROBINSON KLENDER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4144"/>
    <n v="595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5950"/>
    <n v="4144"/>
    <n v="4334"/>
    <n v="5950"/>
    <d v="2021-07-01T00:00:00"/>
    <d v="2020-11-18T00:00:00"/>
    <d v="2021-12-15T05:59:26"/>
  </r>
  <r>
    <n v="11038"/>
    <x v="20"/>
    <s v="ROBINSON KLENDER"/>
    <n v="11282"/>
    <n v="82"/>
    <x v="1"/>
    <s v="1128211 - SNACK"/>
    <s v="112821106 - SNACK MODERN"/>
    <n v="1000000001865"/>
    <x v="81"/>
    <s v="RENCENG"/>
    <x v="81"/>
    <x v="0"/>
    <n v="23"/>
    <n v="27158"/>
    <n v="29900"/>
    <n v="8291"/>
    <n v="21"/>
    <n v="24783"/>
    <n v="27300"/>
    <n v="7556"/>
    <n v="13"/>
    <n v="15115"/>
    <n v="16900"/>
    <n v="4452"/>
    <n v="8"/>
    <n v="9218"/>
    <n v="10400"/>
    <n v="0"/>
    <n v="0"/>
    <n v="0"/>
    <n v="260"/>
    <n v="2656"/>
    <x v="293"/>
    <n v="112381"/>
    <n v="178100"/>
    <n v="0"/>
    <n v="0"/>
    <n v="0"/>
    <n v="0"/>
    <n v="0"/>
    <n v="0"/>
    <n v="0"/>
    <n v="0"/>
    <n v="0"/>
    <n v="0"/>
    <n v="0"/>
    <n v="0"/>
    <n v="0"/>
    <n v="0"/>
    <n v="0"/>
    <n v="0"/>
    <n v="178100"/>
    <n v="0"/>
    <n v="0"/>
    <n v="820"/>
    <n v="820"/>
    <n v="1300"/>
    <d v="2021-12-05T00:00:00"/>
    <d v="2021-09-03T00:00:00"/>
    <d v="2021-12-15T05:59:26"/>
  </r>
  <r>
    <n v="11038"/>
    <x v="20"/>
    <s v="ROBINSON KLENDER"/>
    <n v="11283"/>
    <n v="83"/>
    <x v="2"/>
    <s v="1128306 - SUSU"/>
    <s v="112830601 - SUSU KENTAL MANIS"/>
    <n v="1000000003051"/>
    <x v="45"/>
    <s v="RENCENG"/>
    <x v="45"/>
    <x v="0"/>
    <n v="3"/>
    <n v="20455"/>
    <n v="22500"/>
    <n v="2727"/>
    <n v="1"/>
    <n v="6818"/>
    <n v="7500"/>
    <n v="909"/>
    <n v="4"/>
    <n v="27136"/>
    <n v="30000"/>
    <n v="3500"/>
    <n v="5"/>
    <n v="33955"/>
    <n v="37500"/>
    <n v="0"/>
    <n v="0"/>
    <n v="0"/>
    <n v="150"/>
    <n v="4409"/>
    <x v="7"/>
    <n v="47273"/>
    <n v="6000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0"/>
    <n v="5909"/>
    <n v="5902"/>
    <n v="7500"/>
    <d v="2021-12-12T00:00:00"/>
    <d v="2021-10-16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09644"/>
    <x v="26"/>
    <s v="RENCENG"/>
    <x v="26"/>
    <x v="0"/>
    <n v="24"/>
    <n v="10909"/>
    <n v="12000"/>
    <n v="1964"/>
    <n v="48"/>
    <n v="21818"/>
    <n v="24000"/>
    <n v="11018"/>
    <n v="55"/>
    <n v="25000"/>
    <n v="27500"/>
    <n v="7000"/>
    <n v="36"/>
    <n v="16364"/>
    <n v="18000"/>
    <n v="120"/>
    <n v="39272"/>
    <n v="60000"/>
    <n v="0"/>
    <n v="4582"/>
    <x v="250"/>
    <n v="33054"/>
    <n v="50500"/>
    <n v="0"/>
    <n v="0"/>
    <n v="0"/>
    <n v="0"/>
    <n v="0"/>
    <n v="0"/>
    <n v="0"/>
    <n v="0"/>
    <n v="0"/>
    <n v="0"/>
    <n v="0"/>
    <n v="0"/>
    <n v="0"/>
    <n v="0"/>
    <n v="0"/>
    <n v="0"/>
    <n v="50500"/>
    <n v="0"/>
    <n v="0"/>
    <n v="327"/>
    <n v="327"/>
    <n v="500"/>
    <d v="2021-12-10T00:00:00"/>
    <d v="2021-08-28T00:00:00"/>
    <d v="2021-12-15T05:59:26"/>
  </r>
  <r>
    <n v="11038"/>
    <x v="20"/>
    <s v="ROBINSON KLENDER"/>
    <n v="11282"/>
    <n v="82"/>
    <x v="1"/>
    <s v="1128205 - BUMBU DAPUR"/>
    <s v="112820503 - BUMBU"/>
    <n v="1000000012850"/>
    <x v="79"/>
    <s v="RENCENG"/>
    <x v="79"/>
    <x v="0"/>
    <n v="1"/>
    <n v="5409"/>
    <n v="5950"/>
    <n v="1087"/>
    <n v="16"/>
    <n v="85193"/>
    <n v="95200"/>
    <n v="16043"/>
    <n v="11"/>
    <n v="58579"/>
    <n v="65450"/>
    <n v="11039"/>
    <n v="2"/>
    <n v="10764"/>
    <n v="11900"/>
    <n v="0"/>
    <n v="0"/>
    <n v="0"/>
    <n v="60"/>
    <n v="2120"/>
    <x v="234"/>
    <n v="458114"/>
    <n v="630700"/>
    <n v="0"/>
    <n v="0"/>
    <n v="0"/>
    <n v="0"/>
    <n v="0"/>
    <n v="0"/>
    <n v="0"/>
    <n v="0"/>
    <n v="0"/>
    <n v="0"/>
    <n v="0"/>
    <n v="0"/>
    <n v="0"/>
    <n v="0"/>
    <n v="0"/>
    <n v="0"/>
    <n v="630700"/>
    <n v="0"/>
    <n v="0"/>
    <n v="4322"/>
    <n v="4350"/>
    <n v="5950"/>
    <d v="2021-12-04T00:00:00"/>
    <d v="2021-09-13T00:00:00"/>
    <d v="2021-12-15T05:59:26"/>
  </r>
  <r>
    <n v="11038"/>
    <x v="20"/>
    <s v="ROBINSON KLENDER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  <n v="329280"/>
    <n v="434400"/>
    <n v="0"/>
    <n v="0"/>
    <n v="0"/>
    <n v="0"/>
    <n v="0"/>
    <n v="0"/>
    <n v="0"/>
    <n v="0"/>
    <n v="0"/>
    <n v="0"/>
    <n v="0"/>
    <n v="0"/>
    <n v="0"/>
    <n v="0"/>
    <n v="0"/>
    <n v="0"/>
    <n v="434400"/>
    <n v="0"/>
    <n v="0"/>
    <n v="6860"/>
    <n v="6854"/>
    <n v="9050"/>
    <d v="2020-12-11T00:00:00"/>
    <d v="2021-09-03T00:00:00"/>
    <d v="2021-12-15T05:59:26"/>
  </r>
  <r>
    <n v="11038"/>
    <x v="20"/>
    <s v="ROBINSON KLENDER"/>
    <n v="11283"/>
    <n v="83"/>
    <x v="2"/>
    <s v="1128301 - KOPI, T EH DAN COKLAT DRINK"/>
    <s v="112830101 - KOPI"/>
    <n v="1000000011589"/>
    <x v="46"/>
    <s v="RENCENG"/>
    <x v="46"/>
    <x v="0"/>
    <n v="9"/>
    <n v="102980"/>
    <n v="113400"/>
    <n v="15827"/>
    <n v="11"/>
    <n v="125335"/>
    <n v="138600"/>
    <n v="18815"/>
    <n v="9"/>
    <n v="96707"/>
    <n v="113400"/>
    <n v="9555"/>
    <n v="19"/>
    <n v="177909"/>
    <n v="239400"/>
    <n v="0"/>
    <n v="0"/>
    <n v="0"/>
    <n v="43700"/>
    <n v="-6080"/>
    <x v="343"/>
    <n v="1854680"/>
    <n v="2507400"/>
    <n v="0"/>
    <n v="0"/>
    <n v="0"/>
    <n v="0"/>
    <n v="0"/>
    <n v="0"/>
    <n v="0"/>
    <n v="0"/>
    <n v="0"/>
    <n v="0"/>
    <n v="0"/>
    <n v="0"/>
    <n v="0"/>
    <n v="0"/>
    <n v="0"/>
    <n v="2507400"/>
    <n v="0"/>
    <n v="0"/>
    <n v="0"/>
    <n v="9320"/>
    <n v="9320"/>
    <n v="12600"/>
    <d v="2021-12-04T00:00:00"/>
    <d v="2021-10-05T00:00:00"/>
    <d v="2021-12-15T05:59:26"/>
  </r>
  <r>
    <n v="11038"/>
    <x v="20"/>
    <s v="ROBINSON KLENDER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4909"/>
    <n v="78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7800"/>
    <n v="2455"/>
    <n v="2455"/>
    <n v="3900"/>
    <d v="2021-05-19T00:00:00"/>
    <d v="2020-02-03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30"/>
    <n v="27273"/>
    <n v="30000"/>
    <n v="5748"/>
    <n v="0"/>
    <n v="0"/>
    <n v="0"/>
    <n v="0"/>
    <n v="0"/>
    <n v="0"/>
    <n v="0"/>
    <n v="0"/>
    <x v="344"/>
    <n v="178658"/>
    <n v="249000"/>
    <n v="0"/>
    <n v="0"/>
    <n v="0"/>
    <n v="0"/>
    <n v="0"/>
    <n v="0"/>
    <n v="0"/>
    <n v="0"/>
    <n v="0"/>
    <n v="0"/>
    <n v="0"/>
    <n v="0"/>
    <n v="0"/>
    <n v="0"/>
    <n v="0"/>
    <n v="249000"/>
    <n v="0"/>
    <n v="0"/>
    <n v="0"/>
    <n v="718"/>
    <n v="712"/>
    <n v="1000"/>
    <d v="2021-11-21T00:00:00"/>
    <d v="2021-10-21T00:00:00"/>
    <d v="2021-12-15T05:59:26"/>
  </r>
  <r>
    <n v="11038"/>
    <x v="20"/>
    <s v="ROBINSON KLENDER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384000"/>
    <n v="0"/>
    <n v="0"/>
    <n v="0"/>
    <n v="0"/>
    <n v="0"/>
    <n v="0"/>
    <n v="0"/>
    <n v="0"/>
    <n v="0"/>
    <n v="0"/>
    <n v="0"/>
    <n v="2072"/>
    <n v="2169"/>
    <n v="3200"/>
    <d v="2021-04-05T00:00:00"/>
    <d v="2020-11-18T00:00:00"/>
    <d v="2021-12-15T05:59:26"/>
  </r>
  <r>
    <n v="11038"/>
    <x v="20"/>
    <s v="ROBINSON KLENDER"/>
    <n v="11282"/>
    <n v="82"/>
    <x v="1"/>
    <s v="1128205 - BUMBU DAPUR"/>
    <s v="112820503 - BUMBU"/>
    <n v="1000000018058"/>
    <x v="1"/>
    <s v="RENCENG"/>
    <x v="1"/>
    <x v="0"/>
    <n v="5"/>
    <n v="13950"/>
    <n v="15500"/>
    <n v="2014"/>
    <n v="15"/>
    <n v="41822"/>
    <n v="46500"/>
    <n v="6014"/>
    <n v="9"/>
    <n v="25195"/>
    <n v="27900"/>
    <n v="3710"/>
    <n v="10"/>
    <n v="21052"/>
    <n v="31000"/>
    <n v="0"/>
    <n v="0"/>
    <n v="0"/>
    <n v="7843"/>
    <n v="-2820"/>
    <x v="202"/>
    <n v="78777"/>
    <n v="102300"/>
    <n v="0"/>
    <n v="0"/>
    <n v="0"/>
    <n v="0"/>
    <n v="0"/>
    <n v="0"/>
    <n v="0"/>
    <n v="0"/>
    <n v="0"/>
    <n v="0"/>
    <n v="0"/>
    <n v="0"/>
    <n v="0"/>
    <n v="0"/>
    <n v="0"/>
    <n v="102300"/>
    <n v="0"/>
    <n v="0"/>
    <n v="0"/>
    <n v="2387"/>
    <n v="2387"/>
    <n v="3100"/>
    <d v="2021-12-14T00:00:00"/>
    <d v="2021-12-11T00:00:00"/>
    <d v="2021-12-15T05:59:26"/>
  </r>
  <r>
    <n v="11038"/>
    <x v="20"/>
    <s v="ROBINSON KLENDER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27T00:00:00"/>
    <d v="2020-11-09T00:00:00"/>
    <d v="2021-12-15T05:59:26"/>
  </r>
  <r>
    <n v="11038"/>
    <x v="20"/>
    <s v="ROBINSON KLENDER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3"/>
    <n v="16255"/>
    <n v="18000"/>
    <n v="1255"/>
    <n v="5"/>
    <n v="27273"/>
    <n v="30000"/>
    <n v="2273"/>
    <n v="2"/>
    <n v="10909"/>
    <n v="12000"/>
    <n v="0"/>
    <n v="0"/>
    <n v="0"/>
    <n v="0"/>
    <n v="909"/>
    <x v="41"/>
    <n v="30000"/>
    <n v="3600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36000"/>
    <n v="5000"/>
    <n v="8818"/>
    <n v="6000"/>
    <d v="2021-12-05T00:00:00"/>
    <d v="2021-04-29T00:00:00"/>
    <d v="2021-12-15T05:59:26"/>
  </r>
  <r>
    <n v="11038"/>
    <x v="20"/>
    <s v="ROBINSON KLENDER"/>
    <n v="11282"/>
    <n v="82"/>
    <x v="1"/>
    <s v="1128201 - MAKANAN KERING"/>
    <s v="112820101 - MIE"/>
    <n v="1000000003143"/>
    <x v="11"/>
    <s v="RENCENG"/>
    <x v="11"/>
    <x v="0"/>
    <n v="3"/>
    <n v="16364"/>
    <n v="18000"/>
    <n v="-11721"/>
    <n v="3"/>
    <n v="16309"/>
    <n v="18000"/>
    <n v="-11775"/>
    <n v="3"/>
    <n v="15927"/>
    <n v="18000"/>
    <n v="-12157"/>
    <n v="0"/>
    <n v="0"/>
    <n v="0"/>
    <n v="0"/>
    <n v="0"/>
    <n v="0"/>
    <n v="0"/>
    <n v="0"/>
    <x v="51"/>
    <n v="290205"/>
    <n v="186000"/>
    <n v="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9361"/>
    <n v="9680"/>
    <n v="6000"/>
    <d v="2021-11-15T00:00:00"/>
    <d v="2021-08-30T00:00:00"/>
    <d v="2021-12-15T05:59:26"/>
  </r>
  <r>
    <n v="11038"/>
    <x v="20"/>
    <s v="ROBINSON KLENDER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6"/>
    <n v="5455"/>
    <n v="6000"/>
    <n v="830"/>
    <n v="36"/>
    <n v="32727"/>
    <n v="36000"/>
    <n v="4979"/>
    <n v="0"/>
    <n v="0"/>
    <n v="0"/>
    <n v="0"/>
    <n v="0"/>
    <n v="0"/>
    <n v="0"/>
    <n v="0"/>
    <x v="43"/>
    <n v="73985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725"/>
    <n v="725"/>
    <n v="1000"/>
    <d v="2021-11-28T00:00:00"/>
    <d v="2021-10-21T00:00:00"/>
    <d v="2021-12-15T05:59:26"/>
  </r>
  <r>
    <n v="11038"/>
    <x v="20"/>
    <s v="ROBINSON KLENDER"/>
    <n v="11283"/>
    <n v="83"/>
    <x v="2"/>
    <s v="1128301 - KOPI, T EH DAN COKLAT DRINK"/>
    <s v="112830101 - KOPI"/>
    <n v="1000000010907"/>
    <x v="40"/>
    <s v="RENCENG"/>
    <x v="40"/>
    <x v="0"/>
    <n v="18"/>
    <n v="191727"/>
    <n v="226800"/>
    <n v="18054"/>
    <n v="13"/>
    <n v="136405"/>
    <n v="163800"/>
    <n v="10971"/>
    <n v="5"/>
    <n v="54064"/>
    <n v="63000"/>
    <n v="5819"/>
    <n v="6"/>
    <n v="58862"/>
    <n v="75600"/>
    <n v="0"/>
    <n v="0"/>
    <n v="0"/>
    <n v="10852"/>
    <n v="968"/>
    <x v="219"/>
    <n v="1190837"/>
    <n v="1562400"/>
    <n v="0"/>
    <n v="0"/>
    <n v="0"/>
    <n v="0"/>
    <n v="0"/>
    <n v="0"/>
    <n v="0"/>
    <n v="0"/>
    <n v="0"/>
    <n v="0"/>
    <n v="0"/>
    <n v="0"/>
    <n v="0"/>
    <n v="0"/>
    <n v="0"/>
    <n v="1562400"/>
    <n v="0"/>
    <n v="0"/>
    <n v="0"/>
    <n v="9604"/>
    <n v="9426"/>
    <n v="12600"/>
    <d v="2021-12-13T00:00:00"/>
    <d v="2021-10-05T00:00:00"/>
    <d v="2021-12-15T05:59:26"/>
  </r>
  <r>
    <n v="11038"/>
    <x v="20"/>
    <s v="ROBINSON KLENDER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3"/>
    <n v="16309"/>
    <n v="18000"/>
    <n v="-11994"/>
    <n v="2"/>
    <n v="10636"/>
    <n v="12000"/>
    <n v="-8232"/>
    <n v="0"/>
    <n v="0"/>
    <n v="0"/>
    <n v="0"/>
    <n v="0"/>
    <n v="0"/>
    <n v="0"/>
    <n v="0"/>
    <x v="158"/>
    <n v="339636"/>
    <n v="216000"/>
    <n v="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9434"/>
    <n v="9682"/>
    <n v="6000"/>
    <d v="2021-11-14T00:00:00"/>
    <d v="2021-08-31T00:00:00"/>
    <d v="2021-12-15T05:59:26"/>
  </r>
  <r>
    <n v="11038"/>
    <x v="20"/>
    <s v="ROBINSON KLENDER"/>
    <n v="11281"/>
    <n v="81"/>
    <x v="0"/>
    <s v="1128101 - HAIR CARE"/>
    <s v="112810101 - SHAMPOO AND CONDITIONER"/>
    <n v="1000000030372"/>
    <x v="60"/>
    <s v="RENCENG"/>
    <x v="60"/>
    <x v="0"/>
    <n v="24"/>
    <n v="9818"/>
    <n v="10800"/>
    <n v="1711"/>
    <n v="84"/>
    <n v="34265"/>
    <n v="37800"/>
    <n v="5889"/>
    <n v="48"/>
    <n v="19587"/>
    <n v="21600"/>
    <n v="3372"/>
    <n v="0"/>
    <n v="0"/>
    <n v="0"/>
    <n v="0"/>
    <n v="0"/>
    <n v="0"/>
    <n v="0"/>
    <n v="0"/>
    <x v="131"/>
    <n v="40537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338"/>
    <n v="338"/>
    <n v="450"/>
    <d v="2021-11-06T00:00:00"/>
    <d v="2020-03-19T00:00:00"/>
    <d v="2021-12-15T05:59:26"/>
  </r>
  <r>
    <n v="11038"/>
    <x v="20"/>
    <s v="ROBINSON KLENDER"/>
    <n v="11282"/>
    <n v="82"/>
    <x v="1"/>
    <s v="1128211 - SNACK"/>
    <s v="112821106 - SNACK MODERN"/>
    <n v="1000000001826"/>
    <x v="25"/>
    <s v="RENCENG"/>
    <x v="25"/>
    <x v="0"/>
    <n v="6"/>
    <n v="35455"/>
    <n v="39000"/>
    <n v="9307"/>
    <n v="12"/>
    <n v="70791"/>
    <n v="78000"/>
    <n v="18496"/>
    <n v="19"/>
    <n v="112155"/>
    <n v="123500"/>
    <n v="29354"/>
    <n v="5"/>
    <n v="28305"/>
    <n v="32500"/>
    <n v="0"/>
    <n v="0"/>
    <n v="0"/>
    <n v="1365"/>
    <n v="6515"/>
    <x v="20"/>
    <n v="30506"/>
    <n v="45500"/>
    <n v="0"/>
    <n v="0"/>
    <n v="0"/>
    <n v="0"/>
    <n v="0"/>
    <n v="0"/>
    <n v="40"/>
    <n v="260000"/>
    <n v="0"/>
    <n v="0"/>
    <n v="0"/>
    <n v="0"/>
    <n v="0"/>
    <n v="0"/>
    <n v="0"/>
    <n v="0"/>
    <n v="45500"/>
    <n v="0"/>
    <n v="0"/>
    <n v="4358"/>
    <n v="4358"/>
    <n v="6500"/>
    <d v="2021-12-07T00:00:00"/>
    <d v="2021-09-03T00:00:00"/>
    <d v="2021-12-15T05:59:26"/>
  </r>
  <r>
    <n v="11038"/>
    <x v="20"/>
    <s v="ROBINSON KLENDER"/>
    <n v="11283"/>
    <n v="83"/>
    <x v="2"/>
    <s v="1128301 - KOPI, T EH DAN COKLAT DRINK"/>
    <s v="112830101 - KOPI"/>
    <n v="1000000010905"/>
    <x v="34"/>
    <s v="RENCENG"/>
    <x v="34"/>
    <x v="0"/>
    <n v="35"/>
    <n v="364629"/>
    <n v="448000"/>
    <n v="3"/>
    <n v="34"/>
    <n v="393833"/>
    <n v="435200"/>
    <n v="40233"/>
    <n v="29"/>
    <n v="333684"/>
    <n v="371200"/>
    <n v="36811"/>
    <n v="7"/>
    <n v="80873"/>
    <n v="89600"/>
    <n v="0"/>
    <n v="0"/>
    <n v="0"/>
    <n v="640"/>
    <n v="10618"/>
    <x v="185"/>
    <n v="2458909"/>
    <n v="3136000"/>
    <n v="0"/>
    <n v="0"/>
    <n v="0"/>
    <n v="0"/>
    <n v="0"/>
    <n v="0"/>
    <n v="0"/>
    <n v="0"/>
    <n v="0"/>
    <n v="0"/>
    <n v="0"/>
    <n v="0"/>
    <n v="0"/>
    <n v="0"/>
    <n v="0"/>
    <n v="3136000"/>
    <n v="0"/>
    <n v="0"/>
    <n v="0"/>
    <n v="10036"/>
    <n v="9690"/>
    <n v="12800"/>
    <d v="2021-12-12T00:00:00"/>
    <d v="2021-10-02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2"/>
    <n v="10909"/>
    <n v="12000"/>
    <n v="2594"/>
    <n v="6"/>
    <n v="32727"/>
    <n v="36000"/>
    <n v="7783"/>
    <n v="1"/>
    <n v="5455"/>
    <n v="6000"/>
    <n v="0"/>
    <n v="0"/>
    <n v="0"/>
    <n v="0"/>
    <n v="1297"/>
    <x v="111"/>
    <n v="87305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4157"/>
    <n v="4157"/>
    <n v="6000"/>
    <d v="2021-12-01T00:00:00"/>
    <d v="2021-09-29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86164"/>
    <x v="7"/>
    <s v="RENCENG"/>
    <x v="7"/>
    <x v="0"/>
    <n v="2"/>
    <n v="10909"/>
    <n v="12000"/>
    <n v="2594"/>
    <n v="6"/>
    <n v="32618"/>
    <n v="36000"/>
    <n v="7674"/>
    <n v="0"/>
    <n v="0"/>
    <n v="0"/>
    <n v="0"/>
    <n v="0"/>
    <n v="0"/>
    <n v="0"/>
    <n v="0"/>
    <n v="0"/>
    <n v="0"/>
    <n v="0"/>
    <n v="0"/>
    <x v="154"/>
    <n v="162137"/>
    <n v="23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000"/>
    <n v="4157"/>
    <n v="4176"/>
    <n v="6000"/>
    <d v="2021-10-31T00:00:00"/>
    <d v="2021-02-27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5-08T00:00:00"/>
    <d v="2020-03-07T00:00:00"/>
    <d v="2021-12-15T05:59:26"/>
  </r>
  <r>
    <n v="11038"/>
    <x v="20"/>
    <s v="ROBINSON KLENDER"/>
    <n v="11281"/>
    <n v="81"/>
    <x v="0"/>
    <s v="1128101 - HAIR CARE"/>
    <s v="112810101 - SHAMPOO AND CONDITIONER"/>
    <n v="1000000076901"/>
    <x v="20"/>
    <s v="RENCENG"/>
    <x v="20"/>
    <x v="0"/>
    <n v="3"/>
    <n v="29455"/>
    <n v="32400"/>
    <n v="4776"/>
    <n v="1"/>
    <n v="9720"/>
    <n v="10800"/>
    <n v="1494"/>
    <n v="4"/>
    <n v="39175"/>
    <n v="43200"/>
    <n v="6269"/>
    <n v="0"/>
    <n v="0"/>
    <n v="0"/>
    <n v="0"/>
    <n v="0"/>
    <n v="0"/>
    <n v="0"/>
    <n v="0"/>
    <x v="96"/>
    <n v="82263"/>
    <n v="1080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08000"/>
    <n v="8226"/>
    <n v="8226"/>
    <n v="10800"/>
    <d v="2021-11-20T00:00:00"/>
    <d v="2021-03-20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0"/>
    <n v="1000"/>
    <d v="2020-07-12T00:00:00"/>
    <d v="2020-03-20T00:00:00"/>
    <d v="2021-12-15T05:59:26"/>
  </r>
  <r>
    <n v="11038"/>
    <x v="20"/>
    <s v="ROBINSON KLENDER"/>
    <n v="11281"/>
    <n v="81"/>
    <x v="0"/>
    <s v="1128110 - FABRIC CLEANING&amp;FABRIC CARE"/>
    <s v="112811001 - FABRIC CLEANING"/>
    <n v="1000000106219"/>
    <x v="37"/>
    <s v="RENCENG"/>
    <x v="37"/>
    <x v="0"/>
    <n v="24"/>
    <n v="21818"/>
    <n v="24000"/>
    <n v="4410"/>
    <n v="42"/>
    <n v="37909"/>
    <n v="42000"/>
    <n v="7447"/>
    <n v="42"/>
    <n v="37909"/>
    <n v="42000"/>
    <n v="7452"/>
    <n v="0"/>
    <n v="0"/>
    <n v="0"/>
    <n v="0"/>
    <n v="0"/>
    <n v="0"/>
    <n v="0"/>
    <n v="0"/>
    <x v="52"/>
    <n v="147934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725"/>
    <n v="725"/>
    <n v="1000"/>
    <d v="2021-11-21T00:00:00"/>
    <d v="2021-10-21T00:00:00"/>
    <d v="2021-12-15T05:59:26"/>
  </r>
  <r>
    <n v="11038"/>
    <x v="20"/>
    <s v="ROBINSON KLENDER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10"/>
    <n v="11806"/>
    <n v="13000"/>
    <n v="3603"/>
    <n v="20"/>
    <n v="23625"/>
    <n v="26000"/>
    <n v="7219"/>
    <n v="7"/>
    <n v="8036"/>
    <n v="9100"/>
    <n v="0"/>
    <n v="0"/>
    <n v="0"/>
    <n v="260"/>
    <n v="2294"/>
    <x v="102"/>
    <n v="19687"/>
    <n v="31200"/>
    <n v="0"/>
    <n v="0"/>
    <n v="0"/>
    <n v="0"/>
    <n v="0"/>
    <n v="0"/>
    <n v="60"/>
    <n v="78000"/>
    <n v="0"/>
    <n v="0"/>
    <n v="0"/>
    <n v="0"/>
    <n v="0"/>
    <n v="0"/>
    <n v="0"/>
    <n v="31200"/>
    <n v="0"/>
    <n v="0"/>
    <n v="0"/>
    <n v="820"/>
    <n v="820"/>
    <n v="1300"/>
    <d v="2021-12-03T00:00:00"/>
    <d v="2021-10-16T00:00:00"/>
    <d v="2021-12-15T05:59:26"/>
  </r>
  <r>
    <n v="11038"/>
    <x v="20"/>
    <s v="ROBINSON KLENDER"/>
    <n v="11283"/>
    <n v="83"/>
    <x v="2"/>
    <s v="1128306 - SUSU"/>
    <s v="112830601 - SUSU KENTAL MANIS"/>
    <n v="1000000003052"/>
    <x v="35"/>
    <s v="RENCENG"/>
    <x v="35"/>
    <x v="0"/>
    <n v="2"/>
    <n v="13500"/>
    <n v="15000"/>
    <n v="1682"/>
    <n v="0"/>
    <n v="0"/>
    <n v="0"/>
    <n v="0"/>
    <n v="0"/>
    <n v="0"/>
    <n v="0"/>
    <n v="0"/>
    <n v="0"/>
    <n v="0"/>
    <n v="0"/>
    <n v="0"/>
    <n v="0"/>
    <n v="0"/>
    <n v="0"/>
    <n v="0"/>
    <x v="129"/>
    <n v="118182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5909"/>
    <n v="5883"/>
    <n v="7500"/>
    <d v="2021-09-25T00:00:00"/>
    <d v="2021-10-09T00:00:00"/>
    <d v="2021-12-15T05:59:26"/>
  </r>
  <r>
    <n v="11038"/>
    <x v="20"/>
    <s v="ROBINSON KLENDER"/>
    <n v="11283"/>
    <n v="83"/>
    <x v="2"/>
    <s v="1128306 - SUSU"/>
    <s v="112830601 - SUSU KENTAL MANIS"/>
    <n v="1000000006379"/>
    <x v="73"/>
    <s v="RENCENG"/>
    <x v="73"/>
    <x v="0"/>
    <n v="6"/>
    <n v="43364"/>
    <n v="47700"/>
    <n v="4705"/>
    <n v="25"/>
    <n v="179955"/>
    <n v="198750"/>
    <n v="18877"/>
    <n v="15"/>
    <n v="107974"/>
    <n v="119250"/>
    <n v="11327"/>
    <n v="7"/>
    <n v="50591"/>
    <n v="55650"/>
    <n v="0"/>
    <n v="0"/>
    <n v="0"/>
    <n v="0"/>
    <n v="5489"/>
    <x v="97"/>
    <n v="322156"/>
    <n v="3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500"/>
    <n v="6443"/>
    <n v="6441"/>
    <n v="7950"/>
    <d v="2021-12-12T00:00:00"/>
    <d v="2021-05-15T00:00:00"/>
    <d v="2021-12-15T05:59:26"/>
  </r>
  <r>
    <n v="11038"/>
    <x v="20"/>
    <s v="ROBINSON KLENDER"/>
    <n v="11283"/>
    <n v="83"/>
    <x v="2"/>
    <s v="1128304 - MINUMAN BUBUK"/>
    <s v="112830401 - MINUMAN BUBUK / JUICE"/>
    <n v="1000000008705"/>
    <x v="86"/>
    <s v="RENCENG"/>
    <x v="86"/>
    <x v="0"/>
    <n v="10"/>
    <n v="4545"/>
    <n v="5000"/>
    <n v="2045"/>
    <n v="10"/>
    <n v="4318"/>
    <n v="5000"/>
    <n v="1818"/>
    <n v="10"/>
    <n v="4545"/>
    <n v="5000"/>
    <n v="2045"/>
    <n v="10"/>
    <n v="4545"/>
    <n v="5000"/>
    <n v="0"/>
    <n v="0"/>
    <n v="0"/>
    <n v="0"/>
    <n v="2045"/>
    <x v="159"/>
    <n v="22500"/>
    <n v="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00"/>
    <n v="250"/>
    <n v="250"/>
    <n v="500"/>
    <d v="2021-12-12T00:00:00"/>
    <d v="2020-11-09T00:00:00"/>
    <d v="2021-12-15T05:59:26"/>
  </r>
  <r>
    <n v="11038"/>
    <x v="20"/>
    <s v="ROBINSON KLENDER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40"/>
    <n v="18136"/>
    <n v="20000"/>
    <n v="8136"/>
    <n v="20"/>
    <n v="9045"/>
    <n v="10000"/>
    <n v="4045"/>
    <n v="0"/>
    <n v="0"/>
    <n v="0"/>
    <n v="0"/>
    <n v="0"/>
    <n v="0"/>
    <n v="0"/>
    <n v="0"/>
    <x v="131"/>
    <n v="30000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250"/>
    <n v="250"/>
    <n v="500"/>
    <d v="2021-11-17T00:00:00"/>
    <d v="2020-11-09T00:00:00"/>
    <d v="2021-12-15T05:59:26"/>
  </r>
  <r>
    <n v="11038"/>
    <x v="20"/>
    <s v="ROBINSON KLENDER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1"/>
    <n v="3545"/>
    <n v="3900"/>
    <n v="1091"/>
    <n v="0"/>
    <n v="0"/>
    <n v="0"/>
    <n v="0"/>
    <n v="0"/>
    <n v="0"/>
    <n v="0"/>
    <n v="0"/>
    <n v="0"/>
    <n v="0"/>
    <n v="0"/>
    <n v="0"/>
    <x v="37"/>
    <n v="132546"/>
    <n v="21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600"/>
    <n v="2455"/>
    <n v="2455"/>
    <n v="3900"/>
    <d v="2021-10-02T00:00:00"/>
    <d v="2020-11-09T00:00:00"/>
    <d v="2021-12-15T05:59:26"/>
  </r>
  <r>
    <n v="11038"/>
    <x v="20"/>
    <s v="ROBINSON KLENDER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5"/>
    <n v="62100"/>
    <n v="69000"/>
    <n v="9571"/>
    <n v="9"/>
    <n v="112658"/>
    <n v="124200"/>
    <n v="17932"/>
    <n v="1"/>
    <n v="11918"/>
    <n v="13800"/>
    <n v="0"/>
    <n v="0"/>
    <n v="0"/>
    <n v="690"/>
    <n v="1391"/>
    <x v="97"/>
    <n v="526375"/>
    <n v="690000"/>
    <n v="0"/>
    <n v="0"/>
    <n v="0"/>
    <n v="0"/>
    <n v="0"/>
    <n v="0"/>
    <n v="0"/>
    <n v="0"/>
    <n v="0"/>
    <n v="0"/>
    <n v="0"/>
    <n v="0"/>
    <n v="0"/>
    <n v="0"/>
    <n v="0"/>
    <n v="690000"/>
    <n v="0"/>
    <n v="0"/>
    <n v="0"/>
    <n v="10528"/>
    <n v="10581"/>
    <n v="13800"/>
    <d v="2021-12-03T00:00:00"/>
    <d v="2021-11-08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24"/>
    <n v="10909"/>
    <n v="12000"/>
    <n v="2477"/>
    <n v="24"/>
    <n v="10855"/>
    <n v="12000"/>
    <n v="2210"/>
    <n v="24"/>
    <n v="10909"/>
    <n v="12000"/>
    <n v="0"/>
    <n v="0"/>
    <n v="0"/>
    <n v="0"/>
    <n v="2265"/>
    <x v="277"/>
    <n v="112377"/>
    <n v="15600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0"/>
    <n v="360"/>
    <n v="356"/>
    <n v="500"/>
    <d v="2021-12-13T00:00:00"/>
    <d v="2021-10-21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"/>
    <n v="707"/>
    <n v="1300"/>
    <d v="2020-08-06T00:00:00"/>
    <d v="2019-12-26T00:00:00"/>
    <d v="2021-12-15T05:59:26"/>
  </r>
  <r>
    <n v="11038"/>
    <x v="20"/>
    <s v="ROBINSON KLENDER"/>
    <n v="11281"/>
    <n v="81"/>
    <x v="0"/>
    <s v="1128101 - HAIR CARE"/>
    <s v="112810101 - SHAMPOO AND CONDITIONER"/>
    <n v="1000000076825"/>
    <x v="88"/>
    <s v="RENCENG"/>
    <x v="88"/>
    <x v="0"/>
    <n v="1"/>
    <n v="9818"/>
    <n v="10800"/>
    <n v="1592"/>
    <n v="6"/>
    <n v="58222"/>
    <n v="64800"/>
    <n v="8864"/>
    <n v="5"/>
    <n v="48895"/>
    <n v="54000"/>
    <n v="7763"/>
    <n v="0"/>
    <n v="0"/>
    <n v="0"/>
    <n v="0"/>
    <n v="0"/>
    <n v="0"/>
    <n v="0"/>
    <n v="0"/>
    <x v="7"/>
    <n v="65810"/>
    <n v="864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86400"/>
    <n v="8226"/>
    <n v="8226"/>
    <n v="10800"/>
    <d v="2021-11-30T00:00:00"/>
    <d v="2021-03-20T00:00:00"/>
    <d v="2021-12-15T05:59:26"/>
  </r>
  <r>
    <n v="11038"/>
    <x v="20"/>
    <s v="ROBINSON KLENDER"/>
    <n v="11282"/>
    <n v="82"/>
    <x v="1"/>
    <s v="1128205 - BUMBU DAPUR"/>
    <s v="112820503 - BUMBU"/>
    <n v="1000000018059"/>
    <x v="16"/>
    <s v="RENCENG"/>
    <x v="16"/>
    <x v="0"/>
    <n v="9"/>
    <n v="24941"/>
    <n v="27900"/>
    <n v="3456"/>
    <n v="10"/>
    <n v="27731"/>
    <n v="31000"/>
    <n v="3859"/>
    <n v="12"/>
    <n v="33367"/>
    <n v="37200"/>
    <n v="4721"/>
    <n v="10"/>
    <n v="22517"/>
    <n v="31000"/>
    <n v="0"/>
    <n v="0"/>
    <n v="0"/>
    <n v="6231"/>
    <n v="-1354"/>
    <x v="233"/>
    <n v="195748"/>
    <n v="25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200"/>
    <n v="2387"/>
    <n v="2387"/>
    <n v="3100"/>
    <d v="2021-12-12T00:00:00"/>
    <d v="2021-05-11T00:00:00"/>
    <d v="2021-12-15T05:59:26"/>
  </r>
  <r>
    <n v="11038"/>
    <x v="20"/>
    <s v="ROBINSON KLENDER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72"/>
    <n v="58909"/>
    <n v="64800"/>
    <n v="8643"/>
    <n v="12"/>
    <n v="9818"/>
    <n v="10800"/>
    <n v="1441"/>
    <n v="0"/>
    <n v="0"/>
    <n v="0"/>
    <n v="0"/>
    <n v="0"/>
    <n v="0"/>
    <n v="0"/>
    <n v="0"/>
    <x v="89"/>
    <n v="469150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698"/>
    <n v="698"/>
    <n v="900"/>
    <d v="2021-11-21T00:00:00"/>
    <d v="2020-03-19T00:00:00"/>
    <d v="2021-12-15T05:59:26"/>
  </r>
  <r>
    <n v="11038"/>
    <x v="20"/>
    <s v="ROBINSON KLENDER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60"/>
    <n v="26945"/>
    <n v="30000"/>
    <n v="5577"/>
    <n v="0"/>
    <n v="0"/>
    <n v="0"/>
    <n v="0"/>
    <n v="0"/>
    <n v="0"/>
    <n v="0"/>
    <n v="0"/>
    <x v="155"/>
    <n v="106843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356"/>
    <n v="357"/>
    <n v="500"/>
    <d v="2021-11-25T00:00:00"/>
    <d v="2021-10-21T00:00:00"/>
    <d v="2021-12-15T05:59:26"/>
  </r>
  <r>
    <n v="11038"/>
    <x v="20"/>
    <s v="ROBINSON KLENDER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52880"/>
    <n v="1908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90800"/>
    <n v="12740"/>
    <n v="12740"/>
    <n v="15900"/>
    <d v="2021-05-27T00:00:00"/>
    <d v="2020-11-13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6"/>
    <n v="1200"/>
    <d v="2020-04-01T00:00:00"/>
    <d v="2019-12-26T00:00:00"/>
    <d v="2021-12-15T05:59:26"/>
  </r>
  <r>
    <n v="11038"/>
    <x v="20"/>
    <s v="ROBINSON KLENDER"/>
    <n v="11283"/>
    <n v="83"/>
    <x v="2"/>
    <s v="1128306 - SUSU"/>
    <s v="112830601 - SUSU KENTAL MANIS"/>
    <n v="1000000003053"/>
    <x v="36"/>
    <s v="RENCENG"/>
    <x v="36"/>
    <x v="0"/>
    <n v="1"/>
    <n v="5909"/>
    <n v="6500"/>
    <n v="955"/>
    <n v="1"/>
    <n v="5909"/>
    <n v="6500"/>
    <n v="955"/>
    <n v="2"/>
    <n v="11818"/>
    <n v="13000"/>
    <n v="1909"/>
    <n v="1"/>
    <n v="5850"/>
    <n v="6500"/>
    <n v="0"/>
    <n v="0"/>
    <n v="0"/>
    <n v="65"/>
    <n v="895"/>
    <x v="96"/>
    <n v="49546"/>
    <n v="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00"/>
    <n v="4955"/>
    <n v="4940"/>
    <n v="6500"/>
    <d v="2021-12-12T00:00:00"/>
    <d v="2021-04-27T00:00:00"/>
    <d v="2021-12-15T05:59:26"/>
  </r>
  <r>
    <n v="11038"/>
    <x v="20"/>
    <s v="ROBINSON KLENDER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4054"/>
    <n v="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"/>
    <n v="338"/>
    <n v="338"/>
    <n v="450"/>
    <d v="2021-05-18T00:00:00"/>
    <d v="2021-01-30T00:00:00"/>
    <d v="2021-12-15T05:59:26"/>
  </r>
  <r>
    <n v="11038"/>
    <x v="20"/>
    <s v="ROBINSON KLENDER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1"/>
    <n v="5909"/>
    <n v="6500"/>
    <n v="1172"/>
    <n v="2"/>
    <n v="11695"/>
    <n v="13000"/>
    <n v="2115"/>
    <n v="2"/>
    <n v="11695"/>
    <n v="13000"/>
    <n v="0"/>
    <n v="0"/>
    <n v="0"/>
    <n v="136"/>
    <n v="2009"/>
    <x v="104"/>
    <n v="429683"/>
    <n v="546000"/>
    <n v="0"/>
    <n v="0"/>
    <n v="0"/>
    <n v="0"/>
    <n v="0"/>
    <n v="0"/>
    <n v="0"/>
    <n v="0"/>
    <n v="0"/>
    <n v="0"/>
    <n v="0"/>
    <n v="0"/>
    <n v="0"/>
    <n v="0"/>
    <n v="0"/>
    <n v="546000"/>
    <n v="0"/>
    <n v="0"/>
    <n v="0"/>
    <n v="5115"/>
    <n v="5064"/>
    <n v="6500"/>
    <d v="2021-12-01T00:00:00"/>
    <d v="2021-11-08T00:00:00"/>
    <d v="2021-12-15T05:59:26"/>
  </r>
  <r>
    <n v="11038"/>
    <x v="20"/>
    <s v="ROBINSON KLENDER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0-09-06T00:00:00"/>
    <d v="2020-03-26T00:00:00"/>
    <d v="2021-12-15T05:59:26"/>
  </r>
  <r>
    <n v="11038"/>
    <x v="20"/>
    <s v="ROBINSON KLENDER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7"/>
    <n v="41127"/>
    <n v="45500"/>
    <n v="6445"/>
    <n v="0"/>
    <n v="0"/>
    <n v="0"/>
    <n v="0"/>
    <n v="0"/>
    <n v="0"/>
    <n v="0"/>
    <n v="0"/>
    <n v="0"/>
    <n v="0"/>
    <n v="0"/>
    <n v="0"/>
    <x v="118"/>
    <n v="44591"/>
    <n v="5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00"/>
    <n v="4955"/>
    <n v="4955"/>
    <n v="6500"/>
    <d v="2021-10-31T00:00:00"/>
    <d v="2021-06-07T00:00:00"/>
    <d v="2021-12-15T05:59:26"/>
  </r>
  <r>
    <n v="11038"/>
    <x v="20"/>
    <s v="ROBINSON KLENDER"/>
    <n v="11283"/>
    <n v="83"/>
    <x v="2"/>
    <s v="1128306 - SUSU"/>
    <s v="112830601 - SUSU KENTAL MANIS"/>
    <n v="1000000006378"/>
    <x v="19"/>
    <s v="RENCENG"/>
    <x v="19"/>
    <x v="0"/>
    <n v="1"/>
    <n v="10909"/>
    <n v="12000"/>
    <n v="1568"/>
    <n v="6"/>
    <n v="65236"/>
    <n v="72000"/>
    <n v="9191"/>
    <n v="5"/>
    <n v="53782"/>
    <n v="60000"/>
    <n v="7078"/>
    <n v="0"/>
    <n v="0"/>
    <n v="0"/>
    <n v="0"/>
    <n v="0"/>
    <n v="0"/>
    <n v="0"/>
    <n v="0"/>
    <x v="218"/>
    <n v="1335739"/>
    <n v="17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6000"/>
    <n v="9341"/>
    <n v="9333"/>
    <n v="12000"/>
    <d v="2021-11-16T00:00:00"/>
    <d v="2021-05-15T00:00:00"/>
    <d v="2021-12-15T05:59:26"/>
  </r>
  <r>
    <n v="11038"/>
    <x v="20"/>
    <s v="ROBINSON KLENDER"/>
    <n v="11281"/>
    <n v="81"/>
    <x v="0"/>
    <s v="1128101 - HAIR CARE"/>
    <s v="112810101 - SHAMPOO AND CONDITIONER"/>
    <n v="1000000074294"/>
    <x v="56"/>
    <s v="RENCENG"/>
    <x v="56"/>
    <x v="0"/>
    <n v="24"/>
    <n v="9818"/>
    <n v="10800"/>
    <n v="1711"/>
    <n v="120"/>
    <n v="49042"/>
    <n v="54000"/>
    <n v="8505"/>
    <n v="48"/>
    <n v="19538"/>
    <n v="21600"/>
    <n v="3323"/>
    <n v="12"/>
    <n v="4860"/>
    <n v="5400"/>
    <n v="0"/>
    <n v="0"/>
    <n v="0"/>
    <n v="54"/>
    <n v="806"/>
    <x v="36"/>
    <n v="141879"/>
    <n v="189000"/>
    <n v="0"/>
    <n v="0"/>
    <n v="0"/>
    <n v="0"/>
    <n v="0"/>
    <n v="0"/>
    <n v="0"/>
    <n v="0"/>
    <n v="0"/>
    <n v="0"/>
    <n v="0"/>
    <n v="0"/>
    <n v="0"/>
    <n v="0"/>
    <n v="0"/>
    <n v="189000"/>
    <n v="0"/>
    <n v="0"/>
    <n v="0"/>
    <n v="338"/>
    <n v="338"/>
    <n v="450"/>
    <d v="2021-12-09T00:00:00"/>
    <d v="2021-11-11T00:00:00"/>
    <d v="2021-12-15T05:59:26"/>
  </r>
  <r>
    <n v="11038"/>
    <x v="20"/>
    <s v="ROBINSON KLENDER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35"/>
    <n v="31764"/>
    <n v="35000"/>
    <n v="6383"/>
    <n v="47"/>
    <n v="42182"/>
    <n v="47000"/>
    <n v="8099"/>
    <n v="6"/>
    <n v="5455"/>
    <n v="6000"/>
    <n v="0"/>
    <n v="0"/>
    <n v="0"/>
    <n v="0"/>
    <n v="1104"/>
    <x v="311"/>
    <n v="173313"/>
    <n v="239000"/>
    <n v="0"/>
    <n v="0"/>
    <n v="0"/>
    <n v="0"/>
    <n v="0"/>
    <n v="0"/>
    <n v="0"/>
    <n v="0"/>
    <n v="0"/>
    <n v="0"/>
    <n v="0"/>
    <n v="0"/>
    <n v="0"/>
    <n v="0"/>
    <n v="0"/>
    <n v="239000"/>
    <n v="0"/>
    <n v="0"/>
    <n v="0"/>
    <n v="725"/>
    <n v="725"/>
    <n v="1000"/>
    <d v="2021-12-05T00:00:00"/>
    <d v="2021-12-02T00:00:00"/>
    <d v="2021-12-15T05:59:26"/>
  </r>
  <r>
    <n v="11038"/>
    <x v="20"/>
    <s v="ROBINSON KLENDER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2189"/>
    <n v="5"/>
    <n v="57160"/>
    <n v="63000"/>
    <n v="10834"/>
    <n v="2"/>
    <n v="21091"/>
    <n v="25200"/>
    <n v="2144"/>
    <n v="1"/>
    <n v="9636"/>
    <n v="12600"/>
    <n v="0"/>
    <n v="0"/>
    <n v="0"/>
    <n v="2000"/>
    <n v="163"/>
    <x v="49"/>
    <n v="250874"/>
    <n v="340200"/>
    <n v="0"/>
    <n v="0"/>
    <n v="0"/>
    <n v="0"/>
    <n v="0"/>
    <n v="0"/>
    <n v="0"/>
    <n v="0"/>
    <n v="0"/>
    <n v="0"/>
    <n v="0"/>
    <n v="0"/>
    <n v="0"/>
    <n v="0"/>
    <n v="0"/>
    <n v="340200"/>
    <n v="0"/>
    <n v="0"/>
    <n v="0"/>
    <n v="9292"/>
    <n v="9214"/>
    <n v="12600"/>
    <d v="2021-12-02T00:00:00"/>
    <d v="2021-11-03T00:00:00"/>
    <d v="2021-12-15T05:59:26"/>
  </r>
  <r>
    <n v="11038"/>
    <x v="20"/>
    <s v="ROBINSON KLENDER"/>
    <n v="11282"/>
    <n v="82"/>
    <x v="1"/>
    <s v="1128211 - SNACK"/>
    <s v="112821106 - SNACK MODERN"/>
    <n v="1000000001866"/>
    <x v="57"/>
    <s v="RENCENG"/>
    <x v="57"/>
    <x v="0"/>
    <n v="3"/>
    <n v="3545"/>
    <n v="3900"/>
    <n v="1085"/>
    <n v="3"/>
    <n v="3545"/>
    <n v="3900"/>
    <n v="1085"/>
    <n v="0"/>
    <n v="0"/>
    <n v="0"/>
    <n v="0"/>
    <n v="0"/>
    <n v="0"/>
    <n v="0"/>
    <n v="0"/>
    <n v="0"/>
    <n v="0"/>
    <n v="0"/>
    <n v="0"/>
    <x v="65"/>
    <n v="49218"/>
    <n v="78000"/>
    <n v="0"/>
    <n v="0"/>
    <n v="0"/>
    <n v="0"/>
    <n v="0"/>
    <n v="0"/>
    <n v="60"/>
    <n v="78000"/>
    <n v="0"/>
    <n v="0"/>
    <n v="0"/>
    <n v="0"/>
    <n v="0"/>
    <n v="0"/>
    <n v="0"/>
    <n v="78000"/>
    <n v="0"/>
    <n v="0"/>
    <n v="0"/>
    <n v="820"/>
    <n v="820"/>
    <n v="1300"/>
    <d v="2021-10-03T00:00:00"/>
    <d v="2021-11-22T00:00:00"/>
    <d v="2021-12-15T05:59:26"/>
  </r>
  <r>
    <n v="11038"/>
    <x v="20"/>
    <s v="ROBINSON KLENDER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0"/>
    <n v="0"/>
    <n v="0"/>
    <n v="0"/>
    <n v="0"/>
    <n v="0"/>
    <n v="0"/>
    <n v="0"/>
    <n v="12"/>
    <n v="10364"/>
    <n v="11400"/>
    <n v="0"/>
    <n v="0"/>
    <n v="0"/>
    <n v="0"/>
    <n v="1986"/>
    <x v="101"/>
    <n v="192684"/>
    <n v="26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200"/>
    <n v="698"/>
    <n v="698"/>
    <n v="950"/>
    <d v="2021-12-05T00:00:00"/>
    <d v="2020-11-05T00:00:00"/>
    <d v="2021-12-15T05:59:26"/>
  </r>
  <r>
    <n v="11038"/>
    <x v="20"/>
    <s v="ROBINSON KLENDER"/>
    <n v="11283"/>
    <n v="83"/>
    <x v="2"/>
    <s v="1128304 - MINUMAN BUBUK"/>
    <s v="112830401 - MINUMAN BUBUK / JUICE"/>
    <n v="1000000112839"/>
    <x v="91"/>
    <s v="RENCENG"/>
    <x v="91"/>
    <x v="0"/>
    <n v="0"/>
    <n v="0"/>
    <n v="0"/>
    <n v="0"/>
    <n v="1"/>
    <n v="11700"/>
    <n v="13000"/>
    <n v="1606"/>
    <n v="0"/>
    <n v="0"/>
    <n v="0"/>
    <n v="0"/>
    <n v="0"/>
    <n v="0"/>
    <n v="0"/>
    <n v="0"/>
    <n v="0"/>
    <n v="0"/>
    <n v="0"/>
    <n v="0"/>
    <x v="11"/>
    <n v="696486"/>
    <n v="89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7000"/>
    <n v="10094"/>
    <n v="10094"/>
    <n v="13000"/>
    <d v="2021-10-03T00:00:00"/>
    <d v="2021-04-21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6"/>
    <n v="5455"/>
    <n v="6000"/>
    <n v="1151"/>
    <n v="18"/>
    <n v="16309"/>
    <n v="18000"/>
    <n v="3398"/>
    <n v="6"/>
    <n v="5455"/>
    <n v="6000"/>
    <n v="0"/>
    <n v="0"/>
    <n v="0"/>
    <n v="0"/>
    <n v="1151"/>
    <x v="345"/>
    <n v="443277"/>
    <n v="618000"/>
    <n v="0"/>
    <n v="0"/>
    <n v="0"/>
    <n v="0"/>
    <n v="0"/>
    <n v="0"/>
    <n v="0"/>
    <n v="0"/>
    <n v="0"/>
    <n v="0"/>
    <n v="0"/>
    <n v="0"/>
    <n v="0"/>
    <n v="0"/>
    <n v="0"/>
    <n v="618000"/>
    <n v="0"/>
    <n v="0"/>
    <n v="0"/>
    <n v="717"/>
    <n v="715"/>
    <n v="1000"/>
    <d v="2021-12-13T00:00:00"/>
    <d v="2021-10-27T00:00:00"/>
    <d v="2021-12-15T05:59:26"/>
  </r>
  <r>
    <n v="11038"/>
    <x v="20"/>
    <s v="ROBINSON KLENDER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4"/>
    <n v="63818"/>
    <n v="10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00"/>
    <n v="2455"/>
    <n v="2455"/>
    <n v="3900"/>
    <d v="2021-08-16T00:00:00"/>
    <d v="2020-11-09T00:00:00"/>
    <d v="2021-12-15T05:59:26"/>
  </r>
  <r>
    <n v="11038"/>
    <x v="20"/>
    <s v="ROBINSON KLENDER"/>
    <n v="11283"/>
    <n v="83"/>
    <x v="2"/>
    <s v="1128301 - KOPI, T EH DAN COKLAT DRINK"/>
    <s v="112830101 - KOPI"/>
    <n v="1000000011614"/>
    <x v="30"/>
    <s v="RENCENG"/>
    <x v="30"/>
    <x v="0"/>
    <n v="6"/>
    <n v="71941"/>
    <n v="79800"/>
    <n v="9241"/>
    <n v="3"/>
    <n v="36152"/>
    <n v="39900"/>
    <n v="4802"/>
    <n v="5"/>
    <n v="59850"/>
    <n v="66500"/>
    <n v="7600"/>
    <n v="4"/>
    <n v="47759"/>
    <n v="53200"/>
    <n v="0"/>
    <n v="0"/>
    <n v="0"/>
    <n v="665"/>
    <n v="5959"/>
    <x v="63"/>
    <n v="418000"/>
    <n v="532000"/>
    <n v="0"/>
    <n v="0"/>
    <n v="0"/>
    <n v="0"/>
    <n v="0"/>
    <n v="0"/>
    <n v="0"/>
    <n v="0"/>
    <n v="0"/>
    <n v="0"/>
    <n v="0"/>
    <n v="0"/>
    <n v="0"/>
    <n v="0"/>
    <n v="0"/>
    <n v="532000"/>
    <n v="0"/>
    <n v="0"/>
    <n v="0"/>
    <n v="10450"/>
    <n v="10450"/>
    <n v="13300"/>
    <d v="2021-12-12T00:00:00"/>
    <d v="2021-10-14T00:00:00"/>
    <d v="2021-12-15T05:59:26"/>
  </r>
  <r>
    <n v="11038"/>
    <x v="20"/>
    <s v="ROBINSON KLENDER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26"/>
    <n v="23400"/>
    <n v="26000"/>
    <n v="4663"/>
    <n v="10"/>
    <n v="9091"/>
    <n v="10000"/>
    <n v="1884"/>
    <n v="0"/>
    <n v="0"/>
    <n v="0"/>
    <n v="0"/>
    <n v="0"/>
    <n v="0"/>
    <n v="0"/>
    <n v="0"/>
    <x v="63"/>
    <n v="28826"/>
    <n v="40000"/>
    <n v="0"/>
    <n v="0"/>
    <n v="0"/>
    <n v="0"/>
    <n v="0"/>
    <n v="0"/>
    <n v="0"/>
    <n v="0"/>
    <n v="0"/>
    <n v="0"/>
    <n v="0"/>
    <n v="0"/>
    <n v="0"/>
    <n v="0"/>
    <n v="0"/>
    <n v="40000"/>
    <n v="0"/>
    <n v="0"/>
    <n v="0"/>
    <n v="721"/>
    <n v="721"/>
    <n v="1000"/>
    <d v="2021-11-07T00:00:00"/>
    <d v="2021-11-18T00:00:00"/>
    <d v="2021-12-15T05:59:26"/>
  </r>
  <r>
    <n v="11038"/>
    <x v="20"/>
    <s v="ROBINSON KLENDER"/>
    <n v="11281"/>
    <n v="81"/>
    <x v="0"/>
    <s v="1128101 - HAIR CARE"/>
    <s v="112810101 - SHAMPOO AND CONDITIONER"/>
    <n v="1000000076912"/>
    <x v="93"/>
    <s v="RENCENG"/>
    <x v="93"/>
    <x v="0"/>
    <n v="3"/>
    <n v="29455"/>
    <n v="32400"/>
    <n v="4776"/>
    <n v="1"/>
    <n v="9818"/>
    <n v="10800"/>
    <n v="1592"/>
    <n v="0"/>
    <n v="0"/>
    <n v="0"/>
    <n v="0"/>
    <n v="2"/>
    <n v="18655"/>
    <n v="21600"/>
    <n v="0"/>
    <n v="0"/>
    <n v="0"/>
    <n v="1080"/>
    <n v="2202"/>
    <x v="57"/>
    <n v="205657"/>
    <n v="2700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270000"/>
    <n v="8226"/>
    <n v="8226"/>
    <n v="10800"/>
    <d v="2021-12-02T00:00:00"/>
    <d v="2021-03-20T00:00:00"/>
    <d v="2021-12-15T05:59:26"/>
  </r>
  <r>
    <n v="11038"/>
    <x v="20"/>
    <s v="ROBINSON KLENDER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1"/>
    <n v="11818"/>
    <n v="13000"/>
    <n v="1724"/>
    <n v="0"/>
    <n v="0"/>
    <n v="0"/>
    <n v="0"/>
    <n v="0"/>
    <n v="0"/>
    <n v="0"/>
    <n v="0"/>
    <n v="0"/>
    <n v="0"/>
    <n v="0"/>
    <n v="0"/>
    <x v="24"/>
    <n v="676298"/>
    <n v="87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1000"/>
    <n v="10094"/>
    <n v="10094"/>
    <n v="13000"/>
    <d v="2021-10-02T00:00:00"/>
    <d v="2021-04-21T00:00:00"/>
    <d v="2021-12-15T05:59:26"/>
  </r>
  <r>
    <n v="11038"/>
    <x v="20"/>
    <s v="ROBINSON KLENDER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20"/>
    <n v="18182"/>
    <n v="20000"/>
    <n v="5000"/>
    <n v="2"/>
    <n v="1818"/>
    <n v="2000"/>
    <n v="500"/>
    <n v="0"/>
    <n v="0"/>
    <n v="0"/>
    <n v="0"/>
    <n v="0"/>
    <n v="0"/>
    <n v="0"/>
    <n v="0"/>
    <x v="7"/>
    <n v="5273"/>
    <n v="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0"/>
    <n v="659"/>
    <n v="659"/>
    <n v="1000"/>
    <d v="2021-11-04T00:00:00"/>
    <d v="2020-11-09T00:00:00"/>
    <d v="2021-12-15T05:59:26"/>
  </r>
  <r>
    <n v="11038"/>
    <x v="20"/>
    <s v="ROBINSON KLENDER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82004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6834"/>
    <n v="6834"/>
    <m/>
    <m/>
    <d v="2021-11-03T00:00:00"/>
    <d v="2021-12-15T05:59:26"/>
  </r>
  <r>
    <n v="11038"/>
    <x v="20"/>
    <s v="ROBINSON KLENDER"/>
    <n v="11283"/>
    <n v="83"/>
    <x v="2"/>
    <s v="1128306 - SUSU"/>
    <s v="112830601 - SUSU KENTAL MANIS"/>
    <n v="1000000010208"/>
    <x v="50"/>
    <s v="RENCENG"/>
    <x v="50"/>
    <x v="0"/>
    <n v="22"/>
    <n v="152000"/>
    <n v="167200"/>
    <n v="10252"/>
    <n v="37"/>
    <n v="254738"/>
    <n v="281200"/>
    <n v="16343"/>
    <n v="22"/>
    <n v="151585"/>
    <n v="167200"/>
    <n v="9837"/>
    <n v="8"/>
    <n v="55204"/>
    <n v="60800"/>
    <n v="0"/>
    <n v="0"/>
    <n v="0"/>
    <n v="76"/>
    <n v="3659"/>
    <x v="51"/>
    <n v="199736"/>
    <n v="23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600"/>
    <n v="6443"/>
    <n v="6443"/>
    <n v="7600"/>
    <d v="2021-12-12T00:00:00"/>
    <d v="2021-05-15T00:00:00"/>
    <d v="2021-12-15T05:59:26"/>
  </r>
  <r>
    <n v="11038"/>
    <x v="20"/>
    <s v="ROBINSON KLENDER"/>
    <n v="11281"/>
    <n v="81"/>
    <x v="0"/>
    <s v="1128101 - HAIR CARE"/>
    <s v="112810101 - SHAMPOO AND CONDITIONER"/>
    <n v="1000000076903"/>
    <x v="96"/>
    <s v="RENCENG"/>
    <x v="96"/>
    <x v="0"/>
    <n v="1"/>
    <n v="9818"/>
    <n v="10800"/>
    <n v="1592"/>
    <n v="4"/>
    <n v="39076"/>
    <n v="43200"/>
    <n v="6171"/>
    <n v="2"/>
    <n v="19636"/>
    <n v="21600"/>
    <n v="3184"/>
    <n v="1"/>
    <n v="9818"/>
    <n v="10800"/>
    <n v="0"/>
    <n v="0"/>
    <n v="0"/>
    <n v="0"/>
    <n v="1592"/>
    <x v="51"/>
    <n v="255015"/>
    <n v="3348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334800"/>
    <n v="8226"/>
    <n v="8226"/>
    <n v="10800"/>
    <d v="2021-12-08T00:00:00"/>
    <d v="2021-03-20T00:00:00"/>
    <d v="2021-12-15T05:59:26"/>
  </r>
  <r>
    <n v="11038"/>
    <x v="20"/>
    <s v="ROBINSON KLENDER"/>
    <n v="11282"/>
    <n v="82"/>
    <x v="1"/>
    <s v="1128211 - SNACK"/>
    <s v="112821106 - SNACK MODERN"/>
    <n v="1000000003288"/>
    <x v="69"/>
    <s v="RENCENG"/>
    <x v="69"/>
    <x v="0"/>
    <n v="3"/>
    <n v="17727"/>
    <n v="19500"/>
    <n v="4653"/>
    <n v="8"/>
    <n v="47214"/>
    <n v="52000"/>
    <n v="12350"/>
    <n v="4"/>
    <n v="23577"/>
    <n v="26000"/>
    <n v="6145"/>
    <n v="4"/>
    <n v="23636"/>
    <n v="26000"/>
    <n v="0"/>
    <n v="0"/>
    <n v="0"/>
    <n v="0"/>
    <n v="6205"/>
    <x v="304"/>
    <n v="239687"/>
    <n v="357500"/>
    <n v="0"/>
    <n v="0"/>
    <n v="0"/>
    <n v="0"/>
    <n v="0"/>
    <n v="0"/>
    <n v="0"/>
    <n v="0"/>
    <n v="0"/>
    <n v="0"/>
    <n v="0"/>
    <n v="0"/>
    <n v="0"/>
    <n v="0"/>
    <n v="0"/>
    <n v="0"/>
    <n v="357500"/>
    <n v="0"/>
    <n v="0"/>
    <n v="4358"/>
    <n v="4358"/>
    <n v="6500"/>
    <d v="2021-12-12T00:00:00"/>
    <d v="2021-09-03T00:00:00"/>
    <d v="2021-12-15T05:59:26"/>
  </r>
  <r>
    <n v="11038"/>
    <x v="20"/>
    <s v="ROBINSON KLENDER"/>
    <n v="11283"/>
    <n v="83"/>
    <x v="2"/>
    <s v="1128304 - MINUMAN BUBUK"/>
    <s v="112830401 - MINUMAN BUBUK / JUICE"/>
    <n v="1000000008706"/>
    <x v="76"/>
    <s v="RENCENG"/>
    <x v="76"/>
    <x v="0"/>
    <n v="10"/>
    <n v="4545"/>
    <n v="5000"/>
    <n v="2045"/>
    <n v="0"/>
    <n v="0"/>
    <n v="0"/>
    <n v="0"/>
    <n v="38"/>
    <n v="17227"/>
    <n v="19000"/>
    <n v="7727"/>
    <n v="20"/>
    <n v="9091"/>
    <n v="10000"/>
    <n v="0"/>
    <n v="0"/>
    <n v="0"/>
    <n v="0"/>
    <n v="4091"/>
    <x v="64"/>
    <n v="68000"/>
    <n v="1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000"/>
    <n v="250"/>
    <n v="250"/>
    <n v="500"/>
    <d v="2021-12-11T00:00:00"/>
    <d v="2020-11-09T00:00:00"/>
    <d v="2021-12-15T05:59:26"/>
  </r>
  <r>
    <n v="11038"/>
    <x v="20"/>
    <s v="ROBINSON KLENDER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2"/>
    <n v="7091"/>
    <n v="7800"/>
    <n v="2182"/>
    <n v="2"/>
    <n v="7091"/>
    <n v="7800"/>
    <n v="2182"/>
    <n v="0"/>
    <n v="0"/>
    <n v="0"/>
    <n v="0"/>
    <n v="0"/>
    <n v="0"/>
    <n v="0"/>
    <n v="0"/>
    <x v="54"/>
    <n v="56455"/>
    <n v="89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700"/>
    <n v="2455"/>
    <n v="2455"/>
    <n v="3900"/>
    <d v="2021-11-21T00:00:00"/>
    <d v="2020-11-09T00:00:00"/>
    <d v="2021-12-15T05:59:26"/>
  </r>
  <r>
    <n v="11038"/>
    <x v="20"/>
    <s v="ROBINSON KLENDER"/>
    <n v="11283"/>
    <n v="83"/>
    <x v="2"/>
    <s v="1128304 - MINUMAN BUBUK"/>
    <s v="112830401 - MINUMAN BUBUK / JUICE"/>
    <n v="1000000007747"/>
    <x v="31"/>
    <s v="RENCENG"/>
    <x v="31"/>
    <x v="0"/>
    <n v="10"/>
    <n v="9091"/>
    <n v="10000"/>
    <n v="2500"/>
    <n v="0"/>
    <n v="0"/>
    <n v="0"/>
    <n v="0"/>
    <n v="4"/>
    <n v="3636"/>
    <n v="4000"/>
    <n v="1000"/>
    <n v="0"/>
    <n v="0"/>
    <n v="0"/>
    <n v="0"/>
    <n v="0"/>
    <n v="0"/>
    <n v="0"/>
    <n v="0"/>
    <x v="234"/>
    <n v="69864"/>
    <n v="10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000"/>
    <n v="659"/>
    <n v="659"/>
    <n v="1000"/>
    <d v="2021-11-04T00:00:00"/>
    <d v="2020-11-09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60"/>
    <n v="27273"/>
    <n v="30000"/>
    <n v="5877"/>
    <n v="12"/>
    <n v="5455"/>
    <n v="6000"/>
    <n v="1138"/>
    <n v="36"/>
    <n v="16364"/>
    <n v="18000"/>
    <n v="0"/>
    <n v="0"/>
    <n v="0"/>
    <n v="0"/>
    <n v="3415"/>
    <x v="22"/>
    <n v="129487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6"/>
    <n v="500"/>
    <d v="2021-12-05T00:00:00"/>
    <d v="2021-10-21T00:00:00"/>
    <d v="2021-12-15T05:59:26"/>
  </r>
  <r>
    <n v="11038"/>
    <x v="20"/>
    <s v="ROBINSON KLENDER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10"/>
    <n v="9091"/>
    <n v="10000"/>
    <n v="2500"/>
    <n v="10"/>
    <n v="9091"/>
    <n v="10000"/>
    <n v="2500"/>
    <n v="10"/>
    <n v="9091"/>
    <n v="10000"/>
    <n v="0"/>
    <n v="0"/>
    <n v="0"/>
    <n v="0"/>
    <n v="2500"/>
    <x v="179"/>
    <n v="-6591"/>
    <n v="-1000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-10000"/>
    <n v="659"/>
    <n v="659"/>
    <n v="1000"/>
    <d v="2021-12-05T00:00:00"/>
    <d v="2020-11-09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09637"/>
    <x v="49"/>
    <s v="RENCENG"/>
    <x v="49"/>
    <x v="0"/>
    <n v="12"/>
    <n v="5455"/>
    <n v="6000"/>
    <n v="982"/>
    <n v="72"/>
    <n v="32727"/>
    <n v="36000"/>
    <n v="5891"/>
    <n v="42"/>
    <n v="19091"/>
    <n v="21000"/>
    <n v="5346"/>
    <n v="24"/>
    <n v="10909"/>
    <n v="12000"/>
    <n v="120"/>
    <n v="39272"/>
    <n v="60000"/>
    <n v="0"/>
    <n v="3055"/>
    <x v="50"/>
    <n v="41236"/>
    <n v="63000"/>
    <n v="0"/>
    <n v="0"/>
    <n v="0"/>
    <n v="0"/>
    <n v="0"/>
    <n v="0"/>
    <n v="0"/>
    <n v="0"/>
    <n v="0"/>
    <n v="0"/>
    <n v="0"/>
    <n v="0"/>
    <n v="0"/>
    <n v="0"/>
    <n v="0"/>
    <n v="0"/>
    <n v="63000"/>
    <n v="0"/>
    <n v="0"/>
    <n v="327"/>
    <n v="327"/>
    <n v="500"/>
    <d v="2021-12-10T00:00:00"/>
    <d v="2021-08-27T00:00:00"/>
    <d v="2021-12-15T05:59:26"/>
  </r>
  <r>
    <n v="11038"/>
    <x v="20"/>
    <s v="ROBINSON KLENDER"/>
    <n v="11283"/>
    <n v="83"/>
    <x v="2"/>
    <s v="1128301 - KOPI, T EH DAN COKLAT DRINK"/>
    <s v="112830101 - KOPI"/>
    <n v="1000000011041"/>
    <x v="68"/>
    <s v="RENCENG"/>
    <x v="68"/>
    <x v="0"/>
    <n v="13"/>
    <n v="210246"/>
    <n v="232700"/>
    <n v="32530"/>
    <n v="17"/>
    <n v="272903"/>
    <n v="304300"/>
    <n v="40505"/>
    <n v="17"/>
    <n v="259981"/>
    <n v="304300"/>
    <n v="27583"/>
    <n v="5"/>
    <n v="72993"/>
    <n v="89500"/>
    <n v="0"/>
    <n v="0"/>
    <n v="0"/>
    <n v="9208"/>
    <n v="4640"/>
    <x v="78"/>
    <n v="881998"/>
    <n v="1145600"/>
    <n v="0"/>
    <n v="0"/>
    <n v="0"/>
    <n v="0"/>
    <n v="0"/>
    <n v="0"/>
    <n v="60"/>
    <n v="1074000"/>
    <n v="0"/>
    <n v="0"/>
    <n v="0"/>
    <n v="0"/>
    <n v="0"/>
    <n v="0"/>
    <n v="0"/>
    <n v="1145600"/>
    <n v="0"/>
    <n v="0"/>
    <n v="0"/>
    <n v="13781"/>
    <n v="13512"/>
    <n v="17900"/>
    <d v="2021-12-10T00:00:00"/>
    <d v="2021-12-13T00:00:00"/>
    <d v="2021-12-15T05:59:26"/>
  </r>
  <r>
    <n v="11038"/>
    <x v="20"/>
    <s v="ROBINSON KLENDER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38"/>
    <x v="20"/>
    <s v="ROBINSON KLENDER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8"/>
    <n v="68727"/>
    <n v="10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200"/>
    <n v="2455"/>
    <n v="2455"/>
    <n v="3900"/>
    <d v="2021-03-03T00:00:00"/>
    <d v="2020-11-09T00:00:00"/>
    <d v="2021-12-15T05:59:26"/>
  </r>
  <r>
    <n v="11038"/>
    <x v="20"/>
    <s v="ROBINSON KLENDER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8"/>
    <n v="465696"/>
    <n v="68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400"/>
    <n v="12936"/>
    <n v="12936"/>
    <n v="18900"/>
    <m/>
    <d v="2021-05-22T00:00:00"/>
    <d v="2021-12-15T05:59:26"/>
  </r>
  <r>
    <n v="11038"/>
    <x v="20"/>
    <s v="ROBINSON KLENDER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441"/>
    <n v="0"/>
    <n v="0"/>
    <n v="0"/>
    <n v="0"/>
    <n v="0"/>
    <n v="0"/>
    <n v="0"/>
    <n v="0"/>
    <n v="0"/>
    <n v="0"/>
    <n v="0"/>
    <n v="0"/>
    <n v="0"/>
    <n v="0"/>
    <n v="0"/>
    <n v="0"/>
    <x v="346"/>
    <n v="500566"/>
    <n v="645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5300"/>
    <n v="698"/>
    <n v="698"/>
    <n v="900"/>
    <d v="2021-09-02T00:00:00"/>
    <d v="2020-03-19T00:00:00"/>
    <d v="2021-12-15T05:59:26"/>
  </r>
  <r>
    <n v="11038"/>
    <x v="20"/>
    <s v="ROBINSON KLENDER"/>
    <n v="11282"/>
    <n v="82"/>
    <x v="1"/>
    <s v="1128201 - MAKANAN KERING"/>
    <s v="112820101 - MIE"/>
    <n v="1000000003142"/>
    <x v="63"/>
    <s v="RENCENG"/>
    <x v="63"/>
    <x v="0"/>
    <n v="2"/>
    <n v="10909"/>
    <n v="12000"/>
    <n v="-7761"/>
    <n v="8"/>
    <n v="43200"/>
    <n v="48000"/>
    <n v="-31478"/>
    <n v="3"/>
    <n v="16309"/>
    <n v="18000"/>
    <n v="-11695"/>
    <n v="3"/>
    <n v="16255"/>
    <n v="18000"/>
    <n v="0"/>
    <n v="0"/>
    <n v="0"/>
    <n v="120"/>
    <n v="-11750"/>
    <x v="102"/>
    <n v="224035"/>
    <n v="144000"/>
    <n v="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9335"/>
    <n v="9680"/>
    <n v="6000"/>
    <d v="2021-12-12T00:00:00"/>
    <d v="2021-08-31T00:00:00"/>
    <d v="2021-12-15T05:59:26"/>
  </r>
  <r>
    <n v="11038"/>
    <x v="20"/>
    <s v="ROBINSON KLENDER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218000"/>
    <n v="304800"/>
    <n v="0"/>
    <n v="0"/>
    <n v="0"/>
    <n v="0"/>
    <n v="0"/>
    <n v="0"/>
    <n v="12"/>
    <n v="152400"/>
    <n v="0"/>
    <n v="0"/>
    <n v="0"/>
    <n v="0"/>
    <n v="0"/>
    <n v="0"/>
    <n v="0"/>
    <n v="304800"/>
    <n v="0"/>
    <n v="0"/>
    <n v="0"/>
    <n v="9083"/>
    <n v="9083"/>
    <n v="12700"/>
    <d v="2020-09-25T00:00:00"/>
    <d v="2021-12-13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720"/>
    <n v="144000"/>
    <n v="0"/>
    <n v="0"/>
    <n v="0"/>
    <n v="0"/>
    <n v="351"/>
    <n v="352"/>
    <n v="400"/>
    <d v="2021-02-04T00:00:00"/>
    <d v="2021-03-25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90"/>
    <n v="40745"/>
    <n v="45000"/>
    <n v="8722"/>
    <n v="72"/>
    <n v="32727"/>
    <n v="36000"/>
    <n v="7108"/>
    <n v="24"/>
    <n v="10800"/>
    <n v="12000"/>
    <n v="0"/>
    <n v="0"/>
    <n v="0"/>
    <n v="120"/>
    <n v="2260"/>
    <x v="347"/>
    <n v="96071"/>
    <n v="135000"/>
    <n v="0"/>
    <n v="0"/>
    <n v="0"/>
    <n v="0"/>
    <n v="0"/>
    <n v="0"/>
    <n v="0"/>
    <n v="0"/>
    <n v="0"/>
    <n v="0"/>
    <n v="0"/>
    <n v="0"/>
    <n v="0"/>
    <n v="0"/>
    <n v="0"/>
    <n v="0"/>
    <n v="135000"/>
    <n v="0"/>
    <n v="0"/>
    <n v="356"/>
    <n v="354"/>
    <n v="500"/>
    <d v="2021-12-03T00:00:00"/>
    <d v="2021-08-27T00:00:00"/>
    <d v="2021-12-15T05:59:26"/>
  </r>
  <r>
    <n v="11038"/>
    <x v="20"/>
    <s v="ROBINSON KLENDER"/>
    <n v="11281"/>
    <n v="81"/>
    <x v="0"/>
    <s v="1128110 - FABRIC CLEANING&amp;FABRIC CARE"/>
    <s v="112811001 - FABRIC CLEANING"/>
    <n v="1000000013252"/>
    <x v="70"/>
    <s v="RENCENG"/>
    <x v="70"/>
    <x v="0"/>
    <n v="6"/>
    <n v="5455"/>
    <n v="6000"/>
    <n v="830"/>
    <n v="30"/>
    <n v="27221"/>
    <n v="30000"/>
    <n v="4099"/>
    <n v="78"/>
    <n v="70702"/>
    <n v="78000"/>
    <n v="10590"/>
    <n v="30"/>
    <n v="26910"/>
    <n v="30000"/>
    <n v="0"/>
    <n v="0"/>
    <n v="0"/>
    <n v="399"/>
    <n v="3790"/>
    <x v="116"/>
    <n v="55116"/>
    <n v="76000"/>
    <n v="0"/>
    <n v="0"/>
    <n v="0"/>
    <n v="0"/>
    <n v="0"/>
    <n v="0"/>
    <n v="0"/>
    <n v="0"/>
    <n v="0"/>
    <n v="0"/>
    <n v="0"/>
    <n v="0"/>
    <n v="0"/>
    <n v="0"/>
    <n v="0"/>
    <n v="76000"/>
    <n v="0"/>
    <n v="0"/>
    <n v="0"/>
    <n v="725"/>
    <n v="725"/>
    <n v="1000"/>
    <d v="2021-12-12T00:00:00"/>
    <d v="2021-10-21T00:00:00"/>
    <d v="2021-12-15T05:59:26"/>
  </r>
  <r>
    <n v="11038"/>
    <x v="20"/>
    <s v="ROBINSON KLENDER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8-18T00:00:00"/>
    <d v="2020-11-09T00:00:00"/>
    <d v="2021-12-15T05:59:26"/>
  </r>
  <r>
    <n v="11038"/>
    <x v="20"/>
    <s v="ROBINSON KLENDER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2"/>
    <n v="6545"/>
    <n v="7200"/>
    <n v="1636"/>
    <n v="0"/>
    <n v="0"/>
    <n v="0"/>
    <n v="0"/>
    <n v="0"/>
    <n v="0"/>
    <n v="0"/>
    <n v="0"/>
    <n v="0"/>
    <n v="0"/>
    <n v="0"/>
    <n v="0"/>
    <x v="17"/>
    <n v="2455"/>
    <n v="360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3600"/>
    <n v="2455"/>
    <n v="2455"/>
    <n v="3600"/>
    <d v="2021-10-02T00:00:00"/>
    <d v="2020-11-09T00:00:00"/>
    <d v="2021-12-15T05:59:26"/>
  </r>
  <r>
    <n v="11038"/>
    <x v="20"/>
    <s v="ROBINSON KLENDER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12"/>
    <n v="10909"/>
    <n v="12000"/>
    <n v="2421"/>
    <n v="0"/>
    <n v="0"/>
    <n v="0"/>
    <n v="0"/>
    <n v="6"/>
    <n v="5400"/>
    <n v="6000"/>
    <n v="0"/>
    <n v="0"/>
    <n v="0"/>
    <n v="60"/>
    <n v="1154"/>
    <x v="348"/>
    <n v="250502"/>
    <n v="354000"/>
    <n v="0"/>
    <n v="0"/>
    <n v="0"/>
    <n v="0"/>
    <n v="0"/>
    <n v="0"/>
    <n v="0"/>
    <n v="0"/>
    <n v="0"/>
    <n v="0"/>
    <n v="0"/>
    <n v="0"/>
    <n v="0"/>
    <n v="0"/>
    <n v="0"/>
    <n v="354000"/>
    <n v="0"/>
    <n v="0"/>
    <n v="0"/>
    <n v="708"/>
    <n v="706"/>
    <n v="1000"/>
    <d v="2021-12-08T00:00:00"/>
    <d v="2021-10-22T00:00:00"/>
    <d v="2021-12-15T05:59:26"/>
  </r>
  <r>
    <n v="11038"/>
    <x v="20"/>
    <s v="ROBINSON KLENDER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12"/>
    <n v="10909"/>
    <n v="12000"/>
    <n v="3000"/>
    <n v="0"/>
    <n v="0"/>
    <n v="0"/>
    <n v="0"/>
    <n v="0"/>
    <n v="0"/>
    <n v="0"/>
    <n v="0"/>
    <x v="6"/>
    <n v="11864"/>
    <n v="18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8000"/>
    <n v="659"/>
    <n v="659"/>
    <n v="1000"/>
    <d v="2021-11-04T00:00:00"/>
    <d v="2020-11-09T00:00:00"/>
    <d v="2021-12-15T05:59:26"/>
  </r>
  <r>
    <n v="11039"/>
    <x v="21"/>
    <s v="ROBINSON SADANG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3"/>
    <n v="36000"/>
    <n v="39600"/>
    <n v="4650"/>
    <n v="3"/>
    <n v="35880"/>
    <n v="39600"/>
    <n v="4530"/>
    <n v="2"/>
    <n v="23880"/>
    <n v="26400"/>
    <n v="0"/>
    <n v="0"/>
    <n v="0"/>
    <n v="132"/>
    <n v="2980"/>
    <x v="115"/>
    <n v="334400"/>
    <n v="422400"/>
    <n v="0"/>
    <n v="0"/>
    <n v="0"/>
    <n v="0"/>
    <n v="0"/>
    <n v="0"/>
    <n v="0"/>
    <n v="0"/>
    <n v="0"/>
    <n v="0"/>
    <n v="0"/>
    <n v="0"/>
    <n v="0"/>
    <n v="0"/>
    <n v="0"/>
    <n v="422400"/>
    <n v="0"/>
    <n v="0"/>
    <n v="0"/>
    <n v="10450"/>
    <n v="10711"/>
    <n v="13200"/>
    <d v="2021-12-11T00:00:00"/>
    <d v="2021-10-15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401"/>
    <n v="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0"/>
    <n v="700"/>
    <n v="700"/>
    <n v="1300"/>
    <d v="2021-05-08T00:00:00"/>
    <d v="2020-01-29T00:00:00"/>
    <d v="2021-12-15T05:59:26"/>
  </r>
  <r>
    <n v="11039"/>
    <x v="21"/>
    <s v="ROBINSON SADANG"/>
    <n v="11283"/>
    <n v="83"/>
    <x v="2"/>
    <s v="1128304 - MINUMAN BUBUK"/>
    <s v="112830401 - MINUMAN BUBUK / JUICE"/>
    <n v="1000000004024"/>
    <x v="44"/>
    <s v="RENCENG"/>
    <x v="44"/>
    <x v="0"/>
    <n v="6"/>
    <n v="18545"/>
    <n v="20400"/>
    <n v="3856"/>
    <n v="3"/>
    <n v="9242"/>
    <n v="10200"/>
    <n v="1897"/>
    <n v="1"/>
    <n v="3091"/>
    <n v="3400"/>
    <n v="643"/>
    <n v="0"/>
    <n v="0"/>
    <n v="0"/>
    <n v="0"/>
    <n v="0"/>
    <n v="0"/>
    <n v="0"/>
    <n v="0"/>
    <x v="134"/>
    <n v="110172"/>
    <n v="15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000"/>
    <n v="2448"/>
    <n v="2442"/>
    <n v="3400"/>
    <d v="2021-11-17T00:00:00"/>
    <d v="2019-11-22T00:00:00"/>
    <d v="2021-12-15T05:59:26"/>
  </r>
  <r>
    <n v="11039"/>
    <x v="21"/>
    <s v="ROBINSON SADANG"/>
    <n v="11282"/>
    <n v="82"/>
    <x v="1"/>
    <s v="1128205 - BUMBU DAPUR"/>
    <s v="112820503 - BUMBU"/>
    <n v="1000000018058"/>
    <x v="1"/>
    <s v="RENCENG"/>
    <x v="1"/>
    <x v="0"/>
    <n v="2"/>
    <n v="5636"/>
    <n v="6200"/>
    <n v="862"/>
    <n v="2"/>
    <n v="5608"/>
    <n v="6200"/>
    <n v="834"/>
    <n v="4"/>
    <n v="11273"/>
    <n v="12400"/>
    <n v="1724"/>
    <n v="1"/>
    <n v="2818"/>
    <n v="3100"/>
    <n v="0"/>
    <n v="0"/>
    <n v="0"/>
    <n v="0"/>
    <n v="431"/>
    <x v="117"/>
    <n v="169489"/>
    <n v="220100"/>
    <n v="0"/>
    <n v="0"/>
    <n v="0"/>
    <n v="0"/>
    <n v="0"/>
    <n v="0"/>
    <n v="0"/>
    <n v="0"/>
    <n v="0"/>
    <n v="0"/>
    <n v="0"/>
    <n v="0"/>
    <n v="0"/>
    <n v="0"/>
    <n v="0"/>
    <n v="220100"/>
    <n v="0"/>
    <n v="0"/>
    <n v="0"/>
    <n v="2387"/>
    <n v="2387"/>
    <n v="3100"/>
    <d v="2021-12-05T00:00:00"/>
    <d v="2021-09-25T00:00:00"/>
    <d v="2021-12-15T05:59:26"/>
  </r>
  <r>
    <n v="11039"/>
    <x v="21"/>
    <s v="ROBINSON SADANG"/>
    <n v="11283"/>
    <n v="83"/>
    <x v="2"/>
    <s v="1128301 - KOPI, T EH DAN COKLAT DRINK"/>
    <s v="112830101 - KOPI"/>
    <n v="1000000011589"/>
    <x v="46"/>
    <s v="RENCENG"/>
    <x v="46"/>
    <x v="0"/>
    <n v="12"/>
    <n v="137350"/>
    <n v="151200"/>
    <n v="13510"/>
    <n v="3"/>
    <n v="34364"/>
    <n v="37800"/>
    <n v="3404"/>
    <n v="20"/>
    <n v="216609"/>
    <n v="252000"/>
    <n v="10209"/>
    <n v="1"/>
    <n v="11455"/>
    <n v="12600"/>
    <n v="0"/>
    <n v="0"/>
    <n v="0"/>
    <n v="0"/>
    <n v="1544"/>
    <x v="17"/>
    <n v="9320"/>
    <n v="12600"/>
    <n v="0"/>
    <n v="0"/>
    <n v="0"/>
    <n v="0"/>
    <n v="0"/>
    <n v="0"/>
    <n v="0"/>
    <n v="0"/>
    <n v="0"/>
    <n v="0"/>
    <n v="0"/>
    <n v="0"/>
    <n v="0"/>
    <n v="0"/>
    <n v="0"/>
    <n v="12600"/>
    <n v="0"/>
    <n v="0"/>
    <n v="0"/>
    <n v="9320"/>
    <n v="9422"/>
    <n v="12600"/>
    <d v="2021-12-14T00:00:00"/>
    <d v="2021-10-28T00:00:00"/>
    <d v="2021-12-15T05:59:26"/>
  </r>
  <r>
    <n v="11039"/>
    <x v="21"/>
    <s v="ROBINSON SADANG"/>
    <n v="11283"/>
    <n v="83"/>
    <x v="2"/>
    <s v="1128306 - SUSU"/>
    <s v="112830601 - SUSU KENTAL MANIS"/>
    <n v="1000000003053"/>
    <x v="36"/>
    <s v="RENCENG"/>
    <x v="36"/>
    <x v="0"/>
    <n v="1"/>
    <n v="5909"/>
    <n v="6500"/>
    <n v="955"/>
    <n v="5"/>
    <n v="29545"/>
    <n v="32500"/>
    <n v="4773"/>
    <n v="1"/>
    <n v="5909"/>
    <n v="6500"/>
    <n v="955"/>
    <n v="0"/>
    <n v="0"/>
    <n v="0"/>
    <n v="0"/>
    <n v="0"/>
    <n v="0"/>
    <n v="0"/>
    <n v="0"/>
    <x v="110"/>
    <n v="64409"/>
    <n v="84500"/>
    <n v="0"/>
    <n v="0"/>
    <n v="0"/>
    <n v="0"/>
    <n v="0"/>
    <n v="0"/>
    <n v="0"/>
    <n v="0"/>
    <n v="0"/>
    <n v="0"/>
    <n v="0"/>
    <n v="0"/>
    <n v="0"/>
    <n v="0"/>
    <n v="0"/>
    <n v="84500"/>
    <n v="0"/>
    <n v="0"/>
    <n v="0"/>
    <n v="4955"/>
    <n v="4955"/>
    <n v="6500"/>
    <d v="2021-11-07T00:00:00"/>
    <d v="2021-09-24T00:00:00"/>
    <d v="2021-12-15T05:59:26"/>
  </r>
  <r>
    <n v="11039"/>
    <x v="21"/>
    <s v="ROBINSON SADANG"/>
    <n v="11282"/>
    <n v="82"/>
    <x v="1"/>
    <s v="1128211 - SNACK"/>
    <s v="112821106 - SNACK MODERN"/>
    <n v="1000000001866"/>
    <x v="57"/>
    <s v="RENCENG"/>
    <x v="57"/>
    <x v="0"/>
    <n v="47"/>
    <n v="53182"/>
    <n v="58750"/>
    <n v="14628"/>
    <n v="71"/>
    <n v="80397"/>
    <n v="88750"/>
    <n v="22156"/>
    <n v="14"/>
    <n v="15455"/>
    <n v="17500"/>
    <n v="3970"/>
    <n v="0"/>
    <n v="0"/>
    <n v="0"/>
    <n v="0"/>
    <n v="0"/>
    <n v="0"/>
    <n v="0"/>
    <n v="0"/>
    <x v="69"/>
    <n v="23789"/>
    <n v="3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50"/>
    <n v="820"/>
    <n v="820"/>
    <n v="1250"/>
    <d v="2021-11-05T00:00:00"/>
    <d v="2021-06-14T00:00:00"/>
    <d v="2021-12-15T05:59:26"/>
  </r>
  <r>
    <n v="11039"/>
    <x v="21"/>
    <s v="ROBINSON SAD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0-10-17T00:00:00"/>
    <d v="2019-12-20T00:00:00"/>
    <d v="2021-12-15T05:59:26"/>
  </r>
  <r>
    <n v="11039"/>
    <x v="21"/>
    <s v="ROBINSON SADANG"/>
    <n v="11281"/>
    <n v="81"/>
    <x v="0"/>
    <s v="1128110 - FABRIC CLEANING&amp;FABRIC CARE"/>
    <s v="112811001 - FABRIC CLEANING"/>
    <n v="1000000106220"/>
    <x v="53"/>
    <s v="RENCENG"/>
    <x v="53"/>
    <x v="0"/>
    <n v="10"/>
    <n v="9091"/>
    <n v="10000"/>
    <n v="1839"/>
    <n v="24"/>
    <n v="21545"/>
    <n v="24000"/>
    <n v="4142"/>
    <n v="55"/>
    <n v="49836"/>
    <n v="55000"/>
    <n v="9953"/>
    <n v="35"/>
    <n v="31264"/>
    <n v="35000"/>
    <n v="0"/>
    <n v="0"/>
    <n v="0"/>
    <n v="610"/>
    <n v="5883"/>
    <x v="349"/>
    <n v="124002"/>
    <n v="171000"/>
    <n v="0"/>
    <n v="0"/>
    <n v="0"/>
    <n v="0"/>
    <n v="0"/>
    <n v="0"/>
    <n v="0"/>
    <n v="0"/>
    <n v="0"/>
    <n v="0"/>
    <n v="0"/>
    <n v="0"/>
    <n v="0"/>
    <n v="0"/>
    <n v="0"/>
    <n v="171000"/>
    <n v="0"/>
    <n v="0"/>
    <n v="0"/>
    <n v="725"/>
    <n v="725"/>
    <n v="1000"/>
    <d v="2021-12-12T00:00:00"/>
    <d v="2021-12-03T00:00:00"/>
    <d v="2021-12-15T05:59:26"/>
  </r>
  <r>
    <n v="11039"/>
    <x v="21"/>
    <s v="ROBINSON SADANG"/>
    <n v="11283"/>
    <n v="83"/>
    <x v="2"/>
    <s v="1128304 - MINUMAN BUBUK"/>
    <s v="112830401 - MINUMAN BUBUK / JUICE"/>
    <n v="1000000013519"/>
    <x v="54"/>
    <s v="RENCENG"/>
    <x v="54"/>
    <x v="0"/>
    <n v="3"/>
    <n v="24435"/>
    <n v="27150"/>
    <n v="3855"/>
    <n v="3"/>
    <n v="24682"/>
    <n v="27150"/>
    <n v="4102"/>
    <n v="5"/>
    <n v="41136"/>
    <n v="45250"/>
    <n v="6836"/>
    <n v="0"/>
    <n v="0"/>
    <n v="0"/>
    <n v="0"/>
    <n v="0"/>
    <n v="0"/>
    <n v="0"/>
    <n v="0"/>
    <x v="53"/>
    <n v="130340"/>
    <n v="171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950"/>
    <n v="6860"/>
    <n v="6860"/>
    <n v="9050"/>
    <d v="2021-11-29T00:00:00"/>
    <d v="2021-05-27T00:00:00"/>
    <d v="2021-12-15T05:59:26"/>
  </r>
  <r>
    <n v="11039"/>
    <x v="21"/>
    <s v="ROBINSON SADANG"/>
    <n v="11283"/>
    <n v="83"/>
    <x v="2"/>
    <s v="1128304 - MINUMAN BUBUK"/>
    <s v="112830401 - MINUMAN BUBUK / JUICE"/>
    <n v="1000000008705"/>
    <x v="86"/>
    <s v="RENCENG"/>
    <x v="86"/>
    <x v="0"/>
    <n v="30"/>
    <n v="13636"/>
    <n v="15000"/>
    <n v="6136"/>
    <n v="10"/>
    <n v="4545"/>
    <n v="5000"/>
    <n v="2045"/>
    <n v="20"/>
    <n v="9000"/>
    <n v="10000"/>
    <n v="4000"/>
    <n v="0"/>
    <n v="0"/>
    <n v="0"/>
    <n v="0"/>
    <n v="0"/>
    <n v="0"/>
    <n v="0"/>
    <n v="0"/>
    <x v="169"/>
    <n v="7500"/>
    <n v="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250"/>
    <n v="250"/>
    <n v="500"/>
    <d v="2021-11-28T00:00:00"/>
    <d v="2019-11-16T00:00:00"/>
    <d v="2021-12-15T05:59:26"/>
  </r>
  <r>
    <n v="11039"/>
    <x v="21"/>
    <s v="ROBINSON SADANG"/>
    <n v="11283"/>
    <n v="83"/>
    <x v="2"/>
    <s v="1128304 - MINUMAN BUBUK"/>
    <s v="112830401 - MINUMAN BUBUK / JUICE"/>
    <n v="1000000005863"/>
    <x v="55"/>
    <s v="RENCENG"/>
    <x v="55"/>
    <x v="0"/>
    <n v="1"/>
    <n v="14159"/>
    <n v="15575"/>
    <n v="1419"/>
    <n v="1"/>
    <n v="14017"/>
    <n v="15575"/>
    <n v="1277"/>
    <n v="0"/>
    <n v="0"/>
    <n v="0"/>
    <n v="0"/>
    <n v="1"/>
    <n v="14017"/>
    <n v="15575"/>
    <n v="0"/>
    <n v="0"/>
    <n v="0"/>
    <n v="156"/>
    <n v="1277"/>
    <x v="20"/>
    <n v="89180"/>
    <n v="109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25"/>
    <n v="12740"/>
    <n v="12740"/>
    <n v="15575"/>
    <d v="2021-12-05T00:00:00"/>
    <d v="2020-10-10T00:00:00"/>
    <d v="2021-12-15T05:59:26"/>
  </r>
  <r>
    <n v="11039"/>
    <x v="21"/>
    <s v="ROBINSON SADA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108"/>
    <n v="48218"/>
    <n v="54000"/>
    <n v="11735"/>
    <n v="48"/>
    <n v="21818"/>
    <n v="24000"/>
    <n v="0"/>
    <n v="0"/>
    <n v="0"/>
    <n v="0"/>
    <n v="5603"/>
    <x v="308"/>
    <n v="109450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338"/>
    <n v="338"/>
    <n v="500"/>
    <d v="2021-12-14T00:00:00"/>
    <d v="2021-10-30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089036"/>
    <x v="72"/>
    <s v="RENCENG"/>
    <x v="72"/>
    <x v="1"/>
    <n v="12"/>
    <n v="8182"/>
    <n v="9000"/>
    <n v="1332"/>
    <n v="6"/>
    <n v="4091"/>
    <n v="4500"/>
    <n v="666"/>
    <n v="0"/>
    <n v="0"/>
    <n v="0"/>
    <n v="0"/>
    <n v="0"/>
    <n v="0"/>
    <n v="0"/>
    <n v="0"/>
    <n v="0"/>
    <n v="0"/>
    <n v="0"/>
    <n v="0"/>
    <x v="106"/>
    <n v="29700"/>
    <n v="3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00"/>
    <n v="707"/>
    <n v="707"/>
    <n v="750"/>
    <d v="2021-10-03T00:00:00"/>
    <d v="2020-01-24T00:00:00"/>
    <d v="2021-12-15T05:59:26"/>
  </r>
  <r>
    <n v="11039"/>
    <x v="21"/>
    <s v="ROBINSON SADANG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m/>
    <m/>
    <d v="2020-12-05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009637"/>
    <x v="49"/>
    <s v="RENCENG"/>
    <x v="49"/>
    <x v="0"/>
    <n v="50"/>
    <n v="22727"/>
    <n v="25000"/>
    <n v="4091"/>
    <n v="60"/>
    <n v="27125"/>
    <n v="30000"/>
    <n v="4762"/>
    <n v="49"/>
    <n v="22241"/>
    <n v="24500"/>
    <n v="6205"/>
    <n v="45"/>
    <n v="20073"/>
    <n v="22500"/>
    <n v="0"/>
    <n v="0"/>
    <n v="0"/>
    <n v="420"/>
    <n v="5346"/>
    <x v="127"/>
    <n v="36000"/>
    <n v="55000"/>
    <n v="0"/>
    <n v="0"/>
    <n v="0"/>
    <n v="0"/>
    <n v="0"/>
    <n v="0"/>
    <n v="0"/>
    <n v="0"/>
    <n v="0"/>
    <n v="0"/>
    <n v="0"/>
    <n v="0"/>
    <n v="0"/>
    <n v="0"/>
    <n v="0"/>
    <n v="0"/>
    <n v="55000"/>
    <n v="0"/>
    <n v="0"/>
    <n v="327"/>
    <n v="327"/>
    <n v="500"/>
    <d v="2021-12-11T00:00:00"/>
    <d v="2021-08-28T00:00:00"/>
    <d v="2021-12-15T05:59:26"/>
  </r>
  <r>
    <n v="11039"/>
    <x v="21"/>
    <s v="ROBINSON SADA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14545"/>
    <n v="152400"/>
    <n v="0"/>
    <n v="0"/>
    <n v="0"/>
    <n v="0"/>
    <n v="0"/>
    <n v="0"/>
    <n v="0"/>
    <n v="0"/>
    <n v="0"/>
    <n v="0"/>
    <n v="0"/>
    <n v="0"/>
    <n v="0"/>
    <n v="0"/>
    <n v="0"/>
    <n v="152400"/>
    <n v="0"/>
    <n v="0"/>
    <n v="0"/>
    <n v="9545"/>
    <n v="9176"/>
    <n v="12700"/>
    <d v="2021-05-17T00:00:00"/>
    <d v="2021-12-14T00:00:00"/>
    <d v="2021-12-15T05:59:26"/>
  </r>
  <r>
    <n v="11039"/>
    <x v="21"/>
    <s v="ROBINSON SADANG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132"/>
    <n v="104905"/>
    <n v="115500"/>
    <n v="12750"/>
    <n v="60"/>
    <n v="47727"/>
    <n v="52500"/>
    <n v="0"/>
    <n v="0"/>
    <n v="0"/>
    <n v="0"/>
    <n v="5839"/>
    <x v="15"/>
    <n v="201064"/>
    <n v="252000"/>
    <n v="0"/>
    <n v="0"/>
    <n v="0"/>
    <n v="0"/>
    <n v="0"/>
    <n v="0"/>
    <n v="0"/>
    <n v="0"/>
    <n v="0"/>
    <n v="0"/>
    <n v="0"/>
    <n v="0"/>
    <n v="0"/>
    <n v="0"/>
    <n v="0"/>
    <n v="252000"/>
    <n v="0"/>
    <n v="0"/>
    <n v="0"/>
    <n v="698"/>
    <n v="698"/>
    <n v="875"/>
    <d v="2021-12-11T00:00:00"/>
    <d v="2021-10-30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5"/>
    <n v="27109"/>
    <n v="30000"/>
    <n v="6322"/>
    <n v="9"/>
    <n v="48982"/>
    <n v="54000"/>
    <n v="0"/>
    <n v="0"/>
    <n v="0"/>
    <n v="120"/>
    <n v="11565"/>
    <x v="25"/>
    <n v="191239"/>
    <n v="276000"/>
    <n v="0"/>
    <n v="0"/>
    <n v="0"/>
    <n v="0"/>
    <n v="0"/>
    <n v="0"/>
    <n v="0"/>
    <n v="0"/>
    <n v="0"/>
    <n v="0"/>
    <n v="0"/>
    <n v="0"/>
    <n v="0"/>
    <n v="0"/>
    <n v="0"/>
    <n v="276000"/>
    <n v="0"/>
    <n v="0"/>
    <n v="0"/>
    <n v="4157"/>
    <n v="4180"/>
    <n v="6000"/>
    <d v="2021-12-14T00:00:00"/>
    <d v="2021-11-11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3"/>
    <n v="148576"/>
    <n v="2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00"/>
    <n v="708"/>
    <n v="708"/>
    <n v="1000"/>
    <m/>
    <d v="2021-03-01T00:00:00"/>
    <d v="2021-12-15T05:59:26"/>
  </r>
  <r>
    <n v="11039"/>
    <x v="21"/>
    <s v="ROBINSON SADANG"/>
    <n v="11283"/>
    <n v="83"/>
    <x v="2"/>
    <s v="1128306 - SUSU"/>
    <s v="112830601 - SUSU KENTAL MANIS"/>
    <n v="1000000010208"/>
    <x v="50"/>
    <s v="RENCENG"/>
    <x v="50"/>
    <x v="0"/>
    <n v="15"/>
    <n v="103498"/>
    <n v="114000"/>
    <n v="6852"/>
    <n v="25"/>
    <n v="172244"/>
    <n v="190000"/>
    <n v="11166"/>
    <n v="10"/>
    <n v="68953"/>
    <n v="76000"/>
    <n v="4522"/>
    <n v="7"/>
    <n v="48018"/>
    <n v="53200"/>
    <n v="1"/>
    <n v="6488"/>
    <n v="7600"/>
    <n v="380"/>
    <n v="2604"/>
    <x v="98"/>
    <n v="343848"/>
    <n v="402800"/>
    <n v="0"/>
    <n v="0"/>
    <n v="0"/>
    <n v="0"/>
    <n v="0"/>
    <n v="0"/>
    <n v="0"/>
    <n v="0"/>
    <n v="0"/>
    <n v="0"/>
    <n v="0"/>
    <n v="0"/>
    <n v="0"/>
    <n v="0"/>
    <n v="0"/>
    <n v="402800"/>
    <n v="0"/>
    <n v="0"/>
    <n v="0"/>
    <n v="6488"/>
    <n v="6448"/>
    <n v="7600"/>
    <d v="2021-12-12T00:00:00"/>
    <d v="2021-12-08T00:00:00"/>
    <d v="2021-12-15T05:59:26"/>
  </r>
  <r>
    <n v="11039"/>
    <x v="21"/>
    <s v="ROBINSON SADANG"/>
    <n v="11281"/>
    <n v="81"/>
    <x v="0"/>
    <s v="1128101 - HAIR CARE"/>
    <s v="112810101 - SHAMPOO AND CONDITIONER"/>
    <n v="1000000019975"/>
    <x v="28"/>
    <s v="RENCENG"/>
    <x v="28"/>
    <x v="0"/>
    <n v="108"/>
    <n v="48545"/>
    <n v="54000"/>
    <n v="12062"/>
    <n v="156"/>
    <n v="70364"/>
    <n v="78000"/>
    <n v="17666"/>
    <n v="25"/>
    <n v="11364"/>
    <n v="12500"/>
    <n v="2918"/>
    <n v="0"/>
    <n v="0"/>
    <n v="0"/>
    <n v="0"/>
    <n v="0"/>
    <n v="0"/>
    <n v="0"/>
    <n v="0"/>
    <x v="168"/>
    <n v="3716"/>
    <n v="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"/>
    <n v="338"/>
    <n v="338"/>
    <n v="500"/>
    <d v="2021-11-11T00:00:00"/>
    <d v="2021-03-29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543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709"/>
    <n v="709"/>
    <n v="1200"/>
    <d v="2021-04-24T00:00:00"/>
    <d v="2020-01-10T00:00:00"/>
    <d v="2021-12-15T05:59:26"/>
  </r>
  <r>
    <n v="11039"/>
    <x v="21"/>
    <s v="ROBINSON SADANG"/>
    <n v="11283"/>
    <n v="83"/>
    <x v="2"/>
    <s v="1128304 - MINUMAN BUBUK"/>
    <s v="112830401 - MINUMAN BUBUK / JUICE"/>
    <n v="1000000005859"/>
    <x v="18"/>
    <s v="RENCENG"/>
    <x v="18"/>
    <x v="0"/>
    <n v="2"/>
    <n v="6182"/>
    <n v="6800"/>
    <n v="1273"/>
    <n v="2"/>
    <n v="6182"/>
    <n v="6800"/>
    <n v="1273"/>
    <n v="2"/>
    <n v="6151"/>
    <n v="6800"/>
    <n v="1242"/>
    <n v="0"/>
    <n v="0"/>
    <n v="0"/>
    <n v="0"/>
    <n v="0"/>
    <n v="0"/>
    <n v="0"/>
    <n v="0"/>
    <x v="57"/>
    <n v="61364"/>
    <n v="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00"/>
    <n v="2455"/>
    <n v="2455"/>
    <n v="3400"/>
    <d v="2021-11-22T00:00:00"/>
    <d v="2019-10-25T00:00:00"/>
    <d v="2021-12-15T05:59:26"/>
  </r>
  <r>
    <n v="11039"/>
    <x v="21"/>
    <s v="ROBINSON SADANG"/>
    <n v="11283"/>
    <n v="83"/>
    <x v="2"/>
    <s v="1128304 - MINUMAN BUBUK"/>
    <s v="112830401 - MINUMAN BUBUK / JUICE"/>
    <n v="1000000013368"/>
    <x v="8"/>
    <s v="RENCENG"/>
    <x v="8"/>
    <x v="0"/>
    <n v="4"/>
    <n v="12364"/>
    <n v="13600"/>
    <n v="2545"/>
    <n v="4"/>
    <n v="12364"/>
    <n v="13600"/>
    <n v="254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1-10-10T00:00:00"/>
    <d v="2020-10-13T00:00:00"/>
    <d v="2021-12-15T05:59:26"/>
  </r>
  <r>
    <n v="11039"/>
    <x v="21"/>
    <s v="ROBINSON SADANG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22"/>
    <n v="253875"/>
    <n v="280500"/>
    <n v="28625"/>
    <n v="18"/>
    <n v="207451"/>
    <n v="229500"/>
    <n v="28655"/>
    <n v="13"/>
    <n v="150333"/>
    <n v="165750"/>
    <n v="0"/>
    <n v="0"/>
    <n v="0"/>
    <n v="384"/>
    <n v="22140"/>
    <x v="283"/>
    <n v="1728125"/>
    <n v="2231250"/>
    <n v="0"/>
    <n v="0"/>
    <n v="0"/>
    <n v="0"/>
    <n v="0"/>
    <n v="0"/>
    <n v="3"/>
    <n v="38250"/>
    <n v="0"/>
    <n v="0"/>
    <n v="0"/>
    <n v="0"/>
    <n v="0"/>
    <n v="0"/>
    <n v="0"/>
    <n v="2231250"/>
    <n v="0"/>
    <n v="0"/>
    <n v="0"/>
    <n v="9875"/>
    <n v="9725"/>
    <n v="12750"/>
    <d v="2021-12-14T00:00:00"/>
    <d v="2021-12-03T00:00:00"/>
    <d v="2021-12-15T05:59:26"/>
  </r>
  <r>
    <n v="11039"/>
    <x v="21"/>
    <s v="ROBINSON SAD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1-10T00:00:00"/>
    <d v="2019-12-20T00:00:00"/>
    <d v="2021-12-15T05:59:26"/>
  </r>
  <r>
    <n v="11039"/>
    <x v="21"/>
    <s v="ROBINSON SADANG"/>
    <n v="11283"/>
    <n v="83"/>
    <x v="2"/>
    <s v="1128304 - MINUMAN BUBUK"/>
    <s v="112830401 - MINUMAN BUBUK / JUICE"/>
    <n v="1000000005860"/>
    <x v="61"/>
    <s v="RENCENG"/>
    <x v="61"/>
    <x v="0"/>
    <n v="2"/>
    <n v="6151"/>
    <n v="6800"/>
    <n v="1242"/>
    <n v="1"/>
    <n v="3091"/>
    <n v="3400"/>
    <n v="636"/>
    <n v="1"/>
    <n v="3091"/>
    <n v="3400"/>
    <n v="636"/>
    <n v="0"/>
    <n v="0"/>
    <n v="0"/>
    <n v="0"/>
    <n v="0"/>
    <n v="0"/>
    <n v="0"/>
    <n v="0"/>
    <x v="129"/>
    <n v="49091"/>
    <n v="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00"/>
    <n v="2455"/>
    <n v="2455"/>
    <n v="3400"/>
    <d v="2021-11-17T00:00:00"/>
    <d v="2020-08-14T00:00:00"/>
    <d v="2021-12-15T05:59:26"/>
  </r>
  <r>
    <n v="11039"/>
    <x v="21"/>
    <s v="ROBINSON SADANG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4"/>
    <n v="9545"/>
    <n v="12500"/>
    <d v="2020-05-22T00:00:00"/>
    <d v="2020-07-17T00:00:00"/>
    <d v="2021-12-15T05:59:26"/>
  </r>
  <r>
    <n v="11039"/>
    <x v="21"/>
    <s v="ROBINSON SADA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5"/>
    <n v="9545"/>
    <n v="12500"/>
    <d v="2020-06-21T00:00:00"/>
    <d v="2020-02-01T00:00:00"/>
    <d v="2021-12-15T05:59:26"/>
  </r>
  <r>
    <n v="11039"/>
    <x v="21"/>
    <s v="ROBINSON SADANG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82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"/>
    <n v="820"/>
    <n v="820"/>
    <n v="1250"/>
    <d v="2020-12-29T00:00:00"/>
    <d v="2020-10-10T00:00:00"/>
    <d v="2021-12-15T05:59:26"/>
  </r>
  <r>
    <n v="11039"/>
    <x v="21"/>
    <s v="ROBINSON SADA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780000"/>
    <n v="0"/>
    <n v="0"/>
    <n v="0"/>
    <n v="0"/>
    <n v="0"/>
    <n v="0"/>
    <n v="0"/>
    <n v="0"/>
    <n v="0"/>
    <n v="0"/>
    <n v="0"/>
    <n v="4358"/>
    <n v="4358"/>
    <n v="6500"/>
    <d v="2020-02-29T00:00:00"/>
    <d v="2019-11-01T00:00:00"/>
    <d v="2021-12-15T05:59:26"/>
  </r>
  <r>
    <n v="11039"/>
    <x v="21"/>
    <s v="ROBINSON SADA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6815"/>
    <n v="9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00"/>
    <n v="2272"/>
    <n v="2272"/>
    <n v="3300"/>
    <d v="2021-05-26T00:00:00"/>
    <d v="2021-03-04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114792"/>
    <x v="39"/>
    <s v="RENCENG"/>
    <x v="39"/>
    <x v="0"/>
    <n v="96"/>
    <n v="43582"/>
    <n v="48000"/>
    <n v="9423"/>
    <n v="12"/>
    <n v="5427"/>
    <n v="6000"/>
    <n v="1157"/>
    <n v="36"/>
    <n v="16200"/>
    <n v="18000"/>
    <n v="3390"/>
    <n v="24"/>
    <n v="10909"/>
    <n v="12000"/>
    <n v="0"/>
    <n v="0"/>
    <n v="0"/>
    <n v="0"/>
    <n v="2369"/>
    <x v="125"/>
    <n v="38429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356"/>
    <n v="354"/>
    <n v="500"/>
    <d v="2021-12-13T00:00:00"/>
    <d v="2021-06-14T00:00:00"/>
    <d v="2021-12-15T05:59:26"/>
  </r>
  <r>
    <n v="11039"/>
    <x v="21"/>
    <s v="ROBINSON SADANG"/>
    <n v="11281"/>
    <n v="81"/>
    <x v="0"/>
    <s v="1128110 - FABRIC CLEANING&amp;FABRIC CARE"/>
    <s v="112811001 - FABRIC CLEANING"/>
    <n v="1000000013252"/>
    <x v="70"/>
    <s v="RENCENG"/>
    <x v="70"/>
    <x v="0"/>
    <n v="71"/>
    <n v="64545"/>
    <n v="71000"/>
    <n v="9819"/>
    <n v="48"/>
    <n v="43636"/>
    <n v="48000"/>
    <n v="6638"/>
    <n v="137"/>
    <n v="123734"/>
    <n v="137000"/>
    <n v="18156"/>
    <n v="91"/>
    <n v="82096"/>
    <n v="91000"/>
    <n v="0"/>
    <n v="0"/>
    <n v="0"/>
    <n v="694"/>
    <n v="11969"/>
    <x v="67"/>
    <n v="71067"/>
    <n v="98000"/>
    <n v="0"/>
    <n v="0"/>
    <n v="0"/>
    <n v="0"/>
    <n v="0"/>
    <n v="0"/>
    <n v="0"/>
    <n v="0"/>
    <n v="0"/>
    <n v="0"/>
    <n v="0"/>
    <n v="0"/>
    <n v="0"/>
    <n v="0"/>
    <n v="0"/>
    <n v="98000"/>
    <n v="0"/>
    <n v="0"/>
    <n v="0"/>
    <n v="725"/>
    <n v="725"/>
    <n v="1000"/>
    <d v="2021-12-12T00:00:00"/>
    <d v="2021-11-18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009644"/>
    <x v="26"/>
    <s v="RENCENG"/>
    <x v="26"/>
    <x v="0"/>
    <n v="52"/>
    <n v="23636"/>
    <n v="26000"/>
    <n v="4255"/>
    <n v="6"/>
    <n v="2727"/>
    <n v="3000"/>
    <n v="491"/>
    <n v="68"/>
    <n v="30791"/>
    <n v="34000"/>
    <n v="8537"/>
    <n v="48"/>
    <n v="21491"/>
    <n v="24000"/>
    <n v="0"/>
    <n v="0"/>
    <n v="0"/>
    <n v="360"/>
    <n v="5782"/>
    <x v="182"/>
    <n v="45163"/>
    <n v="69000"/>
    <n v="0"/>
    <n v="0"/>
    <n v="0"/>
    <n v="0"/>
    <n v="0"/>
    <n v="0"/>
    <n v="0"/>
    <n v="0"/>
    <n v="0"/>
    <n v="0"/>
    <n v="0"/>
    <n v="0"/>
    <n v="0"/>
    <n v="0"/>
    <n v="0"/>
    <n v="0"/>
    <n v="69000"/>
    <n v="0"/>
    <n v="0"/>
    <n v="327"/>
    <n v="327"/>
    <n v="500"/>
    <d v="2021-12-13T00:00:00"/>
    <d v="2021-08-28T00:00:00"/>
    <d v="2021-12-15T05:59:26"/>
  </r>
  <r>
    <n v="11039"/>
    <x v="21"/>
    <s v="ROBINSON SADANG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5"/>
    <n v="9545"/>
    <n v="12500"/>
    <d v="2020-08-16T00:00:00"/>
    <d v="2020-02-01T00:00:00"/>
    <d v="2021-12-15T05:59:26"/>
  </r>
  <r>
    <n v="11039"/>
    <x v="21"/>
    <s v="ROBINSON SADANG"/>
    <n v="11282"/>
    <n v="82"/>
    <x v="1"/>
    <s v="1128205 - BUMBU DAPUR"/>
    <s v="112820503 - BUMBU"/>
    <n v="1000000012851"/>
    <x v="52"/>
    <s v="RENCENG"/>
    <x v="52"/>
    <x v="0"/>
    <n v="6"/>
    <n v="32455"/>
    <n v="35700"/>
    <n v="5193"/>
    <n v="7"/>
    <n v="37700"/>
    <n v="41650"/>
    <n v="5895"/>
    <n v="2"/>
    <n v="10493"/>
    <n v="11900"/>
    <n v="1405"/>
    <n v="0"/>
    <n v="0"/>
    <n v="0"/>
    <n v="0"/>
    <n v="0"/>
    <n v="0"/>
    <n v="0"/>
    <n v="0"/>
    <x v="135"/>
    <n v="236269"/>
    <n v="30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400"/>
    <n v="4544"/>
    <n v="4544"/>
    <n v="5950"/>
    <d v="2021-11-26T00:00:00"/>
    <d v="2021-05-24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115534"/>
    <x v="71"/>
    <s v="RENCENG"/>
    <x v="71"/>
    <x v="0"/>
    <n v="6"/>
    <n v="5455"/>
    <n v="6000"/>
    <n v="939"/>
    <n v="24"/>
    <n v="21657"/>
    <n v="24000"/>
    <n v="4140"/>
    <n v="30"/>
    <n v="27273"/>
    <n v="30000"/>
    <n v="6058"/>
    <n v="6"/>
    <n v="5455"/>
    <n v="6000"/>
    <n v="0"/>
    <n v="0"/>
    <n v="0"/>
    <n v="0"/>
    <n v="1151"/>
    <x v="301"/>
    <n v="202272"/>
    <n v="282000"/>
    <n v="0"/>
    <n v="0"/>
    <n v="0"/>
    <n v="0"/>
    <n v="0"/>
    <n v="0"/>
    <n v="0"/>
    <n v="0"/>
    <n v="0"/>
    <n v="0"/>
    <n v="0"/>
    <n v="0"/>
    <n v="0"/>
    <n v="0"/>
    <n v="0"/>
    <n v="282000"/>
    <n v="0"/>
    <n v="0"/>
    <n v="0"/>
    <n v="717"/>
    <n v="714"/>
    <n v="1000"/>
    <d v="2021-12-10T00:00:00"/>
    <d v="2021-11-17T00:00:00"/>
    <d v="2021-12-15T05:59:26"/>
  </r>
  <r>
    <n v="11039"/>
    <x v="21"/>
    <s v="ROBINSON SADANG"/>
    <n v="11283"/>
    <n v="83"/>
    <x v="2"/>
    <s v="1128306 - SUSU"/>
    <s v="112830601 - SUSU KENTAL MANIS"/>
    <n v="1000000003051"/>
    <x v="45"/>
    <s v="RENCENG"/>
    <x v="45"/>
    <x v="0"/>
    <n v="1"/>
    <n v="6817"/>
    <n v="7575"/>
    <n v="908"/>
    <n v="3"/>
    <n v="20659"/>
    <n v="22725"/>
    <n v="2932"/>
    <n v="0"/>
    <n v="0"/>
    <n v="0"/>
    <n v="0"/>
    <n v="0"/>
    <n v="0"/>
    <n v="0"/>
    <n v="14"/>
    <n v="82727"/>
    <n v="106050"/>
    <n v="0"/>
    <n v="0"/>
    <x v="3"/>
    <n v="0"/>
    <n v="0"/>
    <n v="0"/>
    <n v="0"/>
    <n v="0"/>
    <n v="0"/>
    <n v="0"/>
    <n v="0"/>
    <n v="40"/>
    <n v="303000"/>
    <n v="0"/>
    <n v="0"/>
    <n v="0"/>
    <n v="0"/>
    <n v="0"/>
    <n v="0"/>
    <n v="0"/>
    <n v="0"/>
    <n v="0"/>
    <n v="0"/>
    <n v="0"/>
    <n v="5909"/>
    <n v="5909"/>
    <n v="7575"/>
    <d v="2021-10-19T00:00:00"/>
    <d v="2020-12-31T00:00:00"/>
    <d v="2021-12-15T05:59:26"/>
  </r>
  <r>
    <n v="11039"/>
    <x v="21"/>
    <s v="ROBINSON SAD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0-08-28T00:00:00"/>
    <d v="2019-12-20T00:00:00"/>
    <d v="2021-12-15T05:59:26"/>
  </r>
  <r>
    <n v="11039"/>
    <x v="21"/>
    <s v="ROBINSON SADANG"/>
    <n v="11283"/>
    <n v="83"/>
    <x v="2"/>
    <s v="1128304 - MINUMAN BUBUK"/>
    <s v="112830401 - MINUMAN BUBUK / JUICE"/>
    <n v="1000000010304"/>
    <x v="14"/>
    <s v="RENCENG"/>
    <x v="14"/>
    <x v="0"/>
    <n v="1"/>
    <n v="3114"/>
    <n v="3425"/>
    <n v="659"/>
    <n v="1"/>
    <n v="3083"/>
    <n v="3425"/>
    <n v="628"/>
    <n v="1"/>
    <n v="3114"/>
    <n v="3425"/>
    <n v="659"/>
    <n v="0"/>
    <n v="0"/>
    <n v="0"/>
    <n v="0"/>
    <n v="0"/>
    <n v="0"/>
    <n v="0"/>
    <n v="0"/>
    <x v="6"/>
    <n v="44182"/>
    <n v="61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50"/>
    <n v="2455"/>
    <n v="2455"/>
    <n v="3425"/>
    <d v="2021-11-17T00:00:00"/>
    <d v="2019-10-08T00:00:00"/>
    <d v="2021-12-15T05:59:26"/>
  </r>
  <r>
    <n v="11039"/>
    <x v="21"/>
    <s v="ROBINSON SADA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9"/>
    <n v="1000"/>
    <d v="2021-03-01T00:00:00"/>
    <d v="2020-07-23T00:00:00"/>
    <d v="2021-12-15T05:59:26"/>
  </r>
  <r>
    <n v="11039"/>
    <x v="21"/>
    <s v="ROBINSON SADA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780000"/>
    <n v="0"/>
    <n v="0"/>
    <n v="0"/>
    <n v="0"/>
    <n v="0"/>
    <n v="0"/>
    <n v="0"/>
    <n v="0"/>
    <n v="0"/>
    <n v="0"/>
    <n v="0"/>
    <n v="4358"/>
    <n v="4358"/>
    <n v="6500"/>
    <d v="2021-06-01T00:00:00"/>
    <d v="2020-10-10T00:00:00"/>
    <d v="2021-12-15T05:59:26"/>
  </r>
  <r>
    <n v="11039"/>
    <x v="21"/>
    <s v="ROBINSON SADANG"/>
    <n v="11283"/>
    <n v="83"/>
    <x v="2"/>
    <s v="1128301 - KOPI, T EH DAN COKLAT DRINK"/>
    <s v="112830101 - KOPI"/>
    <n v="1000000010907"/>
    <x v="40"/>
    <s v="RENCENG"/>
    <x v="40"/>
    <x v="0"/>
    <n v="13"/>
    <n v="126636"/>
    <n v="163800"/>
    <n v="-1171"/>
    <n v="28"/>
    <n v="276182"/>
    <n v="352800"/>
    <n v="904"/>
    <n v="14"/>
    <n v="135638"/>
    <n v="176400"/>
    <n v="-2001"/>
    <n v="13"/>
    <n v="128864"/>
    <n v="163800"/>
    <n v="0"/>
    <n v="0"/>
    <n v="0"/>
    <n v="22050"/>
    <n v="692"/>
    <x v="117"/>
    <n v="681890"/>
    <n v="89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600"/>
    <n v="9604"/>
    <n v="9419"/>
    <n v="12600"/>
    <d v="2021-12-11T00:00:00"/>
    <d v="2021-04-03T00:00:00"/>
    <d v="2021-12-15T05:59:26"/>
  </r>
  <r>
    <n v="11039"/>
    <x v="21"/>
    <s v="ROBINSON SADANG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4"/>
    <n v="11245"/>
    <n v="12400"/>
    <n v="1696"/>
    <n v="1"/>
    <n v="2818"/>
    <n v="3100"/>
    <n v="0"/>
    <n v="0"/>
    <n v="0"/>
    <n v="0"/>
    <n v="431"/>
    <x v="90"/>
    <n v="179038"/>
    <n v="232500"/>
    <n v="0"/>
    <n v="0"/>
    <n v="0"/>
    <n v="0"/>
    <n v="0"/>
    <n v="0"/>
    <n v="0"/>
    <n v="0"/>
    <n v="0"/>
    <n v="0"/>
    <n v="0"/>
    <n v="0"/>
    <n v="0"/>
    <n v="0"/>
    <n v="0"/>
    <n v="232500"/>
    <n v="0"/>
    <n v="0"/>
    <n v="0"/>
    <n v="2387"/>
    <n v="2387"/>
    <n v="3100"/>
    <d v="2021-12-14T00:00:00"/>
    <d v="2021-09-25T00:00:00"/>
    <d v="2021-12-15T05:59:26"/>
  </r>
  <r>
    <n v="11039"/>
    <x v="21"/>
    <s v="ROBINSON SADANG"/>
    <n v="11283"/>
    <n v="83"/>
    <x v="2"/>
    <s v="1128301 - KOPI, T EH DAN COKLAT DRINK"/>
    <s v="112830101 - KOPI"/>
    <n v="1000000010908"/>
    <x v="67"/>
    <s v="RENCENG"/>
    <x v="67"/>
    <x v="0"/>
    <n v="1"/>
    <n v="11342"/>
    <n v="12600"/>
    <n v="1889"/>
    <n v="0"/>
    <n v="0"/>
    <n v="0"/>
    <n v="0"/>
    <n v="1"/>
    <n v="11455"/>
    <n v="12600"/>
    <n v="1773"/>
    <n v="2"/>
    <n v="22909"/>
    <n v="25200"/>
    <n v="0"/>
    <n v="0"/>
    <n v="0"/>
    <n v="0"/>
    <n v="3638"/>
    <x v="115"/>
    <n v="303980"/>
    <n v="403200"/>
    <n v="0"/>
    <n v="0"/>
    <n v="0"/>
    <n v="0"/>
    <n v="0"/>
    <n v="0"/>
    <n v="0"/>
    <n v="0"/>
    <n v="0"/>
    <n v="0"/>
    <n v="0"/>
    <n v="0"/>
    <n v="0"/>
    <n v="0"/>
    <n v="0"/>
    <n v="403200"/>
    <n v="0"/>
    <n v="0"/>
    <n v="0"/>
    <n v="9499"/>
    <n v="9300"/>
    <n v="12600"/>
    <d v="2021-12-09T00:00:00"/>
    <d v="2021-11-04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01"/>
    <n v="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700"/>
    <n v="703"/>
    <n v="1000"/>
    <d v="2020-11-21T00:00:00"/>
    <d v="2020-01-29T00:00:00"/>
    <d v="2021-12-15T05:59:26"/>
  </r>
  <r>
    <n v="11039"/>
    <x v="21"/>
    <s v="ROBINSON SADANG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3"/>
    <n v="20389"/>
    <n v="22500"/>
    <n v="1912"/>
    <n v="1"/>
    <n v="6753"/>
    <n v="7500"/>
    <n v="594"/>
    <n v="1"/>
    <n v="6753"/>
    <n v="7500"/>
    <n v="1"/>
    <n v="5909"/>
    <n v="7500"/>
    <n v="72"/>
    <n v="594"/>
    <x v="135"/>
    <n v="307273"/>
    <n v="390000"/>
    <n v="0"/>
    <n v="0"/>
    <n v="0"/>
    <n v="0"/>
    <n v="0"/>
    <n v="0"/>
    <n v="0"/>
    <n v="0"/>
    <n v="0"/>
    <n v="0"/>
    <n v="0"/>
    <n v="0"/>
    <n v="0"/>
    <n v="0"/>
    <n v="0"/>
    <n v="390000"/>
    <n v="0"/>
    <n v="0"/>
    <n v="0"/>
    <n v="5909"/>
    <n v="5909"/>
    <n v="7500"/>
    <d v="2021-12-06T00:00:00"/>
    <d v="2021-09-24T00:00:00"/>
    <d v="2021-12-15T05:59:26"/>
  </r>
  <r>
    <n v="11039"/>
    <x v="21"/>
    <s v="ROBINSON SADA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m/>
    <d v="2019-12-20T00:00:00"/>
    <d v="2021-12-15T05:59:26"/>
  </r>
  <r>
    <n v="11039"/>
    <x v="21"/>
    <s v="ROBINSON SADANG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12"/>
    <n v="10364"/>
    <n v="11400"/>
    <n v="1986"/>
    <n v="12"/>
    <n v="10364"/>
    <n v="11400"/>
    <n v="1986"/>
    <n v="12"/>
    <n v="10260"/>
    <n v="11400"/>
    <n v="0"/>
    <n v="0"/>
    <n v="0"/>
    <n v="114"/>
    <n v="1882"/>
    <x v="52"/>
    <n v="142418"/>
    <n v="19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800"/>
    <n v="698"/>
    <n v="698"/>
    <n v="950"/>
    <d v="2021-12-01T00:00:00"/>
    <d v="2020-11-04T00:00:00"/>
    <d v="2021-12-15T05:59:26"/>
  </r>
  <r>
    <n v="11039"/>
    <x v="21"/>
    <s v="ROBINSON SADA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1-04-30T00:00:00"/>
    <d v="2019-12-13T00:00:00"/>
    <d v="2021-12-15T05:59:26"/>
  </r>
  <r>
    <n v="11039"/>
    <x v="21"/>
    <s v="ROBINSON SADANG"/>
    <n v="11283"/>
    <n v="83"/>
    <x v="2"/>
    <s v="1128306 - SUSU"/>
    <s v="112830601 - SUSU KENTAL MANIS"/>
    <n v="1000000006379"/>
    <x v="73"/>
    <s v="RENCENG"/>
    <x v="73"/>
    <x v="0"/>
    <n v="4"/>
    <n v="28909"/>
    <n v="31800"/>
    <n v="3137"/>
    <n v="2"/>
    <n v="14455"/>
    <n v="15900"/>
    <n v="1568"/>
    <n v="0"/>
    <n v="0"/>
    <n v="0"/>
    <n v="0"/>
    <n v="0"/>
    <n v="0"/>
    <n v="0"/>
    <n v="1"/>
    <n v="6443"/>
    <n v="7950"/>
    <n v="0"/>
    <n v="0"/>
    <x v="3"/>
    <n v="0"/>
    <n v="0"/>
    <n v="0"/>
    <n v="0"/>
    <n v="0"/>
    <n v="0"/>
    <n v="0"/>
    <n v="0"/>
    <n v="40"/>
    <n v="318000"/>
    <n v="0"/>
    <n v="0"/>
    <n v="0"/>
    <n v="0"/>
    <n v="0"/>
    <n v="0"/>
    <n v="0"/>
    <n v="0"/>
    <n v="0"/>
    <n v="0"/>
    <n v="0"/>
    <n v="6443"/>
    <n v="6443"/>
    <n v="7950"/>
    <d v="2021-10-03T00:00:00"/>
    <d v="2021-02-15T00:00:00"/>
    <d v="2021-12-15T05:59:26"/>
  </r>
  <r>
    <n v="11039"/>
    <x v="21"/>
    <s v="ROBINSON SADANG"/>
    <n v="11283"/>
    <n v="83"/>
    <x v="2"/>
    <s v="1128306 - SUSU"/>
    <s v="112830601 - SUSU KENTAL MANIS"/>
    <n v="1000000003054"/>
    <x v="3"/>
    <s v="RENCENG"/>
    <x v="3"/>
    <x v="0"/>
    <n v="2"/>
    <n v="11818"/>
    <n v="13000"/>
    <n v="1909"/>
    <n v="4"/>
    <n v="23636"/>
    <n v="26000"/>
    <n v="3818"/>
    <n v="6"/>
    <n v="35277"/>
    <n v="39000"/>
    <n v="5550"/>
    <n v="6"/>
    <n v="35336"/>
    <n v="39000"/>
    <n v="0"/>
    <n v="0"/>
    <n v="0"/>
    <n v="130"/>
    <n v="5609"/>
    <x v="111"/>
    <n v="104046"/>
    <n v="136500"/>
    <n v="0"/>
    <n v="0"/>
    <n v="0"/>
    <n v="0"/>
    <n v="0"/>
    <n v="0"/>
    <n v="0"/>
    <n v="0"/>
    <n v="0"/>
    <n v="0"/>
    <n v="0"/>
    <n v="0"/>
    <n v="0"/>
    <n v="0"/>
    <n v="0"/>
    <n v="136500"/>
    <n v="0"/>
    <n v="0"/>
    <n v="0"/>
    <n v="4955"/>
    <n v="4986"/>
    <n v="6500"/>
    <d v="2021-12-06T00:00:00"/>
    <d v="2021-09-24T00:00:00"/>
    <d v="2021-12-15T05:59:26"/>
  </r>
  <r>
    <n v="11039"/>
    <x v="21"/>
    <s v="ROBINSON SADANG"/>
    <n v="11283"/>
    <n v="83"/>
    <x v="2"/>
    <s v="1128304 - MINUMAN BUBUK"/>
    <s v="112830401 - MINUMAN BUBUK / JUICE"/>
    <n v="1000000001703"/>
    <x v="21"/>
    <s v="RENCENG"/>
    <x v="21"/>
    <x v="0"/>
    <n v="2"/>
    <n v="28318"/>
    <n v="31150"/>
    <n v="2838"/>
    <n v="1"/>
    <n v="14159"/>
    <n v="15575"/>
    <n v="1419"/>
    <n v="2"/>
    <n v="28035"/>
    <n v="31150"/>
    <n v="2555"/>
    <n v="0"/>
    <n v="0"/>
    <n v="0"/>
    <n v="0"/>
    <n v="0"/>
    <n v="0"/>
    <n v="0"/>
    <n v="0"/>
    <x v="94"/>
    <n v="191099"/>
    <n v="233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625"/>
    <n v="12740"/>
    <n v="12739"/>
    <n v="15575"/>
    <d v="2021-11-28T00:00:00"/>
    <d v="2021-04-22T00:00:00"/>
    <d v="2021-12-15T05:59:26"/>
  </r>
  <r>
    <n v="11039"/>
    <x v="21"/>
    <s v="ROBINSON SADANG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53182"/>
    <n v="88000"/>
    <n v="0"/>
    <n v="0"/>
    <n v="0"/>
    <n v="0"/>
    <n v="0"/>
    <n v="0"/>
    <n v="20"/>
    <n v="352000"/>
    <n v="0"/>
    <n v="0"/>
    <n v="0"/>
    <n v="0"/>
    <n v="0"/>
    <n v="0"/>
    <n v="0"/>
    <n v="0"/>
    <n v="0"/>
    <n v="0"/>
    <n v="88000"/>
    <n v="10636"/>
    <n v="10638"/>
    <n v="17600"/>
    <d v="2020-11-21T00:00:00"/>
    <d v="2020-01-29T00:00:00"/>
    <d v="2021-12-15T05:59:26"/>
  </r>
  <r>
    <n v="11039"/>
    <x v="21"/>
    <s v="ROBINSON SADANG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4054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338"/>
    <n v="338"/>
    <n v="500"/>
    <d v="2021-06-27T00:00:00"/>
    <d v="2020-07-23T00:00:00"/>
    <d v="2021-12-15T05:59:26"/>
  </r>
  <r>
    <n v="11039"/>
    <x v="21"/>
    <s v="ROBINSON SADANG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72"/>
    <n v="57273"/>
    <n v="63000"/>
    <n v="7007"/>
    <n v="48"/>
    <n v="37609"/>
    <n v="42000"/>
    <n v="0"/>
    <n v="0"/>
    <n v="0"/>
    <n v="630"/>
    <n v="4098"/>
    <x v="22"/>
    <n v="25133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698"/>
    <n v="698"/>
    <n v="875"/>
    <d v="2021-12-13T00:00:00"/>
    <d v="2021-11-18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3"/>
    <n v="1000"/>
    <d v="2021-01-02T00:00:00"/>
    <d v="2020-01-29T00:00:00"/>
    <d v="2021-12-15T05:59:26"/>
  </r>
  <r>
    <n v="11039"/>
    <x v="21"/>
    <s v="ROBINSON SADA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4"/>
    <n v="85898"/>
    <n v="1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000"/>
    <n v="2454"/>
    <n v="2453"/>
    <n v="3400"/>
    <d v="2021-06-01T00:00:00"/>
    <d v="2020-10-13T00:00:00"/>
    <d v="2021-12-15T05:59:26"/>
  </r>
  <r>
    <n v="11039"/>
    <x v="21"/>
    <s v="ROBINSON SADANG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780000"/>
    <n v="0"/>
    <n v="0"/>
    <n v="0"/>
    <n v="0"/>
    <n v="0"/>
    <n v="0"/>
    <n v="0"/>
    <n v="0"/>
    <n v="0"/>
    <n v="0"/>
    <n v="0"/>
    <n v="4358"/>
    <n v="4358"/>
    <n v="6500"/>
    <d v="2021-05-31T00:00:00"/>
    <d v="2021-02-17T00:00:00"/>
    <d v="2021-12-15T05:59:26"/>
  </r>
  <r>
    <n v="11039"/>
    <x v="21"/>
    <s v="ROBINSON SADANG"/>
    <n v="11282"/>
    <n v="82"/>
    <x v="1"/>
    <s v="1128211 - SNACK"/>
    <s v="112821106 - SNACK MODERN"/>
    <n v="1000000001867"/>
    <x v="65"/>
    <s v="RENCENG"/>
    <x v="65"/>
    <x v="0"/>
    <n v="13"/>
    <n v="14773"/>
    <n v="16250"/>
    <n v="410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20"/>
    <n v="1250"/>
    <d v="2021-09-18T00:00:00"/>
    <d v="2021-05-30T00:00:00"/>
    <d v="2021-12-15T05:59:26"/>
  </r>
  <r>
    <n v="11039"/>
    <x v="21"/>
    <s v="ROBINSON SADANG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2"/>
    <n v="11818"/>
    <n v="13000"/>
    <n v="3100"/>
    <n v="4"/>
    <n v="23636"/>
    <n v="26000"/>
    <n v="6199"/>
    <n v="0"/>
    <n v="0"/>
    <n v="0"/>
    <n v="0"/>
    <n v="0"/>
    <n v="0"/>
    <n v="0"/>
    <n v="0"/>
    <x v="57"/>
    <n v="126028"/>
    <n v="16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500"/>
    <n v="5041"/>
    <n v="5022"/>
    <n v="6500"/>
    <d v="2021-11-20T00:00:00"/>
    <d v="2021-03-27T00:00:00"/>
    <d v="2021-12-15T05:59:26"/>
  </r>
  <r>
    <n v="11039"/>
    <x v="21"/>
    <s v="ROBINSON SADANG"/>
    <n v="11283"/>
    <n v="83"/>
    <x v="2"/>
    <s v="1128301 - KOPI, T EH DAN COKLAT DRINK"/>
    <s v="112830101 - KOPI"/>
    <n v="1000000007154"/>
    <x v="41"/>
    <s v="RENCENG"/>
    <x v="41"/>
    <x v="0"/>
    <n v="3"/>
    <n v="25773"/>
    <n v="37800"/>
    <n v="-960"/>
    <n v="5"/>
    <n v="53364"/>
    <n v="63000"/>
    <n v="8809"/>
    <n v="0"/>
    <n v="0"/>
    <n v="0"/>
    <n v="0"/>
    <n v="1"/>
    <n v="9500"/>
    <n v="12600"/>
    <n v="0"/>
    <n v="0"/>
    <n v="0"/>
    <n v="2150"/>
    <n v="589"/>
    <x v="68"/>
    <n v="260960"/>
    <n v="35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800"/>
    <n v="9320"/>
    <n v="9320"/>
    <n v="12600"/>
    <d v="2021-12-03T00:00:00"/>
    <d v="2021-01-12T00:00:00"/>
    <d v="2021-12-15T05:59:26"/>
  </r>
  <r>
    <n v="11039"/>
    <x v="21"/>
    <s v="ROBINSON SADANG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03-11T00:00:00"/>
    <d v="2021-03-03T00:00:00"/>
    <d v="2021-12-15T05:59:26"/>
  </r>
  <r>
    <n v="11039"/>
    <x v="21"/>
    <s v="ROBINSON SADANG"/>
    <n v="11283"/>
    <n v="83"/>
    <x v="2"/>
    <s v="1128301 - KOPI, T EH DAN COKLAT DRINK"/>
    <s v="112830101 - KOPI"/>
    <n v="1000000011041"/>
    <x v="68"/>
    <s v="RENCENG"/>
    <x v="68"/>
    <x v="0"/>
    <n v="7"/>
    <n v="113750"/>
    <n v="125300"/>
    <n v="15846"/>
    <n v="6"/>
    <n v="97477"/>
    <n v="107400"/>
    <n v="13448"/>
    <n v="6"/>
    <n v="88023"/>
    <n v="107400"/>
    <n v="3882"/>
    <n v="2"/>
    <n v="29655"/>
    <n v="35800"/>
    <n v="0"/>
    <n v="0"/>
    <n v="0"/>
    <n v="3179"/>
    <n v="2312"/>
    <x v="111"/>
    <n v="287191"/>
    <n v="375900"/>
    <n v="0"/>
    <n v="0"/>
    <n v="0"/>
    <n v="0"/>
    <n v="0"/>
    <n v="0"/>
    <n v="0"/>
    <n v="0"/>
    <n v="0"/>
    <n v="0"/>
    <n v="0"/>
    <n v="0"/>
    <n v="0"/>
    <n v="0"/>
    <n v="0"/>
    <n v="375900"/>
    <n v="0"/>
    <n v="0"/>
    <n v="0"/>
    <n v="13676"/>
    <n v="13491"/>
    <n v="17900"/>
    <d v="2021-12-12T00:00:00"/>
    <d v="2021-12-11T00:00:00"/>
    <d v="2021-12-15T05:59:26"/>
  </r>
  <r>
    <n v="11039"/>
    <x v="21"/>
    <s v="ROBINSON SADANG"/>
    <n v="11282"/>
    <n v="82"/>
    <x v="1"/>
    <s v="1128205 - BUMBU DAPUR"/>
    <s v="112820503 - BUMBU"/>
    <n v="1000000012850"/>
    <x v="79"/>
    <s v="RENCENG"/>
    <x v="79"/>
    <x v="0"/>
    <n v="17"/>
    <n v="91088"/>
    <n v="101150"/>
    <n v="13846"/>
    <n v="12"/>
    <n v="63718"/>
    <n v="71400"/>
    <n v="9195"/>
    <n v="16"/>
    <n v="85192"/>
    <n v="95200"/>
    <n v="12494"/>
    <n v="0"/>
    <n v="0"/>
    <n v="0"/>
    <n v="0"/>
    <n v="0"/>
    <n v="0"/>
    <n v="0"/>
    <n v="0"/>
    <x v="17"/>
    <n v="4544"/>
    <n v="5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0"/>
    <n v="4544"/>
    <n v="4544"/>
    <n v="5950"/>
    <d v="2021-11-27T00:00:00"/>
    <d v="2021-05-24T00:00:00"/>
    <d v="2021-12-15T05:59:26"/>
  </r>
  <r>
    <n v="11039"/>
    <x v="21"/>
    <s v="ROBINSON SADANG"/>
    <n v="11283"/>
    <n v="83"/>
    <x v="2"/>
    <s v="1128304 - MINUMAN BUBUK"/>
    <s v="112830401 - MINUMAN BUBUK / JUICE"/>
    <n v="1000000008706"/>
    <x v="76"/>
    <s v="RENCENG"/>
    <x v="76"/>
    <x v="0"/>
    <n v="60"/>
    <n v="27273"/>
    <n v="30000"/>
    <n v="12273"/>
    <n v="20"/>
    <n v="9000"/>
    <n v="10000"/>
    <n v="4000"/>
    <n v="0"/>
    <n v="0"/>
    <n v="0"/>
    <n v="0"/>
    <n v="19"/>
    <n v="8550"/>
    <n v="9500"/>
    <n v="0"/>
    <n v="0"/>
    <n v="0"/>
    <n v="95"/>
    <n v="3800"/>
    <x v="145"/>
    <n v="27750"/>
    <n v="5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00"/>
    <n v="250"/>
    <n v="250"/>
    <n v="500"/>
    <d v="2021-12-04T00:00:00"/>
    <d v="2019-11-16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115533"/>
    <x v="38"/>
    <s v="RENCENG"/>
    <x v="38"/>
    <x v="0"/>
    <n v="12"/>
    <n v="5455"/>
    <n v="6000"/>
    <n v="1239"/>
    <n v="12"/>
    <n v="5400"/>
    <n v="6000"/>
    <n v="1184"/>
    <n v="0"/>
    <n v="0"/>
    <n v="0"/>
    <n v="0"/>
    <n v="0"/>
    <n v="0"/>
    <n v="0"/>
    <n v="0"/>
    <n v="0"/>
    <n v="0"/>
    <n v="0"/>
    <n v="0"/>
    <x v="0"/>
    <n v="138151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360"/>
    <n v="356"/>
    <n v="500"/>
    <d v="2021-10-10T00:00:00"/>
    <d v="2021-10-25T00:00:00"/>
    <d v="2021-12-15T05:59:26"/>
  </r>
  <r>
    <n v="11039"/>
    <x v="21"/>
    <s v="ROBINSON SADANG"/>
    <n v="11283"/>
    <n v="83"/>
    <x v="2"/>
    <s v="1128304 - MINUMAN BUBUK"/>
    <s v="112830401 - MINUMAN BUBUK / JUICE"/>
    <n v="1000000004025"/>
    <x v="12"/>
    <s v="RENCENG"/>
    <x v="12"/>
    <x v="0"/>
    <n v="2"/>
    <n v="6151"/>
    <n v="6800"/>
    <n v="1242"/>
    <n v="1"/>
    <n v="3091"/>
    <n v="3400"/>
    <n v="636"/>
    <n v="1"/>
    <n v="3060"/>
    <n v="3400"/>
    <n v="605"/>
    <n v="0"/>
    <n v="0"/>
    <n v="0"/>
    <n v="0"/>
    <n v="0"/>
    <n v="0"/>
    <n v="0"/>
    <n v="0"/>
    <x v="77"/>
    <n v="90817"/>
    <n v="12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00"/>
    <n v="2455"/>
    <n v="2455"/>
    <n v="3400"/>
    <d v="2021-11-28T00:00:00"/>
    <d v="2019-11-07T00:00:00"/>
    <d v="2021-12-15T05:59:26"/>
  </r>
  <r>
    <n v="11039"/>
    <x v="21"/>
    <s v="ROBINSON SADANG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0"/>
    <n v="260844"/>
    <n v="362000"/>
    <n v="0"/>
    <n v="0"/>
    <n v="0"/>
    <n v="0"/>
    <n v="0"/>
    <n v="0"/>
    <n v="0"/>
    <n v="0"/>
    <n v="0"/>
    <n v="0"/>
    <n v="0"/>
    <n v="0"/>
    <n v="0"/>
    <n v="0"/>
    <n v="0"/>
    <n v="362000"/>
    <n v="0"/>
    <n v="0"/>
    <n v="0"/>
    <n v="360"/>
    <n v="357"/>
    <n v="500"/>
    <d v="2021-08-16T00:00:00"/>
    <d v="2021-10-25T00:00:00"/>
    <d v="2021-12-15T05:59:26"/>
  </r>
  <r>
    <n v="11039"/>
    <x v="21"/>
    <s v="ROBINSON SADANG"/>
    <n v="11283"/>
    <n v="83"/>
    <x v="2"/>
    <s v="1128304 - MINUMAN BUBUK"/>
    <s v="112830401 - MINUMAN BUBUK / JUICE"/>
    <n v="1000000008704"/>
    <x v="83"/>
    <s v="RENCENG"/>
    <x v="83"/>
    <x v="0"/>
    <n v="10"/>
    <n v="4500"/>
    <n v="5000"/>
    <n v="2000"/>
    <n v="0"/>
    <n v="0"/>
    <n v="0"/>
    <n v="0"/>
    <n v="0"/>
    <n v="0"/>
    <n v="0"/>
    <n v="0"/>
    <n v="0"/>
    <n v="0"/>
    <n v="0"/>
    <n v="0"/>
    <n v="0"/>
    <n v="0"/>
    <n v="0"/>
    <n v="0"/>
    <x v="338"/>
    <n v="45000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250"/>
    <n v="250"/>
    <n v="500"/>
    <d v="2021-09-26T00:00:00"/>
    <d v="2019-11-16T00:00:00"/>
    <d v="2021-12-15T05:59:26"/>
  </r>
  <r>
    <n v="11039"/>
    <x v="21"/>
    <s v="ROBINSON SADANG"/>
    <n v="11283"/>
    <n v="83"/>
    <x v="2"/>
    <s v="1128306 - SUSU"/>
    <s v="112830601 - SUSU KENTAL MANIS"/>
    <n v="1000000006378"/>
    <x v="19"/>
    <s v="RENCENG"/>
    <x v="19"/>
    <x v="0"/>
    <n v="1"/>
    <n v="10909"/>
    <n v="12000"/>
    <n v="1568"/>
    <n v="1"/>
    <n v="10800"/>
    <n v="12000"/>
    <n v="1459"/>
    <n v="7"/>
    <n v="75491"/>
    <n v="84000"/>
    <n v="10105"/>
    <n v="24"/>
    <n v="259745"/>
    <n v="288000"/>
    <n v="28"/>
    <n v="261543"/>
    <n v="336000"/>
    <n v="2280"/>
    <n v="35566"/>
    <x v="26"/>
    <n v="1064855"/>
    <n v="13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8000"/>
    <n v="9341"/>
    <n v="9337"/>
    <n v="12000"/>
    <d v="2021-12-14T00:00:00"/>
    <d v="2021-05-17T00:00:00"/>
    <d v="2021-12-15T05:59:26"/>
  </r>
  <r>
    <n v="11039"/>
    <x v="21"/>
    <s v="ROBINSON SADA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60"/>
    <n v="500"/>
    <m/>
    <d v="2021-11-17T00:00:00"/>
    <d v="2021-12-15T05:59:26"/>
  </r>
  <r>
    <n v="11039"/>
    <x v="21"/>
    <s v="ROBINSON SADA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10"/>
    <n v="9091"/>
    <n v="10000"/>
    <n v="250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10-09T00:00:00"/>
    <d v="2020-08-24T00:00:00"/>
    <d v="2021-12-15T05:59:26"/>
  </r>
  <r>
    <n v="11039"/>
    <x v="21"/>
    <s v="ROBINSON SADANG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5"/>
    <n v="9545"/>
    <n v="12500"/>
    <d v="2020-08-11T00:00:00"/>
    <d v="2020-02-01T00:00:00"/>
    <d v="2021-12-15T05:59:26"/>
  </r>
  <r>
    <n v="11040"/>
    <x v="22"/>
    <s v="ROBINSON CENGKARENG"/>
    <n v="11283"/>
    <n v="83"/>
    <x v="2"/>
    <s v="1128306 - SUSU"/>
    <s v="112830601 - SUSU KENTAL MANIS"/>
    <n v="1000000003053"/>
    <x v="36"/>
    <s v="RENCENG"/>
    <x v="36"/>
    <x v="0"/>
    <n v="5"/>
    <n v="29545"/>
    <n v="32500"/>
    <n v="4773"/>
    <n v="8"/>
    <n v="47036"/>
    <n v="52000"/>
    <n v="7400"/>
    <n v="3"/>
    <n v="17609"/>
    <n v="19500"/>
    <n v="2745"/>
    <n v="4"/>
    <n v="23577"/>
    <n v="26000"/>
    <n v="0"/>
    <n v="0"/>
    <n v="0"/>
    <n v="65"/>
    <n v="3759"/>
    <x v="96"/>
    <n v="49546"/>
    <n v="65000"/>
    <n v="0"/>
    <n v="0"/>
    <n v="0"/>
    <n v="0"/>
    <n v="0"/>
    <n v="0"/>
    <n v="0"/>
    <n v="0"/>
    <n v="0"/>
    <n v="0"/>
    <n v="0"/>
    <n v="0"/>
    <n v="0"/>
    <n v="0"/>
    <n v="0"/>
    <n v="65000"/>
    <n v="0"/>
    <n v="0"/>
    <n v="0"/>
    <n v="4955"/>
    <n v="4953"/>
    <n v="6500"/>
    <d v="2021-12-12T00:00:00"/>
    <d v="2021-10-22T00:00:00"/>
    <d v="2021-12-15T05:59:26"/>
  </r>
  <r>
    <n v="11040"/>
    <x v="22"/>
    <s v="ROBINSON CENGKARENG"/>
    <n v="11282"/>
    <n v="82"/>
    <x v="1"/>
    <s v="1128211 - SNACK"/>
    <s v="112821106 - SNACK MODERN"/>
    <n v="1000000003288"/>
    <x v="69"/>
    <s v="RENCENG"/>
    <x v="69"/>
    <x v="0"/>
    <n v="10"/>
    <n v="58914"/>
    <n v="65000"/>
    <n v="15334"/>
    <n v="12"/>
    <n v="70200"/>
    <n v="78000"/>
    <n v="17905"/>
    <n v="21"/>
    <n v="123855"/>
    <n v="136500"/>
    <n v="32338"/>
    <n v="13"/>
    <n v="74986"/>
    <n v="84500"/>
    <n v="0"/>
    <n v="0"/>
    <n v="0"/>
    <n v="2015"/>
    <n v="18333"/>
    <x v="17"/>
    <n v="4358"/>
    <n v="6500"/>
    <n v="0"/>
    <n v="0"/>
    <n v="0"/>
    <n v="0"/>
    <n v="0"/>
    <n v="0"/>
    <n v="40"/>
    <n v="260000"/>
    <n v="0"/>
    <n v="0"/>
    <n v="0"/>
    <n v="0"/>
    <n v="0"/>
    <n v="0"/>
    <n v="0"/>
    <n v="6500"/>
    <n v="0"/>
    <n v="0"/>
    <n v="0"/>
    <n v="4358"/>
    <n v="4358"/>
    <n v="6500"/>
    <d v="2021-12-14T00:00:00"/>
    <d v="2021-10-22T00:00:00"/>
    <d v="2021-12-15T05:59:26"/>
  </r>
  <r>
    <n v="11040"/>
    <x v="22"/>
    <s v="ROBINSON CENGKARENG"/>
    <n v="11282"/>
    <n v="82"/>
    <x v="1"/>
    <s v="1128205 - BUMBU DAPUR"/>
    <s v="112820503 - BUMBU"/>
    <n v="1000000018058"/>
    <x v="1"/>
    <s v="RENCENG"/>
    <x v="1"/>
    <x v="0"/>
    <n v="9"/>
    <n v="25223"/>
    <n v="27900"/>
    <n v="3738"/>
    <n v="13"/>
    <n v="36495"/>
    <n v="40300"/>
    <n v="5462"/>
    <n v="11"/>
    <n v="30775"/>
    <n v="34100"/>
    <n v="4516"/>
    <n v="1"/>
    <n v="2790"/>
    <n v="3100"/>
    <n v="0"/>
    <n v="0"/>
    <n v="0"/>
    <n v="31"/>
    <n v="403"/>
    <x v="29"/>
    <n v="102649"/>
    <n v="133300"/>
    <n v="0"/>
    <n v="0"/>
    <n v="0"/>
    <n v="0"/>
    <n v="0"/>
    <n v="0"/>
    <n v="0"/>
    <n v="0"/>
    <n v="0"/>
    <n v="0"/>
    <n v="0"/>
    <n v="0"/>
    <n v="0"/>
    <n v="0"/>
    <n v="0"/>
    <n v="133300"/>
    <n v="0"/>
    <n v="0"/>
    <n v="0"/>
    <n v="2387"/>
    <n v="2387"/>
    <n v="3100"/>
    <d v="2021-12-12T00:00:00"/>
    <d v="2021-12-09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2"/>
    <n v="1000"/>
    <d v="2020-02-01T00:00:00"/>
    <d v="2020-01-09T00:00:00"/>
    <d v="2021-12-15T05:59:26"/>
  </r>
  <r>
    <n v="11040"/>
    <x v="22"/>
    <s v="ROBINSON CENGKARENG"/>
    <n v="11283"/>
    <n v="83"/>
    <x v="2"/>
    <s v="1128301 - KOPI, T EH DAN COKLAT DRINK"/>
    <s v="112830101 - KOPI"/>
    <n v="1000000011614"/>
    <x v="30"/>
    <s v="RENCENG"/>
    <x v="30"/>
    <x v="0"/>
    <n v="8"/>
    <n v="96002"/>
    <n v="106400"/>
    <n v="12402"/>
    <n v="12"/>
    <n v="143882"/>
    <n v="159600"/>
    <n v="18482"/>
    <n v="15"/>
    <n v="180034"/>
    <n v="199500"/>
    <n v="23284"/>
    <n v="6"/>
    <n v="71578"/>
    <n v="79800"/>
    <n v="0"/>
    <n v="0"/>
    <n v="0"/>
    <n v="1064"/>
    <n v="8878"/>
    <x v="148"/>
    <n v="909150"/>
    <n v="1157100"/>
    <n v="0"/>
    <n v="0"/>
    <n v="0"/>
    <n v="0"/>
    <n v="0"/>
    <n v="0"/>
    <n v="0"/>
    <n v="0"/>
    <n v="0"/>
    <n v="0"/>
    <n v="0"/>
    <n v="0"/>
    <n v="0"/>
    <n v="0"/>
    <n v="0"/>
    <n v="1157100"/>
    <n v="0"/>
    <n v="0"/>
    <n v="0"/>
    <n v="10450"/>
    <n v="10450"/>
    <n v="13300"/>
    <d v="2021-12-12T00:00:00"/>
    <d v="2021-12-14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115534"/>
    <x v="71"/>
    <s v="RENCENG"/>
    <x v="71"/>
    <x v="0"/>
    <n v="24"/>
    <n v="21715"/>
    <n v="24000"/>
    <n v="3652"/>
    <n v="108"/>
    <n v="97808"/>
    <n v="108000"/>
    <n v="19255"/>
    <n v="6"/>
    <n v="5455"/>
    <n v="6000"/>
    <n v="1212"/>
    <n v="12"/>
    <n v="10855"/>
    <n v="12000"/>
    <n v="0"/>
    <n v="0"/>
    <n v="0"/>
    <n v="60"/>
    <n v="2252"/>
    <x v="188"/>
    <n v="189254"/>
    <n v="264000"/>
    <n v="0"/>
    <n v="0"/>
    <n v="0"/>
    <n v="0"/>
    <n v="0"/>
    <n v="0"/>
    <n v="0"/>
    <n v="0"/>
    <n v="0"/>
    <n v="0"/>
    <n v="0"/>
    <n v="0"/>
    <n v="0"/>
    <n v="0"/>
    <n v="0"/>
    <n v="264000"/>
    <n v="0"/>
    <n v="0"/>
    <n v="0"/>
    <n v="717"/>
    <n v="712"/>
    <n v="1000"/>
    <d v="2021-12-11T00:00:00"/>
    <d v="2021-11-11T00:00:00"/>
    <d v="2021-12-15T05:59:26"/>
  </r>
  <r>
    <n v="11040"/>
    <x v="22"/>
    <s v="ROBINSON CENGKARENG"/>
    <n v="11281"/>
    <n v="81"/>
    <x v="0"/>
    <s v="1128101 - HAIR CARE"/>
    <s v="112810101 - SHAMPOO AND CONDITIONER"/>
    <n v="1000000076825"/>
    <x v="88"/>
    <s v="RENCENG"/>
    <x v="88"/>
    <x v="0"/>
    <n v="10"/>
    <n v="96611"/>
    <n v="108000"/>
    <n v="14348"/>
    <n v="8"/>
    <n v="78447"/>
    <n v="86400"/>
    <n v="12637"/>
    <n v="13"/>
    <n v="126360"/>
    <n v="140400"/>
    <n v="19418"/>
    <n v="15"/>
    <n v="146291"/>
    <n v="162000"/>
    <n v="0"/>
    <n v="0"/>
    <n v="0"/>
    <n v="1080"/>
    <n v="22897"/>
    <x v="249"/>
    <n v="1316204"/>
    <n v="1728000"/>
    <n v="0"/>
    <n v="0"/>
    <n v="0"/>
    <n v="0"/>
    <n v="0"/>
    <n v="0"/>
    <n v="294"/>
    <n v="3175200"/>
    <n v="0"/>
    <n v="0"/>
    <n v="0"/>
    <n v="0"/>
    <n v="0"/>
    <n v="0"/>
    <n v="0"/>
    <n v="0"/>
    <n v="0"/>
    <n v="0"/>
    <n v="1728000"/>
    <n v="8226"/>
    <n v="8226"/>
    <n v="10800"/>
    <d v="2021-12-14T00:00:00"/>
    <d v="2021-06-30T00:00:00"/>
    <d v="2021-12-15T05:59:26"/>
  </r>
  <r>
    <n v="11040"/>
    <x v="22"/>
    <s v="ROBINSON CENGKARENG"/>
    <n v="11283"/>
    <n v="83"/>
    <x v="2"/>
    <s v="1128301 - KOPI, T EH DAN COKLAT DRINK"/>
    <s v="112830101 - KOPI"/>
    <n v="1000000011041"/>
    <x v="68"/>
    <s v="RENCENG"/>
    <x v="68"/>
    <x v="0"/>
    <n v="10"/>
    <n v="162402"/>
    <n v="179000"/>
    <n v="25697"/>
    <n v="18"/>
    <n v="290310"/>
    <n v="322200"/>
    <n v="44053"/>
    <n v="12"/>
    <n v="182922"/>
    <n v="214800"/>
    <n v="18424"/>
    <n v="7"/>
    <n v="105864"/>
    <n v="125300"/>
    <n v="0"/>
    <n v="0"/>
    <n v="0"/>
    <n v="8850"/>
    <n v="9906"/>
    <x v="98"/>
    <n v="727219"/>
    <n v="948700"/>
    <n v="0"/>
    <n v="0"/>
    <n v="0"/>
    <n v="0"/>
    <n v="0"/>
    <n v="0"/>
    <n v="24"/>
    <n v="429600"/>
    <n v="0"/>
    <n v="0"/>
    <n v="0"/>
    <n v="0"/>
    <n v="0"/>
    <n v="0"/>
    <n v="0"/>
    <n v="948700"/>
    <n v="0"/>
    <n v="0"/>
    <n v="0"/>
    <n v="13721"/>
    <n v="13547"/>
    <n v="17900"/>
    <d v="2021-12-12T00:00:00"/>
    <d v="2021-12-14T00:00:00"/>
    <d v="2021-12-15T05:59:26"/>
  </r>
  <r>
    <n v="11040"/>
    <x v="22"/>
    <s v="ROBINSON CENGKARENG"/>
    <n v="11282"/>
    <n v="82"/>
    <x v="1"/>
    <s v="1128201 - MAKANAN KERING"/>
    <s v="112820101 - MIE"/>
    <n v="1000000003142"/>
    <x v="63"/>
    <s v="RENCENG"/>
    <x v="63"/>
    <x v="0"/>
    <n v="8"/>
    <n v="43582"/>
    <n v="48000"/>
    <n v="3582"/>
    <n v="23"/>
    <n v="125018"/>
    <n v="138000"/>
    <n v="10018"/>
    <n v="8"/>
    <n v="43255"/>
    <n v="48000"/>
    <n v="3255"/>
    <n v="11"/>
    <n v="59564"/>
    <n v="66000"/>
    <n v="0"/>
    <n v="0"/>
    <n v="0"/>
    <n v="480"/>
    <n v="4564"/>
    <x v="96"/>
    <n v="50000"/>
    <n v="60000"/>
    <n v="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5000"/>
    <n v="9091"/>
    <n v="6000"/>
    <d v="2021-12-13T00:00:00"/>
    <d v="2021-09-02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10"/>
    <n v="9091"/>
    <n v="10000"/>
    <n v="2500"/>
    <n v="0"/>
    <n v="0"/>
    <n v="0"/>
    <n v="0"/>
    <n v="0"/>
    <n v="0"/>
    <n v="0"/>
    <n v="0"/>
    <n v="0"/>
    <n v="0"/>
    <n v="0"/>
    <n v="0"/>
    <x v="42"/>
    <n v="46136"/>
    <n v="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0"/>
    <n v="659"/>
    <n v="659"/>
    <n v="1000"/>
    <d v="2021-10-05T00:00:00"/>
    <d v="2021-04-21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6-01T00:00:00"/>
    <d v="2021-04-21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6"/>
    <n v="32618"/>
    <n v="36000"/>
    <n v="0"/>
    <n v="0"/>
    <n v="0"/>
    <n v="120"/>
    <n v="11210"/>
    <x v="37"/>
    <n v="192674"/>
    <n v="324000"/>
    <n v="0"/>
    <n v="0"/>
    <n v="0"/>
    <n v="0"/>
    <n v="0"/>
    <n v="0"/>
    <n v="0"/>
    <n v="0"/>
    <n v="0"/>
    <n v="0"/>
    <n v="0"/>
    <n v="0"/>
    <n v="0"/>
    <n v="0"/>
    <n v="0"/>
    <n v="324000"/>
    <n v="0"/>
    <n v="0"/>
    <n v="0"/>
    <n v="3568"/>
    <n v="1113"/>
    <n v="6000"/>
    <d v="2021-12-12T00:00:00"/>
    <d v="2021-11-27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"/>
    <n v="281"/>
    <n v="450"/>
    <m/>
    <d v="2019-08-22T00:00:00"/>
    <d v="2021-12-15T05:59:26"/>
  </r>
  <r>
    <n v="11040"/>
    <x v="22"/>
    <s v="ROBINSON CENGKARENG"/>
    <n v="11282"/>
    <n v="82"/>
    <x v="1"/>
    <s v="1128205 - BUMBU DAPUR"/>
    <s v="112820503 - BUMBU"/>
    <n v="1000000012850"/>
    <x v="79"/>
    <s v="RENCENG"/>
    <x v="79"/>
    <x v="0"/>
    <n v="2"/>
    <n v="10818"/>
    <n v="11900"/>
    <n v="2134"/>
    <n v="5"/>
    <n v="26665"/>
    <n v="29750"/>
    <n v="4955"/>
    <n v="8"/>
    <n v="43055"/>
    <n v="47600"/>
    <n v="8319"/>
    <n v="5"/>
    <n v="26991"/>
    <n v="29750"/>
    <n v="0"/>
    <n v="0"/>
    <n v="0"/>
    <n v="60"/>
    <n v="5281"/>
    <x v="43"/>
    <n v="442890"/>
    <n v="606900"/>
    <n v="0"/>
    <n v="0"/>
    <n v="0"/>
    <n v="0"/>
    <n v="0"/>
    <n v="0"/>
    <n v="0"/>
    <n v="0"/>
    <n v="0"/>
    <n v="0"/>
    <n v="0"/>
    <n v="0"/>
    <n v="0"/>
    <n v="0"/>
    <n v="0"/>
    <n v="0"/>
    <n v="606900"/>
    <n v="0"/>
    <n v="0"/>
    <n v="4342"/>
    <n v="4230"/>
    <n v="5950"/>
    <d v="2021-12-11T00:00:00"/>
    <d v="2021-09-11T00:00:00"/>
    <d v="2021-12-15T05:59:26"/>
  </r>
  <r>
    <n v="11040"/>
    <x v="22"/>
    <s v="ROBINSON CENGKARENG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12"/>
    <n v="10364"/>
    <n v="11400"/>
    <n v="1986"/>
    <n v="24"/>
    <n v="20727"/>
    <n v="22800"/>
    <n v="3972"/>
    <n v="36"/>
    <n v="30365"/>
    <n v="34200"/>
    <n v="0"/>
    <n v="0"/>
    <n v="0"/>
    <n v="798"/>
    <n v="5233"/>
    <x v="104"/>
    <n v="58643"/>
    <n v="7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800"/>
    <n v="698"/>
    <n v="698"/>
    <n v="950"/>
    <d v="2021-12-05T00:00:00"/>
    <d v="2020-10-31T00:00:00"/>
    <d v="2021-12-15T05:59:26"/>
  </r>
  <r>
    <n v="11040"/>
    <x v="22"/>
    <s v="ROBINSON CENGKARENG"/>
    <n v="11281"/>
    <n v="81"/>
    <x v="0"/>
    <s v="1128101 - HAIR CARE"/>
    <s v="112810101 - SHAMPOO AND CONDITIONER"/>
    <n v="1000000019975"/>
    <x v="28"/>
    <s v="RENCENG"/>
    <x v="28"/>
    <x v="0"/>
    <n v="192"/>
    <n v="78300"/>
    <n v="86400"/>
    <n v="13441"/>
    <n v="300"/>
    <n v="121647"/>
    <n v="135000"/>
    <n v="20305"/>
    <n v="180"/>
    <n v="73440"/>
    <n v="81000"/>
    <n v="12635"/>
    <n v="156"/>
    <n v="62444"/>
    <n v="70200"/>
    <n v="0"/>
    <n v="0"/>
    <n v="0"/>
    <n v="1512"/>
    <n v="9746"/>
    <x v="351"/>
    <n v="212481"/>
    <n v="283050"/>
    <n v="0"/>
    <n v="0"/>
    <n v="0"/>
    <n v="0"/>
    <n v="0"/>
    <n v="0"/>
    <n v="0"/>
    <n v="0"/>
    <n v="0"/>
    <n v="0"/>
    <n v="0"/>
    <n v="0"/>
    <n v="0"/>
    <n v="0"/>
    <n v="0"/>
    <n v="283050"/>
    <n v="0"/>
    <n v="0"/>
    <n v="0"/>
    <n v="338"/>
    <n v="338"/>
    <n v="450"/>
    <d v="2021-12-12T00:00:00"/>
    <d v="2021-11-13T00:00:00"/>
    <d v="2021-12-15T05:59:26"/>
  </r>
  <r>
    <n v="11040"/>
    <x v="22"/>
    <s v="ROBINSON CENGKARENG"/>
    <n v="11283"/>
    <n v="83"/>
    <x v="2"/>
    <s v="1128306 - SUSU"/>
    <s v="112830601 - SUSU KENTAL MANIS"/>
    <n v="1000000006378"/>
    <x v="19"/>
    <s v="RENCENG"/>
    <x v="19"/>
    <x v="0"/>
    <n v="22"/>
    <n v="239782"/>
    <n v="264000"/>
    <n v="34284"/>
    <n v="14"/>
    <n v="152073"/>
    <n v="168000"/>
    <n v="21301"/>
    <n v="26"/>
    <n v="282764"/>
    <n v="312000"/>
    <n v="39902"/>
    <n v="16"/>
    <n v="173891"/>
    <n v="192000"/>
    <n v="0"/>
    <n v="0"/>
    <n v="0"/>
    <n v="720"/>
    <n v="24438"/>
    <x v="165"/>
    <n v="1261012"/>
    <n v="1620000"/>
    <n v="0"/>
    <n v="0"/>
    <n v="0"/>
    <n v="0"/>
    <n v="0"/>
    <n v="0"/>
    <n v="40"/>
    <n v="480000"/>
    <n v="0"/>
    <n v="0"/>
    <n v="0"/>
    <n v="0"/>
    <n v="0"/>
    <n v="0"/>
    <n v="0"/>
    <n v="0"/>
    <n v="0"/>
    <n v="0"/>
    <n v="1620000"/>
    <n v="9341"/>
    <n v="9341"/>
    <n v="12000"/>
    <d v="2021-12-13T00:00:00"/>
    <d v="2021-05-19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10"/>
    <n v="9091"/>
    <n v="10000"/>
    <n v="2500"/>
    <n v="20"/>
    <n v="18091"/>
    <n v="20000"/>
    <n v="4909"/>
    <n v="0"/>
    <n v="0"/>
    <n v="0"/>
    <n v="0"/>
    <n v="0"/>
    <n v="0"/>
    <n v="0"/>
    <n v="0"/>
    <x v="51"/>
    <n v="20432"/>
    <n v="31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31000"/>
    <n v="659"/>
    <n v="659"/>
    <n v="1000"/>
    <d v="2021-11-28T00:00:00"/>
    <d v="2021-04-21T00:00:00"/>
    <d v="2021-12-15T05:59:26"/>
  </r>
  <r>
    <n v="11040"/>
    <x v="22"/>
    <s v="ROBINSON CENGKARE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40"/>
    <x v="22"/>
    <s v="ROBINSON CENGKARENG"/>
    <n v="11281"/>
    <n v="81"/>
    <x v="0"/>
    <s v="1128110 - FABRIC CLEANING&amp;FABRIC CARE"/>
    <s v="112811001 - FABRIC CLEANING"/>
    <n v="1000000083917"/>
    <x v="32"/>
    <s v="RENCENG"/>
    <x v="32"/>
    <x v="0"/>
    <n v="36"/>
    <n v="32727"/>
    <n v="36000"/>
    <n v="4978"/>
    <n v="53"/>
    <n v="47923"/>
    <n v="53000"/>
    <n v="7071"/>
    <n v="31"/>
    <n v="27923"/>
    <n v="31000"/>
    <n v="4028"/>
    <n v="0"/>
    <n v="0"/>
    <n v="0"/>
    <n v="0"/>
    <n v="0"/>
    <n v="0"/>
    <n v="0"/>
    <n v="0"/>
    <x v="117"/>
    <n v="51499"/>
    <n v="71000"/>
    <n v="0"/>
    <n v="0"/>
    <n v="0"/>
    <n v="0"/>
    <n v="0"/>
    <n v="0"/>
    <n v="0"/>
    <n v="0"/>
    <n v="0"/>
    <n v="0"/>
    <n v="0"/>
    <n v="0"/>
    <n v="0"/>
    <n v="0"/>
    <n v="0"/>
    <n v="71000"/>
    <n v="0"/>
    <n v="0"/>
    <n v="0"/>
    <n v="725"/>
    <n v="725"/>
    <n v="1000"/>
    <d v="2021-11-16T00:00:00"/>
    <d v="2021-10-08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2"/>
    <n v="7055"/>
    <n v="7800"/>
    <n v="2146"/>
    <n v="2"/>
    <n v="6914"/>
    <n v="7800"/>
    <n v="2005"/>
    <n v="1"/>
    <n v="3545"/>
    <n v="3900"/>
    <n v="0"/>
    <n v="0"/>
    <n v="0"/>
    <n v="0"/>
    <n v="1091"/>
    <x v="169"/>
    <n v="73636"/>
    <n v="1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0"/>
    <n v="2455"/>
    <n v="2455"/>
    <n v="3900"/>
    <d v="2021-12-09T00:00:00"/>
    <d v="2021-04-21T00:00:00"/>
    <d v="2021-12-15T05:59:26"/>
  </r>
  <r>
    <n v="11040"/>
    <x v="22"/>
    <s v="ROBINSON CENGKARE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2"/>
    <n v="22982"/>
    <n v="25400"/>
    <n v="0"/>
    <n v="0"/>
    <n v="0"/>
    <n v="120"/>
    <n v="3542"/>
    <x v="62"/>
    <n v="308833"/>
    <n v="431800"/>
    <n v="0"/>
    <n v="0"/>
    <n v="0"/>
    <n v="0"/>
    <n v="0"/>
    <n v="0"/>
    <n v="24"/>
    <n v="304800"/>
    <n v="0"/>
    <n v="0"/>
    <n v="0"/>
    <n v="0"/>
    <n v="0"/>
    <n v="0"/>
    <n v="0"/>
    <n v="431800"/>
    <n v="0"/>
    <n v="0"/>
    <n v="0"/>
    <n v="9083"/>
    <n v="9083"/>
    <n v="12700"/>
    <d v="2021-12-12T00:00:00"/>
    <d v="2021-12-14T00:00:00"/>
    <d v="2021-12-15T05:59:26"/>
  </r>
  <r>
    <n v="11040"/>
    <x v="22"/>
    <s v="ROBINSON CENGKARENG"/>
    <n v="11282"/>
    <n v="82"/>
    <x v="1"/>
    <s v="1128211 - SNACK"/>
    <s v="112821106 - SNACK MODERN"/>
    <n v="1000000001867"/>
    <x v="65"/>
    <s v="RENCENG"/>
    <x v="65"/>
    <x v="0"/>
    <n v="6"/>
    <n v="7091"/>
    <n v="7800"/>
    <n v="2169"/>
    <n v="18"/>
    <n v="21131"/>
    <n v="23400"/>
    <n v="6366"/>
    <n v="26"/>
    <n v="30585"/>
    <n v="33800"/>
    <n v="9258"/>
    <n v="0"/>
    <n v="0"/>
    <n v="0"/>
    <n v="0"/>
    <n v="0"/>
    <n v="0"/>
    <n v="0"/>
    <n v="0"/>
    <x v="96"/>
    <n v="8203"/>
    <n v="13000"/>
    <n v="0"/>
    <n v="0"/>
    <n v="0"/>
    <n v="0"/>
    <n v="0"/>
    <n v="0"/>
    <n v="60"/>
    <n v="78000"/>
    <n v="0"/>
    <n v="0"/>
    <n v="0"/>
    <n v="0"/>
    <n v="0"/>
    <n v="0"/>
    <n v="0"/>
    <n v="0"/>
    <n v="13000"/>
    <n v="0"/>
    <n v="0"/>
    <n v="820"/>
    <n v="820"/>
    <n v="1300"/>
    <d v="2021-11-21T00:00:00"/>
    <d v="2021-09-07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114802"/>
    <x v="24"/>
    <s v="RENCENG"/>
    <x v="24"/>
    <x v="0"/>
    <n v="6"/>
    <n v="5195"/>
    <n v="6000"/>
    <n v="678"/>
    <n v="6"/>
    <n v="5400"/>
    <n v="6000"/>
    <n v="1155"/>
    <n v="66"/>
    <n v="59727"/>
    <n v="66000"/>
    <n v="12439"/>
    <n v="61"/>
    <n v="55009"/>
    <n v="61000"/>
    <n v="0"/>
    <n v="0"/>
    <n v="0"/>
    <n v="490"/>
    <n v="11303"/>
    <x v="55"/>
    <n v="59469"/>
    <n v="83000"/>
    <n v="0"/>
    <n v="0"/>
    <n v="0"/>
    <n v="0"/>
    <n v="0"/>
    <n v="0"/>
    <n v="0"/>
    <n v="0"/>
    <n v="0"/>
    <n v="0"/>
    <n v="0"/>
    <n v="0"/>
    <n v="0"/>
    <n v="0"/>
    <n v="0"/>
    <n v="83000"/>
    <n v="0"/>
    <n v="0"/>
    <n v="0"/>
    <n v="716"/>
    <n v="712"/>
    <n v="1000"/>
    <d v="2021-12-11T00:00:00"/>
    <d v="2021-11-11T00:00:00"/>
    <d v="2021-12-15T05:59:26"/>
  </r>
  <r>
    <n v="11040"/>
    <x v="22"/>
    <s v="ROBINSON CENGKARE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4"/>
    <n v="23459"/>
    <n v="26000"/>
    <n v="6027"/>
    <n v="5"/>
    <n v="29486"/>
    <n v="32500"/>
    <n v="7697"/>
    <n v="3"/>
    <n v="17668"/>
    <n v="19500"/>
    <n v="0"/>
    <n v="0"/>
    <n v="0"/>
    <n v="65"/>
    <n v="4594"/>
    <x v="352"/>
    <n v="-34864"/>
    <n v="-52000"/>
    <n v="0"/>
    <n v="0"/>
    <n v="0"/>
    <n v="0"/>
    <n v="0"/>
    <n v="0"/>
    <n v="80"/>
    <n v="520000"/>
    <n v="0"/>
    <n v="0"/>
    <n v="0"/>
    <n v="0"/>
    <n v="0"/>
    <n v="0"/>
    <n v="0"/>
    <n v="0"/>
    <n v="-52000"/>
    <n v="0"/>
    <n v="0"/>
    <n v="4358"/>
    <n v="4438"/>
    <n v="6500"/>
    <d v="2021-12-13T00:00:00"/>
    <d v="2021-09-14T00:00:00"/>
    <d v="2021-12-15T05:59:26"/>
  </r>
  <r>
    <n v="11040"/>
    <x v="22"/>
    <s v="ROBINSON CENGKARENG"/>
    <n v="11281"/>
    <n v="81"/>
    <x v="0"/>
    <s v="1128101 - HAIR CARE"/>
    <s v="112810101 - SHAMPOO AND CONDITIONER"/>
    <n v="1000000076903"/>
    <x v="96"/>
    <s v="RENCENG"/>
    <x v="96"/>
    <x v="0"/>
    <n v="1"/>
    <n v="9818"/>
    <n v="10800"/>
    <n v="1592"/>
    <n v="0"/>
    <n v="0"/>
    <n v="0"/>
    <n v="0"/>
    <n v="1"/>
    <n v="9818"/>
    <n v="10800"/>
    <n v="1592"/>
    <n v="0"/>
    <n v="0"/>
    <n v="0"/>
    <n v="0"/>
    <n v="0"/>
    <n v="0"/>
    <n v="0"/>
    <n v="0"/>
    <x v="29"/>
    <n v="353730"/>
    <n v="464400"/>
    <n v="0"/>
    <n v="0"/>
    <n v="0"/>
    <n v="0"/>
    <n v="0"/>
    <n v="0"/>
    <n v="420"/>
    <n v="4536000"/>
    <n v="0"/>
    <n v="0"/>
    <n v="0"/>
    <n v="0"/>
    <n v="0"/>
    <n v="0"/>
    <n v="0"/>
    <n v="464400"/>
    <n v="0"/>
    <n v="0"/>
    <n v="0"/>
    <n v="8226"/>
    <n v="8226"/>
    <n v="10800"/>
    <d v="2021-11-04T00:00:00"/>
    <d v="2021-12-09T00:00:00"/>
    <d v="2021-12-15T05:59:26"/>
  </r>
  <r>
    <n v="11040"/>
    <x v="22"/>
    <s v="ROBINSON CENGKARENG"/>
    <n v="11283"/>
    <n v="83"/>
    <x v="2"/>
    <s v="1128301 - KOPI, T EH DAN COKLAT DRINK"/>
    <s v="112830101 - KOPI"/>
    <n v="1000000010908"/>
    <x v="67"/>
    <s v="RENCENG"/>
    <x v="67"/>
    <x v="0"/>
    <n v="1"/>
    <n v="11342"/>
    <n v="12600"/>
    <n v="2077"/>
    <n v="5"/>
    <n v="56484"/>
    <n v="63000"/>
    <n v="10158"/>
    <n v="3"/>
    <n v="34364"/>
    <n v="37800"/>
    <n v="5432"/>
    <n v="2"/>
    <n v="19273"/>
    <n v="25200"/>
    <n v="0"/>
    <n v="0"/>
    <n v="0"/>
    <n v="4000"/>
    <n v="-15"/>
    <x v="13"/>
    <n v="577186"/>
    <n v="768600"/>
    <n v="0"/>
    <n v="0"/>
    <n v="0"/>
    <n v="0"/>
    <n v="0"/>
    <n v="0"/>
    <n v="0"/>
    <n v="0"/>
    <n v="0"/>
    <n v="0"/>
    <n v="0"/>
    <n v="0"/>
    <n v="0"/>
    <n v="0"/>
    <n v="0"/>
    <n v="768600"/>
    <n v="0"/>
    <n v="0"/>
    <n v="0"/>
    <n v="9462"/>
    <n v="9257"/>
    <n v="12600"/>
    <d v="2021-12-03T00:00:00"/>
    <d v="2021-11-03T00:00:00"/>
    <d v="2021-12-15T05:59:26"/>
  </r>
  <r>
    <n v="11040"/>
    <x v="22"/>
    <s v="ROBINSON CENGKARENG"/>
    <n v="11282"/>
    <n v="82"/>
    <x v="1"/>
    <s v="1128205 - BUMBU DAPUR"/>
    <s v="112820503 - BUMBU"/>
    <n v="1000000007704"/>
    <x v="62"/>
    <s v="RENCENG"/>
    <x v="62"/>
    <x v="0"/>
    <n v="3"/>
    <n v="17665"/>
    <n v="19500"/>
    <n v="2702"/>
    <n v="10"/>
    <n v="58720"/>
    <n v="65000"/>
    <n v="8832"/>
    <n v="20"/>
    <n v="116945"/>
    <n v="130000"/>
    <n v="17149"/>
    <n v="0"/>
    <n v="0"/>
    <n v="0"/>
    <n v="0"/>
    <n v="0"/>
    <n v="0"/>
    <n v="0"/>
    <n v="0"/>
    <x v="172"/>
    <n v="384174"/>
    <n v="474500"/>
    <n v="0"/>
    <n v="0"/>
    <n v="0"/>
    <n v="0"/>
    <n v="0"/>
    <n v="0"/>
    <n v="0"/>
    <n v="0"/>
    <n v="0"/>
    <n v="0"/>
    <n v="0"/>
    <n v="0"/>
    <n v="0"/>
    <n v="0"/>
    <n v="0"/>
    <n v="474500"/>
    <n v="0"/>
    <n v="0"/>
    <n v="0"/>
    <n v="5263"/>
    <n v="5122"/>
    <n v="6500"/>
    <d v="2021-11-28T00:00:00"/>
    <d v="2021-11-06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454"/>
    <n v="3900"/>
    <n v="0"/>
    <n v="0"/>
    <n v="0"/>
    <n v="0"/>
    <n v="0"/>
    <n v="0"/>
    <n v="0"/>
    <n v="0"/>
    <n v="0"/>
    <n v="0"/>
    <n v="0"/>
    <n v="0"/>
    <n v="30"/>
    <n v="73620"/>
    <n v="117000"/>
    <n v="0"/>
    <n v="0"/>
    <n v="0"/>
    <n v="3900"/>
    <n v="2454"/>
    <n v="2454"/>
    <n v="3900"/>
    <d v="2021-06-30T00:00:00"/>
    <d v="2019-12-23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8152"/>
    <x v="75"/>
    <s v="RENCENG"/>
    <x v="75"/>
    <x v="0"/>
    <n v="10"/>
    <n v="9091"/>
    <n v="10000"/>
    <n v="2500"/>
    <n v="20"/>
    <n v="18091"/>
    <n v="20000"/>
    <n v="4909"/>
    <n v="0"/>
    <n v="0"/>
    <n v="0"/>
    <n v="0"/>
    <n v="0"/>
    <n v="0"/>
    <n v="0"/>
    <n v="0"/>
    <n v="0"/>
    <n v="0"/>
    <n v="0"/>
    <n v="0"/>
    <x v="97"/>
    <n v="32955"/>
    <n v="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"/>
    <n v="659"/>
    <n v="659"/>
    <n v="1000"/>
    <d v="2021-10-31T00:00:00"/>
    <d v="2021-04-21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2"/>
    <n v="28620"/>
    <n v="31800"/>
    <n v="3140"/>
    <n v="1"/>
    <n v="14310"/>
    <n v="15900"/>
    <n v="1570"/>
    <n v="0"/>
    <n v="0"/>
    <n v="0"/>
    <n v="0"/>
    <n v="0"/>
    <n v="0"/>
    <n v="0"/>
    <n v="0"/>
    <x v="202"/>
    <n v="420416"/>
    <n v="524700"/>
    <n v="0"/>
    <n v="0"/>
    <n v="0"/>
    <n v="0"/>
    <n v="0"/>
    <n v="0"/>
    <n v="24"/>
    <n v="381600"/>
    <n v="0"/>
    <n v="0"/>
    <n v="0"/>
    <n v="0"/>
    <n v="0"/>
    <n v="0"/>
    <n v="0"/>
    <n v="0"/>
    <n v="0"/>
    <n v="0"/>
    <n v="524700"/>
    <n v="12740"/>
    <n v="12739"/>
    <n v="15900"/>
    <d v="2021-11-29T00:00:00"/>
    <d v="2020-12-26T00:00:00"/>
    <d v="2021-12-15T05:59:26"/>
  </r>
  <r>
    <n v="11040"/>
    <x v="22"/>
    <s v="ROBINSON CENGKARENG"/>
    <n v="11283"/>
    <n v="83"/>
    <x v="2"/>
    <s v="1128306 - SUSU"/>
    <s v="112830601 - SUSU KENTAL MANIS"/>
    <n v="1000000003054"/>
    <x v="3"/>
    <s v="RENCENG"/>
    <x v="3"/>
    <x v="0"/>
    <n v="10"/>
    <n v="59091"/>
    <n v="65000"/>
    <n v="9545"/>
    <n v="5"/>
    <n v="29545"/>
    <n v="32500"/>
    <n v="4773"/>
    <n v="3"/>
    <n v="17727"/>
    <n v="19500"/>
    <n v="2864"/>
    <n v="2"/>
    <n v="11818"/>
    <n v="13000"/>
    <n v="0"/>
    <n v="0"/>
    <n v="0"/>
    <n v="0"/>
    <n v="1909"/>
    <x v="3"/>
    <n v="0"/>
    <n v="0"/>
    <n v="0"/>
    <n v="0"/>
    <n v="0"/>
    <n v="0"/>
    <n v="0"/>
    <n v="0"/>
    <n v="0"/>
    <n v="0"/>
    <n v="0"/>
    <n v="0"/>
    <n v="0"/>
    <n v="0"/>
    <n v="20"/>
    <n v="99100"/>
    <n v="130000"/>
    <n v="0"/>
    <n v="0"/>
    <n v="0"/>
    <n v="0"/>
    <n v="4955"/>
    <n v="4955"/>
    <n v="6500"/>
    <d v="2021-12-04T00:00:00"/>
    <d v="2021-06-22T00:00:00"/>
    <d v="2021-12-15T05:59:26"/>
  </r>
  <r>
    <n v="11040"/>
    <x v="22"/>
    <s v="ROBINSON CENGKARENG"/>
    <n v="11281"/>
    <n v="81"/>
    <x v="0"/>
    <s v="1128110 - FABRIC CLEANING&amp;FABRIC CARE"/>
    <s v="112811001 - FABRIC CLEANING"/>
    <n v="1000000013252"/>
    <x v="70"/>
    <s v="RENCENG"/>
    <x v="70"/>
    <x v="0"/>
    <n v="84"/>
    <n v="76001"/>
    <n v="84000"/>
    <n v="11254"/>
    <n v="144"/>
    <n v="130027"/>
    <n v="144000"/>
    <n v="19052"/>
    <n v="185"/>
    <n v="168026"/>
    <n v="185000"/>
    <n v="25463"/>
    <n v="138"/>
    <n v="124418"/>
    <n v="138000"/>
    <n v="0"/>
    <n v="0"/>
    <n v="0"/>
    <n v="1140"/>
    <n v="18073"/>
    <x v="84"/>
    <n v="114575"/>
    <n v="158000"/>
    <n v="0"/>
    <n v="0"/>
    <n v="0"/>
    <n v="0"/>
    <n v="0"/>
    <n v="0"/>
    <n v="0"/>
    <n v="0"/>
    <n v="0"/>
    <n v="0"/>
    <n v="0"/>
    <n v="0"/>
    <n v="0"/>
    <n v="0"/>
    <n v="0"/>
    <n v="158000"/>
    <n v="0"/>
    <n v="0"/>
    <n v="0"/>
    <n v="725"/>
    <n v="725"/>
    <n v="1000"/>
    <d v="2021-12-12T00:00:00"/>
    <d v="2021-12-02T00:00:00"/>
    <d v="2021-12-15T05:59:26"/>
  </r>
  <r>
    <n v="11040"/>
    <x v="22"/>
    <s v="ROBINSON CENGKARENG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5"/>
    <n v="33886"/>
    <n v="37500"/>
    <n v="4341"/>
    <n v="10"/>
    <n v="67773"/>
    <n v="75000"/>
    <n v="8682"/>
    <n v="12"/>
    <n v="81409"/>
    <n v="90000"/>
    <n v="0"/>
    <n v="0"/>
    <n v="0"/>
    <n v="450"/>
    <n v="10500"/>
    <x v="7"/>
    <n v="47273"/>
    <n v="60000"/>
    <n v="0"/>
    <n v="0"/>
    <n v="0"/>
    <n v="0"/>
    <n v="0"/>
    <n v="0"/>
    <n v="40"/>
    <n v="300000"/>
    <n v="0"/>
    <n v="0"/>
    <n v="0"/>
    <n v="0"/>
    <n v="0"/>
    <n v="0"/>
    <n v="0"/>
    <n v="0"/>
    <n v="60000"/>
    <n v="0"/>
    <n v="0"/>
    <n v="5909"/>
    <n v="5909"/>
    <n v="7500"/>
    <d v="2021-12-13T00:00:00"/>
    <d v="2021-09-15T00:00:00"/>
    <d v="2021-12-15T05:59:26"/>
  </r>
  <r>
    <n v="11040"/>
    <x v="22"/>
    <s v="ROBINSON CENGKARENG"/>
    <n v="11283"/>
    <n v="83"/>
    <x v="2"/>
    <s v="1128301 - KOPI, T EH DAN COKLAT DRINK"/>
    <s v="112830101 - KOPI"/>
    <n v="1000000010907"/>
    <x v="40"/>
    <s v="RENCENG"/>
    <x v="40"/>
    <x v="0"/>
    <n v="52"/>
    <n v="514995"/>
    <n v="655200"/>
    <n v="13215"/>
    <n v="57"/>
    <n v="560450"/>
    <n v="718200"/>
    <n v="10421"/>
    <n v="34"/>
    <n v="369962"/>
    <n v="428400"/>
    <n v="41875"/>
    <n v="31"/>
    <n v="325382"/>
    <n v="390600"/>
    <n v="0"/>
    <n v="0"/>
    <n v="0"/>
    <n v="32680"/>
    <n v="26243"/>
    <x v="76"/>
    <n v="1719146"/>
    <n v="2255400"/>
    <n v="0"/>
    <n v="0"/>
    <n v="0"/>
    <n v="0"/>
    <n v="0"/>
    <n v="0"/>
    <n v="0"/>
    <n v="0"/>
    <n v="0"/>
    <n v="0"/>
    <n v="0"/>
    <n v="0"/>
    <n v="0"/>
    <n v="0"/>
    <n v="0"/>
    <n v="0"/>
    <n v="0"/>
    <n v="2255400"/>
    <n v="0"/>
    <n v="9604"/>
    <n v="9476"/>
    <n v="12600"/>
    <d v="2021-12-12T00:00:00"/>
    <d v="2021-07-23T00:00:00"/>
    <d v="2021-12-15T05:59:26"/>
  </r>
  <r>
    <n v="11040"/>
    <x v="22"/>
    <s v="ROBINSON CENGKARENG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24"/>
    <n v="19440"/>
    <n v="21600"/>
    <n v="2676"/>
    <n v="0"/>
    <n v="0"/>
    <n v="0"/>
    <n v="0"/>
    <n v="48"/>
    <n v="39273"/>
    <n v="43200"/>
    <n v="0"/>
    <n v="0"/>
    <n v="0"/>
    <n v="0"/>
    <n v="5745"/>
    <x v="353"/>
    <n v="130617"/>
    <n v="168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300"/>
    <n v="698"/>
    <n v="698"/>
    <n v="900"/>
    <d v="2021-12-12T00:00:00"/>
    <d v="2021-03-27T00:00:00"/>
    <d v="2021-12-15T05:59:26"/>
  </r>
  <r>
    <n v="11040"/>
    <x v="22"/>
    <s v="ROBINSON CENGKARENG"/>
    <n v="11281"/>
    <n v="81"/>
    <x v="0"/>
    <s v="1128110 - FABRIC CLEANING&amp;FABRIC CARE"/>
    <s v="112811001 - FABRIC CLEANING"/>
    <n v="1000000077620"/>
    <x v="15"/>
    <s v="RENCENG"/>
    <x v="15"/>
    <x v="0"/>
    <n v="36"/>
    <n v="34364"/>
    <n v="37800"/>
    <n v="4979"/>
    <n v="54"/>
    <n v="51390"/>
    <n v="56700"/>
    <n v="7313"/>
    <n v="6"/>
    <n v="5468"/>
    <n v="6300"/>
    <n v="571"/>
    <n v="0"/>
    <n v="0"/>
    <n v="0"/>
    <n v="0"/>
    <n v="0"/>
    <n v="0"/>
    <n v="0"/>
    <n v="0"/>
    <x v="166"/>
    <n v="83414"/>
    <n v="120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750"/>
    <n v="725"/>
    <n v="725"/>
    <n v="1050"/>
    <d v="2021-11-01T00:00:00"/>
    <d v="2021-07-03T00:00:00"/>
    <d v="2021-12-15T05:59:26"/>
  </r>
  <r>
    <n v="11040"/>
    <x v="22"/>
    <s v="ROBINSON CENGKARE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50"/>
    <n v="630000"/>
    <n v="0"/>
    <n v="0"/>
    <n v="0"/>
    <n v="0"/>
    <n v="0"/>
    <n v="0"/>
    <n v="0"/>
    <n v="0"/>
    <n v="0"/>
    <n v="0"/>
    <n v="0"/>
    <n v="9320"/>
    <n v="9320"/>
    <n v="12600"/>
    <d v="2021-04-18T00:00:00"/>
    <d v="2021-10-23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114792"/>
    <x v="39"/>
    <s v="RENCENG"/>
    <x v="39"/>
    <x v="0"/>
    <n v="36"/>
    <n v="16364"/>
    <n v="18000"/>
    <n v="3554"/>
    <n v="168"/>
    <n v="76145"/>
    <n v="84000"/>
    <n v="16314"/>
    <n v="156"/>
    <n v="70582"/>
    <n v="78000"/>
    <n v="14384"/>
    <n v="60"/>
    <n v="26945"/>
    <n v="30000"/>
    <n v="0"/>
    <n v="0"/>
    <n v="0"/>
    <n v="360"/>
    <n v="5331"/>
    <x v="354"/>
    <n v="102670"/>
    <n v="142500"/>
    <n v="0"/>
    <n v="0"/>
    <n v="0"/>
    <n v="0"/>
    <n v="0"/>
    <n v="0"/>
    <n v="0"/>
    <n v="0"/>
    <n v="0"/>
    <n v="0"/>
    <n v="0"/>
    <n v="0"/>
    <n v="0"/>
    <n v="0"/>
    <n v="0"/>
    <n v="142500"/>
    <n v="0"/>
    <n v="0"/>
    <n v="0"/>
    <n v="360"/>
    <n v="355"/>
    <n v="500"/>
    <d v="2021-12-09T00:00:00"/>
    <d v="2021-10-21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86164"/>
    <x v="7"/>
    <s v="RENCENG"/>
    <x v="7"/>
    <x v="0"/>
    <n v="9"/>
    <n v="49091"/>
    <n v="54000"/>
    <n v="11675"/>
    <n v="14"/>
    <n v="75600"/>
    <n v="84000"/>
    <n v="17397"/>
    <n v="14"/>
    <n v="75709"/>
    <n v="84000"/>
    <n v="17506"/>
    <n v="4"/>
    <n v="21545"/>
    <n v="24000"/>
    <n v="0"/>
    <n v="0"/>
    <n v="0"/>
    <n v="300"/>
    <n v="4916"/>
    <x v="216"/>
    <n v="627762"/>
    <n v="906000"/>
    <n v="0"/>
    <n v="0"/>
    <n v="0"/>
    <n v="0"/>
    <n v="0"/>
    <n v="0"/>
    <n v="0"/>
    <n v="0"/>
    <n v="0"/>
    <n v="0"/>
    <n v="0"/>
    <n v="0"/>
    <n v="0"/>
    <n v="0"/>
    <n v="0"/>
    <n v="906000"/>
    <n v="0"/>
    <n v="0"/>
    <n v="0"/>
    <n v="4157"/>
    <n v="4170"/>
    <n v="6000"/>
    <d v="2021-12-04T00:00:00"/>
    <d v="2021-11-27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6"/>
    <n v="1000"/>
    <d v="2021-05-02T00:00:00"/>
    <d v="2021-03-24T00:00:00"/>
    <d v="2021-12-15T05:59:26"/>
  </r>
  <r>
    <n v="11040"/>
    <x v="22"/>
    <s v="ROBINSON CENGKARENG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0"/>
    <n v="0"/>
    <n v="0"/>
    <n v="0"/>
    <n v="24"/>
    <n v="9720"/>
    <n v="10800"/>
    <n v="0"/>
    <n v="0"/>
    <n v="0"/>
    <n v="108"/>
    <n v="1613"/>
    <x v="355"/>
    <n v="156068"/>
    <n v="207900"/>
    <n v="0"/>
    <n v="0"/>
    <n v="0"/>
    <n v="0"/>
    <n v="0"/>
    <n v="0"/>
    <n v="0"/>
    <n v="0"/>
    <n v="0"/>
    <n v="0"/>
    <n v="0"/>
    <n v="0"/>
    <n v="0"/>
    <n v="0"/>
    <n v="0"/>
    <n v="207900"/>
    <n v="0"/>
    <n v="0"/>
    <n v="0"/>
    <n v="338"/>
    <n v="338"/>
    <n v="450"/>
    <d v="2021-12-12T00:00:00"/>
    <d v="2021-12-09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"/>
    <n v="5274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352"/>
    <n v="351"/>
    <n v="400"/>
    <d v="2021-06-20T00:00:00"/>
    <d v="2020-11-05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1"/>
    <n v="14857"/>
    <n v="15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50"/>
    <n v="707"/>
    <n v="707"/>
    <n v="750"/>
    <d v="2021-06-28T00:00:00"/>
    <d v="2021-01-31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5863"/>
    <x v="55"/>
    <s v="RENCENG"/>
    <x v="55"/>
    <x v="0"/>
    <n v="2"/>
    <n v="28909"/>
    <n v="31800"/>
    <n v="3429"/>
    <n v="2"/>
    <n v="28909"/>
    <n v="31800"/>
    <n v="3429"/>
    <n v="0"/>
    <n v="0"/>
    <n v="0"/>
    <n v="0"/>
    <n v="2"/>
    <n v="28909"/>
    <n v="31800"/>
    <n v="0"/>
    <n v="0"/>
    <n v="0"/>
    <n v="0"/>
    <n v="3429"/>
    <x v="57"/>
    <n v="318500"/>
    <n v="397500"/>
    <n v="0"/>
    <n v="0"/>
    <n v="0"/>
    <n v="0"/>
    <n v="0"/>
    <n v="0"/>
    <n v="48"/>
    <n v="763200"/>
    <n v="0"/>
    <n v="0"/>
    <n v="0"/>
    <n v="0"/>
    <n v="0"/>
    <n v="0"/>
    <n v="0"/>
    <n v="0"/>
    <n v="0"/>
    <n v="397500"/>
    <n v="0"/>
    <n v="12740"/>
    <n v="12740"/>
    <n v="15900"/>
    <d v="2021-12-11T00:00:00"/>
    <d v="2021-07-22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22"/>
    <n v="9945"/>
    <n v="11000"/>
    <n v="2018"/>
    <n v="120"/>
    <n v="53291"/>
    <n v="60000"/>
    <n v="10051"/>
    <n v="36"/>
    <n v="16255"/>
    <n v="18000"/>
    <n v="0"/>
    <n v="0"/>
    <n v="0"/>
    <n v="120"/>
    <n v="3283"/>
    <x v="198"/>
    <n v="69183"/>
    <n v="9600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0"/>
    <n v="360"/>
    <n v="358"/>
    <n v="500"/>
    <d v="2021-12-12T00:00:00"/>
    <d v="2021-11-04T00:00:00"/>
    <d v="2021-12-15T05:59:26"/>
  </r>
  <r>
    <n v="11040"/>
    <x v="22"/>
    <s v="ROBINSON CENGKARENG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1"/>
    <n v="11818"/>
    <n v="13000"/>
    <n v="1724"/>
    <n v="1"/>
    <n v="11227"/>
    <n v="13000"/>
    <n v="1133"/>
    <n v="0"/>
    <n v="0"/>
    <n v="0"/>
    <n v="0"/>
    <n v="0"/>
    <n v="0"/>
    <n v="0"/>
    <n v="0"/>
    <x v="150"/>
    <n v="726768"/>
    <n v="936000"/>
    <n v="0"/>
    <n v="0"/>
    <n v="0"/>
    <n v="0"/>
    <n v="0"/>
    <n v="0"/>
    <n v="0"/>
    <n v="0"/>
    <n v="0"/>
    <n v="0"/>
    <n v="0"/>
    <n v="0"/>
    <n v="0"/>
    <n v="0"/>
    <n v="0"/>
    <n v="936000"/>
    <n v="0"/>
    <n v="0"/>
    <n v="0"/>
    <n v="10094"/>
    <n v="10094"/>
    <n v="13000"/>
    <d v="2021-11-23T00:00:00"/>
    <d v="2021-11-25T00:00:00"/>
    <d v="2021-12-15T05:59:26"/>
  </r>
  <r>
    <n v="11040"/>
    <x v="22"/>
    <s v="ROBINSON CENGKARENG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3"/>
    <n v="3534"/>
    <n v="3900"/>
    <n v="1073"/>
    <n v="34"/>
    <n v="40135"/>
    <n v="44200"/>
    <n v="12244"/>
    <n v="0"/>
    <n v="0"/>
    <n v="0"/>
    <n v="0"/>
    <n v="0"/>
    <n v="0"/>
    <n v="0"/>
    <n v="0"/>
    <x v="129"/>
    <n v="16406"/>
    <n v="26000"/>
    <n v="0"/>
    <n v="0"/>
    <n v="0"/>
    <n v="0"/>
    <n v="0"/>
    <n v="0"/>
    <n v="60"/>
    <n v="78000"/>
    <n v="0"/>
    <n v="0"/>
    <n v="0"/>
    <n v="0"/>
    <n v="0"/>
    <n v="0"/>
    <n v="0"/>
    <n v="26000"/>
    <n v="0"/>
    <n v="0"/>
    <n v="0"/>
    <n v="820"/>
    <n v="820"/>
    <n v="1300"/>
    <d v="2021-11-27T00:00:00"/>
    <d v="2021-10-22T00:00:00"/>
    <d v="2021-12-15T05:59:26"/>
  </r>
  <r>
    <n v="11040"/>
    <x v="22"/>
    <s v="ROBINSON CENGKARENG"/>
    <n v="11283"/>
    <n v="83"/>
    <x v="2"/>
    <s v="1128304 - MINUMAN BUBUK"/>
    <s v="112830401 - MINUMAN BUBUK / JUICE"/>
    <n v="1000000013519"/>
    <x v="54"/>
    <s v="RENCENG"/>
    <x v="54"/>
    <x v="0"/>
    <n v="4"/>
    <n v="32744"/>
    <n v="36200"/>
    <n v="5304"/>
    <n v="0"/>
    <n v="0"/>
    <n v="0"/>
    <n v="0"/>
    <n v="1"/>
    <n v="8227"/>
    <n v="9050"/>
    <n v="1367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651600"/>
    <n v="0"/>
    <n v="0"/>
    <n v="0"/>
    <n v="0"/>
    <n v="0"/>
    <n v="0"/>
    <n v="0"/>
    <n v="0"/>
    <n v="0"/>
    <n v="0"/>
    <n v="0"/>
    <n v="6860"/>
    <n v="6863"/>
    <n v="9050"/>
    <d v="2021-11-04T00:00:00"/>
    <d v="2021-07-23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8704"/>
    <x v="83"/>
    <s v="RENCENG"/>
    <x v="83"/>
    <x v="0"/>
    <n v="10"/>
    <n v="4545"/>
    <n v="5000"/>
    <n v="2045"/>
    <n v="0"/>
    <n v="0"/>
    <n v="0"/>
    <n v="0"/>
    <n v="10"/>
    <n v="4500"/>
    <n v="5000"/>
    <n v="2000"/>
    <n v="0"/>
    <n v="0"/>
    <n v="0"/>
    <n v="0"/>
    <n v="0"/>
    <n v="0"/>
    <n v="0"/>
    <n v="0"/>
    <x v="36"/>
    <n v="105000"/>
    <n v="2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00"/>
    <n v="250"/>
    <n v="250"/>
    <n v="500"/>
    <d v="2021-11-07T00:00:00"/>
    <d v="2021-04-21T00:00:00"/>
    <d v="2021-12-15T05:59:26"/>
  </r>
  <r>
    <n v="11040"/>
    <x v="22"/>
    <s v="ROBINSON CENGKARE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3-14T00:00:00"/>
    <d v="2021-01-16T00:00:00"/>
    <d v="2021-12-15T05:59:26"/>
  </r>
  <r>
    <n v="11040"/>
    <x v="22"/>
    <s v="ROBINSON CENGKARENG"/>
    <n v="11283"/>
    <n v="83"/>
    <x v="2"/>
    <s v="1128304 - MINUMAN BUBUK"/>
    <s v="112830401 - MINUMAN BUBUK / JUICE"/>
    <n v="1000000112839"/>
    <x v="91"/>
    <s v="RENCENG"/>
    <x v="91"/>
    <x v="0"/>
    <n v="3"/>
    <n v="35455"/>
    <n v="39000"/>
    <n v="5173"/>
    <n v="3"/>
    <n v="35455"/>
    <n v="39000"/>
    <n v="5173"/>
    <n v="4"/>
    <n v="46918"/>
    <n v="52000"/>
    <n v="6542"/>
    <n v="1"/>
    <n v="11700"/>
    <n v="13000"/>
    <n v="0"/>
    <n v="0"/>
    <n v="0"/>
    <n v="130"/>
    <n v="1606"/>
    <x v="27"/>
    <n v="40376"/>
    <n v="52000"/>
    <n v="0"/>
    <n v="0"/>
    <n v="0"/>
    <n v="0"/>
    <n v="0"/>
    <n v="0"/>
    <n v="72"/>
    <n v="936000"/>
    <n v="0"/>
    <n v="0"/>
    <n v="0"/>
    <n v="0"/>
    <n v="0"/>
    <n v="0"/>
    <n v="0"/>
    <n v="0"/>
    <n v="0"/>
    <n v="0"/>
    <n v="52000"/>
    <n v="10094"/>
    <n v="10094"/>
    <n v="13000"/>
    <d v="2021-12-01T00:00:00"/>
    <d v="2020-12-26T00:00:00"/>
    <d v="2021-12-15T05:59:26"/>
  </r>
  <r>
    <n v="11040"/>
    <x v="22"/>
    <s v="ROBINSON CENGKARENG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82876"/>
    <n v="1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000"/>
    <n v="4144"/>
    <n v="4253"/>
    <n v="5950"/>
    <d v="2021-08-14T00:00:00"/>
    <d v="2020-11-17T00:00:00"/>
    <d v="2021-12-15T05:59:26"/>
  </r>
  <r>
    <n v="11040"/>
    <x v="22"/>
    <s v="ROBINSON CENGKARENG"/>
    <n v="11281"/>
    <n v="81"/>
    <x v="0"/>
    <s v="1128110 - FABRIC CLEANING&amp;FABRIC CARE"/>
    <s v="112811001 - FABRIC CLEANING"/>
    <n v="1000000106221"/>
    <x v="43"/>
    <s v="RENCENG"/>
    <x v="43"/>
    <x v="0"/>
    <n v="60"/>
    <n v="53182"/>
    <n v="60000"/>
    <n v="9672"/>
    <n v="23"/>
    <n v="20909"/>
    <n v="23000"/>
    <n v="4230"/>
    <n v="24"/>
    <n v="21273"/>
    <n v="24000"/>
    <n v="3869"/>
    <n v="18"/>
    <n v="16255"/>
    <n v="18000"/>
    <n v="0"/>
    <n v="0"/>
    <n v="0"/>
    <n v="120"/>
    <n v="3202"/>
    <x v="244"/>
    <n v="108774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725"/>
    <n v="725"/>
    <n v="1000"/>
    <d v="2021-12-09T00:00:00"/>
    <d v="2021-11-11T00:00:00"/>
    <d v="2021-12-15T05:59:26"/>
  </r>
  <r>
    <n v="11040"/>
    <x v="22"/>
    <s v="ROBINSON CENGKARENG"/>
    <n v="11282"/>
    <n v="82"/>
    <x v="1"/>
    <s v="1128205 - BUMBU DAPUR"/>
    <s v="112820501 - KECAP"/>
    <n v="1000000112331"/>
    <x v="89"/>
    <s v="RENCENG"/>
    <x v="89"/>
    <x v="0"/>
    <n v="468"/>
    <n v="425455"/>
    <n v="468000"/>
    <n v="88189"/>
    <n v="0"/>
    <n v="0"/>
    <n v="0"/>
    <n v="0"/>
    <n v="1"/>
    <n v="909"/>
    <n v="1000"/>
    <n v="188"/>
    <n v="1"/>
    <n v="909"/>
    <n v="1000"/>
    <n v="0"/>
    <n v="0"/>
    <n v="0"/>
    <n v="0"/>
    <n v="188"/>
    <x v="356"/>
    <n v="318528"/>
    <n v="442000"/>
    <n v="0"/>
    <n v="0"/>
    <n v="0"/>
    <n v="0"/>
    <n v="0"/>
    <n v="0"/>
    <n v="0"/>
    <n v="0"/>
    <n v="0"/>
    <n v="0"/>
    <n v="0"/>
    <n v="0"/>
    <n v="0"/>
    <n v="0"/>
    <n v="0"/>
    <n v="442000"/>
    <n v="0"/>
    <n v="0"/>
    <n v="0"/>
    <n v="721"/>
    <n v="721"/>
    <n v="1000"/>
    <d v="2021-12-11T00:00:00"/>
    <d v="2021-09-30T00:00:00"/>
    <d v="2021-12-15T05:59:26"/>
  </r>
  <r>
    <n v="11040"/>
    <x v="22"/>
    <s v="ROBINSON CENGKARENG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1"/>
    <n v="17010"/>
    <n v="18900"/>
    <n v="0"/>
    <n v="0"/>
    <n v="0"/>
    <n v="189"/>
    <n v="4074"/>
    <x v="51"/>
    <n v="401016"/>
    <n v="58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900"/>
    <n v="12936"/>
    <n v="12936"/>
    <n v="18900"/>
    <d v="2021-12-02T00:00:00"/>
    <d v="2021-06-19T00:00:00"/>
    <d v="2021-12-15T05:59:26"/>
  </r>
  <r>
    <n v="11040"/>
    <x v="22"/>
    <s v="ROBINSON CENGKARE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162148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338"/>
    <n v="338"/>
    <n v="450"/>
    <d v="2021-05-20T00:00:00"/>
    <d v="2021-12-08T00:00:00"/>
    <d v="2021-12-15T05:59:26"/>
  </r>
  <r>
    <n v="11040"/>
    <x v="22"/>
    <s v="ROBINSON CENGKARENG"/>
    <n v="11281"/>
    <n v="81"/>
    <x v="0"/>
    <s v="1128101 - HAIR CARE"/>
    <s v="112810101 - SHAMPOO AND CONDITIONER"/>
    <n v="1000000085830"/>
    <x v="4"/>
    <s v="RENCENG"/>
    <x v="4"/>
    <x v="0"/>
    <n v="48"/>
    <n v="39273"/>
    <n v="43200"/>
    <n v="5741"/>
    <n v="96"/>
    <n v="77269"/>
    <n v="86400"/>
    <n v="10205"/>
    <n v="120"/>
    <n v="97691"/>
    <n v="108000"/>
    <n v="13861"/>
    <n v="36"/>
    <n v="29455"/>
    <n v="32400"/>
    <n v="0"/>
    <n v="0"/>
    <n v="0"/>
    <n v="0"/>
    <n v="4306"/>
    <x v="357"/>
    <n v="389112"/>
    <n v="50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300"/>
    <n v="699"/>
    <n v="698"/>
    <n v="900"/>
    <d v="2021-12-12T00:00:00"/>
    <d v="2021-07-03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10"/>
    <n v="9000"/>
    <n v="10000"/>
    <n v="2409"/>
    <n v="0"/>
    <n v="0"/>
    <n v="0"/>
    <n v="0"/>
    <n v="0"/>
    <n v="0"/>
    <n v="0"/>
    <n v="0"/>
    <n v="0"/>
    <n v="0"/>
    <n v="0"/>
    <n v="0"/>
    <x v="63"/>
    <n v="26364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659"/>
    <n v="659"/>
    <n v="1000"/>
    <d v="2021-10-16T00:00:00"/>
    <d v="2021-04-21T00:00:00"/>
    <d v="2021-12-15T05:59:26"/>
  </r>
  <r>
    <n v="11040"/>
    <x v="22"/>
    <s v="ROBINSON CENGKARENG"/>
    <n v="11281"/>
    <n v="81"/>
    <x v="0"/>
    <s v="1128101 - HAIR CARE"/>
    <s v="112810101 - SHAMPOO AND CONDITIONER"/>
    <n v="1000000076827"/>
    <x v="90"/>
    <s v="RENCENG"/>
    <x v="90"/>
    <x v="0"/>
    <n v="3"/>
    <n v="29356"/>
    <n v="32400"/>
    <n v="4678"/>
    <n v="18"/>
    <n v="175353"/>
    <n v="194400"/>
    <n v="27280"/>
    <n v="8"/>
    <n v="77367"/>
    <n v="86400"/>
    <n v="11557"/>
    <n v="10"/>
    <n v="97593"/>
    <n v="108000"/>
    <n v="0"/>
    <n v="0"/>
    <n v="0"/>
    <n v="648"/>
    <n v="15330"/>
    <x v="8"/>
    <n v="24679"/>
    <n v="32400"/>
    <n v="0"/>
    <n v="0"/>
    <n v="0"/>
    <n v="0"/>
    <n v="0"/>
    <n v="0"/>
    <n v="462"/>
    <n v="4989600"/>
    <n v="0"/>
    <n v="0"/>
    <n v="0"/>
    <n v="0"/>
    <n v="0"/>
    <n v="0"/>
    <n v="0"/>
    <n v="0"/>
    <n v="32400"/>
    <n v="0"/>
    <n v="0"/>
    <n v="8226"/>
    <n v="8226"/>
    <n v="10800"/>
    <d v="2021-12-12T00:00:00"/>
    <d v="2021-09-13T00:00:00"/>
    <d v="2021-12-15T05:59:26"/>
  </r>
  <r>
    <n v="11040"/>
    <x v="22"/>
    <s v="ROBINSON CENGKARENG"/>
    <n v="11282"/>
    <n v="82"/>
    <x v="1"/>
    <s v="1128201 - MAKANAN KERING"/>
    <s v="112820101 - MIE"/>
    <n v="1000000007365"/>
    <x v="17"/>
    <s v="RENCENG"/>
    <x v="17"/>
    <x v="0"/>
    <n v="14"/>
    <n v="76309"/>
    <n v="84000"/>
    <n v="6309"/>
    <n v="20"/>
    <n v="108109"/>
    <n v="120000"/>
    <n v="8109"/>
    <n v="11"/>
    <n v="59455"/>
    <n v="66000"/>
    <n v="4455"/>
    <n v="5"/>
    <n v="27164"/>
    <n v="30000"/>
    <n v="0"/>
    <n v="0"/>
    <n v="0"/>
    <n v="120"/>
    <n v="2164"/>
    <x v="110"/>
    <n v="65000"/>
    <n v="78000"/>
    <n v="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5000"/>
    <n v="8182"/>
    <n v="6000"/>
    <d v="2021-12-12T00:00:00"/>
    <d v="2021-09-02T00:00:00"/>
    <d v="2021-12-15T05:59:26"/>
  </r>
  <r>
    <n v="11040"/>
    <x v="22"/>
    <s v="ROBINSON CENGKARE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12-23T00:00:00"/>
    <d v="2019-08-22T00:00:00"/>
    <d v="2021-12-15T05:59:26"/>
  </r>
  <r>
    <n v="11040"/>
    <x v="22"/>
    <s v="ROBINSON CENGKARENG"/>
    <n v="11282"/>
    <n v="82"/>
    <x v="1"/>
    <s v="1128201 - MAKANAN KERING"/>
    <s v="112820101 - MIE"/>
    <n v="1000000003144"/>
    <x v="27"/>
    <s v="RENCENG"/>
    <x v="27"/>
    <x v="0"/>
    <n v="7"/>
    <n v="38182"/>
    <n v="42000"/>
    <n v="3182"/>
    <n v="10"/>
    <n v="53945"/>
    <n v="60000"/>
    <n v="3945"/>
    <n v="11"/>
    <n v="59564"/>
    <n v="66000"/>
    <n v="4564"/>
    <n v="9"/>
    <n v="48764"/>
    <n v="54000"/>
    <n v="0"/>
    <n v="0"/>
    <n v="0"/>
    <n v="360"/>
    <n v="3764"/>
    <x v="54"/>
    <n v="115000"/>
    <n v="138000"/>
    <n v="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5000"/>
    <n v="8636"/>
    <n v="6000"/>
    <d v="2021-12-12T00:00:00"/>
    <d v="2021-09-02T00:00:00"/>
    <d v="2021-12-15T05:59:26"/>
  </r>
  <r>
    <n v="11040"/>
    <x v="22"/>
    <s v="ROBINSON CENGKARENG"/>
    <n v="11283"/>
    <n v="83"/>
    <x v="2"/>
    <s v="1128306 - SUSU"/>
    <s v="112830601 - SUSU KENTAL MANIS"/>
    <n v="1000000010208"/>
    <x v="50"/>
    <s v="RENCENG"/>
    <x v="50"/>
    <x v="0"/>
    <n v="37"/>
    <n v="255360"/>
    <n v="281200"/>
    <n v="16965"/>
    <n v="61"/>
    <n v="420142"/>
    <n v="463600"/>
    <n v="27113"/>
    <n v="47"/>
    <n v="323484"/>
    <n v="357200"/>
    <n v="19577"/>
    <n v="32"/>
    <n v="220055"/>
    <n v="243200"/>
    <n v="0"/>
    <n v="0"/>
    <n v="0"/>
    <n v="1140"/>
    <n v="12679"/>
    <x v="291"/>
    <n v="861905"/>
    <n v="1010800"/>
    <n v="0"/>
    <n v="0"/>
    <n v="0"/>
    <n v="0"/>
    <n v="0"/>
    <n v="0"/>
    <n v="0"/>
    <n v="0"/>
    <n v="0"/>
    <n v="0"/>
    <n v="0"/>
    <n v="0"/>
    <n v="0"/>
    <n v="0"/>
    <n v="0"/>
    <n v="1010800"/>
    <n v="0"/>
    <n v="0"/>
    <n v="0"/>
    <n v="6480"/>
    <n v="6449"/>
    <n v="7600"/>
    <d v="2021-12-14T00:00:00"/>
    <d v="2021-11-27T00:00:00"/>
    <d v="2021-12-15T05:59:26"/>
  </r>
  <r>
    <n v="11040"/>
    <x v="22"/>
    <s v="ROBINSON CENGKARENG"/>
    <n v="11283"/>
    <n v="83"/>
    <x v="2"/>
    <s v="1128301 - KOPI, T EH DAN COKLAT DRINK"/>
    <s v="112830101 - KOPI"/>
    <n v="1000000010905"/>
    <x v="34"/>
    <s v="RENCENG"/>
    <x v="34"/>
    <x v="0"/>
    <n v="97"/>
    <n v="986153"/>
    <n v="1241600"/>
    <n v="-268280"/>
    <n v="47"/>
    <n v="540033"/>
    <n v="601600"/>
    <n v="-88185"/>
    <n v="51"/>
    <n v="586785"/>
    <n v="652800"/>
    <n v="76645"/>
    <n v="18"/>
    <n v="205149"/>
    <n v="230400"/>
    <n v="0"/>
    <n v="0"/>
    <n v="0"/>
    <n v="4736"/>
    <n v="29078"/>
    <x v="224"/>
    <n v="978172"/>
    <n v="1280000"/>
    <n v="0"/>
    <n v="0"/>
    <n v="0"/>
    <n v="0"/>
    <n v="0"/>
    <n v="0"/>
    <n v="111"/>
    <n v="1420800"/>
    <n v="0"/>
    <n v="0"/>
    <n v="0"/>
    <n v="0"/>
    <n v="0"/>
    <n v="0"/>
    <n v="0"/>
    <n v="1280000"/>
    <n v="0"/>
    <n v="0"/>
    <n v="0"/>
    <n v="9782"/>
    <n v="9712"/>
    <n v="12800"/>
    <d v="2021-12-14T00:00:00"/>
    <d v="2021-10-23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6"/>
    <n v="706"/>
    <n v="1000"/>
    <d v="2021-06-04T00:00:00"/>
    <d v="2021-03-10T00:00:00"/>
    <d v="2021-12-15T05:59:26"/>
  </r>
  <r>
    <n v="11040"/>
    <x v="22"/>
    <s v="ROBINSON CENGKARENG"/>
    <n v="11283"/>
    <n v="83"/>
    <x v="2"/>
    <s v="1128306 - SUSU"/>
    <s v="112830601 - SUSU KENTAL MANIS"/>
    <n v="1000000006379"/>
    <x v="73"/>
    <s v="RENCENG"/>
    <x v="73"/>
    <x v="0"/>
    <n v="11"/>
    <n v="79283"/>
    <n v="87450"/>
    <n v="8409"/>
    <n v="15"/>
    <n v="108118"/>
    <n v="119250"/>
    <n v="11472"/>
    <n v="48"/>
    <n v="345242"/>
    <n v="381600"/>
    <n v="35973"/>
    <n v="23"/>
    <n v="165646"/>
    <n v="182850"/>
    <n v="0"/>
    <n v="0"/>
    <n v="0"/>
    <n v="639"/>
    <n v="17455"/>
    <x v="75"/>
    <n v="438131"/>
    <n v="540600"/>
    <n v="0"/>
    <n v="0"/>
    <n v="0"/>
    <n v="0"/>
    <n v="0"/>
    <n v="0"/>
    <n v="0"/>
    <n v="0"/>
    <n v="0"/>
    <n v="0"/>
    <n v="0"/>
    <n v="0"/>
    <n v="0"/>
    <n v="0"/>
    <n v="0"/>
    <n v="540600"/>
    <n v="0"/>
    <n v="0"/>
    <n v="0"/>
    <n v="6443"/>
    <n v="6443"/>
    <n v="7950"/>
    <d v="2021-12-13T00:00:00"/>
    <d v="2021-11-13T00:00:00"/>
    <d v="2021-12-15T05:59:26"/>
  </r>
  <r>
    <n v="11040"/>
    <x v="22"/>
    <s v="ROBINSON CENGKARE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2"/>
    <n v="18643"/>
    <n v="20600"/>
    <n v="3157"/>
    <n v="0"/>
    <n v="0"/>
    <n v="0"/>
    <n v="0"/>
    <n v="0"/>
    <n v="0"/>
    <n v="0"/>
    <n v="0"/>
    <x v="96"/>
    <n v="68336"/>
    <n v="103000"/>
    <n v="0"/>
    <n v="0"/>
    <n v="0"/>
    <n v="0"/>
    <n v="0"/>
    <n v="0"/>
    <n v="36"/>
    <n v="370800"/>
    <n v="0"/>
    <n v="0"/>
    <n v="0"/>
    <n v="0"/>
    <n v="0"/>
    <n v="0"/>
    <n v="0"/>
    <n v="103000"/>
    <n v="0"/>
    <n v="0"/>
    <n v="0"/>
    <n v="6834"/>
    <n v="6811"/>
    <n v="10300"/>
    <d v="2021-11-17T00:00:00"/>
    <d v="2021-11-04T00:00:00"/>
    <d v="2021-12-15T05:59:26"/>
  </r>
  <r>
    <n v="11040"/>
    <x v="22"/>
    <s v="ROBINSON CENGKARENG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116424"/>
    <n v="170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100"/>
    <n v="12936"/>
    <n v="12936"/>
    <n v="18900"/>
    <d v="2021-05-09T00:00:00"/>
    <d v="2020-12-26T00:00:00"/>
    <d v="2021-12-15T05:59:26"/>
  </r>
  <r>
    <n v="11040"/>
    <x v="22"/>
    <s v="ROBINSON CENGKARENG"/>
    <n v="11282"/>
    <n v="82"/>
    <x v="1"/>
    <s v="1128201 - MAKANAN KERING"/>
    <s v="112820101 - MIE"/>
    <n v="1000000003143"/>
    <x v="11"/>
    <s v="RENCENG"/>
    <x v="11"/>
    <x v="0"/>
    <n v="2"/>
    <n v="10855"/>
    <n v="12000"/>
    <n v="855"/>
    <n v="9"/>
    <n v="48709"/>
    <n v="54000"/>
    <n v="3709"/>
    <n v="7"/>
    <n v="38073"/>
    <n v="42000"/>
    <n v="3073"/>
    <n v="5"/>
    <n v="26945"/>
    <n v="30000"/>
    <n v="0"/>
    <n v="0"/>
    <n v="0"/>
    <n v="360"/>
    <n v="1945"/>
    <x v="77"/>
    <n v="185000"/>
    <n v="222000"/>
    <n v="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5000"/>
    <n v="8636"/>
    <n v="6000"/>
    <d v="2021-12-11T00:00:00"/>
    <d v="2021-09-02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8705"/>
    <x v="86"/>
    <s v="RENCENG"/>
    <x v="86"/>
    <x v="0"/>
    <n v="72"/>
    <n v="32727"/>
    <n v="36000"/>
    <n v="14727"/>
    <n v="10"/>
    <n v="4545"/>
    <n v="5000"/>
    <n v="2045"/>
    <n v="20"/>
    <n v="9091"/>
    <n v="10000"/>
    <n v="4091"/>
    <n v="10"/>
    <n v="4500"/>
    <n v="5000"/>
    <n v="0"/>
    <n v="0"/>
    <n v="0"/>
    <n v="50"/>
    <n v="2000"/>
    <x v="358"/>
    <n v="47500"/>
    <n v="9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00"/>
    <n v="250"/>
    <n v="250"/>
    <n v="500"/>
    <d v="2021-12-05T00:00:00"/>
    <d v="2021-04-21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3"/>
    <n v="1200"/>
    <d v="2020-07-26T00:00:00"/>
    <d v="2020-02-26T00:00:00"/>
    <d v="2021-12-15T05:59:26"/>
  </r>
  <r>
    <n v="11040"/>
    <x v="22"/>
    <s v="ROBINSON CENGKARENG"/>
    <n v="11281"/>
    <n v="81"/>
    <x v="0"/>
    <s v="1128101 - HAIR CARE"/>
    <s v="112810101 - SHAMPOO AND CONDITIONER"/>
    <n v="1000000076901"/>
    <x v="20"/>
    <s v="RENCENG"/>
    <x v="20"/>
    <x v="0"/>
    <n v="12"/>
    <n v="115364"/>
    <n v="129600"/>
    <n v="16648"/>
    <n v="20"/>
    <n v="193713"/>
    <n v="216000"/>
    <n v="29187"/>
    <n v="20"/>
    <n v="192240"/>
    <n v="216000"/>
    <n v="27714"/>
    <n v="10"/>
    <n v="94942"/>
    <n v="108000"/>
    <n v="0"/>
    <n v="0"/>
    <n v="0"/>
    <n v="3564"/>
    <n v="12679"/>
    <x v="219"/>
    <n v="1020058"/>
    <n v="1339200"/>
    <n v="0"/>
    <n v="0"/>
    <n v="0"/>
    <n v="0"/>
    <n v="0"/>
    <n v="0"/>
    <n v="336"/>
    <n v="3628800"/>
    <n v="0"/>
    <n v="0"/>
    <n v="0"/>
    <n v="0"/>
    <n v="0"/>
    <n v="0"/>
    <n v="0"/>
    <n v="0"/>
    <n v="0"/>
    <n v="0"/>
    <n v="1339200"/>
    <n v="8226"/>
    <n v="3703"/>
    <n v="10800"/>
    <d v="2021-12-12T00:00:00"/>
    <d v="2021-06-30T00:00:00"/>
    <d v="2021-12-15T05:59:26"/>
  </r>
  <r>
    <n v="11040"/>
    <x v="22"/>
    <s v="ROBINSON CENGKARENG"/>
    <n v="11282"/>
    <n v="82"/>
    <x v="1"/>
    <s v="1128205 - BUMBU DAPUR"/>
    <s v="112820503 - BUMBU"/>
    <n v="1000000003718"/>
    <x v="22"/>
    <s v="RENCENG"/>
    <x v="22"/>
    <x v="0"/>
    <n v="1"/>
    <n v="2909"/>
    <n v="3200"/>
    <n v="728"/>
    <n v="0"/>
    <n v="0"/>
    <n v="0"/>
    <n v="0"/>
    <n v="4"/>
    <n v="11578"/>
    <n v="12800"/>
    <n v="2854"/>
    <n v="3"/>
    <n v="8727"/>
    <n v="9600"/>
    <n v="0"/>
    <n v="0"/>
    <n v="0"/>
    <n v="0"/>
    <n v="2184"/>
    <x v="135"/>
    <n v="113409"/>
    <n v="166400"/>
    <n v="0"/>
    <n v="0"/>
    <n v="0"/>
    <n v="0"/>
    <n v="0"/>
    <n v="0"/>
    <n v="60"/>
    <n v="192000"/>
    <n v="0"/>
    <n v="0"/>
    <n v="0"/>
    <n v="0"/>
    <n v="0"/>
    <n v="0"/>
    <n v="0"/>
    <n v="0"/>
    <n v="166400"/>
    <n v="0"/>
    <n v="0"/>
    <n v="2181"/>
    <n v="2154"/>
    <n v="3200"/>
    <d v="2021-12-14T00:00:00"/>
    <d v="2021-09-11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12"/>
    <n v="5400"/>
    <n v="6000"/>
    <n v="1079"/>
    <n v="72"/>
    <n v="32673"/>
    <n v="36000"/>
    <n v="6749"/>
    <n v="0"/>
    <n v="0"/>
    <n v="0"/>
    <n v="0"/>
    <n v="0"/>
    <n v="0"/>
    <n v="0"/>
    <n v="0"/>
    <x v="15"/>
    <n v="103694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360"/>
    <n v="356"/>
    <n v="500"/>
    <d v="2021-11-18T00:00:00"/>
    <d v="2021-10-21T00:00:00"/>
    <d v="2021-12-15T05:59:26"/>
  </r>
  <r>
    <n v="11040"/>
    <x v="22"/>
    <s v="ROBINSON CENGKARENG"/>
    <n v="11283"/>
    <n v="83"/>
    <x v="2"/>
    <s v="1128304 - MINUMAN BUBUK"/>
    <s v="112830401 - MINUMAN BUBUK / JUICE"/>
    <n v="1000000013368"/>
    <x v="8"/>
    <s v="RENCENG"/>
    <x v="8"/>
    <x v="0"/>
    <n v="4"/>
    <n v="13091"/>
    <n v="14400"/>
    <n v="3273"/>
    <n v="3"/>
    <n v="9753"/>
    <n v="10800"/>
    <n v="2389"/>
    <n v="3"/>
    <n v="9753"/>
    <n v="10800"/>
    <n v="2389"/>
    <n v="3"/>
    <n v="9753"/>
    <n v="10800"/>
    <n v="0"/>
    <n v="0"/>
    <n v="0"/>
    <n v="72"/>
    <n v="2389"/>
    <x v="108"/>
    <n v="4909"/>
    <n v="720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7200"/>
    <n v="2455"/>
    <n v="2455"/>
    <n v="3600"/>
    <d v="2021-12-10T00:00:00"/>
    <d v="2021-04-19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13T00:00:00"/>
    <d v="2020-01-24T00:00:00"/>
    <d v="2021-12-15T05:59:26"/>
  </r>
  <r>
    <n v="11040"/>
    <x v="22"/>
    <s v="ROBINSON CENGKARENG"/>
    <n v="11282"/>
    <n v="82"/>
    <x v="1"/>
    <s v="1128211 - SNACK"/>
    <s v="112821106 - SNACK MODERN"/>
    <n v="1000000001865"/>
    <x v="81"/>
    <s v="RENCENG"/>
    <x v="81"/>
    <x v="0"/>
    <n v="3"/>
    <n v="3522"/>
    <n v="3900"/>
    <n v="1061"/>
    <n v="26"/>
    <n v="30444"/>
    <n v="33800"/>
    <n v="9116"/>
    <n v="26"/>
    <n v="30467"/>
    <n v="33800"/>
    <n v="9139"/>
    <n v="7"/>
    <n v="8249"/>
    <n v="9100"/>
    <n v="0"/>
    <n v="0"/>
    <n v="0"/>
    <n v="26"/>
    <n v="2507"/>
    <x v="5"/>
    <n v="48398"/>
    <n v="76700"/>
    <n v="0"/>
    <n v="0"/>
    <n v="0"/>
    <n v="0"/>
    <n v="0"/>
    <n v="0"/>
    <n v="60"/>
    <n v="78000"/>
    <n v="0"/>
    <n v="0"/>
    <n v="0"/>
    <n v="0"/>
    <n v="0"/>
    <n v="0"/>
    <n v="0"/>
    <n v="76700"/>
    <n v="0"/>
    <n v="0"/>
    <n v="0"/>
    <n v="820"/>
    <n v="820"/>
    <n v="1300"/>
    <d v="2021-12-13T00:00:00"/>
    <d v="2021-12-08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24"/>
    <n v="10682"/>
    <n v="12000"/>
    <n v="4682"/>
    <n v="10"/>
    <n v="4545"/>
    <n v="5000"/>
    <n v="0"/>
    <n v="0"/>
    <n v="0"/>
    <n v="0"/>
    <n v="2045"/>
    <x v="155"/>
    <n v="75000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250"/>
    <n v="250"/>
    <n v="500"/>
    <d v="2021-12-13T00:00:00"/>
    <d v="2021-04-21T00:00:00"/>
    <d v="2021-12-15T05:59:26"/>
  </r>
  <r>
    <n v="11040"/>
    <x v="22"/>
    <s v="ROBINSON CENGKARENG"/>
    <n v="11282"/>
    <n v="82"/>
    <x v="1"/>
    <s v="1128211 - SNACK"/>
    <s v="112821106 - SNACK MODERN"/>
    <n v="1000000001826"/>
    <x v="25"/>
    <s v="RENCENG"/>
    <x v="25"/>
    <x v="0"/>
    <n v="13"/>
    <n v="75932"/>
    <n v="84500"/>
    <n v="19278"/>
    <n v="37"/>
    <n v="217750"/>
    <n v="240500"/>
    <n v="56506"/>
    <n v="16"/>
    <n v="93600"/>
    <n v="104000"/>
    <n v="23873"/>
    <n v="2"/>
    <n v="11700"/>
    <n v="13000"/>
    <n v="0"/>
    <n v="0"/>
    <n v="0"/>
    <n v="130"/>
    <n v="2984"/>
    <x v="17"/>
    <n v="4358"/>
    <n v="6500"/>
    <n v="0"/>
    <n v="0"/>
    <n v="0"/>
    <n v="0"/>
    <n v="0"/>
    <n v="0"/>
    <n v="40"/>
    <n v="260000"/>
    <n v="0"/>
    <n v="0"/>
    <n v="0"/>
    <n v="0"/>
    <n v="0"/>
    <n v="0"/>
    <n v="0"/>
    <n v="0"/>
    <n v="6500"/>
    <n v="0"/>
    <n v="0"/>
    <n v="4358"/>
    <n v="4394"/>
    <n v="6500"/>
    <d v="2021-12-05T00:00:00"/>
    <d v="2021-09-07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7364"/>
    <n v="117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11700"/>
    <n v="2455"/>
    <n v="2455"/>
    <n v="3900"/>
    <d v="2021-04-28T00:00:00"/>
    <d v="2019-12-23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09644"/>
    <x v="26"/>
    <s v="RENCENG"/>
    <x v="26"/>
    <x v="0"/>
    <n v="60"/>
    <n v="27273"/>
    <n v="30000"/>
    <n v="4909"/>
    <n v="48"/>
    <n v="21605"/>
    <n v="24000"/>
    <n v="5351"/>
    <n v="168"/>
    <n v="75982"/>
    <n v="84000"/>
    <n v="21000"/>
    <n v="1"/>
    <n v="455"/>
    <n v="500"/>
    <n v="0"/>
    <n v="0"/>
    <n v="0"/>
    <n v="0"/>
    <n v="127"/>
    <x v="32"/>
    <n v="31091"/>
    <n v="47500"/>
    <n v="0"/>
    <n v="0"/>
    <n v="0"/>
    <n v="0"/>
    <n v="0"/>
    <n v="0"/>
    <n v="0"/>
    <n v="0"/>
    <n v="0"/>
    <n v="0"/>
    <n v="0"/>
    <n v="0"/>
    <n v="0"/>
    <n v="0"/>
    <n v="0"/>
    <n v="47500"/>
    <n v="0"/>
    <n v="0"/>
    <n v="0"/>
    <n v="327"/>
    <n v="327"/>
    <n v="500"/>
    <d v="2021-12-05T00:00:00"/>
    <d v="2021-10-22T00:00:00"/>
    <d v="2021-12-15T05:59:26"/>
  </r>
  <r>
    <n v="11040"/>
    <x v="22"/>
    <s v="ROBINSON CENGKARENG"/>
    <n v="11282"/>
    <n v="82"/>
    <x v="1"/>
    <s v="1128205 - BUMBU DAPUR"/>
    <s v="112820502 - SAUS DAN SAMBAL"/>
    <n v="1000000010553"/>
    <x v="9"/>
    <s v="RENCENG"/>
    <x v="9"/>
    <x v="0"/>
    <n v="9"/>
    <n v="112909"/>
    <n v="124200"/>
    <n v="17393"/>
    <n v="5"/>
    <n v="62476"/>
    <n v="69000"/>
    <n v="9412"/>
    <n v="7"/>
    <n v="86564"/>
    <n v="96600"/>
    <n v="12258"/>
    <n v="4"/>
    <n v="49304"/>
    <n v="55200"/>
    <n v="0"/>
    <n v="0"/>
    <n v="0"/>
    <n v="966"/>
    <n v="6840"/>
    <x v="117"/>
    <n v="753726"/>
    <n v="979800"/>
    <n v="0"/>
    <n v="0"/>
    <n v="0"/>
    <n v="0"/>
    <n v="0"/>
    <n v="0"/>
    <n v="0"/>
    <n v="0"/>
    <n v="0"/>
    <n v="0"/>
    <n v="0"/>
    <n v="0"/>
    <n v="0"/>
    <n v="0"/>
    <n v="0"/>
    <n v="979800"/>
    <n v="0"/>
    <n v="0"/>
    <n v="0"/>
    <n v="10616"/>
    <n v="10607"/>
    <n v="13800"/>
    <d v="2021-12-09T00:00:00"/>
    <d v="2021-11-06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4022"/>
    <x v="66"/>
    <s v="RENCENG"/>
    <x v="66"/>
    <x v="0"/>
    <n v="6"/>
    <n v="21237"/>
    <n v="23400"/>
    <n v="6510"/>
    <n v="3"/>
    <n v="10565"/>
    <n v="11700"/>
    <n v="3202"/>
    <n v="3"/>
    <n v="10565"/>
    <n v="11700"/>
    <n v="3202"/>
    <n v="1"/>
    <n v="3510"/>
    <n v="3900"/>
    <n v="0"/>
    <n v="0"/>
    <n v="0"/>
    <n v="39"/>
    <n v="1055"/>
    <x v="17"/>
    <n v="2455"/>
    <n v="39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3900"/>
    <n v="2455"/>
    <n v="2455"/>
    <n v="3900"/>
    <d v="2021-12-10T00:00:00"/>
    <d v="2021-04-21T00:00:00"/>
    <d v="2021-12-15T05:59:26"/>
  </r>
  <r>
    <n v="11040"/>
    <x v="22"/>
    <s v="ROBINSON CENGKARENG"/>
    <n v="11282"/>
    <n v="82"/>
    <x v="1"/>
    <s v="1128205 - BUMBU DAPUR"/>
    <s v="112820503 - BUMBU"/>
    <n v="1000000018059"/>
    <x v="16"/>
    <s v="RENCENG"/>
    <x v="16"/>
    <x v="0"/>
    <n v="7"/>
    <n v="19727"/>
    <n v="21700"/>
    <n v="3017"/>
    <n v="8"/>
    <n v="22348"/>
    <n v="24800"/>
    <n v="3251"/>
    <n v="8"/>
    <n v="22489"/>
    <n v="24800"/>
    <n v="3392"/>
    <n v="5"/>
    <n v="14006"/>
    <n v="15500"/>
    <n v="0"/>
    <n v="0"/>
    <n v="0"/>
    <n v="93"/>
    <n v="2071"/>
    <x v="159"/>
    <n v="214845"/>
    <n v="27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000"/>
    <n v="2387"/>
    <n v="2387"/>
    <n v="3100"/>
    <d v="2021-12-04T00:00:00"/>
    <d v="2021-07-15T00:00:00"/>
    <d v="2021-12-15T05:59:26"/>
  </r>
  <r>
    <n v="11040"/>
    <x v="22"/>
    <s v="ROBINSON CENGKARENG"/>
    <n v="11281"/>
    <n v="81"/>
    <x v="0"/>
    <s v="1128110 - FABRIC CLEANING&amp;FABRIC CARE"/>
    <s v="112811001 - FABRIC CLEANING"/>
    <n v="1000000106219"/>
    <x v="37"/>
    <s v="RENCENG"/>
    <x v="37"/>
    <x v="0"/>
    <n v="30"/>
    <n v="27273"/>
    <n v="30000"/>
    <n v="5513"/>
    <n v="72"/>
    <n v="64745"/>
    <n v="72000"/>
    <n v="12521"/>
    <n v="48"/>
    <n v="42818"/>
    <n v="48000"/>
    <n v="8002"/>
    <n v="60"/>
    <n v="53673"/>
    <n v="60000"/>
    <n v="0"/>
    <n v="0"/>
    <n v="0"/>
    <n v="960"/>
    <n v="10160"/>
    <x v="26"/>
    <n v="82674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725"/>
    <n v="725"/>
    <n v="1000"/>
    <d v="2021-12-11T00:00:00"/>
    <d v="2021-12-02T00:00:00"/>
    <d v="2021-12-15T05:59:26"/>
  </r>
  <r>
    <n v="11040"/>
    <x v="22"/>
    <s v="ROBINSON CENGKARE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20"/>
    <n v="117000"/>
    <n v="0"/>
    <n v="0"/>
    <n v="0"/>
    <n v="0"/>
    <n v="2454"/>
    <n v="2454"/>
    <n v="3900"/>
    <d v="2020-05-22T00:00:00"/>
    <d v="2019-08-22T00:00:00"/>
    <d v="2021-12-15T05:59:26"/>
  </r>
  <r>
    <n v="11040"/>
    <x v="22"/>
    <s v="ROBINSON CENGKARENG"/>
    <n v="11283"/>
    <n v="83"/>
    <x v="2"/>
    <s v="1128306 - SUSU"/>
    <s v="112830601 - SUSU KENTAL MANIS"/>
    <n v="1000000003052"/>
    <x v="35"/>
    <s v="RENCENG"/>
    <x v="35"/>
    <x v="0"/>
    <n v="5"/>
    <n v="34091"/>
    <n v="37500"/>
    <n v="4545"/>
    <n v="5"/>
    <n v="33886"/>
    <n v="37500"/>
    <n v="434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300000"/>
    <n v="0"/>
    <n v="0"/>
    <n v="0"/>
    <n v="0"/>
    <n v="0"/>
    <n v="0"/>
    <n v="0"/>
    <n v="0"/>
    <n v="0"/>
    <n v="0"/>
    <n v="0"/>
    <n v="5909"/>
    <n v="5906"/>
    <n v="7500"/>
    <d v="2021-10-22T00:00:00"/>
    <d v="2021-05-19T00:00:00"/>
    <d v="2021-12-15T05:59:26"/>
  </r>
  <r>
    <n v="11040"/>
    <x v="22"/>
    <s v="ROBINSON CENGKARE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7"/>
    <n v="500"/>
    <m/>
    <d v="2021-11-11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09637"/>
    <x v="49"/>
    <s v="RENCENG"/>
    <x v="49"/>
    <x v="0"/>
    <n v="60"/>
    <n v="27273"/>
    <n v="30000"/>
    <n v="4909"/>
    <n v="101"/>
    <n v="45601"/>
    <n v="50500"/>
    <n v="9547"/>
    <n v="153"/>
    <n v="69077"/>
    <n v="76500"/>
    <n v="19005"/>
    <n v="43"/>
    <n v="19545"/>
    <n v="21500"/>
    <n v="0"/>
    <n v="0"/>
    <n v="0"/>
    <n v="0"/>
    <n v="5473"/>
    <x v="359"/>
    <n v="121090"/>
    <n v="185000"/>
    <n v="0"/>
    <n v="0"/>
    <n v="0"/>
    <n v="0"/>
    <n v="0"/>
    <n v="0"/>
    <n v="0"/>
    <n v="0"/>
    <n v="0"/>
    <n v="0"/>
    <n v="0"/>
    <n v="0"/>
    <n v="0"/>
    <n v="0"/>
    <n v="0"/>
    <n v="0"/>
    <n v="185000"/>
    <n v="0"/>
    <n v="0"/>
    <n v="327"/>
    <n v="327"/>
    <n v="500"/>
    <d v="2021-12-12T00:00:00"/>
    <d v="2021-08-28T00:00:00"/>
    <d v="2021-12-15T05:59:26"/>
  </r>
  <r>
    <n v="11040"/>
    <x v="22"/>
    <s v="ROBINSON CENGKARE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6"/>
    <n v="1300"/>
    <d v="2021-03-21T00:00:00"/>
    <d v="2020-02-26T00:00:00"/>
    <d v="2021-12-15T05:59:26"/>
  </r>
  <r>
    <n v="11040"/>
    <x v="22"/>
    <s v="ROBINSON CENGKARENG"/>
    <n v="11281"/>
    <n v="81"/>
    <x v="0"/>
    <s v="1128101 - HAIR CARE"/>
    <s v="112810101 - SHAMPOO AND CONDITIONER"/>
    <n v="1000000085829"/>
    <x v="64"/>
    <s v="RENCENG"/>
    <x v="64"/>
    <x v="0"/>
    <n v="60"/>
    <n v="49091"/>
    <n v="54000"/>
    <n v="7176"/>
    <n v="205"/>
    <n v="165175"/>
    <n v="184500"/>
    <n v="21965"/>
    <n v="120"/>
    <n v="96905"/>
    <n v="108000"/>
    <n v="13075"/>
    <n v="34"/>
    <n v="27147"/>
    <n v="30600"/>
    <n v="0"/>
    <n v="0"/>
    <n v="0"/>
    <n v="738"/>
    <n v="3395"/>
    <x v="249"/>
    <n v="111774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699"/>
    <n v="698"/>
    <n v="900"/>
    <d v="2021-12-11T00:00:00"/>
    <d v="2021-07-03T00:00:00"/>
    <d v="2021-12-15T05:59:26"/>
  </r>
  <r>
    <n v="11040"/>
    <x v="22"/>
    <s v="ROBINSON CENGKARENG"/>
    <n v="11283"/>
    <n v="83"/>
    <x v="2"/>
    <s v="1128301 - KOPI, T EH DAN COKLAT DRINK"/>
    <s v="112830101 - KOPI"/>
    <n v="1000000011589"/>
    <x v="46"/>
    <s v="RENCENG"/>
    <x v="46"/>
    <x v="0"/>
    <n v="10"/>
    <n v="113325"/>
    <n v="126000"/>
    <n v="16489"/>
    <n v="12"/>
    <n v="136013"/>
    <n v="151200"/>
    <n v="19809"/>
    <n v="18"/>
    <n v="188567"/>
    <n v="226800"/>
    <n v="14262"/>
    <n v="15"/>
    <n v="164769"/>
    <n v="189000"/>
    <n v="0"/>
    <n v="0"/>
    <n v="0"/>
    <n v="7754"/>
    <n v="19515"/>
    <x v="68"/>
    <n v="260960"/>
    <n v="352800"/>
    <n v="0"/>
    <n v="0"/>
    <n v="0"/>
    <n v="0"/>
    <n v="0"/>
    <n v="0"/>
    <n v="0"/>
    <n v="0"/>
    <n v="0"/>
    <n v="0"/>
    <n v="0"/>
    <n v="0"/>
    <n v="0"/>
    <n v="0"/>
    <n v="0"/>
    <n v="352800"/>
    <n v="0"/>
    <n v="0"/>
    <n v="0"/>
    <n v="9320"/>
    <n v="9320"/>
    <n v="12600"/>
    <d v="2021-12-14T00:00:00"/>
    <d v="2021-10-28T00:00:00"/>
    <d v="2021-12-15T05:59:26"/>
  </r>
  <r>
    <n v="11040"/>
    <x v="22"/>
    <s v="ROBINSON CENGKARENG"/>
    <n v="11281"/>
    <n v="81"/>
    <x v="0"/>
    <s v="1128101 - HAIR CARE"/>
    <s v="112810101 - SHAMPOO AND CONDITIONER"/>
    <n v="1000000076912"/>
    <x v="93"/>
    <s v="RENCENG"/>
    <x v="93"/>
    <x v="0"/>
    <n v="8"/>
    <n v="78545"/>
    <n v="86400"/>
    <n v="12735"/>
    <n v="6"/>
    <n v="58025"/>
    <n v="64800"/>
    <n v="8668"/>
    <n v="9"/>
    <n v="86891"/>
    <n v="97200"/>
    <n v="12854"/>
    <n v="4"/>
    <n v="37702"/>
    <n v="43200"/>
    <n v="0"/>
    <n v="0"/>
    <n v="0"/>
    <n v="1728"/>
    <n v="4797"/>
    <x v="19"/>
    <n v="386635"/>
    <n v="507600"/>
    <n v="0"/>
    <n v="0"/>
    <n v="0"/>
    <n v="0"/>
    <n v="0"/>
    <n v="0"/>
    <n v="420"/>
    <n v="4536000"/>
    <n v="0"/>
    <n v="0"/>
    <n v="0"/>
    <n v="0"/>
    <n v="0"/>
    <n v="0"/>
    <n v="0"/>
    <n v="507600"/>
    <n v="0"/>
    <n v="0"/>
    <n v="0"/>
    <n v="8226"/>
    <n v="8226"/>
    <n v="10800"/>
    <d v="2021-12-05T00:00:00"/>
    <d v="2021-12-09T00:00:00"/>
    <d v="2021-12-15T05:59:26"/>
  </r>
  <r>
    <n v="11040"/>
    <x v="22"/>
    <s v="ROBINSON CENGKARENG"/>
    <n v="11281"/>
    <n v="81"/>
    <x v="0"/>
    <s v="1128110 - FABRIC CLEANING&amp;FABRIC CARE"/>
    <s v="112811001 - FABRIC CLEANING"/>
    <n v="1000000106220"/>
    <x v="53"/>
    <s v="RENCENG"/>
    <x v="53"/>
    <x v="0"/>
    <n v="154"/>
    <n v="140000"/>
    <n v="154000"/>
    <n v="28325"/>
    <n v="114"/>
    <n v="102927"/>
    <n v="114000"/>
    <n v="20259"/>
    <n v="102"/>
    <n v="92564"/>
    <n v="102000"/>
    <n v="18597"/>
    <n v="60"/>
    <n v="53236"/>
    <n v="60000"/>
    <n v="0"/>
    <n v="0"/>
    <n v="0"/>
    <n v="1440"/>
    <n v="9727"/>
    <x v="360"/>
    <n v="408990"/>
    <n v="564000"/>
    <n v="0"/>
    <n v="0"/>
    <n v="0"/>
    <n v="0"/>
    <n v="0"/>
    <n v="0"/>
    <n v="0"/>
    <n v="0"/>
    <n v="0"/>
    <n v="0"/>
    <n v="0"/>
    <n v="0"/>
    <n v="0"/>
    <n v="0"/>
    <n v="0"/>
    <n v="564000"/>
    <n v="0"/>
    <n v="0"/>
    <n v="0"/>
    <n v="725"/>
    <n v="725"/>
    <n v="1000"/>
    <d v="2021-12-12T00:00:00"/>
    <d v="2021-12-02T00:00:00"/>
    <d v="2021-12-15T05:59:26"/>
  </r>
  <r>
    <n v="11043"/>
    <x v="23"/>
    <s v="RAMAYANA CIBINONG 2"/>
    <n v="11281"/>
    <n v="81"/>
    <x v="0"/>
    <s v="1128110 - FABRIC CLEANING&amp;FABRIC CARE"/>
    <s v="112811001 - FABRIC CLEANING"/>
    <n v="1000000106221"/>
    <x v="43"/>
    <s v="RENCENG"/>
    <x v="43"/>
    <x v="0"/>
    <n v="36"/>
    <n v="31855"/>
    <n v="36000"/>
    <n v="5749"/>
    <n v="33"/>
    <n v="29491"/>
    <n v="33000"/>
    <n v="5561"/>
    <n v="24"/>
    <n v="21273"/>
    <n v="24000"/>
    <n v="3869"/>
    <n v="18"/>
    <n v="16200"/>
    <n v="18000"/>
    <n v="0"/>
    <n v="0"/>
    <n v="0"/>
    <n v="180"/>
    <n v="3147"/>
    <x v="210"/>
    <n v="226975"/>
    <n v="313000"/>
    <n v="0"/>
    <n v="0"/>
    <n v="0"/>
    <n v="0"/>
    <n v="0"/>
    <n v="0"/>
    <n v="0"/>
    <n v="0"/>
    <n v="0"/>
    <n v="0"/>
    <n v="0"/>
    <n v="0"/>
    <n v="0"/>
    <n v="0"/>
    <n v="0"/>
    <n v="313000"/>
    <n v="0"/>
    <n v="0"/>
    <n v="0"/>
    <n v="725"/>
    <n v="725"/>
    <n v="1000"/>
    <d v="2021-12-12T00:00:00"/>
    <d v="2021-11-25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04T00:00:00"/>
    <d v="2019-12-17T00:00:00"/>
    <d v="2021-12-15T05:59:26"/>
  </r>
  <r>
    <n v="11043"/>
    <x v="23"/>
    <s v="RAMAYANA CIBINONG 2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1-30T00:00:00"/>
    <d v="2019-10-11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1703"/>
    <x v="21"/>
    <s v="RENCENG"/>
    <x v="21"/>
    <x v="0"/>
    <n v="1"/>
    <n v="14455"/>
    <n v="15900"/>
    <n v="1715"/>
    <n v="0"/>
    <n v="0"/>
    <n v="0"/>
    <n v="0"/>
    <n v="1"/>
    <n v="14455"/>
    <n v="15900"/>
    <n v="1715"/>
    <n v="0"/>
    <n v="0"/>
    <n v="0"/>
    <n v="0"/>
    <n v="0"/>
    <n v="0"/>
    <n v="0"/>
    <n v="0"/>
    <x v="2"/>
    <n v="280280"/>
    <n v="349800"/>
    <n v="0"/>
    <n v="0"/>
    <n v="0"/>
    <n v="0"/>
    <n v="0"/>
    <n v="0"/>
    <n v="48"/>
    <n v="763200"/>
    <n v="0"/>
    <n v="0"/>
    <n v="0"/>
    <n v="0"/>
    <n v="0"/>
    <n v="0"/>
    <n v="0"/>
    <n v="0"/>
    <n v="349800"/>
    <n v="0"/>
    <n v="0"/>
    <n v="12740"/>
    <n v="12740"/>
    <n v="15900"/>
    <d v="2021-11-25T00:00:00"/>
    <d v="2021-08-30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09644"/>
    <x v="26"/>
    <s v="RENCENG"/>
    <x v="26"/>
    <x v="0"/>
    <n v="96"/>
    <n v="43145"/>
    <n v="48000"/>
    <n v="736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09-05T00:00:00"/>
    <d v="2021-07-07T00:00:00"/>
    <d v="2021-12-15T05:59:26"/>
  </r>
  <r>
    <n v="11043"/>
    <x v="23"/>
    <s v="RAMAYANA CIBINONG 2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1"/>
    <n v="11700"/>
    <n v="13000"/>
    <n v="1606"/>
    <n v="0"/>
    <n v="0"/>
    <n v="0"/>
    <n v="0"/>
    <n v="3"/>
    <n v="35336"/>
    <n v="39000"/>
    <n v="0"/>
    <n v="0"/>
    <n v="0"/>
    <n v="130"/>
    <n v="5054"/>
    <x v="142"/>
    <n v="635922"/>
    <n v="8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00"/>
    <n v="10094"/>
    <n v="10094"/>
    <n v="13000"/>
    <d v="2021-12-10T00:00:00"/>
    <d v="2021-04-12T00:00:00"/>
    <d v="2021-12-15T05:59:26"/>
  </r>
  <r>
    <n v="11043"/>
    <x v="23"/>
    <s v="RAMAYANA CIBINONG 2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2"/>
    <n v="34192"/>
    <n v="37800"/>
    <n v="8320"/>
    <n v="0"/>
    <n v="0"/>
    <n v="0"/>
    <n v="0"/>
    <n v="1"/>
    <n v="17010"/>
    <n v="18900"/>
    <n v="0"/>
    <n v="0"/>
    <n v="0"/>
    <n v="189"/>
    <n v="4074"/>
    <x v="204"/>
    <n v="336336"/>
    <n v="49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400"/>
    <n v="12936"/>
    <n v="12936"/>
    <n v="18900"/>
    <d v="2021-12-04T00:00:00"/>
    <d v="2021-04-12T00:00:00"/>
    <d v="2021-12-15T05:59:26"/>
  </r>
  <r>
    <n v="11043"/>
    <x v="23"/>
    <s v="RAMAYANA CIBINONG 2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1"/>
    <n v="5455"/>
    <n v="6000"/>
    <n v="455"/>
    <n v="2"/>
    <n v="10855"/>
    <n v="12000"/>
    <n v="855"/>
    <n v="0"/>
    <n v="0"/>
    <n v="0"/>
    <n v="0"/>
    <n v="0"/>
    <n v="0"/>
    <n v="0"/>
    <n v="0"/>
    <x v="107"/>
    <n v="285000"/>
    <n v="342000"/>
    <n v="0"/>
    <n v="0"/>
    <n v="0"/>
    <n v="0"/>
    <n v="0"/>
    <n v="0"/>
    <n v="0"/>
    <n v="0"/>
    <n v="0"/>
    <n v="0"/>
    <n v="0"/>
    <n v="0"/>
    <n v="0"/>
    <n v="0"/>
    <n v="0"/>
    <n v="342000"/>
    <n v="0"/>
    <n v="0"/>
    <n v="0"/>
    <n v="5000"/>
    <n v="7273"/>
    <n v="6000"/>
    <d v="2021-11-14T00:00:00"/>
    <d v="2021-10-19T00:00:00"/>
    <d v="2021-12-15T05:59:26"/>
  </r>
  <r>
    <n v="11043"/>
    <x v="23"/>
    <s v="RAMAYANA CIBINONG 2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5"/>
    <n v="27218"/>
    <n v="30000"/>
    <n v="2334"/>
    <n v="3"/>
    <n v="16364"/>
    <n v="18000"/>
    <n v="1433"/>
    <n v="0"/>
    <n v="0"/>
    <n v="0"/>
    <n v="0"/>
    <n v="0"/>
    <n v="0"/>
    <n v="0"/>
    <n v="0"/>
    <x v="20"/>
    <n v="34838"/>
    <n v="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4977"/>
    <n v="7200"/>
    <n v="6000"/>
    <d v="2021-11-28T00:00:00"/>
    <d v="2021-05-20T00:00:00"/>
    <d v="2021-12-15T05:59:26"/>
  </r>
  <r>
    <n v="11043"/>
    <x v="23"/>
    <s v="RAMAYANA CIBINONG 2"/>
    <n v="11282"/>
    <n v="82"/>
    <x v="1"/>
    <s v="1128205 - BUMBU DAPUR"/>
    <s v="112820503 - BUMBU"/>
    <n v="1000000012850"/>
    <x v="79"/>
    <s v="RENCENG"/>
    <x v="79"/>
    <x v="0"/>
    <n v="3"/>
    <n v="15848"/>
    <n v="17850"/>
    <n v="2981"/>
    <n v="14"/>
    <n v="74643"/>
    <n v="83300"/>
    <n v="13576"/>
    <n v="10"/>
    <n v="52897"/>
    <n v="59500"/>
    <n v="9278"/>
    <n v="1"/>
    <n v="5409"/>
    <n v="5950"/>
    <n v="0"/>
    <n v="0"/>
    <n v="0"/>
    <n v="0"/>
    <n v="1047"/>
    <x v="304"/>
    <n v="239904"/>
    <n v="327250"/>
    <n v="0"/>
    <n v="0"/>
    <n v="0"/>
    <n v="0"/>
    <n v="0"/>
    <n v="0"/>
    <n v="0"/>
    <n v="0"/>
    <n v="0"/>
    <n v="0"/>
    <n v="0"/>
    <n v="0"/>
    <n v="0"/>
    <n v="0"/>
    <n v="0"/>
    <n v="0"/>
    <n v="327250"/>
    <n v="0"/>
    <n v="0"/>
    <n v="4362"/>
    <n v="4247"/>
    <n v="5950"/>
    <d v="2021-12-12T00:00:00"/>
    <d v="2021-09-11T00:00:00"/>
    <d v="2021-12-15T05:59:26"/>
  </r>
  <r>
    <n v="11043"/>
    <x v="23"/>
    <s v="RAMAYANA CIBINONG 2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1-30T00:00:00"/>
    <d v="2021-01-20T00:00:00"/>
    <d v="2021-12-15T05:59:26"/>
  </r>
  <r>
    <n v="11043"/>
    <x v="23"/>
    <s v="RAMAYANA CIBINONG 2"/>
    <n v="11281"/>
    <n v="81"/>
    <x v="0"/>
    <s v="1128110 - FABRIC CLEANING&amp;FABRIC CARE"/>
    <s v="112811001 - FABRIC CLEANING"/>
    <n v="1000000077620"/>
    <x v="15"/>
    <s v="RENCENG"/>
    <x v="15"/>
    <x v="0"/>
    <n v="18"/>
    <n v="17182"/>
    <n v="18900"/>
    <n v="2489"/>
    <n v="48"/>
    <n v="44834"/>
    <n v="50400"/>
    <n v="5655"/>
    <n v="48"/>
    <n v="45559"/>
    <n v="50400"/>
    <n v="6385"/>
    <n v="18"/>
    <n v="16405"/>
    <n v="18900"/>
    <n v="0"/>
    <n v="0"/>
    <n v="0"/>
    <n v="855"/>
    <n v="1714"/>
    <x v="306"/>
    <n v="108059"/>
    <n v="156450"/>
    <n v="0"/>
    <n v="0"/>
    <n v="0"/>
    <n v="0"/>
    <n v="0"/>
    <n v="0"/>
    <n v="0"/>
    <n v="0"/>
    <n v="0"/>
    <n v="0"/>
    <n v="0"/>
    <n v="0"/>
    <n v="0"/>
    <n v="0"/>
    <n v="0"/>
    <n v="156450"/>
    <n v="0"/>
    <n v="0"/>
    <n v="0"/>
    <n v="725"/>
    <n v="725"/>
    <n v="1050"/>
    <d v="2021-12-01T00:00:00"/>
    <d v="2021-10-23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26T00:00:00"/>
    <d v="2020-02-27T00:00:00"/>
    <d v="2021-12-15T05:59:26"/>
  </r>
  <r>
    <n v="11043"/>
    <x v="23"/>
    <s v="RAMAYANA CIBINONG 2"/>
    <n v="11282"/>
    <n v="82"/>
    <x v="1"/>
    <s v="1128211 - SNACK"/>
    <s v="112821106 - SNACK MODERN"/>
    <n v="1000000001865"/>
    <x v="81"/>
    <s v="RENCENG"/>
    <x v="81"/>
    <x v="0"/>
    <n v="2"/>
    <n v="2364"/>
    <n v="2600"/>
    <n v="723"/>
    <n v="2"/>
    <n v="2340"/>
    <n v="2600"/>
    <n v="699"/>
    <n v="0"/>
    <n v="0"/>
    <n v="0"/>
    <n v="0"/>
    <n v="0"/>
    <n v="0"/>
    <n v="0"/>
    <n v="0"/>
    <n v="0"/>
    <n v="0"/>
    <n v="0"/>
    <n v="0"/>
    <x v="13"/>
    <n v="50038"/>
    <n v="79300"/>
    <n v="0"/>
    <n v="0"/>
    <n v="0"/>
    <n v="0"/>
    <n v="0"/>
    <n v="0"/>
    <n v="60"/>
    <n v="78000"/>
    <n v="0"/>
    <n v="0"/>
    <n v="0"/>
    <n v="0"/>
    <n v="0"/>
    <n v="0"/>
    <n v="0"/>
    <n v="79300"/>
    <n v="0"/>
    <n v="0"/>
    <n v="0"/>
    <n v="820"/>
    <n v="820"/>
    <n v="1300"/>
    <d v="2021-10-03T00:00:00"/>
    <d v="2021-10-28T00:00:00"/>
    <d v="2021-12-15T05:59:26"/>
  </r>
  <r>
    <n v="11043"/>
    <x v="23"/>
    <s v="RAMAYANA CIBINONG 2"/>
    <n v="11281"/>
    <n v="81"/>
    <x v="0"/>
    <s v="1128101 - HAIR CARE"/>
    <s v="112810101 - SHAMPOO AND CONDITIONER"/>
    <n v="1000000085830"/>
    <x v="4"/>
    <s v="RENCENG"/>
    <x v="4"/>
    <x v="0"/>
    <n v="12"/>
    <n v="9818"/>
    <n v="10800"/>
    <n v="1436"/>
    <n v="50"/>
    <n v="40615"/>
    <n v="45000"/>
    <n v="5689"/>
    <n v="36"/>
    <n v="29356"/>
    <n v="32400"/>
    <n v="4210"/>
    <n v="24"/>
    <n v="19440"/>
    <n v="21600"/>
    <n v="0"/>
    <n v="0"/>
    <n v="0"/>
    <n v="216"/>
    <n v="2676"/>
    <x v="361"/>
    <n v="217238"/>
    <n v="279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900"/>
    <n v="699"/>
    <n v="698"/>
    <n v="900"/>
    <d v="2021-12-13T00:00:00"/>
    <d v="2021-03-27T00:00:00"/>
    <d v="2021-12-15T05:59:26"/>
  </r>
  <r>
    <n v="11043"/>
    <x v="23"/>
    <s v="RAMAYANA CIBINONG 2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2"/>
    <n v="5818"/>
    <n v="6400"/>
    <n v="1456"/>
    <n v="0"/>
    <n v="0"/>
    <n v="0"/>
    <n v="0"/>
    <n v="0"/>
    <n v="0"/>
    <n v="0"/>
    <n v="0"/>
    <x v="189"/>
    <n v="126495"/>
    <n v="185600"/>
    <n v="0"/>
    <n v="0"/>
    <n v="0"/>
    <n v="0"/>
    <n v="0"/>
    <n v="0"/>
    <n v="60"/>
    <n v="192000"/>
    <n v="0"/>
    <n v="0"/>
    <n v="0"/>
    <n v="0"/>
    <n v="0"/>
    <n v="0"/>
    <n v="0"/>
    <n v="0"/>
    <n v="185600"/>
    <n v="0"/>
    <n v="0"/>
    <n v="2181"/>
    <n v="2178"/>
    <n v="3200"/>
    <d v="2021-11-08T00:00:00"/>
    <d v="2021-09-11T00:00:00"/>
    <d v="2021-12-15T05:59:26"/>
  </r>
  <r>
    <n v="11043"/>
    <x v="23"/>
    <s v="RAMAYANA CIBINONG 2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03-11T00:00:00"/>
    <d v="2021-10-25T00:00:00"/>
    <d v="2021-12-15T05:59:26"/>
  </r>
  <r>
    <n v="11043"/>
    <x v="23"/>
    <s v="RAMAYANA CIBINONG 2"/>
    <n v="11282"/>
    <n v="82"/>
    <x v="1"/>
    <s v="1128205 - BUMBU DAPUR"/>
    <s v="112820503 - BUMBU"/>
    <n v="1000000007704"/>
    <x v="62"/>
    <s v="RENCENG"/>
    <x v="62"/>
    <x v="0"/>
    <n v="4"/>
    <n v="23575"/>
    <n v="26000"/>
    <n v="4087"/>
    <n v="4"/>
    <n v="23451"/>
    <n v="26000"/>
    <n v="3532"/>
    <n v="4"/>
    <n v="23513"/>
    <n v="26000"/>
    <n v="3570"/>
    <n v="0"/>
    <n v="0"/>
    <n v="0"/>
    <n v="0"/>
    <n v="0"/>
    <n v="0"/>
    <n v="0"/>
    <n v="0"/>
    <x v="63"/>
    <n v="210339"/>
    <n v="260000"/>
    <n v="0"/>
    <n v="0"/>
    <n v="0"/>
    <n v="0"/>
    <n v="0"/>
    <n v="0"/>
    <n v="0"/>
    <n v="0"/>
    <n v="0"/>
    <n v="0"/>
    <n v="0"/>
    <n v="0"/>
    <n v="0"/>
    <n v="0"/>
    <n v="0"/>
    <n v="260000"/>
    <n v="0"/>
    <n v="0"/>
    <n v="0"/>
    <n v="5258"/>
    <n v="5096"/>
    <n v="6500"/>
    <d v="2021-11-28T00:00:00"/>
    <d v="2021-11-06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0-11-01T00:00:00"/>
    <d v="2019-10-11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671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6"/>
    <n v="500"/>
    <d v="2021-05-18T00:00:00"/>
    <d v="2021-10-23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937"/>
    <n v="18"/>
    <n v="16364"/>
    <n v="18000"/>
    <n v="2810"/>
    <n v="4"/>
    <n v="3636"/>
    <n v="4000"/>
    <n v="806"/>
    <n v="0"/>
    <n v="0"/>
    <n v="0"/>
    <n v="0"/>
    <n v="0"/>
    <n v="0"/>
    <n v="0"/>
    <n v="0"/>
    <x v="84"/>
    <n v="111785"/>
    <n v="15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000"/>
    <n v="708"/>
    <n v="708"/>
    <n v="1000"/>
    <d v="2021-11-16T00:00:00"/>
    <d v="2021-02-28T00:00:00"/>
    <d v="2021-12-15T05:59:26"/>
  </r>
  <r>
    <n v="11043"/>
    <x v="23"/>
    <s v="RAMAYANA CIBINONG 2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6"/>
    <n v="35218"/>
    <n v="39000"/>
    <n v="9070"/>
    <n v="6"/>
    <n v="35395"/>
    <n v="39000"/>
    <n v="9248"/>
    <n v="3"/>
    <n v="17609"/>
    <n v="19500"/>
    <n v="0"/>
    <n v="0"/>
    <n v="0"/>
    <n v="130"/>
    <n v="4535"/>
    <x v="204"/>
    <n v="113307"/>
    <n v="169000"/>
    <n v="0"/>
    <n v="0"/>
    <n v="0"/>
    <n v="0"/>
    <n v="0"/>
    <n v="0"/>
    <n v="40"/>
    <n v="260000"/>
    <n v="0"/>
    <n v="0"/>
    <n v="0"/>
    <n v="0"/>
    <n v="0"/>
    <n v="0"/>
    <n v="0"/>
    <n v="0"/>
    <n v="169000"/>
    <n v="0"/>
    <n v="0"/>
    <n v="4358"/>
    <n v="4358"/>
    <n v="6500"/>
    <d v="2021-12-12T00:00:00"/>
    <d v="2021-08-26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2-11T00:00:00"/>
    <d v="2019-12-17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13548"/>
    <x v="6"/>
    <s v="RENCENG"/>
    <x v="6"/>
    <x v="0"/>
    <n v="30"/>
    <n v="27273"/>
    <n v="30000"/>
    <n v="6044"/>
    <n v="54"/>
    <n v="48927"/>
    <n v="54000"/>
    <n v="10715"/>
    <n v="18"/>
    <n v="16309"/>
    <n v="18000"/>
    <n v="3572"/>
    <n v="30"/>
    <n v="27055"/>
    <n v="30000"/>
    <n v="0"/>
    <n v="0"/>
    <n v="0"/>
    <n v="240"/>
    <n v="5826"/>
    <x v="28"/>
    <n v="33966"/>
    <n v="48000"/>
    <n v="0"/>
    <n v="0"/>
    <n v="0"/>
    <n v="0"/>
    <n v="0"/>
    <n v="0"/>
    <n v="300"/>
    <n v="300000"/>
    <n v="0"/>
    <n v="0"/>
    <n v="0"/>
    <n v="0"/>
    <n v="0"/>
    <n v="0"/>
    <n v="0"/>
    <n v="0"/>
    <n v="0"/>
    <n v="0"/>
    <n v="48000"/>
    <n v="708"/>
    <n v="706"/>
    <n v="1000"/>
    <d v="2021-12-05T00:00:00"/>
    <d v="2021-03-12T00:00:00"/>
    <d v="2021-12-15T05:59:26"/>
  </r>
  <r>
    <n v="11043"/>
    <x v="23"/>
    <s v="RAMAYANA CIBINONG 2"/>
    <n v="11281"/>
    <n v="81"/>
    <x v="0"/>
    <s v="1128101 - HAIR CARE"/>
    <s v="112810101 - SHAMPOO AND CONDITIONER"/>
    <n v="1000000076825"/>
    <x v="88"/>
    <s v="RENCENG"/>
    <x v="88"/>
    <x v="0"/>
    <n v="1"/>
    <n v="9818"/>
    <n v="10800"/>
    <n v="1592"/>
    <n v="6"/>
    <n v="57633"/>
    <n v="64800"/>
    <n v="8275"/>
    <n v="4"/>
    <n v="39175"/>
    <n v="43200"/>
    <n v="6269"/>
    <n v="7"/>
    <n v="67255"/>
    <n v="75600"/>
    <n v="0"/>
    <n v="0"/>
    <n v="0"/>
    <n v="1620"/>
    <n v="9671"/>
    <x v="103"/>
    <n v="131620"/>
    <n v="1728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72800"/>
    <n v="8226"/>
    <n v="8226"/>
    <n v="10800"/>
    <d v="2021-12-12T00:00:00"/>
    <d v="2021-03-22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2"/>
    <n v="130027"/>
    <n v="180500"/>
    <n v="0"/>
    <n v="0"/>
    <n v="0"/>
    <n v="0"/>
    <n v="0"/>
    <n v="0"/>
    <n v="0"/>
    <n v="0"/>
    <n v="0"/>
    <n v="0"/>
    <n v="0"/>
    <n v="0"/>
    <n v="0"/>
    <n v="0"/>
    <n v="0"/>
    <n v="180500"/>
    <n v="0"/>
    <n v="0"/>
    <n v="0"/>
    <n v="360"/>
    <n v="356"/>
    <n v="500"/>
    <d v="2021-08-24T00:00:00"/>
    <d v="2021-10-23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4"/>
    <n v="2454"/>
    <n v="3900"/>
    <d v="2021-02-09T00:00:00"/>
    <d v="2019-10-16T00:00:00"/>
    <d v="2021-12-15T05:59:26"/>
  </r>
  <r>
    <n v="11043"/>
    <x v="23"/>
    <s v="RAMAYANA CIBINONG 2"/>
    <n v="11282"/>
    <n v="82"/>
    <x v="1"/>
    <s v="1128211 - SNACK"/>
    <s v="112821106 - SNACK MODERN"/>
    <n v="1000000001867"/>
    <x v="65"/>
    <s v="RENCENG"/>
    <x v="65"/>
    <x v="0"/>
    <n v="1"/>
    <n v="1182"/>
    <n v="1300"/>
    <n v="362"/>
    <n v="6"/>
    <n v="7079"/>
    <n v="7800"/>
    <n v="2157"/>
    <n v="6"/>
    <n v="6843"/>
    <n v="7800"/>
    <n v="1921"/>
    <n v="2"/>
    <n v="2340"/>
    <n v="2600"/>
    <n v="0"/>
    <n v="0"/>
    <n v="0"/>
    <n v="26"/>
    <n v="699"/>
    <x v="25"/>
    <n v="37734"/>
    <n v="59800"/>
    <n v="0"/>
    <n v="0"/>
    <n v="0"/>
    <n v="0"/>
    <n v="0"/>
    <n v="0"/>
    <n v="60"/>
    <n v="78000"/>
    <n v="0"/>
    <n v="0"/>
    <n v="0"/>
    <n v="0"/>
    <n v="0"/>
    <n v="0"/>
    <n v="0"/>
    <n v="59800"/>
    <n v="0"/>
    <n v="0"/>
    <n v="0"/>
    <n v="820"/>
    <n v="820"/>
    <n v="1300"/>
    <d v="2021-12-13T00:00:00"/>
    <d v="2021-10-28T00:00:00"/>
    <d v="2021-12-15T05:59:26"/>
  </r>
  <r>
    <n v="11043"/>
    <x v="23"/>
    <s v="RAMAYANA CIBINONG 2"/>
    <n v="11281"/>
    <n v="81"/>
    <x v="0"/>
    <s v="1128101 - HAIR CARE"/>
    <s v="112810101 - SHAMPOO AND CONDITIONER"/>
    <n v="1000000076827"/>
    <x v="90"/>
    <s v="RENCENG"/>
    <x v="90"/>
    <x v="0"/>
    <n v="7"/>
    <n v="68727"/>
    <n v="75600"/>
    <n v="11143"/>
    <n v="10"/>
    <n v="97495"/>
    <n v="108000"/>
    <n v="15232"/>
    <n v="7"/>
    <n v="68335"/>
    <n v="75600"/>
    <n v="10751"/>
    <n v="6"/>
    <n v="58418"/>
    <n v="64800"/>
    <n v="0"/>
    <n v="0"/>
    <n v="0"/>
    <n v="540"/>
    <n v="9061"/>
    <x v="20"/>
    <n v="57584"/>
    <n v="756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75600"/>
    <n v="8226"/>
    <n v="8226"/>
    <n v="10800"/>
    <d v="2021-12-12T00:00:00"/>
    <d v="2021-03-22T00:00:00"/>
    <d v="2021-12-15T05:59:26"/>
  </r>
  <r>
    <n v="11043"/>
    <x v="23"/>
    <s v="RAMAYANA CIBINONG 2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2"/>
    <n v="313341"/>
    <n v="4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000"/>
    <n v="725"/>
    <n v="725"/>
    <n v="1000"/>
    <d v="2021-08-28T00:00:00"/>
    <d v="2021-04-10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84568"/>
    <x v="48"/>
    <s v="RENCENG"/>
    <x v="48"/>
    <x v="1"/>
    <n v="24"/>
    <n v="8727"/>
    <n v="9600"/>
    <n v="2468"/>
    <n v="144"/>
    <n v="51709"/>
    <n v="57600"/>
    <n v="9789"/>
    <n v="24"/>
    <n v="8291"/>
    <n v="9600"/>
    <n v="-150"/>
    <n v="0"/>
    <n v="0"/>
    <n v="0"/>
    <n v="0"/>
    <n v="0"/>
    <n v="0"/>
    <n v="0"/>
    <n v="0"/>
    <x v="293"/>
    <n v="48185"/>
    <n v="5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800"/>
    <n v="352"/>
    <n v="351"/>
    <n v="400"/>
    <d v="2021-11-25T00:00:00"/>
    <d v="2020-11-05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0-12-30T00:00:00"/>
    <d v="2019-08-27T00:00:00"/>
    <d v="2021-12-15T05:59:26"/>
  </r>
  <r>
    <n v="11043"/>
    <x v="23"/>
    <s v="RAMAYANA CIBINONG 2"/>
    <n v="11283"/>
    <n v="83"/>
    <x v="2"/>
    <s v="1128301 - KOPI, T EH DAN COKLAT DRINK"/>
    <s v="112830101 - KOPI"/>
    <n v="1000000010905"/>
    <x v="34"/>
    <s v="RENCENG"/>
    <x v="34"/>
    <x v="0"/>
    <n v="44"/>
    <n v="467709"/>
    <n v="563200"/>
    <n v="17209"/>
    <n v="45"/>
    <n v="521833"/>
    <n v="576000"/>
    <n v="61094"/>
    <n v="28"/>
    <n v="324564"/>
    <n v="358400"/>
    <n v="41518"/>
    <n v="17"/>
    <n v="196655"/>
    <n v="217600"/>
    <n v="0"/>
    <n v="0"/>
    <n v="0"/>
    <n v="1280"/>
    <n v="28780"/>
    <x v="236"/>
    <n v="1293625"/>
    <n v="1676800"/>
    <n v="0"/>
    <n v="0"/>
    <n v="0"/>
    <n v="0"/>
    <n v="0"/>
    <n v="0"/>
    <n v="28"/>
    <n v="358400"/>
    <n v="0"/>
    <n v="0"/>
    <n v="0"/>
    <n v="0"/>
    <n v="0"/>
    <n v="0"/>
    <n v="0"/>
    <n v="1676800"/>
    <n v="0"/>
    <n v="0"/>
    <n v="0"/>
    <n v="9875"/>
    <n v="9738"/>
    <n v="12800"/>
    <d v="2021-12-12T00:00:00"/>
    <d v="2021-10-19T00:00:00"/>
    <d v="2021-12-15T05:59:26"/>
  </r>
  <r>
    <n v="11043"/>
    <x v="23"/>
    <s v="RAMAYANA CIBINONG 2"/>
    <n v="11283"/>
    <n v="83"/>
    <x v="2"/>
    <s v="1128301 - KOPI, T EH DAN COKLAT DRINK"/>
    <s v="112830101 - KOPI"/>
    <n v="1000000011614"/>
    <x v="30"/>
    <s v="RENCENG"/>
    <x v="30"/>
    <x v="0"/>
    <n v="3"/>
    <n v="35668"/>
    <n v="39900"/>
    <n v="4318"/>
    <n v="11"/>
    <n v="132033"/>
    <n v="146300"/>
    <n v="17083"/>
    <n v="8"/>
    <n v="95760"/>
    <n v="106400"/>
    <n v="12160"/>
    <n v="9"/>
    <n v="107730"/>
    <n v="119700"/>
    <n v="0"/>
    <n v="0"/>
    <n v="0"/>
    <n v="1197"/>
    <n v="13680"/>
    <x v="59"/>
    <n v="1013650"/>
    <n v="1290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0100"/>
    <n v="10450"/>
    <n v="10450"/>
    <n v="13300"/>
    <d v="2021-12-13T00:00:00"/>
    <d v="2021-03-06T00:00:00"/>
    <d v="2021-12-15T05:59:26"/>
  </r>
  <r>
    <n v="11043"/>
    <x v="23"/>
    <s v="RAMAYANA CIBINONG 2"/>
    <n v="11281"/>
    <n v="81"/>
    <x v="0"/>
    <s v="1128101 - HAIR CARE"/>
    <s v="112810101 - SHAMPOO AND CONDITIONER"/>
    <n v="1000000030372"/>
    <x v="60"/>
    <s v="RENCENG"/>
    <x v="60"/>
    <x v="0"/>
    <n v="12"/>
    <n v="4909"/>
    <n v="5400"/>
    <n v="854"/>
    <n v="96"/>
    <n v="38880"/>
    <n v="43200"/>
    <n v="6443"/>
    <n v="48"/>
    <n v="19636"/>
    <n v="21600"/>
    <n v="3418"/>
    <n v="38"/>
    <n v="15243"/>
    <n v="17100"/>
    <n v="0"/>
    <n v="0"/>
    <n v="0"/>
    <n v="333"/>
    <n v="2403"/>
    <x v="82"/>
    <n v="145969"/>
    <n v="194400"/>
    <n v="0"/>
    <n v="0"/>
    <n v="0"/>
    <n v="0"/>
    <n v="0"/>
    <n v="0"/>
    <n v="0"/>
    <n v="0"/>
    <n v="0"/>
    <n v="0"/>
    <n v="0"/>
    <n v="0"/>
    <n v="0"/>
    <n v="0"/>
    <n v="0"/>
    <n v="194400"/>
    <n v="0"/>
    <n v="0"/>
    <n v="0"/>
    <n v="338"/>
    <n v="338"/>
    <n v="450"/>
    <d v="2021-12-04T00:00:00"/>
    <d v="2021-12-08T00:00:00"/>
    <d v="2021-12-15T05:59:26"/>
  </r>
  <r>
    <n v="11043"/>
    <x v="23"/>
    <s v="RAMAYANA CIBINONG 2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43"/>
    <x v="23"/>
    <s v="RAMAYANA CIBINONG 2"/>
    <n v="11282"/>
    <n v="82"/>
    <x v="1"/>
    <s v="1128201 - MAKANAN KERING"/>
    <s v="112820101 - MIE"/>
    <n v="1000000003144"/>
    <x v="27"/>
    <s v="RENCENG"/>
    <x v="27"/>
    <x v="0"/>
    <n v="1"/>
    <n v="5455"/>
    <n v="6000"/>
    <n v="455"/>
    <n v="3"/>
    <n v="16309"/>
    <n v="18000"/>
    <n v="1309"/>
    <n v="0"/>
    <n v="0"/>
    <n v="0"/>
    <n v="0"/>
    <n v="2"/>
    <n v="10855"/>
    <n v="12000"/>
    <n v="0"/>
    <n v="0"/>
    <n v="0"/>
    <n v="60"/>
    <n v="855"/>
    <x v="85"/>
    <n v="25000"/>
    <n v="30000"/>
    <n v="0"/>
    <n v="0"/>
    <n v="0"/>
    <n v="0"/>
    <n v="0"/>
    <n v="0"/>
    <n v="0"/>
    <n v="0"/>
    <n v="0"/>
    <n v="0"/>
    <n v="0"/>
    <n v="0"/>
    <n v="20"/>
    <n v="160280"/>
    <n v="120000"/>
    <n v="0"/>
    <n v="0"/>
    <n v="0"/>
    <n v="30000"/>
    <n v="5000"/>
    <n v="8014"/>
    <n v="6000"/>
    <d v="2021-12-12T00:00:00"/>
    <d v="2021-05-20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5859"/>
    <x v="18"/>
    <s v="RENCENG"/>
    <x v="18"/>
    <x v="0"/>
    <n v="4"/>
    <n v="14182"/>
    <n v="15600"/>
    <n v="4364"/>
    <n v="1"/>
    <n v="3545"/>
    <n v="3900"/>
    <n v="1091"/>
    <n v="0"/>
    <n v="0"/>
    <n v="0"/>
    <n v="0"/>
    <n v="0"/>
    <n v="0"/>
    <n v="0"/>
    <n v="0"/>
    <n v="0"/>
    <n v="0"/>
    <n v="0"/>
    <n v="0"/>
    <x v="24"/>
    <n v="164455"/>
    <n v="2613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261300"/>
    <n v="2455"/>
    <n v="2455"/>
    <n v="3900"/>
    <d v="2021-10-29T00:00:00"/>
    <d v="2020-08-21T00:00:00"/>
    <d v="2021-12-15T05:59:26"/>
  </r>
  <r>
    <n v="11043"/>
    <x v="23"/>
    <s v="RAMAYANA CIBINONG 2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15"/>
    <n v="13500"/>
    <n v="15000"/>
    <n v="2690"/>
    <n v="27"/>
    <n v="24318"/>
    <n v="27000"/>
    <n v="4861"/>
    <n v="0"/>
    <n v="0"/>
    <n v="0"/>
    <n v="0"/>
    <n v="0"/>
    <n v="0"/>
    <n v="0"/>
    <n v="0"/>
    <x v="18"/>
    <n v="103774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721"/>
    <n v="721"/>
    <n v="1000"/>
    <d v="2021-11-05T00:00:00"/>
    <d v="2021-11-11T00:00:00"/>
    <d v="2021-12-15T05:59:26"/>
  </r>
  <r>
    <n v="11043"/>
    <x v="23"/>
    <s v="RAMAYANA CIBINONG 2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4"/>
    <n v="4680"/>
    <n v="5200"/>
    <n v="1399"/>
    <n v="0"/>
    <n v="0"/>
    <n v="0"/>
    <n v="0"/>
    <n v="2"/>
    <n v="2364"/>
    <n v="2600"/>
    <n v="0"/>
    <n v="0"/>
    <n v="0"/>
    <n v="0"/>
    <n v="723"/>
    <x v="37"/>
    <n v="44296"/>
    <n v="70200"/>
    <n v="0"/>
    <n v="0"/>
    <n v="0"/>
    <n v="0"/>
    <n v="0"/>
    <n v="0"/>
    <n v="60"/>
    <n v="78000"/>
    <n v="0"/>
    <n v="0"/>
    <n v="0"/>
    <n v="0"/>
    <n v="0"/>
    <n v="0"/>
    <n v="0"/>
    <n v="70200"/>
    <n v="0"/>
    <n v="0"/>
    <n v="0"/>
    <n v="820"/>
    <n v="820"/>
    <n v="1300"/>
    <d v="2021-12-09T00:00:00"/>
    <d v="2021-10-28T00:00:00"/>
    <d v="2021-12-15T05:59:26"/>
  </r>
  <r>
    <n v="11043"/>
    <x v="23"/>
    <s v="RAMAYANA CIBINONG 2"/>
    <n v="11281"/>
    <n v="81"/>
    <x v="0"/>
    <s v="1128101 - HAIR CARE"/>
    <s v="112810101 - SHAMPOO AND CONDITIONER"/>
    <n v="1000000074294"/>
    <x v="56"/>
    <s v="RENCENG"/>
    <x v="56"/>
    <x v="0"/>
    <n v="12"/>
    <n v="4909"/>
    <n v="5400"/>
    <n v="855"/>
    <n v="0"/>
    <n v="0"/>
    <n v="0"/>
    <n v="0"/>
    <n v="0"/>
    <n v="0"/>
    <n v="0"/>
    <n v="0"/>
    <n v="0"/>
    <n v="0"/>
    <n v="0"/>
    <n v="0"/>
    <n v="0"/>
    <n v="0"/>
    <n v="0"/>
    <n v="0"/>
    <x v="102"/>
    <n v="8107"/>
    <n v="1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"/>
    <n v="338"/>
    <n v="338"/>
    <n v="450"/>
    <d v="2021-09-05T00:00:00"/>
    <d v="2020-08-29T00:00:00"/>
    <d v="2021-12-15T05:59:26"/>
  </r>
  <r>
    <n v="11043"/>
    <x v="23"/>
    <s v="RAMAYANA CIBINONG 2"/>
    <n v="11283"/>
    <n v="83"/>
    <x v="2"/>
    <s v="1128304 - MINUMAN BUBUK"/>
    <s v="112830401 - MINUMAN BUBUK / JUICE"/>
    <n v="1000000013368"/>
    <x v="8"/>
    <s v="RENCENG"/>
    <x v="8"/>
    <x v="0"/>
    <n v="4"/>
    <n v="13091"/>
    <n v="14400"/>
    <n v="3273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455"/>
    <n v="2455"/>
    <n v="3600"/>
    <d v="2021-09-11T00:00:00"/>
    <d v="2020-11-16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3-06T00:00:00"/>
    <d v="2020-08-21T00:00:00"/>
    <d v="2021-12-15T05:59:26"/>
  </r>
  <r>
    <n v="11043"/>
    <x v="23"/>
    <s v="RAMAYANA CIBINONG 2"/>
    <n v="11282"/>
    <n v="82"/>
    <x v="1"/>
    <s v="1128205 - BUMBU DAPUR"/>
    <s v="112820503 - BUMBU"/>
    <n v="1000000018059"/>
    <x v="16"/>
    <s v="RENCENG"/>
    <x v="16"/>
    <x v="0"/>
    <n v="7"/>
    <n v="19671"/>
    <n v="21700"/>
    <n v="2961"/>
    <n v="22"/>
    <n v="61493"/>
    <n v="68200"/>
    <n v="8975"/>
    <n v="5"/>
    <n v="13978"/>
    <n v="15500"/>
    <n v="2042"/>
    <n v="6"/>
    <n v="16627"/>
    <n v="18600"/>
    <n v="0"/>
    <n v="0"/>
    <n v="0"/>
    <n v="310"/>
    <n v="2304"/>
    <x v="28"/>
    <n v="114584"/>
    <n v="14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800"/>
    <n v="2387"/>
    <n v="2387"/>
    <n v="3100"/>
    <d v="2021-12-05T00:00:00"/>
    <d v="2021-05-08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09637"/>
    <x v="49"/>
    <s v="RENCENG"/>
    <x v="49"/>
    <x v="0"/>
    <n v="90"/>
    <n v="40173"/>
    <n v="45000"/>
    <n v="6628"/>
    <n v="7"/>
    <n v="3115"/>
    <n v="3500"/>
    <n v="4324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10-30T00:00:00"/>
    <d v="2021-07-07T00:00:00"/>
    <d v="2021-12-15T05:59:26"/>
  </r>
  <r>
    <n v="11043"/>
    <x v="23"/>
    <s v="RAMAYANA CIBINONG 2"/>
    <n v="11283"/>
    <n v="83"/>
    <x v="2"/>
    <s v="1128304 - MINUMAN BUBUK"/>
    <s v="112830401 - MINUMAN BUBUK / JUICE"/>
    <n v="1000000112839"/>
    <x v="91"/>
    <s v="RENCENG"/>
    <x v="91"/>
    <x v="0"/>
    <n v="1"/>
    <n v="11818"/>
    <n v="13000"/>
    <n v="1724"/>
    <n v="1"/>
    <n v="11700"/>
    <n v="13000"/>
    <n v="1606"/>
    <n v="0"/>
    <n v="0"/>
    <n v="0"/>
    <n v="0"/>
    <n v="1"/>
    <n v="11818"/>
    <n v="13000"/>
    <n v="0"/>
    <n v="0"/>
    <n v="0"/>
    <n v="0"/>
    <n v="1724"/>
    <x v="189"/>
    <n v="585452"/>
    <n v="7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4000"/>
    <n v="10094"/>
    <n v="10094"/>
    <n v="13000"/>
    <d v="2021-12-07T00:00:00"/>
    <d v="2021-03-20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2-16T00:00:00"/>
    <d v="2019-12-17T00:00:00"/>
    <d v="2021-12-15T05:59:26"/>
  </r>
  <r>
    <n v="11043"/>
    <x v="23"/>
    <s v="RAMAYANA CIBINONG 2"/>
    <n v="11282"/>
    <n v="82"/>
    <x v="1"/>
    <s v="1128205 - BUMBU DAPUR"/>
    <s v="112820502 - SAUS DAN SAMBAL"/>
    <n v="1000000010553"/>
    <x v="9"/>
    <s v="RENCENG"/>
    <x v="9"/>
    <x v="0"/>
    <n v="7"/>
    <n v="87693"/>
    <n v="96600"/>
    <n v="13507"/>
    <n v="3"/>
    <n v="37260"/>
    <n v="41400"/>
    <n v="5466"/>
    <n v="2"/>
    <n v="24464"/>
    <n v="27600"/>
    <n v="3260"/>
    <n v="3"/>
    <n v="37260"/>
    <n v="41400"/>
    <n v="0"/>
    <n v="0"/>
    <n v="0"/>
    <n v="414"/>
    <n v="5442"/>
    <x v="28"/>
    <n v="509087"/>
    <n v="662400"/>
    <n v="0"/>
    <n v="0"/>
    <n v="0"/>
    <n v="0"/>
    <n v="0"/>
    <n v="0"/>
    <n v="0"/>
    <n v="0"/>
    <n v="0"/>
    <n v="0"/>
    <n v="0"/>
    <n v="0"/>
    <n v="0"/>
    <n v="0"/>
    <n v="0"/>
    <n v="662400"/>
    <n v="0"/>
    <n v="0"/>
    <n v="0"/>
    <n v="10606"/>
    <n v="10626"/>
    <n v="13800"/>
    <d v="2021-12-11T00:00:00"/>
    <d v="2021-11-06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13549"/>
    <x v="42"/>
    <s v="RENCENG"/>
    <x v="42"/>
    <x v="0"/>
    <n v="48"/>
    <n v="43418"/>
    <n v="48000"/>
    <n v="9592"/>
    <n v="8"/>
    <n v="7200"/>
    <n v="8000"/>
    <n v="1562"/>
    <n v="18"/>
    <n v="16336"/>
    <n v="18000"/>
    <n v="3652"/>
    <n v="12"/>
    <n v="10800"/>
    <n v="12000"/>
    <n v="0"/>
    <n v="0"/>
    <n v="0"/>
    <n v="120"/>
    <n v="2343"/>
    <x v="66"/>
    <n v="109935"/>
    <n v="156000"/>
    <n v="0"/>
    <n v="0"/>
    <n v="0"/>
    <n v="0"/>
    <n v="0"/>
    <n v="0"/>
    <n v="180"/>
    <n v="180000"/>
    <n v="0"/>
    <n v="0"/>
    <n v="0"/>
    <n v="0"/>
    <n v="30"/>
    <n v="21210"/>
    <n v="30000"/>
    <n v="0"/>
    <n v="0"/>
    <n v="0"/>
    <n v="156000"/>
    <n v="705"/>
    <n v="707"/>
    <n v="1000"/>
    <d v="2021-12-14T00:00:00"/>
    <d v="2019-12-27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3"/>
    <n v="16200"/>
    <n v="18000"/>
    <n v="3728"/>
    <n v="2"/>
    <n v="10800"/>
    <n v="12000"/>
    <n v="0"/>
    <n v="0"/>
    <n v="0"/>
    <n v="120"/>
    <n v="2485"/>
    <x v="142"/>
    <n v="261914"/>
    <n v="378000"/>
    <n v="0"/>
    <n v="0"/>
    <n v="0"/>
    <n v="0"/>
    <n v="0"/>
    <n v="0"/>
    <n v="0"/>
    <n v="0"/>
    <n v="0"/>
    <n v="0"/>
    <n v="0"/>
    <n v="0"/>
    <n v="0"/>
    <n v="0"/>
    <n v="0"/>
    <n v="0"/>
    <n v="378000"/>
    <n v="0"/>
    <n v="0"/>
    <n v="4157"/>
    <n v="4167"/>
    <n v="6000"/>
    <d v="2021-12-05T00:00:00"/>
    <d v="2021-09-13T00:00:00"/>
    <d v="2021-12-15T05:59:26"/>
  </r>
  <r>
    <n v="11043"/>
    <x v="23"/>
    <s v="RAMAYANA CIBINONG 2"/>
    <n v="11282"/>
    <n v="82"/>
    <x v="1"/>
    <s v="1128205 - BUMBU DAPUR"/>
    <s v="112820503 - BUMBU"/>
    <n v="1000000012851"/>
    <x v="52"/>
    <s v="RENCENG"/>
    <x v="52"/>
    <x v="0"/>
    <n v="2"/>
    <n v="10818"/>
    <n v="11900"/>
    <n v="2527"/>
    <n v="0"/>
    <n v="0"/>
    <n v="0"/>
    <n v="0"/>
    <n v="0"/>
    <n v="0"/>
    <n v="0"/>
    <n v="0"/>
    <n v="0"/>
    <n v="0"/>
    <n v="0"/>
    <n v="0"/>
    <n v="0"/>
    <n v="0"/>
    <n v="0"/>
    <n v="0"/>
    <x v="17"/>
    <n v="4146"/>
    <n v="595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5950"/>
    <n v="4146"/>
    <n v="4253"/>
    <n v="5950"/>
    <d v="2021-09-11T00:00:00"/>
    <d v="2020-11-19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6"/>
    <n v="1300"/>
    <d v="2021-01-27T00:00:00"/>
    <d v="2020-02-26T00:00:00"/>
    <d v="2021-12-15T05:59:26"/>
  </r>
  <r>
    <n v="11043"/>
    <x v="23"/>
    <s v="RAMAYANA CIBINONG 2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12"/>
    <n v="9720"/>
    <n v="10800"/>
    <n v="1342"/>
    <n v="24"/>
    <n v="19440"/>
    <n v="21600"/>
    <n v="2685"/>
    <n v="24"/>
    <n v="19440"/>
    <n v="21600"/>
    <n v="0"/>
    <n v="0"/>
    <n v="0"/>
    <n v="216"/>
    <n v="2685"/>
    <x v="26"/>
    <n v="79587"/>
    <n v="10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00"/>
    <n v="698"/>
    <n v="698"/>
    <n v="900"/>
    <d v="2021-12-05T00:00:00"/>
    <d v="2020-03-19T00:00:00"/>
    <d v="2021-12-15T05:59:26"/>
  </r>
  <r>
    <n v="11043"/>
    <x v="23"/>
    <s v="RAMAYANA CIBINONG 2"/>
    <n v="11283"/>
    <n v="83"/>
    <x v="2"/>
    <s v="1128306 - SUSU"/>
    <s v="112830601 - SUSU KENTAL MANIS"/>
    <n v="1000000003052"/>
    <x v="35"/>
    <s v="RENCENG"/>
    <x v="35"/>
    <x v="0"/>
    <n v="2"/>
    <n v="13568"/>
    <n v="15000"/>
    <n v="1750"/>
    <n v="4"/>
    <n v="27136"/>
    <n v="30000"/>
    <n v="350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236360"/>
    <n v="300000"/>
    <n v="0"/>
    <n v="0"/>
    <n v="0"/>
    <n v="0"/>
    <n v="5909"/>
    <n v="5909"/>
    <n v="7500"/>
    <d v="2021-10-30T00:00:00"/>
    <d v="2020-11-21T00:00:00"/>
    <d v="2021-12-15T05:59:26"/>
  </r>
  <r>
    <n v="11043"/>
    <x v="23"/>
    <s v="RAMAYANA CIBINONG 2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0"/>
    <n v="488090"/>
    <n v="7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8000"/>
    <n v="4358"/>
    <n v="4358"/>
    <n v="6500"/>
    <d v="2021-04-10T00:00:00"/>
    <d v="2021-04-22T00:00:00"/>
    <d v="2021-12-15T05:59:26"/>
  </r>
  <r>
    <n v="11043"/>
    <x v="23"/>
    <s v="RAMAYANA CIBINONG 2"/>
    <n v="11283"/>
    <n v="83"/>
    <x v="2"/>
    <s v="1128306 - SUSU"/>
    <s v="112830601 - SUSU KENTAL MANIS"/>
    <n v="1000000006379"/>
    <x v="73"/>
    <s v="RENCENG"/>
    <x v="73"/>
    <x v="0"/>
    <n v="7"/>
    <n v="50374"/>
    <n v="55650"/>
    <n v="5272"/>
    <n v="25"/>
    <n v="179956"/>
    <n v="198750"/>
    <n v="18879"/>
    <n v="9"/>
    <n v="64828"/>
    <n v="71550"/>
    <n v="6840"/>
    <n v="6"/>
    <n v="43219"/>
    <n v="47700"/>
    <n v="13"/>
    <n v="83760"/>
    <n v="103350"/>
    <n v="159"/>
    <n v="4560"/>
    <x v="129"/>
    <n v="128862"/>
    <n v="159000"/>
    <n v="0"/>
    <n v="0"/>
    <n v="0"/>
    <n v="0"/>
    <n v="0"/>
    <n v="0"/>
    <n v="40"/>
    <n v="318000"/>
    <n v="0"/>
    <n v="0"/>
    <n v="0"/>
    <n v="0"/>
    <n v="0"/>
    <n v="0"/>
    <n v="0"/>
    <n v="0"/>
    <n v="0"/>
    <n v="0"/>
    <n v="159000"/>
    <n v="6443"/>
    <n v="6443"/>
    <n v="7950"/>
    <d v="2021-12-04T00:00:00"/>
    <d v="2021-05-12T00:00:00"/>
    <d v="2021-12-15T05:59:26"/>
  </r>
  <r>
    <n v="11043"/>
    <x v="23"/>
    <s v="RAMAYANA CIBINONG 2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12"/>
    <n v="10260"/>
    <n v="11400"/>
    <n v="1882"/>
    <n v="0"/>
    <n v="0"/>
    <n v="0"/>
    <n v="0"/>
    <n v="0"/>
    <n v="0"/>
    <n v="0"/>
    <n v="0"/>
    <n v="0"/>
    <n v="0"/>
    <n v="0"/>
    <n v="0"/>
    <x v="30"/>
    <n v="175928"/>
    <n v="23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400"/>
    <n v="698"/>
    <n v="698"/>
    <n v="950"/>
    <d v="2021-10-31T00:00:00"/>
    <d v="2020-11-03T00:00:00"/>
    <d v="2021-12-15T05:59:26"/>
  </r>
  <r>
    <n v="11043"/>
    <x v="23"/>
    <s v="RAMAYANA CIBINONG 2"/>
    <n v="11283"/>
    <n v="83"/>
    <x v="2"/>
    <s v="1128306 - SUSU"/>
    <s v="112830601 - SUSU KENTAL MANIS"/>
    <n v="1000000003051"/>
    <x v="45"/>
    <s v="RENCENG"/>
    <x v="45"/>
    <x v="0"/>
    <n v="5"/>
    <n v="33955"/>
    <n v="37500"/>
    <n v="4409"/>
    <n v="10"/>
    <n v="67432"/>
    <n v="75000"/>
    <n v="834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0"/>
    <n v="1500000"/>
    <n v="0"/>
    <n v="0"/>
    <n v="0"/>
    <n v="0"/>
    <n v="0"/>
    <n v="0"/>
    <n v="0"/>
    <n v="0"/>
    <n v="0"/>
    <n v="0"/>
    <n v="0"/>
    <n v="5909"/>
    <n v="5908"/>
    <n v="7500"/>
    <d v="2021-10-16T00:00:00"/>
    <d v="2021-04-01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24"/>
    <n v="15775"/>
    <n v="18000"/>
    <n v="2076"/>
    <n v="0"/>
    <n v="0"/>
    <n v="0"/>
    <n v="0"/>
    <n v="12"/>
    <n v="8100"/>
    <n v="9000"/>
    <n v="0"/>
    <n v="0"/>
    <n v="0"/>
    <n v="90"/>
    <n v="-386"/>
    <x v="131"/>
    <n v="84858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707"/>
    <n v="707"/>
    <n v="750"/>
    <d v="2021-12-12T00:00:00"/>
    <d v="2019-11-22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1-29T00:00:00"/>
    <d v="2019-10-16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15630"/>
    <x v="74"/>
    <s v="RENCENG"/>
    <x v="74"/>
    <x v="1"/>
    <n v="12"/>
    <n v="13091"/>
    <n v="14400"/>
    <n v="4613"/>
    <n v="24"/>
    <n v="26051"/>
    <n v="28800"/>
    <n v="9096"/>
    <n v="12"/>
    <n v="13091"/>
    <n v="14400"/>
    <n v="4613"/>
    <n v="0"/>
    <n v="0"/>
    <n v="0"/>
    <n v="0"/>
    <n v="0"/>
    <n v="0"/>
    <n v="0"/>
    <n v="0"/>
    <x v="25"/>
    <n v="32498"/>
    <n v="5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00"/>
    <n v="706"/>
    <n v="706"/>
    <n v="1200"/>
    <d v="2021-11-07T00:00:00"/>
    <d v="2020-09-08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2-21T00:00:00"/>
    <d v="2019-11-21T00:00:00"/>
    <d v="2021-12-15T05:59:26"/>
  </r>
  <r>
    <n v="11043"/>
    <x v="23"/>
    <s v="RAMAYANA CIBINONG 2"/>
    <n v="11281"/>
    <n v="81"/>
    <x v="0"/>
    <s v="1128101 - HAIR CARE"/>
    <s v="112810101 - SHAMPOO AND CONDITIONER"/>
    <n v="1000000019975"/>
    <x v="28"/>
    <s v="RENCENG"/>
    <x v="28"/>
    <x v="0"/>
    <n v="60"/>
    <n v="24251"/>
    <n v="27000"/>
    <n v="3982"/>
    <n v="72"/>
    <n v="29111"/>
    <n v="32400"/>
    <n v="4789"/>
    <n v="84"/>
    <n v="34216"/>
    <n v="37800"/>
    <n v="5841"/>
    <n v="24"/>
    <n v="9524"/>
    <n v="10800"/>
    <n v="0"/>
    <n v="0"/>
    <n v="0"/>
    <n v="324"/>
    <n v="1416"/>
    <x v="82"/>
    <n v="145933"/>
    <n v="194400"/>
    <n v="0"/>
    <n v="0"/>
    <n v="0"/>
    <n v="0"/>
    <n v="0"/>
    <n v="0"/>
    <n v="0"/>
    <n v="0"/>
    <n v="0"/>
    <n v="0"/>
    <n v="0"/>
    <n v="0"/>
    <n v="0"/>
    <n v="0"/>
    <n v="0"/>
    <n v="194400"/>
    <n v="0"/>
    <n v="0"/>
    <n v="0"/>
    <n v="338"/>
    <n v="338"/>
    <n v="450"/>
    <d v="2021-12-02T00:00:00"/>
    <d v="2021-12-08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84056"/>
    <x v="58"/>
    <s v="RENCENG"/>
    <x v="58"/>
    <x v="0"/>
    <n v="11"/>
    <n v="59891"/>
    <n v="66000"/>
    <n v="14160"/>
    <n v="37"/>
    <n v="199527"/>
    <n v="222000"/>
    <n v="45705"/>
    <n v="8"/>
    <n v="42818"/>
    <n v="48000"/>
    <n v="9559"/>
    <n v="9"/>
    <n v="48164"/>
    <n v="54000"/>
    <n v="0"/>
    <n v="0"/>
    <n v="0"/>
    <n v="1020"/>
    <n v="10747"/>
    <x v="156"/>
    <n v="557087"/>
    <n v="804000"/>
    <n v="0"/>
    <n v="0"/>
    <n v="0"/>
    <n v="0"/>
    <n v="0"/>
    <n v="0"/>
    <n v="0"/>
    <n v="0"/>
    <n v="0"/>
    <n v="0"/>
    <n v="0"/>
    <n v="0"/>
    <n v="0"/>
    <n v="0"/>
    <n v="0"/>
    <n v="804000"/>
    <n v="0"/>
    <n v="0"/>
    <n v="0"/>
    <n v="4157"/>
    <n v="2890"/>
    <n v="6000"/>
    <d v="2021-12-12T00:00:00"/>
    <d v="2021-11-27T00:00:00"/>
    <d v="2021-12-15T05:59:26"/>
  </r>
  <r>
    <n v="11043"/>
    <x v="23"/>
    <s v="RAMAYANA CIBINONG 2"/>
    <n v="11283"/>
    <n v="83"/>
    <x v="2"/>
    <s v="1128301 - KOPI, T EH DAN COKLAT DRINK"/>
    <s v="112830101 - KOPI"/>
    <n v="1000000010907"/>
    <x v="40"/>
    <s v="RENCENG"/>
    <x v="40"/>
    <x v="0"/>
    <n v="32"/>
    <n v="301500"/>
    <n v="403200"/>
    <n v="-7285"/>
    <n v="33"/>
    <n v="319838"/>
    <n v="415800"/>
    <n v="1404"/>
    <n v="15"/>
    <n v="169065"/>
    <n v="189000"/>
    <n v="24323"/>
    <n v="39"/>
    <n v="404287"/>
    <n v="491400"/>
    <n v="0"/>
    <n v="0"/>
    <n v="0"/>
    <n v="46684"/>
    <n v="27956"/>
    <x v="230"/>
    <n v="537828"/>
    <n v="705600"/>
    <n v="0"/>
    <n v="0"/>
    <n v="0"/>
    <n v="0"/>
    <n v="0"/>
    <n v="0"/>
    <n v="0"/>
    <n v="0"/>
    <n v="0"/>
    <n v="0"/>
    <n v="0"/>
    <n v="0"/>
    <n v="0"/>
    <n v="0"/>
    <n v="0"/>
    <n v="0"/>
    <n v="0"/>
    <n v="705600"/>
    <n v="0"/>
    <n v="9604"/>
    <n v="9450"/>
    <n v="12600"/>
    <d v="2021-12-13T00:00:00"/>
    <d v="2021-07-28T00:00:00"/>
    <d v="2021-12-15T05:59:26"/>
  </r>
  <r>
    <n v="11043"/>
    <x v="23"/>
    <s v="RAMAYANA CIBINONG 2"/>
    <n v="11281"/>
    <n v="81"/>
    <x v="0"/>
    <s v="1128101 - HAIR CARE"/>
    <s v="112810101 - SHAMPOO AND CONDITIONER"/>
    <n v="1000000076912"/>
    <x v="93"/>
    <s v="RENCENG"/>
    <x v="93"/>
    <x v="0"/>
    <n v="2"/>
    <n v="19636"/>
    <n v="21600"/>
    <n v="3184"/>
    <n v="2"/>
    <n v="19047"/>
    <n v="21600"/>
    <n v="2595"/>
    <n v="5"/>
    <n v="48895"/>
    <n v="54000"/>
    <n v="7763"/>
    <n v="2"/>
    <n v="19636"/>
    <n v="21600"/>
    <n v="0"/>
    <n v="0"/>
    <n v="0"/>
    <n v="0"/>
    <n v="3184"/>
    <x v="110"/>
    <n v="106942"/>
    <n v="1404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40400"/>
    <n v="8226"/>
    <n v="8226"/>
    <n v="10800"/>
    <d v="2021-12-08T00:00:00"/>
    <d v="2021-04-08T00:00:00"/>
    <d v="2021-12-15T05:59:26"/>
  </r>
  <r>
    <n v="11043"/>
    <x v="23"/>
    <s v="RAMAYANA CIBINONG 2"/>
    <n v="11282"/>
    <n v="82"/>
    <x v="1"/>
    <s v="1128211 - SNACK"/>
    <s v="112821106 - SNACK MODERN"/>
    <n v="1000000003490"/>
    <x v="97"/>
    <s v="RENCENG"/>
    <x v="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04"/>
    <n v="4704"/>
    <n v="6500"/>
    <m/>
    <d v="2021-01-12T00:00:00"/>
    <d v="2021-12-15T05:59:26"/>
  </r>
  <r>
    <n v="11043"/>
    <x v="23"/>
    <s v="RAMAYANA CIBINONG 2"/>
    <n v="11281"/>
    <n v="81"/>
    <x v="0"/>
    <s v="1128101 - HAIR CARE"/>
    <s v="112810101 - SHAMPOO AND CONDITIONER"/>
    <n v="1000000076901"/>
    <x v="20"/>
    <s v="RENCENG"/>
    <x v="20"/>
    <x v="0"/>
    <n v="1"/>
    <n v="9720"/>
    <n v="10800"/>
    <n v="1494"/>
    <n v="3"/>
    <n v="29258"/>
    <n v="32400"/>
    <n v="4579"/>
    <n v="2"/>
    <n v="19636"/>
    <n v="21600"/>
    <n v="3184"/>
    <n v="0"/>
    <n v="0"/>
    <n v="0"/>
    <n v="0"/>
    <n v="0"/>
    <n v="0"/>
    <n v="0"/>
    <n v="0"/>
    <x v="194"/>
    <n v="115168"/>
    <n v="151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51200"/>
    <n v="8226"/>
    <n v="8226"/>
    <n v="10800"/>
    <d v="2021-11-07T00:00:00"/>
    <d v="2021-03-22T00:00:00"/>
    <d v="2021-12-15T05:59:26"/>
  </r>
  <r>
    <n v="11043"/>
    <x v="23"/>
    <s v="RAMAYANA CIBINONG 2"/>
    <n v="11283"/>
    <n v="83"/>
    <x v="2"/>
    <s v="1128306 - SUSU"/>
    <s v="112830601 - SUSU KENTAL MANIS"/>
    <n v="1000000003054"/>
    <x v="3"/>
    <s v="RENCENG"/>
    <x v="3"/>
    <x v="0"/>
    <n v="2"/>
    <n v="11818"/>
    <n v="13000"/>
    <n v="190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5"/>
    <n v="6500"/>
    <d v="2021-09-09T00:00:00"/>
    <d v="2021-04-29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18"/>
    <n v="16208"/>
    <n v="18000"/>
    <n v="2661"/>
    <n v="6"/>
    <n v="5400"/>
    <n v="6000"/>
    <n v="1157"/>
    <n v="0"/>
    <n v="0"/>
    <n v="0"/>
    <n v="0"/>
    <n v="0"/>
    <n v="0"/>
    <n v="0"/>
    <n v="0"/>
    <x v="280"/>
    <n v="117386"/>
    <n v="16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0"/>
    <n v="707"/>
    <n v="707"/>
    <n v="1000"/>
    <d v="2021-11-20T00:00:00"/>
    <d v="2021-04-10T00:00:00"/>
    <d v="2021-12-15T05:59:26"/>
  </r>
  <r>
    <n v="11043"/>
    <x v="23"/>
    <s v="RAMAYANA CIBINONG 2"/>
    <n v="11283"/>
    <n v="83"/>
    <x v="2"/>
    <s v="1128301 - KOPI, T EH DAN COKLAT DRINK"/>
    <s v="112830101 - KOPI"/>
    <n v="1000000011589"/>
    <x v="46"/>
    <s v="RENCENG"/>
    <x v="46"/>
    <x v="0"/>
    <n v="9"/>
    <n v="102204"/>
    <n v="113400"/>
    <n v="15051"/>
    <n v="13"/>
    <n v="147467"/>
    <n v="163800"/>
    <n v="21580"/>
    <n v="9"/>
    <n v="100556"/>
    <n v="113400"/>
    <n v="13404"/>
    <n v="14"/>
    <n v="149133"/>
    <n v="176400"/>
    <n v="0"/>
    <n v="0"/>
    <n v="0"/>
    <n v="12354"/>
    <n v="13562"/>
    <x v="194"/>
    <n v="130480"/>
    <n v="1764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176400"/>
    <n v="9320"/>
    <n v="9320"/>
    <n v="12600"/>
    <d v="2021-12-13T00:00:00"/>
    <d v="2021-04-17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0-12-19T00:00:00"/>
    <d v="2019-10-16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0"/>
    <n v="1000"/>
    <d v="2020-01-28T00:00:00"/>
    <d v="2020-01-10T00:00:00"/>
    <d v="2021-12-15T05:59:26"/>
  </r>
  <r>
    <n v="11043"/>
    <x v="23"/>
    <s v="RAMAYANA CIBINONG 2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413952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12936"/>
    <n v="12936"/>
    <n v="18900"/>
    <d v="2021-06-29T00:00:00"/>
    <d v="2021-04-12T00:00:00"/>
    <d v="2021-12-15T05:59:26"/>
  </r>
  <r>
    <n v="11043"/>
    <x v="23"/>
    <s v="RAMAYANA CIBINONG 2"/>
    <n v="11283"/>
    <n v="83"/>
    <x v="2"/>
    <s v="1128306 - SUSU"/>
    <s v="112830601 - SUSU KENTAL MANIS"/>
    <n v="1000000010208"/>
    <x v="50"/>
    <s v="RENCENG"/>
    <x v="50"/>
    <x v="0"/>
    <n v="7"/>
    <n v="48225"/>
    <n v="53200"/>
    <n v="3124"/>
    <n v="45"/>
    <n v="308629"/>
    <n v="342000"/>
    <n v="18690"/>
    <n v="12"/>
    <n v="82495"/>
    <n v="91200"/>
    <n v="5177"/>
    <n v="0"/>
    <n v="0"/>
    <n v="0"/>
    <n v="3"/>
    <n v="19465"/>
    <n v="22800"/>
    <n v="0"/>
    <n v="0"/>
    <x v="63"/>
    <n v="259537"/>
    <n v="304000"/>
    <n v="0"/>
    <n v="0"/>
    <n v="0"/>
    <n v="0"/>
    <n v="0"/>
    <n v="0"/>
    <n v="80"/>
    <n v="608000"/>
    <n v="0"/>
    <n v="0"/>
    <n v="0"/>
    <n v="0"/>
    <n v="0"/>
    <n v="0"/>
    <n v="0"/>
    <n v="304000"/>
    <n v="0"/>
    <n v="0"/>
    <n v="0"/>
    <n v="6488"/>
    <n v="6447"/>
    <n v="7600"/>
    <d v="2021-11-28T00:00:00"/>
    <d v="2021-12-09T00:00:00"/>
    <d v="2021-12-15T05:59:26"/>
  </r>
  <r>
    <n v="11043"/>
    <x v="23"/>
    <s v="RAMAYANA CIBINONG 2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8"/>
    <n v="500"/>
    <m/>
    <d v="2021-11-18T00:00:00"/>
    <d v="2021-12-15T05:59:26"/>
  </r>
  <r>
    <n v="11043"/>
    <x v="23"/>
    <s v="RAMAYANA CIBINONG 2"/>
    <n v="11281"/>
    <n v="81"/>
    <x v="0"/>
    <s v="1128101 - HAIR CARE"/>
    <s v="112810101 - SHAMPOO AND CONDITIONER"/>
    <n v="1000000076903"/>
    <x v="96"/>
    <s v="RENCENG"/>
    <x v="96"/>
    <x v="0"/>
    <n v="4"/>
    <n v="39273"/>
    <n v="43200"/>
    <n v="6368"/>
    <n v="6"/>
    <n v="58516"/>
    <n v="64800"/>
    <n v="9159"/>
    <n v="4"/>
    <n v="38782"/>
    <n v="43200"/>
    <n v="5877"/>
    <n v="1"/>
    <n v="9818"/>
    <n v="10800"/>
    <n v="0"/>
    <n v="0"/>
    <n v="0"/>
    <n v="0"/>
    <n v="1592"/>
    <x v="118"/>
    <n v="74036"/>
    <n v="97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97200"/>
    <n v="8226"/>
    <n v="8226"/>
    <n v="10800"/>
    <d v="2021-12-09T00:00:00"/>
    <d v="2021-03-22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424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6"/>
    <n v="500"/>
    <d v="2021-06-12T00:00:00"/>
    <d v="2021-10-23T00:00:00"/>
    <d v="2021-12-15T05:59:26"/>
  </r>
  <r>
    <n v="11043"/>
    <x v="23"/>
    <s v="RAMAYANA CIBINONG 2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1"/>
    <n v="11342"/>
    <n v="12600"/>
    <n v="2077"/>
    <n v="1"/>
    <n v="11455"/>
    <n v="12600"/>
    <n v="2189"/>
    <n v="0"/>
    <n v="0"/>
    <n v="0"/>
    <n v="0"/>
    <n v="0"/>
    <n v="0"/>
    <n v="0"/>
    <n v="0"/>
    <x v="25"/>
    <n v="430331"/>
    <n v="579600"/>
    <n v="0"/>
    <n v="0"/>
    <n v="0"/>
    <n v="0"/>
    <n v="0"/>
    <n v="0"/>
    <n v="24"/>
    <n v="302400"/>
    <n v="0"/>
    <n v="0"/>
    <n v="0"/>
    <n v="0"/>
    <n v="0"/>
    <n v="0"/>
    <n v="0"/>
    <n v="579600"/>
    <n v="0"/>
    <n v="0"/>
    <n v="0"/>
    <n v="9355"/>
    <n v="9214"/>
    <n v="12600"/>
    <d v="2021-11-13T00:00:00"/>
    <d v="2021-12-14T00:00:00"/>
    <d v="2021-12-15T05:59:26"/>
  </r>
  <r>
    <n v="11043"/>
    <x v="23"/>
    <s v="RAMAYANA CIBINONG 2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1"/>
    <n v="9364"/>
    <n v="10300"/>
    <n v="0"/>
    <n v="0"/>
    <n v="0"/>
    <n v="0"/>
    <n v="1620"/>
    <x v="168"/>
    <n v="75176"/>
    <n v="113300"/>
    <n v="0"/>
    <n v="0"/>
    <n v="0"/>
    <n v="0"/>
    <n v="0"/>
    <n v="0"/>
    <n v="12"/>
    <n v="123600"/>
    <n v="0"/>
    <n v="0"/>
    <n v="0"/>
    <n v="0"/>
    <n v="0"/>
    <n v="0"/>
    <n v="0"/>
    <n v="113300"/>
    <n v="0"/>
    <n v="0"/>
    <n v="0"/>
    <n v="6834"/>
    <n v="6820"/>
    <n v="10300"/>
    <d v="2021-12-08T00:00:00"/>
    <d v="2021-11-03T00:00:00"/>
    <d v="2021-12-15T05:59:26"/>
  </r>
  <r>
    <n v="11043"/>
    <x v="23"/>
    <s v="RAMAYANA CIBINONG 2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  <n v="182741"/>
    <n v="25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000"/>
    <n v="725"/>
    <n v="725"/>
    <n v="1000"/>
    <d v="2021-05-10T00:00:00"/>
    <d v="2020-11-29T00:00:00"/>
    <d v="2021-12-15T05:59:26"/>
  </r>
  <r>
    <n v="11043"/>
    <x v="23"/>
    <s v="RAMAYANA CIBINONG 2"/>
    <n v="11283"/>
    <n v="83"/>
    <x v="2"/>
    <s v="1128301 - KOPI, T EH DAN COKLAT DRINK"/>
    <s v="112830101 - KOPI"/>
    <n v="1000000011041"/>
    <x v="68"/>
    <s v="RENCENG"/>
    <x v="68"/>
    <x v="0"/>
    <n v="5"/>
    <n v="80552"/>
    <n v="89500"/>
    <n v="12355"/>
    <n v="14"/>
    <n v="225542"/>
    <n v="250600"/>
    <n v="34591"/>
    <n v="3"/>
    <n v="48655"/>
    <n v="53700"/>
    <n v="7737"/>
    <n v="6"/>
    <n v="91622"/>
    <n v="107400"/>
    <n v="0"/>
    <n v="0"/>
    <n v="0"/>
    <n v="6616"/>
    <n v="9786"/>
    <x v="97"/>
    <n v="679696"/>
    <n v="89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5000"/>
    <n v="13594"/>
    <n v="13448"/>
    <n v="17900"/>
    <d v="2021-12-09T00:00:00"/>
    <d v="2021-04-17T00:00:00"/>
    <d v="2021-12-15T05:59:26"/>
  </r>
  <r>
    <n v="11043"/>
    <x v="23"/>
    <s v="RAMAYANA CIBINONG 2"/>
    <n v="11281"/>
    <n v="81"/>
    <x v="0"/>
    <s v="1128110 - FABRIC CLEANING&amp;FABRIC CARE"/>
    <s v="112811001 - FABRIC CLEANING"/>
    <n v="1000000106219"/>
    <x v="37"/>
    <s v="RENCENG"/>
    <x v="37"/>
    <x v="0"/>
    <n v="12"/>
    <n v="10909"/>
    <n v="12000"/>
    <n v="2206"/>
    <n v="18"/>
    <n v="16255"/>
    <n v="18000"/>
    <n v="3201"/>
    <n v="48"/>
    <n v="43309"/>
    <n v="48000"/>
    <n v="8500"/>
    <n v="24"/>
    <n v="20945"/>
    <n v="24000"/>
    <n v="0"/>
    <n v="0"/>
    <n v="0"/>
    <n v="960"/>
    <n v="3541"/>
    <x v="363"/>
    <n v="105876"/>
    <n v="146000"/>
    <n v="0"/>
    <n v="0"/>
    <n v="0"/>
    <n v="0"/>
    <n v="0"/>
    <n v="0"/>
    <n v="0"/>
    <n v="0"/>
    <n v="0"/>
    <n v="0"/>
    <n v="0"/>
    <n v="0"/>
    <n v="0"/>
    <n v="0"/>
    <n v="0"/>
    <n v="146000"/>
    <n v="0"/>
    <n v="0"/>
    <n v="0"/>
    <n v="725"/>
    <n v="725"/>
    <n v="1000"/>
    <d v="2021-12-12T00:00:00"/>
    <d v="2021-10-23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101920"/>
    <n v="1272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27200"/>
    <n v="12740"/>
    <n v="12740"/>
    <n v="15900"/>
    <d v="2021-07-28T00:00:00"/>
    <d v="2020-12-18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1-14T00:00:00"/>
    <d v="2019-12-17T00:00:00"/>
    <d v="2021-12-15T05:59:26"/>
  </r>
  <r>
    <n v="11043"/>
    <x v="23"/>
    <s v="RAMAYANA CIBINONG 2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3"/>
    <n v="34418"/>
    <n v="38100"/>
    <n v="5259"/>
    <n v="1"/>
    <n v="11436"/>
    <n v="12700"/>
    <n v="0"/>
    <n v="0"/>
    <n v="0"/>
    <n v="120"/>
    <n v="1717"/>
    <x v="115"/>
    <n v="290667"/>
    <n v="406400"/>
    <n v="0"/>
    <n v="0"/>
    <n v="0"/>
    <n v="0"/>
    <n v="0"/>
    <n v="0"/>
    <n v="24"/>
    <n v="304800"/>
    <n v="0"/>
    <n v="0"/>
    <n v="0"/>
    <n v="0"/>
    <n v="0"/>
    <n v="0"/>
    <n v="0"/>
    <n v="406400"/>
    <n v="0"/>
    <n v="0"/>
    <n v="0"/>
    <n v="9083"/>
    <n v="9084"/>
    <n v="12700"/>
    <d v="2021-12-11T00:00:00"/>
    <d v="2021-12-14T00:00:00"/>
    <d v="2021-12-15T05:59:26"/>
  </r>
  <r>
    <n v="11043"/>
    <x v="23"/>
    <s v="RAMAYANA CIBINONG 2"/>
    <n v="11281"/>
    <n v="81"/>
    <x v="0"/>
    <s v="1128101 - HAIR CARE"/>
    <s v="112810101 - SHAMPOO AND CONDITIONER"/>
    <n v="1000000085829"/>
    <x v="64"/>
    <s v="RENCENG"/>
    <x v="64"/>
    <x v="0"/>
    <n v="60"/>
    <n v="49091"/>
    <n v="54000"/>
    <n v="7176"/>
    <n v="131"/>
    <n v="106208"/>
    <n v="117900"/>
    <n v="14694"/>
    <n v="24"/>
    <n v="19636"/>
    <n v="21600"/>
    <n v="2870"/>
    <n v="0"/>
    <n v="0"/>
    <n v="0"/>
    <n v="0"/>
    <n v="0"/>
    <n v="0"/>
    <n v="0"/>
    <n v="0"/>
    <x v="16"/>
    <n v="33510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900"/>
    <d v="2021-11-07T00:00:00"/>
    <d v="2021-11-18T00:00:00"/>
    <d v="2021-12-15T05:59:26"/>
  </r>
  <r>
    <n v="11043"/>
    <x v="23"/>
    <s v="RAMAYANA CIBINONG 2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"/>
    <n v="5236"/>
    <n v="7200"/>
    <n v="0"/>
    <n v="0"/>
    <n v="0"/>
    <n v="0"/>
    <n v="0"/>
    <n v="0"/>
    <n v="0"/>
    <n v="0"/>
    <n v="0"/>
    <n v="0"/>
    <n v="0"/>
    <n v="0"/>
    <n v="0"/>
    <n v="0"/>
    <n v="0"/>
    <n v="7200"/>
    <n v="0"/>
    <n v="0"/>
    <n v="0"/>
    <n v="327"/>
    <n v="327"/>
    <n v="450"/>
    <m/>
    <d v="2021-11-24T00:00:00"/>
    <d v="2021-12-15T05:59:26"/>
  </r>
  <r>
    <n v="11043"/>
    <x v="23"/>
    <s v="RAMAYANA CIBINONG 2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1-29T00:00:00"/>
    <d v="2019-10-16T00:00:00"/>
    <d v="2021-12-15T05:59:26"/>
  </r>
  <r>
    <n v="11043"/>
    <x v="23"/>
    <s v="RAMAYANA CIBINONG 2"/>
    <n v="11282"/>
    <n v="82"/>
    <x v="1"/>
    <s v="1128201 - MAKANAN KERING"/>
    <s v="112820101 - MIE"/>
    <n v="1000000003142"/>
    <x v="63"/>
    <s v="RENCENG"/>
    <x v="63"/>
    <x v="0"/>
    <n v="1"/>
    <n v="5455"/>
    <n v="6000"/>
    <n v="464"/>
    <n v="2"/>
    <n v="10855"/>
    <n v="12000"/>
    <n v="858"/>
    <n v="1"/>
    <n v="5400"/>
    <n v="6000"/>
    <n v="402"/>
    <n v="2"/>
    <n v="10636"/>
    <n v="12000"/>
    <n v="0"/>
    <n v="0"/>
    <n v="0"/>
    <n v="300"/>
    <n v="640"/>
    <x v="129"/>
    <n v="99964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4998"/>
    <n v="6798"/>
    <n v="6000"/>
    <d v="2021-12-08T00:00:00"/>
    <d v="2021-10-01T00:00:00"/>
    <d v="2021-12-15T05:59:26"/>
  </r>
  <r>
    <n v="11043"/>
    <x v="23"/>
    <s v="RAMAYANA CIBINONG 2"/>
    <n v="11283"/>
    <n v="83"/>
    <x v="2"/>
    <s v="1128306 - SUSU"/>
    <s v="112830601 - SUSU KENTAL MANIS"/>
    <n v="1000000006378"/>
    <x v="19"/>
    <s v="RENCENG"/>
    <x v="19"/>
    <x v="0"/>
    <n v="4"/>
    <n v="43527"/>
    <n v="48000"/>
    <n v="6164"/>
    <n v="2"/>
    <n v="21818"/>
    <n v="24000"/>
    <n v="3137"/>
    <n v="1"/>
    <n v="10909"/>
    <n v="12000"/>
    <n v="1568"/>
    <n v="1"/>
    <n v="10909"/>
    <n v="12000"/>
    <n v="0"/>
    <n v="0"/>
    <n v="0"/>
    <n v="0"/>
    <n v="1568"/>
    <x v="116"/>
    <n v="709903"/>
    <n v="9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000"/>
    <n v="9341"/>
    <n v="9341"/>
    <n v="12000"/>
    <d v="2021-12-09T00:00:00"/>
    <d v="2021-05-12T00:00:00"/>
    <d v="2021-12-15T05:59:26"/>
  </r>
  <r>
    <n v="11043"/>
    <x v="23"/>
    <s v="RAMAYANA CIBINONG 2"/>
    <n v="11283"/>
    <n v="83"/>
    <x v="2"/>
    <s v="1128304 - MINUMAN BUBUK"/>
    <s v="112830401 - MINUMAN BUBUK / JUICE"/>
    <n v="1000000013519"/>
    <x v="54"/>
    <s v="RENCENG"/>
    <x v="54"/>
    <x v="0"/>
    <n v="2"/>
    <n v="16455"/>
    <n v="18100"/>
    <n v="2735"/>
    <n v="0"/>
    <n v="0"/>
    <n v="0"/>
    <n v="0"/>
    <n v="1"/>
    <n v="8227"/>
    <n v="9050"/>
    <n v="1367"/>
    <n v="1"/>
    <n v="8145"/>
    <n v="9050"/>
    <n v="0"/>
    <n v="0"/>
    <n v="0"/>
    <n v="91"/>
    <n v="1285"/>
    <x v="28"/>
    <n v="329280"/>
    <n v="43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400"/>
    <n v="6860"/>
    <n v="6833"/>
    <n v="9050"/>
    <d v="2021-12-02T00:00:00"/>
    <d v="2020-12-18T00:00:00"/>
    <d v="2021-12-15T05:59:26"/>
  </r>
  <r>
    <n v="11043"/>
    <x v="23"/>
    <s v="RAMAYANA CIBINONG 2"/>
    <n v="11282"/>
    <n v="82"/>
    <x v="1"/>
    <s v="1128205 - BUMBU DAPUR"/>
    <s v="112820503 - BUMBU"/>
    <n v="1000000018058"/>
    <x v="1"/>
    <s v="RENCENG"/>
    <x v="1"/>
    <x v="0"/>
    <n v="3"/>
    <n v="8426"/>
    <n v="9300"/>
    <n v="1265"/>
    <n v="4"/>
    <n v="11132"/>
    <n v="12400"/>
    <n v="1583"/>
    <n v="6"/>
    <n v="16740"/>
    <n v="18600"/>
    <n v="2417"/>
    <n v="7"/>
    <n v="19643"/>
    <n v="21700"/>
    <n v="0"/>
    <n v="0"/>
    <n v="0"/>
    <n v="93"/>
    <n v="2933"/>
    <x v="305"/>
    <n v="193361"/>
    <n v="25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100"/>
    <n v="2387"/>
    <n v="2387"/>
    <n v="3100"/>
    <d v="2021-12-12T00:00:00"/>
    <d v="2021-05-08T00:00:00"/>
    <d v="2021-12-15T05:59:26"/>
  </r>
  <r>
    <n v="11043"/>
    <x v="23"/>
    <s v="RAMAYANA CIBINONG 2"/>
    <n v="11283"/>
    <n v="83"/>
    <x v="2"/>
    <s v="1128306 - SUSU"/>
    <s v="112830601 - SUSU KENTAL MANIS"/>
    <n v="1000000003053"/>
    <x v="36"/>
    <s v="RENCENG"/>
    <x v="36"/>
    <x v="0"/>
    <n v="3"/>
    <n v="17668"/>
    <n v="19500"/>
    <n v="2805"/>
    <n v="3"/>
    <n v="17668"/>
    <n v="19500"/>
    <n v="2805"/>
    <n v="0"/>
    <n v="0"/>
    <n v="0"/>
    <n v="0"/>
    <n v="1"/>
    <n v="5909"/>
    <n v="6500"/>
    <n v="0"/>
    <n v="0"/>
    <n v="0"/>
    <n v="0"/>
    <n v="955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5"/>
    <n v="6500"/>
    <d v="2021-12-05T00:00:00"/>
    <d v="2021-03-11T00:00:00"/>
    <d v="2021-12-15T05:59:26"/>
  </r>
  <r>
    <n v="11043"/>
    <x v="23"/>
    <s v="RAMAYANA CIBINONG 2"/>
    <n v="11282"/>
    <n v="82"/>
    <x v="1"/>
    <s v="1128211 - SNACK"/>
    <s v="112821106 - SNACK MODERN"/>
    <n v="1000000003081"/>
    <x v="5"/>
    <s v="RENCENG"/>
    <x v="5"/>
    <x v="0"/>
    <n v="2"/>
    <n v="11759"/>
    <n v="13000"/>
    <n v="3043"/>
    <n v="9"/>
    <n v="53064"/>
    <n v="58500"/>
    <n v="13842"/>
    <n v="3"/>
    <n v="17727"/>
    <n v="19500"/>
    <n v="4653"/>
    <n v="3"/>
    <n v="17550"/>
    <n v="19500"/>
    <n v="0"/>
    <n v="0"/>
    <n v="0"/>
    <n v="195"/>
    <n v="4476"/>
    <x v="77"/>
    <n v="161244"/>
    <n v="240500"/>
    <n v="0"/>
    <n v="0"/>
    <n v="0"/>
    <n v="0"/>
    <n v="0"/>
    <n v="0"/>
    <n v="80"/>
    <n v="520000"/>
    <n v="0"/>
    <n v="0"/>
    <n v="0"/>
    <n v="0"/>
    <n v="0"/>
    <n v="0"/>
    <n v="0"/>
    <n v="240500"/>
    <n v="0"/>
    <n v="0"/>
    <n v="0"/>
    <n v="4358"/>
    <n v="4358"/>
    <n v="6500"/>
    <d v="2021-12-06T00:00:00"/>
    <d v="2021-12-09T00:00:00"/>
    <d v="2021-12-15T05:59:26"/>
  </r>
  <r>
    <n v="11043"/>
    <x v="23"/>
    <s v="RAMAYANA CIBINONG 2"/>
    <n v="11281"/>
    <n v="81"/>
    <x v="0"/>
    <s v="1128110 - FABRIC CLEANING&amp;FABRIC CARE"/>
    <s v="112811001 - FABRIC CLEANING"/>
    <n v="1000000083917"/>
    <x v="32"/>
    <s v="RENCENG"/>
    <x v="32"/>
    <x v="0"/>
    <n v="90"/>
    <n v="81766"/>
    <n v="90000"/>
    <n v="12395"/>
    <n v="18"/>
    <n v="15845"/>
    <n v="18000"/>
    <n v="1971"/>
    <n v="16"/>
    <n v="14459"/>
    <n v="16000"/>
    <n v="2126"/>
    <n v="0"/>
    <n v="0"/>
    <n v="0"/>
    <n v="0"/>
    <n v="0"/>
    <n v="0"/>
    <n v="0"/>
    <n v="0"/>
    <x v="216"/>
    <n v="109526"/>
    <n v="151000"/>
    <n v="0"/>
    <n v="0"/>
    <n v="0"/>
    <n v="0"/>
    <n v="0"/>
    <n v="0"/>
    <n v="0"/>
    <n v="0"/>
    <n v="0"/>
    <n v="0"/>
    <n v="0"/>
    <n v="0"/>
    <n v="0"/>
    <n v="0"/>
    <n v="0"/>
    <n v="151000"/>
    <n v="0"/>
    <n v="0"/>
    <n v="0"/>
    <n v="725"/>
    <n v="725"/>
    <n v="1000"/>
    <d v="2021-11-28T00:00:00"/>
    <d v="2021-11-11T00:00:00"/>
    <d v="2021-12-15T05:59:26"/>
  </r>
  <r>
    <n v="11045"/>
    <x v="24"/>
    <s v="RAMAYANA JAMBI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0"/>
    <n v="0"/>
    <n v="0"/>
    <n v="0"/>
    <n v="0"/>
    <n v="0"/>
    <n v="0"/>
    <n v="0"/>
    <n v="36"/>
    <n v="34364"/>
    <n v="37800"/>
    <n v="0"/>
    <n v="0"/>
    <n v="0"/>
    <n v="0"/>
    <n v="4985"/>
    <x v="125"/>
    <n v="78317"/>
    <n v="113400"/>
    <n v="0"/>
    <n v="0"/>
    <n v="0"/>
    <n v="0"/>
    <n v="0"/>
    <n v="0"/>
    <n v="0"/>
    <n v="0"/>
    <n v="0"/>
    <n v="0"/>
    <n v="0"/>
    <n v="0"/>
    <n v="0"/>
    <n v="0"/>
    <n v="0"/>
    <n v="113400"/>
    <n v="0"/>
    <n v="0"/>
    <n v="0"/>
    <n v="725"/>
    <n v="725"/>
    <n v="1050"/>
    <d v="2021-12-12T00:00:00"/>
    <d v="2021-12-09T00:00:00"/>
    <d v="2021-12-15T05:59:26"/>
  </r>
  <r>
    <n v="11045"/>
    <x v="24"/>
    <s v="RAMAYANA JAMBI"/>
    <n v="11283"/>
    <n v="83"/>
    <x v="2"/>
    <s v="1128306 - SUSU"/>
    <s v="112830601 - SUSU KENTAL MANIS"/>
    <n v="1000000003052"/>
    <x v="35"/>
    <s v="RENCENG"/>
    <x v="35"/>
    <x v="0"/>
    <n v="6"/>
    <n v="41455"/>
    <n v="45600"/>
    <n v="6273"/>
    <n v="9"/>
    <n v="61695"/>
    <n v="68400"/>
    <n v="8922"/>
    <n v="2"/>
    <n v="13748"/>
    <n v="15200"/>
    <n v="2021"/>
    <n v="0"/>
    <n v="0"/>
    <n v="0"/>
    <n v="0"/>
    <n v="0"/>
    <n v="0"/>
    <n v="0"/>
    <n v="0"/>
    <x v="6"/>
    <n v="106364"/>
    <n v="136800"/>
    <n v="0"/>
    <n v="0"/>
    <n v="0"/>
    <n v="0"/>
    <n v="0"/>
    <n v="0"/>
    <n v="0"/>
    <n v="0"/>
    <n v="0"/>
    <n v="0"/>
    <n v="0"/>
    <n v="0"/>
    <n v="0"/>
    <n v="0"/>
    <n v="0"/>
    <n v="136800"/>
    <n v="0"/>
    <n v="0"/>
    <n v="0"/>
    <n v="5909"/>
    <n v="5909"/>
    <n v="7600"/>
    <d v="2021-11-30T00:00:00"/>
    <d v="2021-10-28T00:00:00"/>
    <d v="2021-12-15T05:59:26"/>
  </r>
  <r>
    <n v="11045"/>
    <x v="24"/>
    <s v="RAMAYANA JAMBI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1"/>
    <n v="5535"/>
    <n v="6150"/>
    <n v="-1738"/>
    <n v="1"/>
    <n v="5591"/>
    <n v="6150"/>
    <n v="0"/>
    <n v="0"/>
    <n v="0"/>
    <n v="0"/>
    <n v="-1682"/>
    <x v="149"/>
    <n v="276364"/>
    <n v="233700"/>
    <n v="0"/>
    <n v="0"/>
    <n v="0"/>
    <n v="0"/>
    <n v="0"/>
    <n v="0"/>
    <n v="0"/>
    <n v="0"/>
    <n v="0"/>
    <n v="0"/>
    <n v="0"/>
    <n v="0"/>
    <n v="0"/>
    <n v="0"/>
    <n v="0"/>
    <n v="233700"/>
    <n v="0"/>
    <n v="0"/>
    <n v="0"/>
    <n v="7273"/>
    <n v="8030"/>
    <n v="6150"/>
    <d v="2021-12-14T00:00:00"/>
    <d v="2021-09-20T00:00:00"/>
    <d v="2021-12-15T05:59:26"/>
  </r>
  <r>
    <n v="11045"/>
    <x v="24"/>
    <s v="RAMAYANA JAMBI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0"/>
    <n v="0"/>
    <n v="0"/>
    <n v="0"/>
    <n v="0"/>
    <n v="0"/>
    <n v="0"/>
    <n v="0"/>
    <n v="24"/>
    <n v="21818"/>
    <n v="24000"/>
    <n v="0"/>
    <n v="0"/>
    <n v="0"/>
    <n v="0"/>
    <n v="3319"/>
    <x v="131"/>
    <n v="87041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725"/>
    <n v="725"/>
    <n v="1000"/>
    <d v="2021-12-12T00:00:00"/>
    <d v="2021-12-09T00:00:00"/>
    <d v="2021-12-15T05:59:26"/>
  </r>
  <r>
    <n v="11045"/>
    <x v="24"/>
    <s v="RAMAYANA JAMBI"/>
    <n v="11283"/>
    <n v="83"/>
    <x v="2"/>
    <s v="1128304 - MINUMAN BUBUK"/>
    <s v="112830401 - MINUMAN BUBUK / JUICE"/>
    <n v="1000000005860"/>
    <x v="61"/>
    <s v="RENCENG"/>
    <x v="61"/>
    <x v="0"/>
    <n v="4"/>
    <n v="12545"/>
    <n v="13800"/>
    <n v="2433"/>
    <n v="5"/>
    <n v="15619"/>
    <n v="17250"/>
    <n v="2978"/>
    <n v="3"/>
    <n v="9377"/>
    <n v="10350"/>
    <n v="1793"/>
    <n v="0"/>
    <n v="0"/>
    <n v="0"/>
    <n v="0"/>
    <n v="0"/>
    <n v="0"/>
    <n v="0"/>
    <n v="0"/>
    <x v="53"/>
    <n v="48035"/>
    <n v="65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50"/>
    <n v="2528"/>
    <n v="2528"/>
    <n v="3450"/>
    <d v="2021-11-15T00:00:00"/>
    <d v="2020-10-16T00:00:00"/>
    <d v="2021-12-15T05:59:26"/>
  </r>
  <r>
    <n v="11045"/>
    <x v="24"/>
    <s v="RAMAYANA JAMBI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0"/>
    <n v="0"/>
    <n v="0"/>
    <n v="0"/>
    <n v="0"/>
    <n v="0"/>
    <n v="0"/>
    <n v="0"/>
    <n v="6"/>
    <n v="5455"/>
    <n v="6000"/>
    <n v="0"/>
    <n v="0"/>
    <n v="0"/>
    <n v="0"/>
    <n v="1104"/>
    <x v="182"/>
    <n v="100072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725"/>
    <n v="725"/>
    <n v="1000"/>
    <d v="2021-12-12T00:00:00"/>
    <d v="2021-12-09T00:00:00"/>
    <d v="2021-12-15T05:59:26"/>
  </r>
  <r>
    <n v="11045"/>
    <x v="24"/>
    <s v="RAMAYANA JAMBI"/>
    <n v="11283"/>
    <n v="83"/>
    <x v="2"/>
    <s v="1128304 - MINUMAN BUBUK"/>
    <s v="112830401 - MINUMAN BUBUK / JUICE"/>
    <n v="1000000004023"/>
    <x v="2"/>
    <s v="RENCENG"/>
    <x v="2"/>
    <x v="0"/>
    <n v="2"/>
    <n v="6455"/>
    <n v="7100"/>
    <n v="1398"/>
    <n v="4"/>
    <n v="12876"/>
    <n v="14200"/>
    <n v="2764"/>
    <n v="3"/>
    <n v="9520"/>
    <n v="10650"/>
    <n v="1935"/>
    <n v="0"/>
    <n v="0"/>
    <n v="0"/>
    <n v="0"/>
    <n v="0"/>
    <n v="0"/>
    <n v="0"/>
    <n v="0"/>
    <x v="111"/>
    <n v="53092"/>
    <n v="7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50"/>
    <n v="2528"/>
    <n v="2528"/>
    <n v="3550"/>
    <d v="2021-11-30T00:00:00"/>
    <d v="2021-07-02T00:00:00"/>
    <d v="2021-12-15T05:59:26"/>
  </r>
  <r>
    <n v="11045"/>
    <x v="24"/>
    <s v="RAMAYANA JAMBI"/>
    <n v="11282"/>
    <n v="82"/>
    <x v="1"/>
    <s v="1128211 - SNACK"/>
    <s v="112821106 - SNACK MODERN"/>
    <n v="1000000003288"/>
    <x v="69"/>
    <s v="RENCENG"/>
    <x v="69"/>
    <x v="0"/>
    <n v="9"/>
    <n v="53182"/>
    <n v="58500"/>
    <n v="13960"/>
    <n v="9"/>
    <n v="53182"/>
    <n v="58500"/>
    <n v="13960"/>
    <n v="15"/>
    <n v="88636"/>
    <n v="97500"/>
    <n v="23267"/>
    <n v="6"/>
    <n v="35455"/>
    <n v="39000"/>
    <n v="0"/>
    <n v="0"/>
    <n v="0"/>
    <n v="0"/>
    <n v="9307"/>
    <x v="94"/>
    <n v="65369"/>
    <n v="97500"/>
    <n v="0"/>
    <n v="0"/>
    <n v="0"/>
    <n v="0"/>
    <n v="0"/>
    <n v="0"/>
    <n v="0"/>
    <n v="0"/>
    <n v="0"/>
    <n v="0"/>
    <n v="0"/>
    <n v="0"/>
    <n v="0"/>
    <n v="0"/>
    <n v="0"/>
    <n v="97500"/>
    <n v="0"/>
    <n v="0"/>
    <n v="0"/>
    <n v="4358"/>
    <n v="4358"/>
    <n v="6500"/>
    <d v="2021-12-05T00:00:00"/>
    <d v="2021-11-17T00:00:00"/>
    <d v="2021-12-15T05:59:26"/>
  </r>
  <r>
    <n v="11045"/>
    <x v="24"/>
    <s v="RAMAYANA JAMB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2"/>
    <n v="11182"/>
    <n v="12300"/>
    <n v="1182"/>
    <n v="3"/>
    <n v="16716"/>
    <n v="18450"/>
    <n v="1716"/>
    <n v="1"/>
    <n v="5591"/>
    <n v="6150"/>
    <n v="0"/>
    <n v="0"/>
    <n v="0"/>
    <n v="0"/>
    <n v="591"/>
    <x v="194"/>
    <n v="70000"/>
    <n v="86100"/>
    <n v="0"/>
    <n v="0"/>
    <n v="0"/>
    <n v="0"/>
    <n v="0"/>
    <n v="0"/>
    <n v="0"/>
    <n v="0"/>
    <n v="0"/>
    <n v="0"/>
    <n v="0"/>
    <n v="0"/>
    <n v="0"/>
    <n v="0"/>
    <n v="0"/>
    <n v="86100"/>
    <n v="0"/>
    <n v="0"/>
    <n v="0"/>
    <n v="5000"/>
    <n v="9026"/>
    <n v="6150"/>
    <d v="2021-12-10T00:00:00"/>
    <d v="2021-10-07T00:00:00"/>
    <d v="2021-12-15T05:59:26"/>
  </r>
  <r>
    <n v="11045"/>
    <x v="24"/>
    <s v="RAMAYANA JAMBI"/>
    <n v="11283"/>
    <n v="83"/>
    <x v="2"/>
    <s v="1128301 - KOPI, T EH DAN COKLAT DRINK"/>
    <s v="112830101 - KOPI"/>
    <n v="1000000011589"/>
    <x v="46"/>
    <s v="RENCENG"/>
    <x v="46"/>
    <x v="0"/>
    <n v="2"/>
    <n v="22909"/>
    <n v="25200"/>
    <n v="3178"/>
    <n v="9"/>
    <n v="102764"/>
    <n v="113400"/>
    <n v="13974"/>
    <n v="1"/>
    <n v="11455"/>
    <n v="12600"/>
    <n v="1589"/>
    <n v="0"/>
    <n v="0"/>
    <n v="0"/>
    <n v="0"/>
    <n v="0"/>
    <n v="0"/>
    <n v="0"/>
    <n v="0"/>
    <x v="111"/>
    <n v="195721"/>
    <n v="26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600"/>
    <n v="9320"/>
    <n v="9320"/>
    <n v="12600"/>
    <d v="2021-11-05T00:00:00"/>
    <d v="2020-12-06T00:00:00"/>
    <d v="2021-12-15T05:59:26"/>
  </r>
  <r>
    <n v="11045"/>
    <x v="24"/>
    <s v="RAMAYANA JAMBI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2"/>
    <n v="22909"/>
    <n v="25200"/>
    <n v="-508"/>
    <n v="1"/>
    <n v="11455"/>
    <n v="12600"/>
    <n v="-254"/>
    <n v="0"/>
    <n v="0"/>
    <n v="0"/>
    <n v="0"/>
    <n v="0"/>
    <n v="0"/>
    <n v="0"/>
    <n v="0"/>
    <x v="41"/>
    <n v="68616"/>
    <n v="75600"/>
    <n v="0"/>
    <n v="0"/>
    <n v="0"/>
    <n v="0"/>
    <n v="0"/>
    <n v="0"/>
    <n v="12"/>
    <n v="151200"/>
    <n v="0"/>
    <n v="0"/>
    <n v="0"/>
    <n v="0"/>
    <n v="0"/>
    <n v="0"/>
    <n v="0"/>
    <n v="75600"/>
    <n v="0"/>
    <n v="0"/>
    <n v="0"/>
    <n v="11436"/>
    <n v="10246"/>
    <n v="12600"/>
    <d v="2021-11-09T00:00:00"/>
    <d v="2021-10-02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21-06-07T00:00:00"/>
    <d v="2019-11-25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1-05-11T00:00:00"/>
    <d v="2019-11-25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72"/>
    <n v="36000"/>
    <n v="39600"/>
    <n v="7167"/>
    <n v="0"/>
    <n v="0"/>
    <n v="0"/>
    <n v="0"/>
    <n v="0"/>
    <n v="0"/>
    <n v="0"/>
    <n v="0"/>
    <x v="15"/>
    <n v="102240"/>
    <n v="158400"/>
    <n v="0"/>
    <n v="0"/>
    <n v="0"/>
    <n v="0"/>
    <n v="0"/>
    <n v="0"/>
    <n v="0"/>
    <n v="0"/>
    <n v="0"/>
    <n v="0"/>
    <n v="0"/>
    <n v="0"/>
    <n v="0"/>
    <n v="0"/>
    <n v="0"/>
    <n v="158400"/>
    <n v="0"/>
    <n v="0"/>
    <n v="0"/>
    <n v="355"/>
    <n v="355"/>
    <n v="550"/>
    <d v="2021-11-29T00:00:00"/>
    <d v="2021-11-12T00:00:00"/>
    <d v="2021-12-15T05:59:26"/>
  </r>
  <r>
    <n v="11045"/>
    <x v="24"/>
    <s v="RAMAYANA JAMBI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10"/>
    <n v="9545"/>
    <n v="10500"/>
    <n v="0"/>
    <n v="0"/>
    <n v="0"/>
    <n v="0"/>
    <n v="2757"/>
    <x v="97"/>
    <n v="33943"/>
    <n v="52500"/>
    <n v="0"/>
    <n v="0"/>
    <n v="0"/>
    <n v="0"/>
    <n v="0"/>
    <n v="0"/>
    <n v="120"/>
    <n v="126000"/>
    <n v="0"/>
    <n v="0"/>
    <n v="0"/>
    <n v="0"/>
    <n v="0"/>
    <n v="0"/>
    <n v="0"/>
    <n v="0"/>
    <n v="0"/>
    <n v="0"/>
    <n v="52500"/>
    <n v="679"/>
    <n v="679"/>
    <n v="1050"/>
    <d v="2021-12-12T00:00:00"/>
    <d v="2021-07-02T00:00:00"/>
    <d v="2021-12-15T05:59:26"/>
  </r>
  <r>
    <n v="11045"/>
    <x v="24"/>
    <s v="RAMAYANA JAMBI"/>
    <n v="11283"/>
    <n v="83"/>
    <x v="2"/>
    <s v="1128304 - MINUMAN BUBUK"/>
    <s v="112830401 - MINUMAN BUBUK / JUICE"/>
    <n v="1000000005859"/>
    <x v="18"/>
    <s v="RENCENG"/>
    <x v="18"/>
    <x v="0"/>
    <n v="1"/>
    <n v="3227"/>
    <n v="3550"/>
    <n v="699"/>
    <n v="1"/>
    <n v="3227"/>
    <n v="3550"/>
    <n v="699"/>
    <n v="1"/>
    <n v="3227"/>
    <n v="3550"/>
    <n v="699"/>
    <n v="1"/>
    <n v="3227"/>
    <n v="3550"/>
    <n v="0"/>
    <n v="0"/>
    <n v="0"/>
    <n v="0"/>
    <n v="699"/>
    <x v="69"/>
    <n v="73317"/>
    <n v="102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950"/>
    <n v="2528"/>
    <n v="2528"/>
    <n v="3550"/>
    <d v="2021-12-12T00:00:00"/>
    <d v="2021-07-02T00:00:00"/>
    <d v="2021-12-15T05:59:26"/>
  </r>
  <r>
    <n v="11045"/>
    <x v="24"/>
    <s v="RAMAYANA JAMBI"/>
    <n v="11283"/>
    <n v="83"/>
    <x v="2"/>
    <s v="1128304 - MINUMAN BUBUK"/>
    <s v="112830401 - MINUMAN BUBUK / JUICE"/>
    <n v="1000000010304"/>
    <x v="14"/>
    <s v="RENCENG"/>
    <x v="14"/>
    <x v="0"/>
    <n v="2"/>
    <n v="6273"/>
    <n v="6900"/>
    <n v="1218"/>
    <n v="2"/>
    <n v="6273"/>
    <n v="6900"/>
    <n v="1218"/>
    <n v="3"/>
    <n v="9377"/>
    <n v="10350"/>
    <n v="1795"/>
    <n v="0"/>
    <n v="0"/>
    <n v="0"/>
    <n v="0"/>
    <n v="0"/>
    <n v="0"/>
    <n v="0"/>
    <n v="0"/>
    <x v="2"/>
    <n v="55600"/>
    <n v="7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900"/>
    <n v="2527"/>
    <n v="2528"/>
    <n v="3450"/>
    <d v="2021-11-19T00:00:00"/>
    <d v="2021-07-02T00:00:00"/>
    <d v="2021-12-15T05:59:26"/>
  </r>
  <r>
    <n v="11045"/>
    <x v="24"/>
    <s v="RAMAYANA JAMBI"/>
    <n v="11282"/>
    <n v="82"/>
    <x v="1"/>
    <s v="1128211 - SNACK"/>
    <s v="112821106 - SNACK MODERN"/>
    <n v="1000000001867"/>
    <x v="65"/>
    <s v="RENCENG"/>
    <x v="65"/>
    <x v="0"/>
    <n v="2"/>
    <n v="2455"/>
    <n v="2700"/>
    <n v="814"/>
    <n v="22"/>
    <n v="27000"/>
    <n v="29700"/>
    <n v="8953"/>
    <n v="14"/>
    <n v="17182"/>
    <n v="18900"/>
    <n v="5698"/>
    <n v="17"/>
    <n v="20839"/>
    <n v="22950"/>
    <n v="0"/>
    <n v="0"/>
    <n v="0"/>
    <n v="27"/>
    <n v="6894"/>
    <x v="41"/>
    <n v="4922"/>
    <n v="8100"/>
    <n v="0"/>
    <n v="0"/>
    <n v="0"/>
    <n v="0"/>
    <n v="0"/>
    <n v="0"/>
    <n v="0"/>
    <n v="0"/>
    <n v="0"/>
    <n v="0"/>
    <n v="0"/>
    <n v="0"/>
    <n v="60"/>
    <n v="49260"/>
    <n v="81000"/>
    <n v="8100"/>
    <n v="0"/>
    <n v="0"/>
    <n v="0"/>
    <n v="820"/>
    <n v="821"/>
    <n v="1350"/>
    <d v="2021-12-14T00:00:00"/>
    <d v="2021-10-08T00:00:00"/>
    <d v="2021-12-15T05:59:26"/>
  </r>
  <r>
    <n v="11045"/>
    <x v="24"/>
    <s v="RAMAYANA JAMBI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50"/>
    <n v="22727"/>
    <n v="25000"/>
    <n v="0"/>
    <n v="0"/>
    <n v="0"/>
    <n v="0"/>
    <n v="5837"/>
    <x v="364"/>
    <n v="307407"/>
    <n v="455000"/>
    <n v="0"/>
    <n v="0"/>
    <n v="0"/>
    <n v="0"/>
    <n v="0"/>
    <n v="0"/>
    <n v="0"/>
    <n v="0"/>
    <n v="0"/>
    <n v="0"/>
    <n v="0"/>
    <n v="0"/>
    <n v="0"/>
    <n v="0"/>
    <n v="0"/>
    <n v="455000"/>
    <n v="0"/>
    <n v="0"/>
    <n v="0"/>
    <n v="338"/>
    <n v="338"/>
    <n v="500"/>
    <d v="2021-12-12T00:00:00"/>
    <d v="2021-12-09T00:00:00"/>
    <d v="2021-12-15T05:59:26"/>
  </r>
  <r>
    <n v="11045"/>
    <x v="24"/>
    <s v="RAMAYANA JAMB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60"/>
    <n v="49091"/>
    <n v="54000"/>
    <n v="0"/>
    <n v="0"/>
    <n v="0"/>
    <n v="0"/>
    <n v="7203"/>
    <x v="36"/>
    <n v="293219"/>
    <n v="378000"/>
    <n v="0"/>
    <n v="0"/>
    <n v="0"/>
    <n v="0"/>
    <n v="0"/>
    <n v="0"/>
    <n v="0"/>
    <n v="0"/>
    <n v="0"/>
    <n v="0"/>
    <n v="0"/>
    <n v="0"/>
    <n v="0"/>
    <n v="0"/>
    <n v="0"/>
    <n v="378000"/>
    <n v="0"/>
    <n v="0"/>
    <n v="0"/>
    <n v="698"/>
    <n v="698"/>
    <n v="900"/>
    <d v="2021-12-14T00:00:00"/>
    <d v="2021-12-09T00:00:00"/>
    <d v="2021-12-15T05:59:26"/>
  </r>
  <r>
    <n v="11045"/>
    <x v="24"/>
    <s v="RAMAYANA JAMBI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239000"/>
    <n v="267000"/>
    <n v="0"/>
    <n v="0"/>
    <n v="0"/>
    <n v="0"/>
    <n v="11950"/>
    <n v="11950"/>
    <n v="13350"/>
    <d v="2021-03-27T00:00:00"/>
    <d v="2020-12-24T00:00:00"/>
    <d v="2021-12-15T05:59:26"/>
  </r>
  <r>
    <n v="11045"/>
    <x v="24"/>
    <s v="RAMAYANA JAMBI"/>
    <n v="11282"/>
    <n v="82"/>
    <x v="1"/>
    <s v="1128201 - MAKANAN KERING"/>
    <s v="112820101 - MIE"/>
    <n v="1000000007365"/>
    <x v="17"/>
    <s v="RENCENG"/>
    <x v="17"/>
    <x v="0"/>
    <n v="1"/>
    <n v="5591"/>
    <n v="6150"/>
    <n v="6364"/>
    <n v="0"/>
    <n v="0"/>
    <n v="0"/>
    <n v="0"/>
    <n v="0"/>
    <n v="0"/>
    <n v="0"/>
    <n v="0"/>
    <n v="0"/>
    <n v="0"/>
    <n v="0"/>
    <n v="0"/>
    <n v="0"/>
    <n v="0"/>
    <n v="0"/>
    <n v="0"/>
    <x v="129"/>
    <n v="100000"/>
    <n v="123000"/>
    <n v="0"/>
    <n v="0"/>
    <n v="0"/>
    <n v="0"/>
    <n v="0"/>
    <n v="0"/>
    <n v="0"/>
    <n v="0"/>
    <n v="0"/>
    <n v="0"/>
    <n v="0"/>
    <n v="0"/>
    <n v="0"/>
    <n v="0"/>
    <n v="0"/>
    <n v="123000"/>
    <n v="0"/>
    <n v="0"/>
    <n v="0"/>
    <n v="5000"/>
    <n v="8030"/>
    <n v="6150"/>
    <d v="2021-09-06T00:00:00"/>
    <d v="2021-10-21T00:00:00"/>
    <d v="2021-12-15T05:59:26"/>
  </r>
  <r>
    <n v="11045"/>
    <x v="24"/>
    <s v="RAMAYANA JAMBI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6"/>
    <n v="5455"/>
    <n v="6000"/>
    <n v="0"/>
    <n v="0"/>
    <n v="0"/>
    <n v="0"/>
    <n v="831"/>
    <x v="131"/>
    <n v="87019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725"/>
    <n v="725"/>
    <n v="1000"/>
    <d v="2021-12-12T00:00:00"/>
    <d v="2021-12-09T00:00:00"/>
    <d v="2021-12-15T05:59:26"/>
  </r>
  <r>
    <n v="11045"/>
    <x v="24"/>
    <s v="RAMAYANA JAMBI"/>
    <n v="11282"/>
    <n v="82"/>
    <x v="1"/>
    <s v="1128205 - BUMBU DAPUR"/>
    <s v="112820502 - SAUS DAN SAMBAL"/>
    <n v="1000000010553"/>
    <x v="9"/>
    <s v="RENCENG"/>
    <x v="9"/>
    <x v="0"/>
    <n v="2"/>
    <n v="26045"/>
    <n v="28650"/>
    <n v="4773"/>
    <n v="5"/>
    <n v="64984"/>
    <n v="71625"/>
    <n v="11802"/>
    <n v="2"/>
    <n v="26045"/>
    <n v="28650"/>
    <n v="4773"/>
    <n v="2"/>
    <n v="26045"/>
    <n v="28650"/>
    <n v="0"/>
    <n v="0"/>
    <n v="0"/>
    <n v="0"/>
    <n v="4773"/>
    <x v="41"/>
    <n v="63818"/>
    <n v="85950"/>
    <n v="0"/>
    <n v="0"/>
    <n v="0"/>
    <n v="0"/>
    <n v="0"/>
    <n v="0"/>
    <n v="30"/>
    <n v="429750"/>
    <n v="0"/>
    <n v="0"/>
    <n v="0"/>
    <n v="0"/>
    <n v="0"/>
    <n v="0"/>
    <n v="0"/>
    <n v="85950"/>
    <n v="0"/>
    <n v="0"/>
    <n v="0"/>
    <n v="10636"/>
    <n v="10636"/>
    <n v="14325"/>
    <d v="2021-12-11T00:00:00"/>
    <d v="2021-10-29T00:00:00"/>
    <d v="2021-12-15T05:59:26"/>
  </r>
  <r>
    <n v="11045"/>
    <x v="24"/>
    <s v="RAMAYANA JAMBI"/>
    <n v="11283"/>
    <n v="83"/>
    <x v="2"/>
    <s v="1128304 - MINUMAN BUBUK"/>
    <s v="112830401 - MINUMAN BUBUK / JUICE"/>
    <n v="1000000008152"/>
    <x v="75"/>
    <s v="RENCENG"/>
    <x v="75"/>
    <x v="0"/>
    <n v="10"/>
    <n v="9545"/>
    <n v="10500"/>
    <n v="2757"/>
    <n v="0"/>
    <n v="0"/>
    <n v="0"/>
    <n v="0"/>
    <n v="0"/>
    <n v="0"/>
    <n v="0"/>
    <n v="0"/>
    <n v="0"/>
    <n v="0"/>
    <n v="0"/>
    <n v="0"/>
    <n v="0"/>
    <n v="0"/>
    <n v="0"/>
    <n v="0"/>
    <x v="97"/>
    <n v="33943"/>
    <n v="52500"/>
    <n v="0"/>
    <n v="0"/>
    <n v="0"/>
    <n v="0"/>
    <n v="0"/>
    <n v="0"/>
    <n v="60"/>
    <n v="63000"/>
    <n v="0"/>
    <n v="0"/>
    <n v="0"/>
    <n v="0"/>
    <n v="0"/>
    <n v="0"/>
    <n v="0"/>
    <n v="0"/>
    <n v="52500"/>
    <n v="0"/>
    <n v="0"/>
    <n v="679"/>
    <n v="679"/>
    <n v="1050"/>
    <d v="2021-09-10T00:00:00"/>
    <d v="2021-09-06T00:00:00"/>
    <d v="2021-12-15T05:59:26"/>
  </r>
  <r>
    <n v="11045"/>
    <x v="24"/>
    <s v="RAMAYANA JAMB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304800"/>
    <n v="0"/>
    <n v="0"/>
    <n v="0"/>
    <n v="0"/>
    <n v="0"/>
    <n v="0"/>
    <n v="0"/>
    <n v="0"/>
    <n v="0"/>
    <n v="0"/>
    <n v="0"/>
    <n v="9083"/>
    <n v="9083"/>
    <n v="12700"/>
    <d v="2020-01-31T00:00:00"/>
    <d v="2019-11-25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7800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55"/>
    <n v="355"/>
    <n v="550"/>
    <m/>
    <d v="2021-11-12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36"/>
    <n v="18000"/>
    <n v="19800"/>
    <n v="3584"/>
    <n v="24"/>
    <n v="11891"/>
    <n v="13200"/>
    <n v="0"/>
    <n v="0"/>
    <n v="0"/>
    <n v="120"/>
    <n v="2280"/>
    <x v="155"/>
    <n v="106500"/>
    <n v="165000"/>
    <n v="0"/>
    <n v="0"/>
    <n v="0"/>
    <n v="0"/>
    <n v="0"/>
    <n v="0"/>
    <n v="0"/>
    <n v="0"/>
    <n v="0"/>
    <n v="0"/>
    <n v="0"/>
    <n v="0"/>
    <n v="0"/>
    <n v="0"/>
    <n v="0"/>
    <n v="165000"/>
    <n v="0"/>
    <n v="0"/>
    <n v="0"/>
    <n v="355"/>
    <n v="355"/>
    <n v="550"/>
    <d v="2021-12-06T00:00:00"/>
    <d v="2021-11-12T00:00:00"/>
    <d v="2021-12-15T05:59:26"/>
  </r>
  <r>
    <n v="11045"/>
    <x v="24"/>
    <s v="RAMAYANA JAMBI"/>
    <n v="11283"/>
    <n v="83"/>
    <x v="2"/>
    <s v="1128306 - SUSU"/>
    <s v="112830601 - SUSU KENTAL MANIS"/>
    <n v="1000000010208"/>
    <x v="50"/>
    <s v="RENCENG"/>
    <x v="50"/>
    <x v="0"/>
    <n v="6"/>
    <n v="42545"/>
    <n v="46800"/>
    <n v="3887"/>
    <n v="9"/>
    <n v="63818"/>
    <n v="70200"/>
    <n v="5830"/>
    <n v="6"/>
    <n v="42545"/>
    <n v="46800"/>
    <n v="3562"/>
    <n v="2"/>
    <n v="14182"/>
    <n v="15600"/>
    <n v="0"/>
    <n v="0"/>
    <n v="0"/>
    <n v="0"/>
    <n v="1195"/>
    <x v="135"/>
    <n v="337664"/>
    <n v="405600"/>
    <n v="0"/>
    <n v="0"/>
    <n v="0"/>
    <n v="0"/>
    <n v="0"/>
    <n v="0"/>
    <n v="0"/>
    <n v="0"/>
    <n v="0"/>
    <n v="0"/>
    <n v="0"/>
    <n v="0"/>
    <n v="0"/>
    <n v="0"/>
    <n v="0"/>
    <n v="405600"/>
    <n v="0"/>
    <n v="0"/>
    <n v="0"/>
    <n v="6494"/>
    <n v="6515"/>
    <n v="7800"/>
    <d v="2021-12-13T00:00:00"/>
    <d v="2021-11-12T00:00:00"/>
    <d v="2021-12-15T05:59:26"/>
  </r>
  <r>
    <n v="11045"/>
    <x v="24"/>
    <s v="RAMAYANA JAMB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2880"/>
    <n v="126000"/>
    <n v="0"/>
    <n v="0"/>
    <n v="0"/>
    <n v="0"/>
    <n v="258"/>
    <n v="258"/>
    <n v="350"/>
    <d v="2021-05-12T00:00:00"/>
    <d v="2020-02-29T00:00:00"/>
    <d v="2021-12-15T05:59:26"/>
  </r>
  <r>
    <n v="11045"/>
    <x v="24"/>
    <s v="RAMAYANA JAMBI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4361"/>
    <n v="4361"/>
    <n v="6150"/>
    <d v="2020-07-23T00:00:00"/>
    <d v="2020-01-16T00:00:00"/>
    <d v="2021-12-15T05:59:26"/>
  </r>
  <r>
    <n v="11045"/>
    <x v="24"/>
    <s v="RAMAYANA JAMB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900"/>
    <m/>
    <d v="2021-12-09T00:00:00"/>
    <d v="2021-12-15T05:59:26"/>
  </r>
  <r>
    <n v="11045"/>
    <x v="24"/>
    <s v="RAMAYANA JAMBI"/>
    <n v="11283"/>
    <n v="83"/>
    <x v="2"/>
    <s v="1128306 - SUSU"/>
    <s v="112830601 - SUSU KENTAL MANIS"/>
    <n v="1000000003054"/>
    <x v="3"/>
    <s v="RENCENG"/>
    <x v="3"/>
    <x v="0"/>
    <n v="5"/>
    <n v="30682"/>
    <n v="33750"/>
    <n v="5909"/>
    <n v="5"/>
    <n v="30682"/>
    <n v="33750"/>
    <n v="590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5000"/>
    <n v="0"/>
    <n v="0"/>
    <n v="0"/>
    <n v="0"/>
    <n v="0"/>
    <n v="0"/>
    <n v="0"/>
    <n v="0"/>
    <n v="0"/>
    <n v="0"/>
    <n v="0"/>
    <n v="4955"/>
    <n v="4955"/>
    <n v="6750"/>
    <d v="2021-10-17T00:00:00"/>
    <d v="2021-05-22T00:00:00"/>
    <d v="2021-12-15T05:59:26"/>
  </r>
  <r>
    <n v="11045"/>
    <x v="24"/>
    <s v="RAMAYANA JAMBI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4"/>
    <n v="10718"/>
    <n v="12000"/>
    <n v="1170"/>
    <n v="7"/>
    <n v="18655"/>
    <n v="21000"/>
    <n v="0"/>
    <n v="0"/>
    <n v="0"/>
    <n v="480"/>
    <n v="1944"/>
    <x v="69"/>
    <n v="69228"/>
    <n v="87000"/>
    <n v="0"/>
    <n v="0"/>
    <n v="0"/>
    <n v="0"/>
    <n v="0"/>
    <n v="0"/>
    <n v="0"/>
    <n v="0"/>
    <n v="0"/>
    <n v="0"/>
    <n v="0"/>
    <n v="0"/>
    <n v="0"/>
    <n v="0"/>
    <n v="0"/>
    <n v="87000"/>
    <n v="0"/>
    <n v="0"/>
    <n v="0"/>
    <n v="2387"/>
    <n v="2387"/>
    <n v="3000"/>
    <d v="2021-12-13T00:00:00"/>
    <d v="2021-11-12T00:00:00"/>
    <d v="2021-12-15T05:59:26"/>
  </r>
  <r>
    <n v="11045"/>
    <x v="24"/>
    <s v="RAMAYANA JAMBI"/>
    <n v="11283"/>
    <n v="83"/>
    <x v="2"/>
    <s v="1128304 - MINUMAN BUBUK"/>
    <s v="112830401 - MINUMAN BUBUK / JUICE"/>
    <n v="1000000005863"/>
    <x v="55"/>
    <s v="RENCENG"/>
    <x v="55"/>
    <x v="0"/>
    <n v="1"/>
    <n v="14364"/>
    <n v="15800"/>
    <n v="1364"/>
    <n v="6"/>
    <n v="86182"/>
    <n v="94800"/>
    <n v="8182"/>
    <n v="2"/>
    <n v="28727"/>
    <n v="31600"/>
    <n v="2727"/>
    <n v="2"/>
    <n v="28727"/>
    <n v="31600"/>
    <n v="0"/>
    <n v="0"/>
    <n v="0"/>
    <n v="0"/>
    <n v="2727"/>
    <x v="20"/>
    <n v="91000"/>
    <n v="110600"/>
    <n v="0"/>
    <n v="0"/>
    <n v="0"/>
    <n v="0"/>
    <n v="0"/>
    <n v="0"/>
    <n v="48"/>
    <n v="758400"/>
    <n v="0"/>
    <n v="0"/>
    <n v="0"/>
    <n v="0"/>
    <n v="0"/>
    <n v="0"/>
    <n v="0"/>
    <n v="0"/>
    <n v="0"/>
    <n v="0"/>
    <n v="110600"/>
    <n v="13000"/>
    <n v="12908"/>
    <n v="15800"/>
    <d v="2021-12-04T00:00:00"/>
    <d v="2021-07-15T00:00:00"/>
    <d v="2021-12-15T05:59:26"/>
  </r>
  <r>
    <n v="11045"/>
    <x v="24"/>
    <s v="RAMAYANA JAMBI"/>
    <n v="11282"/>
    <n v="82"/>
    <x v="1"/>
    <s v="1128201 - MAKANAN KERING"/>
    <s v="112820101 - MIE"/>
    <n v="1000000003143"/>
    <x v="11"/>
    <s v="RENCENG"/>
    <x v="11"/>
    <x v="0"/>
    <n v="1"/>
    <n v="5591"/>
    <n v="6150"/>
    <n v="-2136"/>
    <n v="5"/>
    <n v="27955"/>
    <n v="30750"/>
    <n v="-10682"/>
    <n v="2"/>
    <n v="11182"/>
    <n v="12300"/>
    <n v="-4273"/>
    <n v="3"/>
    <n v="16773"/>
    <n v="18450"/>
    <n v="0"/>
    <n v="0"/>
    <n v="0"/>
    <n v="0"/>
    <n v="-6409"/>
    <x v="69"/>
    <n v="224091"/>
    <n v="178350"/>
    <n v="0"/>
    <n v="0"/>
    <n v="0"/>
    <n v="0"/>
    <n v="0"/>
    <n v="0"/>
    <n v="0"/>
    <n v="0"/>
    <n v="0"/>
    <n v="0"/>
    <n v="0"/>
    <n v="0"/>
    <n v="0"/>
    <n v="0"/>
    <n v="0"/>
    <n v="178350"/>
    <n v="0"/>
    <n v="0"/>
    <n v="0"/>
    <n v="7727"/>
    <n v="8377"/>
    <n v="6150"/>
    <d v="2021-12-07T00:00:00"/>
    <d v="2021-09-20T00:00:00"/>
    <d v="2021-12-15T05:59:26"/>
  </r>
  <r>
    <n v="11045"/>
    <x v="24"/>
    <s v="RAMAYANA JAMB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0"/>
    <n v="9084"/>
    <n v="9084"/>
    <n v="12600"/>
    <d v="2020-01-07T00:00:00"/>
    <d v="2019-11-25T00:00:00"/>
    <d v="2021-12-15T05:59:26"/>
  </r>
  <r>
    <n v="11045"/>
    <x v="24"/>
    <s v="RAMAYANA JAMB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402000"/>
    <n v="0"/>
    <n v="0"/>
    <n v="0"/>
    <n v="0"/>
    <n v="0"/>
    <n v="0"/>
    <n v="0"/>
    <n v="0"/>
    <n v="0"/>
    <n v="0"/>
    <n v="0"/>
    <n v="2181"/>
    <n v="2181"/>
    <n v="3350"/>
    <d v="2020-02-22T00:00:00"/>
    <d v="2019-11-25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18"/>
    <n v="16364"/>
    <n v="18000"/>
    <n v="3512"/>
    <n v="30"/>
    <n v="27218"/>
    <n v="30000"/>
    <n v="0"/>
    <n v="0"/>
    <n v="0"/>
    <n v="60"/>
    <n v="5798"/>
    <x v="161"/>
    <n v="119952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714"/>
    <n v="714"/>
    <n v="1000"/>
    <d v="2021-12-14T00:00:00"/>
    <d v="2021-11-12T00:00:00"/>
    <d v="2021-12-15T05:59:26"/>
  </r>
  <r>
    <n v="11045"/>
    <x v="24"/>
    <s v="RAMAYANA JAMBI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120"/>
    <n v="53345"/>
    <n v="60000"/>
    <n v="14431"/>
    <n v="72"/>
    <n v="32182"/>
    <n v="36000"/>
    <n v="0"/>
    <n v="0"/>
    <n v="0"/>
    <n v="600"/>
    <n v="8833"/>
    <x v="365"/>
    <n v="249055"/>
    <n v="384000"/>
    <n v="0"/>
    <n v="0"/>
    <n v="0"/>
    <n v="0"/>
    <n v="0"/>
    <n v="0"/>
    <n v="0"/>
    <n v="0"/>
    <n v="0"/>
    <n v="0"/>
    <n v="0"/>
    <n v="0"/>
    <n v="0"/>
    <n v="0"/>
    <n v="0"/>
    <n v="384000"/>
    <n v="0"/>
    <n v="0"/>
    <n v="0"/>
    <n v="324"/>
    <n v="331"/>
    <n v="500"/>
    <d v="2021-12-12T00:00:00"/>
    <d v="2021-11-12T00:00:00"/>
    <d v="2021-12-15T05:59:26"/>
  </r>
  <r>
    <n v="11045"/>
    <x v="24"/>
    <s v="RAMAYANA JAMBI"/>
    <n v="11282"/>
    <n v="82"/>
    <x v="1"/>
    <s v="1128211 - SNACK"/>
    <s v="112821106 - SNACK MODERN"/>
    <n v="1000000001865"/>
    <x v="81"/>
    <s v="RENCENG"/>
    <x v="81"/>
    <x v="0"/>
    <n v="7"/>
    <n v="8273"/>
    <n v="9100"/>
    <n v="2531"/>
    <n v="9"/>
    <n v="10613"/>
    <n v="11700"/>
    <n v="323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10-30T00:00:00"/>
    <d v="2021-06-04T00:00:00"/>
    <d v="2021-12-15T05:59:26"/>
  </r>
  <r>
    <n v="11045"/>
    <x v="24"/>
    <s v="RAMAYANA JAMBI"/>
    <n v="11283"/>
    <n v="83"/>
    <x v="2"/>
    <s v="1128304 - MINUMAN BUBUK"/>
    <s v="112830401 - MINUMAN BUBUK / JUICE"/>
    <n v="1000000008706"/>
    <x v="76"/>
    <s v="RENCENG"/>
    <x v="76"/>
    <x v="0"/>
    <n v="10"/>
    <n v="3182"/>
    <n v="3500"/>
    <n v="607"/>
    <n v="40"/>
    <n v="12727"/>
    <n v="14000"/>
    <n v="2427"/>
    <n v="10"/>
    <n v="3150"/>
    <n v="3500"/>
    <n v="575"/>
    <n v="0"/>
    <n v="0"/>
    <n v="0"/>
    <n v="0"/>
    <n v="0"/>
    <n v="0"/>
    <n v="0"/>
    <n v="0"/>
    <x v="48"/>
    <n v="66950"/>
    <n v="9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000"/>
    <n v="258"/>
    <n v="258"/>
    <n v="350"/>
    <d v="2021-11-12T00:00:00"/>
    <d v="2021-07-02T00:00:00"/>
    <d v="2021-12-15T05:59:26"/>
  </r>
  <r>
    <n v="11045"/>
    <x v="24"/>
    <s v="RAMAYANA JAMB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6"/>
    <n v="68727"/>
    <n v="75600"/>
    <n v="8836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00"/>
    <n v="1260000"/>
    <n v="0"/>
    <n v="0"/>
    <n v="0"/>
    <n v="0"/>
    <n v="0"/>
    <n v="0"/>
    <n v="0"/>
    <n v="0"/>
    <n v="0"/>
    <n v="0"/>
    <n v="0"/>
    <n v="10300"/>
    <n v="9483"/>
    <n v="12600"/>
    <d v="2021-10-29T00:00:00"/>
    <d v="2021-10-02T00:00:00"/>
    <d v="2021-12-15T05:59:26"/>
  </r>
  <r>
    <n v="11045"/>
    <x v="24"/>
    <s v="RAMAYANA JAMBI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36"/>
    <n v="16364"/>
    <n v="18000"/>
    <n v="4202"/>
    <n v="84"/>
    <n v="38182"/>
    <n v="42000"/>
    <n v="0"/>
    <n v="0"/>
    <n v="0"/>
    <n v="0"/>
    <n v="9806"/>
    <x v="366"/>
    <n v="283760"/>
    <n v="420000"/>
    <n v="0"/>
    <n v="0"/>
    <n v="0"/>
    <n v="0"/>
    <n v="0"/>
    <n v="0"/>
    <n v="0"/>
    <n v="0"/>
    <n v="0"/>
    <n v="0"/>
    <n v="0"/>
    <n v="0"/>
    <n v="0"/>
    <n v="0"/>
    <n v="0"/>
    <n v="420000"/>
    <n v="0"/>
    <n v="0"/>
    <n v="0"/>
    <n v="338"/>
    <n v="338"/>
    <n v="500"/>
    <d v="2021-12-12T00:00:00"/>
    <d v="2021-11-12T00:00:00"/>
    <d v="2021-12-15T05:59:26"/>
  </r>
  <r>
    <n v="11045"/>
    <x v="24"/>
    <s v="RAMAYANA JAMB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40732"/>
    <n v="63000"/>
    <n v="0"/>
    <n v="0"/>
    <n v="0"/>
    <n v="0"/>
    <n v="0"/>
    <n v="0"/>
    <n v="60"/>
    <n v="63000"/>
    <n v="0"/>
    <n v="0"/>
    <n v="0"/>
    <n v="0"/>
    <n v="0"/>
    <n v="0"/>
    <n v="0"/>
    <n v="0"/>
    <n v="0"/>
    <n v="0"/>
    <n v="63000"/>
    <n v="679"/>
    <n v="679"/>
    <n v="1050"/>
    <d v="2020-10-11T00:00:00"/>
    <d v="2021-07-02T00:00:00"/>
    <d v="2021-12-15T05:59:26"/>
  </r>
  <r>
    <n v="11045"/>
    <x v="24"/>
    <s v="RAMAYANA JAMB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2880"/>
    <n v="126000"/>
    <n v="0"/>
    <n v="0"/>
    <n v="0"/>
    <n v="0"/>
    <n v="258"/>
    <n v="258"/>
    <n v="350"/>
    <d v="2021-06-14T00:00:00"/>
    <d v="2020-02-29T00:00:00"/>
    <d v="2021-12-15T05:59:26"/>
  </r>
  <r>
    <n v="11045"/>
    <x v="24"/>
    <s v="RAMAYANA JAMBI"/>
    <n v="11283"/>
    <n v="83"/>
    <x v="2"/>
    <s v="1128304 - MINUMAN BUBUK"/>
    <s v="112830401 - MINUMAN BUBUK / JUICE"/>
    <n v="1000000013519"/>
    <x v="54"/>
    <s v="RENCENG"/>
    <x v="54"/>
    <x v="0"/>
    <n v="2"/>
    <n v="16682"/>
    <n v="18350"/>
    <n v="2682"/>
    <n v="0"/>
    <n v="0"/>
    <n v="0"/>
    <n v="0"/>
    <n v="4"/>
    <n v="33280"/>
    <n v="36700"/>
    <n v="5280"/>
    <n v="0"/>
    <n v="0"/>
    <n v="0"/>
    <n v="0"/>
    <n v="0"/>
    <n v="0"/>
    <n v="0"/>
    <n v="0"/>
    <x v="106"/>
    <n v="294000"/>
    <n v="385350"/>
    <n v="0"/>
    <n v="0"/>
    <n v="0"/>
    <n v="0"/>
    <n v="0"/>
    <n v="0"/>
    <n v="24"/>
    <n v="220200"/>
    <n v="0"/>
    <n v="0"/>
    <n v="0"/>
    <n v="0"/>
    <n v="0"/>
    <n v="0"/>
    <n v="0"/>
    <n v="0"/>
    <n v="385350"/>
    <n v="0"/>
    <n v="0"/>
    <n v="7000"/>
    <n v="6963"/>
    <n v="9175"/>
    <d v="2021-11-16T00:00:00"/>
    <d v="2021-09-11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88"/>
    <n v="94176"/>
    <n v="129600"/>
    <n v="0"/>
    <n v="0"/>
    <n v="0"/>
    <n v="0"/>
    <n v="327"/>
    <n v="327"/>
    <n v="450"/>
    <m/>
    <d v="2019-11-25T00:00:00"/>
    <d v="2021-12-15T05:59:26"/>
  </r>
  <r>
    <n v="11045"/>
    <x v="24"/>
    <s v="RAMAYANA JAMBI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0"/>
    <n v="0"/>
    <n v="0"/>
    <n v="0"/>
    <n v="24"/>
    <n v="20727"/>
    <n v="22800"/>
    <n v="0"/>
    <n v="0"/>
    <n v="0"/>
    <n v="0"/>
    <n v="3818"/>
    <x v="93"/>
    <n v="321270"/>
    <n v="433200"/>
    <n v="0"/>
    <n v="0"/>
    <n v="0"/>
    <n v="0"/>
    <n v="0"/>
    <n v="0"/>
    <n v="0"/>
    <n v="0"/>
    <n v="0"/>
    <n v="0"/>
    <n v="0"/>
    <n v="0"/>
    <n v="0"/>
    <n v="0"/>
    <n v="0"/>
    <n v="433200"/>
    <n v="0"/>
    <n v="0"/>
    <n v="0"/>
    <n v="705"/>
    <n v="705"/>
    <n v="950"/>
    <d v="2021-12-11T00:00:00"/>
    <d v="2021-10-28T00:00:00"/>
    <d v="2021-12-15T05:59:26"/>
  </r>
  <r>
    <n v="11045"/>
    <x v="24"/>
    <s v="RAMAYANA JAMB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2"/>
    <n v="6455"/>
    <n v="7100"/>
    <n v="1398"/>
    <n v="4"/>
    <n v="12747"/>
    <n v="14200"/>
    <n v="2635"/>
    <n v="2"/>
    <n v="6455"/>
    <n v="7100"/>
    <n v="0"/>
    <n v="0"/>
    <n v="0"/>
    <n v="0"/>
    <n v="1398"/>
    <x v="49"/>
    <n v="68261"/>
    <n v="95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850"/>
    <n v="2528"/>
    <n v="2528"/>
    <n v="3550"/>
    <d v="2021-12-05T00:00:00"/>
    <d v="2021-07-02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709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709"/>
    <n v="709"/>
    <n v="1000"/>
    <d v="2021-05-11T00:00:00"/>
    <d v="2019-11-25T00:00:00"/>
    <d v="2021-12-15T05:59:26"/>
  </r>
  <r>
    <n v="11045"/>
    <x v="24"/>
    <s v="RAMAYANA JAMBI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3"/>
    <n v="48818"/>
    <n v="53700"/>
    <n v="9150"/>
    <n v="2"/>
    <n v="29091"/>
    <n v="35800"/>
    <n v="2645"/>
    <n v="1"/>
    <n v="16273"/>
    <n v="17900"/>
    <n v="0"/>
    <n v="0"/>
    <n v="0"/>
    <n v="0"/>
    <n v="3050"/>
    <x v="3"/>
    <n v="0"/>
    <n v="0"/>
    <n v="0"/>
    <n v="0"/>
    <n v="0"/>
    <n v="0"/>
    <n v="0"/>
    <n v="0"/>
    <n v="24"/>
    <n v="429600"/>
    <n v="0"/>
    <n v="0"/>
    <n v="0"/>
    <n v="0"/>
    <n v="0"/>
    <n v="0"/>
    <n v="0"/>
    <n v="0"/>
    <n v="0"/>
    <n v="0"/>
    <n v="0"/>
    <n v="13950"/>
    <n v="13546"/>
    <n v="17900"/>
    <d v="2021-12-10T00:00:00"/>
    <d v="2021-10-11T00:00:00"/>
    <d v="2021-12-15T05:59:26"/>
  </r>
  <r>
    <n v="11045"/>
    <x v="24"/>
    <s v="RAMAYANA JAMBI"/>
    <n v="11282"/>
    <n v="82"/>
    <x v="1"/>
    <s v="1128205 - BUMBU DAPUR"/>
    <s v="112820503 - BUMBU"/>
    <n v="1000000007704"/>
    <x v="62"/>
    <s v="RENCENG"/>
    <x v="62"/>
    <x v="0"/>
    <n v="2"/>
    <n v="11818"/>
    <n v="13000"/>
    <n v="1700"/>
    <n v="1"/>
    <n v="5909"/>
    <n v="6500"/>
    <n v="662"/>
    <n v="7"/>
    <n v="41069"/>
    <n v="45500"/>
    <n v="4339"/>
    <n v="2"/>
    <n v="11818"/>
    <n v="13000"/>
    <n v="0"/>
    <n v="0"/>
    <n v="0"/>
    <n v="0"/>
    <n v="1415"/>
    <x v="44"/>
    <n v="62421"/>
    <n v="78000"/>
    <n v="0"/>
    <n v="0"/>
    <n v="0"/>
    <n v="0"/>
    <n v="0"/>
    <n v="0"/>
    <n v="18"/>
    <n v="117000"/>
    <n v="0"/>
    <n v="0"/>
    <n v="0"/>
    <n v="0"/>
    <n v="0"/>
    <n v="0"/>
    <n v="0"/>
    <n v="78000"/>
    <n v="0"/>
    <n v="0"/>
    <n v="0"/>
    <n v="5202"/>
    <n v="5073"/>
    <n v="6500"/>
    <d v="2021-12-11T00:00:00"/>
    <d v="2021-10-09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2000"/>
    <n v="0"/>
    <n v="0"/>
    <n v="0"/>
    <n v="0"/>
    <n v="0"/>
    <n v="0"/>
    <n v="0"/>
    <n v="0"/>
    <n v="0"/>
    <n v="0"/>
    <n v="0"/>
    <n v="716"/>
    <n v="716"/>
    <n v="1000"/>
    <d v="2020-02-20T00:00:00"/>
    <d v="2019-11-25T00:00:00"/>
    <d v="2021-12-15T05:59:26"/>
  </r>
  <r>
    <n v="11045"/>
    <x v="24"/>
    <s v="RAMAYANA JAMBI"/>
    <n v="11283"/>
    <n v="83"/>
    <x v="2"/>
    <s v="1128304 - MINUMAN BUBUK"/>
    <s v="112830401 - MINUMAN BUBUK / JUICE"/>
    <n v="1000000001703"/>
    <x v="21"/>
    <s v="RENCENG"/>
    <x v="21"/>
    <x v="0"/>
    <n v="1"/>
    <n v="14364"/>
    <n v="15800"/>
    <n v="1490"/>
    <n v="5"/>
    <n v="71818"/>
    <n v="79000"/>
    <n v="7448"/>
    <n v="2"/>
    <n v="28727"/>
    <n v="31600"/>
    <n v="2979"/>
    <n v="2"/>
    <n v="28727"/>
    <n v="31600"/>
    <n v="0"/>
    <n v="0"/>
    <n v="0"/>
    <n v="0"/>
    <n v="2979"/>
    <x v="194"/>
    <n v="180235"/>
    <n v="221200"/>
    <n v="0"/>
    <n v="0"/>
    <n v="0"/>
    <n v="0"/>
    <n v="0"/>
    <n v="0"/>
    <n v="48"/>
    <n v="758400"/>
    <n v="0"/>
    <n v="0"/>
    <n v="0"/>
    <n v="0"/>
    <n v="0"/>
    <n v="0"/>
    <n v="0"/>
    <n v="0"/>
    <n v="221200"/>
    <n v="0"/>
    <n v="0"/>
    <n v="12874"/>
    <n v="12829"/>
    <n v="15800"/>
    <d v="2021-12-13T00:00:00"/>
    <d v="2021-09-11T00:00:00"/>
    <d v="2021-12-15T05:59:26"/>
  </r>
  <r>
    <n v="11045"/>
    <x v="24"/>
    <s v="RAMAYANA JAMB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7"/>
    <n v="74600"/>
    <n v="1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00"/>
    <n v="678"/>
    <n v="679"/>
    <n v="1000"/>
    <d v="2021-01-24T00:00:00"/>
    <d v="2021-07-02T00:00:00"/>
    <d v="2021-12-15T05:59:26"/>
  </r>
  <r>
    <n v="11045"/>
    <x v="24"/>
    <s v="RAMAYANA JAMB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6000"/>
    <n v="0"/>
    <n v="0"/>
    <n v="0"/>
    <n v="0"/>
    <n v="60"/>
    <n v="40740"/>
    <n v="63000"/>
    <n v="0"/>
    <n v="0"/>
    <n v="0"/>
    <n v="0"/>
    <n v="679"/>
    <n v="679"/>
    <n v="1050"/>
    <d v="2021-03-21T00:00:00"/>
    <d v="2020-01-24T00:00:00"/>
    <d v="2021-12-15T05:59:26"/>
  </r>
  <r>
    <n v="11045"/>
    <x v="24"/>
    <s v="RAMAYANA JAMB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6500"/>
    <n v="0"/>
    <n v="0"/>
    <n v="0"/>
    <n v="0"/>
    <n v="0"/>
    <n v="0"/>
    <n v="0"/>
    <n v="0"/>
    <n v="0"/>
    <n v="0"/>
    <n v="0"/>
    <n v="2528"/>
    <n v="2528"/>
    <n v="3550"/>
    <d v="2020-09-20T00:00:00"/>
    <d v="2019-11-25T00:00:00"/>
    <d v="2021-12-15T05:59:26"/>
  </r>
  <r>
    <n v="11045"/>
    <x v="24"/>
    <s v="RAMAYANA JAMBI"/>
    <n v="11283"/>
    <n v="83"/>
    <x v="2"/>
    <s v="1128306 - SUSU"/>
    <s v="112830601 - SUSU KENTAL MANIS"/>
    <n v="1000000006379"/>
    <x v="73"/>
    <s v="RENCENG"/>
    <x v="73"/>
    <x v="0"/>
    <n v="2"/>
    <n v="14727"/>
    <n v="16200"/>
    <n v="1821"/>
    <n v="4"/>
    <n v="29455"/>
    <n v="32400"/>
    <n v="3642"/>
    <n v="2"/>
    <n v="14654"/>
    <n v="16200"/>
    <n v="1748"/>
    <n v="0"/>
    <n v="0"/>
    <n v="0"/>
    <n v="7"/>
    <n v="45171"/>
    <n v="56700"/>
    <n v="0"/>
    <n v="0"/>
    <x v="110"/>
    <n v="83890"/>
    <n v="105300"/>
    <n v="0"/>
    <n v="0"/>
    <n v="0"/>
    <n v="0"/>
    <n v="0"/>
    <n v="0"/>
    <n v="20"/>
    <n v="162000"/>
    <n v="0"/>
    <n v="0"/>
    <n v="0"/>
    <n v="0"/>
    <n v="0"/>
    <n v="0"/>
    <n v="0"/>
    <n v="0"/>
    <n v="0"/>
    <n v="0"/>
    <n v="105300"/>
    <n v="6453"/>
    <n v="6549"/>
    <n v="8100"/>
    <d v="2021-11-27T00:00:00"/>
    <d v="2021-05-28T00:00:00"/>
    <d v="2021-12-15T05:59:26"/>
  </r>
  <r>
    <n v="11045"/>
    <x v="24"/>
    <s v="RAMAYANA JAMB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2"/>
    <n v="6389"/>
    <n v="7100"/>
    <n v="1333"/>
    <n v="0"/>
    <n v="0"/>
    <n v="0"/>
    <n v="0"/>
    <n v="0"/>
    <n v="0"/>
    <n v="0"/>
    <n v="0"/>
    <n v="0"/>
    <n v="0"/>
    <n v="0"/>
    <n v="0"/>
    <x v="68"/>
    <n v="70789"/>
    <n v="9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400"/>
    <n v="2528"/>
    <n v="2528"/>
    <n v="3550"/>
    <d v="2021-10-25T00:00:00"/>
    <d v="2021-07-02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086164"/>
    <x v="7"/>
    <s v="RENCENG"/>
    <x v="7"/>
    <x v="0"/>
    <n v="18"/>
    <n v="98182"/>
    <n v="108000"/>
    <n v="22521"/>
    <n v="10"/>
    <n v="54164"/>
    <n v="60000"/>
    <n v="12130"/>
    <n v="12"/>
    <n v="64964"/>
    <n v="72000"/>
    <n v="14523"/>
    <n v="2"/>
    <n v="10855"/>
    <n v="12000"/>
    <n v="0"/>
    <n v="0"/>
    <n v="0"/>
    <n v="60"/>
    <n v="2448"/>
    <x v="127"/>
    <n v="462370"/>
    <n v="6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0000"/>
    <n v="4203"/>
    <n v="4577"/>
    <n v="6000"/>
    <d v="2021-12-14T00:00:00"/>
    <d v="2020-12-31T00:00:00"/>
    <d v="2021-12-15T05:59:26"/>
  </r>
  <r>
    <n v="11045"/>
    <x v="24"/>
    <s v="RAMAYANA JAMBI"/>
    <n v="11283"/>
    <n v="83"/>
    <x v="2"/>
    <s v="1128304 - MINUMAN BUBUK"/>
    <s v="112830401 - MINUMAN BUBUK / JUICE"/>
    <n v="1000000013368"/>
    <x v="8"/>
    <s v="RENCENG"/>
    <x v="8"/>
    <x v="0"/>
    <n v="3"/>
    <n v="9955"/>
    <n v="10950"/>
    <n v="2370"/>
    <n v="0"/>
    <n v="0"/>
    <n v="0"/>
    <n v="0"/>
    <n v="1"/>
    <n v="3318"/>
    <n v="3650"/>
    <n v="790"/>
    <n v="0"/>
    <n v="0"/>
    <n v="0"/>
    <n v="0"/>
    <n v="0"/>
    <n v="0"/>
    <n v="0"/>
    <n v="0"/>
    <x v="56"/>
    <n v="-2528"/>
    <n v="-3650"/>
    <n v="0"/>
    <n v="0"/>
    <n v="0"/>
    <n v="0"/>
    <n v="0"/>
    <n v="0"/>
    <n v="30"/>
    <n v="109500"/>
    <n v="0"/>
    <n v="0"/>
    <n v="0"/>
    <n v="0"/>
    <n v="0"/>
    <n v="0"/>
    <n v="0"/>
    <n v="0"/>
    <n v="0"/>
    <n v="0"/>
    <n v="-3650"/>
    <n v="2528"/>
    <n v="2528"/>
    <n v="3650"/>
    <d v="2021-11-28T00:00:00"/>
    <d v="2020-10-16T00:00:00"/>
    <d v="2021-12-15T05:59:26"/>
  </r>
  <r>
    <n v="11045"/>
    <x v="24"/>
    <s v="RAMAYANA JAMBI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0"/>
    <n v="91370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m/>
    <d v="2021-12-09T00:00:00"/>
    <d v="2021-12-15T05:59:26"/>
  </r>
  <r>
    <n v="11045"/>
    <x v="24"/>
    <s v="RAMAYANA JAMBI"/>
    <n v="11282"/>
    <n v="82"/>
    <x v="1"/>
    <s v="1128211 - SNACK"/>
    <s v="112821106 - SNACK MODERN"/>
    <n v="1000000001826"/>
    <x v="25"/>
    <s v="RENCENG"/>
    <x v="25"/>
    <x v="0"/>
    <n v="44"/>
    <n v="259409"/>
    <n v="286000"/>
    <n v="67659"/>
    <n v="37"/>
    <n v="218518"/>
    <n v="240500"/>
    <n v="57274"/>
    <n v="59"/>
    <n v="347159"/>
    <n v="383500"/>
    <n v="90040"/>
    <n v="17"/>
    <n v="100455"/>
    <n v="110500"/>
    <n v="0"/>
    <n v="0"/>
    <n v="0"/>
    <n v="0"/>
    <n v="26369"/>
    <x v="20"/>
    <n v="30506"/>
    <n v="45500"/>
    <n v="0"/>
    <n v="0"/>
    <n v="0"/>
    <n v="0"/>
    <n v="0"/>
    <n v="0"/>
    <n v="0"/>
    <n v="0"/>
    <n v="0"/>
    <n v="0"/>
    <n v="0"/>
    <n v="0"/>
    <n v="0"/>
    <n v="0"/>
    <n v="0"/>
    <n v="45500"/>
    <n v="0"/>
    <n v="0"/>
    <n v="0"/>
    <n v="4358"/>
    <n v="4358"/>
    <n v="6500"/>
    <d v="2021-12-13T00:00:00"/>
    <d v="2021-12-03T00:00:00"/>
    <d v="2021-12-15T05:59:26"/>
  </r>
  <r>
    <n v="11045"/>
    <x v="24"/>
    <s v="RAMAYANA JAMBI"/>
    <n v="11283"/>
    <n v="83"/>
    <x v="2"/>
    <s v="1128306 - SUSU"/>
    <s v="112830601 - SUSU KENTAL MANIS"/>
    <n v="1000000003051"/>
    <x v="45"/>
    <s v="RENCENG"/>
    <x v="45"/>
    <x v="0"/>
    <n v="16"/>
    <n v="111636"/>
    <n v="122800"/>
    <n v="17091"/>
    <n v="20"/>
    <n v="139475"/>
    <n v="153500"/>
    <n v="21294"/>
    <n v="2"/>
    <n v="13955"/>
    <n v="15350"/>
    <n v="2136"/>
    <n v="2"/>
    <n v="13955"/>
    <n v="15350"/>
    <n v="0"/>
    <n v="0"/>
    <n v="0"/>
    <n v="0"/>
    <n v="255"/>
    <x v="168"/>
    <n v="75350"/>
    <n v="84425"/>
    <n v="0"/>
    <n v="0"/>
    <n v="0"/>
    <n v="0"/>
    <n v="0"/>
    <n v="0"/>
    <n v="100"/>
    <n v="767500"/>
    <n v="0"/>
    <n v="0"/>
    <n v="0"/>
    <n v="0"/>
    <n v="0"/>
    <n v="0"/>
    <n v="0"/>
    <n v="84425"/>
    <n v="0"/>
    <n v="0"/>
    <n v="0"/>
    <n v="6850"/>
    <n v="5972"/>
    <n v="7675"/>
    <d v="2021-12-03T00:00:00"/>
    <d v="2021-11-18T00:00:00"/>
    <d v="2021-12-15T05:59:26"/>
  </r>
  <r>
    <n v="11045"/>
    <x v="24"/>
    <s v="RAMAYANA JAMBI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3"/>
    <n v="18409"/>
    <n v="20250"/>
    <n v="3545"/>
    <n v="2"/>
    <n v="12273"/>
    <n v="13500"/>
    <n v="2364"/>
    <n v="0"/>
    <n v="0"/>
    <n v="0"/>
    <n v="0"/>
    <n v="0"/>
    <n v="0"/>
    <n v="0"/>
    <n v="0"/>
    <x v="118"/>
    <n v="44591"/>
    <n v="60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50"/>
    <n v="4955"/>
    <n v="4955"/>
    <n v="6750"/>
    <d v="2021-11-07T00:00:00"/>
    <d v="2021-04-24T00:00:00"/>
    <d v="2021-12-15T05:59:26"/>
  </r>
  <r>
    <n v="11045"/>
    <x v="24"/>
    <s v="RAMAYANA JAMBI"/>
    <n v="11283"/>
    <n v="83"/>
    <x v="2"/>
    <s v="1128306 - SUSU"/>
    <s v="112830601 - SUSU KENTAL MANIS"/>
    <n v="1000000006378"/>
    <x v="19"/>
    <s v="RENCENG"/>
    <x v="19"/>
    <x v="0"/>
    <n v="3"/>
    <n v="33000"/>
    <n v="36300"/>
    <n v="4893"/>
    <n v="0"/>
    <n v="0"/>
    <n v="0"/>
    <n v="0"/>
    <n v="4"/>
    <n v="44000"/>
    <n v="48400"/>
    <n v="6524"/>
    <n v="3"/>
    <n v="33000"/>
    <n v="36300"/>
    <n v="0"/>
    <n v="0"/>
    <n v="0"/>
    <n v="0"/>
    <n v="4932"/>
    <x v="63"/>
    <n v="374235"/>
    <n v="484000"/>
    <n v="0"/>
    <n v="0"/>
    <n v="0"/>
    <n v="0"/>
    <n v="0"/>
    <n v="0"/>
    <n v="0"/>
    <n v="0"/>
    <n v="0"/>
    <n v="0"/>
    <n v="0"/>
    <n v="0"/>
    <n v="0"/>
    <n v="0"/>
    <n v="0"/>
    <n v="484000"/>
    <n v="0"/>
    <n v="0"/>
    <n v="0"/>
    <n v="9356"/>
    <n v="9355"/>
    <n v="12100"/>
    <d v="2021-12-13T00:00:00"/>
    <d v="2021-12-09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18"/>
    <n v="16364"/>
    <n v="18000"/>
    <n v="3629"/>
    <n v="6"/>
    <n v="5455"/>
    <n v="6000"/>
    <n v="0"/>
    <n v="0"/>
    <n v="0"/>
    <n v="0"/>
    <n v="1210"/>
    <x v="198"/>
    <n v="135840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708"/>
    <n v="708"/>
    <n v="1000"/>
    <d v="2021-12-12T00:00:00"/>
    <d v="2021-11-12T00:00:00"/>
    <d v="2021-12-15T05:59:26"/>
  </r>
  <r>
    <n v="11045"/>
    <x v="24"/>
    <s v="RAMAYANA JAMBI"/>
    <n v="11283"/>
    <n v="83"/>
    <x v="2"/>
    <s v="1128301 - KOPI, T EH DAN COKLAT DRINK"/>
    <s v="112830101 - KOPI"/>
    <n v="1000000010905"/>
    <x v="34"/>
    <s v="RENCENG"/>
    <x v="34"/>
    <x v="0"/>
    <n v="1"/>
    <n v="9727"/>
    <n v="12800"/>
    <n v="-330"/>
    <n v="1"/>
    <n v="11636"/>
    <n v="12800"/>
    <n v="1580"/>
    <n v="0"/>
    <n v="0"/>
    <n v="0"/>
    <n v="0"/>
    <n v="2"/>
    <n v="23273"/>
    <n v="25600"/>
    <n v="0"/>
    <n v="0"/>
    <n v="0"/>
    <n v="0"/>
    <n v="3523"/>
    <x v="110"/>
    <n v="128375"/>
    <n v="16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400"/>
    <n v="9875"/>
    <n v="9712"/>
    <n v="12800"/>
    <d v="2021-12-13T00:00:00"/>
    <d v="2021-04-24T00:00:00"/>
    <d v="2021-12-15T05:59:26"/>
  </r>
  <r>
    <n v="11045"/>
    <x v="24"/>
    <s v="RAMAYANA JAMB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300"/>
    <d v="2021-06-07T00:00:00"/>
    <d v="2019-11-25T00:00:00"/>
    <d v="2021-12-15T05:59:26"/>
  </r>
  <r>
    <n v="11045"/>
    <x v="24"/>
    <s v="RAMAYANA JAMBI"/>
    <n v="11282"/>
    <n v="82"/>
    <x v="1"/>
    <s v="1128211 - SNACK"/>
    <s v="112821106 - SNACK MODERN"/>
    <n v="1000000003081"/>
    <x v="5"/>
    <s v="RENCENG"/>
    <x v="5"/>
    <x v="0"/>
    <n v="11"/>
    <n v="65000"/>
    <n v="71500"/>
    <n v="17063"/>
    <n v="9"/>
    <n v="53182"/>
    <n v="58500"/>
    <n v="13960"/>
    <n v="6"/>
    <n v="35455"/>
    <n v="39000"/>
    <n v="9307"/>
    <n v="13"/>
    <n v="76818"/>
    <n v="84500"/>
    <n v="0"/>
    <n v="0"/>
    <n v="0"/>
    <n v="0"/>
    <n v="20165"/>
    <x v="54"/>
    <n v="100233"/>
    <n v="149500"/>
    <n v="0"/>
    <n v="0"/>
    <n v="0"/>
    <n v="0"/>
    <n v="0"/>
    <n v="0"/>
    <n v="0"/>
    <n v="0"/>
    <n v="0"/>
    <n v="0"/>
    <n v="0"/>
    <n v="0"/>
    <n v="0"/>
    <n v="0"/>
    <n v="0"/>
    <n v="149500"/>
    <n v="0"/>
    <n v="0"/>
    <n v="0"/>
    <n v="4358"/>
    <n v="4358"/>
    <n v="6500"/>
    <d v="2021-12-12T00:00:00"/>
    <d v="2021-11-25T00:00:00"/>
    <d v="2021-12-15T05:59:26"/>
  </r>
  <r>
    <n v="11045"/>
    <x v="24"/>
    <s v="RAMAYANA JAMBI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2"/>
    <n v="5455"/>
    <n v="6000"/>
    <n v="680"/>
    <n v="0"/>
    <n v="0"/>
    <n v="0"/>
    <n v="0"/>
    <n v="0"/>
    <n v="0"/>
    <n v="0"/>
    <n v="0"/>
    <x v="149"/>
    <n v="90712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2387"/>
    <n v="2387"/>
    <n v="3000"/>
    <d v="2021-11-15T00:00:00"/>
    <d v="2021-11-12T00:00:00"/>
    <d v="2021-12-15T05:59:26"/>
  </r>
  <r>
    <n v="11045"/>
    <x v="24"/>
    <s v="RAMAYANA JAMB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4362"/>
    <n v="4362"/>
    <n v="6150"/>
    <d v="2020-02-19T00:00:00"/>
    <d v="2019-11-25T00:00:00"/>
    <d v="2021-12-15T05:59:26"/>
  </r>
  <r>
    <n v="11045"/>
    <x v="24"/>
    <s v="RAMAYANA JAMBI"/>
    <n v="11282"/>
    <n v="82"/>
    <x v="1"/>
    <s v="1128211 - SNACK"/>
    <s v="112821106 - SNACK MODERN"/>
    <n v="1000000001866"/>
    <x v="57"/>
    <s v="RENCENG"/>
    <x v="57"/>
    <x v="0"/>
    <n v="3"/>
    <n v="3545"/>
    <n v="3900"/>
    <n v="1085"/>
    <n v="8"/>
    <n v="9419"/>
    <n v="10400"/>
    <n v="2857"/>
    <n v="11"/>
    <n v="13000"/>
    <n v="14300"/>
    <n v="3977"/>
    <n v="8"/>
    <n v="9407"/>
    <n v="10400"/>
    <n v="0"/>
    <n v="0"/>
    <n v="0"/>
    <n v="52"/>
    <n v="2845"/>
    <x v="169"/>
    <n v="24609"/>
    <n v="39000"/>
    <n v="0"/>
    <n v="0"/>
    <n v="0"/>
    <n v="0"/>
    <n v="0"/>
    <n v="0"/>
    <n v="0"/>
    <n v="0"/>
    <n v="0"/>
    <n v="0"/>
    <n v="0"/>
    <n v="0"/>
    <n v="0"/>
    <n v="0"/>
    <n v="0"/>
    <n v="39000"/>
    <n v="0"/>
    <n v="0"/>
    <n v="0"/>
    <n v="820"/>
    <n v="820"/>
    <n v="1300"/>
    <d v="2021-12-14T00:00:00"/>
    <d v="2021-09-22T00:00:00"/>
    <d v="2021-12-15T05:59:26"/>
  </r>
  <r>
    <n v="11045"/>
    <x v="24"/>
    <s v="RAMAYANA JAMBI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6"/>
    <n v="5455"/>
    <n v="6000"/>
    <n v="0"/>
    <n v="0"/>
    <n v="0"/>
    <n v="0"/>
    <n v="831"/>
    <x v="131"/>
    <n v="87019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725"/>
    <n v="725"/>
    <n v="1000"/>
    <d v="2021-12-11T00:00:00"/>
    <d v="2021-12-09T00:00:00"/>
    <d v="2021-12-15T05:59:26"/>
  </r>
  <r>
    <n v="11046"/>
    <x v="25"/>
    <s v="RAMAYANA CIANJUR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528000"/>
    <n v="0"/>
    <n v="0"/>
    <n v="0"/>
    <n v="0"/>
    <n v="0"/>
    <n v="0"/>
    <n v="0"/>
    <n v="0"/>
    <n v="0"/>
    <n v="0"/>
    <n v="0"/>
    <n v="10635"/>
    <n v="10631"/>
    <n v="17600"/>
    <d v="2021-01-19T00:00:00"/>
    <d v="2020-02-20T00:00:00"/>
    <d v="2021-12-15T05:59:26"/>
  </r>
  <r>
    <n v="11046"/>
    <x v="25"/>
    <s v="RAMAYANA CIANJUR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1"/>
    <n v="14318"/>
    <n v="15750"/>
    <n v="1578"/>
    <n v="0"/>
    <n v="0"/>
    <n v="0"/>
    <n v="0"/>
    <n v="0"/>
    <n v="0"/>
    <n v="0"/>
    <n v="0"/>
    <x v="54"/>
    <n v="293020"/>
    <n v="362250"/>
    <n v="0"/>
    <n v="0"/>
    <n v="0"/>
    <n v="0"/>
    <n v="0"/>
    <n v="0"/>
    <n v="48"/>
    <n v="756000"/>
    <n v="0"/>
    <n v="0"/>
    <n v="0"/>
    <n v="0"/>
    <n v="0"/>
    <n v="0"/>
    <n v="0"/>
    <n v="362250"/>
    <n v="0"/>
    <n v="0"/>
    <n v="0"/>
    <n v="12740"/>
    <n v="12740"/>
    <n v="15750"/>
    <d v="2021-11-07T00:00:00"/>
    <d v="2021-10-29T00:00:00"/>
    <d v="2021-12-15T05:59:26"/>
  </r>
  <r>
    <n v="11046"/>
    <x v="25"/>
    <s v="RAMAYANA CIANJUR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50000"/>
    <n v="65000"/>
    <n v="0"/>
    <n v="0"/>
    <n v="0"/>
    <n v="0"/>
    <n v="0"/>
    <n v="0"/>
    <n v="10"/>
    <n v="65000"/>
    <n v="0"/>
    <n v="0"/>
    <n v="0"/>
    <n v="0"/>
    <n v="0"/>
    <n v="0"/>
    <n v="0"/>
    <n v="0"/>
    <n v="0"/>
    <n v="0"/>
    <n v="65000"/>
    <n v="5000"/>
    <n v="8030"/>
    <n v="6500"/>
    <d v="2020-06-21T00:00:00"/>
    <d v="2021-06-07T00:00:00"/>
    <d v="2021-12-15T05:59:26"/>
  </r>
  <r>
    <n v="11046"/>
    <x v="25"/>
    <s v="RAMAYANA CIANJUR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9T00:00:00"/>
    <d v="2021-12-15T05:59:26"/>
  </r>
  <r>
    <n v="11046"/>
    <x v="25"/>
    <s v="RAMAYANA CIANJUR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25"/>
    <d v="2020-07-05T00:00:00"/>
    <d v="2019-11-05T00:00:00"/>
    <d v="2021-12-15T05:59:26"/>
  </r>
  <r>
    <n v="11046"/>
    <x v="25"/>
    <s v="RAMAYANA CIANJUR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19-11-28T00:00:00"/>
    <d v="2019-11-05T00:00:00"/>
    <d v="2021-12-15T05:59:26"/>
  </r>
  <r>
    <n v="11046"/>
    <x v="25"/>
    <s v="RAMAYANA CIANJUR"/>
    <n v="11282"/>
    <n v="82"/>
    <x v="1"/>
    <s v="1128201 - MAKANAN KERING"/>
    <s v="112820101 - MIE"/>
    <n v="1000000007365"/>
    <x v="17"/>
    <s v="RENCENG"/>
    <x v="17"/>
    <x v="0"/>
    <n v="1"/>
    <n v="5909"/>
    <n v="6500"/>
    <n v="-501"/>
    <n v="0"/>
    <n v="0"/>
    <n v="0"/>
    <n v="0"/>
    <n v="4"/>
    <n v="22986"/>
    <n v="26000"/>
    <n v="-2654"/>
    <n v="0"/>
    <n v="0"/>
    <n v="0"/>
    <n v="0"/>
    <n v="0"/>
    <n v="0"/>
    <n v="0"/>
    <n v="0"/>
    <x v="94"/>
    <n v="96152"/>
    <n v="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0"/>
    <n v="6410"/>
    <n v="8399"/>
    <n v="6500"/>
    <d v="2021-11-11T00:00:00"/>
    <d v="2021-06-08T00:00:00"/>
    <d v="2021-12-15T05:59:26"/>
  </r>
  <r>
    <n v="11046"/>
    <x v="25"/>
    <s v="RAMAYANA CIANJUR"/>
    <n v="11281"/>
    <n v="81"/>
    <x v="0"/>
    <s v="1128110 - FABRIC CLEANING&amp;FABRIC CARE"/>
    <s v="112811001 - FABRIC CLEANING"/>
    <n v="1000000115529"/>
    <x v="0"/>
    <s v="RENCENG"/>
    <x v="0"/>
    <x v="0"/>
    <n v="60"/>
    <n v="27273"/>
    <n v="30000"/>
    <n v="5923"/>
    <n v="120"/>
    <n v="54382"/>
    <n v="60000"/>
    <n v="11683"/>
    <n v="84"/>
    <n v="38018"/>
    <n v="42000"/>
    <n v="7913"/>
    <n v="84"/>
    <n v="37527"/>
    <n v="42000"/>
    <n v="0"/>
    <n v="0"/>
    <n v="0"/>
    <n v="720"/>
    <n v="7259"/>
    <x v="367"/>
    <n v="63418"/>
    <n v="88000"/>
    <n v="0"/>
    <n v="0"/>
    <n v="0"/>
    <n v="0"/>
    <n v="0"/>
    <n v="0"/>
    <n v="0"/>
    <n v="0"/>
    <n v="0"/>
    <n v="0"/>
    <n v="0"/>
    <n v="0"/>
    <n v="0"/>
    <n v="0"/>
    <n v="0"/>
    <n v="88000"/>
    <n v="0"/>
    <n v="0"/>
    <n v="0"/>
    <n v="360"/>
    <n v="358"/>
    <n v="500"/>
    <d v="2021-12-12T00:00:00"/>
    <d v="2021-11-19T00:00:00"/>
    <d v="2021-12-15T05:59:26"/>
  </r>
  <r>
    <n v="11046"/>
    <x v="25"/>
    <s v="RAMAYANA CIANJUR"/>
    <n v="11283"/>
    <n v="83"/>
    <x v="2"/>
    <s v="1128304 - MINUMAN BUBUK"/>
    <s v="112830401 - MINUMAN BUBUK / JUICE"/>
    <n v="1000000013519"/>
    <x v="54"/>
    <s v="RENCENG"/>
    <x v="54"/>
    <x v="0"/>
    <n v="5"/>
    <n v="41341"/>
    <n v="45750"/>
    <n v="7041"/>
    <n v="4"/>
    <n v="33022"/>
    <n v="36600"/>
    <n v="5582"/>
    <n v="1"/>
    <n v="8235"/>
    <n v="9150"/>
    <n v="1375"/>
    <n v="1"/>
    <n v="8318"/>
    <n v="9150"/>
    <n v="2"/>
    <n v="13720"/>
    <n v="18300"/>
    <n v="0"/>
    <n v="1458"/>
    <x v="118"/>
    <n v="61740"/>
    <n v="82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50"/>
    <n v="6860"/>
    <n v="6851"/>
    <n v="9150"/>
    <d v="2021-12-01T00:00:00"/>
    <d v="2021-02-03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8"/>
    <n v="707"/>
    <n v="750"/>
    <d v="2021-03-07T00:00:00"/>
    <d v="2020-11-30T00:00:00"/>
    <d v="2021-12-15T05:59:26"/>
  </r>
  <r>
    <n v="11046"/>
    <x v="25"/>
    <s v="RAMAYANA CIANJUR"/>
    <n v="11283"/>
    <n v="83"/>
    <x v="2"/>
    <s v="1128306 - SUSU"/>
    <s v="112830601 - SUSU KENTAL MANIS"/>
    <n v="1000000006379"/>
    <x v="73"/>
    <s v="RENCENG"/>
    <x v="73"/>
    <x v="0"/>
    <n v="9"/>
    <n v="65455"/>
    <n v="72000"/>
    <n v="7330"/>
    <n v="17"/>
    <n v="123491"/>
    <n v="136000"/>
    <n v="13958"/>
    <n v="11"/>
    <n v="80000"/>
    <n v="88000"/>
    <n v="9126"/>
    <n v="0"/>
    <n v="0"/>
    <n v="0"/>
    <n v="0"/>
    <n v="0"/>
    <n v="0"/>
    <n v="0"/>
    <n v="0"/>
    <x v="65"/>
    <n v="386586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443"/>
    <n v="6523"/>
    <n v="8000"/>
    <d v="2021-11-20T00:00:00"/>
    <d v="2021-12-11T00:00:00"/>
    <d v="2021-12-15T05:59:26"/>
  </r>
  <r>
    <n v="11046"/>
    <x v="25"/>
    <s v="RAMAYANA CIANJUR"/>
    <n v="11283"/>
    <n v="83"/>
    <x v="2"/>
    <s v="1128306 - SUSU"/>
    <s v="112830601 - SUSU KENTAL MANIS"/>
    <n v="1000000003053"/>
    <x v="36"/>
    <s v="RENCENG"/>
    <x v="36"/>
    <x v="0"/>
    <n v="4"/>
    <n v="23577"/>
    <n v="26000"/>
    <n v="3761"/>
    <n v="1"/>
    <n v="5850"/>
    <n v="6500"/>
    <n v="896"/>
    <n v="5"/>
    <n v="29427"/>
    <n v="32500"/>
    <n v="4655"/>
    <n v="5"/>
    <n v="29486"/>
    <n v="32500"/>
    <n v="0"/>
    <n v="0"/>
    <n v="0"/>
    <n v="65"/>
    <n v="4714"/>
    <x v="110"/>
    <n v="64408"/>
    <n v="84500"/>
    <n v="0"/>
    <n v="0"/>
    <n v="0"/>
    <n v="0"/>
    <n v="0"/>
    <n v="0"/>
    <n v="0"/>
    <n v="0"/>
    <n v="0"/>
    <n v="0"/>
    <n v="0"/>
    <n v="0"/>
    <n v="0"/>
    <n v="0"/>
    <n v="0"/>
    <n v="84500"/>
    <n v="0"/>
    <n v="0"/>
    <n v="0"/>
    <n v="4954"/>
    <n v="4950"/>
    <n v="6500"/>
    <d v="2021-12-12T00:00:00"/>
    <d v="2021-10-01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120"/>
    <n v="30000"/>
    <n v="0"/>
    <n v="0"/>
    <n v="0"/>
    <n v="0"/>
    <n v="700"/>
    <n v="704"/>
    <n v="1000"/>
    <d v="2020-05-21T00:00:00"/>
    <d v="2020-01-23T00:00:00"/>
    <d v="2021-12-15T05:59:26"/>
  </r>
  <r>
    <n v="11046"/>
    <x v="25"/>
    <s v="RAMAYANA CIANJUR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4"/>
    <n v="23577"/>
    <n v="26000"/>
    <n v="6145"/>
    <n v="7"/>
    <n v="41364"/>
    <n v="45500"/>
    <n v="10858"/>
    <n v="4"/>
    <n v="23577"/>
    <n v="26000"/>
    <n v="0"/>
    <n v="0"/>
    <n v="0"/>
    <n v="65"/>
    <n v="6145"/>
    <x v="113"/>
    <n v="283267"/>
    <n v="422500"/>
    <n v="0"/>
    <n v="0"/>
    <n v="0"/>
    <n v="0"/>
    <n v="0"/>
    <n v="0"/>
    <n v="0"/>
    <n v="0"/>
    <n v="0"/>
    <n v="0"/>
    <n v="0"/>
    <n v="0"/>
    <n v="0"/>
    <n v="0"/>
    <n v="0"/>
    <n v="422500"/>
    <n v="0"/>
    <n v="0"/>
    <n v="0"/>
    <n v="4358"/>
    <n v="4459"/>
    <n v="6500"/>
    <d v="2021-12-11T00:00:00"/>
    <d v="2021-09-17T00:00:00"/>
    <d v="2021-12-15T05:59:26"/>
  </r>
  <r>
    <n v="11046"/>
    <x v="25"/>
    <s v="RAMAYANA CIANJUR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0-06-26T00:00:00"/>
    <d v="2019-11-05T00:00:00"/>
    <d v="2021-12-15T05:59:26"/>
  </r>
  <r>
    <n v="11046"/>
    <x v="25"/>
    <s v="RAMAYANA CIANJUR"/>
    <n v="11282"/>
    <n v="82"/>
    <x v="1"/>
    <s v="1128205 - BUMBU DAPUR"/>
    <s v="112820503 - BUMBU"/>
    <n v="1000000018058"/>
    <x v="1"/>
    <s v="RENCENG"/>
    <x v="1"/>
    <x v="0"/>
    <n v="6"/>
    <n v="16909"/>
    <n v="18600"/>
    <n v="2586"/>
    <n v="9"/>
    <n v="25364"/>
    <n v="27900"/>
    <n v="3879"/>
    <n v="10"/>
    <n v="28041"/>
    <n v="31000"/>
    <n v="4169"/>
    <n v="1"/>
    <n v="2818"/>
    <n v="3100"/>
    <n v="0"/>
    <n v="0"/>
    <n v="0"/>
    <n v="0"/>
    <n v="431"/>
    <x v="25"/>
    <n v="109810"/>
    <n v="14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600"/>
    <n v="2387"/>
    <n v="2387"/>
    <n v="3100"/>
    <d v="2021-12-12T00:00:00"/>
    <d v="2021-04-22T00:00:00"/>
    <d v="2021-12-15T05:59:26"/>
  </r>
  <r>
    <n v="11046"/>
    <x v="25"/>
    <s v="RAMAYANA CIANJUR"/>
    <n v="11282"/>
    <n v="82"/>
    <x v="1"/>
    <s v="1128201 - MAKANAN KERING"/>
    <s v="112820101 - MIE"/>
    <n v="1000000003144"/>
    <x v="27"/>
    <s v="RENCENG"/>
    <x v="27"/>
    <x v="0"/>
    <n v="2"/>
    <n v="11818"/>
    <n v="13000"/>
    <n v="1818"/>
    <n v="3"/>
    <n v="17550"/>
    <n v="19500"/>
    <n v="2550"/>
    <n v="0"/>
    <n v="0"/>
    <n v="0"/>
    <n v="0"/>
    <n v="1"/>
    <n v="5850"/>
    <n v="6500"/>
    <n v="0"/>
    <n v="0"/>
    <n v="0"/>
    <n v="65"/>
    <n v="850"/>
    <x v="168"/>
    <n v="55000"/>
    <n v="71500"/>
    <n v="0"/>
    <n v="0"/>
    <n v="0"/>
    <n v="0"/>
    <n v="0"/>
    <n v="0"/>
    <n v="10"/>
    <n v="65000"/>
    <n v="0"/>
    <n v="0"/>
    <n v="0"/>
    <n v="0"/>
    <n v="0"/>
    <n v="0"/>
    <n v="0"/>
    <n v="0"/>
    <n v="0"/>
    <n v="0"/>
    <n v="71500"/>
    <n v="5000"/>
    <n v="7273"/>
    <n v="6500"/>
    <d v="2021-12-05T00:00:00"/>
    <d v="2021-06-08T00:00:00"/>
    <d v="2021-12-15T05:59:26"/>
  </r>
  <r>
    <n v="11046"/>
    <x v="25"/>
    <s v="RAMAYANA CIANJUR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0"/>
    <n v="0"/>
    <n v="0"/>
    <n v="0"/>
    <n v="18"/>
    <n v="16312"/>
    <n v="18000"/>
    <n v="2439"/>
    <n v="66"/>
    <n v="59637"/>
    <n v="66000"/>
    <n v="0"/>
    <n v="0"/>
    <n v="0"/>
    <n v="399"/>
    <n v="9316"/>
    <x v="52"/>
    <n v="147951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725"/>
    <n v="725"/>
    <n v="1000"/>
    <d v="2021-12-13T00:00:00"/>
    <d v="2021-11-19T00:00:00"/>
    <d v="2021-12-15T05:59:26"/>
  </r>
  <r>
    <n v="11046"/>
    <x v="25"/>
    <s v="RAMAYANA CIANJUR"/>
    <n v="11282"/>
    <n v="82"/>
    <x v="1"/>
    <s v="1128205 - BUMBU DAPUR"/>
    <s v="112820503 - BUMBU"/>
    <n v="1000000012851"/>
    <x v="52"/>
    <s v="RENCENG"/>
    <x v="52"/>
    <x v="0"/>
    <n v="1"/>
    <n v="5409"/>
    <n v="5950"/>
    <n v="865"/>
    <n v="0"/>
    <n v="0"/>
    <n v="0"/>
    <n v="0"/>
    <n v="0"/>
    <n v="0"/>
    <n v="0"/>
    <n v="0"/>
    <n v="0"/>
    <n v="0"/>
    <n v="0"/>
    <n v="0"/>
    <n v="0"/>
    <n v="0"/>
    <n v="0"/>
    <n v="0"/>
    <x v="110"/>
    <n v="59067"/>
    <n v="77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350"/>
    <n v="4544"/>
    <n v="4544"/>
    <n v="5950"/>
    <d v="2021-09-03T00:00:00"/>
    <d v="2020-10-22T00:00:00"/>
    <d v="2021-12-15T05:59:26"/>
  </r>
  <r>
    <n v="11046"/>
    <x v="25"/>
    <s v="RAMAYANA CIANJUR"/>
    <n v="11283"/>
    <n v="83"/>
    <x v="2"/>
    <s v="1128306 - SUSU"/>
    <s v="112830601 - SUSU KENTAL MANIS"/>
    <n v="1000000003051"/>
    <x v="45"/>
    <s v="RENCENG"/>
    <x v="45"/>
    <x v="0"/>
    <n v="5"/>
    <n v="34363"/>
    <n v="37875"/>
    <n v="4817"/>
    <n v="3"/>
    <n v="20590"/>
    <n v="22725"/>
    <n v="2863"/>
    <n v="1"/>
    <n v="6886"/>
    <n v="7575"/>
    <n v="977"/>
    <n v="1"/>
    <n v="6886"/>
    <n v="7575"/>
    <n v="0"/>
    <n v="0"/>
    <n v="0"/>
    <n v="0"/>
    <n v="977"/>
    <x v="110"/>
    <n v="76818"/>
    <n v="9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475"/>
    <n v="5909"/>
    <n v="5909"/>
    <n v="7575"/>
    <d v="2021-12-03T00:00:00"/>
    <d v="2021-04-28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937"/>
    <n v="6"/>
    <n v="5403"/>
    <n v="6000"/>
    <n v="885"/>
    <n v="6"/>
    <n v="5455"/>
    <n v="6000"/>
    <n v="1210"/>
    <n v="0"/>
    <n v="0"/>
    <n v="0"/>
    <n v="0"/>
    <n v="0"/>
    <n v="0"/>
    <n v="0"/>
    <n v="0"/>
    <x v="192"/>
    <n v="154236"/>
    <n v="218000"/>
    <n v="0"/>
    <n v="0"/>
    <n v="0"/>
    <n v="0"/>
    <n v="0"/>
    <n v="0"/>
    <n v="0"/>
    <n v="0"/>
    <n v="0"/>
    <n v="0"/>
    <n v="0"/>
    <n v="0"/>
    <n v="0"/>
    <n v="0"/>
    <n v="0"/>
    <n v="218000"/>
    <n v="0"/>
    <n v="0"/>
    <n v="0"/>
    <n v="708"/>
    <n v="708"/>
    <n v="1000"/>
    <d v="2021-11-19T00:00:00"/>
    <d v="2021-09-18T00:00:00"/>
    <d v="2021-12-15T05:59:26"/>
  </r>
  <r>
    <n v="11046"/>
    <x v="25"/>
    <s v="RAMAYANA CIANJUR"/>
    <n v="11283"/>
    <n v="83"/>
    <x v="2"/>
    <s v="1128301 - KOPI, T EH DAN COKLAT DRINK"/>
    <s v="112830101 - KOPI"/>
    <n v="1000000010907"/>
    <x v="40"/>
    <s v="RENCENG"/>
    <x v="40"/>
    <x v="0"/>
    <n v="6"/>
    <n v="60000"/>
    <n v="75600"/>
    <n v="739"/>
    <n v="10"/>
    <n v="94909"/>
    <n v="126000"/>
    <n v="-3860"/>
    <n v="8"/>
    <n v="80500"/>
    <n v="100800"/>
    <n v="1758"/>
    <n v="9"/>
    <n v="96296"/>
    <n v="113400"/>
    <n v="0"/>
    <n v="0"/>
    <n v="0"/>
    <n v="7474"/>
    <n v="7450"/>
    <x v="134"/>
    <n v="432188"/>
    <n v="567000"/>
    <n v="0"/>
    <n v="0"/>
    <n v="0"/>
    <n v="0"/>
    <n v="0"/>
    <n v="0"/>
    <n v="0"/>
    <n v="0"/>
    <n v="0"/>
    <n v="0"/>
    <n v="0"/>
    <n v="0"/>
    <n v="0"/>
    <n v="0"/>
    <n v="0"/>
    <n v="567000"/>
    <n v="0"/>
    <n v="0"/>
    <n v="0"/>
    <n v="9604"/>
    <n v="9530"/>
    <n v="12600"/>
    <d v="2021-12-12T00:00:00"/>
    <d v="2021-11-02T00:00:00"/>
    <d v="2021-12-15T05:59:26"/>
  </r>
  <r>
    <n v="11046"/>
    <x v="25"/>
    <s v="RAMAYANA CIANJUR"/>
    <n v="11282"/>
    <n v="82"/>
    <x v="1"/>
    <s v="1128205 - BUMBU DAPUR"/>
    <s v="112820503 - BUMBU"/>
    <n v="1000000003718"/>
    <x v="22"/>
    <s v="RENCENG"/>
    <x v="22"/>
    <x v="0"/>
    <n v="3"/>
    <n v="9000"/>
    <n v="9900"/>
    <n v="2185"/>
    <n v="7"/>
    <n v="20610"/>
    <n v="23100"/>
    <n v="4707"/>
    <n v="0"/>
    <n v="0"/>
    <n v="0"/>
    <n v="0"/>
    <n v="0"/>
    <n v="0"/>
    <n v="0"/>
    <n v="0"/>
    <n v="0"/>
    <n v="0"/>
    <n v="0"/>
    <n v="0"/>
    <x v="169"/>
    <n v="68154"/>
    <n v="99000"/>
    <n v="0"/>
    <n v="0"/>
    <n v="0"/>
    <n v="0"/>
    <n v="0"/>
    <n v="0"/>
    <n v="90"/>
    <n v="297000"/>
    <n v="0"/>
    <n v="0"/>
    <n v="0"/>
    <n v="0"/>
    <n v="0"/>
    <n v="0"/>
    <n v="0"/>
    <n v="99000"/>
    <n v="0"/>
    <n v="0"/>
    <n v="0"/>
    <n v="2272"/>
    <n v="2272"/>
    <n v="3300"/>
    <d v="2021-10-06T00:00:00"/>
    <d v="2021-11-18T00:00:00"/>
    <d v="2021-12-15T05:59:26"/>
  </r>
  <r>
    <n v="11046"/>
    <x v="25"/>
    <s v="RAMAYANA CIANJUR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m/>
    <d v="2019-11-05T00:00:00"/>
    <d v="2021-12-15T05:59:26"/>
  </r>
  <r>
    <n v="11046"/>
    <x v="25"/>
    <s v="RAMAYANA CIANJUR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19-12-29T00:00:00"/>
    <d v="2019-11-05T00:00:00"/>
    <d v="2021-12-15T05:59:26"/>
  </r>
  <r>
    <n v="11046"/>
    <x v="25"/>
    <s v="RAMAYANA CIANJUR"/>
    <n v="11283"/>
    <n v="83"/>
    <x v="2"/>
    <s v="1128301 - KOPI, T EH DAN COKLAT DRINK"/>
    <s v="112830101 - KOPI"/>
    <n v="1000000011041"/>
    <x v="68"/>
    <s v="RENCENG"/>
    <x v="68"/>
    <x v="0"/>
    <n v="3"/>
    <n v="48818"/>
    <n v="53700"/>
    <n v="6587"/>
    <n v="2"/>
    <n v="32231"/>
    <n v="35800"/>
    <n v="4077"/>
    <n v="4"/>
    <n v="64934"/>
    <n v="71600"/>
    <n v="8717"/>
    <n v="2"/>
    <n v="32227"/>
    <n v="35800"/>
    <n v="0"/>
    <n v="0"/>
    <n v="0"/>
    <n v="350"/>
    <n v="4076"/>
    <x v="20"/>
    <n v="95985"/>
    <n v="125300"/>
    <n v="0"/>
    <n v="0"/>
    <n v="0"/>
    <n v="0"/>
    <n v="0"/>
    <n v="0"/>
    <n v="48"/>
    <n v="859200"/>
    <n v="0"/>
    <n v="0"/>
    <n v="0"/>
    <n v="0"/>
    <n v="0"/>
    <n v="0"/>
    <n v="0"/>
    <n v="125300"/>
    <n v="0"/>
    <n v="0"/>
    <n v="0"/>
    <n v="13712"/>
    <n v="13556"/>
    <n v="17900"/>
    <d v="2021-12-05T00:00:00"/>
    <d v="2021-11-17T00:00:00"/>
    <d v="2021-12-15T05:59:26"/>
  </r>
  <r>
    <n v="11046"/>
    <x v="25"/>
    <s v="RAMAYANA CIANJUR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1"/>
    <n v="14318"/>
    <n v="15750"/>
    <n v="1669"/>
    <n v="1"/>
    <n v="14175"/>
    <n v="15750"/>
    <n v="1525"/>
    <n v="1"/>
    <n v="14175"/>
    <n v="15750"/>
    <n v="0"/>
    <n v="0"/>
    <n v="0"/>
    <n v="158"/>
    <n v="1525"/>
    <x v="111"/>
    <n v="265633"/>
    <n v="330750"/>
    <n v="0"/>
    <n v="0"/>
    <n v="0"/>
    <n v="0"/>
    <n v="0"/>
    <n v="0"/>
    <n v="48"/>
    <n v="756000"/>
    <n v="0"/>
    <n v="0"/>
    <n v="0"/>
    <n v="0"/>
    <n v="0"/>
    <n v="0"/>
    <n v="0"/>
    <n v="330750"/>
    <n v="0"/>
    <n v="0"/>
    <n v="0"/>
    <n v="12649"/>
    <n v="12513"/>
    <n v="15750"/>
    <d v="2021-12-11T00:00:00"/>
    <d v="2021-10-15T00:00:00"/>
    <d v="2021-12-15T05:59:26"/>
  </r>
  <r>
    <n v="11046"/>
    <x v="25"/>
    <s v="RAMAYANA CIANJUR"/>
    <n v="11281"/>
    <n v="81"/>
    <x v="0"/>
    <s v="1128101 - HAIR CARE"/>
    <s v="112810101 - SHAMPOO AND CONDITIONER"/>
    <n v="1000000019975"/>
    <x v="28"/>
    <s v="RENCENG"/>
    <x v="28"/>
    <x v="0"/>
    <n v="30"/>
    <n v="13636"/>
    <n v="15000"/>
    <n v="3502"/>
    <n v="348"/>
    <n v="157364"/>
    <n v="174000"/>
    <n v="39807"/>
    <n v="27"/>
    <n v="12218"/>
    <n v="13500"/>
    <n v="3097"/>
    <n v="0"/>
    <n v="0"/>
    <n v="0"/>
    <n v="0"/>
    <n v="0"/>
    <n v="0"/>
    <n v="0"/>
    <n v="0"/>
    <x v="172"/>
    <n v="24660"/>
    <n v="36500"/>
    <n v="0"/>
    <n v="0"/>
    <n v="0"/>
    <n v="0"/>
    <n v="0"/>
    <n v="0"/>
    <n v="0"/>
    <n v="0"/>
    <n v="0"/>
    <n v="0"/>
    <n v="0"/>
    <n v="0"/>
    <n v="0"/>
    <n v="0"/>
    <n v="0"/>
    <n v="36500"/>
    <n v="0"/>
    <n v="0"/>
    <n v="0"/>
    <n v="338"/>
    <n v="338"/>
    <n v="500"/>
    <d v="2021-11-22T00:00:00"/>
    <d v="2021-09-18T00:00:00"/>
    <d v="2021-12-15T05:59:26"/>
  </r>
  <r>
    <n v="11046"/>
    <x v="25"/>
    <s v="RAMAYANA CIANJUR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1"/>
    <n v="5614"/>
    <n v="6500"/>
    <n v="614"/>
    <n v="4"/>
    <n v="23045"/>
    <n v="26000"/>
    <n v="3045"/>
    <n v="0"/>
    <n v="0"/>
    <n v="0"/>
    <n v="0"/>
    <n v="0"/>
    <n v="0"/>
    <n v="0"/>
    <n v="0"/>
    <x v="168"/>
    <n v="55000"/>
    <n v="71500"/>
    <n v="0"/>
    <n v="0"/>
    <n v="0"/>
    <n v="0"/>
    <n v="0"/>
    <n v="0"/>
    <n v="10"/>
    <n v="65000"/>
    <n v="0"/>
    <n v="0"/>
    <n v="0"/>
    <n v="0"/>
    <n v="0"/>
    <n v="0"/>
    <n v="0"/>
    <n v="0"/>
    <n v="0"/>
    <n v="0"/>
    <n v="71500"/>
    <n v="5000"/>
    <n v="8030"/>
    <n v="6500"/>
    <d v="2021-11-13T00:00:00"/>
    <d v="2021-06-08T00:00:00"/>
    <d v="2021-12-15T05:59:26"/>
  </r>
  <r>
    <n v="11046"/>
    <x v="25"/>
    <s v="RAMAYANA CIANJUR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20-07-31T00:00:00"/>
    <d v="2019-11-05T00:00:00"/>
    <d v="2021-12-15T05:59:26"/>
  </r>
  <r>
    <n v="11046"/>
    <x v="25"/>
    <s v="RAMAYANA CIANJUR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61364"/>
    <n v="85000"/>
    <n v="0"/>
    <n v="0"/>
    <n v="0"/>
    <n v="0"/>
    <n v="0"/>
    <n v="0"/>
    <n v="0"/>
    <n v="0"/>
    <n v="0"/>
    <n v="0"/>
    <n v="0"/>
    <n v="0"/>
    <n v="0"/>
    <n v="0"/>
    <n v="0"/>
    <n v="85000"/>
    <n v="0"/>
    <n v="0"/>
    <n v="0"/>
    <n v="2455"/>
    <n v="2434"/>
    <n v="3400"/>
    <d v="2021-01-02T00:00:00"/>
    <d v="2021-10-15T00:00:00"/>
    <d v="2021-12-15T05:59:26"/>
  </r>
  <r>
    <n v="11046"/>
    <x v="25"/>
    <s v="RAMAYANA CIANJUR"/>
    <n v="11283"/>
    <n v="83"/>
    <x v="2"/>
    <s v="1128301 - KOPI, T EH DAN COKLAT DRINK"/>
    <s v="112830101 - KOPI"/>
    <n v="1000000010905"/>
    <x v="34"/>
    <s v="RENCENG"/>
    <x v="34"/>
    <x v="0"/>
    <n v="7"/>
    <n v="81455"/>
    <n v="89600"/>
    <n v="9163"/>
    <n v="10"/>
    <n v="115913"/>
    <n v="128000"/>
    <n v="12639"/>
    <n v="9"/>
    <n v="104165"/>
    <n v="115200"/>
    <n v="13674"/>
    <n v="8"/>
    <n v="93091"/>
    <n v="102400"/>
    <n v="0"/>
    <n v="0"/>
    <n v="0"/>
    <n v="0"/>
    <n v="13928"/>
    <x v="240"/>
    <n v="781130"/>
    <n v="1011200"/>
    <n v="0"/>
    <n v="0"/>
    <n v="0"/>
    <n v="0"/>
    <n v="0"/>
    <n v="0"/>
    <n v="0"/>
    <n v="0"/>
    <n v="0"/>
    <n v="0"/>
    <n v="0"/>
    <n v="0"/>
    <n v="0"/>
    <n v="0"/>
    <n v="0"/>
    <n v="1011200"/>
    <n v="0"/>
    <n v="0"/>
    <n v="0"/>
    <n v="9888"/>
    <n v="9740"/>
    <n v="12800"/>
    <d v="2021-12-14T00:00:00"/>
    <d v="2021-12-08T00:00:00"/>
    <d v="2021-12-15T05:59:26"/>
  </r>
  <r>
    <n v="11046"/>
    <x v="25"/>
    <s v="RAMAYANA CIANJUR"/>
    <n v="11282"/>
    <n v="82"/>
    <x v="1"/>
    <s v="1128211 - SNACK"/>
    <s v="112821106 - SNACK MODERN"/>
    <n v="1000000001867"/>
    <x v="65"/>
    <s v="RENCENG"/>
    <x v="65"/>
    <x v="0"/>
    <n v="12"/>
    <n v="13636"/>
    <n v="15000"/>
    <n v="3793"/>
    <n v="0"/>
    <n v="0"/>
    <n v="0"/>
    <n v="0"/>
    <n v="0"/>
    <n v="0"/>
    <n v="0"/>
    <n v="0"/>
    <n v="0"/>
    <n v="0"/>
    <n v="0"/>
    <n v="26"/>
    <n v="21328"/>
    <n v="3250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20"/>
    <n v="1250"/>
    <d v="2021-09-17T00:00:00"/>
    <d v="2021-06-03T00:00:00"/>
    <d v="2021-12-15T05:59:26"/>
  </r>
  <r>
    <n v="11046"/>
    <x v="25"/>
    <s v="RAMAYANA CIANJUR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3637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2455"/>
    <n v="2455"/>
    <n v="3400"/>
    <d v="2020-09-12T00:00:00"/>
    <d v="2021-10-15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4"/>
    <n v="1300"/>
    <d v="2020-08-17T00:00:00"/>
    <d v="2020-03-27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6"/>
    <n v="5455"/>
    <n v="6000"/>
    <n v="1212"/>
    <n v="12"/>
    <n v="10855"/>
    <n v="12000"/>
    <n v="2242"/>
    <n v="6"/>
    <n v="5455"/>
    <n v="6000"/>
    <n v="0"/>
    <n v="0"/>
    <n v="0"/>
    <n v="0"/>
    <n v="1148"/>
    <x v="320"/>
    <n v="149285"/>
    <n v="208000"/>
    <n v="0"/>
    <n v="0"/>
    <n v="0"/>
    <n v="0"/>
    <n v="0"/>
    <n v="0"/>
    <n v="0"/>
    <n v="0"/>
    <n v="0"/>
    <n v="0"/>
    <n v="0"/>
    <n v="0"/>
    <n v="0"/>
    <n v="0"/>
    <n v="0"/>
    <n v="208000"/>
    <n v="0"/>
    <n v="0"/>
    <n v="0"/>
    <n v="718"/>
    <n v="714"/>
    <n v="1000"/>
    <d v="2021-12-12T00:00:00"/>
    <d v="2021-10-25T00:00:00"/>
    <d v="2021-12-15T05:59:26"/>
  </r>
  <r>
    <n v="11046"/>
    <x v="25"/>
    <s v="RAMAYANA CIANJUR"/>
    <n v="11283"/>
    <n v="83"/>
    <x v="2"/>
    <s v="1128306 - SUSU"/>
    <s v="112830601 - SUSU KENTAL MANIS"/>
    <n v="1000000006378"/>
    <x v="19"/>
    <s v="RENCENG"/>
    <x v="19"/>
    <x v="0"/>
    <n v="1"/>
    <n v="10909"/>
    <n v="12000"/>
    <n v="1558"/>
    <n v="4"/>
    <n v="43418"/>
    <n v="48000"/>
    <n v="6012"/>
    <n v="5"/>
    <n v="54327"/>
    <n v="60000"/>
    <n v="7569"/>
    <n v="2"/>
    <n v="21818"/>
    <n v="24000"/>
    <n v="0"/>
    <n v="0"/>
    <n v="0"/>
    <n v="0"/>
    <n v="3115"/>
    <x v="123"/>
    <n v="972562"/>
    <n v="1248000"/>
    <n v="0"/>
    <n v="0"/>
    <n v="0"/>
    <n v="0"/>
    <n v="0"/>
    <n v="0"/>
    <n v="0"/>
    <n v="0"/>
    <n v="0"/>
    <n v="0"/>
    <n v="0"/>
    <n v="0"/>
    <n v="0"/>
    <n v="0"/>
    <n v="0"/>
    <n v="0"/>
    <n v="0"/>
    <n v="1248000"/>
    <n v="0"/>
    <n v="9352"/>
    <n v="9789"/>
    <n v="12000"/>
    <d v="2021-12-12T00:00:00"/>
    <d v="2021-08-02T00:00:00"/>
    <d v="2021-12-15T05:59:26"/>
  </r>
  <r>
    <n v="11046"/>
    <x v="25"/>
    <s v="RAMAYANA CIANJUR"/>
    <n v="11283"/>
    <n v="83"/>
    <x v="2"/>
    <s v="1128301 - KOPI, T EH DAN COKLAT DRINK"/>
    <s v="112830101 - KOPI"/>
    <n v="1000000007154"/>
    <x v="41"/>
    <s v="RENCENG"/>
    <x v="41"/>
    <x v="0"/>
    <n v="6"/>
    <n v="58500"/>
    <n v="75600"/>
    <n v="126"/>
    <n v="1"/>
    <n v="10318"/>
    <n v="12600"/>
    <n v="589"/>
    <n v="2"/>
    <n v="22909"/>
    <n v="25200"/>
    <n v="3451"/>
    <n v="2"/>
    <n v="22909"/>
    <n v="25200"/>
    <n v="0"/>
    <n v="0"/>
    <n v="0"/>
    <n v="0"/>
    <n v="4588"/>
    <x v="108"/>
    <n v="18640"/>
    <n v="25200"/>
    <n v="0"/>
    <n v="0"/>
    <n v="0"/>
    <n v="0"/>
    <n v="0"/>
    <n v="0"/>
    <n v="50"/>
    <n v="630000"/>
    <n v="0"/>
    <n v="0"/>
    <n v="0"/>
    <n v="0"/>
    <n v="0"/>
    <n v="0"/>
    <n v="0"/>
    <n v="0"/>
    <n v="0"/>
    <n v="0"/>
    <n v="25200"/>
    <n v="9320"/>
    <n v="9318"/>
    <n v="12600"/>
    <d v="2021-12-11T00:00:00"/>
    <d v="2020-10-28T00:00:00"/>
    <d v="2021-12-15T05:59:26"/>
  </r>
  <r>
    <n v="11046"/>
    <x v="25"/>
    <s v="RAMAYANA CIANJUR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4"/>
    <n v="250800"/>
    <n v="316800"/>
    <n v="0"/>
    <n v="0"/>
    <n v="0"/>
    <n v="0"/>
    <n v="10450"/>
    <n v="10450"/>
    <n v="13200"/>
    <d v="2021-03-11T00:00:00"/>
    <d v="2020-09-04T00:00:00"/>
    <d v="2021-12-15T05:59:26"/>
  </r>
  <r>
    <n v="11046"/>
    <x v="25"/>
    <s v="RAMAYANA CIANJUR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1"/>
    <n v="11455"/>
    <n v="12600"/>
    <n v="1623"/>
    <n v="3"/>
    <n v="32029"/>
    <n v="37800"/>
    <n v="0"/>
    <n v="0"/>
    <n v="0"/>
    <n v="2568"/>
    <n v="2535"/>
    <x v="7"/>
    <n v="76833"/>
    <n v="100800"/>
    <n v="0"/>
    <n v="0"/>
    <n v="0"/>
    <n v="0"/>
    <n v="0"/>
    <n v="0"/>
    <n v="36"/>
    <n v="453600"/>
    <n v="0"/>
    <n v="0"/>
    <n v="0"/>
    <n v="0"/>
    <n v="0"/>
    <n v="0"/>
    <n v="0"/>
    <n v="100800"/>
    <n v="0"/>
    <n v="0"/>
    <n v="0"/>
    <n v="9604"/>
    <n v="9347"/>
    <n v="12600"/>
    <d v="2021-12-05T00:00:00"/>
    <d v="2021-11-02T00:00:00"/>
    <d v="2021-12-15T05:59:26"/>
  </r>
  <r>
    <n v="11046"/>
    <x v="25"/>
    <s v="RAMAYANA CIANJUR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1"/>
    <n v="5850"/>
    <n v="6500"/>
    <n v="895"/>
    <n v="4"/>
    <n v="23636"/>
    <n v="26000"/>
    <n v="3818"/>
    <n v="3"/>
    <n v="17550"/>
    <n v="19500"/>
    <n v="0"/>
    <n v="0"/>
    <n v="0"/>
    <n v="195"/>
    <n v="2686"/>
    <x v="168"/>
    <n v="54500"/>
    <n v="71500"/>
    <n v="0"/>
    <n v="0"/>
    <n v="0"/>
    <n v="0"/>
    <n v="0"/>
    <n v="0"/>
    <n v="0"/>
    <n v="0"/>
    <n v="0"/>
    <n v="0"/>
    <n v="0"/>
    <n v="0"/>
    <n v="0"/>
    <n v="0"/>
    <n v="0"/>
    <n v="71500"/>
    <n v="0"/>
    <n v="0"/>
    <n v="0"/>
    <n v="4955"/>
    <n v="4953"/>
    <n v="6500"/>
    <d v="2021-12-11T00:00:00"/>
    <d v="2021-10-12T00:00:00"/>
    <d v="2021-12-15T05:59:26"/>
  </r>
  <r>
    <n v="11046"/>
    <x v="25"/>
    <s v="RAMAYANA CIANJUR"/>
    <n v="11282"/>
    <n v="82"/>
    <x v="1"/>
    <s v="1128211 - SNACK"/>
    <s v="112821106 - SNACK MODERN"/>
    <n v="1000000003081"/>
    <x v="5"/>
    <s v="RENCENG"/>
    <x v="5"/>
    <x v="0"/>
    <n v="2"/>
    <n v="11818"/>
    <n v="13000"/>
    <n v="3101"/>
    <n v="2"/>
    <n v="11759"/>
    <n v="13000"/>
    <n v="3042"/>
    <n v="11"/>
    <n v="64882"/>
    <n v="71500"/>
    <n v="16939"/>
    <n v="3"/>
    <n v="17668"/>
    <n v="19500"/>
    <n v="0"/>
    <n v="0"/>
    <n v="0"/>
    <n v="65"/>
    <n v="4593"/>
    <x v="229"/>
    <n v="270224"/>
    <n v="403000"/>
    <n v="0"/>
    <n v="0"/>
    <n v="0"/>
    <n v="0"/>
    <n v="0"/>
    <n v="0"/>
    <n v="0"/>
    <n v="0"/>
    <n v="0"/>
    <n v="0"/>
    <n v="0"/>
    <n v="0"/>
    <n v="0"/>
    <n v="0"/>
    <n v="0"/>
    <n v="403000"/>
    <n v="0"/>
    <n v="0"/>
    <n v="0"/>
    <n v="4358"/>
    <n v="4467"/>
    <n v="6500"/>
    <d v="2021-12-12T00:00:00"/>
    <d v="2021-09-17T00:00:00"/>
    <d v="2021-12-15T05:59:26"/>
  </r>
  <r>
    <n v="11046"/>
    <x v="25"/>
    <s v="RAMAYANA CIANJUR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"/>
    <n v="234000"/>
    <n v="0"/>
    <n v="0"/>
    <n v="0"/>
    <n v="0"/>
    <n v="0"/>
    <n v="0"/>
    <n v="0"/>
    <n v="0"/>
    <n v="0"/>
    <n v="0"/>
    <n v="0"/>
    <n v="5014"/>
    <n v="5139"/>
    <n v="6500"/>
    <d v="2021-05-06T00:00:00"/>
    <d v="2021-03-25T00:00:00"/>
    <d v="2021-12-15T05:59:26"/>
  </r>
  <r>
    <n v="11046"/>
    <x v="25"/>
    <s v="RAMAYANA CIANJUR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1"/>
    <n v="5409"/>
    <n v="5950"/>
    <n v="865"/>
    <n v="3"/>
    <n v="16227"/>
    <n v="17850"/>
    <n v="0"/>
    <n v="0"/>
    <n v="0"/>
    <n v="0"/>
    <n v="2596"/>
    <x v="107"/>
    <n v="258987"/>
    <n v="339150"/>
    <n v="0"/>
    <n v="0"/>
    <n v="0"/>
    <n v="0"/>
    <n v="0"/>
    <n v="0"/>
    <n v="0"/>
    <n v="0"/>
    <n v="0"/>
    <n v="0"/>
    <n v="0"/>
    <n v="0"/>
    <n v="0"/>
    <n v="0"/>
    <n v="0"/>
    <n v="339150"/>
    <n v="0"/>
    <n v="0"/>
    <n v="0"/>
    <n v="4544"/>
    <n v="4544"/>
    <n v="5950"/>
    <d v="2021-12-12T00:00:00"/>
    <d v="2021-11-10T00:00:00"/>
    <d v="2021-12-15T05:59:26"/>
  </r>
  <r>
    <n v="11046"/>
    <x v="25"/>
    <s v="RAMAYANA CIANJUR"/>
    <n v="11283"/>
    <n v="83"/>
    <x v="2"/>
    <s v="1128306 - SUSU"/>
    <s v="112830601 - SUSU KENTAL MANIS"/>
    <n v="1000000010208"/>
    <x v="50"/>
    <s v="RENCENG"/>
    <x v="50"/>
    <x v="0"/>
    <n v="12"/>
    <n v="82840"/>
    <n v="91200"/>
    <n v="5523"/>
    <n v="29"/>
    <n v="199673"/>
    <n v="220400"/>
    <n v="12822"/>
    <n v="19"/>
    <n v="131135"/>
    <n v="144400"/>
    <n v="8715"/>
    <n v="8"/>
    <n v="55065"/>
    <n v="60800"/>
    <n v="0"/>
    <n v="0"/>
    <n v="0"/>
    <n v="228"/>
    <n v="3521"/>
    <x v="27"/>
    <n v="25772"/>
    <n v="30400"/>
    <n v="0"/>
    <n v="0"/>
    <n v="0"/>
    <n v="0"/>
    <n v="0"/>
    <n v="0"/>
    <n v="40"/>
    <n v="304000"/>
    <n v="0"/>
    <n v="0"/>
    <n v="0"/>
    <n v="0"/>
    <n v="0"/>
    <n v="0"/>
    <n v="0"/>
    <n v="0"/>
    <n v="0"/>
    <n v="30400"/>
    <n v="0"/>
    <n v="6443"/>
    <n v="6494"/>
    <n v="7600"/>
    <d v="2021-12-12T00:00:00"/>
    <d v="2021-08-02T00:00:00"/>
    <d v="2021-12-15T05:59:26"/>
  </r>
  <r>
    <n v="11046"/>
    <x v="25"/>
    <s v="RAMAYANA CIANJUR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3"/>
    <n v="343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m/>
    <m/>
    <d v="2021-09-18T00:00:00"/>
    <d v="2021-12-15T05:59:26"/>
  </r>
  <r>
    <n v="11046"/>
    <x v="25"/>
    <s v="RAMAYANA CIANJUR"/>
    <n v="11283"/>
    <n v="83"/>
    <x v="2"/>
    <s v="1128306 - SUSU"/>
    <s v="112830601 - SUSU KENTAL MANIS"/>
    <n v="1000000003052"/>
    <x v="35"/>
    <s v="RENCENG"/>
    <x v="35"/>
    <x v="0"/>
    <n v="2"/>
    <n v="13636"/>
    <n v="15000"/>
    <n v="1909"/>
    <n v="1"/>
    <n v="6749"/>
    <n v="7500"/>
    <n v="885"/>
    <n v="1"/>
    <n v="6818"/>
    <n v="7500"/>
    <n v="955"/>
    <n v="2"/>
    <n v="13636"/>
    <n v="15000"/>
    <n v="0"/>
    <n v="0"/>
    <n v="0"/>
    <n v="0"/>
    <n v="1864"/>
    <x v="115"/>
    <n v="189091"/>
    <n v="2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00"/>
    <n v="5909"/>
    <n v="5909"/>
    <n v="7500"/>
    <d v="2021-12-12T00:00:00"/>
    <d v="2021-04-28T00:00:00"/>
    <d v="2021-12-15T05:59:26"/>
  </r>
  <r>
    <n v="11046"/>
    <x v="25"/>
    <s v="RAMAYANA CIANJUR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m/>
    <d v="2019-11-05T00:00:00"/>
    <d v="2021-12-15T05:59:26"/>
  </r>
  <r>
    <n v="11046"/>
    <x v="25"/>
    <s v="RAMAYANA CIANJUR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3"/>
    <n v="8398"/>
    <n v="9300"/>
    <n v="1237"/>
    <n v="3"/>
    <n v="8257"/>
    <n v="9300"/>
    <n v="0"/>
    <n v="0"/>
    <n v="0"/>
    <n v="217"/>
    <n v="1096"/>
    <x v="62"/>
    <n v="81164"/>
    <n v="105400"/>
    <n v="0"/>
    <n v="0"/>
    <n v="0"/>
    <n v="0"/>
    <n v="0"/>
    <n v="0"/>
    <n v="0"/>
    <n v="0"/>
    <n v="0"/>
    <n v="0"/>
    <n v="0"/>
    <n v="0"/>
    <n v="0"/>
    <n v="0"/>
    <n v="0"/>
    <n v="105400"/>
    <n v="0"/>
    <n v="0"/>
    <n v="0"/>
    <n v="2387"/>
    <n v="2387"/>
    <n v="3100"/>
    <d v="2021-12-08T00:00:00"/>
    <d v="2021-11-19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270"/>
    <n v="30000"/>
    <n v="0"/>
    <n v="0"/>
    <n v="0"/>
    <n v="0"/>
    <n v="709"/>
    <n v="709"/>
    <n v="1000"/>
    <d v="2020-05-04T00:00:00"/>
    <d v="2019-11-28T00:00:00"/>
    <d v="2021-12-15T05:59:26"/>
  </r>
  <r>
    <n v="11046"/>
    <x v="25"/>
    <s v="RAMAYANA CIANJUR"/>
    <n v="11282"/>
    <n v="82"/>
    <x v="1"/>
    <s v="1128211 - SNACK"/>
    <s v="112821106 - SNACK MODERN"/>
    <n v="1000000001866"/>
    <x v="57"/>
    <s v="RENCENG"/>
    <x v="57"/>
    <x v="0"/>
    <n v="21"/>
    <n v="23864"/>
    <n v="26250"/>
    <n v="6637"/>
    <n v="16"/>
    <n v="17364"/>
    <n v="20000"/>
    <n v="4239"/>
    <n v="0"/>
    <n v="0"/>
    <n v="0"/>
    <n v="0"/>
    <n v="0"/>
    <n v="0"/>
    <n v="0"/>
    <n v="117"/>
    <n v="95975"/>
    <n v="14625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200"/>
    <n v="75000"/>
    <n v="0"/>
    <n v="0"/>
    <n v="0"/>
    <n v="0"/>
    <n v="820"/>
    <n v="820"/>
    <n v="1250"/>
    <d v="2021-10-02T00:00:00"/>
    <d v="2021-06-14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115533"/>
    <x v="38"/>
    <s v="RENCENG"/>
    <x v="38"/>
    <x v="0"/>
    <n v="24"/>
    <n v="10909"/>
    <n v="12000"/>
    <n v="2430"/>
    <n v="48"/>
    <n v="21818"/>
    <n v="24000"/>
    <n v="4764"/>
    <n v="132"/>
    <n v="59509"/>
    <n v="66000"/>
    <n v="12610"/>
    <n v="84"/>
    <n v="37909"/>
    <n v="42000"/>
    <n v="0"/>
    <n v="0"/>
    <n v="0"/>
    <n v="300"/>
    <n v="8064"/>
    <x v="148"/>
    <n v="30910"/>
    <n v="43500"/>
    <n v="0"/>
    <n v="0"/>
    <n v="0"/>
    <n v="0"/>
    <n v="0"/>
    <n v="0"/>
    <n v="0"/>
    <n v="0"/>
    <n v="0"/>
    <n v="0"/>
    <n v="0"/>
    <n v="0"/>
    <n v="0"/>
    <n v="0"/>
    <n v="0"/>
    <n v="43500"/>
    <n v="0"/>
    <n v="0"/>
    <n v="0"/>
    <n v="355"/>
    <n v="354"/>
    <n v="500"/>
    <d v="2021-12-11T00:00:00"/>
    <d v="2021-09-18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48"/>
    <n v="21818"/>
    <n v="24000"/>
    <n v="4522"/>
    <n v="36"/>
    <n v="15764"/>
    <n v="18000"/>
    <n v="0"/>
    <n v="0"/>
    <n v="0"/>
    <n v="660"/>
    <n v="2792"/>
    <x v="368"/>
    <n v="229170"/>
    <n v="318000"/>
    <n v="0"/>
    <n v="0"/>
    <n v="0"/>
    <n v="0"/>
    <n v="0"/>
    <n v="0"/>
    <n v="0"/>
    <n v="0"/>
    <n v="0"/>
    <n v="0"/>
    <n v="0"/>
    <n v="0"/>
    <n v="0"/>
    <n v="0"/>
    <n v="0"/>
    <n v="318000"/>
    <n v="0"/>
    <n v="0"/>
    <n v="0"/>
    <n v="360"/>
    <n v="357"/>
    <n v="500"/>
    <d v="2021-12-08T00:00:00"/>
    <d v="2021-10-25T00:00:00"/>
    <d v="2021-12-15T05:59:26"/>
  </r>
  <r>
    <n v="11046"/>
    <x v="25"/>
    <s v="RAMAYANA CIANJUR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"/>
    <n v="457200"/>
    <n v="0"/>
    <n v="0"/>
    <n v="0"/>
    <n v="0"/>
    <n v="0"/>
    <n v="0"/>
    <n v="0"/>
    <n v="0"/>
    <n v="0"/>
    <n v="0"/>
    <n v="0"/>
    <n v="9083"/>
    <n v="9083"/>
    <n v="12700"/>
    <d v="2021-07-05T00:00:00"/>
    <d v="2021-04-19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136740"/>
    <n v="360000"/>
    <n v="0"/>
    <n v="0"/>
    <n v="0"/>
    <n v="0"/>
    <n v="354"/>
    <n v="2279"/>
    <n v="6000"/>
    <d v="2020-07-16T00:00:00"/>
    <d v="2020-03-12T00:00:00"/>
    <d v="2021-12-15T05:59:26"/>
  </r>
  <r>
    <n v="11046"/>
    <x v="25"/>
    <s v="RAMAYANA CIANJUR"/>
    <n v="11281"/>
    <n v="81"/>
    <x v="0"/>
    <s v="1128101 - HAIR CARE"/>
    <s v="112810101 - SHAMPOO AND CONDITIONER"/>
    <n v="1000000076901"/>
    <x v="20"/>
    <s v="RENCENG"/>
    <x v="20"/>
    <x v="0"/>
    <n v="241"/>
    <n v="218982"/>
    <n v="241000"/>
    <n v="-1763551"/>
    <n v="96"/>
    <n v="86727"/>
    <n v="96000"/>
    <n v="-702995"/>
    <n v="12"/>
    <n v="10800"/>
    <n v="12000"/>
    <n v="-87915"/>
    <n v="0"/>
    <n v="0"/>
    <n v="0"/>
    <n v="0"/>
    <n v="0"/>
    <n v="0"/>
    <n v="0"/>
    <n v="0"/>
    <x v="369"/>
    <n v="-197431"/>
    <n v="-24000"/>
    <n v="0"/>
    <n v="0"/>
    <n v="0"/>
    <n v="0"/>
    <n v="0"/>
    <n v="0"/>
    <n v="504"/>
    <n v="504000"/>
    <n v="0"/>
    <n v="0"/>
    <n v="0"/>
    <n v="0"/>
    <n v="0"/>
    <n v="0"/>
    <n v="0"/>
    <n v="0"/>
    <n v="0"/>
    <n v="0"/>
    <n v="-24000"/>
    <n v="8226"/>
    <n v="8226"/>
    <n v="1000"/>
    <d v="2021-11-07T00:00:00"/>
    <d v="2021-04-26T00:00:00"/>
    <d v="2021-12-15T05:59:26"/>
  </r>
  <r>
    <n v="11046"/>
    <x v="25"/>
    <s v="RAMAYANA CIANJUR"/>
    <n v="11281"/>
    <n v="81"/>
    <x v="0"/>
    <s v="1128101 - HAIR CARE"/>
    <s v="112810101 - SHAMPOO AND CONDITIONER"/>
    <n v="1000000030372"/>
    <x v="60"/>
    <s v="RENCENG"/>
    <x v="60"/>
    <x v="0"/>
    <n v="27"/>
    <n v="12273"/>
    <n v="13500"/>
    <n v="3150"/>
    <n v="156"/>
    <n v="70473"/>
    <n v="78000"/>
    <n v="17761"/>
    <n v="120"/>
    <n v="54327"/>
    <n v="60000"/>
    <n v="13780"/>
    <n v="72"/>
    <n v="32618"/>
    <n v="36000"/>
    <n v="0"/>
    <n v="0"/>
    <n v="0"/>
    <n v="120"/>
    <n v="8290"/>
    <x v="65"/>
    <n v="20274"/>
    <n v="30000"/>
    <n v="0"/>
    <n v="0"/>
    <n v="0"/>
    <n v="0"/>
    <n v="0"/>
    <n v="0"/>
    <n v="0"/>
    <n v="0"/>
    <n v="0"/>
    <n v="0"/>
    <n v="0"/>
    <n v="0"/>
    <n v="0"/>
    <n v="0"/>
    <n v="0"/>
    <n v="30000"/>
    <n v="0"/>
    <n v="0"/>
    <n v="0"/>
    <n v="338"/>
    <n v="338"/>
    <n v="500"/>
    <d v="2021-12-11T00:00:00"/>
    <d v="2021-09-18T00:00:00"/>
    <d v="2021-12-15T05:59:26"/>
  </r>
  <r>
    <n v="11046"/>
    <x v="25"/>
    <s v="RAMAYANA CIANJUR"/>
    <n v="11283"/>
    <n v="83"/>
    <x v="2"/>
    <s v="1128301 - KOPI, T EH DAN COKLAT DRINK"/>
    <s v="112830101 - KOPI"/>
    <n v="1000000011589"/>
    <x v="46"/>
    <s v="RENCENG"/>
    <x v="46"/>
    <x v="0"/>
    <n v="3"/>
    <n v="34257"/>
    <n v="37800"/>
    <n v="3492"/>
    <n v="9"/>
    <n v="102348"/>
    <n v="113400"/>
    <n v="10053"/>
    <n v="23"/>
    <n v="245318"/>
    <n v="289800"/>
    <n v="9220"/>
    <n v="20"/>
    <n v="208086"/>
    <n v="252000"/>
    <n v="0"/>
    <n v="0"/>
    <n v="0"/>
    <n v="23105"/>
    <n v="3735"/>
    <x v="115"/>
    <n v="301335"/>
    <n v="403200"/>
    <n v="0"/>
    <n v="0"/>
    <n v="0"/>
    <n v="0"/>
    <n v="0"/>
    <n v="0"/>
    <n v="25"/>
    <n v="315000"/>
    <n v="0"/>
    <n v="0"/>
    <n v="0"/>
    <n v="0"/>
    <n v="0"/>
    <n v="0"/>
    <n v="0"/>
    <n v="403200"/>
    <n v="0"/>
    <n v="0"/>
    <n v="0"/>
    <n v="9417"/>
    <n v="9347"/>
    <n v="12600"/>
    <d v="2021-12-14T00:00:00"/>
    <d v="2021-12-11T00:00:00"/>
    <d v="2021-12-15T05:59:26"/>
  </r>
  <r>
    <n v="11046"/>
    <x v="25"/>
    <s v="RAMAYANA CIANJUR"/>
    <n v="11281"/>
    <n v="81"/>
    <x v="0"/>
    <s v="1128101 - HAIR CARE"/>
    <s v="112810101 - SHAMPOO AND CONDITIONER"/>
    <n v="1000000074294"/>
    <x v="56"/>
    <s v="RENCENG"/>
    <x v="56"/>
    <x v="0"/>
    <n v="30"/>
    <n v="13636"/>
    <n v="15000"/>
    <n v="3502"/>
    <n v="168"/>
    <n v="75982"/>
    <n v="84000"/>
    <n v="19230"/>
    <n v="72"/>
    <n v="32509"/>
    <n v="36000"/>
    <n v="8187"/>
    <n v="60"/>
    <n v="27218"/>
    <n v="30000"/>
    <n v="0"/>
    <n v="0"/>
    <n v="0"/>
    <n v="60"/>
    <n v="6950"/>
    <x v="131"/>
    <n v="40537"/>
    <n v="6000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0"/>
    <n v="338"/>
    <n v="338"/>
    <n v="500"/>
    <d v="2021-12-12T00:00:00"/>
    <d v="2021-09-18T00:00:00"/>
    <d v="2021-12-15T05:59:26"/>
  </r>
  <r>
    <n v="11046"/>
    <x v="25"/>
    <s v="RAMAYANA CIANJUR"/>
    <n v="11282"/>
    <n v="82"/>
    <x v="1"/>
    <s v="1128211 - SNACK"/>
    <s v="112821106 - SNACK MODERN"/>
    <n v="1000000001826"/>
    <x v="25"/>
    <s v="RENCENG"/>
    <x v="25"/>
    <x v="0"/>
    <n v="1"/>
    <n v="5909"/>
    <n v="6500"/>
    <n v="1543"/>
    <n v="29"/>
    <n v="171068"/>
    <n v="188500"/>
    <n v="44449"/>
    <n v="22"/>
    <n v="129882"/>
    <n v="143000"/>
    <n v="33826"/>
    <n v="8"/>
    <n v="47155"/>
    <n v="52000"/>
    <n v="0"/>
    <n v="0"/>
    <n v="0"/>
    <n v="130"/>
    <n v="12225"/>
    <x v="129"/>
    <n v="87323"/>
    <n v="130000"/>
    <n v="0"/>
    <n v="0"/>
    <n v="0"/>
    <n v="0"/>
    <n v="0"/>
    <n v="0"/>
    <n v="0"/>
    <n v="0"/>
    <n v="0"/>
    <n v="0"/>
    <n v="0"/>
    <n v="0"/>
    <n v="0"/>
    <n v="0"/>
    <n v="0"/>
    <n v="130000"/>
    <n v="0"/>
    <n v="0"/>
    <n v="0"/>
    <n v="4366"/>
    <n v="4455"/>
    <n v="6500"/>
    <d v="2021-12-12T00:00:00"/>
    <d v="2021-09-17T00:00:00"/>
    <d v="2021-12-15T05:59:26"/>
  </r>
  <r>
    <n v="11046"/>
    <x v="25"/>
    <s v="RAMAYANA CIANJUR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3"/>
    <n v="343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m/>
    <m/>
    <d v="2021-09-18T00:00:00"/>
    <d v="2021-12-15T05:59:26"/>
  </r>
  <r>
    <n v="11046"/>
    <x v="25"/>
    <s v="RAMAYANA CIANJUR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168"/>
    <n v="143640"/>
    <n v="159600"/>
    <n v="26354"/>
    <n v="126"/>
    <n v="108507"/>
    <n v="119700"/>
    <n v="20543"/>
    <n v="36"/>
    <n v="30469"/>
    <n v="34200"/>
    <n v="0"/>
    <n v="0"/>
    <n v="0"/>
    <n v="684"/>
    <n v="5336"/>
    <x v="338"/>
    <n v="125663"/>
    <n v="171000"/>
    <n v="0"/>
    <n v="0"/>
    <n v="0"/>
    <n v="0"/>
    <n v="0"/>
    <n v="0"/>
    <n v="0"/>
    <n v="0"/>
    <n v="0"/>
    <n v="0"/>
    <n v="0"/>
    <n v="0"/>
    <n v="0"/>
    <n v="0"/>
    <n v="0"/>
    <n v="171000"/>
    <n v="0"/>
    <n v="0"/>
    <n v="0"/>
    <n v="698"/>
    <n v="698"/>
    <n v="950"/>
    <d v="2021-12-08T00:00:00"/>
    <d v="2021-09-18T00:00:00"/>
    <d v="2021-12-15T05:59:26"/>
  </r>
  <r>
    <n v="11046"/>
    <x v="25"/>
    <s v="RAMAYANA CIANJUR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5000"/>
    <n v="0"/>
    <n v="0"/>
    <n v="0"/>
    <n v="0"/>
    <n v="0"/>
    <n v="0"/>
    <n v="0"/>
    <n v="0"/>
    <n v="0"/>
    <n v="0"/>
    <n v="0"/>
    <n v="900"/>
    <n v="853"/>
    <n v="1250"/>
    <d v="2021-01-24T00:00:00"/>
    <d v="2020-11-04T00:00:00"/>
    <d v="2021-12-15T05:59:26"/>
  </r>
  <r>
    <n v="11046"/>
    <x v="25"/>
    <s v="RAMAYANA CIANJUR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240"/>
    <n v="108491"/>
    <n v="120000"/>
    <n v="23097"/>
    <n v="60"/>
    <n v="26673"/>
    <n v="30000"/>
    <n v="5324"/>
    <n v="12"/>
    <n v="5455"/>
    <n v="6000"/>
    <n v="0"/>
    <n v="0"/>
    <n v="0"/>
    <n v="0"/>
    <n v="1134"/>
    <x v="71"/>
    <n v="133938"/>
    <n v="18600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0"/>
    <n v="360"/>
    <n v="356"/>
    <n v="500"/>
    <d v="2021-12-12T00:00:00"/>
    <d v="2021-12-04T00:00:00"/>
    <d v="2021-12-15T05:59:26"/>
  </r>
  <r>
    <n v="11047"/>
    <x v="26"/>
    <s v="ROBINSON CIBUBUR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3"/>
    <n v="34527"/>
    <n v="38100"/>
    <n v="5368"/>
    <n v="3"/>
    <n v="33873"/>
    <n v="38100"/>
    <n v="0"/>
    <n v="0"/>
    <n v="0"/>
    <n v="840"/>
    <n v="4714"/>
    <x v="106"/>
    <n v="381500"/>
    <n v="533400"/>
    <n v="0"/>
    <n v="0"/>
    <n v="0"/>
    <n v="0"/>
    <n v="0"/>
    <n v="0"/>
    <n v="36"/>
    <n v="457200"/>
    <n v="0"/>
    <n v="0"/>
    <n v="0"/>
    <n v="0"/>
    <n v="0"/>
    <n v="0"/>
    <n v="0"/>
    <n v="533400"/>
    <n v="0"/>
    <n v="0"/>
    <n v="0"/>
    <n v="9083"/>
    <n v="9083"/>
    <n v="12700"/>
    <d v="2021-12-14T00:00:00"/>
    <d v="2021-12-11T00:00:00"/>
    <d v="2021-12-15T05:59:26"/>
  </r>
  <r>
    <n v="11047"/>
    <x v="26"/>
    <s v="ROBINSON CIBUBUR"/>
    <n v="11283"/>
    <n v="83"/>
    <x v="2"/>
    <s v="1128306 - SUSU"/>
    <s v="112830601 - SUSU KENTAL MANIS"/>
    <n v="1000000003054"/>
    <x v="3"/>
    <s v="RENCENG"/>
    <x v="3"/>
    <x v="0"/>
    <n v="22"/>
    <n v="129586"/>
    <n v="143000"/>
    <n v="20586"/>
    <n v="21"/>
    <n v="122909"/>
    <n v="136500"/>
    <n v="18864"/>
    <n v="24"/>
    <n v="141168"/>
    <n v="156000"/>
    <n v="22259"/>
    <n v="2"/>
    <n v="11818"/>
    <n v="13000"/>
    <n v="0"/>
    <n v="0"/>
    <n v="0"/>
    <n v="0"/>
    <n v="1909"/>
    <x v="56"/>
    <n v="-4955"/>
    <n v="-6500"/>
    <n v="0"/>
    <n v="0"/>
    <n v="0"/>
    <n v="0"/>
    <n v="0"/>
    <n v="0"/>
    <n v="0"/>
    <n v="0"/>
    <n v="0"/>
    <n v="0"/>
    <n v="0"/>
    <n v="0"/>
    <n v="20"/>
    <n v="99080"/>
    <n v="130000"/>
    <n v="-6500"/>
    <n v="0"/>
    <n v="0"/>
    <n v="0"/>
    <n v="4955"/>
    <n v="4954"/>
    <n v="6500"/>
    <d v="2021-12-02T00:00:00"/>
    <d v="2021-10-22T00:00:00"/>
    <d v="2021-12-15T05:59:26"/>
  </r>
  <r>
    <n v="11047"/>
    <x v="26"/>
    <s v="ROBINSON CIBUBUR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3"/>
    <n v="43364"/>
    <n v="47700"/>
    <n v="5144"/>
    <n v="3"/>
    <n v="41918"/>
    <n v="47700"/>
    <n v="3698"/>
    <n v="0"/>
    <n v="0"/>
    <n v="0"/>
    <n v="0"/>
    <n v="0"/>
    <n v="0"/>
    <n v="0"/>
    <n v="0"/>
    <x v="6"/>
    <n v="229320"/>
    <n v="286200"/>
    <n v="0"/>
    <n v="0"/>
    <n v="0"/>
    <n v="0"/>
    <n v="0"/>
    <n v="0"/>
    <n v="48"/>
    <n v="763200"/>
    <n v="0"/>
    <n v="0"/>
    <n v="0"/>
    <n v="0"/>
    <n v="0"/>
    <n v="0"/>
    <n v="0"/>
    <n v="286200"/>
    <n v="0"/>
    <n v="0"/>
    <n v="0"/>
    <n v="12740"/>
    <n v="13332"/>
    <n v="15900"/>
    <d v="2021-11-11T00:00:00"/>
    <d v="2021-10-23T00:00:00"/>
    <d v="2021-12-15T05:59:26"/>
  </r>
  <r>
    <n v="11047"/>
    <x v="26"/>
    <s v="ROBINSON CIBUBUR"/>
    <n v="11282"/>
    <n v="82"/>
    <x v="1"/>
    <s v="1128211 - SNACK"/>
    <s v="112821106 - SNACK MODERN"/>
    <n v="1000000001826"/>
    <x v="25"/>
    <s v="RENCENG"/>
    <x v="25"/>
    <x v="0"/>
    <n v="34"/>
    <n v="200732"/>
    <n v="221000"/>
    <n v="52562"/>
    <n v="31"/>
    <n v="182118"/>
    <n v="201500"/>
    <n v="47022"/>
    <n v="21"/>
    <n v="123323"/>
    <n v="136500"/>
    <n v="31806"/>
    <n v="9"/>
    <n v="52591"/>
    <n v="58500"/>
    <n v="0"/>
    <n v="0"/>
    <n v="0"/>
    <n v="650"/>
    <n v="13369"/>
    <x v="148"/>
    <n v="379142"/>
    <n v="565500"/>
    <n v="0"/>
    <n v="0"/>
    <n v="0"/>
    <n v="0"/>
    <n v="0"/>
    <n v="0"/>
    <n v="0"/>
    <n v="0"/>
    <n v="0"/>
    <n v="0"/>
    <n v="0"/>
    <n v="0"/>
    <n v="0"/>
    <n v="0"/>
    <n v="0"/>
    <n v="565500"/>
    <n v="0"/>
    <n v="0"/>
    <n v="0"/>
    <n v="4358"/>
    <n v="4400"/>
    <n v="6500"/>
    <d v="2021-12-13T00:00:00"/>
    <d v="2021-12-03T00:00:00"/>
    <d v="2021-12-15T05:59:26"/>
  </r>
  <r>
    <n v="11047"/>
    <x v="26"/>
    <s v="ROBINSON CIBUBUR"/>
    <n v="11283"/>
    <n v="83"/>
    <x v="2"/>
    <s v="1128301 - KOPI, T EH DAN COKLAT DRINK"/>
    <s v="112830101 - KOPI"/>
    <n v="1000000007154"/>
    <x v="41"/>
    <s v="RENCENG"/>
    <x v="41"/>
    <x v="0"/>
    <n v="26"/>
    <n v="234505"/>
    <n v="327600"/>
    <n v="-725"/>
    <n v="1"/>
    <n v="11455"/>
    <n v="12600"/>
    <n v="2407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1"/>
    <n v="12600"/>
    <d v="2021-10-03T00:00:00"/>
    <d v="2021-10-21T00:00:00"/>
    <d v="2021-12-15T05:59:26"/>
  </r>
  <r>
    <n v="11047"/>
    <x v="26"/>
    <s v="ROBINSON CIBUBUR"/>
    <n v="11282"/>
    <n v="82"/>
    <x v="1"/>
    <s v="1128211 - SNACK"/>
    <s v="112821106 - SNACK MODERN"/>
    <n v="1000000001865"/>
    <x v="81"/>
    <s v="RENCENG"/>
    <x v="81"/>
    <x v="0"/>
    <n v="42"/>
    <n v="49459"/>
    <n v="54600"/>
    <n v="15006"/>
    <n v="57"/>
    <n v="66962"/>
    <n v="74100"/>
    <n v="20205"/>
    <n v="22"/>
    <n v="25929"/>
    <n v="28600"/>
    <n v="7882"/>
    <n v="0"/>
    <n v="0"/>
    <n v="0"/>
    <n v="0"/>
    <n v="0"/>
    <n v="0"/>
    <n v="0"/>
    <n v="0"/>
    <x v="56"/>
    <n v="-820"/>
    <n v="-1300"/>
    <n v="0"/>
    <n v="0"/>
    <n v="0"/>
    <n v="0"/>
    <n v="0"/>
    <n v="0"/>
    <n v="60"/>
    <n v="78000"/>
    <n v="0"/>
    <n v="0"/>
    <n v="0"/>
    <n v="0"/>
    <n v="0"/>
    <n v="0"/>
    <n v="0"/>
    <n v="0"/>
    <n v="-1300"/>
    <n v="0"/>
    <n v="0"/>
    <n v="820"/>
    <n v="820"/>
    <n v="1300"/>
    <d v="2021-11-22T00:00:00"/>
    <d v="2021-09-04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6"/>
    <n v="151200"/>
    <n v="0"/>
    <n v="0"/>
    <n v="0"/>
    <n v="0"/>
    <n v="0"/>
    <n v="0"/>
    <n v="0"/>
    <n v="0"/>
    <n v="0"/>
    <n v="0"/>
    <n v="0"/>
    <n v="281"/>
    <n v="281"/>
    <n v="450"/>
    <m/>
    <d v="2019-08-27T00:00:00"/>
    <d v="2021-12-15T05:59:26"/>
  </r>
  <r>
    <n v="11047"/>
    <x v="26"/>
    <s v="ROBINSON CIBUBUR"/>
    <n v="11281"/>
    <n v="81"/>
    <x v="0"/>
    <s v="1128101 - HAIR CARE"/>
    <s v="112810101 - SHAMPOO AND CONDITIONER"/>
    <n v="1000000076912"/>
    <x v="93"/>
    <s v="RENCENG"/>
    <x v="93"/>
    <x v="0"/>
    <n v="6"/>
    <n v="58811"/>
    <n v="64800"/>
    <n v="9453"/>
    <n v="6"/>
    <n v="58222"/>
    <n v="64800"/>
    <n v="8864"/>
    <n v="8"/>
    <n v="77662"/>
    <n v="86400"/>
    <n v="11852"/>
    <n v="5"/>
    <n v="49091"/>
    <n v="54000"/>
    <n v="0"/>
    <n v="0"/>
    <n v="0"/>
    <n v="0"/>
    <n v="7960"/>
    <x v="110"/>
    <n v="106942"/>
    <n v="140400"/>
    <n v="0"/>
    <n v="0"/>
    <n v="0"/>
    <n v="0"/>
    <n v="0"/>
    <n v="0"/>
    <n v="462"/>
    <n v="4989600"/>
    <n v="0"/>
    <n v="0"/>
    <n v="0"/>
    <n v="0"/>
    <n v="0"/>
    <n v="0"/>
    <n v="0"/>
    <n v="0"/>
    <n v="140400"/>
    <n v="0"/>
    <n v="0"/>
    <n v="8226"/>
    <n v="8226"/>
    <n v="10800"/>
    <d v="2021-12-12T00:00:00"/>
    <d v="2021-08-19T00:00:00"/>
    <d v="2021-12-15T05:59:26"/>
  </r>
  <r>
    <n v="11047"/>
    <x v="26"/>
    <s v="ROBINSON CIBUBUR"/>
    <n v="11281"/>
    <n v="81"/>
    <x v="0"/>
    <s v="1128110 - FABRIC CLEANING&amp;FABRIC CARE"/>
    <s v="112811001 - FABRIC CLEANING"/>
    <n v="1000000106221"/>
    <x v="43"/>
    <s v="RENCENG"/>
    <x v="43"/>
    <x v="0"/>
    <n v="60"/>
    <n v="54545"/>
    <n v="60000"/>
    <n v="11036"/>
    <n v="60"/>
    <n v="54218"/>
    <n v="60000"/>
    <n v="10709"/>
    <n v="96"/>
    <n v="86509"/>
    <n v="96000"/>
    <n v="16894"/>
    <n v="91"/>
    <n v="82127"/>
    <n v="91000"/>
    <n v="0"/>
    <n v="0"/>
    <n v="0"/>
    <n v="660"/>
    <n v="16138"/>
    <x v="11"/>
    <n v="50036"/>
    <n v="69000"/>
    <n v="0"/>
    <n v="0"/>
    <n v="0"/>
    <n v="0"/>
    <n v="0"/>
    <n v="0"/>
    <n v="0"/>
    <n v="0"/>
    <n v="0"/>
    <n v="0"/>
    <n v="0"/>
    <n v="0"/>
    <n v="0"/>
    <n v="0"/>
    <n v="0"/>
    <n v="69000"/>
    <n v="0"/>
    <n v="0"/>
    <n v="0"/>
    <n v="725"/>
    <n v="725"/>
    <n v="1000"/>
    <d v="2021-12-10T00:00:00"/>
    <d v="2021-11-18T00:00:00"/>
    <d v="2021-12-15T05:59:26"/>
  </r>
  <r>
    <n v="11047"/>
    <x v="26"/>
    <s v="ROBINSON CIBUBUR"/>
    <n v="11281"/>
    <n v="81"/>
    <x v="0"/>
    <s v="1128101 - HAIR CARE"/>
    <s v="112810101 - SHAMPOO AND CONDITIONER"/>
    <n v="1000000076903"/>
    <x v="96"/>
    <s v="RENCENG"/>
    <x v="96"/>
    <x v="0"/>
    <n v="22"/>
    <n v="215411"/>
    <n v="237600"/>
    <n v="34433"/>
    <n v="15"/>
    <n v="146389"/>
    <n v="162000"/>
    <n v="22995"/>
    <n v="19"/>
    <n v="184778"/>
    <n v="205200"/>
    <n v="28479"/>
    <n v="19"/>
    <n v="184876"/>
    <n v="205200"/>
    <n v="0"/>
    <n v="0"/>
    <n v="0"/>
    <n v="1836"/>
    <n v="28577"/>
    <x v="285"/>
    <n v="723912"/>
    <n v="950400"/>
    <n v="0"/>
    <n v="0"/>
    <n v="0"/>
    <n v="0"/>
    <n v="0"/>
    <n v="0"/>
    <n v="378"/>
    <n v="4082400"/>
    <n v="0"/>
    <n v="0"/>
    <n v="0"/>
    <n v="0"/>
    <n v="0"/>
    <n v="0"/>
    <n v="0"/>
    <n v="950400"/>
    <n v="0"/>
    <n v="0"/>
    <n v="0"/>
    <n v="8226"/>
    <n v="8226"/>
    <n v="10800"/>
    <d v="2021-12-14T00:00:00"/>
    <d v="2021-10-22T00:00:00"/>
    <d v="2021-12-15T05:59:26"/>
  </r>
  <r>
    <n v="11047"/>
    <x v="26"/>
    <s v="ROBINSON CIBUBUR"/>
    <n v="11282"/>
    <n v="82"/>
    <x v="1"/>
    <s v="1128205 - BUMBU DAPUR"/>
    <s v="112820503 - BUMBU"/>
    <n v="1000000018058"/>
    <x v="1"/>
    <s v="RENCENG"/>
    <x v="1"/>
    <x v="0"/>
    <n v="25"/>
    <n v="70426"/>
    <n v="77500"/>
    <n v="10747"/>
    <n v="27"/>
    <n v="75527"/>
    <n v="83700"/>
    <n v="11074"/>
    <n v="21"/>
    <n v="58675"/>
    <n v="65100"/>
    <n v="8544"/>
    <n v="24"/>
    <n v="67073"/>
    <n v="74400"/>
    <n v="0"/>
    <n v="0"/>
    <n v="0"/>
    <n v="620"/>
    <n v="9780"/>
    <x v="118"/>
    <n v="21485"/>
    <n v="27900"/>
    <n v="0"/>
    <n v="0"/>
    <n v="0"/>
    <n v="0"/>
    <n v="0"/>
    <n v="0"/>
    <n v="0"/>
    <n v="0"/>
    <n v="0"/>
    <n v="0"/>
    <n v="0"/>
    <n v="0"/>
    <n v="0"/>
    <n v="0"/>
    <n v="0"/>
    <n v="27900"/>
    <n v="0"/>
    <n v="0"/>
    <n v="0"/>
    <n v="2387"/>
    <n v="2387"/>
    <n v="3100"/>
    <d v="2021-12-14T00:00:00"/>
    <d v="2021-11-18T00:00:00"/>
    <d v="2021-12-15T05:59:26"/>
  </r>
  <r>
    <n v="11047"/>
    <x v="26"/>
    <s v="ROBINSON CIBUBUR"/>
    <n v="11281"/>
    <n v="81"/>
    <x v="0"/>
    <s v="1128101 - HAIR CARE"/>
    <s v="112810101 - SHAMPOO AND CONDITIONER"/>
    <n v="1000000110399"/>
    <x v="98"/>
    <s v="RENCENG"/>
    <x v="98"/>
    <x v="0"/>
    <n v="0"/>
    <n v="0"/>
    <n v="0"/>
    <n v="0"/>
    <n v="12"/>
    <n v="10800"/>
    <n v="12000"/>
    <n v="2422"/>
    <n v="48"/>
    <n v="43200"/>
    <n v="48000"/>
    <n v="9689"/>
    <n v="24"/>
    <n v="21600"/>
    <n v="24000"/>
    <n v="0"/>
    <n v="0"/>
    <n v="0"/>
    <n v="240"/>
    <n v="4845"/>
    <x v="146"/>
    <n v="276463"/>
    <n v="396000"/>
    <n v="0"/>
    <n v="0"/>
    <n v="0"/>
    <n v="0"/>
    <n v="0"/>
    <n v="0"/>
    <n v="0"/>
    <n v="0"/>
    <n v="0"/>
    <n v="0"/>
    <n v="0"/>
    <n v="0"/>
    <n v="0"/>
    <n v="0"/>
    <n v="0"/>
    <n v="396000"/>
    <n v="0"/>
    <n v="0"/>
    <n v="0"/>
    <n v="698"/>
    <n v="698"/>
    <n v="1000"/>
    <d v="2021-12-11T00:00:00"/>
    <d v="2021-10-28T00:00:00"/>
    <d v="2021-12-15T05:59:26"/>
  </r>
  <r>
    <n v="11047"/>
    <x v="26"/>
    <s v="ROBINSON CIBUBUR"/>
    <n v="11282"/>
    <n v="82"/>
    <x v="1"/>
    <s v="1128205 - BUMBU DAPUR"/>
    <s v="112820501 - KECAP"/>
    <n v="1000000112331"/>
    <x v="89"/>
    <s v="RENCENG"/>
    <x v="89"/>
    <x v="0"/>
    <n v="35"/>
    <n v="31818"/>
    <n v="35000"/>
    <n v="6595"/>
    <n v="126"/>
    <n v="113455"/>
    <n v="126000"/>
    <n v="22652"/>
    <n v="0"/>
    <n v="0"/>
    <n v="0"/>
    <n v="0"/>
    <n v="6"/>
    <n v="5400"/>
    <n v="6000"/>
    <n v="0"/>
    <n v="0"/>
    <n v="0"/>
    <n v="60"/>
    <n v="1076"/>
    <x v="86"/>
    <n v="85758"/>
    <n v="119000"/>
    <n v="0"/>
    <n v="0"/>
    <n v="0"/>
    <n v="0"/>
    <n v="0"/>
    <n v="0"/>
    <n v="0"/>
    <n v="0"/>
    <n v="163"/>
    <n v="163000"/>
    <n v="0"/>
    <n v="0"/>
    <n v="0"/>
    <n v="0"/>
    <n v="0"/>
    <n v="119000"/>
    <n v="0"/>
    <n v="0"/>
    <n v="0"/>
    <n v="721"/>
    <n v="721"/>
    <n v="1000"/>
    <d v="2021-12-12T00:00:00"/>
    <d v="2021-11-26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84"/>
    <n v="37800"/>
    <n v="42000"/>
    <n v="7532"/>
    <n v="37"/>
    <n v="16759"/>
    <n v="18500"/>
    <n v="0"/>
    <n v="0"/>
    <n v="0"/>
    <n v="65"/>
    <n v="3427"/>
    <x v="370"/>
    <n v="343756"/>
    <n v="477000"/>
    <n v="0"/>
    <n v="0"/>
    <n v="0"/>
    <n v="0"/>
    <n v="0"/>
    <n v="0"/>
    <n v="0"/>
    <n v="0"/>
    <n v="0"/>
    <n v="0"/>
    <n v="0"/>
    <n v="0"/>
    <n v="0"/>
    <n v="0"/>
    <n v="0"/>
    <n v="477000"/>
    <n v="0"/>
    <n v="0"/>
    <n v="0"/>
    <n v="360"/>
    <n v="357"/>
    <n v="500"/>
    <d v="2021-12-12T00:00:00"/>
    <d v="2021-10-23T00:00:00"/>
    <d v="2021-12-15T05:59:26"/>
  </r>
  <r>
    <n v="11047"/>
    <x v="26"/>
    <s v="ROBINSON CIBUBUR"/>
    <n v="11283"/>
    <n v="83"/>
    <x v="2"/>
    <s v="1128304 - MINUMAN BUBUK"/>
    <s v="112830401 - MINUMAN BUBUK / JUICE"/>
    <n v="1000000005860"/>
    <x v="61"/>
    <s v="RENCENG"/>
    <x v="61"/>
    <x v="0"/>
    <n v="4"/>
    <n v="14182"/>
    <n v="15600"/>
    <n v="4364"/>
    <n v="4"/>
    <n v="14182"/>
    <n v="15600"/>
    <n v="4364"/>
    <n v="2"/>
    <n v="7091"/>
    <n v="7800"/>
    <n v="2182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1-02T00:00:00"/>
    <d v="2020-11-03T00:00:00"/>
    <d v="2021-12-15T05:59:26"/>
  </r>
  <r>
    <n v="11047"/>
    <x v="26"/>
    <s v="ROBINSON CIBUBUR"/>
    <n v="11282"/>
    <n v="82"/>
    <x v="1"/>
    <s v="1128205 - BUMBU DAPUR"/>
    <s v="112820503 - BUMBU"/>
    <n v="1000000012850"/>
    <x v="79"/>
    <s v="RENCENG"/>
    <x v="79"/>
    <x v="0"/>
    <n v="15"/>
    <n v="80919"/>
    <n v="89250"/>
    <n v="15043"/>
    <n v="31"/>
    <n v="166215"/>
    <n v="184450"/>
    <n v="30071"/>
    <n v="23"/>
    <n v="123648"/>
    <n v="136850"/>
    <n v="22638"/>
    <n v="22"/>
    <n v="117967"/>
    <n v="130900"/>
    <n v="0"/>
    <n v="0"/>
    <n v="0"/>
    <n v="1136"/>
    <n v="21349"/>
    <x v="69"/>
    <n v="127361"/>
    <n v="172550"/>
    <n v="0"/>
    <n v="0"/>
    <n v="0"/>
    <n v="0"/>
    <n v="0"/>
    <n v="0"/>
    <n v="0"/>
    <n v="0"/>
    <n v="0"/>
    <n v="0"/>
    <n v="0"/>
    <n v="0"/>
    <n v="0"/>
    <n v="0"/>
    <n v="0"/>
    <n v="0"/>
    <n v="172550"/>
    <n v="0"/>
    <n v="0"/>
    <n v="4392"/>
    <n v="4383"/>
    <n v="5950"/>
    <d v="2021-12-13T00:00:00"/>
    <d v="2021-09-10T00:00:00"/>
    <d v="2021-12-15T05:59:26"/>
  </r>
  <r>
    <n v="11047"/>
    <x v="26"/>
    <s v="ROBINSON CIBUBUR"/>
    <n v="11281"/>
    <n v="81"/>
    <x v="0"/>
    <s v="1128101 - HAIR CARE"/>
    <s v="112810101 - SHAMPOO AND CONDITIONER"/>
    <n v="1000000085829"/>
    <x v="64"/>
    <s v="RENCENG"/>
    <x v="64"/>
    <x v="0"/>
    <n v="156"/>
    <n v="127047"/>
    <n v="140400"/>
    <n v="18068"/>
    <n v="181"/>
    <n v="144843"/>
    <n v="162900"/>
    <n v="18399"/>
    <n v="120"/>
    <n v="96611"/>
    <n v="108000"/>
    <n v="12781"/>
    <n v="0"/>
    <n v="0"/>
    <n v="0"/>
    <n v="0"/>
    <n v="0"/>
    <n v="0"/>
    <n v="0"/>
    <n v="0"/>
    <x v="54"/>
    <n v="16067"/>
    <n v="20700"/>
    <n v="0"/>
    <n v="0"/>
    <n v="0"/>
    <n v="0"/>
    <n v="0"/>
    <n v="0"/>
    <n v="0"/>
    <n v="0"/>
    <n v="0"/>
    <n v="0"/>
    <n v="0"/>
    <n v="0"/>
    <n v="0"/>
    <n v="0"/>
    <n v="0"/>
    <n v="0"/>
    <n v="20700"/>
    <n v="0"/>
    <n v="0"/>
    <n v="699"/>
    <n v="698"/>
    <n v="900"/>
    <d v="2021-11-28T00:00:00"/>
    <d v="2021-09-03T00:00:00"/>
    <d v="2021-12-15T05:59:26"/>
  </r>
  <r>
    <n v="11047"/>
    <x v="26"/>
    <s v="ROBINSON CIBUBUR"/>
    <n v="11282"/>
    <n v="82"/>
    <x v="1"/>
    <s v="1128211 - SNACK"/>
    <s v="112821106 - SNACK MODERN"/>
    <n v="1000000003288"/>
    <x v="69"/>
    <s v="RENCENG"/>
    <x v="69"/>
    <x v="0"/>
    <n v="3"/>
    <n v="17668"/>
    <n v="19500"/>
    <n v="4580"/>
    <n v="4"/>
    <n v="23577"/>
    <n v="26000"/>
    <n v="6126"/>
    <n v="3"/>
    <n v="17136"/>
    <n v="19500"/>
    <n v="4048"/>
    <n v="1"/>
    <n v="5318"/>
    <n v="6500"/>
    <n v="0"/>
    <n v="0"/>
    <n v="0"/>
    <n v="650"/>
    <n v="955"/>
    <x v="127"/>
    <n v="479910"/>
    <n v="715000"/>
    <n v="0"/>
    <n v="0"/>
    <n v="0"/>
    <n v="0"/>
    <n v="0"/>
    <n v="0"/>
    <n v="0"/>
    <n v="0"/>
    <n v="0"/>
    <n v="0"/>
    <n v="0"/>
    <n v="0"/>
    <n v="0"/>
    <n v="0"/>
    <n v="0"/>
    <n v="715000"/>
    <n v="0"/>
    <n v="0"/>
    <n v="0"/>
    <n v="4363"/>
    <n v="4419"/>
    <n v="6500"/>
    <d v="2021-12-01T00:00:00"/>
    <d v="2021-12-03T00:00:00"/>
    <d v="2021-12-15T05:59:26"/>
  </r>
  <r>
    <n v="11047"/>
    <x v="26"/>
    <s v="ROBINSON CIBUBUR"/>
    <n v="11283"/>
    <n v="83"/>
    <x v="2"/>
    <s v="1128304 - MINUMAN BUBUK"/>
    <s v="112830401 - MINUMAN BUBUK / JUICE"/>
    <n v="1000000004022"/>
    <x v="66"/>
    <s v="RENCENG"/>
    <x v="66"/>
    <x v="0"/>
    <n v="1"/>
    <n v="3545"/>
    <n v="3900"/>
    <n v="1091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9-07T00:00:00"/>
    <d v="2020-08-10T00:00:00"/>
    <d v="2021-12-15T05:59:26"/>
  </r>
  <r>
    <n v="11047"/>
    <x v="26"/>
    <s v="ROBINSON CIBUBUR"/>
    <n v="11283"/>
    <n v="83"/>
    <x v="2"/>
    <s v="1128304 - MINUMAN BUBUK"/>
    <s v="112830401 - MINUMAN BUBUK / JUICE"/>
    <n v="1000000013519"/>
    <x v="54"/>
    <s v="RENCENG"/>
    <x v="54"/>
    <x v="0"/>
    <n v="1"/>
    <n v="7815"/>
    <n v="9050"/>
    <n v="955"/>
    <n v="5"/>
    <n v="40642"/>
    <n v="45250"/>
    <n v="6342"/>
    <n v="8"/>
    <n v="65324"/>
    <n v="72400"/>
    <n v="10444"/>
    <n v="0"/>
    <n v="0"/>
    <n v="0"/>
    <n v="0"/>
    <n v="0"/>
    <n v="0"/>
    <n v="0"/>
    <n v="0"/>
    <x v="189"/>
    <n v="397880"/>
    <n v="524900"/>
    <n v="0"/>
    <n v="0"/>
    <n v="0"/>
    <n v="0"/>
    <n v="0"/>
    <n v="0"/>
    <n v="0"/>
    <n v="0"/>
    <n v="0"/>
    <n v="0"/>
    <n v="0"/>
    <n v="0"/>
    <n v="0"/>
    <n v="0"/>
    <n v="0"/>
    <n v="524900"/>
    <n v="0"/>
    <n v="0"/>
    <n v="0"/>
    <n v="6860"/>
    <n v="7120"/>
    <n v="9050"/>
    <d v="2021-11-27T00:00:00"/>
    <d v="2021-09-27T00:00:00"/>
    <d v="2021-12-15T05:59:26"/>
  </r>
  <r>
    <n v="11047"/>
    <x v="26"/>
    <s v="ROBINSON CIBUBUR"/>
    <n v="11281"/>
    <n v="81"/>
    <x v="0"/>
    <s v="1128101 - HAIR CARE"/>
    <s v="112810101 - SHAMPOO AND CONDITIONER"/>
    <n v="1000000110397"/>
    <x v="100"/>
    <s v="RENCENG"/>
    <x v="100"/>
    <x v="0"/>
    <n v="0"/>
    <n v="0"/>
    <n v="0"/>
    <n v="0"/>
    <n v="0"/>
    <n v="0"/>
    <n v="0"/>
    <n v="0"/>
    <n v="36"/>
    <n v="32400"/>
    <n v="36000"/>
    <n v="7267"/>
    <n v="37"/>
    <n v="32000"/>
    <n v="37000"/>
    <n v="0"/>
    <n v="0"/>
    <n v="0"/>
    <n v="1800"/>
    <n v="6169"/>
    <x v="81"/>
    <n v="284142"/>
    <n v="407000"/>
    <n v="0"/>
    <n v="0"/>
    <n v="0"/>
    <n v="0"/>
    <n v="0"/>
    <n v="0"/>
    <n v="0"/>
    <n v="0"/>
    <n v="0"/>
    <n v="0"/>
    <n v="0"/>
    <n v="0"/>
    <n v="0"/>
    <n v="0"/>
    <n v="0"/>
    <n v="407000"/>
    <n v="0"/>
    <n v="0"/>
    <n v="0"/>
    <n v="698"/>
    <n v="698"/>
    <n v="1000"/>
    <d v="2021-12-13T00:00:00"/>
    <d v="2021-10-28T00:00:00"/>
    <d v="2021-12-15T05:59:26"/>
  </r>
  <r>
    <n v="11047"/>
    <x v="26"/>
    <s v="ROBINSON CIBUBUR"/>
    <n v="11281"/>
    <n v="81"/>
    <x v="0"/>
    <s v="1128101 - HAIR CARE"/>
    <s v="112810101 - SHAMPOO AND CONDITIONER"/>
    <n v="1000000110398"/>
    <x v="101"/>
    <s v="RENCENG"/>
    <x v="101"/>
    <x v="0"/>
    <n v="0"/>
    <n v="0"/>
    <n v="0"/>
    <n v="0"/>
    <n v="0"/>
    <n v="0"/>
    <n v="0"/>
    <n v="0"/>
    <n v="36"/>
    <n v="32509"/>
    <n v="36000"/>
    <n v="7376"/>
    <n v="12"/>
    <n v="10909"/>
    <n v="12000"/>
    <n v="0"/>
    <n v="0"/>
    <n v="0"/>
    <n v="0"/>
    <n v="2531"/>
    <x v="82"/>
    <n v="301596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1000"/>
    <d v="2021-12-05T00:00:00"/>
    <d v="2021-10-28T00:00:00"/>
    <d v="2021-12-15T05:59:26"/>
  </r>
  <r>
    <n v="11047"/>
    <x v="26"/>
    <s v="ROBINSON CIBUBUR"/>
    <n v="11283"/>
    <n v="83"/>
    <x v="2"/>
    <s v="1128306 - SUSU"/>
    <s v="112830601 - SUSU KENTAL MANIS"/>
    <n v="1000000003053"/>
    <x v="36"/>
    <s v="RENCENG"/>
    <x v="36"/>
    <x v="0"/>
    <n v="20"/>
    <n v="117827"/>
    <n v="130000"/>
    <n v="18736"/>
    <n v="6"/>
    <n v="35277"/>
    <n v="39000"/>
    <n v="5550"/>
    <n v="8"/>
    <n v="46800"/>
    <n v="52000"/>
    <n v="7164"/>
    <n v="6"/>
    <n v="35100"/>
    <n v="39000"/>
    <n v="0"/>
    <n v="0"/>
    <n v="0"/>
    <n v="390"/>
    <n v="5373"/>
    <x v="96"/>
    <n v="49546"/>
    <n v="65000"/>
    <n v="0"/>
    <n v="0"/>
    <n v="0"/>
    <n v="0"/>
    <n v="0"/>
    <n v="0"/>
    <n v="0"/>
    <n v="0"/>
    <n v="0"/>
    <n v="0"/>
    <n v="0"/>
    <n v="0"/>
    <n v="0"/>
    <n v="0"/>
    <n v="0"/>
    <n v="65000"/>
    <n v="0"/>
    <n v="0"/>
    <n v="0"/>
    <n v="4955"/>
    <n v="4954"/>
    <n v="6500"/>
    <d v="2021-12-12T00:00:00"/>
    <d v="2021-10-22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4748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708"/>
    <n v="1678"/>
    <n v="1000"/>
    <d v="2021-04-22T00:00:00"/>
    <d v="2021-09-29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2"/>
    <n v="10800"/>
    <n v="12000"/>
    <n v="2485"/>
    <n v="10"/>
    <n v="53836"/>
    <n v="60000"/>
    <n v="12263"/>
    <n v="7"/>
    <n v="37964"/>
    <n v="42000"/>
    <n v="0"/>
    <n v="0"/>
    <n v="0"/>
    <n v="240"/>
    <n v="8862"/>
    <x v="205"/>
    <n v="170452"/>
    <n v="246000"/>
    <n v="0"/>
    <n v="0"/>
    <n v="0"/>
    <n v="0"/>
    <n v="0"/>
    <n v="0"/>
    <n v="0"/>
    <n v="0"/>
    <n v="0"/>
    <n v="0"/>
    <n v="0"/>
    <n v="0"/>
    <n v="0"/>
    <n v="0"/>
    <n v="0"/>
    <n v="0"/>
    <n v="246000"/>
    <n v="0"/>
    <n v="0"/>
    <n v="4157"/>
    <n v="1801"/>
    <n v="6000"/>
    <d v="2021-12-08T00:00:00"/>
    <d v="2021-09-13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36"/>
    <n v="16309"/>
    <n v="18000"/>
    <n v="0"/>
    <n v="0"/>
    <n v="0"/>
    <n v="60"/>
    <n v="3499"/>
    <x v="308"/>
    <n v="115286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356"/>
    <n v="354"/>
    <n v="500"/>
    <d v="2021-12-08T00:00:00"/>
    <d v="2021-09-23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4"/>
    <n v="1300"/>
    <d v="2020-07-29T00:00:00"/>
    <d v="2020-05-26T00:00:00"/>
    <d v="2021-12-15T05:59:26"/>
  </r>
  <r>
    <n v="11047"/>
    <x v="26"/>
    <s v="ROBINSON CIBUBUR"/>
    <n v="11281"/>
    <n v="81"/>
    <x v="0"/>
    <s v="1128101 - HAIR CARE"/>
    <s v="112810101 - SHAMPOO AND CONDITIONER"/>
    <n v="1000000019975"/>
    <x v="28"/>
    <s v="RENCENG"/>
    <x v="28"/>
    <x v="0"/>
    <n v="48"/>
    <n v="19636"/>
    <n v="21600"/>
    <n v="3422"/>
    <n v="192"/>
    <n v="77613"/>
    <n v="86400"/>
    <n v="12754"/>
    <n v="98"/>
    <n v="39788"/>
    <n v="44100"/>
    <n v="6683"/>
    <n v="84"/>
    <n v="33824"/>
    <n v="37800"/>
    <n v="0"/>
    <n v="0"/>
    <n v="0"/>
    <n v="594"/>
    <n v="5448"/>
    <x v="189"/>
    <n v="19593"/>
    <n v="26100"/>
    <n v="0"/>
    <n v="0"/>
    <n v="0"/>
    <n v="0"/>
    <n v="0"/>
    <n v="0"/>
    <n v="0"/>
    <n v="0"/>
    <n v="0"/>
    <n v="0"/>
    <n v="0"/>
    <n v="0"/>
    <n v="0"/>
    <n v="0"/>
    <n v="0"/>
    <n v="0"/>
    <n v="26100"/>
    <n v="0"/>
    <n v="0"/>
    <n v="338"/>
    <n v="338"/>
    <n v="450"/>
    <d v="2021-12-09T00:00:00"/>
    <d v="2021-09-03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5"/>
    <n v="1200"/>
    <d v="2020-07-25T00:00:00"/>
    <d v="2020-05-23T00:00:00"/>
    <d v="2021-12-15T05:59:26"/>
  </r>
  <r>
    <n v="11047"/>
    <x v="26"/>
    <s v="ROBINSON CIBUBUR"/>
    <n v="11282"/>
    <n v="82"/>
    <x v="1"/>
    <s v="1128211 - SNACK"/>
    <s v="112821106 - SNACK MODERN"/>
    <n v="1000000001866"/>
    <x v="57"/>
    <s v="RENCENG"/>
    <x v="57"/>
    <x v="0"/>
    <n v="2"/>
    <n v="2127"/>
    <n v="2600"/>
    <n v="487"/>
    <n v="42"/>
    <n v="49365"/>
    <n v="54600"/>
    <n v="14912"/>
    <n v="18"/>
    <n v="21155"/>
    <n v="23400"/>
    <n v="6389"/>
    <n v="1"/>
    <n v="1170"/>
    <n v="1300"/>
    <n v="0"/>
    <n v="0"/>
    <n v="0"/>
    <n v="13"/>
    <n v="350"/>
    <x v="125"/>
    <n v="88592"/>
    <n v="140400"/>
    <n v="0"/>
    <n v="0"/>
    <n v="0"/>
    <n v="0"/>
    <n v="0"/>
    <n v="0"/>
    <n v="0"/>
    <n v="0"/>
    <n v="0"/>
    <n v="0"/>
    <n v="0"/>
    <n v="0"/>
    <n v="0"/>
    <n v="0"/>
    <n v="0"/>
    <n v="140400"/>
    <n v="0"/>
    <n v="0"/>
    <n v="0"/>
    <n v="820"/>
    <n v="829"/>
    <n v="1300"/>
    <d v="2021-12-12T00:00:00"/>
    <d v="2021-12-03T00:00:00"/>
    <d v="2021-12-15T05:59:26"/>
  </r>
  <r>
    <n v="11047"/>
    <x v="26"/>
    <s v="ROBINSON CIBUBUR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8"/>
    <n v="493920"/>
    <n v="680400"/>
    <n v="0"/>
    <n v="0"/>
    <n v="0"/>
    <n v="0"/>
    <n v="0"/>
    <n v="0"/>
    <n v="0"/>
    <n v="0"/>
    <n v="0"/>
    <n v="0"/>
    <n v="0"/>
    <n v="0"/>
    <n v="0"/>
    <n v="0"/>
    <n v="0"/>
    <n v="680400"/>
    <n v="0"/>
    <n v="0"/>
    <n v="0"/>
    <n v="13720"/>
    <n v="13328"/>
    <n v="18900"/>
    <d v="2021-08-30T00:00:00"/>
    <d v="2021-11-22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2"/>
    <n v="1000"/>
    <d v="2020-01-31T00:00:00"/>
    <d v="2020-01-10T00:00:00"/>
    <d v="2021-12-15T05:59:26"/>
  </r>
  <r>
    <n v="11047"/>
    <x v="26"/>
    <s v="ROBINSON CIBUBUR"/>
    <n v="11282"/>
    <n v="82"/>
    <x v="1"/>
    <s v="1128205 - BUMBU DAPUR"/>
    <s v="112820502 - SAUS DAN SAMBAL"/>
    <n v="1000000010553"/>
    <x v="9"/>
    <s v="RENCENG"/>
    <x v="9"/>
    <x v="0"/>
    <n v="16"/>
    <n v="199724"/>
    <n v="220800"/>
    <n v="29562"/>
    <n v="9"/>
    <n v="111404"/>
    <n v="124200"/>
    <n v="15688"/>
    <n v="4"/>
    <n v="49680"/>
    <n v="55200"/>
    <n v="7139"/>
    <n v="5"/>
    <n v="62100"/>
    <n v="69000"/>
    <n v="0"/>
    <n v="0"/>
    <n v="0"/>
    <n v="690"/>
    <n v="8923"/>
    <x v="158"/>
    <n v="382875"/>
    <n v="496800"/>
    <n v="0"/>
    <n v="0"/>
    <n v="0"/>
    <n v="0"/>
    <n v="0"/>
    <n v="0"/>
    <n v="0"/>
    <n v="0"/>
    <n v="0"/>
    <n v="0"/>
    <n v="0"/>
    <n v="0"/>
    <n v="0"/>
    <n v="0"/>
    <n v="0"/>
    <n v="496800"/>
    <n v="0"/>
    <n v="0"/>
    <n v="0"/>
    <n v="10635"/>
    <n v="10621"/>
    <n v="13800"/>
    <d v="2021-12-11T00:00:00"/>
    <d v="2021-11-08T00:00:00"/>
    <d v="2021-12-15T05:59:26"/>
  </r>
  <r>
    <n v="11047"/>
    <x v="26"/>
    <s v="ROBINSON CIBUBUR"/>
    <n v="11283"/>
    <n v="83"/>
    <x v="2"/>
    <s v="1128301 - KOPI, T EH DAN COKLAT DRINK"/>
    <s v="112830101 - KOPI"/>
    <n v="1000000010907"/>
    <x v="40"/>
    <s v="RENCENG"/>
    <x v="40"/>
    <x v="0"/>
    <n v="75"/>
    <n v="723738"/>
    <n v="945000"/>
    <n v="16"/>
    <n v="78"/>
    <n v="775532"/>
    <n v="982800"/>
    <n v="22861"/>
    <n v="68"/>
    <n v="676125"/>
    <n v="856800"/>
    <n v="19951"/>
    <n v="34"/>
    <n v="338406"/>
    <n v="428400"/>
    <n v="0"/>
    <n v="0"/>
    <n v="0"/>
    <n v="56153"/>
    <n v="10319"/>
    <x v="80"/>
    <n v="739521"/>
    <n v="970200"/>
    <n v="0"/>
    <n v="0"/>
    <n v="0"/>
    <n v="0"/>
    <n v="0"/>
    <n v="0"/>
    <n v="60"/>
    <n v="756000"/>
    <n v="0"/>
    <n v="0"/>
    <n v="0"/>
    <n v="0"/>
    <n v="0"/>
    <n v="0"/>
    <n v="0"/>
    <n v="970200"/>
    <n v="0"/>
    <n v="0"/>
    <n v="0"/>
    <n v="9604"/>
    <n v="9428"/>
    <n v="12600"/>
    <d v="2021-12-13T00:00:00"/>
    <d v="2021-10-26T00:00:00"/>
    <d v="2021-12-15T05:59:26"/>
  </r>
  <r>
    <n v="11047"/>
    <x v="26"/>
    <s v="ROBINSON CIBUBUR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12"/>
    <n v="10364"/>
    <n v="11400"/>
    <n v="1986"/>
    <n v="24"/>
    <n v="19691"/>
    <n v="22800"/>
    <n v="2936"/>
    <n v="0"/>
    <n v="0"/>
    <n v="0"/>
    <n v="0"/>
    <n v="0"/>
    <n v="0"/>
    <n v="0"/>
    <n v="0"/>
    <x v="82"/>
    <n v="301592"/>
    <n v="410400"/>
    <n v="0"/>
    <n v="0"/>
    <n v="0"/>
    <n v="0"/>
    <n v="0"/>
    <n v="0"/>
    <n v="0"/>
    <n v="0"/>
    <n v="0"/>
    <n v="0"/>
    <n v="0"/>
    <n v="0"/>
    <n v="0"/>
    <n v="0"/>
    <n v="0"/>
    <n v="0"/>
    <n v="410400"/>
    <n v="0"/>
    <n v="0"/>
    <n v="698"/>
    <n v="698"/>
    <n v="950"/>
    <d v="2021-11-05T00:00:00"/>
    <d v="2021-09-03T00:00:00"/>
    <d v="2021-12-15T05:59:26"/>
  </r>
  <r>
    <n v="11047"/>
    <x v="26"/>
    <s v="ROBINSON CIBUBUR"/>
    <n v="11282"/>
    <n v="82"/>
    <x v="1"/>
    <s v="1128205 - BUMBU DAPUR"/>
    <s v="112820503 - BUMBU"/>
    <n v="1000000012851"/>
    <x v="52"/>
    <s v="RENCENG"/>
    <x v="52"/>
    <x v="0"/>
    <n v="19"/>
    <n v="102664"/>
    <n v="113050"/>
    <n v="5206"/>
    <n v="10"/>
    <n v="53655"/>
    <n v="59500"/>
    <n v="9672"/>
    <n v="24"/>
    <n v="128947"/>
    <n v="142800"/>
    <n v="23390"/>
    <n v="10"/>
    <n v="53818"/>
    <n v="59500"/>
    <n v="0"/>
    <n v="0"/>
    <n v="0"/>
    <n v="300"/>
    <n v="9836"/>
    <x v="200"/>
    <n v="290284"/>
    <n v="392700"/>
    <n v="0"/>
    <n v="0"/>
    <n v="0"/>
    <n v="0"/>
    <n v="0"/>
    <n v="0"/>
    <n v="0"/>
    <n v="0"/>
    <n v="0"/>
    <n v="0"/>
    <n v="0"/>
    <n v="0"/>
    <n v="0"/>
    <n v="0"/>
    <n v="0"/>
    <n v="0"/>
    <n v="392700"/>
    <n v="0"/>
    <n v="0"/>
    <n v="4398"/>
    <n v="4383"/>
    <n v="5950"/>
    <d v="2021-12-11T00:00:00"/>
    <d v="2021-09-10T00:00:00"/>
    <d v="2021-12-15T05:59:26"/>
  </r>
  <r>
    <n v="11047"/>
    <x v="26"/>
    <s v="ROBINSON CIBUBUR"/>
    <n v="11281"/>
    <n v="81"/>
    <x v="0"/>
    <s v="1128110 - FABRIC CLEANING&amp;FABRIC CARE"/>
    <s v="112811001 - FABRIC CLEANING"/>
    <n v="1000000106219"/>
    <x v="37"/>
    <s v="RENCENG"/>
    <x v="37"/>
    <x v="0"/>
    <n v="72"/>
    <n v="65345"/>
    <n v="72000"/>
    <n v="13134"/>
    <n v="126"/>
    <n v="114109"/>
    <n v="126000"/>
    <n v="22739"/>
    <n v="42"/>
    <n v="37855"/>
    <n v="42000"/>
    <n v="7398"/>
    <n v="18"/>
    <n v="16200"/>
    <n v="18000"/>
    <n v="0"/>
    <n v="0"/>
    <n v="0"/>
    <n v="180"/>
    <n v="3147"/>
    <x v="125"/>
    <n v="78317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725"/>
    <n v="725"/>
    <n v="1000"/>
    <d v="2021-12-14T00:00:00"/>
    <d v="2021-11-13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4"/>
    <n v="21709"/>
    <n v="24000"/>
    <n v="5080"/>
    <n v="6"/>
    <n v="32727"/>
    <n v="36000"/>
    <n v="7783"/>
    <n v="4"/>
    <n v="21709"/>
    <n v="24000"/>
    <n v="0"/>
    <n v="0"/>
    <n v="0"/>
    <n v="120"/>
    <n v="5080"/>
    <x v="25"/>
    <n v="191239"/>
    <n v="276000"/>
    <n v="0"/>
    <n v="0"/>
    <n v="0"/>
    <n v="0"/>
    <n v="0"/>
    <n v="0"/>
    <n v="0"/>
    <n v="0"/>
    <n v="0"/>
    <n v="0"/>
    <n v="0"/>
    <n v="0"/>
    <n v="0"/>
    <n v="0"/>
    <n v="0"/>
    <n v="0"/>
    <n v="276000"/>
    <n v="0"/>
    <n v="0"/>
    <n v="4157"/>
    <n v="4177"/>
    <n v="6000"/>
    <d v="2021-12-03T00:00:00"/>
    <d v="2021-09-13T00:00:00"/>
    <d v="2021-12-15T05:59:26"/>
  </r>
  <r>
    <n v="11047"/>
    <x v="26"/>
    <s v="ROBINSON CIBUBUR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2"/>
    <n v="19636"/>
    <n v="21600"/>
    <n v="3184"/>
    <n v="13"/>
    <n v="127538"/>
    <n v="140400"/>
    <n v="20597"/>
    <n v="6"/>
    <n v="58615"/>
    <n v="64800"/>
    <n v="0"/>
    <n v="0"/>
    <n v="0"/>
    <n v="324"/>
    <n v="9257"/>
    <x v="187"/>
    <n v="863759"/>
    <n v="1134000"/>
    <n v="0"/>
    <n v="0"/>
    <n v="0"/>
    <n v="0"/>
    <n v="0"/>
    <n v="0"/>
    <n v="378"/>
    <n v="4082400"/>
    <n v="0"/>
    <n v="0"/>
    <n v="0"/>
    <n v="0"/>
    <n v="0"/>
    <n v="0"/>
    <n v="0"/>
    <n v="1134000"/>
    <n v="0"/>
    <n v="0"/>
    <n v="0"/>
    <n v="8226"/>
    <n v="8226"/>
    <n v="10800"/>
    <d v="2021-12-12T00:00:00"/>
    <d v="2021-09-29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0-11-08T00:00:00"/>
    <d v="2020-07-15T00:00:00"/>
    <d v="2021-12-15T05:59:26"/>
  </r>
  <r>
    <n v="11047"/>
    <x v="26"/>
    <s v="ROBINSON CIBUBUR"/>
    <n v="11283"/>
    <n v="83"/>
    <x v="2"/>
    <s v="1128306 - SUSU"/>
    <s v="112830601 - SUSU KENTAL MANIS"/>
    <n v="1000000003051"/>
    <x v="45"/>
    <s v="RENCENG"/>
    <x v="45"/>
    <x v="0"/>
    <n v="12"/>
    <n v="81545"/>
    <n v="90000"/>
    <n v="10636"/>
    <n v="13"/>
    <n v="88091"/>
    <n v="97500"/>
    <n v="11273"/>
    <n v="13"/>
    <n v="88023"/>
    <n v="97500"/>
    <n v="11205"/>
    <n v="15"/>
    <n v="101591"/>
    <n v="112500"/>
    <n v="0"/>
    <n v="0"/>
    <n v="0"/>
    <n v="750"/>
    <n v="12955"/>
    <x v="104"/>
    <n v="496364"/>
    <n v="6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000"/>
    <n v="5909"/>
    <n v="5909"/>
    <n v="7500"/>
    <d v="2021-12-07T00:00:00"/>
    <d v="2021-07-04T00:00:00"/>
    <d v="2021-12-15T05:59:26"/>
  </r>
  <r>
    <n v="11047"/>
    <x v="26"/>
    <s v="ROBINSON CIBUBUR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8"/>
    <n v="500"/>
    <m/>
    <d v="2021-10-21T00:00:00"/>
    <d v="2021-12-15T05:59:26"/>
  </r>
  <r>
    <n v="11047"/>
    <x v="26"/>
    <s v="ROBINSON CIBUBUR"/>
    <n v="11282"/>
    <n v="82"/>
    <x v="1"/>
    <s v="1128205 - BUMBU DAPUR"/>
    <s v="112820503 - BUMBU"/>
    <n v="1000000007704"/>
    <x v="62"/>
    <s v="RENCENG"/>
    <x v="62"/>
    <x v="0"/>
    <n v="8"/>
    <n v="47273"/>
    <n v="52000"/>
    <n v="7265"/>
    <n v="8"/>
    <n v="47087"/>
    <n v="52000"/>
    <n v="7106"/>
    <n v="7"/>
    <n v="41178"/>
    <n v="45500"/>
    <n v="6207"/>
    <n v="6"/>
    <n v="35145"/>
    <n v="39000"/>
    <n v="0"/>
    <n v="0"/>
    <n v="0"/>
    <n v="340"/>
    <n v="5538"/>
    <x v="240"/>
    <n v="416172"/>
    <n v="513500"/>
    <n v="0"/>
    <n v="0"/>
    <n v="0"/>
    <n v="0"/>
    <n v="0"/>
    <n v="0"/>
    <n v="0"/>
    <n v="0"/>
    <n v="0"/>
    <n v="0"/>
    <n v="0"/>
    <n v="0"/>
    <n v="0"/>
    <n v="0"/>
    <n v="0"/>
    <n v="513500"/>
    <n v="0"/>
    <n v="0"/>
    <n v="0"/>
    <n v="5268"/>
    <n v="5106"/>
    <n v="6500"/>
    <d v="2021-12-09T00:00:00"/>
    <d v="2021-11-08T00:00:00"/>
    <d v="2021-12-15T05:59:26"/>
  </r>
  <r>
    <n v="11047"/>
    <x v="26"/>
    <s v="ROBINSON CIBUBUR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0"/>
    <n v="0"/>
    <n v="0"/>
    <n v="0"/>
    <n v="0"/>
    <n v="0"/>
    <n v="0"/>
    <n v="0"/>
    <n v="5"/>
    <n v="59091"/>
    <n v="65000"/>
    <n v="0"/>
    <n v="0"/>
    <n v="0"/>
    <n v="0"/>
    <n v="8621"/>
    <x v="24"/>
    <n v="676298"/>
    <n v="871000"/>
    <n v="0"/>
    <n v="0"/>
    <n v="0"/>
    <n v="0"/>
    <n v="0"/>
    <n v="0"/>
    <n v="0"/>
    <n v="0"/>
    <n v="0"/>
    <n v="0"/>
    <n v="0"/>
    <n v="0"/>
    <n v="0"/>
    <n v="0"/>
    <n v="0"/>
    <n v="871000"/>
    <n v="0"/>
    <n v="0"/>
    <n v="0"/>
    <n v="10094"/>
    <n v="10094"/>
    <n v="13000"/>
    <d v="2021-12-12T00:00:00"/>
    <d v="2021-09-20T00:00:00"/>
    <d v="2021-12-15T05:59:26"/>
  </r>
  <r>
    <n v="11047"/>
    <x v="26"/>
    <s v="ROBINSON CIBUBUR"/>
    <n v="11282"/>
    <n v="82"/>
    <x v="1"/>
    <s v="1128205 - BUMBU DAPUR"/>
    <s v="112820503 - BUMBU"/>
    <n v="1000000003718"/>
    <x v="22"/>
    <s v="RENCENG"/>
    <x v="22"/>
    <x v="0"/>
    <n v="9"/>
    <n v="26124"/>
    <n v="28800"/>
    <n v="6313"/>
    <n v="8"/>
    <n v="23127"/>
    <n v="25600"/>
    <n v="5680"/>
    <n v="5"/>
    <n v="14487"/>
    <n v="16000"/>
    <n v="3583"/>
    <n v="2"/>
    <n v="5818"/>
    <n v="6400"/>
    <n v="0"/>
    <n v="0"/>
    <n v="0"/>
    <n v="0"/>
    <n v="1456"/>
    <x v="149"/>
    <n v="82876"/>
    <n v="121600"/>
    <n v="0"/>
    <n v="0"/>
    <n v="0"/>
    <n v="0"/>
    <n v="0"/>
    <n v="0"/>
    <n v="60"/>
    <n v="192000"/>
    <n v="0"/>
    <n v="0"/>
    <n v="0"/>
    <n v="0"/>
    <n v="0"/>
    <n v="0"/>
    <n v="0"/>
    <n v="0"/>
    <n v="121600"/>
    <n v="0"/>
    <n v="0"/>
    <n v="2181"/>
    <n v="2197"/>
    <n v="3200"/>
    <d v="2021-12-08T00:00:00"/>
    <d v="2021-09-10T00:00:00"/>
    <d v="2021-12-15T05:59:26"/>
  </r>
  <r>
    <n v="11047"/>
    <x v="26"/>
    <s v="ROBINSON CIBUBUR"/>
    <n v="11282"/>
    <n v="82"/>
    <x v="1"/>
    <s v="1128211 - SNACK"/>
    <s v="112821106 - SNACK MODERN"/>
    <n v="1000000003081"/>
    <x v="5"/>
    <s v="RENCENG"/>
    <x v="5"/>
    <x v="0"/>
    <n v="6"/>
    <n v="35455"/>
    <n v="39000"/>
    <n v="9307"/>
    <n v="3"/>
    <n v="17609"/>
    <n v="19500"/>
    <n v="4535"/>
    <n v="3"/>
    <n v="17609"/>
    <n v="19500"/>
    <n v="4535"/>
    <n v="6"/>
    <n v="35336"/>
    <n v="39000"/>
    <n v="0"/>
    <n v="0"/>
    <n v="0"/>
    <n v="130"/>
    <n v="9189"/>
    <x v="202"/>
    <n v="143812"/>
    <n v="214500"/>
    <n v="0"/>
    <n v="0"/>
    <n v="0"/>
    <n v="0"/>
    <n v="0"/>
    <n v="0"/>
    <n v="80"/>
    <n v="520000"/>
    <n v="0"/>
    <n v="0"/>
    <n v="0"/>
    <n v="0"/>
    <n v="0"/>
    <n v="0"/>
    <n v="0"/>
    <n v="214500"/>
    <n v="0"/>
    <n v="0"/>
    <n v="0"/>
    <n v="4358"/>
    <n v="4358"/>
    <n v="6500"/>
    <d v="2021-12-08T00:00:00"/>
    <d v="2021-10-15T00:00:00"/>
    <d v="2021-12-15T05:59:26"/>
  </r>
  <r>
    <n v="11047"/>
    <x v="26"/>
    <s v="ROBINSON CIBUBUR"/>
    <n v="11281"/>
    <n v="81"/>
    <x v="0"/>
    <s v="1128101 - HAIR CARE"/>
    <s v="112810101 - SHAMPOO AND CONDITIONER"/>
    <n v="1000000030372"/>
    <x v="60"/>
    <s v="RENCENG"/>
    <x v="60"/>
    <x v="0"/>
    <n v="72"/>
    <n v="29455"/>
    <n v="32400"/>
    <n v="5126"/>
    <n v="72"/>
    <n v="29062"/>
    <n v="32400"/>
    <n v="4733"/>
    <n v="96"/>
    <n v="38978"/>
    <n v="43200"/>
    <n v="6540"/>
    <n v="36"/>
    <n v="14678"/>
    <n v="16200"/>
    <n v="0"/>
    <n v="0"/>
    <n v="0"/>
    <n v="54"/>
    <n v="2514"/>
    <x v="125"/>
    <n v="36493"/>
    <n v="48600"/>
    <n v="0"/>
    <n v="0"/>
    <n v="0"/>
    <n v="0"/>
    <n v="0"/>
    <n v="0"/>
    <n v="0"/>
    <n v="0"/>
    <n v="0"/>
    <n v="0"/>
    <n v="0"/>
    <n v="0"/>
    <n v="0"/>
    <n v="0"/>
    <n v="0"/>
    <n v="0"/>
    <n v="48600"/>
    <n v="0"/>
    <n v="0"/>
    <n v="338"/>
    <n v="338"/>
    <n v="450"/>
    <d v="2021-12-14T00:00:00"/>
    <d v="2021-08-21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13548"/>
    <x v="6"/>
    <s v="RENCENG"/>
    <x v="6"/>
    <x v="0"/>
    <n v="27"/>
    <n v="24309"/>
    <n v="27000"/>
    <n v="5203"/>
    <n v="127"/>
    <n v="114418"/>
    <n v="127000"/>
    <n v="24549"/>
    <n v="38"/>
    <n v="34364"/>
    <n v="38000"/>
    <n v="7474"/>
    <n v="48"/>
    <n v="43364"/>
    <n v="48000"/>
    <n v="0"/>
    <n v="0"/>
    <n v="0"/>
    <n v="300"/>
    <n v="9397"/>
    <x v="131"/>
    <n v="84916"/>
    <n v="120000"/>
    <n v="0"/>
    <n v="0"/>
    <n v="0"/>
    <n v="0"/>
    <n v="0"/>
    <n v="0"/>
    <n v="270"/>
    <n v="270000"/>
    <n v="0"/>
    <n v="0"/>
    <n v="0"/>
    <n v="0"/>
    <n v="0"/>
    <n v="0"/>
    <n v="0"/>
    <n v="0"/>
    <n v="120000"/>
    <n v="0"/>
    <n v="0"/>
    <n v="708"/>
    <n v="1304"/>
    <n v="1000"/>
    <d v="2021-12-12T00:00:00"/>
    <d v="2021-09-13T00:00:00"/>
    <d v="2021-12-15T05:59:26"/>
  </r>
  <r>
    <n v="11047"/>
    <x v="26"/>
    <s v="ROBINSON CIBUBUR"/>
    <n v="11281"/>
    <n v="81"/>
    <x v="0"/>
    <s v="1128101 - HAIR CARE"/>
    <s v="112810101 - SHAMPOO AND CONDITIONER"/>
    <n v="1000000076901"/>
    <x v="20"/>
    <s v="RENCENG"/>
    <x v="20"/>
    <x v="0"/>
    <n v="17"/>
    <n v="166811"/>
    <n v="183600"/>
    <n v="26964"/>
    <n v="13"/>
    <n v="125771"/>
    <n v="140400"/>
    <n v="18829"/>
    <n v="13"/>
    <n v="125967"/>
    <n v="140400"/>
    <n v="19026"/>
    <n v="8"/>
    <n v="77465"/>
    <n v="86400"/>
    <n v="0"/>
    <n v="0"/>
    <n v="0"/>
    <n v="1188"/>
    <n v="11655"/>
    <x v="166"/>
    <n v="946022"/>
    <n v="1242000"/>
    <n v="0"/>
    <n v="0"/>
    <n v="0"/>
    <n v="0"/>
    <n v="0"/>
    <n v="0"/>
    <n v="336"/>
    <n v="3628800"/>
    <n v="0"/>
    <n v="0"/>
    <n v="0"/>
    <n v="0"/>
    <n v="0"/>
    <n v="0"/>
    <n v="0"/>
    <n v="1242000"/>
    <n v="0"/>
    <n v="0"/>
    <n v="0"/>
    <n v="8226"/>
    <n v="4457"/>
    <n v="10800"/>
    <d v="2021-12-13T00:00:00"/>
    <d v="2021-11-26T00:00:00"/>
    <d v="2021-12-15T05:59:26"/>
  </r>
  <r>
    <n v="11047"/>
    <x v="26"/>
    <s v="ROBINSON CIBUBUR"/>
    <n v="11281"/>
    <n v="81"/>
    <x v="0"/>
    <s v="1128110 - FABRIC CLEANING&amp;FABRIC CARE"/>
    <s v="112811001 - FABRIC CLEANING"/>
    <n v="1000000083917"/>
    <x v="32"/>
    <s v="RENCENG"/>
    <x v="32"/>
    <x v="0"/>
    <n v="12"/>
    <n v="10909"/>
    <n v="12000"/>
    <n v="1660"/>
    <n v="108"/>
    <n v="97975"/>
    <n v="108000"/>
    <n v="14729"/>
    <n v="0"/>
    <n v="0"/>
    <n v="0"/>
    <n v="0"/>
    <n v="0"/>
    <n v="0"/>
    <n v="0"/>
    <n v="0"/>
    <n v="0"/>
    <n v="0"/>
    <n v="0"/>
    <n v="0"/>
    <x v="216"/>
    <n v="109526"/>
    <n v="151000"/>
    <n v="0"/>
    <n v="0"/>
    <n v="0"/>
    <n v="0"/>
    <n v="0"/>
    <n v="0"/>
    <n v="0"/>
    <n v="0"/>
    <n v="0"/>
    <n v="0"/>
    <n v="0"/>
    <n v="0"/>
    <n v="0"/>
    <n v="0"/>
    <n v="0"/>
    <n v="0"/>
    <n v="151000"/>
    <n v="0"/>
    <n v="0"/>
    <n v="725"/>
    <n v="725"/>
    <n v="1000"/>
    <d v="2021-10-21T00:00:00"/>
    <d v="2021-08-26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8"/>
    <n v="707"/>
    <n v="750"/>
    <d v="2021-03-25T00:00:00"/>
    <d v="2021-01-30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36"/>
    <n v="16091"/>
    <n v="18000"/>
    <n v="3119"/>
    <n v="0"/>
    <n v="0"/>
    <n v="0"/>
    <n v="0"/>
    <n v="0"/>
    <n v="0"/>
    <n v="0"/>
    <n v="0"/>
    <x v="371"/>
    <n v="375104"/>
    <n v="520500"/>
    <n v="0"/>
    <n v="0"/>
    <n v="0"/>
    <n v="0"/>
    <n v="0"/>
    <n v="0"/>
    <n v="0"/>
    <n v="0"/>
    <n v="0"/>
    <n v="0"/>
    <n v="0"/>
    <n v="0"/>
    <n v="0"/>
    <n v="0"/>
    <n v="0"/>
    <n v="520500"/>
    <n v="0"/>
    <n v="0"/>
    <n v="0"/>
    <n v="360"/>
    <n v="358"/>
    <n v="500"/>
    <d v="2021-11-26T00:00:00"/>
    <d v="2021-10-23T00:00:00"/>
    <d v="2021-12-15T05:59:26"/>
  </r>
  <r>
    <n v="11047"/>
    <x v="26"/>
    <s v="ROBINSON CIBUBUR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9"/>
    <n v="48600"/>
    <n v="54000"/>
    <n v="3600"/>
    <n v="2"/>
    <n v="10800"/>
    <n v="12000"/>
    <n v="800"/>
    <n v="4"/>
    <n v="21600"/>
    <n v="24000"/>
    <n v="0"/>
    <n v="0"/>
    <n v="0"/>
    <n v="240"/>
    <n v="1600"/>
    <x v="85"/>
    <n v="25000"/>
    <n v="30000"/>
    <n v="0"/>
    <n v="0"/>
    <n v="0"/>
    <n v="0"/>
    <n v="0"/>
    <n v="0"/>
    <n v="40"/>
    <n v="240000"/>
    <n v="0"/>
    <n v="0"/>
    <n v="0"/>
    <n v="0"/>
    <n v="0"/>
    <n v="0"/>
    <n v="0"/>
    <n v="30000"/>
    <n v="0"/>
    <n v="0"/>
    <n v="0"/>
    <n v="5000"/>
    <n v="7998"/>
    <n v="6000"/>
    <d v="2021-12-13T00:00:00"/>
    <d v="2021-09-21T00:00:00"/>
    <d v="2021-12-15T05:59:26"/>
  </r>
  <r>
    <n v="11047"/>
    <x v="26"/>
    <s v="ROBINSON CIBUBUR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6"/>
    <n v="85860"/>
    <n v="95400"/>
    <n v="9420"/>
    <n v="1"/>
    <n v="13732"/>
    <n v="15900"/>
    <n v="992"/>
    <n v="2"/>
    <n v="28909"/>
    <n v="31800"/>
    <n v="0"/>
    <n v="0"/>
    <n v="0"/>
    <n v="0"/>
    <n v="3429"/>
    <x v="94"/>
    <n v="191100"/>
    <n v="238500"/>
    <n v="0"/>
    <n v="0"/>
    <n v="0"/>
    <n v="0"/>
    <n v="0"/>
    <n v="0"/>
    <n v="48"/>
    <n v="763200"/>
    <n v="0"/>
    <n v="0"/>
    <n v="0"/>
    <n v="0"/>
    <n v="0"/>
    <n v="0"/>
    <n v="0"/>
    <n v="238500"/>
    <n v="0"/>
    <n v="0"/>
    <n v="0"/>
    <n v="12740"/>
    <n v="13200"/>
    <n v="15900"/>
    <d v="2021-12-11T00:00:00"/>
    <d v="2021-09-27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0-09-11T00:00:00"/>
    <d v="2020-07-15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114802"/>
    <x v="24"/>
    <s v="RENCENG"/>
    <x v="24"/>
    <x v="0"/>
    <n v="42"/>
    <n v="38182"/>
    <n v="42000"/>
    <n v="6558"/>
    <n v="54"/>
    <n v="48657"/>
    <n v="54000"/>
    <n v="10179"/>
    <n v="25"/>
    <n v="22555"/>
    <n v="25000"/>
    <n v="4750"/>
    <n v="42"/>
    <n v="37909"/>
    <n v="42000"/>
    <n v="0"/>
    <n v="0"/>
    <n v="0"/>
    <n v="300"/>
    <n v="7815"/>
    <x v="48"/>
    <n v="186295"/>
    <n v="260000"/>
    <n v="0"/>
    <n v="0"/>
    <n v="0"/>
    <n v="0"/>
    <n v="0"/>
    <n v="0"/>
    <n v="0"/>
    <n v="0"/>
    <n v="0"/>
    <n v="0"/>
    <n v="0"/>
    <n v="0"/>
    <n v="0"/>
    <n v="0"/>
    <n v="0"/>
    <n v="260000"/>
    <n v="0"/>
    <n v="0"/>
    <n v="0"/>
    <n v="717"/>
    <n v="712"/>
    <n v="1000"/>
    <d v="2021-12-14T00:00:00"/>
    <d v="2021-11-13T00:00:00"/>
    <d v="2021-12-15T05:59:26"/>
  </r>
  <r>
    <n v="11047"/>
    <x v="26"/>
    <s v="ROBINSON CIBUBUR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02T00:00:00"/>
    <d v="2019-12-19T00:00:00"/>
    <d v="2021-12-15T05:59:26"/>
  </r>
  <r>
    <n v="11047"/>
    <x v="26"/>
    <s v="ROBINSON CIBUBUR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0"/>
    <n v="250"/>
    <n v="250"/>
    <n v="500"/>
    <d v="2021-05-09T00:00:00"/>
    <d v="2020-01-11T00:00:00"/>
    <d v="2021-12-15T05:59:26"/>
  </r>
  <r>
    <n v="11047"/>
    <x v="26"/>
    <s v="ROBINSON CIBUBUR"/>
    <n v="11283"/>
    <n v="83"/>
    <x v="2"/>
    <s v="1128301 - KOPI, T EH DAN COKLAT DRINK"/>
    <s v="112830101 - KOPI"/>
    <n v="1000000011041"/>
    <x v="68"/>
    <s v="RENCENG"/>
    <x v="68"/>
    <x v="0"/>
    <n v="28"/>
    <n v="451092"/>
    <n v="501200"/>
    <n v="68319"/>
    <n v="26"/>
    <n v="418541"/>
    <n v="465400"/>
    <n v="61291"/>
    <n v="26"/>
    <n v="392862"/>
    <n v="465400"/>
    <n v="33491"/>
    <n v="22"/>
    <n v="319966"/>
    <n v="393800"/>
    <n v="0"/>
    <n v="0"/>
    <n v="0"/>
    <n v="41837"/>
    <n v="15806"/>
    <x v="106"/>
    <n v="579080"/>
    <n v="751800"/>
    <n v="0"/>
    <n v="0"/>
    <n v="0"/>
    <n v="0"/>
    <n v="0"/>
    <n v="0"/>
    <n v="36"/>
    <n v="644400"/>
    <n v="0"/>
    <n v="0"/>
    <n v="0"/>
    <n v="0"/>
    <n v="0"/>
    <n v="0"/>
    <n v="0"/>
    <n v="751800"/>
    <n v="0"/>
    <n v="0"/>
    <n v="0"/>
    <n v="13788"/>
    <n v="13513"/>
    <n v="17900"/>
    <d v="2021-12-13T00:00:00"/>
    <d v="2021-12-10T00:00:00"/>
    <d v="2021-12-15T05:59:26"/>
  </r>
  <r>
    <n v="11047"/>
    <x v="26"/>
    <s v="ROBINSON CIBUBUR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0"/>
    <n v="250"/>
    <n v="250"/>
    <n v="500"/>
    <d v="2021-07-19T00:00:00"/>
    <d v="2020-08-26T00:00:00"/>
    <d v="2021-12-15T05:59:26"/>
  </r>
  <r>
    <n v="11047"/>
    <x v="26"/>
    <s v="ROBINSON CIBUBUR"/>
    <n v="11282"/>
    <n v="82"/>
    <x v="1"/>
    <s v="1128201 - MAKANAN KERING"/>
    <s v="112820101 - MIE"/>
    <n v="1000000003144"/>
    <x v="27"/>
    <s v="RENCENG"/>
    <x v="27"/>
    <x v="0"/>
    <n v="1"/>
    <n v="5455"/>
    <n v="6000"/>
    <n v="455"/>
    <n v="6"/>
    <n v="32618"/>
    <n v="36000"/>
    <n v="2618"/>
    <n v="3"/>
    <n v="16091"/>
    <n v="18000"/>
    <n v="1091"/>
    <n v="5"/>
    <n v="27109"/>
    <n v="30000"/>
    <n v="0"/>
    <n v="0"/>
    <n v="0"/>
    <n v="180"/>
    <n v="2109"/>
    <x v="85"/>
    <n v="25000"/>
    <n v="30000"/>
    <n v="0"/>
    <n v="0"/>
    <n v="0"/>
    <n v="0"/>
    <n v="0"/>
    <n v="0"/>
    <n v="20"/>
    <n v="120000"/>
    <n v="0"/>
    <n v="0"/>
    <n v="0"/>
    <n v="0"/>
    <n v="0"/>
    <n v="0"/>
    <n v="0"/>
    <n v="30000"/>
    <n v="0"/>
    <n v="0"/>
    <n v="0"/>
    <n v="5000"/>
    <n v="8244"/>
    <n v="6000"/>
    <d v="2021-12-07T00:00:00"/>
    <d v="2021-09-21T00:00:00"/>
    <d v="2021-12-15T05:59:26"/>
  </r>
  <r>
    <n v="11047"/>
    <x v="26"/>
    <s v="ROBINSON CIBUBUR"/>
    <n v="11281"/>
    <n v="81"/>
    <x v="0"/>
    <s v="1128101 - HAIR CARE"/>
    <s v="112810101 - SHAMPOO AND CONDITIONER"/>
    <n v="1000000076825"/>
    <x v="88"/>
    <s v="RENCENG"/>
    <x v="88"/>
    <x v="0"/>
    <n v="0"/>
    <n v="0"/>
    <n v="0"/>
    <n v="0"/>
    <n v="4"/>
    <n v="38978"/>
    <n v="43200"/>
    <n v="6073"/>
    <n v="10"/>
    <n v="97789"/>
    <n v="108000"/>
    <n v="15526"/>
    <n v="6"/>
    <n v="58418"/>
    <n v="64800"/>
    <n v="0"/>
    <n v="0"/>
    <n v="0"/>
    <n v="540"/>
    <n v="9061"/>
    <x v="234"/>
    <n v="871985"/>
    <n v="1144800"/>
    <n v="0"/>
    <n v="0"/>
    <n v="0"/>
    <n v="0"/>
    <n v="0"/>
    <n v="0"/>
    <n v="378"/>
    <n v="4082400"/>
    <n v="0"/>
    <n v="0"/>
    <n v="0"/>
    <n v="0"/>
    <n v="0"/>
    <n v="0"/>
    <n v="0"/>
    <n v="1144800"/>
    <n v="0"/>
    <n v="0"/>
    <n v="0"/>
    <n v="8226"/>
    <n v="8226"/>
    <n v="10800"/>
    <d v="2021-12-13T00:00:00"/>
    <d v="2021-09-29T00:00:00"/>
    <d v="2021-12-15T05:59:26"/>
  </r>
  <r>
    <n v="11047"/>
    <x v="26"/>
    <s v="ROBINSON CIBUBUR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4"/>
    <n v="37032"/>
    <n v="41200"/>
    <n v="6061"/>
    <n v="8"/>
    <n v="74402"/>
    <n v="82400"/>
    <n v="0"/>
    <n v="0"/>
    <n v="0"/>
    <n v="558"/>
    <n v="12460"/>
    <x v="3"/>
    <n v="0"/>
    <n v="0"/>
    <n v="0"/>
    <n v="0"/>
    <n v="0"/>
    <n v="0"/>
    <n v="0"/>
    <n v="0"/>
    <n v="36"/>
    <n v="370800"/>
    <n v="0"/>
    <n v="0"/>
    <n v="0"/>
    <n v="0"/>
    <n v="0"/>
    <n v="0"/>
    <n v="0"/>
    <n v="0"/>
    <n v="0"/>
    <n v="0"/>
    <n v="0"/>
    <n v="6834"/>
    <n v="6811"/>
    <n v="10300"/>
    <d v="2021-12-07T00:00:00"/>
    <d v="2021-11-04T00:00:00"/>
    <d v="2021-12-15T05:59:26"/>
  </r>
  <r>
    <n v="11047"/>
    <x v="26"/>
    <s v="ROBINSON CIBUBUR"/>
    <n v="11282"/>
    <n v="82"/>
    <x v="1"/>
    <s v="1128201 - MAKANAN KERING"/>
    <s v="112820101 - MIE"/>
    <n v="1000000007365"/>
    <x v="17"/>
    <s v="RENCENG"/>
    <x v="17"/>
    <x v="0"/>
    <n v="2"/>
    <n v="10855"/>
    <n v="12000"/>
    <n v="855"/>
    <n v="9"/>
    <n v="48873"/>
    <n v="54000"/>
    <n v="3873"/>
    <n v="5"/>
    <n v="26891"/>
    <n v="30000"/>
    <n v="1891"/>
    <n v="4"/>
    <n v="21600"/>
    <n v="24000"/>
    <n v="0"/>
    <n v="0"/>
    <n v="0"/>
    <n v="240"/>
    <n v="1600"/>
    <x v="129"/>
    <n v="100000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5000"/>
    <n v="7948"/>
    <n v="6000"/>
    <d v="2021-12-08T00:00:00"/>
    <d v="2021-11-30T00:00:00"/>
    <d v="2021-12-15T05:59:26"/>
  </r>
  <r>
    <n v="11047"/>
    <x v="26"/>
    <s v="ROBINSON CIBUBUR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3182"/>
    <n v="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659"/>
    <n v="659"/>
    <n v="1000"/>
    <d v="2021-01-20T00:00:00"/>
    <d v="2019-12-19T00:00:00"/>
    <d v="2021-12-15T05:59:26"/>
  </r>
  <r>
    <n v="11047"/>
    <x v="26"/>
    <s v="ROBINSON CIBUBUR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0"/>
    <n v="91370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06-10T00:00:00"/>
    <d v="2021-09-22T00:00:00"/>
    <d v="2021-12-15T05:59:26"/>
  </r>
  <r>
    <n v="11047"/>
    <x v="26"/>
    <s v="ROBINSON CIBUBUR"/>
    <n v="11283"/>
    <n v="83"/>
    <x v="2"/>
    <s v="1128301 - KOPI, T EH DAN COKLAT DRINK"/>
    <s v="112830101 - KOPI"/>
    <n v="1000000011614"/>
    <x v="30"/>
    <s v="RENCENG"/>
    <x v="30"/>
    <x v="0"/>
    <n v="18"/>
    <n v="216669"/>
    <n v="239400"/>
    <n v="28569"/>
    <n v="36"/>
    <n v="431525"/>
    <n v="478800"/>
    <n v="55325"/>
    <n v="23"/>
    <n v="276277"/>
    <n v="305900"/>
    <n v="35927"/>
    <n v="12"/>
    <n v="144245"/>
    <n v="159600"/>
    <n v="0"/>
    <n v="0"/>
    <n v="0"/>
    <n v="931"/>
    <n v="18845"/>
    <x v="40"/>
    <n v="961400"/>
    <n v="1223600"/>
    <n v="0"/>
    <n v="0"/>
    <n v="0"/>
    <n v="0"/>
    <n v="0"/>
    <n v="0"/>
    <n v="0"/>
    <n v="0"/>
    <n v="0"/>
    <n v="0"/>
    <n v="0"/>
    <n v="0"/>
    <n v="0"/>
    <n v="0"/>
    <n v="0"/>
    <n v="0"/>
    <n v="0"/>
    <n v="1223600"/>
    <n v="0"/>
    <n v="10450"/>
    <n v="10557"/>
    <n v="13300"/>
    <d v="2021-12-13T00:00:00"/>
    <d v="2021-07-26T00:00:00"/>
    <d v="2021-12-15T05:59:26"/>
  </r>
  <r>
    <n v="11047"/>
    <x v="26"/>
    <s v="ROBINSON CIBUBUR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69900"/>
    <n v="117000"/>
    <n v="0"/>
    <n v="0"/>
    <n v="0"/>
    <n v="0"/>
    <n v="2305"/>
    <n v="2330"/>
    <n v="3900"/>
    <d v="2020-10-30T00:00:00"/>
    <d v="2020-08-26T00:00:00"/>
    <d v="2021-12-15T05:59:26"/>
  </r>
  <r>
    <n v="11047"/>
    <x v="26"/>
    <s v="ROBINSON CIBUBUR"/>
    <n v="11283"/>
    <n v="83"/>
    <x v="2"/>
    <s v="1128306 - SUSU"/>
    <s v="112830601 - SUSU KENTAL MANIS"/>
    <n v="1000000006379"/>
    <x v="73"/>
    <s v="RENCENG"/>
    <x v="73"/>
    <x v="0"/>
    <n v="34"/>
    <n v="245074"/>
    <n v="270300"/>
    <n v="25996"/>
    <n v="6"/>
    <n v="43219"/>
    <n v="47700"/>
    <n v="4558"/>
    <n v="37"/>
    <n v="264655"/>
    <n v="294150"/>
    <n v="26261"/>
    <n v="14"/>
    <n v="100528"/>
    <n v="111300"/>
    <n v="0"/>
    <n v="0"/>
    <n v="0"/>
    <n v="719"/>
    <n v="10325"/>
    <x v="231"/>
    <n v="1088884"/>
    <n v="1343550"/>
    <n v="0"/>
    <n v="0"/>
    <n v="0"/>
    <n v="0"/>
    <n v="0"/>
    <n v="0"/>
    <n v="0"/>
    <n v="0"/>
    <n v="0"/>
    <n v="0"/>
    <n v="0"/>
    <n v="0"/>
    <n v="0"/>
    <n v="0"/>
    <n v="0"/>
    <n v="1343550"/>
    <n v="0"/>
    <n v="0"/>
    <n v="0"/>
    <n v="6443"/>
    <n v="6443"/>
    <n v="7950"/>
    <d v="2021-12-13T00:00:00"/>
    <d v="2021-11-17T00:00:00"/>
    <d v="2021-12-15T05:59:26"/>
  </r>
  <r>
    <n v="11047"/>
    <x v="26"/>
    <s v="ROBINSON CIBUBUR"/>
    <n v="11281"/>
    <n v="81"/>
    <x v="0"/>
    <s v="1128110 - FABRIC CLEANING&amp;FABRIC CARE"/>
    <s v="112811001 - FABRIC CLEANING"/>
    <n v="1000000013252"/>
    <x v="70"/>
    <s v="RENCENG"/>
    <x v="70"/>
    <x v="0"/>
    <n v="96"/>
    <n v="86185"/>
    <n v="96000"/>
    <n v="12188"/>
    <n v="23"/>
    <n v="20857"/>
    <n v="23000"/>
    <n v="3129"/>
    <n v="117"/>
    <n v="105189"/>
    <n v="117000"/>
    <n v="15006"/>
    <n v="6"/>
    <n v="5455"/>
    <n v="6000"/>
    <n v="0"/>
    <n v="0"/>
    <n v="0"/>
    <n v="0"/>
    <n v="831"/>
    <x v="99"/>
    <n v="116755"/>
    <n v="161000"/>
    <n v="0"/>
    <n v="0"/>
    <n v="0"/>
    <n v="0"/>
    <n v="0"/>
    <n v="0"/>
    <n v="0"/>
    <n v="0"/>
    <n v="0"/>
    <n v="0"/>
    <n v="0"/>
    <n v="0"/>
    <n v="0"/>
    <n v="0"/>
    <n v="0"/>
    <n v="161000"/>
    <n v="0"/>
    <n v="0"/>
    <n v="0"/>
    <n v="725"/>
    <n v="725"/>
    <n v="1000"/>
    <d v="2021-12-04T00:00:00"/>
    <d v="2021-12-02T00:00:00"/>
    <d v="2021-12-15T05:59:26"/>
  </r>
  <r>
    <n v="11047"/>
    <x v="26"/>
    <s v="ROBINSON CIBUBUR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7640"/>
    <n v="120000"/>
    <n v="0"/>
    <n v="0"/>
    <n v="0"/>
    <n v="0"/>
    <n v="647"/>
    <n v="647"/>
    <n v="1000"/>
    <d v="2020-07-07T00:00:00"/>
    <d v="2019-08-27T00:00:00"/>
    <d v="2021-12-15T05:59:26"/>
  </r>
  <r>
    <n v="11047"/>
    <x v="26"/>
    <s v="ROBINSON CIBUBUR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1-31T00:00:00"/>
    <d v="2021-01-07T00:00:00"/>
    <d v="2021-12-15T05:59:26"/>
  </r>
  <r>
    <n v="11047"/>
    <x v="26"/>
    <s v="ROBINSON CIBUBUR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20"/>
    <n v="9045"/>
    <n v="10000"/>
    <n v="4045"/>
    <n v="0"/>
    <n v="0"/>
    <n v="0"/>
    <n v="0"/>
    <n v="0"/>
    <n v="0"/>
    <n v="0"/>
    <n v="0"/>
    <x v="372"/>
    <n v="32500"/>
    <n v="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00"/>
    <n v="250"/>
    <n v="250"/>
    <n v="500"/>
    <d v="2021-11-27T00:00:00"/>
    <d v="2020-11-10T00:00:00"/>
    <d v="2021-12-15T05:59:26"/>
  </r>
  <r>
    <n v="11047"/>
    <x v="26"/>
    <s v="ROBINSON CIBUBUR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4"/>
    <n v="13091"/>
    <n v="14400"/>
    <n v="3273"/>
    <n v="0"/>
    <n v="0"/>
    <n v="0"/>
    <n v="0"/>
    <n v="1"/>
    <n v="3240"/>
    <n v="3600"/>
    <n v="0"/>
    <n v="0"/>
    <n v="0"/>
    <n v="36"/>
    <n v="785"/>
    <x v="204"/>
    <n v="63818"/>
    <n v="9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600"/>
    <n v="2455"/>
    <n v="2455"/>
    <n v="3600"/>
    <d v="2021-12-05T00:00:00"/>
    <d v="2020-12-31T00:00:00"/>
    <d v="2021-12-15T05:59:26"/>
  </r>
  <r>
    <n v="11047"/>
    <x v="26"/>
    <s v="ROBINSON CIBUBUR"/>
    <n v="11283"/>
    <n v="83"/>
    <x v="2"/>
    <s v="1128301 - KOPI, T EH DAN COKLAT DRINK"/>
    <s v="112830101 - KOPI"/>
    <n v="1000000010905"/>
    <x v="34"/>
    <s v="RENCENG"/>
    <x v="34"/>
    <x v="0"/>
    <n v="164"/>
    <n v="1683200"/>
    <n v="2099200"/>
    <n v="4315"/>
    <n v="85"/>
    <n v="975789"/>
    <n v="1088000"/>
    <n v="105694"/>
    <n v="103"/>
    <n v="1189025"/>
    <n v="1318400"/>
    <n v="153122"/>
    <n v="53"/>
    <n v="613120"/>
    <n v="678400"/>
    <n v="0"/>
    <n v="0"/>
    <n v="0"/>
    <n v="3968"/>
    <n v="89812"/>
    <x v="97"/>
    <n v="493687"/>
    <n v="640000"/>
    <n v="0"/>
    <n v="0"/>
    <n v="0"/>
    <n v="0"/>
    <n v="0"/>
    <n v="0"/>
    <n v="172"/>
    <n v="2201600"/>
    <n v="0"/>
    <n v="0"/>
    <n v="0"/>
    <n v="0"/>
    <n v="12"/>
    <n v="117228"/>
    <n v="153600"/>
    <n v="640000"/>
    <n v="0"/>
    <n v="0"/>
    <n v="0"/>
    <n v="9874"/>
    <n v="9769"/>
    <n v="12800"/>
    <d v="2021-12-14T00:00:00"/>
    <d v="2021-10-21T00:00:00"/>
    <d v="2021-12-15T05:59:26"/>
  </r>
  <r>
    <n v="11047"/>
    <x v="26"/>
    <s v="ROBINSON CIBUBUR"/>
    <n v="11283"/>
    <n v="83"/>
    <x v="2"/>
    <s v="1128301 - KOPI, T EH DAN COKLAT DRINK"/>
    <s v="112830101 - KOPI"/>
    <n v="1000000011589"/>
    <x v="46"/>
    <s v="RENCENG"/>
    <x v="46"/>
    <x v="0"/>
    <n v="24"/>
    <n v="273024"/>
    <n v="302400"/>
    <n v="40616"/>
    <n v="33"/>
    <n v="373785"/>
    <n v="415800"/>
    <n v="54225"/>
    <n v="38"/>
    <n v="382224"/>
    <n v="478800"/>
    <n v="14245"/>
    <n v="18"/>
    <n v="172616"/>
    <n v="226800"/>
    <n v="0"/>
    <n v="0"/>
    <n v="0"/>
    <n v="36922"/>
    <n v="-1689"/>
    <x v="108"/>
    <n v="18640"/>
    <n v="25200"/>
    <n v="0"/>
    <n v="0"/>
    <n v="0"/>
    <n v="0"/>
    <n v="0"/>
    <n v="0"/>
    <n v="50"/>
    <n v="630000"/>
    <n v="0"/>
    <n v="0"/>
    <n v="0"/>
    <n v="0"/>
    <n v="0"/>
    <n v="0"/>
    <n v="0"/>
    <n v="25200"/>
    <n v="0"/>
    <n v="0"/>
    <n v="0"/>
    <n v="9320"/>
    <n v="9320"/>
    <n v="12600"/>
    <d v="2021-12-05T00:00:00"/>
    <d v="2021-10-26T00:00:00"/>
    <d v="2021-12-15T05:59:26"/>
  </r>
  <r>
    <n v="11047"/>
    <x v="26"/>
    <s v="ROBINSON CIBUBUR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17182"/>
    <n v="27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00"/>
    <n v="2455"/>
    <n v="2455"/>
    <n v="3900"/>
    <d v="2021-06-14T00:00:00"/>
    <d v="2020-08-26T00:00:00"/>
    <d v="2021-12-15T05:59:26"/>
  </r>
  <r>
    <n v="11047"/>
    <x v="26"/>
    <s v="ROBINSON CIBUBUR"/>
    <n v="11281"/>
    <n v="81"/>
    <x v="0"/>
    <s v="1128101 - HAIR CARE"/>
    <s v="112810101 - SHAMPOO AND CONDITIONER"/>
    <n v="1000000085828"/>
    <x v="29"/>
    <s v="RENCENG"/>
    <x v="29"/>
    <x v="0"/>
    <n v="60"/>
    <n v="48600"/>
    <n v="54000"/>
    <n v="6685"/>
    <n v="61"/>
    <n v="49606"/>
    <n v="54900"/>
    <n v="6993"/>
    <n v="85"/>
    <n v="68948"/>
    <n v="76500"/>
    <n v="9569"/>
    <n v="36"/>
    <n v="29356"/>
    <n v="32400"/>
    <n v="0"/>
    <n v="0"/>
    <n v="0"/>
    <n v="108"/>
    <n v="4207"/>
    <x v="189"/>
    <n v="40518"/>
    <n v="5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200"/>
    <n v="699"/>
    <n v="698"/>
    <n v="900"/>
    <d v="2021-12-14T00:00:00"/>
    <d v="2021-07-08T00:00:00"/>
    <d v="2021-12-15T05:59:26"/>
  </r>
  <r>
    <n v="11047"/>
    <x v="26"/>
    <s v="ROBINSON CIBUBUR"/>
    <n v="11283"/>
    <n v="83"/>
    <x v="2"/>
    <s v="1128304 - MINUMAN BUBUK"/>
    <s v="112830401 - MINUMAN BUBUK / JUICE"/>
    <n v="1000000112839"/>
    <x v="91"/>
    <s v="RENCENG"/>
    <x v="91"/>
    <x v="0"/>
    <n v="6"/>
    <n v="69727"/>
    <n v="78000"/>
    <n v="9163"/>
    <n v="1"/>
    <n v="11818"/>
    <n v="13000"/>
    <n v="1724"/>
    <n v="1"/>
    <n v="11818"/>
    <n v="13000"/>
    <n v="1724"/>
    <n v="0"/>
    <n v="0"/>
    <n v="0"/>
    <n v="0"/>
    <n v="0"/>
    <n v="0"/>
    <n v="0"/>
    <n v="0"/>
    <x v="242"/>
    <n v="1170904"/>
    <n v="15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8000"/>
    <n v="10094"/>
    <n v="10094"/>
    <n v="13000"/>
    <d v="2021-11-12T00:00:00"/>
    <d v="2021-07-04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2-14T00:00:00"/>
    <d v="2021-01-18T00:00:00"/>
    <d v="2021-12-15T05:59:26"/>
  </r>
  <r>
    <n v="11047"/>
    <x v="26"/>
    <s v="ROBINSON CIBUBUR"/>
    <n v="11283"/>
    <n v="83"/>
    <x v="2"/>
    <s v="1128306 - SUSU"/>
    <s v="112830601 - SUSU KENTAL MANIS"/>
    <n v="1000000010208"/>
    <x v="50"/>
    <s v="RENCENG"/>
    <x v="50"/>
    <x v="0"/>
    <n v="85"/>
    <n v="587204"/>
    <n v="646000"/>
    <n v="39540"/>
    <n v="67"/>
    <n v="459869"/>
    <n v="509200"/>
    <n v="25420"/>
    <n v="38"/>
    <n v="260196"/>
    <n v="288800"/>
    <n v="13793"/>
    <n v="18"/>
    <n v="123535"/>
    <n v="136800"/>
    <n v="0"/>
    <n v="0"/>
    <n v="0"/>
    <n v="912"/>
    <n v="6749"/>
    <x v="337"/>
    <n v="694248"/>
    <n v="813200"/>
    <n v="0"/>
    <n v="0"/>
    <n v="0"/>
    <n v="0"/>
    <n v="0"/>
    <n v="0"/>
    <n v="0"/>
    <n v="0"/>
    <n v="0"/>
    <n v="0"/>
    <n v="0"/>
    <n v="0"/>
    <n v="0"/>
    <n v="0"/>
    <n v="0"/>
    <n v="813200"/>
    <n v="0"/>
    <n v="0"/>
    <n v="0"/>
    <n v="6488"/>
    <n v="6448"/>
    <n v="7600"/>
    <d v="2021-12-12T00:00:00"/>
    <d v="2021-12-06T00:00:00"/>
    <d v="2021-12-15T05:59:26"/>
  </r>
  <r>
    <n v="11047"/>
    <x v="26"/>
    <s v="ROBINSON CIBUBUR"/>
    <n v="11281"/>
    <n v="81"/>
    <x v="0"/>
    <s v="1128101 - HAIR CARE"/>
    <s v="112810101 - SHAMPOO AND CONDITIONER"/>
    <n v="1000000074294"/>
    <x v="56"/>
    <s v="RENCENG"/>
    <x v="56"/>
    <x v="0"/>
    <n v="264"/>
    <n v="107509"/>
    <n v="118800"/>
    <n v="18328"/>
    <n v="216"/>
    <n v="87333"/>
    <n v="97200"/>
    <n v="14366"/>
    <n v="156"/>
    <n v="63327"/>
    <n v="70200"/>
    <n v="10629"/>
    <n v="168"/>
    <n v="68236"/>
    <n v="75600"/>
    <n v="0"/>
    <n v="0"/>
    <n v="0"/>
    <n v="540"/>
    <n v="11485"/>
    <x v="66"/>
    <n v="52698"/>
    <n v="70200"/>
    <n v="0"/>
    <n v="0"/>
    <n v="0"/>
    <n v="0"/>
    <n v="0"/>
    <n v="0"/>
    <n v="0"/>
    <n v="0"/>
    <n v="0"/>
    <n v="0"/>
    <n v="0"/>
    <n v="0"/>
    <n v="0"/>
    <n v="0"/>
    <n v="0"/>
    <n v="70200"/>
    <n v="0"/>
    <n v="0"/>
    <n v="0"/>
    <n v="338"/>
    <n v="338"/>
    <n v="450"/>
    <d v="2021-12-14T00:00:00"/>
    <d v="2021-11-03T00:00:00"/>
    <d v="2021-12-15T05:59:26"/>
  </r>
  <r>
    <n v="11047"/>
    <x v="26"/>
    <s v="ROBINSON CIBUBUR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5"/>
    <n v="4729"/>
    <n v="5250"/>
    <n v="648"/>
    <n v="0"/>
    <n v="0"/>
    <n v="0"/>
    <n v="0"/>
    <n v="0"/>
    <n v="0"/>
    <n v="0"/>
    <n v="0"/>
    <n v="0"/>
    <n v="0"/>
    <n v="0"/>
    <n v="0"/>
    <x v="18"/>
    <n v="104450"/>
    <n v="151200"/>
    <n v="0"/>
    <n v="0"/>
    <n v="0"/>
    <n v="0"/>
    <n v="0"/>
    <n v="0"/>
    <n v="0"/>
    <n v="0"/>
    <n v="0"/>
    <n v="0"/>
    <n v="0"/>
    <n v="0"/>
    <n v="0"/>
    <n v="0"/>
    <n v="0"/>
    <n v="0"/>
    <n v="151200"/>
    <n v="0"/>
    <n v="0"/>
    <n v="725"/>
    <n v="725"/>
    <n v="1050"/>
    <d v="2021-10-31T00:00:00"/>
    <d v="2021-09-03T00:00:00"/>
    <d v="2021-12-15T05:59:26"/>
  </r>
  <r>
    <n v="11047"/>
    <x v="26"/>
    <s v="ROBINSON CIBUBUR"/>
    <n v="11283"/>
    <n v="83"/>
    <x v="2"/>
    <s v="1128306 - SUSU"/>
    <s v="112830601 - SUSU KENTAL MANIS"/>
    <n v="1000000006378"/>
    <x v="19"/>
    <s v="RENCENG"/>
    <x v="19"/>
    <x v="0"/>
    <n v="27"/>
    <n v="293891"/>
    <n v="324000"/>
    <n v="41689"/>
    <n v="31"/>
    <n v="336545"/>
    <n v="372000"/>
    <n v="46980"/>
    <n v="22"/>
    <n v="239018"/>
    <n v="264000"/>
    <n v="33520"/>
    <n v="4"/>
    <n v="43418"/>
    <n v="48000"/>
    <n v="98"/>
    <n v="915401"/>
    <n v="1176000"/>
    <n v="240"/>
    <n v="6055"/>
    <x v="353"/>
    <n v="1746735"/>
    <n v="2244000"/>
    <n v="0"/>
    <n v="0"/>
    <n v="0"/>
    <n v="0"/>
    <n v="0"/>
    <n v="0"/>
    <n v="60"/>
    <n v="720000"/>
    <n v="0"/>
    <n v="0"/>
    <n v="0"/>
    <n v="0"/>
    <n v="0"/>
    <n v="0"/>
    <n v="0"/>
    <n v="0"/>
    <n v="0"/>
    <n v="0"/>
    <n v="2244000"/>
    <n v="9341"/>
    <n v="9341"/>
    <n v="12000"/>
    <d v="2021-12-05T00:00:00"/>
    <d v="2021-06-29T00:00:00"/>
    <d v="2021-12-15T05:59:26"/>
  </r>
  <r>
    <n v="11047"/>
    <x v="26"/>
    <s v="ROBINSON CIBUBUR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05-01T00:00:00"/>
    <d v="2019-08-27T00:00:00"/>
    <d v="2021-12-15T05:59:26"/>
  </r>
  <r>
    <n v="11047"/>
    <x v="26"/>
    <s v="ROBINSON CIBUBUR"/>
    <n v="11283"/>
    <n v="83"/>
    <x v="2"/>
    <s v="1128304 - MINUMAN BUBUK"/>
    <s v="112830401 - MINUMAN BUBUK / JUICE"/>
    <n v="1000000010304"/>
    <x v="14"/>
    <s v="RENCENG"/>
    <x v="14"/>
    <x v="0"/>
    <n v="2"/>
    <n v="7091"/>
    <n v="7800"/>
    <n v="2182"/>
    <n v="2"/>
    <n v="7055"/>
    <n v="7800"/>
    <n v="2146"/>
    <n v="1"/>
    <n v="3368"/>
    <n v="3900"/>
    <n v="914"/>
    <n v="1"/>
    <n v="3510"/>
    <n v="3900"/>
    <n v="0"/>
    <n v="0"/>
    <n v="0"/>
    <n v="39"/>
    <n v="1055"/>
    <x v="110"/>
    <n v="31909"/>
    <n v="5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00"/>
    <n v="2455"/>
    <n v="2455"/>
    <n v="3900"/>
    <d v="2021-12-05T00:00:00"/>
    <d v="2020-08-26T00:00:00"/>
    <d v="2021-12-15T05:59:26"/>
  </r>
  <r>
    <n v="11047"/>
    <x v="26"/>
    <s v="ROBINSON CIBUBUR"/>
    <n v="11282"/>
    <n v="82"/>
    <x v="1"/>
    <s v="1128205 - BUMBU DAPUR"/>
    <s v="112820503 - BUMBU"/>
    <n v="1000000018059"/>
    <x v="16"/>
    <s v="RENCENG"/>
    <x v="16"/>
    <x v="0"/>
    <n v="29"/>
    <n v="81586"/>
    <n v="89900"/>
    <n v="12359"/>
    <n v="35"/>
    <n v="98016"/>
    <n v="108500"/>
    <n v="14466"/>
    <n v="11"/>
    <n v="30887"/>
    <n v="34100"/>
    <n v="4628"/>
    <n v="21"/>
    <n v="58534"/>
    <n v="65100"/>
    <n v="0"/>
    <n v="0"/>
    <n v="0"/>
    <n v="713"/>
    <n v="8403"/>
    <x v="77"/>
    <n v="88325"/>
    <n v="114700"/>
    <n v="0"/>
    <n v="0"/>
    <n v="0"/>
    <n v="0"/>
    <n v="0"/>
    <n v="0"/>
    <n v="0"/>
    <n v="0"/>
    <n v="0"/>
    <n v="0"/>
    <n v="0"/>
    <n v="0"/>
    <n v="0"/>
    <n v="0"/>
    <n v="0"/>
    <n v="0"/>
    <n v="114700"/>
    <n v="0"/>
    <n v="0"/>
    <n v="2387"/>
    <n v="2387"/>
    <n v="3100"/>
    <d v="2021-12-14T00:00:00"/>
    <d v="2021-08-21T00:00:00"/>
    <d v="2021-12-15T05:59:26"/>
  </r>
  <r>
    <n v="11047"/>
    <x v="26"/>
    <s v="ROBINSON CIBUBUR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2780"/>
    <n v="117000"/>
    <n v="0"/>
    <n v="0"/>
    <n v="0"/>
    <n v="0"/>
    <n v="2426"/>
    <n v="2426"/>
    <n v="3900"/>
    <d v="2021-02-27T00:00:00"/>
    <d v="2020-08-26T00:00:00"/>
    <d v="2021-12-15T05:59:26"/>
  </r>
  <r>
    <n v="11047"/>
    <x v="26"/>
    <s v="ROBINSON CIBUBUR"/>
    <n v="11281"/>
    <n v="81"/>
    <x v="0"/>
    <s v="1128101 - HAIR CARE"/>
    <s v="112810101 - SHAMPOO AND CONDITIONER"/>
    <n v="1000000085830"/>
    <x v="4"/>
    <s v="RENCENG"/>
    <x v="4"/>
    <x v="0"/>
    <n v="24"/>
    <n v="19636"/>
    <n v="21600"/>
    <n v="2870"/>
    <n v="120"/>
    <n v="97396"/>
    <n v="108000"/>
    <n v="13566"/>
    <n v="84"/>
    <n v="68531"/>
    <n v="75600"/>
    <n v="9850"/>
    <n v="36"/>
    <n v="29356"/>
    <n v="32400"/>
    <n v="0"/>
    <n v="0"/>
    <n v="0"/>
    <n v="108"/>
    <n v="4207"/>
    <x v="39"/>
    <n v="150894"/>
    <n v="194400"/>
    <n v="0"/>
    <n v="0"/>
    <n v="0"/>
    <n v="0"/>
    <n v="0"/>
    <n v="0"/>
    <n v="0"/>
    <n v="0"/>
    <n v="0"/>
    <n v="0"/>
    <n v="0"/>
    <n v="0"/>
    <n v="0"/>
    <n v="0"/>
    <n v="0"/>
    <n v="0"/>
    <n v="194400"/>
    <n v="0"/>
    <n v="0"/>
    <n v="699"/>
    <n v="698"/>
    <n v="900"/>
    <d v="2021-12-12T00:00:00"/>
    <d v="2021-09-03T00:00:00"/>
    <d v="2021-12-15T05:59:26"/>
  </r>
  <r>
    <n v="11047"/>
    <x v="26"/>
    <s v="ROBINSON CIBUBUR"/>
    <n v="11283"/>
    <n v="83"/>
    <x v="2"/>
    <s v="1128301 - KOPI, T EH DAN COKLAT DRINK"/>
    <s v="112830101 - KOPI"/>
    <n v="1000000112836"/>
    <x v="92"/>
    <s v="RENCENG"/>
    <x v="92"/>
    <x v="0"/>
    <n v="3"/>
    <n v="51545"/>
    <n v="56700"/>
    <n v="12737"/>
    <n v="3"/>
    <n v="50343"/>
    <n v="56700"/>
    <n v="11535"/>
    <n v="0"/>
    <n v="0"/>
    <n v="0"/>
    <n v="0"/>
    <n v="0"/>
    <n v="0"/>
    <n v="0"/>
    <n v="0"/>
    <n v="0"/>
    <n v="0"/>
    <n v="0"/>
    <n v="0"/>
    <x v="2"/>
    <n v="284592"/>
    <n v="415800"/>
    <n v="0"/>
    <n v="0"/>
    <n v="0"/>
    <n v="0"/>
    <n v="0"/>
    <n v="0"/>
    <n v="0"/>
    <n v="0"/>
    <n v="0"/>
    <n v="0"/>
    <n v="0"/>
    <n v="0"/>
    <n v="0"/>
    <n v="0"/>
    <n v="0"/>
    <n v="0"/>
    <n v="0"/>
    <n v="415800"/>
    <n v="0"/>
    <n v="12936"/>
    <n v="12936"/>
    <n v="18900"/>
    <d v="2021-10-30T00:00:00"/>
    <d v="2021-07-29T00:00:00"/>
    <d v="2021-12-15T05:59:26"/>
  </r>
  <r>
    <n v="11047"/>
    <x v="26"/>
    <s v="ROBINSON CIBUBUR"/>
    <n v="11281"/>
    <n v="81"/>
    <x v="0"/>
    <s v="1128110 - FABRIC CLEANING&amp;FABRIC CARE"/>
    <s v="112811002 - FABRIC CARE"/>
    <n v="1000000115534"/>
    <x v="71"/>
    <s v="RENCENG"/>
    <x v="71"/>
    <x v="0"/>
    <n v="42"/>
    <n v="38182"/>
    <n v="42000"/>
    <n v="6573"/>
    <n v="44"/>
    <n v="39603"/>
    <n v="44000"/>
    <n v="8216"/>
    <n v="18"/>
    <n v="16091"/>
    <n v="18000"/>
    <n v="3362"/>
    <n v="18"/>
    <n v="16200"/>
    <n v="18000"/>
    <n v="0"/>
    <n v="0"/>
    <n v="0"/>
    <n v="180"/>
    <n v="3471"/>
    <x v="67"/>
    <n v="69300"/>
    <n v="98000"/>
    <n v="0"/>
    <n v="0"/>
    <n v="0"/>
    <n v="0"/>
    <n v="0"/>
    <n v="0"/>
    <n v="0"/>
    <n v="0"/>
    <n v="0"/>
    <n v="0"/>
    <n v="0"/>
    <n v="0"/>
    <n v="0"/>
    <n v="0"/>
    <n v="0"/>
    <n v="0"/>
    <n v="98000"/>
    <n v="0"/>
    <n v="0"/>
    <n v="707"/>
    <n v="707"/>
    <n v="1000"/>
    <d v="2021-12-05T00:00:00"/>
    <d v="2021-08-26T00:00:00"/>
    <d v="2021-12-15T05:59:26"/>
  </r>
  <r>
    <n v="11047"/>
    <x v="26"/>
    <s v="ROBINSON CIBUBUR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36"/>
    <n v="32618"/>
    <n v="36000"/>
    <n v="0"/>
    <n v="0"/>
    <n v="0"/>
    <n v="120"/>
    <n v="7485"/>
    <x v="307"/>
    <n v="309974"/>
    <n v="444000"/>
    <n v="0"/>
    <n v="0"/>
    <n v="0"/>
    <n v="0"/>
    <n v="0"/>
    <n v="0"/>
    <n v="0"/>
    <n v="0"/>
    <n v="0"/>
    <n v="0"/>
    <n v="0"/>
    <n v="0"/>
    <n v="0"/>
    <n v="0"/>
    <n v="0"/>
    <n v="444000"/>
    <n v="0"/>
    <n v="0"/>
    <n v="0"/>
    <n v="698"/>
    <n v="698"/>
    <n v="1000"/>
    <d v="2021-12-14T00:00:00"/>
    <d v="2021-12-09T00:00:00"/>
    <d v="2021-12-15T05:59:26"/>
  </r>
  <r>
    <n v="11047"/>
    <x v="26"/>
    <s v="ROBINSON CIBUBUR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8960"/>
    <n v="120000"/>
    <n v="0"/>
    <n v="0"/>
    <n v="0"/>
    <n v="0"/>
    <n v="658"/>
    <n v="658"/>
    <n v="1000"/>
    <d v="2021-01-01T00:00:00"/>
    <d v="2019-10-04T00:00:00"/>
    <d v="2021-12-15T05:59:26"/>
  </r>
  <r>
    <n v="11047"/>
    <x v="26"/>
    <s v="ROBINSON CIBUBUR"/>
    <n v="11282"/>
    <n v="82"/>
    <x v="1"/>
    <s v="1128201 - MAKANAN KERING"/>
    <s v="112820101 - MIE"/>
    <n v="1000000003142"/>
    <x v="63"/>
    <s v="RENCENG"/>
    <x v="63"/>
    <x v="0"/>
    <n v="1"/>
    <n v="5400"/>
    <n v="6000"/>
    <n v="400"/>
    <n v="6"/>
    <n v="32509"/>
    <n v="36000"/>
    <n v="2509"/>
    <n v="4"/>
    <n v="21491"/>
    <n v="24000"/>
    <n v="1491"/>
    <n v="7"/>
    <n v="38018"/>
    <n v="42000"/>
    <n v="0"/>
    <n v="0"/>
    <n v="0"/>
    <n v="180"/>
    <n v="3018"/>
    <x v="108"/>
    <n v="10000"/>
    <n v="12000"/>
    <n v="0"/>
    <n v="0"/>
    <n v="0"/>
    <n v="0"/>
    <n v="0"/>
    <n v="0"/>
    <n v="40"/>
    <n v="240000"/>
    <n v="0"/>
    <n v="0"/>
    <n v="0"/>
    <n v="0"/>
    <n v="0"/>
    <n v="0"/>
    <n v="0"/>
    <n v="12000"/>
    <n v="0"/>
    <n v="0"/>
    <n v="0"/>
    <n v="5000"/>
    <n v="8508"/>
    <n v="6000"/>
    <d v="2021-12-09T00:00:00"/>
    <d v="2021-09-21T00:00:00"/>
    <d v="2021-12-15T05:59:26"/>
  </r>
  <r>
    <n v="11047"/>
    <x v="26"/>
    <s v="ROBINSON CIBUBUR"/>
    <n v="11281"/>
    <n v="81"/>
    <x v="0"/>
    <s v="1128101 - HAIR CARE"/>
    <s v="112810101 - SHAMPOO AND CONDITIONER"/>
    <n v="1000000110394"/>
    <x v="99"/>
    <s v="RENCENG"/>
    <x v="99"/>
    <x v="0"/>
    <n v="0"/>
    <n v="0"/>
    <n v="0"/>
    <n v="0"/>
    <n v="0"/>
    <n v="0"/>
    <n v="0"/>
    <n v="0"/>
    <n v="37"/>
    <n v="33636"/>
    <n v="37000"/>
    <n v="7805"/>
    <n v="48"/>
    <n v="42545"/>
    <n v="48000"/>
    <n v="0"/>
    <n v="0"/>
    <n v="0"/>
    <n v="1200"/>
    <n v="9035"/>
    <x v="373"/>
    <n v="275765"/>
    <n v="395000"/>
    <n v="0"/>
    <n v="0"/>
    <n v="0"/>
    <n v="0"/>
    <n v="0"/>
    <n v="0"/>
    <n v="0"/>
    <n v="0"/>
    <n v="0"/>
    <n v="0"/>
    <n v="0"/>
    <n v="0"/>
    <n v="0"/>
    <n v="0"/>
    <n v="0"/>
    <n v="395000"/>
    <n v="0"/>
    <n v="0"/>
    <n v="0"/>
    <n v="698"/>
    <n v="698"/>
    <n v="1000"/>
    <d v="2021-12-09T00:00:00"/>
    <d v="2021-11-18T00:00:00"/>
    <d v="2021-12-15T05:59:26"/>
  </r>
  <r>
    <n v="11047"/>
    <x v="26"/>
    <s v="ROBINSON CIBUBUR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40"/>
    <n v="47060"/>
    <n v="52000"/>
    <n v="14248"/>
    <n v="17"/>
    <n v="19973"/>
    <n v="22100"/>
    <n v="6028"/>
    <n v="11"/>
    <n v="12598"/>
    <n v="14300"/>
    <n v="0"/>
    <n v="0"/>
    <n v="0"/>
    <n v="442"/>
    <n v="3575"/>
    <x v="161"/>
    <n v="137810"/>
    <n v="218400"/>
    <n v="0"/>
    <n v="0"/>
    <n v="0"/>
    <n v="0"/>
    <n v="0"/>
    <n v="0"/>
    <n v="0"/>
    <n v="0"/>
    <n v="0"/>
    <n v="0"/>
    <n v="0"/>
    <n v="0"/>
    <n v="0"/>
    <n v="0"/>
    <n v="0"/>
    <n v="218400"/>
    <n v="0"/>
    <n v="0"/>
    <n v="0"/>
    <n v="820"/>
    <n v="830"/>
    <n v="1300"/>
    <d v="2021-12-11T00:00:00"/>
    <d v="2021-12-03T00:00:00"/>
    <d v="2021-12-15T05:59:26"/>
  </r>
  <r>
    <n v="11047"/>
    <x v="26"/>
    <s v="ROBINSON CIBUBUR"/>
    <n v="11283"/>
    <n v="83"/>
    <x v="2"/>
    <s v="1128304 - MINUMAN BUBUK"/>
    <s v="112830401 - MINUMAN BUBUK / JUICE"/>
    <n v="1000000005859"/>
    <x v="18"/>
    <s v="RENCENG"/>
    <x v="18"/>
    <x v="0"/>
    <n v="1"/>
    <n v="3545"/>
    <n v="3900"/>
    <n v="1091"/>
    <n v="3"/>
    <n v="10601"/>
    <n v="11700"/>
    <n v="3237"/>
    <n v="2"/>
    <n v="7055"/>
    <n v="7800"/>
    <n v="2146"/>
    <n v="1"/>
    <n v="3510"/>
    <n v="3900"/>
    <n v="0"/>
    <n v="0"/>
    <n v="0"/>
    <n v="39"/>
    <n v="1055"/>
    <x v="41"/>
    <n v="14727"/>
    <n v="234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23400"/>
    <n v="2455"/>
    <n v="2455"/>
    <n v="3900"/>
    <d v="2021-12-05T00:00:00"/>
    <d v="2020-12-31T00:00:00"/>
    <d v="2021-12-15T05:59:26"/>
  </r>
  <r>
    <n v="11047"/>
    <x v="26"/>
    <s v="ROBINSON CIBUBUR"/>
    <n v="11283"/>
    <n v="83"/>
    <x v="2"/>
    <s v="1128301 - KOPI, T EH DAN COKLAT DRINK"/>
    <s v="112830101 - KOPI"/>
    <n v="1000000010908"/>
    <x v="67"/>
    <s v="RENCENG"/>
    <x v="67"/>
    <x v="0"/>
    <n v="5"/>
    <n v="56596"/>
    <n v="63000"/>
    <n v="10271"/>
    <n v="7"/>
    <n v="79731"/>
    <n v="88200"/>
    <n v="14875"/>
    <n v="16"/>
    <n v="171687"/>
    <n v="201600"/>
    <n v="23445"/>
    <n v="4"/>
    <n v="42069"/>
    <n v="50400"/>
    <n v="0"/>
    <n v="0"/>
    <n v="0"/>
    <n v="4124"/>
    <n v="5009"/>
    <x v="78"/>
    <n v="612579"/>
    <n v="806400"/>
    <n v="0"/>
    <n v="0"/>
    <n v="0"/>
    <n v="0"/>
    <n v="0"/>
    <n v="0"/>
    <n v="60"/>
    <n v="756000"/>
    <n v="0"/>
    <n v="0"/>
    <n v="0"/>
    <n v="0"/>
    <n v="0"/>
    <n v="0"/>
    <n v="0"/>
    <n v="806400"/>
    <n v="0"/>
    <n v="0"/>
    <n v="0"/>
    <n v="9572"/>
    <n v="9257"/>
    <n v="12600"/>
    <d v="2021-12-08T00:00:00"/>
    <d v="2021-12-10T00:00:00"/>
    <d v="2021-12-15T05:59:26"/>
  </r>
  <r>
    <n v="11047"/>
    <x v="26"/>
    <s v="ROBINSON CIBUBUR"/>
    <n v="11283"/>
    <n v="83"/>
    <x v="2"/>
    <s v="1128306 - SUSU"/>
    <s v="112830601 - SUSU KENTAL MANIS"/>
    <n v="1000000003052"/>
    <x v="35"/>
    <s v="RENCENG"/>
    <x v="35"/>
    <x v="0"/>
    <n v="3"/>
    <n v="20386"/>
    <n v="22500"/>
    <n v="2659"/>
    <n v="21"/>
    <n v="142636"/>
    <n v="157500"/>
    <n v="18545"/>
    <n v="3"/>
    <n v="20318"/>
    <n v="22500"/>
    <n v="2591"/>
    <n v="4"/>
    <n v="27273"/>
    <n v="30000"/>
    <n v="0"/>
    <n v="0"/>
    <n v="0"/>
    <n v="0"/>
    <n v="3636"/>
    <x v="205"/>
    <n v="242273"/>
    <n v="307500"/>
    <n v="0"/>
    <n v="0"/>
    <n v="0"/>
    <n v="0"/>
    <n v="0"/>
    <n v="0"/>
    <n v="0"/>
    <n v="0"/>
    <n v="0"/>
    <n v="0"/>
    <n v="0"/>
    <n v="0"/>
    <n v="0"/>
    <n v="0"/>
    <n v="0"/>
    <n v="307500"/>
    <n v="0"/>
    <n v="0"/>
    <n v="0"/>
    <n v="5909"/>
    <n v="5906"/>
    <n v="7500"/>
    <d v="2021-12-09T00:00:00"/>
    <d v="2021-10-22T00:00:00"/>
    <d v="2021-12-15T05:59:26"/>
  </r>
  <r>
    <n v="11048"/>
    <x v="27"/>
    <s v="ROBINSON LAMPU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6000"/>
    <n v="0"/>
    <n v="0"/>
    <n v="0"/>
    <n v="0"/>
    <n v="0"/>
    <n v="0"/>
    <n v="0"/>
    <n v="0"/>
    <n v="0"/>
    <n v="0"/>
    <n v="0"/>
    <n v="4358"/>
    <n v="4357"/>
    <n v="6650"/>
    <d v="2021-03-28T00:00:00"/>
    <d v="2020-11-30T00:00:00"/>
    <d v="2021-12-15T05:59:26"/>
  </r>
  <r>
    <n v="11048"/>
    <x v="27"/>
    <s v="ROBINSON LAMPU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5000"/>
    <n v="0"/>
    <n v="0"/>
    <n v="0"/>
    <n v="0"/>
    <n v="0"/>
    <n v="0"/>
    <n v="0"/>
    <n v="0"/>
    <n v="0"/>
    <n v="0"/>
    <n v="0"/>
    <n v="2527"/>
    <n v="2527"/>
    <n v="3500"/>
    <d v="2020-05-21T00:00:00"/>
    <d v="2019-12-05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20-06-09T00:00:00"/>
    <d v="2020-01-17T00:00:00"/>
    <d v="2021-12-15T05:59:26"/>
  </r>
  <r>
    <n v="11048"/>
    <x v="27"/>
    <s v="ROBINSON LAMPUNG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"/>
    <n v="94545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5909"/>
    <n v="5909"/>
    <n v="7500"/>
    <d v="2021-07-31T00:00:00"/>
    <d v="2021-03-30T00:00:00"/>
    <d v="2021-12-15T05:59:26"/>
  </r>
  <r>
    <n v="11048"/>
    <x v="27"/>
    <s v="ROBINSON LAMPUNG"/>
    <n v="11281"/>
    <n v="81"/>
    <x v="0"/>
    <s v="1128110 - FABRIC CLEANING&amp;FABRIC CARE"/>
    <s v="112811001 - FABRIC CLEANING"/>
    <n v="1000000013252"/>
    <x v="70"/>
    <s v="RENCENG"/>
    <x v="70"/>
    <x v="0"/>
    <n v="42"/>
    <n v="38182"/>
    <n v="42000"/>
    <n v="5808"/>
    <n v="30"/>
    <n v="27273"/>
    <n v="30000"/>
    <n v="4149"/>
    <n v="6"/>
    <n v="5455"/>
    <n v="6000"/>
    <n v="830"/>
    <n v="0"/>
    <n v="0"/>
    <n v="0"/>
    <n v="0"/>
    <n v="0"/>
    <n v="0"/>
    <n v="0"/>
    <n v="0"/>
    <x v="332"/>
    <n v="203095"/>
    <n v="2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00"/>
    <n v="725"/>
    <n v="725"/>
    <n v="1000"/>
    <d v="2021-11-21T00:00:00"/>
    <d v="2021-04-30T00:00:00"/>
    <d v="2021-12-15T05:59:26"/>
  </r>
  <r>
    <n v="11048"/>
    <x v="27"/>
    <s v="ROBINSON LAMPUNG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74"/>
    <n v="-39283"/>
    <n v="-47600"/>
    <n v="0"/>
    <n v="0"/>
    <n v="0"/>
    <n v="0"/>
    <n v="0"/>
    <n v="0"/>
    <n v="40"/>
    <n v="272000"/>
    <n v="0"/>
    <n v="0"/>
    <n v="0"/>
    <n v="0"/>
    <n v="0"/>
    <n v="0"/>
    <n v="0"/>
    <n v="0"/>
    <n v="0"/>
    <n v="0"/>
    <n v="-47600"/>
    <n v="5612"/>
    <n v="4538"/>
    <n v="6800"/>
    <d v="2021-05-03T00:00:00"/>
    <d v="2021-04-14T00:00:00"/>
    <d v="2021-12-15T05:59:26"/>
  </r>
  <r>
    <n v="11048"/>
    <x v="27"/>
    <s v="ROBINSON LAMPU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5000"/>
    <n v="0"/>
    <n v="0"/>
    <n v="0"/>
    <n v="0"/>
    <n v="0"/>
    <n v="0"/>
    <n v="0"/>
    <n v="0"/>
    <n v="0"/>
    <n v="0"/>
    <n v="0"/>
    <n v="9545"/>
    <n v="9545"/>
    <n v="12250"/>
    <d v="2020-03-17T00:00:00"/>
    <d v="2020-01-22T00:00:00"/>
    <d v="2021-12-15T05:59:26"/>
  </r>
  <r>
    <n v="11048"/>
    <x v="27"/>
    <s v="ROBINSON LAMPUNG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12"/>
    <n v="9545"/>
    <n v="10500"/>
    <n v="1168"/>
    <n v="0"/>
    <n v="0"/>
    <n v="0"/>
    <n v="0"/>
    <n v="0"/>
    <n v="0"/>
    <n v="0"/>
    <n v="0"/>
    <x v="181"/>
    <n v="326729"/>
    <n v="409500"/>
    <n v="0"/>
    <n v="0"/>
    <n v="0"/>
    <n v="0"/>
    <n v="0"/>
    <n v="0"/>
    <n v="0"/>
    <n v="0"/>
    <n v="0"/>
    <n v="0"/>
    <n v="0"/>
    <n v="0"/>
    <n v="0"/>
    <n v="0"/>
    <n v="0"/>
    <n v="409500"/>
    <n v="0"/>
    <n v="0"/>
    <n v="0"/>
    <n v="698"/>
    <n v="698"/>
    <n v="875"/>
    <d v="2021-11-14T00:00:00"/>
    <d v="2021-11-01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4"/>
    <n v="118045"/>
    <n v="1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00"/>
    <n v="351"/>
    <n v="351"/>
    <n v="500"/>
    <d v="2021-05-18T00:00:00"/>
    <d v="2021-04-12T00:00:00"/>
    <d v="2021-12-15T05:59:26"/>
  </r>
  <r>
    <n v="11048"/>
    <x v="27"/>
    <s v="ROBINSON LAMPUNG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3"/>
    <n v="48509"/>
    <n v="53700"/>
    <n v="5043"/>
    <n v="1"/>
    <n v="16273"/>
    <n v="17900"/>
    <n v="1784"/>
    <n v="4"/>
    <n v="64936"/>
    <n v="71600"/>
    <n v="0"/>
    <n v="0"/>
    <n v="0"/>
    <n v="170"/>
    <n v="7982"/>
    <x v="58"/>
    <n v="231625"/>
    <n v="304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300"/>
    <n v="13625"/>
    <n v="13996"/>
    <n v="17900"/>
    <d v="2021-12-12T00:00:00"/>
    <d v="2020-12-11T00:00:00"/>
    <d v="2021-12-15T05:59:26"/>
  </r>
  <r>
    <n v="11048"/>
    <x v="27"/>
    <s v="ROBINSON LAMPUNG"/>
    <n v="11281"/>
    <n v="81"/>
    <x v="0"/>
    <s v="1128101 - HAIR CARE"/>
    <s v="112810101 - SHAMPOO AND CONDITIONER"/>
    <n v="1000000030372"/>
    <x v="60"/>
    <s v="RENCENG"/>
    <x v="60"/>
    <x v="0"/>
    <n v="60"/>
    <n v="24545"/>
    <n v="27000"/>
    <n v="4273"/>
    <n v="12"/>
    <n v="4860"/>
    <n v="5400"/>
    <n v="805"/>
    <n v="12"/>
    <n v="4909"/>
    <n v="5400"/>
    <n v="855"/>
    <n v="12"/>
    <n v="4909"/>
    <n v="5400"/>
    <n v="0"/>
    <n v="0"/>
    <n v="0"/>
    <n v="0"/>
    <n v="855"/>
    <x v="375"/>
    <n v="147653"/>
    <n v="196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650"/>
    <n v="338"/>
    <n v="338"/>
    <n v="450"/>
    <d v="2021-12-05T00:00:00"/>
    <d v="2021-03-27T00:00:00"/>
    <d v="2021-12-15T05:59:26"/>
  </r>
  <r>
    <n v="11048"/>
    <x v="27"/>
    <s v="ROBINSON LAMPU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30234"/>
    <n v="4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00"/>
    <n v="2520"/>
    <n v="2520"/>
    <n v="3400"/>
    <d v="2021-04-12T00:00:00"/>
    <d v="2020-01-13T00:00:00"/>
    <d v="2021-12-15T05:59:26"/>
  </r>
  <r>
    <n v="11048"/>
    <x v="27"/>
    <s v="ROBINSON LAMPUNG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5000"/>
    <n v="0"/>
    <n v="0"/>
    <n v="0"/>
    <n v="0"/>
    <n v="0"/>
    <n v="0"/>
    <n v="0"/>
    <n v="0"/>
    <n v="0"/>
    <n v="0"/>
    <n v="0"/>
    <n v="9545"/>
    <n v="9545"/>
    <n v="12250"/>
    <d v="2020-06-04T00:00:00"/>
    <d v="2020-01-30T00:00:00"/>
    <d v="2021-12-15T05:59:26"/>
  </r>
  <r>
    <n v="11048"/>
    <x v="27"/>
    <s v="ROBINSON LAMPUNG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1547"/>
    <n v="1"/>
    <n v="11455"/>
    <n v="12600"/>
    <n v="1547"/>
    <n v="0"/>
    <n v="0"/>
    <n v="0"/>
    <n v="0"/>
    <n v="0"/>
    <n v="0"/>
    <n v="0"/>
    <n v="0"/>
    <n v="0"/>
    <n v="0"/>
    <n v="0"/>
    <n v="0"/>
    <x v="27"/>
    <n v="37083"/>
    <n v="5040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50400"/>
    <n v="9271"/>
    <n v="9177"/>
    <n v="12600"/>
    <d v="2021-10-29T00:00:00"/>
    <d v="2020-12-05T00:00:00"/>
    <d v="2021-12-15T05:59:26"/>
  </r>
  <r>
    <n v="11048"/>
    <x v="27"/>
    <s v="ROBINSON LAMPUNG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922"/>
    <n v="78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7800"/>
    <n v="820"/>
    <n v="820"/>
    <n v="1300"/>
    <d v="2020-05-27T00:00:00"/>
    <d v="2020-02-06T00:00:00"/>
    <d v="2021-12-15T05:59:26"/>
  </r>
  <r>
    <n v="11048"/>
    <x v="27"/>
    <s v="ROBINSON LAMPUNG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30"/>
    <n v="180000"/>
    <n v="0"/>
    <n v="0"/>
    <n v="0"/>
    <n v="0"/>
    <n v="0"/>
    <n v="0"/>
    <n v="0"/>
    <n v="0"/>
    <n v="0"/>
    <n v="4544"/>
    <n v="4544"/>
    <n v="6000"/>
    <d v="2020-02-12T00:00:00"/>
    <d v="2019-12-05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0"/>
    <n v="140015"/>
    <n v="19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000"/>
    <n v="707"/>
    <n v="707"/>
    <n v="1000"/>
    <d v="2021-05-22T00:00:00"/>
    <d v="2021-04-12T00:00:00"/>
    <d v="2021-12-15T05:59:26"/>
  </r>
  <r>
    <n v="11048"/>
    <x v="27"/>
    <s v="ROBINSON LAMPU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0"/>
    <n v="9320"/>
    <n v="12600"/>
    <d v="2021-05-10T00:00:00"/>
    <d v="2020-01-04T00:00:00"/>
    <d v="2021-12-15T05:59:26"/>
  </r>
  <r>
    <n v="11048"/>
    <x v="27"/>
    <s v="ROBINSON LAMPU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24"/>
    <n v="9818"/>
    <n v="10800"/>
    <n v="1711"/>
    <n v="0"/>
    <n v="0"/>
    <n v="0"/>
    <n v="0"/>
    <n v="0"/>
    <n v="0"/>
    <n v="0"/>
    <n v="0"/>
    <x v="93"/>
    <n v="154040"/>
    <n v="205200"/>
    <n v="0"/>
    <n v="0"/>
    <n v="0"/>
    <n v="0"/>
    <n v="0"/>
    <n v="0"/>
    <n v="0"/>
    <n v="0"/>
    <n v="0"/>
    <n v="0"/>
    <n v="0"/>
    <n v="0"/>
    <n v="0"/>
    <n v="0"/>
    <n v="0"/>
    <n v="205200"/>
    <n v="0"/>
    <n v="0"/>
    <n v="0"/>
    <n v="338"/>
    <n v="338"/>
    <n v="450"/>
    <d v="2021-11-21T00:00:00"/>
    <d v="2021-11-01T00:00:00"/>
    <d v="2021-12-15T05:59:26"/>
  </r>
  <r>
    <n v="11048"/>
    <x v="27"/>
    <s v="ROBINSON LAMPUNG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1"/>
    <n v="2734"/>
    <n v="3100"/>
    <n v="346"/>
    <n v="0"/>
    <n v="0"/>
    <n v="0"/>
    <n v="0"/>
    <n v="0"/>
    <n v="0"/>
    <n v="0"/>
    <n v="0"/>
    <x v="63"/>
    <n v="95487"/>
    <n v="124000"/>
    <n v="0"/>
    <n v="0"/>
    <n v="0"/>
    <n v="0"/>
    <n v="0"/>
    <n v="0"/>
    <n v="0"/>
    <n v="0"/>
    <n v="0"/>
    <n v="0"/>
    <n v="0"/>
    <n v="0"/>
    <n v="0"/>
    <n v="0"/>
    <n v="0"/>
    <n v="124000"/>
    <n v="0"/>
    <n v="0"/>
    <n v="0"/>
    <n v="2387"/>
    <n v="2387"/>
    <n v="3100"/>
    <d v="2021-11-08T00:00:00"/>
    <d v="2021-11-01T00:00:00"/>
    <d v="2021-12-15T05:59:26"/>
  </r>
  <r>
    <n v="11048"/>
    <x v="27"/>
    <s v="ROBINSON LAMPU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35000"/>
    <n v="0"/>
    <n v="0"/>
    <n v="0"/>
    <n v="0"/>
    <n v="0"/>
    <n v="0"/>
    <n v="0"/>
    <n v="0"/>
    <n v="0"/>
    <n v="0"/>
    <n v="0"/>
    <n v="258"/>
    <n v="258"/>
    <n v="375"/>
    <d v="2020-03-18T00:00:00"/>
    <d v="2020-01-24T00:00:00"/>
    <d v="2021-12-15T05:59:26"/>
  </r>
  <r>
    <n v="11048"/>
    <x v="27"/>
    <s v="ROBINSON LAMPU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27810"/>
    <n v="37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950"/>
    <n v="2528"/>
    <n v="2528"/>
    <n v="3450"/>
    <d v="2021-03-03T00:00:00"/>
    <d v="2020-01-24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6"/>
    <n v="1000"/>
    <d v="2021-04-01T00:00:00"/>
    <d v="2020-01-29T00:00:00"/>
    <d v="2021-12-15T05:59:26"/>
  </r>
  <r>
    <n v="11048"/>
    <x v="27"/>
    <s v="ROBINSON LAMPU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8167"/>
    <n v="2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00"/>
    <n v="9084"/>
    <n v="9084"/>
    <n v="12700"/>
    <d v="2020-03-22T00:00:00"/>
    <d v="2019-12-05T00:00:00"/>
    <d v="2021-12-15T05:59:26"/>
  </r>
  <r>
    <n v="11048"/>
    <x v="27"/>
    <s v="ROBINSON LAMPUNG"/>
    <n v="11283"/>
    <n v="83"/>
    <x v="2"/>
    <s v="1128306 - SUSU"/>
    <s v="112830601 - SUSU KENTAL MANIS"/>
    <n v="1000000003051"/>
    <x v="45"/>
    <s v="RENCENG"/>
    <x v="45"/>
    <x v="0"/>
    <n v="3"/>
    <n v="20658"/>
    <n v="22800"/>
    <n v="2931"/>
    <n v="3"/>
    <n v="20727"/>
    <n v="22800"/>
    <n v="3000"/>
    <n v="6"/>
    <n v="41385"/>
    <n v="45600"/>
    <n v="5931"/>
    <n v="4"/>
    <n v="27636"/>
    <n v="30400"/>
    <n v="0"/>
    <n v="0"/>
    <n v="0"/>
    <n v="0"/>
    <n v="4000"/>
    <x v="94"/>
    <n v="88636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5909"/>
    <n v="5909"/>
    <n v="7600"/>
    <d v="2021-12-05T00:00:00"/>
    <d v="2021-10-13T00:00:00"/>
    <d v="2021-12-15T05:59:26"/>
  </r>
  <r>
    <n v="11048"/>
    <x v="27"/>
    <s v="ROBINSON LAMPUNG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7"/>
    <n v="41245"/>
    <n v="45500"/>
    <n v="6564"/>
    <n v="0"/>
    <n v="0"/>
    <n v="0"/>
    <n v="0"/>
    <n v="0"/>
    <n v="0"/>
    <n v="0"/>
    <n v="0"/>
    <n v="0"/>
    <n v="0"/>
    <n v="0"/>
    <n v="0"/>
    <x v="118"/>
    <n v="44591"/>
    <n v="5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00"/>
    <n v="4955"/>
    <n v="4955"/>
    <n v="6500"/>
    <d v="2021-10-28T00:00:00"/>
    <d v="2021-06-01T00:00:00"/>
    <d v="2021-12-15T05:59:26"/>
  </r>
  <r>
    <n v="11048"/>
    <x v="27"/>
    <s v="ROBINSON LAMPUNG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38220"/>
    <n v="47700"/>
    <n v="0"/>
    <n v="0"/>
    <n v="0"/>
    <n v="0"/>
    <n v="0"/>
    <n v="0"/>
    <n v="72"/>
    <n v="1144800"/>
    <n v="0"/>
    <n v="0"/>
    <n v="0"/>
    <n v="0"/>
    <n v="0"/>
    <n v="0"/>
    <n v="0"/>
    <n v="0"/>
    <n v="0"/>
    <n v="0"/>
    <n v="47700"/>
    <n v="12740"/>
    <n v="12740"/>
    <n v="15900"/>
    <m/>
    <d v="2019-12-05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76"/>
    <n v="363026"/>
    <n v="5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000"/>
    <n v="352"/>
    <n v="352"/>
    <n v="500"/>
    <d v="2021-04-10T00:00:00"/>
    <d v="2021-03-27T00:00:00"/>
    <d v="2021-12-15T05:59:26"/>
  </r>
  <r>
    <n v="11048"/>
    <x v="27"/>
    <s v="ROBINSON LAMPUNG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5000"/>
    <n v="0"/>
    <n v="0"/>
    <n v="0"/>
    <n v="0"/>
    <n v="0"/>
    <n v="0"/>
    <n v="0"/>
    <n v="0"/>
    <n v="0"/>
    <n v="0"/>
    <n v="0"/>
    <n v="9545"/>
    <n v="9545"/>
    <n v="12250"/>
    <d v="2020-07-05T00:00:00"/>
    <d v="2020-01-22T00:00:00"/>
    <d v="2021-12-15T05:59:26"/>
  </r>
  <r>
    <n v="11048"/>
    <x v="27"/>
    <s v="ROBINSON LAMPU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5"/>
    <n v="655"/>
    <n v="1000"/>
    <m/>
    <d v="2019-12-05T00:00:00"/>
    <d v="2021-12-15T05:59:26"/>
  </r>
  <r>
    <n v="11048"/>
    <x v="27"/>
    <s v="ROBINSON LAMPUNG"/>
    <n v="11283"/>
    <n v="83"/>
    <x v="2"/>
    <s v="1128301 - KOPI, T EH DAN COKLAT DRINK"/>
    <s v="112830101 - KOPI"/>
    <n v="1000000011589"/>
    <x v="46"/>
    <s v="RENCENG"/>
    <x v="46"/>
    <x v="0"/>
    <n v="1"/>
    <n v="11455"/>
    <n v="12600"/>
    <n v="2921"/>
    <n v="4"/>
    <n v="45695"/>
    <n v="50400"/>
    <n v="11562"/>
    <n v="0"/>
    <n v="0"/>
    <n v="0"/>
    <n v="0"/>
    <n v="0"/>
    <n v="0"/>
    <n v="0"/>
    <n v="0"/>
    <n v="0"/>
    <n v="0"/>
    <n v="0"/>
    <n v="0"/>
    <x v="37"/>
    <n v="504980"/>
    <n v="68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400"/>
    <n v="9351"/>
    <n v="10263"/>
    <n v="12600"/>
    <d v="2021-10-14T00:00:00"/>
    <d v="2020-12-11T00:00:00"/>
    <d v="2021-12-15T05:59:26"/>
  </r>
  <r>
    <n v="11048"/>
    <x v="27"/>
    <s v="ROBINSON LAMPUNG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0"/>
    <n v="0"/>
    <n v="0"/>
    <n v="0"/>
    <n v="3"/>
    <n v="8182"/>
    <n v="9000"/>
    <n v="0"/>
    <n v="0"/>
    <n v="0"/>
    <n v="0"/>
    <n v="1020"/>
    <x v="77"/>
    <n v="88326"/>
    <n v="111000"/>
    <n v="0"/>
    <n v="0"/>
    <n v="0"/>
    <n v="0"/>
    <n v="0"/>
    <n v="0"/>
    <n v="0"/>
    <n v="0"/>
    <n v="0"/>
    <n v="0"/>
    <n v="0"/>
    <n v="0"/>
    <n v="0"/>
    <n v="0"/>
    <n v="0"/>
    <n v="111000"/>
    <n v="0"/>
    <n v="0"/>
    <n v="0"/>
    <n v="2387"/>
    <n v="2387"/>
    <n v="3000"/>
    <d v="2021-12-05T00:00:00"/>
    <d v="2021-11-01T00:00:00"/>
    <d v="2021-12-15T05:59:26"/>
  </r>
  <r>
    <n v="11048"/>
    <x v="27"/>
    <s v="ROBINSON LAMPUNG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12"/>
    <n v="10364"/>
    <n v="11400"/>
    <n v="1986"/>
    <n v="36"/>
    <n v="30884"/>
    <n v="34200"/>
    <n v="0"/>
    <n v="0"/>
    <n v="0"/>
    <n v="228"/>
    <n v="5751"/>
    <x v="220"/>
    <n v="603183"/>
    <n v="8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800"/>
    <n v="698"/>
    <n v="698"/>
    <n v="950"/>
    <d v="2021-12-05T00:00:00"/>
    <d v="2021-03-27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089036"/>
    <x v="72"/>
    <s v="RENCENG"/>
    <x v="72"/>
    <x v="1"/>
    <n v="12"/>
    <n v="8182"/>
    <n v="9000"/>
    <n v="1328"/>
    <n v="18"/>
    <n v="12273"/>
    <n v="13500"/>
    <n v="1992"/>
    <n v="0"/>
    <n v="0"/>
    <n v="0"/>
    <n v="0"/>
    <n v="6"/>
    <n v="4091"/>
    <n v="4500"/>
    <n v="0"/>
    <n v="0"/>
    <n v="0"/>
    <n v="0"/>
    <n v="-154"/>
    <x v="275"/>
    <n v="114615"/>
    <n v="12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00"/>
    <n v="708"/>
    <n v="707"/>
    <n v="750"/>
    <d v="2021-12-04T00:00:00"/>
    <d v="2020-11-28T00:00:00"/>
    <d v="2021-12-15T05:59:26"/>
  </r>
  <r>
    <n v="11048"/>
    <x v="27"/>
    <s v="ROBINSON LAMPUNG"/>
    <n v="11283"/>
    <n v="83"/>
    <x v="2"/>
    <s v="1128306 - SUSU"/>
    <s v="112830601 - SUSU KENTAL MANIS"/>
    <n v="1000000006379"/>
    <x v="73"/>
    <s v="RENCENG"/>
    <x v="73"/>
    <x v="0"/>
    <n v="3"/>
    <n v="21682"/>
    <n v="23850"/>
    <n v="2353"/>
    <n v="2"/>
    <n v="14309"/>
    <n v="15900"/>
    <n v="1423"/>
    <n v="6"/>
    <n v="43291"/>
    <n v="47700"/>
    <n v="4632"/>
    <n v="0"/>
    <n v="0"/>
    <n v="0"/>
    <n v="18"/>
    <n v="115976"/>
    <n v="143100"/>
    <n v="0"/>
    <n v="0"/>
    <x v="3"/>
    <n v="0"/>
    <n v="0"/>
    <n v="0"/>
    <n v="0"/>
    <n v="0"/>
    <n v="0"/>
    <n v="0"/>
    <n v="0"/>
    <n v="80"/>
    <n v="636000"/>
    <n v="0"/>
    <n v="0"/>
    <n v="0"/>
    <n v="0"/>
    <n v="0"/>
    <n v="0"/>
    <n v="0"/>
    <n v="0"/>
    <n v="0"/>
    <n v="0"/>
    <n v="0"/>
    <n v="6443"/>
    <n v="6443"/>
    <n v="7950"/>
    <d v="2021-11-18T00:00:00"/>
    <d v="2021-03-08T00:00:00"/>
    <d v="2021-12-15T05:59:26"/>
  </r>
  <r>
    <n v="11048"/>
    <x v="27"/>
    <s v="ROBINSON LAMPUNG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922"/>
    <n v="8400"/>
    <n v="0"/>
    <n v="0"/>
    <n v="0"/>
    <n v="0"/>
    <n v="0"/>
    <n v="0"/>
    <n v="60"/>
    <n v="84000"/>
    <n v="0"/>
    <n v="0"/>
    <n v="0"/>
    <n v="0"/>
    <n v="0"/>
    <n v="0"/>
    <n v="0"/>
    <n v="0"/>
    <n v="0"/>
    <n v="0"/>
    <n v="8400"/>
    <n v="820"/>
    <n v="820"/>
    <n v="1400"/>
    <d v="2020-05-01T00:00:00"/>
    <d v="2020-01-23T00:00:00"/>
    <d v="2021-12-15T05:59:26"/>
  </r>
  <r>
    <n v="11048"/>
    <x v="27"/>
    <s v="ROBINSON LAMPU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3500"/>
    <n v="0"/>
    <n v="0"/>
    <n v="0"/>
    <n v="0"/>
    <n v="0"/>
    <n v="0"/>
    <n v="0"/>
    <n v="0"/>
    <n v="0"/>
    <n v="0"/>
    <n v="0"/>
    <n v="2528"/>
    <n v="2528"/>
    <n v="3450"/>
    <d v="2020-05-21T00:00:00"/>
    <d v="2019-12-05T00:00:00"/>
    <d v="2021-12-15T05:59:26"/>
  </r>
  <r>
    <n v="11048"/>
    <x v="27"/>
    <s v="ROBINSON LAMPU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8716"/>
    <n v="13300"/>
    <n v="0"/>
    <n v="0"/>
    <n v="0"/>
    <n v="0"/>
    <n v="0"/>
    <n v="0"/>
    <n v="40"/>
    <n v="266000"/>
    <n v="0"/>
    <n v="0"/>
    <n v="0"/>
    <n v="0"/>
    <n v="0"/>
    <n v="0"/>
    <n v="0"/>
    <n v="0"/>
    <n v="0"/>
    <n v="0"/>
    <n v="13300"/>
    <n v="4358"/>
    <n v="4358"/>
    <n v="6650"/>
    <d v="2020-05-28T00:00:00"/>
    <d v="2020-01-13T00:00:00"/>
    <d v="2021-12-15T05:59:26"/>
  </r>
  <r>
    <n v="11048"/>
    <x v="27"/>
    <s v="ROBINSON LAMPUNG"/>
    <n v="11283"/>
    <n v="83"/>
    <x v="2"/>
    <s v="1128306 - SUSU"/>
    <s v="112830601 - SUSU KENTAL MANIS"/>
    <n v="1000000003053"/>
    <x v="36"/>
    <s v="RENCENG"/>
    <x v="36"/>
    <x v="0"/>
    <n v="2"/>
    <n v="11818"/>
    <n v="13000"/>
    <n v="1909"/>
    <n v="2"/>
    <n v="11464"/>
    <n v="13000"/>
    <n v="1555"/>
    <n v="0"/>
    <n v="0"/>
    <n v="0"/>
    <n v="0"/>
    <n v="1"/>
    <n v="5909"/>
    <n v="6500"/>
    <n v="0"/>
    <n v="0"/>
    <n v="0"/>
    <n v="0"/>
    <n v="955"/>
    <x v="118"/>
    <n v="44591"/>
    <n v="5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00"/>
    <n v="4955"/>
    <n v="4955"/>
    <n v="6500"/>
    <d v="2021-12-03T00:00:00"/>
    <d v="2021-04-13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0-09-15T00:00:00"/>
    <d v="2019-12-05T00:00:00"/>
    <d v="2021-12-15T05:59:26"/>
  </r>
  <r>
    <n v="11048"/>
    <x v="27"/>
    <s v="ROBINSON LAMPUNG"/>
    <n v="11283"/>
    <n v="83"/>
    <x v="2"/>
    <s v="1128306 - SUSU"/>
    <s v="112830601 - SUSU KENTAL MANIS"/>
    <n v="1000000010208"/>
    <x v="50"/>
    <s v="RENCENG"/>
    <x v="50"/>
    <x v="0"/>
    <n v="2"/>
    <n v="13818"/>
    <n v="15200"/>
    <n v="932"/>
    <n v="4"/>
    <n v="27567"/>
    <n v="30400"/>
    <n v="1795"/>
    <n v="5"/>
    <n v="34407"/>
    <n v="38000"/>
    <n v="2192"/>
    <n v="0"/>
    <n v="0"/>
    <n v="0"/>
    <n v="49"/>
    <n v="315712"/>
    <n v="372400"/>
    <n v="0"/>
    <n v="0"/>
    <x v="27"/>
    <n v="25772"/>
    <n v="30400"/>
    <n v="0"/>
    <n v="0"/>
    <n v="0"/>
    <n v="0"/>
    <n v="0"/>
    <n v="0"/>
    <n v="40"/>
    <n v="304000"/>
    <n v="0"/>
    <n v="0"/>
    <n v="0"/>
    <n v="0"/>
    <n v="0"/>
    <n v="0"/>
    <n v="0"/>
    <n v="0"/>
    <n v="0"/>
    <n v="0"/>
    <n v="30400"/>
    <n v="6443"/>
    <n v="6443"/>
    <n v="7600"/>
    <d v="2021-11-19T00:00:00"/>
    <d v="2021-04-11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115539"/>
    <x v="51"/>
    <s v="RENCENG"/>
    <x v="51"/>
    <x v="0"/>
    <n v="12"/>
    <n v="5455"/>
    <n v="6000"/>
    <n v="1239"/>
    <n v="36"/>
    <n v="16091"/>
    <n v="18000"/>
    <n v="3443"/>
    <n v="0"/>
    <n v="0"/>
    <n v="0"/>
    <n v="0"/>
    <n v="36"/>
    <n v="16255"/>
    <n v="18000"/>
    <n v="0"/>
    <n v="0"/>
    <n v="0"/>
    <n v="120"/>
    <n v="3607"/>
    <x v="18"/>
    <n v="50591"/>
    <n v="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0"/>
    <n v="351"/>
    <n v="351"/>
    <n v="500"/>
    <d v="2021-12-05T00:00:00"/>
    <d v="2021-04-12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77"/>
    <n v="432992"/>
    <n v="6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000"/>
    <n v="708"/>
    <n v="708"/>
    <n v="1000"/>
    <d v="2021-05-21T00:00:00"/>
    <d v="2021-03-27T00:00:00"/>
    <d v="2021-12-15T05:59:26"/>
  </r>
  <r>
    <n v="11048"/>
    <x v="27"/>
    <s v="ROBINSON LAMPUNG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2"/>
    <n v="11818"/>
    <n v="13000"/>
    <n v="2109"/>
    <n v="0"/>
    <n v="0"/>
    <n v="0"/>
    <n v="0"/>
    <n v="0"/>
    <n v="0"/>
    <n v="0"/>
    <n v="0"/>
    <x v="169"/>
    <n v="157909"/>
    <n v="195000"/>
    <n v="0"/>
    <n v="0"/>
    <n v="0"/>
    <n v="0"/>
    <n v="0"/>
    <n v="0"/>
    <n v="0"/>
    <n v="0"/>
    <n v="0"/>
    <n v="0"/>
    <n v="0"/>
    <n v="0"/>
    <n v="0"/>
    <n v="0"/>
    <n v="0"/>
    <n v="195000"/>
    <n v="0"/>
    <n v="0"/>
    <n v="0"/>
    <n v="5264"/>
    <n v="5097"/>
    <n v="6500"/>
    <d v="2021-11-12T00:00:00"/>
    <d v="2021-10-22T00:00:00"/>
    <d v="2021-12-15T05:59:26"/>
  </r>
  <r>
    <n v="11048"/>
    <x v="27"/>
    <s v="ROBINSON LAMPUNG"/>
    <n v="11283"/>
    <n v="83"/>
    <x v="2"/>
    <s v="1128306 - SUSU"/>
    <s v="112830601 - SUSU KENTAL MANIS"/>
    <n v="1000000006378"/>
    <x v="19"/>
    <s v="RENCENG"/>
    <x v="19"/>
    <x v="0"/>
    <n v="3"/>
    <n v="32727"/>
    <n v="36000"/>
    <n v="4685"/>
    <n v="1"/>
    <n v="10909"/>
    <n v="12000"/>
    <n v="1562"/>
    <n v="0"/>
    <n v="0"/>
    <n v="0"/>
    <n v="0"/>
    <n v="2"/>
    <n v="21818"/>
    <n v="24000"/>
    <n v="1"/>
    <n v="9347"/>
    <n v="12000"/>
    <n v="0"/>
    <n v="3123"/>
    <x v="13"/>
    <n v="570189"/>
    <n v="732000"/>
    <n v="0"/>
    <n v="0"/>
    <n v="0"/>
    <n v="0"/>
    <n v="0"/>
    <n v="0"/>
    <n v="0"/>
    <n v="0"/>
    <n v="0"/>
    <n v="0"/>
    <n v="0"/>
    <n v="0"/>
    <n v="0"/>
    <n v="0"/>
    <n v="0"/>
    <n v="0"/>
    <n v="0"/>
    <n v="732000"/>
    <n v="0"/>
    <n v="9347"/>
    <n v="9344"/>
    <n v="12000"/>
    <d v="2021-12-05T00:00:00"/>
    <d v="2021-08-07T00:00:00"/>
    <d v="2021-12-15T05:59:26"/>
  </r>
  <r>
    <n v="11048"/>
    <x v="27"/>
    <s v="ROBINSON LAMPUNG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4544"/>
    <n v="4544"/>
    <n v="6000"/>
    <d v="2020-11-21T00:00:00"/>
    <d v="2020-01-31T00:00:00"/>
    <d v="2021-12-15T05:59:26"/>
  </r>
  <r>
    <n v="11048"/>
    <x v="27"/>
    <s v="ROBINSON LAMPUNG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20000"/>
    <n v="0"/>
    <n v="0"/>
    <n v="0"/>
    <n v="0"/>
    <n v="0"/>
    <n v="0"/>
    <n v="0"/>
    <n v="0"/>
    <n v="0"/>
    <n v="0"/>
    <n v="0"/>
    <n v="0"/>
    <n v="0"/>
    <n v="0"/>
    <n v="0"/>
    <n v="420000"/>
    <n v="0"/>
    <n v="0"/>
    <n v="0"/>
    <n v="698"/>
    <n v="698"/>
    <n v="875"/>
    <m/>
    <d v="2021-11-01T00:00:00"/>
    <d v="2021-12-15T05:59:26"/>
  </r>
  <r>
    <n v="11048"/>
    <x v="27"/>
    <s v="ROBINSON LAMPU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7585"/>
    <n v="10950"/>
    <n v="0"/>
    <n v="0"/>
    <n v="0"/>
    <n v="0"/>
    <n v="0"/>
    <n v="0"/>
    <n v="30"/>
    <n v="109500"/>
    <n v="0"/>
    <n v="0"/>
    <n v="0"/>
    <n v="0"/>
    <n v="0"/>
    <n v="0"/>
    <n v="0"/>
    <n v="0"/>
    <n v="0"/>
    <n v="0"/>
    <n v="10950"/>
    <n v="2528"/>
    <n v="2528"/>
    <n v="3650"/>
    <d v="2020-10-11T00:00:00"/>
    <d v="2019-12-05T00:00:00"/>
    <d v="2021-12-15T05:59:26"/>
  </r>
  <r>
    <n v="11048"/>
    <x v="27"/>
    <s v="ROBINSON LAMPU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26"/>
    <n v="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"/>
    <n v="709"/>
    <n v="709"/>
    <n v="1300"/>
    <d v="2021-07-07T00:00:00"/>
    <d v="2019-12-05T00:00:00"/>
    <d v="2021-12-15T05:59:26"/>
  </r>
  <r>
    <n v="11048"/>
    <x v="27"/>
    <s v="ROBINSON LAMPU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402000"/>
    <n v="7"/>
    <n v="23450"/>
    <n v="0"/>
    <n v="0"/>
    <n v="0"/>
    <n v="0"/>
    <n v="0"/>
    <n v="0"/>
    <n v="0"/>
    <n v="0"/>
    <n v="0"/>
    <n v="2272"/>
    <n v="2272"/>
    <n v="3350"/>
    <d v="2021-03-02T00:00:00"/>
    <d v="2020-12-18T00:00:00"/>
    <d v="2021-12-15T05:59:26"/>
  </r>
  <r>
    <n v="11048"/>
    <x v="27"/>
    <s v="ROBINSON LAMPUNG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1545"/>
    <n v="2250"/>
    <n v="0"/>
    <n v="0"/>
    <n v="0"/>
    <n v="0"/>
    <n v="0"/>
    <n v="0"/>
    <n v="360"/>
    <n v="135000"/>
    <n v="0"/>
    <n v="0"/>
    <n v="0"/>
    <n v="0"/>
    <n v="0"/>
    <n v="0"/>
    <n v="0"/>
    <n v="0"/>
    <n v="0"/>
    <n v="0"/>
    <n v="2250"/>
    <n v="258"/>
    <n v="258"/>
    <n v="375"/>
    <d v="2020-03-01T00:00:00"/>
    <d v="2020-02-28T00:00:00"/>
    <d v="2021-12-15T05:59:26"/>
  </r>
  <r>
    <n v="11048"/>
    <x v="27"/>
    <s v="ROBINSON LAMPUNG"/>
    <n v="11283"/>
    <n v="83"/>
    <x v="2"/>
    <s v="1128301 - KOPI, T EH DAN COKLAT DRINK"/>
    <s v="112830101 - KOPI"/>
    <n v="1000000010905"/>
    <x v="34"/>
    <s v="RENCENG"/>
    <x v="34"/>
    <x v="0"/>
    <n v="2"/>
    <n v="23091"/>
    <n v="25400"/>
    <n v="2102"/>
    <n v="5"/>
    <n v="57727"/>
    <n v="63500"/>
    <n v="5255"/>
    <n v="0"/>
    <n v="0"/>
    <n v="0"/>
    <n v="0"/>
    <n v="0"/>
    <n v="0"/>
    <n v="0"/>
    <n v="46"/>
    <n v="453471"/>
    <n v="584200"/>
    <n v="0"/>
    <n v="0"/>
    <x v="8"/>
    <n v="29574"/>
    <n v="38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00"/>
    <n v="9858"/>
    <n v="9672"/>
    <n v="12700"/>
    <d v="2021-10-25T00:00:00"/>
    <d v="2020-12-11T00:00:00"/>
    <d v="2021-12-15T05:59:26"/>
  </r>
  <r>
    <n v="11048"/>
    <x v="27"/>
    <s v="ROBINSON LAMPUNG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1"/>
    <n v="13000"/>
    <n v="14300"/>
    <n v="2185"/>
    <n v="2"/>
    <n v="25610"/>
    <n v="28600"/>
    <n v="3979"/>
    <n v="0"/>
    <n v="0"/>
    <n v="0"/>
    <n v="0"/>
    <n v="0"/>
    <n v="0"/>
    <n v="0"/>
    <n v="0"/>
    <x v="110"/>
    <n v="140599"/>
    <n v="185900"/>
    <n v="0"/>
    <n v="0"/>
    <n v="0"/>
    <n v="0"/>
    <n v="0"/>
    <n v="0"/>
    <n v="20"/>
    <n v="286000"/>
    <n v="0"/>
    <n v="0"/>
    <n v="0"/>
    <n v="0"/>
    <n v="0"/>
    <n v="0"/>
    <n v="0"/>
    <n v="185900"/>
    <n v="0"/>
    <n v="0"/>
    <n v="0"/>
    <n v="10815"/>
    <n v="11114"/>
    <n v="14300"/>
    <d v="2021-11-08T00:00:00"/>
    <d v="2021-10-16T00:00:00"/>
    <d v="2021-12-15T05:59:26"/>
  </r>
  <r>
    <n v="11048"/>
    <x v="27"/>
    <s v="ROBINSON LAMPU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22754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50"/>
    <n v="2528"/>
    <n v="2528"/>
    <n v="3450"/>
    <d v="2020-12-10T00:00:00"/>
    <d v="2019-12-05T00:00:00"/>
    <d v="2021-12-15T05:59:26"/>
  </r>
  <r>
    <n v="11048"/>
    <x v="27"/>
    <s v="ROBINSON LAMPUNG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5000"/>
    <n v="0"/>
    <n v="0"/>
    <n v="0"/>
    <n v="0"/>
    <n v="0"/>
    <n v="0"/>
    <n v="0"/>
    <n v="0"/>
    <n v="0"/>
    <n v="0"/>
    <n v="0"/>
    <n v="9545"/>
    <n v="9546"/>
    <n v="12250"/>
    <d v="2020-07-28T00:00:00"/>
    <d v="2020-01-22T00:00:00"/>
    <d v="2021-12-15T05:59:26"/>
  </r>
  <r>
    <n v="11048"/>
    <x v="27"/>
    <s v="ROBINSON LAMPUNG"/>
    <n v="11281"/>
    <n v="81"/>
    <x v="0"/>
    <s v="1128101 - HAIR CARE"/>
    <s v="112810101 - SHAMPOO AND CONDITIONER"/>
    <n v="1000000019975"/>
    <x v="28"/>
    <s v="RENCENG"/>
    <x v="28"/>
    <x v="0"/>
    <n v="48"/>
    <n v="19636"/>
    <n v="21600"/>
    <n v="3422"/>
    <n v="12"/>
    <n v="4664"/>
    <n v="5400"/>
    <n v="610"/>
    <n v="0"/>
    <n v="0"/>
    <n v="0"/>
    <n v="0"/>
    <n v="0"/>
    <n v="0"/>
    <n v="0"/>
    <n v="0"/>
    <n v="0"/>
    <n v="0"/>
    <n v="0"/>
    <n v="0"/>
    <x v="238"/>
    <n v="347268"/>
    <n v="46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600"/>
    <n v="338"/>
    <n v="338"/>
    <n v="450"/>
    <d v="2021-10-01T00:00:00"/>
    <d v="2021-04-24T00:00:00"/>
    <d v="2021-12-15T05:59:26"/>
  </r>
  <r>
    <n v="11048"/>
    <x v="27"/>
    <s v="ROBINSON LAMPUNG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114660"/>
    <n v="1431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43100"/>
    <n v="12740"/>
    <n v="12740"/>
    <n v="15900"/>
    <d v="2020-01-04T00:00:00"/>
    <d v="2019-12-05T00:00:00"/>
    <d v="2021-12-15T05:59:26"/>
  </r>
  <r>
    <n v="11048"/>
    <x v="27"/>
    <s v="ROBINSON LAMPUNG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2"/>
    <n v="22909"/>
    <n v="25200"/>
    <n v="3183"/>
    <n v="0"/>
    <n v="0"/>
    <n v="0"/>
    <n v="0"/>
    <n v="1"/>
    <n v="11455"/>
    <n v="12600"/>
    <n v="4"/>
    <n v="38361"/>
    <n v="50400"/>
    <n v="0"/>
    <n v="1546"/>
    <x v="118"/>
    <n v="86311"/>
    <n v="11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00"/>
    <n v="9590"/>
    <n v="9404"/>
    <n v="12600"/>
    <d v="2021-12-12T00:00:00"/>
    <d v="2021-06-04T00:00:00"/>
    <d v="2021-12-15T05:59:26"/>
  </r>
  <r>
    <n v="11048"/>
    <x v="27"/>
    <s v="ROBINSON LAMPUNG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35000"/>
    <n v="0"/>
    <n v="0"/>
    <n v="0"/>
    <n v="0"/>
    <n v="0"/>
    <n v="0"/>
    <n v="0"/>
    <n v="0"/>
    <n v="0"/>
    <n v="0"/>
    <n v="0"/>
    <n v="256"/>
    <n v="254"/>
    <n v="375"/>
    <d v="2020-05-26T00:00:00"/>
    <d v="2019-12-21T00:00:00"/>
    <d v="2021-12-15T05:59:26"/>
  </r>
  <r>
    <n v="11048"/>
    <x v="27"/>
    <s v="ROBINSON LAMPU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520"/>
    <n v="340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3400"/>
    <n v="2520"/>
    <n v="2520"/>
    <n v="3400"/>
    <d v="2020-11-29T00:00:00"/>
    <d v="2019-12-05T00:00:00"/>
    <d v="2021-12-15T05:59:26"/>
  </r>
  <r>
    <n v="11048"/>
    <x v="27"/>
    <s v="ROBINSON LAMPU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20225"/>
    <n v="2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00"/>
    <n v="2528"/>
    <n v="2528"/>
    <n v="3400"/>
    <d v="2021-03-09T00:00:00"/>
    <d v="2020-01-31T00:00:00"/>
    <d v="2021-12-15T05:59:26"/>
  </r>
  <r>
    <n v="11049"/>
    <x v="28"/>
    <s v="ROBINSON CILEDUK"/>
    <n v="11281"/>
    <n v="81"/>
    <x v="0"/>
    <s v="1128110 - FABRIC CLEANING&amp;FABRIC CARE"/>
    <s v="112811001 - FABRIC CLEANING"/>
    <n v="1000000013252"/>
    <x v="70"/>
    <s v="RENCENG"/>
    <x v="70"/>
    <x v="0"/>
    <n v="60"/>
    <n v="54183"/>
    <n v="60000"/>
    <n v="7935"/>
    <n v="147"/>
    <n v="133118"/>
    <n v="147000"/>
    <n v="19825"/>
    <n v="80"/>
    <n v="71864"/>
    <n v="80000"/>
    <n v="10214"/>
    <n v="83"/>
    <n v="74970"/>
    <n v="83000"/>
    <n v="0"/>
    <n v="0"/>
    <n v="0"/>
    <n v="533"/>
    <n v="11327"/>
    <x v="1"/>
    <n v="58013"/>
    <n v="80000"/>
    <n v="0"/>
    <n v="0"/>
    <n v="0"/>
    <n v="0"/>
    <n v="0"/>
    <n v="0"/>
    <n v="0"/>
    <n v="0"/>
    <n v="0"/>
    <n v="0"/>
    <n v="0"/>
    <n v="0"/>
    <n v="0"/>
    <n v="0"/>
    <n v="0"/>
    <n v="80000"/>
    <n v="0"/>
    <n v="0"/>
    <n v="0"/>
    <n v="725"/>
    <n v="725"/>
    <n v="1000"/>
    <d v="2021-12-14T00:00:00"/>
    <d v="2021-10-21T00:00:00"/>
    <d v="2021-12-15T05:59:26"/>
  </r>
  <r>
    <n v="11049"/>
    <x v="28"/>
    <s v="ROBINSON CILEDUK"/>
    <n v="11283"/>
    <n v="83"/>
    <x v="2"/>
    <s v="1128301 - KOPI, T EH DAN COKLAT DRINK"/>
    <s v="112830101 - KOPI"/>
    <n v="1000000011041"/>
    <x v="68"/>
    <s v="RENCENG"/>
    <x v="68"/>
    <x v="0"/>
    <n v="7"/>
    <n v="112772"/>
    <n v="125300"/>
    <n v="16891"/>
    <n v="17"/>
    <n v="274846"/>
    <n v="304300"/>
    <n v="41412"/>
    <n v="7"/>
    <n v="113422"/>
    <n v="125300"/>
    <n v="16916"/>
    <n v="1"/>
    <n v="16110"/>
    <n v="17900"/>
    <n v="0"/>
    <n v="0"/>
    <n v="0"/>
    <n v="179"/>
    <n v="2323"/>
    <x v="69"/>
    <n v="398491"/>
    <n v="519100"/>
    <n v="0"/>
    <n v="0"/>
    <n v="0"/>
    <n v="0"/>
    <n v="0"/>
    <n v="0"/>
    <n v="0"/>
    <n v="0"/>
    <n v="0"/>
    <n v="0"/>
    <n v="0"/>
    <n v="0"/>
    <n v="0"/>
    <n v="0"/>
    <n v="0"/>
    <n v="519100"/>
    <n v="0"/>
    <n v="0"/>
    <n v="0"/>
    <n v="13741"/>
    <n v="13521"/>
    <n v="17900"/>
    <d v="2021-12-12T00:00:00"/>
    <d v="2021-10-22T00:00:00"/>
    <d v="2021-12-15T05:59:26"/>
  </r>
  <r>
    <n v="11049"/>
    <x v="28"/>
    <s v="ROBINSON CILEDUK"/>
    <n v="11283"/>
    <n v="83"/>
    <x v="2"/>
    <s v="1128301 - KOPI, T EH DAN COKLAT DRINK"/>
    <s v="112830101 - KOPI"/>
    <n v="1000000010907"/>
    <x v="40"/>
    <s v="RENCENG"/>
    <x v="40"/>
    <x v="0"/>
    <n v="11"/>
    <n v="113955"/>
    <n v="138600"/>
    <n v="7809"/>
    <n v="16"/>
    <n v="170426"/>
    <n v="201600"/>
    <n v="16032"/>
    <n v="20"/>
    <n v="214875"/>
    <n v="252000"/>
    <n v="21883"/>
    <n v="12"/>
    <n v="129655"/>
    <n v="151200"/>
    <n v="0"/>
    <n v="0"/>
    <n v="0"/>
    <n v="8580"/>
    <n v="13859"/>
    <x v="250"/>
    <n v="970021"/>
    <n v="1272600"/>
    <n v="0"/>
    <n v="0"/>
    <n v="0"/>
    <n v="0"/>
    <n v="0"/>
    <n v="0"/>
    <n v="0"/>
    <n v="0"/>
    <n v="0"/>
    <n v="0"/>
    <n v="0"/>
    <n v="0"/>
    <n v="0"/>
    <n v="0"/>
    <n v="0"/>
    <n v="0"/>
    <n v="0"/>
    <n v="1272600"/>
    <n v="0"/>
    <n v="9604"/>
    <n v="9471"/>
    <n v="12600"/>
    <d v="2021-12-13T00:00:00"/>
    <d v="2021-07-28T00:00:00"/>
    <d v="2021-12-15T05:59:26"/>
  </r>
  <r>
    <n v="11049"/>
    <x v="28"/>
    <s v="ROBINSON CILEDUK"/>
    <n v="11281"/>
    <n v="81"/>
    <x v="0"/>
    <s v="1128110 - FABRIC CLEANING&amp;FABRIC CARE"/>
    <s v="112811001 - FABRIC CLEANING"/>
    <n v="1000000083917"/>
    <x v="32"/>
    <s v="RENCENG"/>
    <x v="32"/>
    <x v="0"/>
    <n v="54"/>
    <n v="48003"/>
    <n v="54000"/>
    <n v="6380"/>
    <n v="48"/>
    <n v="43481"/>
    <n v="48000"/>
    <n v="6483"/>
    <n v="36"/>
    <n v="32261"/>
    <n v="36000"/>
    <n v="4512"/>
    <n v="48"/>
    <n v="43527"/>
    <n v="48000"/>
    <n v="0"/>
    <n v="0"/>
    <n v="0"/>
    <n v="120"/>
    <n v="6802"/>
    <x v="153"/>
    <n v="174081"/>
    <n v="240000"/>
    <n v="0"/>
    <n v="0"/>
    <n v="0"/>
    <n v="0"/>
    <n v="0"/>
    <n v="0"/>
    <n v="0"/>
    <n v="0"/>
    <n v="0"/>
    <n v="0"/>
    <n v="0"/>
    <n v="0"/>
    <n v="0"/>
    <n v="0"/>
    <n v="0"/>
    <n v="240000"/>
    <n v="0"/>
    <n v="0"/>
    <n v="0"/>
    <n v="725"/>
    <n v="725"/>
    <n v="1000"/>
    <d v="2021-12-13T00:00:00"/>
    <d v="2021-12-08T00:00:00"/>
    <d v="2021-12-15T05:59:26"/>
  </r>
  <r>
    <n v="11049"/>
    <x v="28"/>
    <s v="ROBINSON CILEDUK"/>
    <n v="11283"/>
    <n v="83"/>
    <x v="2"/>
    <s v="1128306 - SUSU"/>
    <s v="112830601 - SUSU KENTAL MANIS"/>
    <n v="1000000010208"/>
    <x v="50"/>
    <s v="RENCENG"/>
    <x v="50"/>
    <x v="0"/>
    <n v="24"/>
    <n v="165818"/>
    <n v="182400"/>
    <n v="11184"/>
    <n v="36"/>
    <n v="247138"/>
    <n v="273600"/>
    <n v="15187"/>
    <n v="4"/>
    <n v="27636"/>
    <n v="30400"/>
    <n v="1864"/>
    <n v="7"/>
    <n v="48156"/>
    <n v="53200"/>
    <n v="0"/>
    <n v="0"/>
    <n v="0"/>
    <n v="228"/>
    <n v="2737"/>
    <x v="378"/>
    <n v="733193"/>
    <n v="858800"/>
    <n v="0"/>
    <n v="0"/>
    <n v="0"/>
    <n v="0"/>
    <n v="0"/>
    <n v="0"/>
    <n v="0"/>
    <n v="0"/>
    <n v="0"/>
    <n v="0"/>
    <n v="0"/>
    <n v="0"/>
    <n v="0"/>
    <n v="0"/>
    <n v="0"/>
    <n v="858800"/>
    <n v="0"/>
    <n v="0"/>
    <n v="0"/>
    <n v="6488"/>
    <n v="6452"/>
    <n v="7600"/>
    <d v="2021-12-14T00:00:00"/>
    <d v="2021-12-09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12"/>
    <n v="4309"/>
    <n v="4800"/>
    <n v="1179"/>
    <n v="0"/>
    <n v="0"/>
    <n v="0"/>
    <n v="0"/>
    <n v="0"/>
    <n v="0"/>
    <n v="0"/>
    <n v="0"/>
    <n v="0"/>
    <n v="0"/>
    <n v="0"/>
    <n v="0"/>
    <x v="44"/>
    <n v="4221"/>
    <n v="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"/>
    <n v="352"/>
    <n v="352"/>
    <n v="400"/>
    <d v="2021-10-03T00:00:00"/>
    <d v="2021-01-30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86164"/>
    <x v="7"/>
    <s v="RENCENG"/>
    <x v="7"/>
    <x v="0"/>
    <n v="5"/>
    <n v="27109"/>
    <n v="30000"/>
    <n v="6322"/>
    <n v="3"/>
    <n v="16036"/>
    <n v="18000"/>
    <n v="3564"/>
    <n v="4"/>
    <n v="21600"/>
    <n v="24000"/>
    <n v="4971"/>
    <n v="3"/>
    <n v="16309"/>
    <n v="18000"/>
    <n v="0"/>
    <n v="0"/>
    <n v="0"/>
    <n v="60"/>
    <n v="3837"/>
    <x v="110"/>
    <n v="54046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4157"/>
    <n v="4169"/>
    <n v="6000"/>
    <d v="2021-12-11T00:00:00"/>
    <d v="2021-03-20T00:00:00"/>
    <d v="2021-12-15T05:59:26"/>
  </r>
  <r>
    <n v="11049"/>
    <x v="28"/>
    <s v="ROBINSON CILEDUK"/>
    <n v="11281"/>
    <n v="81"/>
    <x v="0"/>
    <s v="1128110 - FABRIC CLEANING&amp;FABRIC CARE"/>
    <s v="112811001 - FABRIC CLEANING"/>
    <n v="1000000106219"/>
    <x v="37"/>
    <s v="RENCENG"/>
    <x v="37"/>
    <x v="0"/>
    <n v="24"/>
    <n v="21545"/>
    <n v="24000"/>
    <n v="4139"/>
    <n v="30"/>
    <n v="27164"/>
    <n v="30000"/>
    <n v="5407"/>
    <n v="83"/>
    <n v="74800"/>
    <n v="83000"/>
    <n v="14610"/>
    <n v="30"/>
    <n v="27055"/>
    <n v="30000"/>
    <n v="0"/>
    <n v="0"/>
    <n v="0"/>
    <n v="240"/>
    <n v="5300"/>
    <x v="31"/>
    <n v="100798"/>
    <n v="139000"/>
    <n v="0"/>
    <n v="0"/>
    <n v="0"/>
    <n v="0"/>
    <n v="0"/>
    <n v="0"/>
    <n v="0"/>
    <n v="0"/>
    <n v="0"/>
    <n v="0"/>
    <n v="0"/>
    <n v="0"/>
    <n v="0"/>
    <n v="0"/>
    <n v="0"/>
    <n v="139000"/>
    <n v="0"/>
    <n v="0"/>
    <n v="0"/>
    <n v="725"/>
    <n v="725"/>
    <n v="1000"/>
    <d v="2021-12-14T00:00:00"/>
    <d v="2021-12-02T00:00:00"/>
    <d v="2021-12-15T05:59:26"/>
  </r>
  <r>
    <n v="11049"/>
    <x v="28"/>
    <s v="ROBINSON CILEDUK"/>
    <n v="11283"/>
    <n v="83"/>
    <x v="2"/>
    <s v="1128304 - MINUMAN BUBUK"/>
    <s v="112830401 - MINUMAN BUBUK / JUICE"/>
    <n v="1000000005859"/>
    <x v="18"/>
    <s v="RENCENG"/>
    <x v="18"/>
    <x v="0"/>
    <n v="2"/>
    <n v="7091"/>
    <n v="7800"/>
    <n v="2182"/>
    <n v="3"/>
    <n v="10636"/>
    <n v="11700"/>
    <n v="3273"/>
    <n v="2"/>
    <n v="7091"/>
    <n v="7800"/>
    <n v="2182"/>
    <n v="0"/>
    <n v="0"/>
    <n v="0"/>
    <n v="0"/>
    <n v="0"/>
    <n v="0"/>
    <n v="0"/>
    <n v="0"/>
    <x v="96"/>
    <n v="24545"/>
    <n v="3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2455"/>
    <n v="2455"/>
    <n v="3900"/>
    <d v="2021-11-19T00:00:00"/>
    <d v="2020-11-07T00:00:00"/>
    <d v="2021-12-15T05:59:26"/>
  </r>
  <r>
    <n v="11049"/>
    <x v="28"/>
    <s v="ROBINSON CILEDUK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12"/>
    <n v="14146"/>
    <n v="15600"/>
    <n v="4303"/>
    <n v="19"/>
    <n v="22053"/>
    <n v="24700"/>
    <n v="0"/>
    <n v="0"/>
    <n v="0"/>
    <n v="442"/>
    <n v="6467"/>
    <x v="69"/>
    <n v="23789"/>
    <n v="37700"/>
    <n v="0"/>
    <n v="0"/>
    <n v="0"/>
    <n v="0"/>
    <n v="0"/>
    <n v="0"/>
    <n v="60"/>
    <n v="78000"/>
    <n v="0"/>
    <n v="0"/>
    <n v="0"/>
    <n v="0"/>
    <n v="0"/>
    <n v="0"/>
    <n v="0"/>
    <n v="37700"/>
    <n v="0"/>
    <n v="0"/>
    <n v="0"/>
    <n v="820"/>
    <n v="820"/>
    <n v="1300"/>
    <d v="2021-12-13T00:00:00"/>
    <d v="2021-11-11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13549"/>
    <x v="42"/>
    <s v="RENCENG"/>
    <x v="42"/>
    <x v="0"/>
    <n v="6"/>
    <n v="5455"/>
    <n v="6000"/>
    <n v="1209"/>
    <n v="4"/>
    <n v="3636"/>
    <n v="4000"/>
    <n v="806"/>
    <n v="6"/>
    <n v="5455"/>
    <n v="6000"/>
    <n v="1209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4"/>
    <n v="1000"/>
    <d v="2021-11-07T00:00:00"/>
    <d v="2021-03-10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30"/>
    <n v="26455"/>
    <n v="30000"/>
    <n v="5240"/>
    <n v="0"/>
    <n v="0"/>
    <n v="0"/>
    <n v="0"/>
    <n v="0"/>
    <n v="0"/>
    <n v="0"/>
    <n v="0"/>
    <x v="277"/>
    <n v="223604"/>
    <n v="312000"/>
    <n v="0"/>
    <n v="0"/>
    <n v="0"/>
    <n v="0"/>
    <n v="0"/>
    <n v="0"/>
    <n v="0"/>
    <n v="0"/>
    <n v="0"/>
    <n v="0"/>
    <n v="0"/>
    <n v="0"/>
    <n v="0"/>
    <n v="0"/>
    <n v="0"/>
    <n v="312000"/>
    <n v="0"/>
    <n v="0"/>
    <n v="0"/>
    <n v="717"/>
    <n v="714"/>
    <n v="1000"/>
    <d v="2021-11-06T00:00:00"/>
    <d v="2021-11-13T00:00:00"/>
    <d v="2021-12-15T05:59:26"/>
  </r>
  <r>
    <n v="11049"/>
    <x v="28"/>
    <s v="ROBINSON CILEDUK"/>
    <n v="11283"/>
    <n v="83"/>
    <x v="2"/>
    <s v="1128306 - SUSU"/>
    <s v="112830601 - SUSU KENTAL MANIS"/>
    <n v="1000000003051"/>
    <x v="45"/>
    <s v="RENCENG"/>
    <x v="45"/>
    <x v="0"/>
    <n v="3"/>
    <n v="20455"/>
    <n v="22500"/>
    <n v="2727"/>
    <n v="5"/>
    <n v="33955"/>
    <n v="37500"/>
    <n v="440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300000"/>
    <n v="0"/>
    <n v="0"/>
    <n v="0"/>
    <n v="0"/>
    <n v="0"/>
    <n v="0"/>
    <n v="0"/>
    <n v="0"/>
    <n v="0"/>
    <n v="0"/>
    <n v="0"/>
    <n v="5909"/>
    <n v="5909"/>
    <n v="7500"/>
    <d v="2021-10-02T00:00:00"/>
    <d v="2021-05-21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114792"/>
    <x v="39"/>
    <s v="RENCENG"/>
    <x v="39"/>
    <x v="0"/>
    <n v="12"/>
    <n v="5455"/>
    <n v="6000"/>
    <n v="1233"/>
    <n v="12"/>
    <n v="5455"/>
    <n v="6000"/>
    <n v="1233"/>
    <n v="36"/>
    <n v="16364"/>
    <n v="18000"/>
    <n v="9841"/>
    <n v="12"/>
    <n v="5400"/>
    <n v="6000"/>
    <n v="0"/>
    <n v="0"/>
    <n v="0"/>
    <n v="60"/>
    <n v="3226"/>
    <x v="379"/>
    <n v="58526"/>
    <n v="161500"/>
    <n v="0"/>
    <n v="0"/>
    <n v="0"/>
    <n v="0"/>
    <n v="0"/>
    <n v="0"/>
    <n v="0"/>
    <n v="0"/>
    <n v="0"/>
    <n v="0"/>
    <n v="0"/>
    <n v="0"/>
    <n v="0"/>
    <n v="0"/>
    <n v="0"/>
    <n v="161500"/>
    <n v="0"/>
    <n v="0"/>
    <n v="0"/>
    <n v="181"/>
    <n v="287"/>
    <n v="500"/>
    <d v="2021-12-02T00:00:00"/>
    <d v="2021-11-09T00:00:00"/>
    <d v="2021-12-15T05:59:26"/>
  </r>
  <r>
    <n v="11049"/>
    <x v="28"/>
    <s v="ROBINSON CILEDUK"/>
    <n v="11283"/>
    <n v="83"/>
    <x v="2"/>
    <s v="1128304 - MINUMAN BUBUK"/>
    <s v="112830401 - MINUMAN BUBUK / JUICE"/>
    <n v="1000000008152"/>
    <x v="75"/>
    <s v="RENCENG"/>
    <x v="75"/>
    <x v="0"/>
    <n v="10"/>
    <n v="9091"/>
    <n v="10000"/>
    <n v="2500"/>
    <n v="16"/>
    <n v="14491"/>
    <n v="16000"/>
    <n v="3945"/>
    <n v="0"/>
    <n v="0"/>
    <n v="0"/>
    <n v="0"/>
    <n v="5"/>
    <n v="4500"/>
    <n v="5000"/>
    <n v="0"/>
    <n v="0"/>
    <n v="0"/>
    <n v="50"/>
    <n v="1205"/>
    <x v="1"/>
    <n v="52727"/>
    <n v="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00"/>
    <n v="659"/>
    <n v="659"/>
    <n v="1000"/>
    <d v="2021-12-12T00:00:00"/>
    <d v="2019-12-30T00:00:00"/>
    <d v="2021-12-15T05:59:26"/>
  </r>
  <r>
    <n v="11049"/>
    <x v="28"/>
    <s v="ROBINSON CILEDUK"/>
    <n v="11281"/>
    <n v="81"/>
    <x v="0"/>
    <s v="1128101 - HAIR CARE"/>
    <s v="112810101 - SHAMPOO AND CONDITIONER"/>
    <n v="1000000076912"/>
    <x v="93"/>
    <s v="RENCENG"/>
    <x v="93"/>
    <x v="0"/>
    <n v="6"/>
    <n v="58909"/>
    <n v="64800"/>
    <n v="9551"/>
    <n v="3"/>
    <n v="29258"/>
    <n v="32400"/>
    <n v="4579"/>
    <n v="0"/>
    <n v="0"/>
    <n v="0"/>
    <n v="0"/>
    <n v="1"/>
    <n v="9818"/>
    <n v="10800"/>
    <n v="0"/>
    <n v="0"/>
    <n v="0"/>
    <n v="0"/>
    <n v="1592"/>
    <x v="103"/>
    <n v="131620"/>
    <n v="1728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72800"/>
    <n v="8226"/>
    <n v="8226"/>
    <n v="10800"/>
    <d v="2021-12-05T00:00:00"/>
    <d v="2021-03-20T00:00:00"/>
    <d v="2021-12-15T05:59:26"/>
  </r>
  <r>
    <n v="11049"/>
    <x v="28"/>
    <s v="ROBINSON CILEDUK"/>
    <n v="11282"/>
    <n v="82"/>
    <x v="1"/>
    <s v="1128201 - MAKANAN KERING"/>
    <s v="112820101 - MIE"/>
    <n v="1000000003143"/>
    <x v="11"/>
    <s v="RENCENG"/>
    <x v="11"/>
    <x v="0"/>
    <n v="4"/>
    <n v="21818"/>
    <n v="24000"/>
    <n v="-15409"/>
    <n v="2"/>
    <n v="10909"/>
    <n v="12000"/>
    <n v="-7705"/>
    <n v="7"/>
    <n v="38073"/>
    <n v="42000"/>
    <n v="-27075"/>
    <n v="2"/>
    <n v="10855"/>
    <n v="12000"/>
    <n v="0"/>
    <n v="0"/>
    <n v="0"/>
    <n v="60"/>
    <n v="-7759"/>
    <x v="57"/>
    <n v="232670"/>
    <n v="150000"/>
    <n v="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9307"/>
    <n v="9769"/>
    <n v="6000"/>
    <d v="2021-12-09T00:00:00"/>
    <d v="2021-09-04T00:00:00"/>
    <d v="2021-12-15T05:59:26"/>
  </r>
  <r>
    <n v="11049"/>
    <x v="28"/>
    <s v="ROBINSON CILEDUK"/>
    <n v="11283"/>
    <n v="83"/>
    <x v="2"/>
    <s v="1128306 - SUSU"/>
    <s v="112830601 - SUSU KENTAL MANIS"/>
    <n v="1000000006379"/>
    <x v="73"/>
    <s v="RENCENG"/>
    <x v="73"/>
    <x v="0"/>
    <n v="10"/>
    <n v="71837"/>
    <n v="79500"/>
    <n v="7406"/>
    <n v="5"/>
    <n v="36064"/>
    <n v="39750"/>
    <n v="3848"/>
    <n v="0"/>
    <n v="0"/>
    <n v="0"/>
    <n v="0"/>
    <n v="1"/>
    <n v="7155"/>
    <n v="7950"/>
    <n v="0"/>
    <n v="0"/>
    <n v="0"/>
    <n v="80"/>
    <n v="711"/>
    <x v="2"/>
    <n v="141748"/>
    <n v="174900"/>
    <n v="0"/>
    <n v="0"/>
    <n v="0"/>
    <n v="0"/>
    <n v="0"/>
    <n v="0"/>
    <n v="20"/>
    <n v="159000"/>
    <n v="0"/>
    <n v="0"/>
    <n v="0"/>
    <n v="0"/>
    <n v="0"/>
    <n v="0"/>
    <n v="0"/>
    <n v="174900"/>
    <n v="0"/>
    <n v="0"/>
    <n v="0"/>
    <n v="6443"/>
    <n v="6443"/>
    <n v="7950"/>
    <d v="2021-12-12T00:00:00"/>
    <d v="2021-12-09T00:00:00"/>
    <d v="2021-12-15T05:59:26"/>
  </r>
  <r>
    <n v="11049"/>
    <x v="28"/>
    <s v="ROBINSON CILEDUK"/>
    <n v="11282"/>
    <n v="82"/>
    <x v="1"/>
    <s v="1128211 - SNACK"/>
    <s v="112821106 - SNACK MODERN"/>
    <n v="1000000003288"/>
    <x v="69"/>
    <s v="RENCENG"/>
    <x v="69"/>
    <x v="0"/>
    <n v="8"/>
    <n v="47273"/>
    <n v="52000"/>
    <n v="12409"/>
    <n v="23"/>
    <n v="135495"/>
    <n v="149500"/>
    <n v="35263"/>
    <n v="16"/>
    <n v="94250"/>
    <n v="104000"/>
    <n v="24523"/>
    <n v="13"/>
    <n v="76582"/>
    <n v="84500"/>
    <n v="0"/>
    <n v="0"/>
    <n v="0"/>
    <n v="260"/>
    <n v="19928"/>
    <x v="303"/>
    <n v="448869"/>
    <n v="669500"/>
    <n v="0"/>
    <n v="0"/>
    <n v="0"/>
    <n v="0"/>
    <n v="0"/>
    <n v="0"/>
    <n v="0"/>
    <n v="0"/>
    <n v="0"/>
    <n v="0"/>
    <n v="0"/>
    <n v="0"/>
    <n v="0"/>
    <n v="0"/>
    <n v="0"/>
    <n v="0"/>
    <n v="669500"/>
    <n v="0"/>
    <n v="0"/>
    <n v="4358"/>
    <n v="4363"/>
    <n v="6500"/>
    <d v="2021-12-12T00:00:00"/>
    <d v="2021-09-08T00:00:00"/>
    <d v="2021-12-15T05:59:26"/>
  </r>
  <r>
    <n v="11049"/>
    <x v="28"/>
    <s v="ROBINSON CILEDUK"/>
    <n v="11281"/>
    <n v="81"/>
    <x v="0"/>
    <s v="1128105 - MENS GROOMING"/>
    <s v="112810501 - FACE AND BODY CARE"/>
    <n v="1000000112728"/>
    <x v="10"/>
    <s v="RENCENG"/>
    <x v="10"/>
    <x v="0"/>
    <n v="24"/>
    <n v="20624"/>
    <n v="22800"/>
    <n v="3869"/>
    <n v="12"/>
    <n v="10260"/>
    <n v="11400"/>
    <n v="1882"/>
    <n v="24"/>
    <n v="20624"/>
    <n v="22800"/>
    <n v="3869"/>
    <n v="0"/>
    <n v="0"/>
    <n v="0"/>
    <n v="0"/>
    <n v="0"/>
    <n v="0"/>
    <n v="0"/>
    <n v="0"/>
    <x v="153"/>
    <n v="167551"/>
    <n v="2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000"/>
    <n v="698"/>
    <n v="698"/>
    <n v="950"/>
    <d v="2021-11-13T00:00:00"/>
    <d v="2020-10-31T00:00:00"/>
    <d v="2021-12-15T05:59:26"/>
  </r>
  <r>
    <n v="11049"/>
    <x v="28"/>
    <s v="ROBINSON CILEDUK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0"/>
    <n v="0"/>
    <n v="0"/>
    <n v="0"/>
    <n v="0"/>
    <n v="0"/>
    <n v="0"/>
    <n v="0"/>
    <n v="0"/>
    <n v="0"/>
    <n v="0"/>
    <n v="0"/>
    <n v="10094"/>
    <n v="10094"/>
    <m/>
    <m/>
    <d v="2021-07-08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09644"/>
    <x v="26"/>
    <s v="RENCENG"/>
    <x v="26"/>
    <x v="0"/>
    <n v="42"/>
    <n v="19091"/>
    <n v="21000"/>
    <n v="3436"/>
    <n v="0"/>
    <n v="0"/>
    <n v="0"/>
    <n v="0"/>
    <n v="54"/>
    <n v="23973"/>
    <n v="27000"/>
    <n v="6300"/>
    <n v="0"/>
    <n v="0"/>
    <n v="0"/>
    <n v="0"/>
    <n v="0"/>
    <n v="0"/>
    <n v="0"/>
    <n v="0"/>
    <x v="380"/>
    <n v="73308"/>
    <n v="1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000"/>
    <n v="327"/>
    <n v="327"/>
    <n v="500"/>
    <d v="2021-11-15T00:00:00"/>
    <d v="2021-07-09T00:00:00"/>
    <d v="2021-12-15T05:59:26"/>
  </r>
  <r>
    <n v="11049"/>
    <x v="28"/>
    <s v="ROBINSON CILEDUK"/>
    <n v="11282"/>
    <n v="82"/>
    <x v="1"/>
    <s v="1128205 - BUMBU DAPUR"/>
    <s v="112820501 - KECAP"/>
    <n v="1000000112331"/>
    <x v="89"/>
    <s v="RENCENG"/>
    <x v="89"/>
    <x v="0"/>
    <n v="12"/>
    <n v="10909"/>
    <n v="12000"/>
    <n v="2261"/>
    <n v="0"/>
    <n v="0"/>
    <n v="0"/>
    <n v="0"/>
    <n v="12"/>
    <n v="10800"/>
    <n v="12000"/>
    <n v="2152"/>
    <n v="24"/>
    <n v="21818"/>
    <n v="24000"/>
    <n v="0"/>
    <n v="0"/>
    <n v="0"/>
    <n v="0"/>
    <n v="4523"/>
    <x v="125"/>
    <n v="77830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721"/>
    <n v="721"/>
    <n v="1000"/>
    <d v="2021-12-09T00:00:00"/>
    <d v="2021-11-27T00:00:00"/>
    <d v="2021-12-15T05:59:26"/>
  </r>
  <r>
    <n v="11049"/>
    <x v="28"/>
    <s v="ROBINSON CILEDUK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9320"/>
    <n v="12600"/>
    <n v="0"/>
    <n v="0"/>
    <n v="0"/>
    <n v="0"/>
    <n v="0"/>
    <n v="0"/>
    <n v="25"/>
    <n v="315000"/>
    <n v="0"/>
    <n v="0"/>
    <n v="0"/>
    <n v="0"/>
    <n v="0"/>
    <n v="0"/>
    <n v="0"/>
    <n v="12600"/>
    <n v="0"/>
    <n v="0"/>
    <n v="0"/>
    <n v="9320"/>
    <n v="9320"/>
    <n v="12600"/>
    <d v="2021-06-26T00:00:00"/>
    <d v="2021-10-22T00:00:00"/>
    <d v="2021-12-15T05:59:26"/>
  </r>
  <r>
    <n v="11049"/>
    <x v="28"/>
    <s v="ROBINSON CILEDUK"/>
    <n v="11282"/>
    <n v="82"/>
    <x v="1"/>
    <s v="1128205 - BUMBU DAPUR"/>
    <s v="112820502 - SAUS DAN SAMBAL"/>
    <n v="1000000010553"/>
    <x v="9"/>
    <s v="RENCENG"/>
    <x v="9"/>
    <x v="0"/>
    <n v="5"/>
    <n v="62727"/>
    <n v="69000"/>
    <n v="9582"/>
    <n v="14"/>
    <n v="174256"/>
    <n v="193200"/>
    <n v="25431"/>
    <n v="3"/>
    <n v="37511"/>
    <n v="41400"/>
    <n v="5616"/>
    <n v="2"/>
    <n v="24840"/>
    <n v="27600"/>
    <n v="0"/>
    <n v="0"/>
    <n v="0"/>
    <n v="276"/>
    <n v="3575"/>
    <x v="49"/>
    <n v="287076"/>
    <n v="372600"/>
    <n v="0"/>
    <n v="0"/>
    <n v="0"/>
    <n v="0"/>
    <n v="0"/>
    <n v="0"/>
    <n v="0"/>
    <n v="0"/>
    <n v="0"/>
    <n v="0"/>
    <n v="0"/>
    <n v="0"/>
    <n v="0"/>
    <n v="0"/>
    <n v="0"/>
    <n v="372600"/>
    <n v="0"/>
    <n v="0"/>
    <n v="0"/>
    <n v="10632"/>
    <n v="10589"/>
    <n v="13800"/>
    <d v="2021-12-13T00:00:00"/>
    <d v="2021-11-06T00:00:00"/>
    <d v="2021-12-15T05:59:26"/>
  </r>
  <r>
    <n v="11049"/>
    <x v="28"/>
    <s v="ROBINSON CILEDUK"/>
    <n v="11283"/>
    <n v="83"/>
    <x v="2"/>
    <s v="1128301 - KOPI, T EH DAN COKLAT DRINK"/>
    <s v="112830101 - KOPI"/>
    <n v="1000000011589"/>
    <x v="46"/>
    <s v="RENCENG"/>
    <x v="46"/>
    <x v="0"/>
    <n v="7"/>
    <n v="80182"/>
    <n v="88200"/>
    <n v="12396"/>
    <n v="9"/>
    <n v="101982"/>
    <n v="113400"/>
    <n v="14829"/>
    <n v="18"/>
    <n v="198911"/>
    <n v="226800"/>
    <n v="24605"/>
    <n v="1"/>
    <n v="9364"/>
    <n v="12600"/>
    <n v="0"/>
    <n v="0"/>
    <n v="0"/>
    <n v="2300"/>
    <n v="-320"/>
    <x v="24"/>
    <n v="624440"/>
    <n v="84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200"/>
    <n v="9320"/>
    <n v="9320"/>
    <n v="12600"/>
    <d v="2021-12-04T00:00:00"/>
    <d v="2021-05-08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707"/>
    <n v="75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750"/>
    <n v="707"/>
    <n v="707"/>
    <n v="750"/>
    <d v="2021-07-14T00:00:00"/>
    <d v="2021-02-14T00:00:00"/>
    <d v="2021-12-15T05:59:26"/>
  </r>
  <r>
    <n v="11049"/>
    <x v="28"/>
    <s v="ROBINSON CILEDUK"/>
    <n v="11281"/>
    <n v="81"/>
    <x v="0"/>
    <s v="1128101 - HAIR CARE"/>
    <s v="112810101 - SHAMPOO AND CONDITIONER"/>
    <n v="1000000076903"/>
    <x v="96"/>
    <s v="RENCENG"/>
    <x v="96"/>
    <x v="0"/>
    <n v="6"/>
    <n v="58909"/>
    <n v="64800"/>
    <n v="9551"/>
    <n v="11"/>
    <n v="107705"/>
    <n v="118800"/>
    <n v="17216"/>
    <n v="9"/>
    <n v="86989"/>
    <n v="97200"/>
    <n v="12953"/>
    <n v="4"/>
    <n v="38684"/>
    <n v="43200"/>
    <n v="0"/>
    <n v="0"/>
    <n v="0"/>
    <n v="648"/>
    <n v="5779"/>
    <x v="180"/>
    <n v="995380"/>
    <n v="1306800"/>
    <n v="0"/>
    <n v="0"/>
    <n v="0"/>
    <n v="0"/>
    <n v="0"/>
    <n v="0"/>
    <n v="336"/>
    <n v="3628800"/>
    <n v="0"/>
    <n v="0"/>
    <n v="0"/>
    <n v="0"/>
    <n v="0"/>
    <n v="0"/>
    <n v="0"/>
    <n v="1306800"/>
    <n v="0"/>
    <n v="0"/>
    <n v="0"/>
    <n v="8226"/>
    <n v="8226"/>
    <n v="10800"/>
    <d v="2021-12-14T00:00:00"/>
    <d v="2021-11-26T00:00:00"/>
    <d v="2021-12-15T05:59:26"/>
  </r>
  <r>
    <n v="11049"/>
    <x v="28"/>
    <s v="ROBINSON CILEDUK"/>
    <n v="11282"/>
    <n v="82"/>
    <x v="1"/>
    <s v="1128211 - SNACK"/>
    <s v="112821106 - SNACK MODERN"/>
    <n v="1000000001867"/>
    <x v="65"/>
    <s v="RENCENG"/>
    <x v="65"/>
    <x v="0"/>
    <n v="12"/>
    <n v="14182"/>
    <n v="15600"/>
    <n v="4338"/>
    <n v="47"/>
    <n v="55120"/>
    <n v="61100"/>
    <n v="16566"/>
    <n v="24"/>
    <n v="28281"/>
    <n v="31200"/>
    <n v="8594"/>
    <n v="2"/>
    <n v="2364"/>
    <n v="2600"/>
    <n v="0"/>
    <n v="0"/>
    <n v="0"/>
    <n v="0"/>
    <n v="723"/>
    <x v="65"/>
    <n v="49218"/>
    <n v="78000"/>
    <n v="0"/>
    <n v="0"/>
    <n v="0"/>
    <n v="0"/>
    <n v="0"/>
    <n v="0"/>
    <n v="60"/>
    <n v="78000"/>
    <n v="0"/>
    <n v="0"/>
    <n v="0"/>
    <n v="0"/>
    <n v="0"/>
    <n v="0"/>
    <n v="0"/>
    <n v="78000"/>
    <n v="0"/>
    <n v="0"/>
    <n v="0"/>
    <n v="820"/>
    <n v="820"/>
    <n v="1300"/>
    <d v="2021-12-14T00:00:00"/>
    <d v="2021-12-06T00:00:00"/>
    <d v="2021-12-15T05:59:26"/>
  </r>
  <r>
    <n v="11049"/>
    <x v="28"/>
    <s v="ROBINSON CILEDUK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6-05T00:00:00"/>
    <d v="2019-12-23T00:00:00"/>
    <d v="2021-12-15T05:59:26"/>
  </r>
  <r>
    <n v="11049"/>
    <x v="28"/>
    <s v="ROBINSON CILEDUK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0-11-25T00:00:00"/>
    <d v="2019-12-23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8"/>
    <n v="1000"/>
    <d v="2020-01-10T00:00:00"/>
    <d v="2021-04-01T00:00:00"/>
    <d v="2021-12-15T05:59:26"/>
  </r>
  <r>
    <n v="11049"/>
    <x v="28"/>
    <s v="ROBINSON CILEDUK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m/>
    <d v="2019-11-28T00:00:00"/>
    <d v="2021-12-15T05:59:26"/>
  </r>
  <r>
    <n v="11049"/>
    <x v="28"/>
    <s v="ROBINSON CILEDUK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9545"/>
    <n v="8409"/>
    <n v="6000"/>
    <d v="2021-07-15T00:00:00"/>
    <d v="2021-04-29T00:00:00"/>
    <d v="2021-12-15T05:59:26"/>
  </r>
  <r>
    <n v="11049"/>
    <x v="28"/>
    <s v="ROBINSON CILEDUK"/>
    <n v="11283"/>
    <n v="83"/>
    <x v="2"/>
    <s v="1128304 - MINUMAN BUBUK"/>
    <s v="112830401 - MINUMAN BUBUK / JUICE"/>
    <n v="1000000005863"/>
    <x v="55"/>
    <s v="RENCENG"/>
    <x v="55"/>
    <x v="0"/>
    <n v="3"/>
    <n v="43364"/>
    <n v="47700"/>
    <n v="5066"/>
    <n v="4"/>
    <n v="57674"/>
    <n v="63600"/>
    <n v="6610"/>
    <n v="4"/>
    <n v="57385"/>
    <n v="63600"/>
    <n v="6321"/>
    <n v="0"/>
    <n v="0"/>
    <n v="0"/>
    <n v="0"/>
    <n v="0"/>
    <n v="0"/>
    <n v="0"/>
    <n v="0"/>
    <x v="110"/>
    <n v="165958"/>
    <n v="2067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206700"/>
    <n v="12766"/>
    <n v="12827"/>
    <n v="15900"/>
    <d v="2021-11-28T00:00:00"/>
    <d v="2021-06-14T00:00:00"/>
    <d v="2021-12-15T05:59:26"/>
  </r>
  <r>
    <n v="11049"/>
    <x v="28"/>
    <s v="ROBINSON CILEDUK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5"/>
    <n v="4500"/>
    <n v="5000"/>
    <n v="1205"/>
    <n v="1"/>
    <n v="900"/>
    <n v="1000"/>
    <n v="241"/>
    <n v="0"/>
    <n v="0"/>
    <n v="0"/>
    <n v="0"/>
    <n v="0"/>
    <n v="0"/>
    <n v="0"/>
    <n v="0"/>
    <x v="141"/>
    <n v="65250"/>
    <n v="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000"/>
    <n v="659"/>
    <n v="659"/>
    <n v="1000"/>
    <d v="2021-11-28T00:00:00"/>
    <d v="2019-12-23T00:00:00"/>
    <d v="2021-12-15T05:59:26"/>
  </r>
  <r>
    <n v="11049"/>
    <x v="28"/>
    <s v="ROBINSON CILEDUK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4"/>
    <n v="213231"/>
    <n v="27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700"/>
    <n v="9271"/>
    <n v="9271"/>
    <n v="11900"/>
    <d v="2020-12-24T00:00:00"/>
    <d v="2020-03-28T00:00:00"/>
    <d v="2021-12-15T05:59:26"/>
  </r>
  <r>
    <n v="11049"/>
    <x v="28"/>
    <s v="ROBINSON CILEDUK"/>
    <n v="11283"/>
    <n v="83"/>
    <x v="2"/>
    <s v="1128304 - MINUMAN BUBUK"/>
    <s v="112830401 - MINUMAN BUBUK / JUICE"/>
    <n v="1000000008706"/>
    <x v="76"/>
    <s v="RENCENG"/>
    <x v="76"/>
    <x v="0"/>
    <n v="30"/>
    <n v="13636"/>
    <n v="15000"/>
    <n v="6136"/>
    <n v="75"/>
    <n v="34045"/>
    <n v="37500"/>
    <n v="15295"/>
    <n v="10"/>
    <n v="4545"/>
    <n v="5000"/>
    <n v="2045"/>
    <n v="0"/>
    <n v="0"/>
    <n v="0"/>
    <n v="0"/>
    <n v="0"/>
    <n v="0"/>
    <n v="0"/>
    <n v="0"/>
    <x v="20"/>
    <n v="1750"/>
    <n v="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"/>
    <n v="250"/>
    <n v="250"/>
    <n v="500"/>
    <d v="2021-11-04T00:00:00"/>
    <d v="2019-12-23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200"/>
    <d v="2020-03-21T00:00:00"/>
    <d v="2019-12-26T00:00:00"/>
    <d v="2021-12-15T05:59:26"/>
  </r>
  <r>
    <n v="11049"/>
    <x v="28"/>
    <s v="ROBINSON CILEDUK"/>
    <n v="11283"/>
    <n v="83"/>
    <x v="2"/>
    <s v="1128301 - KOPI, T EH DAN COKLAT DRINK"/>
    <s v="112830101 - KOPI"/>
    <n v="1000000011614"/>
    <x v="30"/>
    <s v="RENCENG"/>
    <x v="30"/>
    <x v="0"/>
    <n v="9"/>
    <n v="108697"/>
    <n v="119700"/>
    <n v="14647"/>
    <n v="13"/>
    <n v="156940"/>
    <n v="172900"/>
    <n v="21090"/>
    <n v="7"/>
    <n v="84274"/>
    <n v="93100"/>
    <n v="11124"/>
    <n v="0"/>
    <n v="0"/>
    <n v="0"/>
    <n v="0"/>
    <n v="0"/>
    <n v="0"/>
    <n v="0"/>
    <n v="0"/>
    <x v="158"/>
    <n v="376200"/>
    <n v="47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800"/>
    <n v="10450"/>
    <n v="10450"/>
    <n v="13300"/>
    <d v="2021-11-27T00:00:00"/>
    <d v="2021-05-28T00:00:00"/>
    <d v="2021-12-15T05:59:26"/>
  </r>
  <r>
    <n v="11049"/>
    <x v="28"/>
    <s v="ROBINSON CILEDUK"/>
    <n v="11281"/>
    <n v="81"/>
    <x v="0"/>
    <s v="1128110 - FABRIC CLEANING&amp;FABRIC CARE"/>
    <s v="112811001 - FABRIC CLEANING"/>
    <n v="1000000077620"/>
    <x v="15"/>
    <s v="RENCENG"/>
    <x v="15"/>
    <x v="0"/>
    <n v="12"/>
    <n v="11403"/>
    <n v="12600"/>
    <n v="1608"/>
    <n v="36"/>
    <n v="34260"/>
    <n v="37800"/>
    <n v="4877"/>
    <n v="66"/>
    <n v="62585"/>
    <n v="69300"/>
    <n v="8721"/>
    <n v="42"/>
    <n v="40091"/>
    <n v="44100"/>
    <n v="0"/>
    <n v="0"/>
    <n v="0"/>
    <n v="0"/>
    <n v="6904"/>
    <x v="285"/>
    <n v="63819"/>
    <n v="92400"/>
    <n v="0"/>
    <n v="0"/>
    <n v="0"/>
    <n v="0"/>
    <n v="0"/>
    <n v="0"/>
    <n v="0"/>
    <n v="0"/>
    <n v="0"/>
    <n v="0"/>
    <n v="0"/>
    <n v="0"/>
    <n v="0"/>
    <n v="0"/>
    <n v="0"/>
    <n v="92400"/>
    <n v="0"/>
    <n v="0"/>
    <n v="0"/>
    <n v="725"/>
    <n v="725"/>
    <n v="1050"/>
    <d v="2021-12-13T00:00:00"/>
    <d v="2021-10-21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09637"/>
    <x v="49"/>
    <s v="RENCENG"/>
    <x v="49"/>
    <x v="0"/>
    <n v="14"/>
    <n v="6364"/>
    <n v="7000"/>
    <n v="1145"/>
    <n v="64"/>
    <n v="29091"/>
    <n v="32000"/>
    <n v="26146"/>
    <n v="0"/>
    <n v="0"/>
    <n v="0"/>
    <n v="0"/>
    <n v="42"/>
    <n v="19091"/>
    <n v="21000"/>
    <n v="0"/>
    <n v="0"/>
    <n v="0"/>
    <n v="0"/>
    <n v="5346"/>
    <x v="275"/>
    <n v="53018"/>
    <n v="8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00"/>
    <n v="327"/>
    <n v="327"/>
    <n v="500"/>
    <d v="2021-12-12T00:00:00"/>
    <d v="2021-07-09T00:00:00"/>
    <d v="2021-12-15T05:59:26"/>
  </r>
  <r>
    <n v="11049"/>
    <x v="28"/>
    <s v="ROBINSON CILEDUK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12431"/>
    <n v="1785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17850"/>
    <n v="4144"/>
    <n v="3810"/>
    <n v="5950"/>
    <d v="2021-08-22T00:00:00"/>
    <d v="2020-11-19T00:00:00"/>
    <d v="2021-12-15T05:59:26"/>
  </r>
  <r>
    <n v="11049"/>
    <x v="28"/>
    <s v="ROBINSON CILEDUK"/>
    <n v="11283"/>
    <n v="83"/>
    <x v="2"/>
    <s v="1128301 - KOPI, T EH DAN COKLAT DRINK"/>
    <s v="112830101 - KOPI"/>
    <n v="1000000112837"/>
    <x v="95"/>
    <s v="RENCENG"/>
    <x v="95"/>
    <x v="0"/>
    <n v="1"/>
    <n v="17182"/>
    <n v="18900"/>
    <n v="4246"/>
    <n v="1"/>
    <n v="17010"/>
    <n v="18900"/>
    <n v="4074"/>
    <n v="1"/>
    <n v="17182"/>
    <n v="18900"/>
    <n v="4246"/>
    <n v="0"/>
    <n v="0"/>
    <n v="0"/>
    <n v="0"/>
    <n v="0"/>
    <n v="0"/>
    <n v="0"/>
    <n v="0"/>
    <x v="169"/>
    <n v="388080"/>
    <n v="56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000"/>
    <n v="12936"/>
    <n v="12936"/>
    <n v="18900"/>
    <d v="2021-11-28T00:00:00"/>
    <d v="2021-04-26T00:00:00"/>
    <d v="2021-12-15T05:59:26"/>
  </r>
  <r>
    <n v="11049"/>
    <x v="28"/>
    <s v="ROBINSON CILEDUK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05T00:00:00"/>
    <d v="2019-12-07T00:00:00"/>
    <d v="2021-12-15T05:59:26"/>
  </r>
  <r>
    <n v="11049"/>
    <x v="28"/>
    <s v="ROBINSON CILEDUK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4"/>
    <n v="27205"/>
    <n v="30000"/>
    <n v="3568"/>
    <n v="2"/>
    <n v="13568"/>
    <n v="15000"/>
    <n v="1750"/>
    <n v="4"/>
    <n v="27068"/>
    <n v="30000"/>
    <n v="0"/>
    <n v="0"/>
    <n v="0"/>
    <n v="225"/>
    <n v="3432"/>
    <x v="44"/>
    <n v="70909"/>
    <n v="90000"/>
    <n v="0"/>
    <n v="0"/>
    <n v="0"/>
    <n v="0"/>
    <n v="0"/>
    <n v="0"/>
    <n v="20"/>
    <n v="150000"/>
    <n v="0"/>
    <n v="0"/>
    <n v="0"/>
    <n v="0"/>
    <n v="0"/>
    <n v="0"/>
    <n v="0"/>
    <n v="90000"/>
    <n v="0"/>
    <n v="0"/>
    <n v="0"/>
    <n v="5909"/>
    <n v="5909"/>
    <n v="7500"/>
    <d v="2021-12-12T00:00:00"/>
    <d v="2021-10-23T00:00:00"/>
    <d v="2021-12-15T05:59:26"/>
  </r>
  <r>
    <n v="11049"/>
    <x v="28"/>
    <s v="ROBINSON CILEDUK"/>
    <n v="11283"/>
    <n v="83"/>
    <x v="2"/>
    <s v="1128304 - MINUMAN BUBUK"/>
    <s v="112830401 - MINUMAN BUBUK / JUICE"/>
    <n v="1000000010304"/>
    <x v="14"/>
    <s v="RENCENG"/>
    <x v="14"/>
    <x v="0"/>
    <n v="1"/>
    <n v="3545"/>
    <n v="3900"/>
    <n v="1091"/>
    <n v="3"/>
    <n v="10636"/>
    <n v="11700"/>
    <n v="3273"/>
    <n v="6"/>
    <n v="21237"/>
    <n v="23400"/>
    <n v="6510"/>
    <n v="2"/>
    <n v="7091"/>
    <n v="7800"/>
    <n v="0"/>
    <n v="0"/>
    <n v="0"/>
    <n v="0"/>
    <n v="2182"/>
    <x v="96"/>
    <n v="24545"/>
    <n v="3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2455"/>
    <n v="2455"/>
    <n v="3900"/>
    <d v="2021-12-07T00:00:00"/>
    <d v="2020-08-04T00:00:00"/>
    <d v="2021-12-15T05:59:26"/>
  </r>
  <r>
    <n v="11049"/>
    <x v="28"/>
    <s v="ROBINSON CILEDUK"/>
    <n v="11281"/>
    <n v="81"/>
    <x v="0"/>
    <s v="1128101 - HAIR CARE"/>
    <s v="112810101 - SHAMPOO AND CONDITIONER"/>
    <n v="1000000074294"/>
    <x v="56"/>
    <s v="RENCENG"/>
    <x v="56"/>
    <x v="0"/>
    <n v="120"/>
    <n v="48895"/>
    <n v="54000"/>
    <n v="8358"/>
    <n v="132"/>
    <n v="53853"/>
    <n v="59400"/>
    <n v="9262"/>
    <n v="170"/>
    <n v="68948"/>
    <n v="76500"/>
    <n v="11521"/>
    <n v="24"/>
    <n v="9769"/>
    <n v="10800"/>
    <n v="0"/>
    <n v="0"/>
    <n v="0"/>
    <n v="54"/>
    <n v="1662"/>
    <x v="3"/>
    <n v="0"/>
    <n v="0"/>
    <n v="0"/>
    <n v="0"/>
    <n v="0"/>
    <n v="0"/>
    <n v="0"/>
    <n v="0"/>
    <n v="480"/>
    <n v="216000"/>
    <n v="0"/>
    <n v="0"/>
    <n v="0"/>
    <n v="0"/>
    <n v="0"/>
    <n v="0"/>
    <n v="0"/>
    <n v="0"/>
    <n v="0"/>
    <n v="0"/>
    <n v="0"/>
    <n v="338"/>
    <n v="338"/>
    <n v="450"/>
    <d v="2021-12-11T00:00:00"/>
    <d v="2021-07-09T00:00:00"/>
    <d v="2021-12-15T05:59:26"/>
  </r>
  <r>
    <n v="11049"/>
    <x v="28"/>
    <s v="ROBINSON CILEDUK"/>
    <n v="11282"/>
    <n v="82"/>
    <x v="1"/>
    <s v="1128205 - BUMBU DAPUR"/>
    <s v="112820503 - BUMBU"/>
    <n v="1000000018058"/>
    <x v="1"/>
    <s v="RENCENG"/>
    <x v="1"/>
    <x v="0"/>
    <n v="19"/>
    <n v="53038"/>
    <n v="58900"/>
    <n v="7682"/>
    <n v="23"/>
    <n v="64114"/>
    <n v="71300"/>
    <n v="9209"/>
    <n v="15"/>
    <n v="41399"/>
    <n v="46500"/>
    <n v="5592"/>
    <n v="12"/>
    <n v="32635"/>
    <n v="37200"/>
    <n v="0"/>
    <n v="0"/>
    <n v="0"/>
    <n v="1302"/>
    <n v="3989"/>
    <x v="103"/>
    <n v="38195"/>
    <n v="4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600"/>
    <n v="2387"/>
    <n v="2387"/>
    <n v="3100"/>
    <d v="2021-12-05T00:00:00"/>
    <d v="2021-07-15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13548"/>
    <x v="6"/>
    <s v="RENCENG"/>
    <x v="6"/>
    <x v="0"/>
    <n v="36"/>
    <n v="31909"/>
    <n v="36000"/>
    <n v="6436"/>
    <n v="0"/>
    <n v="0"/>
    <n v="0"/>
    <n v="0"/>
    <n v="6"/>
    <n v="5455"/>
    <n v="6000"/>
    <n v="1209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4"/>
    <n v="1000"/>
    <d v="2021-11-07T00:00:00"/>
    <d v="2021-03-10T00:00:00"/>
    <d v="2021-12-15T05:59:26"/>
  </r>
  <r>
    <n v="11049"/>
    <x v="28"/>
    <s v="ROBINSON CILEDUK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1"/>
    <n v="3545"/>
    <n v="3900"/>
    <n v="1091"/>
    <n v="1"/>
    <n v="3545"/>
    <n v="3900"/>
    <n v="1091"/>
    <n v="1"/>
    <n v="3545"/>
    <n v="3900"/>
    <n v="0"/>
    <n v="0"/>
    <n v="0"/>
    <n v="0"/>
    <n v="1091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2-06T00:00:00"/>
    <d v="2020-08-04T00:00:00"/>
    <d v="2021-12-15T05:59:26"/>
  </r>
  <r>
    <n v="11049"/>
    <x v="28"/>
    <s v="ROBINSON CILEDUK"/>
    <n v="11281"/>
    <n v="81"/>
    <x v="0"/>
    <s v="1128101 - HAIR CARE"/>
    <s v="112810101 - SHAMPOO AND CONDITIONER"/>
    <n v="1000000030372"/>
    <x v="60"/>
    <s v="RENCENG"/>
    <x v="60"/>
    <x v="0"/>
    <n v="84"/>
    <n v="34265"/>
    <n v="37800"/>
    <n v="5882"/>
    <n v="84"/>
    <n v="34265"/>
    <n v="37800"/>
    <n v="5882"/>
    <n v="48"/>
    <n v="19538"/>
    <n v="21600"/>
    <n v="3320"/>
    <n v="82"/>
    <n v="33398"/>
    <n v="36900"/>
    <n v="0"/>
    <n v="0"/>
    <n v="0"/>
    <n v="162"/>
    <n v="5698"/>
    <x v="381"/>
    <n v="130394"/>
    <n v="173700"/>
    <n v="0"/>
    <n v="0"/>
    <n v="0"/>
    <n v="0"/>
    <n v="0"/>
    <n v="0"/>
    <n v="0"/>
    <n v="0"/>
    <n v="0"/>
    <n v="0"/>
    <n v="0"/>
    <n v="0"/>
    <n v="0"/>
    <n v="0"/>
    <n v="0"/>
    <n v="173700"/>
    <n v="0"/>
    <n v="0"/>
    <n v="0"/>
    <n v="338"/>
    <n v="338"/>
    <n v="450"/>
    <d v="2021-12-08T00:00:00"/>
    <d v="2021-11-13T00:00:00"/>
    <d v="2021-12-15T05:59:26"/>
  </r>
  <r>
    <n v="11049"/>
    <x v="28"/>
    <s v="ROBINSON CILEDUK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3"/>
    <n v="10565"/>
    <n v="11700"/>
    <n v="3202"/>
    <n v="3"/>
    <n v="10636"/>
    <n v="11700"/>
    <n v="3273"/>
    <n v="1"/>
    <n v="3545"/>
    <n v="3900"/>
    <n v="0"/>
    <n v="0"/>
    <n v="0"/>
    <n v="0"/>
    <n v="1091"/>
    <x v="27"/>
    <n v="9818"/>
    <n v="156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15600"/>
    <n v="2455"/>
    <n v="2455"/>
    <n v="3900"/>
    <d v="2021-12-07T00:00:00"/>
    <d v="2019-11-28T00:00:00"/>
    <d v="2021-12-15T05:59:26"/>
  </r>
  <r>
    <n v="11049"/>
    <x v="28"/>
    <s v="ROBINSON CILEDUK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1"/>
    <n v="14455"/>
    <n v="15900"/>
    <n v="0"/>
    <n v="0"/>
    <n v="0"/>
    <n v="0"/>
    <n v="1699"/>
    <x v="204"/>
    <n v="331641"/>
    <n v="413400"/>
    <n v="0"/>
    <n v="0"/>
    <n v="0"/>
    <n v="0"/>
    <n v="0"/>
    <n v="0"/>
    <n v="48"/>
    <n v="763200"/>
    <n v="0"/>
    <n v="0"/>
    <n v="0"/>
    <n v="0"/>
    <n v="0"/>
    <n v="0"/>
    <n v="0"/>
    <n v="413400"/>
    <n v="0"/>
    <n v="0"/>
    <n v="0"/>
    <n v="12755"/>
    <n v="12827"/>
    <n v="15900"/>
    <d v="2021-12-01T00:00:00"/>
    <d v="2021-10-16T00:00:00"/>
    <d v="2021-12-15T05:59:26"/>
  </r>
  <r>
    <n v="11049"/>
    <x v="28"/>
    <s v="ROBINSON CILEDUK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1"/>
    <n v="3273"/>
    <n v="3600"/>
    <n v="81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0"/>
    <n v="2455"/>
    <n v="2455"/>
    <n v="3600"/>
    <d v="2021-10-13T00:00:00"/>
    <d v="2019-12-23T00:00:00"/>
    <d v="2021-12-15T05:59:26"/>
  </r>
  <r>
    <n v="11049"/>
    <x v="28"/>
    <s v="ROBINSON CILEDUK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6216"/>
    <n v="9600"/>
    <n v="0"/>
    <n v="0"/>
    <n v="0"/>
    <n v="0"/>
    <n v="0"/>
    <n v="0"/>
    <n v="120"/>
    <n v="384000"/>
    <n v="0"/>
    <n v="0"/>
    <n v="0"/>
    <n v="0"/>
    <n v="0"/>
    <n v="0"/>
    <n v="0"/>
    <n v="0"/>
    <n v="0"/>
    <n v="0"/>
    <n v="9600"/>
    <n v="2072"/>
    <n v="2111"/>
    <n v="3200"/>
    <d v="2021-05-01T00:00:00"/>
    <d v="2020-11-19T00:00:00"/>
    <d v="2021-12-15T05:59:26"/>
  </r>
  <r>
    <n v="11049"/>
    <x v="28"/>
    <s v="ROBINSON CILEDUK"/>
    <n v="11283"/>
    <n v="83"/>
    <x v="2"/>
    <s v="1128306 - SUSU"/>
    <s v="112830601 - SUSU KENTAL MANIS"/>
    <n v="1000000006378"/>
    <x v="19"/>
    <s v="RENCENG"/>
    <x v="19"/>
    <x v="0"/>
    <n v="2"/>
    <n v="21818"/>
    <n v="24000"/>
    <n v="3131"/>
    <n v="16"/>
    <n v="174109"/>
    <n v="192000"/>
    <n v="24614"/>
    <n v="12"/>
    <n v="130691"/>
    <n v="144000"/>
    <n v="18569"/>
    <n v="1"/>
    <n v="10800"/>
    <n v="12000"/>
    <n v="0"/>
    <n v="0"/>
    <n v="0"/>
    <n v="120"/>
    <n v="1457"/>
    <x v="75"/>
    <n v="635355"/>
    <n v="8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000"/>
    <n v="9343"/>
    <n v="9343"/>
    <n v="12000"/>
    <d v="2021-12-12T00:00:00"/>
    <d v="2021-07-15T00:00:00"/>
    <d v="2021-12-15T05:59:26"/>
  </r>
  <r>
    <n v="11049"/>
    <x v="28"/>
    <s v="ROBINSON CILEDUK"/>
    <n v="11283"/>
    <n v="83"/>
    <x v="2"/>
    <s v="1128301 - KOPI, T EH DAN COKLAT DRINK"/>
    <s v="112830101 - KOPI"/>
    <n v="1000000102981"/>
    <x v="78"/>
    <s v="RENCENG"/>
    <x v="78"/>
    <x v="0"/>
    <n v="4"/>
    <n v="37455"/>
    <n v="41200"/>
    <n v="6484"/>
    <n v="5"/>
    <n v="46395"/>
    <n v="51500"/>
    <n v="7682"/>
    <n v="2"/>
    <n v="18643"/>
    <n v="20600"/>
    <n v="3157"/>
    <n v="0"/>
    <n v="0"/>
    <n v="0"/>
    <n v="0"/>
    <n v="0"/>
    <n v="0"/>
    <n v="0"/>
    <n v="0"/>
    <x v="69"/>
    <n v="198175"/>
    <n v="298700"/>
    <n v="0"/>
    <n v="0"/>
    <n v="0"/>
    <n v="0"/>
    <n v="0"/>
    <n v="0"/>
    <n v="0"/>
    <n v="0"/>
    <n v="0"/>
    <n v="0"/>
    <n v="0"/>
    <n v="0"/>
    <n v="0"/>
    <n v="0"/>
    <n v="0"/>
    <n v="0"/>
    <n v="298700"/>
    <n v="0"/>
    <n v="0"/>
    <n v="6834"/>
    <n v="6834"/>
    <n v="10300"/>
    <d v="2021-11-08T00:00:00"/>
    <d v="2021-09-04T00:00:00"/>
    <d v="2021-12-15T05:59:26"/>
  </r>
  <r>
    <n v="11049"/>
    <x v="28"/>
    <s v="ROBINSON CILEDUK"/>
    <n v="11283"/>
    <n v="83"/>
    <x v="2"/>
    <s v="1128304 - MINUMAN BUBUK"/>
    <s v="112830401 - MINUMAN BUBUK / JUICE"/>
    <n v="1000000004023"/>
    <x v="2"/>
    <s v="RENCENG"/>
    <x v="2"/>
    <x v="0"/>
    <n v="1"/>
    <n v="3545"/>
    <n v="3900"/>
    <n v="1091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9-23T00:00:00"/>
    <d v="2019-11-28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114802"/>
    <x v="24"/>
    <s v="RENCENG"/>
    <x v="24"/>
    <x v="0"/>
    <n v="55"/>
    <n v="48705"/>
    <n v="55000"/>
    <n v="7292"/>
    <n v="24"/>
    <n v="21764"/>
    <n v="24000"/>
    <n v="4472"/>
    <n v="6"/>
    <n v="5455"/>
    <n v="6000"/>
    <n v="1132"/>
    <n v="42"/>
    <n v="38073"/>
    <n v="42000"/>
    <n v="0"/>
    <n v="0"/>
    <n v="0"/>
    <n v="120"/>
    <n v="7812"/>
    <x v="22"/>
    <n v="259381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721"/>
    <n v="716"/>
    <n v="1000"/>
    <d v="2021-12-12T00:00:00"/>
    <d v="2021-10-23T00:00:00"/>
    <d v="2021-12-15T05:59:26"/>
  </r>
  <r>
    <n v="11049"/>
    <x v="28"/>
    <s v="ROBINSON CILEDUK"/>
    <n v="11281"/>
    <n v="81"/>
    <x v="0"/>
    <s v="1128101 - HAIR CARE"/>
    <s v="112810101 - SHAMPOO AND CONDITIONER"/>
    <n v="1000000076827"/>
    <x v="90"/>
    <s v="RENCENG"/>
    <x v="90"/>
    <x v="0"/>
    <n v="4"/>
    <n v="38782"/>
    <n v="43200"/>
    <n v="5877"/>
    <n v="15"/>
    <n v="146684"/>
    <n v="162000"/>
    <n v="23289"/>
    <n v="6"/>
    <n v="58615"/>
    <n v="64800"/>
    <n v="9257"/>
    <n v="1"/>
    <n v="9720"/>
    <n v="10800"/>
    <n v="0"/>
    <n v="0"/>
    <n v="0"/>
    <n v="108"/>
    <n v="1494"/>
    <x v="3"/>
    <n v="0"/>
    <n v="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0"/>
    <n v="8226"/>
    <n v="8226"/>
    <n v="10800"/>
    <d v="2021-12-04T00:00:00"/>
    <d v="2021-03-20T00:00:00"/>
    <d v="2021-12-15T05:59:26"/>
  </r>
  <r>
    <n v="11049"/>
    <x v="28"/>
    <s v="ROBINSON CILEDUK"/>
    <n v="11282"/>
    <n v="82"/>
    <x v="1"/>
    <s v="1128211 - SNACK"/>
    <s v="112821106 - SNACK MODERN"/>
    <n v="1000000001826"/>
    <x v="25"/>
    <s v="RENCENG"/>
    <x v="25"/>
    <x v="0"/>
    <n v="3"/>
    <n v="17727"/>
    <n v="19500"/>
    <n v="4653"/>
    <n v="37"/>
    <n v="217514"/>
    <n v="240500"/>
    <n v="56269"/>
    <n v="35"/>
    <n v="205814"/>
    <n v="227500"/>
    <n v="53285"/>
    <n v="2"/>
    <n v="11818"/>
    <n v="13000"/>
    <n v="0"/>
    <n v="0"/>
    <n v="0"/>
    <n v="0"/>
    <n v="3102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8"/>
    <n v="6500"/>
    <d v="2021-12-01T00:00:00"/>
    <d v="2021-09-08T00:00:00"/>
    <d v="2021-12-15T05:59:26"/>
  </r>
  <r>
    <n v="11049"/>
    <x v="28"/>
    <s v="ROBINSON CILEDUK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4"/>
    <n v="45309"/>
    <n v="50800"/>
    <n v="6430"/>
    <n v="1"/>
    <n v="11545"/>
    <n v="12700"/>
    <n v="0"/>
    <n v="0"/>
    <n v="0"/>
    <n v="0"/>
    <n v="1826"/>
    <x v="20"/>
    <n v="63583"/>
    <n v="88900"/>
    <n v="0"/>
    <n v="0"/>
    <n v="0"/>
    <n v="0"/>
    <n v="0"/>
    <n v="0"/>
    <n v="0"/>
    <n v="0"/>
    <n v="0"/>
    <n v="0"/>
    <n v="0"/>
    <n v="0"/>
    <n v="0"/>
    <n v="0"/>
    <n v="0"/>
    <n v="88900"/>
    <n v="0"/>
    <n v="0"/>
    <n v="0"/>
    <n v="9083"/>
    <n v="9083"/>
    <n v="12700"/>
    <d v="2021-12-14T00:00:00"/>
    <d v="2021-10-30T00:00:00"/>
    <d v="2021-12-15T05:59:26"/>
  </r>
  <r>
    <n v="11049"/>
    <x v="28"/>
    <s v="ROBINSON CILEDUK"/>
    <n v="11281"/>
    <n v="81"/>
    <x v="0"/>
    <s v="1128101 - HAIR CARE"/>
    <s v="112810101 - SHAMPOO AND CONDITIONER"/>
    <n v="1000000076825"/>
    <x v="88"/>
    <s v="RENCENG"/>
    <x v="88"/>
    <x v="0"/>
    <n v="14"/>
    <n v="137455"/>
    <n v="151200"/>
    <n v="22287"/>
    <n v="21"/>
    <n v="205789"/>
    <n v="226800"/>
    <n v="33037"/>
    <n v="4"/>
    <n v="38193"/>
    <n v="43200"/>
    <n v="5288"/>
    <n v="2"/>
    <n v="19538"/>
    <n v="21600"/>
    <n v="0"/>
    <n v="0"/>
    <n v="0"/>
    <n v="108"/>
    <n v="3086"/>
    <x v="3"/>
    <n v="0"/>
    <n v="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0"/>
    <n v="8226"/>
    <n v="8226"/>
    <n v="10800"/>
    <d v="2021-12-10T00:00:00"/>
    <d v="2021-03-20T00:00:00"/>
    <d v="2021-12-15T05:59:26"/>
  </r>
  <r>
    <n v="11049"/>
    <x v="28"/>
    <s v="ROBINSON CILEDUK"/>
    <n v="11282"/>
    <n v="82"/>
    <x v="1"/>
    <s v="1128205 - BUMBU DAPUR"/>
    <s v="112820503 - BUMBU"/>
    <n v="1000000007704"/>
    <x v="62"/>
    <s v="RENCENG"/>
    <x v="62"/>
    <x v="0"/>
    <n v="4"/>
    <n v="23575"/>
    <n v="26000"/>
    <n v="3881"/>
    <n v="2"/>
    <n v="11756"/>
    <n v="13000"/>
    <n v="1909"/>
    <n v="2"/>
    <n v="11818"/>
    <n v="13000"/>
    <n v="1940"/>
    <n v="4"/>
    <n v="23147"/>
    <n v="26000"/>
    <n v="0"/>
    <n v="0"/>
    <n v="0"/>
    <n v="538"/>
    <n v="2782"/>
    <x v="172"/>
    <n v="381622"/>
    <n v="474500"/>
    <n v="0"/>
    <n v="0"/>
    <n v="0"/>
    <n v="0"/>
    <n v="0"/>
    <n v="0"/>
    <n v="0"/>
    <n v="0"/>
    <n v="0"/>
    <n v="0"/>
    <n v="0"/>
    <n v="0"/>
    <n v="0"/>
    <n v="0"/>
    <n v="0"/>
    <n v="474500"/>
    <n v="0"/>
    <n v="0"/>
    <n v="0"/>
    <n v="5228"/>
    <n v="5106"/>
    <n v="6500"/>
    <d v="2021-12-14T00:00:00"/>
    <d v="2021-11-06T00:00:00"/>
    <d v="2021-12-15T05:59:26"/>
  </r>
  <r>
    <n v="11049"/>
    <x v="28"/>
    <s v="ROBINSON CILEDUK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6"/>
    <n v="32400"/>
    <n v="36000"/>
    <n v="-23441"/>
    <n v="3"/>
    <n v="16255"/>
    <n v="18000"/>
    <n v="-11666"/>
    <n v="2"/>
    <n v="10855"/>
    <n v="12000"/>
    <n v="0"/>
    <n v="0"/>
    <n v="0"/>
    <n v="60"/>
    <n v="-7759"/>
    <x v="69"/>
    <n v="269897"/>
    <n v="174000"/>
    <n v="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9307"/>
    <n v="8770"/>
    <n v="6000"/>
    <d v="2021-12-05T00:00:00"/>
    <d v="2021-09-04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115533"/>
    <x v="38"/>
    <s v="RENCENG"/>
    <x v="38"/>
    <x v="0"/>
    <n v="24"/>
    <n v="10909"/>
    <n v="12000"/>
    <n v="2477"/>
    <n v="12"/>
    <n v="5455"/>
    <n v="6000"/>
    <n v="1239"/>
    <n v="36"/>
    <n v="16309"/>
    <n v="18000"/>
    <n v="3574"/>
    <n v="12"/>
    <n v="5400"/>
    <n v="6000"/>
    <n v="0"/>
    <n v="0"/>
    <n v="0"/>
    <n v="60"/>
    <n v="1096"/>
    <x v="36"/>
    <n v="150623"/>
    <n v="210000"/>
    <n v="0"/>
    <n v="0"/>
    <n v="0"/>
    <n v="0"/>
    <n v="0"/>
    <n v="0"/>
    <n v="0"/>
    <n v="0"/>
    <n v="0"/>
    <n v="0"/>
    <n v="0"/>
    <n v="0"/>
    <n v="0"/>
    <n v="0"/>
    <n v="0"/>
    <n v="210000"/>
    <n v="0"/>
    <n v="0"/>
    <n v="0"/>
    <n v="359"/>
    <n v="356"/>
    <n v="500"/>
    <d v="2021-12-14T00:00:00"/>
    <d v="2021-11-13T00:00:00"/>
    <d v="2021-12-15T05:59:26"/>
  </r>
  <r>
    <n v="11049"/>
    <x v="28"/>
    <s v="ROBINSON CILEDUK"/>
    <n v="11283"/>
    <n v="83"/>
    <x v="2"/>
    <s v="1128306 - SUSU"/>
    <s v="112830601 - SUSU KENTAL MANIS"/>
    <n v="1000000003053"/>
    <x v="36"/>
    <s v="RENCENG"/>
    <x v="36"/>
    <x v="0"/>
    <n v="2"/>
    <n v="11818"/>
    <n v="13000"/>
    <n v="1909"/>
    <n v="9"/>
    <n v="52886"/>
    <n v="58500"/>
    <n v="8295"/>
    <n v="11"/>
    <n v="64764"/>
    <n v="71500"/>
    <n v="10264"/>
    <n v="2"/>
    <n v="11818"/>
    <n v="13000"/>
    <n v="0"/>
    <n v="0"/>
    <n v="0"/>
    <n v="0"/>
    <n v="1909"/>
    <x v="20"/>
    <n v="34682"/>
    <n v="45500"/>
    <n v="0"/>
    <n v="0"/>
    <n v="0"/>
    <n v="0"/>
    <n v="0"/>
    <n v="0"/>
    <n v="0"/>
    <n v="0"/>
    <n v="0"/>
    <n v="0"/>
    <n v="0"/>
    <n v="0"/>
    <n v="0"/>
    <n v="0"/>
    <n v="0"/>
    <n v="45500"/>
    <n v="0"/>
    <n v="0"/>
    <n v="0"/>
    <n v="4955"/>
    <n v="4954"/>
    <n v="6500"/>
    <d v="2021-12-02T00:00:00"/>
    <d v="2021-10-23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84056"/>
    <x v="58"/>
    <s v="RENCENG"/>
    <x v="58"/>
    <x v="0"/>
    <n v="6"/>
    <n v="32727"/>
    <n v="36000"/>
    <n v="7783"/>
    <n v="6"/>
    <n v="32509"/>
    <n v="36000"/>
    <n v="7565"/>
    <n v="0"/>
    <n v="0"/>
    <n v="0"/>
    <n v="0"/>
    <n v="5"/>
    <n v="27109"/>
    <n v="30000"/>
    <n v="0"/>
    <n v="0"/>
    <n v="0"/>
    <n v="180"/>
    <n v="6322"/>
    <x v="304"/>
    <n v="228655"/>
    <n v="330000"/>
    <n v="0"/>
    <n v="0"/>
    <n v="0"/>
    <n v="0"/>
    <n v="0"/>
    <n v="0"/>
    <n v="0"/>
    <n v="0"/>
    <n v="0"/>
    <n v="0"/>
    <n v="0"/>
    <n v="0"/>
    <n v="0"/>
    <n v="0"/>
    <n v="0"/>
    <n v="330000"/>
    <n v="0"/>
    <n v="0"/>
    <n v="0"/>
    <n v="4157"/>
    <n v="4157"/>
    <n v="6000"/>
    <d v="2021-12-14T00:00:00"/>
    <d v="2021-11-27T00:00:00"/>
    <d v="2021-12-15T05:59:26"/>
  </r>
  <r>
    <n v="11049"/>
    <x v="28"/>
    <s v="ROBINSON CILEDUK"/>
    <n v="11281"/>
    <n v="81"/>
    <x v="0"/>
    <s v="1128110 - FABRIC CLEANING&amp;FABRIC CARE"/>
    <s v="112811001 - FABRIC CLEANING"/>
    <n v="1000000106221"/>
    <x v="43"/>
    <s v="RENCENG"/>
    <x v="43"/>
    <x v="0"/>
    <n v="35"/>
    <n v="31818"/>
    <n v="35000"/>
    <n v="6438"/>
    <n v="36"/>
    <n v="32400"/>
    <n v="36000"/>
    <n v="6294"/>
    <n v="12"/>
    <n v="10800"/>
    <n v="12000"/>
    <n v="2098"/>
    <n v="6"/>
    <n v="5455"/>
    <n v="6000"/>
    <n v="0"/>
    <n v="0"/>
    <n v="0"/>
    <n v="0"/>
    <n v="1104"/>
    <x v="382"/>
    <n v="484407"/>
    <n v="668000"/>
    <n v="0"/>
    <n v="0"/>
    <n v="0"/>
    <n v="0"/>
    <n v="0"/>
    <n v="0"/>
    <n v="0"/>
    <n v="0"/>
    <n v="0"/>
    <n v="0"/>
    <n v="0"/>
    <n v="0"/>
    <n v="0"/>
    <n v="0"/>
    <n v="0"/>
    <n v="668000"/>
    <n v="0"/>
    <n v="0"/>
    <n v="0"/>
    <n v="725"/>
    <n v="725"/>
    <n v="1000"/>
    <d v="2021-12-02T00:00:00"/>
    <d v="2021-12-02T00:00:00"/>
    <d v="2021-12-15T05:59:26"/>
  </r>
  <r>
    <n v="11049"/>
    <x v="28"/>
    <s v="ROBINSON CILEDUK"/>
    <n v="11282"/>
    <n v="82"/>
    <x v="1"/>
    <s v="1128211 - SNACK"/>
    <s v="112821106 - SNACK MODERN"/>
    <n v="1000000003081"/>
    <x v="5"/>
    <s v="RENCENG"/>
    <x v="5"/>
    <x v="0"/>
    <n v="2"/>
    <n v="11759"/>
    <n v="13000"/>
    <n v="3043"/>
    <n v="9"/>
    <n v="52945"/>
    <n v="58500"/>
    <n v="13724"/>
    <n v="6"/>
    <n v="35395"/>
    <n v="39000"/>
    <n v="9248"/>
    <n v="9"/>
    <n v="53005"/>
    <n v="58500"/>
    <n v="0"/>
    <n v="0"/>
    <n v="0"/>
    <n v="195"/>
    <n v="13783"/>
    <x v="224"/>
    <n v="435795"/>
    <n v="650000"/>
    <n v="0"/>
    <n v="0"/>
    <n v="0"/>
    <n v="0"/>
    <n v="0"/>
    <n v="0"/>
    <n v="0"/>
    <n v="0"/>
    <n v="0"/>
    <n v="0"/>
    <n v="0"/>
    <n v="0"/>
    <n v="0"/>
    <n v="0"/>
    <n v="0"/>
    <n v="0"/>
    <n v="650000"/>
    <n v="0"/>
    <n v="0"/>
    <n v="4358"/>
    <n v="4358"/>
    <n v="6500"/>
    <d v="2021-12-12T00:00:00"/>
    <d v="2021-09-08T00:00:00"/>
    <d v="2021-12-15T05:59:26"/>
  </r>
  <r>
    <n v="11049"/>
    <x v="28"/>
    <s v="ROBINSON CILEDUK"/>
    <n v="11283"/>
    <n v="83"/>
    <x v="2"/>
    <s v="1128304 - MINUMAN BUBUK"/>
    <s v="112830401 - MINUMAN BUBUK / JUICE"/>
    <n v="1000000112839"/>
    <x v="91"/>
    <s v="RENCENG"/>
    <x v="91"/>
    <x v="0"/>
    <n v="0"/>
    <n v="0"/>
    <n v="0"/>
    <n v="0"/>
    <n v="0"/>
    <n v="0"/>
    <n v="0"/>
    <n v="0"/>
    <n v="1"/>
    <n v="11700"/>
    <n v="13000"/>
    <n v="1606"/>
    <n v="3"/>
    <n v="35336"/>
    <n v="39000"/>
    <n v="0"/>
    <n v="0"/>
    <n v="0"/>
    <n v="130"/>
    <n v="5054"/>
    <x v="129"/>
    <n v="201880"/>
    <n v="260000"/>
    <n v="0"/>
    <n v="0"/>
    <n v="0"/>
    <n v="0"/>
    <n v="0"/>
    <n v="0"/>
    <n v="0"/>
    <n v="0"/>
    <n v="0"/>
    <n v="0"/>
    <n v="0"/>
    <n v="0"/>
    <n v="0"/>
    <n v="0"/>
    <n v="0"/>
    <n v="260000"/>
    <n v="0"/>
    <n v="0"/>
    <n v="0"/>
    <n v="10094"/>
    <n v="10094"/>
    <n v="13000"/>
    <d v="2021-12-12T00:00:00"/>
    <d v="2021-10-16T00:00:00"/>
    <d v="2021-12-15T05:59:26"/>
  </r>
  <r>
    <n v="11049"/>
    <x v="28"/>
    <s v="ROBINSON CILEDUK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7"/>
    <n v="24783"/>
    <n v="27300"/>
    <n v="7601"/>
    <n v="3"/>
    <n v="10601"/>
    <n v="11700"/>
    <n v="3237"/>
    <n v="0"/>
    <n v="0"/>
    <n v="0"/>
    <n v="0"/>
    <n v="0"/>
    <n v="0"/>
    <n v="0"/>
    <n v="0"/>
    <x v="96"/>
    <n v="24545"/>
    <n v="3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2455"/>
    <n v="2455"/>
    <n v="3900"/>
    <d v="2021-11-28T00:00:00"/>
    <d v="2020-08-15T00:00:00"/>
    <d v="2021-12-15T05:59:26"/>
  </r>
  <r>
    <n v="11049"/>
    <x v="28"/>
    <s v="ROBINSON CILEDUK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24"/>
    <n v="10855"/>
    <n v="12000"/>
    <n v="2207"/>
    <n v="48"/>
    <n v="21764"/>
    <n v="24000"/>
    <n v="4468"/>
    <n v="48"/>
    <n v="21709"/>
    <n v="24000"/>
    <n v="0"/>
    <n v="0"/>
    <n v="0"/>
    <n v="120"/>
    <n v="4413"/>
    <x v="383"/>
    <n v="85398"/>
    <n v="118500"/>
    <n v="0"/>
    <n v="0"/>
    <n v="0"/>
    <n v="0"/>
    <n v="0"/>
    <n v="0"/>
    <n v="0"/>
    <n v="0"/>
    <n v="0"/>
    <n v="0"/>
    <n v="0"/>
    <n v="0"/>
    <n v="0"/>
    <n v="0"/>
    <n v="0"/>
    <n v="118500"/>
    <n v="0"/>
    <n v="0"/>
    <n v="0"/>
    <n v="360"/>
    <n v="360"/>
    <n v="500"/>
    <d v="2021-12-12T00:00:00"/>
    <d v="2021-10-23T00:00:00"/>
    <d v="2021-12-15T05:59:26"/>
  </r>
  <r>
    <n v="11049"/>
    <x v="28"/>
    <s v="ROBINSON CILEDUK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6"/>
    <n v="58811"/>
    <n v="64800"/>
    <n v="9453"/>
    <n v="6"/>
    <n v="58811"/>
    <n v="64800"/>
    <n v="9453"/>
    <n v="7"/>
    <n v="68335"/>
    <n v="75600"/>
    <n v="0"/>
    <n v="0"/>
    <n v="0"/>
    <n v="432"/>
    <n v="10751"/>
    <x v="384"/>
    <n v="3298737"/>
    <n v="4330800"/>
    <n v="0"/>
    <n v="0"/>
    <n v="0"/>
    <n v="0"/>
    <n v="0"/>
    <n v="0"/>
    <n v="42"/>
    <n v="453600"/>
    <n v="0"/>
    <n v="0"/>
    <n v="0"/>
    <n v="0"/>
    <n v="42"/>
    <n v="345492"/>
    <n v="453600"/>
    <n v="4330800"/>
    <n v="0"/>
    <n v="0"/>
    <n v="0"/>
    <n v="8226"/>
    <n v="8226"/>
    <n v="10800"/>
    <d v="2021-12-14T00:00:00"/>
    <d v="2021-10-14T00:00:00"/>
    <d v="2021-12-15T05:59:26"/>
  </r>
  <r>
    <n v="11049"/>
    <x v="28"/>
    <s v="ROBINSON CILEDUK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49"/>
    <x v="28"/>
    <s v="ROBINSON CILEDUK"/>
    <n v="11283"/>
    <n v="83"/>
    <x v="2"/>
    <s v="1128301 - KOPI, T EH DAN COKLAT DRINK"/>
    <s v="112830101 - KOPI"/>
    <n v="1000000010905"/>
    <x v="34"/>
    <s v="RENCENG"/>
    <x v="34"/>
    <x v="0"/>
    <n v="130"/>
    <n v="1288015"/>
    <n v="1664000"/>
    <n v="-43008"/>
    <n v="23"/>
    <n v="265156"/>
    <n v="294400"/>
    <n v="29668"/>
    <n v="28"/>
    <n v="323527"/>
    <n v="358400"/>
    <n v="40903"/>
    <n v="20"/>
    <n v="230982"/>
    <n v="256000"/>
    <n v="0"/>
    <n v="0"/>
    <n v="0"/>
    <n v="1920"/>
    <n v="33523"/>
    <x v="131"/>
    <n v="1184754"/>
    <n v="1536000"/>
    <n v="0"/>
    <n v="0"/>
    <n v="0"/>
    <n v="0"/>
    <n v="0"/>
    <n v="0"/>
    <n v="112"/>
    <n v="1433600"/>
    <n v="0"/>
    <n v="0"/>
    <n v="0"/>
    <n v="0"/>
    <n v="0"/>
    <n v="0"/>
    <n v="0"/>
    <n v="1536000"/>
    <n v="0"/>
    <n v="0"/>
    <n v="0"/>
    <n v="9873"/>
    <n v="9819"/>
    <n v="12800"/>
    <d v="2021-12-14T00:00:00"/>
    <d v="2021-12-01T00:00:00"/>
    <d v="2021-12-15T05:59:26"/>
  </r>
  <r>
    <n v="11049"/>
    <x v="28"/>
    <s v="ROBINSON CILEDUK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2"/>
    <n v="136745"/>
    <n v="196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350"/>
    <n v="4144"/>
    <n v="4144"/>
    <n v="5950"/>
    <d v="2021-08-21T00:00:00"/>
    <d v="2020-11-19T00:00:00"/>
    <d v="2021-12-15T05:59:26"/>
  </r>
  <r>
    <n v="11049"/>
    <x v="28"/>
    <s v="ROBINSON CILEDUK"/>
    <n v="11281"/>
    <n v="81"/>
    <x v="0"/>
    <s v="1128101 - HAIR CARE"/>
    <s v="112810101 - SHAMPOO AND CONDITIONER"/>
    <n v="1000000019975"/>
    <x v="28"/>
    <s v="RENCENG"/>
    <x v="28"/>
    <x v="0"/>
    <n v="12"/>
    <n v="4860"/>
    <n v="5400"/>
    <n v="806"/>
    <n v="108"/>
    <n v="44035"/>
    <n v="48600"/>
    <n v="7551"/>
    <n v="84"/>
    <n v="33775"/>
    <n v="37800"/>
    <n v="5399"/>
    <n v="23"/>
    <n v="9409"/>
    <n v="10350"/>
    <n v="0"/>
    <n v="0"/>
    <n v="0"/>
    <n v="0"/>
    <n v="1640"/>
    <x v="385"/>
    <n v="89519"/>
    <n v="119250"/>
    <n v="0"/>
    <n v="0"/>
    <n v="0"/>
    <n v="0"/>
    <n v="0"/>
    <n v="0"/>
    <n v="0"/>
    <n v="0"/>
    <n v="0"/>
    <n v="0"/>
    <n v="0"/>
    <n v="0"/>
    <n v="0"/>
    <n v="0"/>
    <n v="0"/>
    <n v="119250"/>
    <n v="0"/>
    <n v="0"/>
    <n v="0"/>
    <n v="338"/>
    <n v="338"/>
    <n v="450"/>
    <d v="2021-12-12T00:00:00"/>
    <d v="2021-09-22T00:00:00"/>
    <d v="2021-12-15T05:59:26"/>
  </r>
  <r>
    <n v="11049"/>
    <x v="28"/>
    <s v="ROBINSON CILEDUK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109"/>
    <n v="88879"/>
    <n v="98100"/>
    <n v="12782"/>
    <n v="60"/>
    <n v="48993"/>
    <n v="54000"/>
    <n v="7104"/>
    <n v="155"/>
    <n v="125836"/>
    <n v="139500"/>
    <n v="0"/>
    <n v="0"/>
    <n v="0"/>
    <n v="1080"/>
    <n v="17625"/>
    <x v="228"/>
    <n v="109608"/>
    <n v="141300"/>
    <n v="0"/>
    <n v="0"/>
    <n v="0"/>
    <n v="0"/>
    <n v="0"/>
    <n v="0"/>
    <n v="0"/>
    <n v="0"/>
    <n v="0"/>
    <n v="0"/>
    <n v="0"/>
    <n v="0"/>
    <n v="0"/>
    <n v="0"/>
    <n v="0"/>
    <n v="141300"/>
    <n v="0"/>
    <n v="0"/>
    <n v="0"/>
    <n v="698"/>
    <n v="698"/>
    <n v="900"/>
    <d v="2021-12-12T00:00:00"/>
    <d v="2021-10-14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300"/>
    <d v="2020-03-27T00:00:00"/>
    <d v="2019-12-26T00:00:00"/>
    <d v="2021-12-15T05:59:26"/>
  </r>
  <r>
    <n v="11049"/>
    <x v="28"/>
    <s v="ROBINSON CILEDUK"/>
    <n v="11282"/>
    <n v="82"/>
    <x v="1"/>
    <s v="1128201 - MAKANAN KERING"/>
    <s v="112820101 - MIE"/>
    <n v="1000000003142"/>
    <x v="63"/>
    <s v="RENCENG"/>
    <x v="63"/>
    <x v="0"/>
    <n v="6"/>
    <n v="32727"/>
    <n v="36000"/>
    <n v="-23114"/>
    <n v="8"/>
    <n v="43309"/>
    <n v="48000"/>
    <n v="-31145"/>
    <n v="4"/>
    <n v="21709"/>
    <n v="24000"/>
    <n v="-15518"/>
    <n v="1"/>
    <n v="5400"/>
    <n v="6000"/>
    <n v="0"/>
    <n v="0"/>
    <n v="0"/>
    <n v="60"/>
    <n v="-3907"/>
    <x v="111"/>
    <n v="195443"/>
    <n v="126000"/>
    <n v="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9307"/>
    <n v="9713"/>
    <n v="6000"/>
    <d v="2021-12-05T00:00:00"/>
    <d v="2021-09-04T00:00:00"/>
    <d v="2021-12-15T05:59:26"/>
  </r>
  <r>
    <n v="11049"/>
    <x v="28"/>
    <s v="ROBINSON CILEDUK"/>
    <n v="11283"/>
    <n v="83"/>
    <x v="2"/>
    <s v="1128304 - MINUMAN BUBUK"/>
    <s v="112830401 - MINUMAN BUBUK / JUICE"/>
    <n v="1000000008151"/>
    <x v="80"/>
    <s v="RENCENG"/>
    <x v="80"/>
    <x v="0"/>
    <n v="5"/>
    <n v="4545"/>
    <n v="5000"/>
    <n v="1250"/>
    <n v="0"/>
    <n v="0"/>
    <n v="0"/>
    <n v="0"/>
    <n v="0"/>
    <n v="0"/>
    <n v="0"/>
    <n v="0"/>
    <n v="0"/>
    <n v="0"/>
    <n v="0"/>
    <n v="0"/>
    <n v="0"/>
    <n v="0"/>
    <n v="0"/>
    <n v="0"/>
    <x v="65"/>
    <n v="39545"/>
    <n v="6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60000"/>
    <n v="659"/>
    <n v="659"/>
    <n v="1000"/>
    <d v="2021-09-20T00:00:00"/>
    <d v="2019-12-23T00:00:00"/>
    <d v="2021-12-15T05:59:26"/>
  </r>
  <r>
    <n v="11049"/>
    <x v="28"/>
    <s v="ROBINSON CILEDUK"/>
    <n v="11281"/>
    <n v="81"/>
    <x v="0"/>
    <s v="1128101 - HAIR CARE"/>
    <s v="112810101 - SHAMPOO AND CONDITIONER"/>
    <n v="1000000085828"/>
    <x v="29"/>
    <s v="RENCENG"/>
    <x v="29"/>
    <x v="0"/>
    <n v="12"/>
    <n v="9720"/>
    <n v="10800"/>
    <n v="1342"/>
    <n v="0"/>
    <n v="0"/>
    <n v="0"/>
    <n v="0"/>
    <n v="0"/>
    <n v="0"/>
    <n v="0"/>
    <n v="0"/>
    <n v="0"/>
    <n v="0"/>
    <n v="0"/>
    <n v="0"/>
    <n v="0"/>
    <n v="0"/>
    <n v="0"/>
    <n v="0"/>
    <x v="66"/>
    <n v="108910"/>
    <n v="14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400"/>
    <n v="698"/>
    <n v="698"/>
    <n v="900"/>
    <d v="2021-09-26T00:00:00"/>
    <d v="2021-02-14T00:00:00"/>
    <d v="2021-12-15T05:59:26"/>
  </r>
  <r>
    <n v="11049"/>
    <x v="28"/>
    <s v="ROBINSON CILEDUK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3"/>
    <n v="24599"/>
    <n v="27150"/>
    <n v="4019"/>
    <n v="3"/>
    <n v="24599"/>
    <n v="27150"/>
    <n v="4019"/>
    <n v="0"/>
    <n v="0"/>
    <n v="0"/>
    <n v="0"/>
    <n v="0"/>
    <n v="0"/>
    <n v="0"/>
    <n v="0"/>
    <x v="189"/>
    <n v="397880"/>
    <n v="524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4900"/>
    <n v="6860"/>
    <n v="6907"/>
    <n v="9050"/>
    <d v="2021-11-28T00:00:00"/>
    <d v="2021-01-21T00:00:00"/>
    <d v="2021-12-15T05:59:26"/>
  </r>
  <r>
    <n v="11049"/>
    <x v="28"/>
    <s v="ROBINSON CILEDUK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2189"/>
    <n v="2"/>
    <n v="22684"/>
    <n v="25200"/>
    <n v="4153"/>
    <n v="4"/>
    <n v="40364"/>
    <n v="50400"/>
    <n v="3303"/>
    <n v="1"/>
    <n v="10891"/>
    <n v="12600"/>
    <n v="0"/>
    <n v="0"/>
    <n v="0"/>
    <n v="620"/>
    <n v="1626"/>
    <x v="103"/>
    <n v="145333"/>
    <n v="201600"/>
    <n v="0"/>
    <n v="0"/>
    <n v="0"/>
    <n v="0"/>
    <n v="0"/>
    <n v="0"/>
    <n v="0"/>
    <n v="0"/>
    <n v="0"/>
    <n v="0"/>
    <n v="0"/>
    <n v="0"/>
    <n v="0"/>
    <n v="0"/>
    <n v="0"/>
    <n v="201600"/>
    <n v="0"/>
    <n v="0"/>
    <n v="0"/>
    <n v="9083"/>
    <n v="9083"/>
    <n v="12600"/>
    <d v="2021-12-14T00:00:00"/>
    <d v="2021-09-17T00:00:00"/>
    <d v="2021-12-15T05:59:26"/>
  </r>
  <r>
    <n v="11049"/>
    <x v="28"/>
    <s v="ROBINSON CILEDUK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86"/>
    <n v="352428"/>
    <n v="48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000"/>
    <n v="725"/>
    <n v="725"/>
    <n v="1000"/>
    <d v="2021-06-24T00:00:00"/>
    <d v="2020-11-30T00:00:00"/>
    <d v="2021-12-15T05:59:26"/>
  </r>
  <r>
    <n v="11049"/>
    <x v="28"/>
    <s v="ROBINSON CILEDUK"/>
    <n v="11283"/>
    <n v="83"/>
    <x v="2"/>
    <s v="1128304 - MINUMAN BUBUK"/>
    <s v="112830401 - MINUMAN BUBUK / JUICE"/>
    <n v="1000000008128"/>
    <x v="33"/>
    <s v="RENCENG"/>
    <x v="33"/>
    <x v="0"/>
    <n v="5"/>
    <n v="4545"/>
    <n v="5000"/>
    <n v="1250"/>
    <n v="0"/>
    <n v="0"/>
    <n v="0"/>
    <n v="0"/>
    <n v="0"/>
    <n v="0"/>
    <n v="0"/>
    <n v="0"/>
    <n v="0"/>
    <n v="0"/>
    <n v="0"/>
    <n v="0"/>
    <n v="0"/>
    <n v="0"/>
    <n v="0"/>
    <n v="0"/>
    <x v="1"/>
    <n v="52727"/>
    <n v="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00"/>
    <n v="659"/>
    <n v="659"/>
    <n v="1000"/>
    <d v="2021-09-04T00:00:00"/>
    <d v="2019-12-30T00:00:00"/>
    <d v="2021-12-15T05:59:26"/>
  </r>
  <r>
    <n v="11049"/>
    <x v="28"/>
    <s v="ROBINSON CILEDUK"/>
    <n v="11281"/>
    <n v="81"/>
    <x v="0"/>
    <s v="1128110 - FABRIC CLEANING&amp;FABRIC CARE"/>
    <s v="112811002 - FABRIC CARE"/>
    <n v="1000000115539"/>
    <x v="51"/>
    <s v="RENCENG"/>
    <x v="51"/>
    <x v="0"/>
    <n v="24"/>
    <n v="10909"/>
    <n v="12000"/>
    <n v="2423"/>
    <n v="24"/>
    <n v="10909"/>
    <n v="12000"/>
    <n v="2369"/>
    <n v="0"/>
    <n v="0"/>
    <n v="0"/>
    <n v="0"/>
    <n v="12"/>
    <n v="5455"/>
    <n v="6000"/>
    <n v="0"/>
    <n v="0"/>
    <n v="0"/>
    <n v="0"/>
    <n v="1131"/>
    <x v="164"/>
    <n v="125386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360"/>
    <n v="356"/>
    <n v="500"/>
    <d v="2021-12-10T00:00:00"/>
    <d v="2021-11-13T00:00:00"/>
    <d v="2021-12-15T05:59:26"/>
  </r>
  <r>
    <n v="11049"/>
    <x v="28"/>
    <s v="ROBINSON CILEDUK"/>
    <n v="11283"/>
    <n v="83"/>
    <x v="2"/>
    <s v="1128301 - KOPI, T EH DAN COKLAT DRINK"/>
    <s v="112830101 - KOPI"/>
    <n v="1000000112836"/>
    <x v="92"/>
    <s v="RENCENG"/>
    <x v="92"/>
    <x v="0"/>
    <n v="2"/>
    <n v="34364"/>
    <n v="37800"/>
    <n v="8492"/>
    <n v="1"/>
    <n v="17010"/>
    <n v="18900"/>
    <n v="4074"/>
    <n v="0"/>
    <n v="0"/>
    <n v="0"/>
    <n v="0"/>
    <n v="0"/>
    <n v="0"/>
    <n v="0"/>
    <n v="0"/>
    <n v="0"/>
    <n v="0"/>
    <n v="0"/>
    <n v="0"/>
    <x v="57"/>
    <n v="323400"/>
    <n v="47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500"/>
    <n v="12936"/>
    <n v="12936"/>
    <n v="18900"/>
    <d v="2021-10-30T00:00:00"/>
    <d v="2021-04-26T00:00:00"/>
    <d v="2021-12-15T05:59:26"/>
  </r>
  <r>
    <n v="11049"/>
    <x v="28"/>
    <s v="ROBINSON CILEDUK"/>
    <n v="11281"/>
    <n v="81"/>
    <x v="0"/>
    <s v="1128101 - HAIR CARE"/>
    <s v="112810101 - SHAMPOO AND CONDITIONER"/>
    <n v="1000000085830"/>
    <x v="4"/>
    <s v="RENCENG"/>
    <x v="4"/>
    <x v="0"/>
    <n v="24"/>
    <n v="19538"/>
    <n v="21600"/>
    <n v="2772"/>
    <n v="0"/>
    <n v="0"/>
    <n v="0"/>
    <n v="0"/>
    <n v="0"/>
    <n v="0"/>
    <n v="0"/>
    <n v="0"/>
    <n v="48"/>
    <n v="39076"/>
    <n v="43200"/>
    <n v="0"/>
    <n v="0"/>
    <n v="0"/>
    <n v="216"/>
    <n v="5566"/>
    <x v="82"/>
    <n v="301596"/>
    <n v="388800"/>
    <n v="0"/>
    <n v="0"/>
    <n v="0"/>
    <n v="0"/>
    <n v="0"/>
    <n v="0"/>
    <n v="0"/>
    <n v="0"/>
    <n v="0"/>
    <n v="0"/>
    <n v="0"/>
    <n v="0"/>
    <n v="0"/>
    <n v="0"/>
    <n v="0"/>
    <n v="388800"/>
    <n v="0"/>
    <n v="0"/>
    <n v="0"/>
    <n v="698"/>
    <n v="698"/>
    <n v="900"/>
    <d v="2021-12-04T00:00:00"/>
    <d v="2021-12-01T00:00:00"/>
    <d v="2021-12-15T05:59:26"/>
  </r>
  <r>
    <n v="11049"/>
    <x v="28"/>
    <s v="ROBINSON CILEDUK"/>
    <n v="11282"/>
    <n v="82"/>
    <x v="1"/>
    <s v="1128211 - SNACK"/>
    <s v="112821106 - SNACK MODERN"/>
    <n v="1000000001865"/>
    <x v="81"/>
    <s v="RENCENG"/>
    <x v="81"/>
    <x v="0"/>
    <n v="21"/>
    <n v="24806"/>
    <n v="27300"/>
    <n v="7580"/>
    <n v="55"/>
    <n v="64716"/>
    <n v="71500"/>
    <n v="19600"/>
    <n v="66"/>
    <n v="77823"/>
    <n v="85800"/>
    <n v="23683"/>
    <n v="35"/>
    <n v="41210"/>
    <n v="45500"/>
    <n v="0"/>
    <n v="0"/>
    <n v="0"/>
    <n v="169"/>
    <n v="12500"/>
    <x v="41"/>
    <n v="4922"/>
    <n v="7800"/>
    <n v="0"/>
    <n v="0"/>
    <n v="0"/>
    <n v="0"/>
    <n v="0"/>
    <n v="0"/>
    <n v="60"/>
    <n v="78000"/>
    <n v="0"/>
    <n v="0"/>
    <n v="0"/>
    <n v="0"/>
    <n v="0"/>
    <n v="0"/>
    <n v="0"/>
    <n v="7800"/>
    <n v="0"/>
    <n v="0"/>
    <n v="0"/>
    <n v="820"/>
    <n v="820"/>
    <n v="1300"/>
    <d v="2021-12-13T00:00:00"/>
    <d v="2021-11-25T00:00:00"/>
    <d v="2021-12-15T05:59:26"/>
  </r>
  <r>
    <n v="11049"/>
    <x v="28"/>
    <s v="ROBINSON CILEDUK"/>
    <n v="11282"/>
    <n v="82"/>
    <x v="1"/>
    <s v="1128205 - BUMBU DAPUR"/>
    <s v="112820503 - BUMBU"/>
    <n v="1000000018059"/>
    <x v="16"/>
    <s v="RENCENG"/>
    <x v="16"/>
    <x v="0"/>
    <n v="3"/>
    <n v="8455"/>
    <n v="9300"/>
    <n v="1293"/>
    <n v="5"/>
    <n v="14035"/>
    <n v="15500"/>
    <n v="2099"/>
    <n v="9"/>
    <n v="25138"/>
    <n v="27900"/>
    <n v="3654"/>
    <n v="3"/>
    <n v="8398"/>
    <n v="9300"/>
    <n v="0"/>
    <n v="0"/>
    <n v="0"/>
    <n v="62"/>
    <n v="1237"/>
    <x v="202"/>
    <n v="78777"/>
    <n v="102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300"/>
    <n v="2387"/>
    <n v="2387"/>
    <n v="3100"/>
    <d v="2021-12-14T00:00:00"/>
    <d v="2021-07-15T00:00:00"/>
    <d v="2021-12-15T05:59:26"/>
  </r>
  <r>
    <n v="11049"/>
    <x v="28"/>
    <s v="ROBINSON CILEDUK"/>
    <n v="11283"/>
    <n v="83"/>
    <x v="2"/>
    <s v="1128306 - SUSU"/>
    <s v="112830601 - SUSU KENTAL MANIS"/>
    <n v="1000000003054"/>
    <x v="3"/>
    <s v="RENCENG"/>
    <x v="3"/>
    <x v="0"/>
    <n v="3"/>
    <n v="17727"/>
    <n v="19500"/>
    <n v="2864"/>
    <n v="4"/>
    <n v="23518"/>
    <n v="26000"/>
    <n v="370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5"/>
    <n v="6500"/>
    <d v="2021-10-03T00:00:00"/>
    <d v="2021-05-10T00:00:00"/>
    <d v="2021-12-15T05:59:26"/>
  </r>
  <r>
    <n v="11051"/>
    <x v="29"/>
    <s v="ROBINSON BALIKPAPAN"/>
    <n v="11283"/>
    <n v="83"/>
    <x v="2"/>
    <s v="1128306 - SUSU"/>
    <s v="112830601 - SUSU KENTAL MANIS"/>
    <n v="1000000003054"/>
    <x v="3"/>
    <s v="RENCENG"/>
    <x v="3"/>
    <x v="0"/>
    <n v="11"/>
    <n v="68500"/>
    <n v="75350"/>
    <n v="14000"/>
    <n v="11"/>
    <n v="68187"/>
    <n v="75350"/>
    <n v="13687"/>
    <n v="10"/>
    <n v="62024"/>
    <n v="68500"/>
    <n v="12478"/>
    <n v="7"/>
    <n v="43465"/>
    <n v="47950"/>
    <n v="0"/>
    <n v="0"/>
    <n v="0"/>
    <n v="138"/>
    <n v="8784"/>
    <x v="8"/>
    <n v="14864"/>
    <n v="20550"/>
    <n v="0"/>
    <n v="0"/>
    <n v="0"/>
    <n v="0"/>
    <n v="0"/>
    <n v="0"/>
    <n v="40"/>
    <n v="274000"/>
    <n v="0"/>
    <n v="0"/>
    <n v="0"/>
    <n v="0"/>
    <n v="0"/>
    <n v="0"/>
    <n v="0"/>
    <n v="0"/>
    <n v="20550"/>
    <n v="0"/>
    <n v="0"/>
    <n v="4955"/>
    <n v="4955"/>
    <n v="6850"/>
    <d v="2021-12-10T00:00:00"/>
    <d v="2021-09-09T00:00:00"/>
    <d v="2021-12-15T05:59:26"/>
  </r>
  <r>
    <n v="11051"/>
    <x v="29"/>
    <s v="ROBINSON BALIKPAPAN"/>
    <n v="11283"/>
    <n v="83"/>
    <x v="2"/>
    <s v="1128304 - MINUMAN BUBUK"/>
    <s v="112830401 - MINUMAN BUBUK / JUICE"/>
    <n v="1000000013519"/>
    <x v="54"/>
    <s v="RENCENG"/>
    <x v="54"/>
    <x v="0"/>
    <n v="1"/>
    <n v="9182"/>
    <n v="10100"/>
    <n v="2182"/>
    <n v="3"/>
    <n v="27545"/>
    <n v="30300"/>
    <n v="6545"/>
    <n v="1"/>
    <n v="9182"/>
    <n v="10100"/>
    <n v="2182"/>
    <n v="2"/>
    <n v="18364"/>
    <n v="20200"/>
    <n v="0"/>
    <n v="0"/>
    <n v="0"/>
    <n v="0"/>
    <n v="4364"/>
    <x v="78"/>
    <n v="448000"/>
    <n v="64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400"/>
    <n v="7000"/>
    <n v="7000"/>
    <n v="10100"/>
    <d v="2021-12-12T00:00:00"/>
    <d v="2021-06-25T00:00:00"/>
    <d v="2021-12-15T05:59:26"/>
  </r>
  <r>
    <n v="11051"/>
    <x v="29"/>
    <s v="ROBINSON BALIKPAPAN"/>
    <n v="11283"/>
    <n v="83"/>
    <x v="2"/>
    <s v="1128306 - SUSU"/>
    <s v="112830601 - SUSU KENTAL MANIS"/>
    <n v="1000000010208"/>
    <x v="50"/>
    <s v="RENCENG"/>
    <x v="50"/>
    <x v="0"/>
    <n v="12"/>
    <n v="86110"/>
    <n v="94800"/>
    <n v="8758"/>
    <n v="27"/>
    <n v="193119"/>
    <n v="213300"/>
    <n v="18026"/>
    <n v="14"/>
    <n v="100258"/>
    <n v="110600"/>
    <n v="9439"/>
    <n v="5"/>
    <n v="35622"/>
    <n v="39500"/>
    <n v="0"/>
    <n v="0"/>
    <n v="0"/>
    <n v="316"/>
    <n v="3181"/>
    <x v="158"/>
    <n v="233572"/>
    <n v="284400"/>
    <n v="0"/>
    <n v="0"/>
    <n v="0"/>
    <n v="0"/>
    <n v="0"/>
    <n v="0"/>
    <n v="0"/>
    <n v="0"/>
    <n v="0"/>
    <n v="0"/>
    <n v="0"/>
    <n v="0"/>
    <n v="0"/>
    <n v="0"/>
    <n v="0"/>
    <n v="284400"/>
    <n v="0"/>
    <n v="0"/>
    <n v="0"/>
    <n v="6488"/>
    <n v="6456"/>
    <n v="7900"/>
    <d v="2021-12-11T00:00:00"/>
    <d v="2021-11-19T00:00:00"/>
    <d v="2021-12-15T05:59:26"/>
  </r>
  <r>
    <n v="11051"/>
    <x v="29"/>
    <s v="ROBINSON BALIKPAPAN"/>
    <n v="11281"/>
    <n v="81"/>
    <x v="0"/>
    <s v="1128101 - HAIR CARE"/>
    <s v="112810101 - SHAMPOO AND CONDITIONER"/>
    <n v="1000000019975"/>
    <x v="28"/>
    <s v="RENCENG"/>
    <x v="28"/>
    <x v="0"/>
    <n v="24"/>
    <n v="9818"/>
    <n v="10800"/>
    <n v="1711"/>
    <n v="0"/>
    <n v="0"/>
    <n v="0"/>
    <n v="0"/>
    <n v="0"/>
    <n v="0"/>
    <n v="0"/>
    <n v="0"/>
    <n v="0"/>
    <n v="0"/>
    <n v="0"/>
    <n v="0"/>
    <n v="0"/>
    <n v="0"/>
    <n v="0"/>
    <n v="0"/>
    <x v="387"/>
    <n v="162823"/>
    <n v="216900"/>
    <n v="0"/>
    <n v="0"/>
    <n v="0"/>
    <n v="0"/>
    <n v="0"/>
    <n v="0"/>
    <n v="0"/>
    <n v="0"/>
    <n v="0"/>
    <n v="0"/>
    <n v="0"/>
    <n v="0"/>
    <n v="0"/>
    <n v="0"/>
    <n v="0"/>
    <n v="216900"/>
    <n v="0"/>
    <n v="0"/>
    <n v="0"/>
    <n v="338"/>
    <n v="338"/>
    <n v="450"/>
    <d v="2021-09-04T00:00:00"/>
    <d v="2021-10-07T00:00:00"/>
    <d v="2021-12-15T05:59:26"/>
  </r>
  <r>
    <n v="11051"/>
    <x v="29"/>
    <s v="ROBINSON BALIKPAPAN"/>
    <n v="11283"/>
    <n v="83"/>
    <x v="2"/>
    <s v="1128306 - SUSU"/>
    <s v="112830601 - SUSU KENTAL MANIS"/>
    <n v="1000000006378"/>
    <x v="19"/>
    <s v="RENCENG"/>
    <x v="19"/>
    <x v="0"/>
    <n v="6"/>
    <n v="66273"/>
    <n v="72900"/>
    <n v="10226"/>
    <n v="2"/>
    <n v="21980"/>
    <n v="24300"/>
    <n v="3298"/>
    <n v="0"/>
    <n v="0"/>
    <n v="0"/>
    <n v="0"/>
    <n v="6"/>
    <n v="66273"/>
    <n v="72900"/>
    <n v="0"/>
    <n v="0"/>
    <n v="0"/>
    <n v="0"/>
    <n v="10228"/>
    <x v="37"/>
    <n v="504405"/>
    <n v="656100"/>
    <n v="0"/>
    <n v="0"/>
    <n v="0"/>
    <n v="0"/>
    <n v="0"/>
    <n v="0"/>
    <n v="0"/>
    <n v="0"/>
    <n v="0"/>
    <n v="0"/>
    <n v="0"/>
    <n v="0"/>
    <n v="0"/>
    <n v="0"/>
    <n v="0"/>
    <n v="656100"/>
    <n v="0"/>
    <n v="0"/>
    <n v="0"/>
    <n v="9341"/>
    <n v="9337"/>
    <n v="12150"/>
    <d v="2021-12-05T00:00:00"/>
    <d v="2021-12-14T00:00:00"/>
    <d v="2021-12-15T05:59:26"/>
  </r>
  <r>
    <n v="11051"/>
    <x v="29"/>
    <s v="ROBINSON BALIKPAPAN"/>
    <n v="11282"/>
    <n v="82"/>
    <x v="1"/>
    <s v="1128211 - SNACK"/>
    <s v="112821106 - SNACK MODERN"/>
    <n v="1000000001826"/>
    <x v="25"/>
    <s v="RENCENG"/>
    <x v="25"/>
    <x v="0"/>
    <n v="41"/>
    <n v="223636"/>
    <n v="246000"/>
    <n v="33303"/>
    <n v="50"/>
    <n v="271418"/>
    <n v="300000"/>
    <n v="39305"/>
    <n v="37"/>
    <n v="201327"/>
    <n v="222000"/>
    <n v="29563"/>
    <n v="27"/>
    <n v="146455"/>
    <n v="162000"/>
    <n v="0"/>
    <n v="0"/>
    <n v="0"/>
    <n v="900"/>
    <n v="21113"/>
    <x v="286"/>
    <n v="399235"/>
    <n v="516000"/>
    <n v="0"/>
    <n v="0"/>
    <n v="0"/>
    <n v="0"/>
    <n v="0"/>
    <n v="0"/>
    <n v="0"/>
    <n v="0"/>
    <n v="0"/>
    <n v="0"/>
    <n v="0"/>
    <n v="0"/>
    <n v="0"/>
    <n v="0"/>
    <n v="0"/>
    <n v="516000"/>
    <n v="0"/>
    <n v="0"/>
    <n v="0"/>
    <n v="4642"/>
    <n v="4642"/>
    <n v="6000"/>
    <d v="2021-12-14T00:00:00"/>
    <d v="2021-11-17T00:00:00"/>
    <d v="2021-12-15T05:59:26"/>
  </r>
  <r>
    <n v="11051"/>
    <x v="29"/>
    <s v="ROBINSON BALIKPAPAN"/>
    <n v="11282"/>
    <n v="82"/>
    <x v="1"/>
    <s v="1128211 - SNACK"/>
    <s v="112821106 - SNACK MODERN"/>
    <n v="1000000003288"/>
    <x v="69"/>
    <s v="RENCENG"/>
    <x v="69"/>
    <x v="0"/>
    <n v="17"/>
    <n v="92727"/>
    <n v="102000"/>
    <n v="13809"/>
    <n v="27"/>
    <n v="145964"/>
    <n v="162000"/>
    <n v="20622"/>
    <n v="11"/>
    <n v="59782"/>
    <n v="66000"/>
    <n v="8717"/>
    <n v="6"/>
    <n v="32345"/>
    <n v="36000"/>
    <n v="0"/>
    <n v="0"/>
    <n v="0"/>
    <n v="420"/>
    <n v="4492"/>
    <x v="5"/>
    <n v="273894"/>
    <n v="354000"/>
    <n v="0"/>
    <n v="0"/>
    <n v="0"/>
    <n v="0"/>
    <n v="0"/>
    <n v="0"/>
    <n v="0"/>
    <n v="0"/>
    <n v="0"/>
    <n v="0"/>
    <n v="0"/>
    <n v="0"/>
    <n v="0"/>
    <n v="0"/>
    <n v="0"/>
    <n v="354000"/>
    <n v="0"/>
    <n v="0"/>
    <n v="0"/>
    <n v="4642"/>
    <n v="4642"/>
    <n v="6000"/>
    <d v="2021-12-12T00:00:00"/>
    <d v="2021-10-25T00:00:00"/>
    <d v="2021-12-15T05:59:26"/>
  </r>
  <r>
    <n v="11051"/>
    <x v="29"/>
    <s v="ROBINSON BALIKPAPAN"/>
    <n v="11282"/>
    <n v="82"/>
    <x v="1"/>
    <s v="1128211 - SNACK"/>
    <s v="112821106 - SNACK MODERN"/>
    <n v="1000000001865"/>
    <x v="81"/>
    <s v="RENCENG"/>
    <x v="81"/>
    <x v="0"/>
    <n v="10"/>
    <n v="10909"/>
    <n v="12000"/>
    <n v="2106"/>
    <n v="8"/>
    <n v="8673"/>
    <n v="9600"/>
    <n v="1630"/>
    <n v="10"/>
    <n v="10909"/>
    <n v="12000"/>
    <n v="2106"/>
    <n v="9"/>
    <n v="9698"/>
    <n v="10800"/>
    <n v="0"/>
    <n v="0"/>
    <n v="0"/>
    <n v="132"/>
    <n v="1775"/>
    <x v="43"/>
    <n v="89791"/>
    <n v="122400"/>
    <n v="0"/>
    <n v="0"/>
    <n v="0"/>
    <n v="0"/>
    <n v="0"/>
    <n v="0"/>
    <n v="0"/>
    <n v="0"/>
    <n v="0"/>
    <n v="0"/>
    <n v="0"/>
    <n v="0"/>
    <n v="0"/>
    <n v="0"/>
    <n v="0"/>
    <n v="122400"/>
    <n v="0"/>
    <n v="0"/>
    <n v="0"/>
    <n v="880"/>
    <n v="880"/>
    <n v="1200"/>
    <d v="2021-12-14T00:00:00"/>
    <d v="2021-11-08T00:00:00"/>
    <d v="2021-12-15T05:59:26"/>
  </r>
  <r>
    <n v="11051"/>
    <x v="29"/>
    <s v="ROBINSON BALIKPAPAN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24"/>
    <n v="21164"/>
    <n v="24000"/>
    <n v="0"/>
    <n v="0"/>
    <n v="0"/>
    <n v="720"/>
    <n v="4408"/>
    <x v="93"/>
    <n v="318351"/>
    <n v="456000"/>
    <n v="0"/>
    <n v="0"/>
    <n v="0"/>
    <n v="0"/>
    <n v="0"/>
    <n v="0"/>
    <n v="0"/>
    <n v="0"/>
    <n v="0"/>
    <n v="0"/>
    <n v="0"/>
    <n v="0"/>
    <n v="0"/>
    <n v="0"/>
    <n v="0"/>
    <n v="456000"/>
    <n v="0"/>
    <n v="0"/>
    <n v="0"/>
    <n v="698"/>
    <n v="698"/>
    <n v="1000"/>
    <d v="2021-12-04T00:00:00"/>
    <d v="2021-11-26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84568"/>
    <x v="48"/>
    <s v="RENCENG"/>
    <x v="48"/>
    <x v="1"/>
    <n v="36"/>
    <n v="12818"/>
    <n v="14400"/>
    <n v="3109"/>
    <n v="36"/>
    <n v="12545"/>
    <n v="14400"/>
    <n v="283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9600"/>
    <n v="144000"/>
    <n v="0"/>
    <n v="0"/>
    <n v="0"/>
    <n v="0"/>
    <n v="361"/>
    <n v="360"/>
    <n v="400"/>
    <d v="2021-10-10T00:00:00"/>
    <d v="2020-12-05T00:00:00"/>
    <d v="2021-12-15T05:59:26"/>
  </r>
  <r>
    <n v="11051"/>
    <x v="29"/>
    <s v="ROBINSON BALIKPAPAN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48"/>
    <n v="40833"/>
    <n v="45600"/>
    <n v="7322"/>
    <n v="36"/>
    <n v="31091"/>
    <n v="34200"/>
    <n v="5958"/>
    <n v="0"/>
    <n v="0"/>
    <n v="0"/>
    <n v="0"/>
    <n v="0"/>
    <n v="0"/>
    <n v="0"/>
    <n v="0"/>
    <x v="333"/>
    <n v="159176"/>
    <n v="21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600"/>
    <n v="698"/>
    <n v="698"/>
    <n v="950"/>
    <d v="2021-11-27T00:00:00"/>
    <d v="2021-02-02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115534"/>
    <x v="71"/>
    <s v="RENCENG"/>
    <x v="71"/>
    <x v="0"/>
    <n v="42"/>
    <n v="38182"/>
    <n v="42000"/>
    <n v="7914"/>
    <n v="24"/>
    <n v="21382"/>
    <n v="24000"/>
    <n v="4086"/>
    <n v="6"/>
    <n v="5400"/>
    <n v="6000"/>
    <n v="1076"/>
    <n v="18"/>
    <n v="16364"/>
    <n v="18000"/>
    <n v="0"/>
    <n v="0"/>
    <n v="0"/>
    <n v="0"/>
    <n v="3392"/>
    <x v="341"/>
    <n v="229167"/>
    <n v="3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000"/>
    <n v="721"/>
    <n v="721"/>
    <n v="1000"/>
    <d v="2021-12-14T00:00:00"/>
    <d v="2021-04-10T00:00:00"/>
    <d v="2021-12-15T05:59:26"/>
  </r>
  <r>
    <n v="11051"/>
    <x v="29"/>
    <s v="ROBINSON BALIKPAPAN"/>
    <n v="11282"/>
    <n v="82"/>
    <x v="1"/>
    <s v="1128201 - MAKANAN KERING"/>
    <s v="112820101 - MIE"/>
    <n v="1000000007365"/>
    <x v="17"/>
    <s v="RENCENG"/>
    <x v="17"/>
    <x v="0"/>
    <n v="5"/>
    <n v="27727"/>
    <n v="30500"/>
    <n v="-18866"/>
    <n v="14"/>
    <n v="77415"/>
    <n v="85400"/>
    <n v="7415"/>
    <n v="6"/>
    <n v="33217"/>
    <n v="36600"/>
    <n v="3217"/>
    <n v="1"/>
    <n v="5490"/>
    <n v="6100"/>
    <n v="0"/>
    <n v="0"/>
    <n v="0"/>
    <n v="61"/>
    <n v="490"/>
    <x v="3"/>
    <n v="0"/>
    <n v="0"/>
    <n v="0"/>
    <n v="0"/>
    <n v="0"/>
    <n v="0"/>
    <n v="0"/>
    <n v="0"/>
    <n v="20"/>
    <n v="122000"/>
    <n v="0"/>
    <n v="0"/>
    <n v="0"/>
    <n v="0"/>
    <n v="0"/>
    <n v="0"/>
    <n v="0"/>
    <n v="0"/>
    <n v="0"/>
    <n v="0"/>
    <n v="0"/>
    <n v="5000"/>
    <n v="8767"/>
    <n v="6100"/>
    <d v="2021-12-04T00:00:00"/>
    <d v="2021-09-27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60"/>
    <n v="550"/>
    <m/>
    <d v="2021-11-19T00:00:00"/>
    <d v="2021-12-15T05:59:26"/>
  </r>
  <r>
    <n v="11051"/>
    <x v="29"/>
    <s v="ROBINSON BALIKPAPAN"/>
    <n v="11283"/>
    <n v="83"/>
    <x v="2"/>
    <s v="1128301 - KOPI, T EH DAN COKLAT DRINK"/>
    <s v="112830101 - KOPI"/>
    <n v="1000000011614"/>
    <x v="30"/>
    <s v="RENCENG"/>
    <x v="30"/>
    <x v="0"/>
    <n v="10"/>
    <n v="123018"/>
    <n v="136000"/>
    <n v="18518"/>
    <n v="13"/>
    <n v="159738"/>
    <n v="176800"/>
    <n v="23888"/>
    <n v="9"/>
    <n v="109913"/>
    <n v="122400"/>
    <n v="15863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418000"/>
    <n v="544000"/>
    <n v="0"/>
    <n v="0"/>
    <n v="0"/>
    <n v="0"/>
    <n v="10450"/>
    <n v="10450"/>
    <n v="13600"/>
    <d v="2021-11-14T00:00:00"/>
    <d v="2021-04-23T00:00:00"/>
    <d v="2021-12-15T05:59:26"/>
  </r>
  <r>
    <n v="11051"/>
    <x v="29"/>
    <s v="ROBINSON BALIKPAPAN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11"/>
    <n v="11553"/>
    <n v="13200"/>
    <n v="0"/>
    <n v="0"/>
    <n v="0"/>
    <n v="492"/>
    <n v="1869"/>
    <x v="109"/>
    <n v="95953"/>
    <n v="130800"/>
    <n v="0"/>
    <n v="0"/>
    <n v="0"/>
    <n v="0"/>
    <n v="0"/>
    <n v="0"/>
    <n v="0"/>
    <n v="0"/>
    <n v="0"/>
    <n v="0"/>
    <n v="0"/>
    <n v="0"/>
    <n v="0"/>
    <n v="0"/>
    <n v="0"/>
    <n v="130800"/>
    <n v="0"/>
    <n v="0"/>
    <n v="0"/>
    <n v="880"/>
    <n v="880"/>
    <n v="1200"/>
    <d v="2021-12-12T00:00:00"/>
    <d v="2021-11-17T00:00:00"/>
    <d v="2021-12-15T05:59:26"/>
  </r>
  <r>
    <n v="11051"/>
    <x v="29"/>
    <s v="ROBINSON BALIKPAPAN"/>
    <n v="11282"/>
    <n v="82"/>
    <x v="1"/>
    <s v="1128201 - MAKANAN KERING"/>
    <s v="112820101 - MIE"/>
    <n v="1000000003144"/>
    <x v="27"/>
    <s v="RENCENG"/>
    <x v="27"/>
    <x v="0"/>
    <n v="3"/>
    <n v="16581"/>
    <n v="18300"/>
    <n v="-5662"/>
    <n v="1"/>
    <n v="5490"/>
    <n v="6100"/>
    <n v="-1924"/>
    <n v="0"/>
    <n v="0"/>
    <n v="0"/>
    <n v="0"/>
    <n v="0"/>
    <n v="0"/>
    <n v="0"/>
    <n v="0"/>
    <n v="0"/>
    <n v="0"/>
    <n v="0"/>
    <n v="0"/>
    <x v="17"/>
    <n v="7414"/>
    <n v="6100"/>
    <n v="0"/>
    <n v="0"/>
    <n v="0"/>
    <n v="0"/>
    <n v="0"/>
    <n v="0"/>
    <n v="0"/>
    <n v="0"/>
    <n v="0"/>
    <n v="0"/>
    <n v="0"/>
    <n v="0"/>
    <n v="20"/>
    <n v="159660"/>
    <n v="122000"/>
    <n v="0"/>
    <n v="0"/>
    <n v="0"/>
    <n v="6100"/>
    <n v="7414"/>
    <n v="7983"/>
    <n v="6100"/>
    <d v="2021-10-10T00:00:00"/>
    <d v="2021-04-23T00:00:00"/>
    <d v="2021-12-15T05:59:26"/>
  </r>
  <r>
    <n v="11051"/>
    <x v="29"/>
    <s v="ROBINSON BALIKPAPAN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24"/>
    <n v="19145"/>
    <n v="21600"/>
    <n v="0"/>
    <n v="0"/>
    <n v="0"/>
    <n v="540"/>
    <n v="2390"/>
    <x v="93"/>
    <n v="318351"/>
    <n v="410400"/>
    <n v="0"/>
    <n v="0"/>
    <n v="0"/>
    <n v="0"/>
    <n v="0"/>
    <n v="0"/>
    <n v="0"/>
    <n v="0"/>
    <n v="0"/>
    <n v="0"/>
    <n v="0"/>
    <n v="0"/>
    <n v="0"/>
    <n v="0"/>
    <n v="0"/>
    <n v="410400"/>
    <n v="0"/>
    <n v="0"/>
    <n v="0"/>
    <n v="698"/>
    <n v="698"/>
    <n v="900"/>
    <d v="2021-12-05T00:00:00"/>
    <d v="2021-11-26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10"/>
    <n v="9000"/>
    <n v="10000"/>
    <n v="2200"/>
    <n v="0"/>
    <n v="0"/>
    <n v="0"/>
    <n v="0"/>
    <n v="0"/>
    <n v="0"/>
    <n v="0"/>
    <n v="0"/>
    <x v="112"/>
    <n v="29920"/>
    <n v="44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44000"/>
    <n v="680"/>
    <n v="680"/>
    <n v="1000"/>
    <d v="2021-11-05T00:00:00"/>
    <d v="2019-12-12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6"/>
    <n v="91875"/>
    <n v="101400"/>
    <n v="13875"/>
    <n v="2"/>
    <n v="30574"/>
    <n v="33800"/>
    <n v="4574"/>
    <n v="1"/>
    <n v="15364"/>
    <n v="16900"/>
    <n v="0"/>
    <n v="0"/>
    <n v="0"/>
    <n v="0"/>
    <n v="2364"/>
    <x v="96"/>
    <n v="130000"/>
    <n v="169000"/>
    <n v="0"/>
    <n v="0"/>
    <n v="0"/>
    <n v="0"/>
    <n v="0"/>
    <n v="0"/>
    <n v="60"/>
    <n v="1014000"/>
    <n v="0"/>
    <n v="0"/>
    <n v="0"/>
    <n v="0"/>
    <n v="0"/>
    <n v="0"/>
    <n v="0"/>
    <n v="169000"/>
    <n v="0"/>
    <n v="0"/>
    <n v="0"/>
    <n v="13000"/>
    <n v="12915"/>
    <n v="16900"/>
    <d v="2021-12-04T00:00:00"/>
    <d v="2021-10-06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566"/>
    <n v="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"/>
    <n v="257"/>
    <n v="257"/>
    <n v="350"/>
    <m/>
    <d v="2019-12-12T00:00:00"/>
    <d v="2021-12-15T05:59:26"/>
  </r>
  <r>
    <n v="11051"/>
    <x v="29"/>
    <s v="ROBINSON BALIKPAPAN"/>
    <n v="11282"/>
    <n v="82"/>
    <x v="1"/>
    <s v="1128205 - BUMBU DAPUR"/>
    <s v="112820503 - BUMBU"/>
    <n v="1000000018058"/>
    <x v="1"/>
    <s v="RENCENG"/>
    <x v="1"/>
    <x v="0"/>
    <n v="27"/>
    <n v="73500"/>
    <n v="81000"/>
    <n v="9046"/>
    <n v="28"/>
    <n v="75627"/>
    <n v="84000"/>
    <n v="8786"/>
    <n v="20"/>
    <n v="54218"/>
    <n v="60000"/>
    <n v="6475"/>
    <n v="11"/>
    <n v="29700"/>
    <n v="33000"/>
    <n v="0"/>
    <n v="0"/>
    <n v="0"/>
    <n v="330"/>
    <n v="3441"/>
    <x v="77"/>
    <n v="88326"/>
    <n v="111000"/>
    <n v="0"/>
    <n v="0"/>
    <n v="0"/>
    <n v="0"/>
    <n v="0"/>
    <n v="0"/>
    <n v="0"/>
    <n v="0"/>
    <n v="0"/>
    <n v="0"/>
    <n v="0"/>
    <n v="0"/>
    <n v="0"/>
    <n v="0"/>
    <n v="0"/>
    <n v="111000"/>
    <n v="0"/>
    <n v="0"/>
    <n v="0"/>
    <n v="2387"/>
    <n v="2387"/>
    <n v="3000"/>
    <d v="2021-12-12T00:00:00"/>
    <d v="2021-11-05T00:00:00"/>
    <d v="2021-12-15T05:59:26"/>
  </r>
  <r>
    <n v="11051"/>
    <x v="29"/>
    <s v="ROBINSON BALIKPAPAN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46600"/>
    <n v="630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63000"/>
    <n v="9320"/>
    <n v="9321"/>
    <n v="12600"/>
    <d v="2021-07-30T00:00:00"/>
    <d v="2021-02-24T00:00:00"/>
    <d v="2021-12-15T05:59:26"/>
  </r>
  <r>
    <n v="11051"/>
    <x v="29"/>
    <s v="ROBINSON BALIKPAPAN"/>
    <n v="11282"/>
    <n v="82"/>
    <x v="1"/>
    <s v="1128205 - BUMBU DAPUR"/>
    <s v="112820503 - BUMBU"/>
    <n v="1000000007704"/>
    <x v="62"/>
    <s v="RENCENG"/>
    <x v="62"/>
    <x v="0"/>
    <n v="1"/>
    <n v="5909"/>
    <n v="6500"/>
    <n v="1632"/>
    <n v="2"/>
    <n v="11818"/>
    <n v="13000"/>
    <n v="3265"/>
    <n v="9"/>
    <n v="52909"/>
    <n v="58500"/>
    <n v="14419"/>
    <n v="2"/>
    <n v="11479"/>
    <n v="13000"/>
    <n v="0"/>
    <n v="0"/>
    <n v="0"/>
    <n v="373"/>
    <n v="2062"/>
    <x v="103"/>
    <n v="82246"/>
    <n v="1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00"/>
    <n v="5140"/>
    <n v="4963"/>
    <n v="6500"/>
    <d v="2021-12-10T00:00:00"/>
    <d v="2021-06-18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115533"/>
    <x v="38"/>
    <s v="RENCENG"/>
    <x v="38"/>
    <x v="0"/>
    <n v="46"/>
    <n v="22500"/>
    <n v="25300"/>
    <n v="3834"/>
    <n v="24"/>
    <n v="11727"/>
    <n v="13200"/>
    <n v="1988"/>
    <n v="156"/>
    <n v="77945"/>
    <n v="85800"/>
    <n v="14643"/>
    <n v="42"/>
    <n v="20645"/>
    <n v="23100"/>
    <n v="0"/>
    <n v="0"/>
    <n v="0"/>
    <n v="390"/>
    <n v="3602"/>
    <x v="133"/>
    <n v="183769"/>
    <n v="280500"/>
    <n v="0"/>
    <n v="0"/>
    <n v="0"/>
    <n v="0"/>
    <n v="0"/>
    <n v="0"/>
    <n v="0"/>
    <n v="0"/>
    <n v="0"/>
    <n v="0"/>
    <n v="0"/>
    <n v="0"/>
    <n v="0"/>
    <n v="0"/>
    <n v="0"/>
    <n v="280500"/>
    <n v="0"/>
    <n v="0"/>
    <n v="0"/>
    <n v="360"/>
    <n v="360"/>
    <n v="550"/>
    <d v="2021-12-11T00:00:00"/>
    <d v="2021-12-10T00:00:00"/>
    <d v="2021-12-15T05:59:26"/>
  </r>
  <r>
    <n v="11051"/>
    <x v="29"/>
    <s v="ROBINSON BALIKPAPAN"/>
    <n v="11283"/>
    <n v="83"/>
    <x v="2"/>
    <s v="1128306 - SUSU"/>
    <s v="112830601 - SUSU KENTAL MANIS"/>
    <n v="1000000003051"/>
    <x v="45"/>
    <s v="RENCENG"/>
    <x v="45"/>
    <x v="0"/>
    <n v="6"/>
    <n v="42273"/>
    <n v="46500"/>
    <n v="6818"/>
    <n v="4"/>
    <n v="28040"/>
    <n v="31000"/>
    <n v="4404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40"/>
    <n v="1085000"/>
    <n v="0"/>
    <n v="0"/>
    <n v="0"/>
    <n v="0"/>
    <n v="0"/>
    <n v="0"/>
    <n v="0"/>
    <n v="0"/>
    <n v="0"/>
    <n v="0"/>
    <n v="0"/>
    <n v="5909"/>
    <n v="5909"/>
    <n v="7750"/>
    <d v="2021-10-20T00:00:00"/>
    <d v="2021-02-26T00:00:00"/>
    <d v="2021-12-15T05:59:26"/>
  </r>
  <r>
    <n v="11051"/>
    <x v="29"/>
    <s v="ROBINSON BALIKPAPAN"/>
    <n v="11281"/>
    <n v="81"/>
    <x v="0"/>
    <s v="1128101 - HAIR CARE"/>
    <s v="112810101 - SHAMPOO AND CONDITIONER"/>
    <n v="1000000110392"/>
    <x v="102"/>
    <s v="RENCENG"/>
    <x v="102"/>
    <x v="0"/>
    <n v="0"/>
    <n v="0"/>
    <n v="0"/>
    <n v="0"/>
    <n v="0"/>
    <n v="0"/>
    <n v="0"/>
    <n v="0"/>
    <n v="0"/>
    <n v="0"/>
    <n v="0"/>
    <n v="0"/>
    <n v="36"/>
    <n v="32509"/>
    <n v="36000"/>
    <n v="0"/>
    <n v="0"/>
    <n v="0"/>
    <n v="240"/>
    <n v="7376"/>
    <x v="307"/>
    <n v="309974"/>
    <n v="444000"/>
    <n v="0"/>
    <n v="0"/>
    <n v="0"/>
    <n v="0"/>
    <n v="0"/>
    <n v="0"/>
    <n v="0"/>
    <n v="0"/>
    <n v="0"/>
    <n v="0"/>
    <n v="0"/>
    <n v="0"/>
    <n v="0"/>
    <n v="0"/>
    <n v="0"/>
    <n v="444000"/>
    <n v="0"/>
    <n v="0"/>
    <n v="0"/>
    <n v="698"/>
    <n v="698"/>
    <n v="1000"/>
    <d v="2021-12-09T00:00:00"/>
    <d v="2021-11-26T00:00:00"/>
    <d v="2021-12-15T05:59:26"/>
  </r>
  <r>
    <n v="11051"/>
    <x v="29"/>
    <s v="ROBINSON BALIKPAPAN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371382"/>
    <n v="448000"/>
    <n v="0"/>
    <n v="0"/>
    <n v="0"/>
    <n v="0"/>
    <n v="0"/>
    <n v="0"/>
    <n v="0"/>
    <n v="0"/>
    <n v="0"/>
    <n v="0"/>
    <n v="0"/>
    <n v="0"/>
    <n v="0"/>
    <n v="0"/>
    <n v="0"/>
    <n v="448000"/>
    <n v="0"/>
    <n v="0"/>
    <n v="0"/>
    <n v="4642"/>
    <n v="4607"/>
    <n v="5600"/>
    <d v="2021-07-30T00:00:00"/>
    <d v="2021-12-06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5736"/>
    <n v="162000"/>
    <n v="0"/>
    <n v="0"/>
    <n v="0"/>
    <n v="0"/>
    <n v="721"/>
    <n v="721"/>
    <n v="750"/>
    <d v="2021-05-30T00:00:00"/>
    <d v="2020-09-26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1703"/>
    <x v="21"/>
    <s v="RENCENG"/>
    <x v="21"/>
    <x v="0"/>
    <n v="2"/>
    <n v="33091"/>
    <n v="36400"/>
    <n v="7091"/>
    <n v="3"/>
    <n v="49471"/>
    <n v="54600"/>
    <n v="10471"/>
    <n v="0"/>
    <n v="0"/>
    <n v="0"/>
    <n v="0"/>
    <n v="0"/>
    <n v="0"/>
    <n v="0"/>
    <n v="0"/>
    <n v="0"/>
    <n v="0"/>
    <n v="0"/>
    <n v="0"/>
    <x v="41"/>
    <n v="78000"/>
    <n v="109200"/>
    <n v="0"/>
    <n v="0"/>
    <n v="0"/>
    <n v="0"/>
    <n v="0"/>
    <n v="0"/>
    <n v="0"/>
    <n v="0"/>
    <n v="0"/>
    <n v="0"/>
    <n v="0"/>
    <n v="0"/>
    <n v="12"/>
    <n v="154500"/>
    <n v="218400"/>
    <n v="0"/>
    <n v="0"/>
    <n v="0"/>
    <n v="109200"/>
    <n v="13000"/>
    <n v="12875"/>
    <n v="18200"/>
    <d v="2021-10-30T00:00:00"/>
    <d v="2021-05-21T00:00:00"/>
    <d v="2021-12-15T05:59:26"/>
  </r>
  <r>
    <n v="11051"/>
    <x v="29"/>
    <s v="ROBINSON BALIKPAPAN"/>
    <n v="11283"/>
    <n v="83"/>
    <x v="2"/>
    <s v="1128301 - KOPI, T EH DAN COKLAT DRINK"/>
    <s v="112830101 - KOPI"/>
    <n v="1000000011589"/>
    <x v="46"/>
    <s v="RENCENG"/>
    <x v="46"/>
    <x v="0"/>
    <n v="20"/>
    <n v="228973"/>
    <n v="252000"/>
    <n v="52512"/>
    <n v="26"/>
    <n v="297109"/>
    <n v="327600"/>
    <n v="67501"/>
    <n v="10"/>
    <n v="112536"/>
    <n v="126000"/>
    <n v="23849"/>
    <n v="3"/>
    <n v="30955"/>
    <n v="37800"/>
    <n v="0"/>
    <n v="0"/>
    <n v="0"/>
    <n v="3750"/>
    <n v="4024"/>
    <x v="108"/>
    <n v="18356"/>
    <n v="252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25200"/>
    <n v="9178"/>
    <n v="9088"/>
    <n v="12600"/>
    <d v="2021-12-10T00:00:00"/>
    <d v="2021-02-24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5859"/>
    <x v="18"/>
    <s v="RENCENG"/>
    <x v="18"/>
    <x v="0"/>
    <n v="2"/>
    <n v="6545"/>
    <n v="7200"/>
    <n v="1473"/>
    <n v="4"/>
    <n v="13058"/>
    <n v="14400"/>
    <n v="2913"/>
    <n v="3"/>
    <n v="9818"/>
    <n v="10800"/>
    <n v="2209"/>
    <n v="0"/>
    <n v="0"/>
    <n v="0"/>
    <n v="0"/>
    <n v="0"/>
    <n v="0"/>
    <n v="0"/>
    <n v="0"/>
    <x v="51"/>
    <n v="78627"/>
    <n v="111600"/>
    <n v="0"/>
    <n v="0"/>
    <n v="0"/>
    <n v="0"/>
    <n v="0"/>
    <n v="0"/>
    <n v="0"/>
    <n v="0"/>
    <n v="0"/>
    <n v="0"/>
    <n v="0"/>
    <n v="0"/>
    <n v="0"/>
    <n v="0"/>
    <n v="0"/>
    <n v="0"/>
    <n v="111600"/>
    <n v="0"/>
    <n v="0"/>
    <n v="2536"/>
    <n v="2536"/>
    <n v="3600"/>
    <d v="2021-11-20T00:00:00"/>
    <d v="2021-08-30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10"/>
    <n v="9091"/>
    <n v="10000"/>
    <n v="0"/>
    <n v="0"/>
    <n v="0"/>
    <n v="0"/>
    <n v="2291"/>
    <x v="96"/>
    <n v="6800"/>
    <n v="1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0000"/>
    <n v="680"/>
    <n v="680"/>
    <n v="1000"/>
    <d v="2021-12-01T00:00:00"/>
    <d v="2019-12-12T00:00:00"/>
    <d v="2021-12-15T05:59:26"/>
  </r>
  <r>
    <n v="11051"/>
    <x v="29"/>
    <s v="ROBINSON BALIKPAPAN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6"/>
    <n v="5455"/>
    <n v="6000"/>
    <n v="1104"/>
    <n v="0"/>
    <n v="0"/>
    <n v="0"/>
    <n v="0"/>
    <n v="0"/>
    <n v="0"/>
    <n v="0"/>
    <n v="0"/>
    <x v="299"/>
    <n v="178389"/>
    <n v="246000"/>
    <n v="0"/>
    <n v="0"/>
    <n v="0"/>
    <n v="0"/>
    <n v="0"/>
    <n v="0"/>
    <n v="0"/>
    <n v="0"/>
    <n v="0"/>
    <n v="0"/>
    <n v="0"/>
    <n v="0"/>
    <n v="0"/>
    <n v="0"/>
    <n v="0"/>
    <n v="246000"/>
    <n v="0"/>
    <n v="0"/>
    <n v="0"/>
    <n v="725"/>
    <n v="725"/>
    <n v="1000"/>
    <d v="2021-11-13T00:00:00"/>
    <d v="2021-10-16T00:00:00"/>
    <d v="2021-12-15T05:59:26"/>
  </r>
  <r>
    <n v="11051"/>
    <x v="29"/>
    <s v="ROBINSON BALIKPAPAN"/>
    <n v="11281"/>
    <n v="81"/>
    <x v="0"/>
    <s v="1128101 - HAIR CARE"/>
    <s v="112810101 - SHAMPOO AND CONDITIONER"/>
    <n v="1000000074294"/>
    <x v="56"/>
    <s v="RENCENG"/>
    <x v="56"/>
    <x v="0"/>
    <n v="204"/>
    <n v="82964"/>
    <n v="91800"/>
    <n v="14051"/>
    <n v="144"/>
    <n v="57927"/>
    <n v="64800"/>
    <n v="9283"/>
    <n v="120"/>
    <n v="48502"/>
    <n v="54000"/>
    <n v="7965"/>
    <n v="141"/>
    <n v="56466"/>
    <n v="63450"/>
    <n v="0"/>
    <n v="0"/>
    <n v="0"/>
    <n v="1337"/>
    <n v="8835"/>
    <x v="388"/>
    <n v="219913"/>
    <n v="292950"/>
    <n v="0"/>
    <n v="0"/>
    <n v="0"/>
    <n v="0"/>
    <n v="0"/>
    <n v="0"/>
    <n v="0"/>
    <n v="0"/>
    <n v="0"/>
    <n v="0"/>
    <n v="0"/>
    <n v="0"/>
    <n v="0"/>
    <n v="0"/>
    <n v="0"/>
    <n v="292950"/>
    <n v="0"/>
    <n v="0"/>
    <n v="0"/>
    <n v="338"/>
    <n v="338"/>
    <n v="450"/>
    <d v="2021-12-05T00:00:00"/>
    <d v="2021-11-19T00:00:00"/>
    <d v="2021-12-15T05:59:26"/>
  </r>
  <r>
    <n v="11051"/>
    <x v="29"/>
    <s v="ROBINSON BALIKPAPAN"/>
    <n v="11283"/>
    <n v="83"/>
    <x v="2"/>
    <s v="1128301 - KOPI, T EH DAN COKLAT DRINK"/>
    <s v="112830101 - KOPI"/>
    <n v="1000000010906"/>
    <x v="47"/>
    <s v="RENCENG"/>
    <x v="47"/>
    <x v="0"/>
    <n v="8"/>
    <n v="92364"/>
    <n v="101600"/>
    <n v="15921"/>
    <n v="1"/>
    <n v="11545"/>
    <n v="12700"/>
    <n v="199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"/>
    <n v="609600"/>
    <n v="0"/>
    <n v="0"/>
    <n v="0"/>
    <n v="0"/>
    <n v="0"/>
    <n v="0"/>
    <n v="0"/>
    <n v="0"/>
    <n v="0"/>
    <n v="0"/>
    <n v="0"/>
    <n v="8671"/>
    <n v="8919"/>
    <n v="12700"/>
    <d v="2021-10-03T00:00:00"/>
    <d v="2021-07-10T00:00:00"/>
    <d v="2021-12-15T05:59:26"/>
  </r>
  <r>
    <n v="11051"/>
    <x v="29"/>
    <s v="ROBINSON BALIKPAPAN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47838"/>
    <n v="72100"/>
    <n v="0"/>
    <n v="0"/>
    <n v="0"/>
    <n v="0"/>
    <n v="6834"/>
    <n v="6834"/>
    <n v="10300"/>
    <d v="2021-07-27T00:00:00"/>
    <d v="2021-02-24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09644"/>
    <x v="26"/>
    <s v="RENCENG"/>
    <x v="26"/>
    <x v="0"/>
    <n v="12"/>
    <n v="5195"/>
    <n v="6000"/>
    <n v="777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88"/>
    <n v="99360"/>
    <n v="144000"/>
    <n v="0"/>
    <n v="0"/>
    <n v="0"/>
    <n v="0"/>
    <n v="345"/>
    <n v="345"/>
    <n v="500"/>
    <d v="2021-09-02T00:00:00"/>
    <d v="2020-03-06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300"/>
    <d v="2020-05-22T00:00:00"/>
    <d v="2019-12-12T00:00:00"/>
    <d v="2021-12-15T05:59:26"/>
  </r>
  <r>
    <n v="11051"/>
    <x v="29"/>
    <s v="ROBINSON BALIKPAPAN"/>
    <n v="11282"/>
    <n v="82"/>
    <x v="1"/>
    <s v="1128201 - MAKANAN KERING"/>
    <s v="112820101 - MIE"/>
    <n v="1000000003142"/>
    <x v="63"/>
    <s v="RENCENG"/>
    <x v="63"/>
    <x v="0"/>
    <n v="1"/>
    <n v="5545"/>
    <n v="6100"/>
    <n v="-2875"/>
    <n v="8"/>
    <n v="44253"/>
    <n v="48800"/>
    <n v="4253"/>
    <n v="2"/>
    <n v="11091"/>
    <n v="12200"/>
    <n v="1091"/>
    <n v="3"/>
    <n v="16470"/>
    <n v="18300"/>
    <n v="0"/>
    <n v="0"/>
    <n v="0"/>
    <n v="183"/>
    <n v="1470"/>
    <x v="20"/>
    <n v="35000"/>
    <n v="42700"/>
    <n v="0"/>
    <n v="0"/>
    <n v="0"/>
    <n v="0"/>
    <n v="0"/>
    <n v="0"/>
    <n v="0"/>
    <n v="0"/>
    <n v="0"/>
    <n v="0"/>
    <n v="0"/>
    <n v="0"/>
    <n v="0"/>
    <n v="0"/>
    <n v="0"/>
    <n v="42700"/>
    <n v="0"/>
    <n v="0"/>
    <n v="0"/>
    <n v="5000"/>
    <n v="8316"/>
    <n v="6100"/>
    <d v="2021-12-14T00:00:00"/>
    <d v="2021-09-27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200"/>
    <d v="2020-03-05T00:00:00"/>
    <d v="2019-12-12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60"/>
    <n v="550"/>
    <m/>
    <d v="2021-11-05T00:00:00"/>
    <d v="2021-12-15T05:59:26"/>
  </r>
  <r>
    <n v="11051"/>
    <x v="29"/>
    <s v="ROBINSON BALIKPAPAN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10"/>
    <n v="55122"/>
    <n v="61000"/>
    <n v="5122"/>
    <n v="3"/>
    <n v="16415"/>
    <n v="18300"/>
    <n v="1415"/>
    <n v="2"/>
    <n v="10980"/>
    <n v="12200"/>
    <n v="0"/>
    <n v="0"/>
    <n v="0"/>
    <n v="122"/>
    <n v="980"/>
    <x v="85"/>
    <n v="25000"/>
    <n v="30500"/>
    <n v="0"/>
    <n v="0"/>
    <n v="0"/>
    <n v="0"/>
    <n v="0"/>
    <n v="0"/>
    <n v="20"/>
    <n v="122000"/>
    <n v="0"/>
    <n v="0"/>
    <n v="0"/>
    <n v="0"/>
    <n v="0"/>
    <n v="0"/>
    <n v="0"/>
    <n v="30500"/>
    <n v="0"/>
    <n v="0"/>
    <n v="0"/>
    <n v="5000"/>
    <n v="8316"/>
    <n v="6100"/>
    <d v="2021-12-05T00:00:00"/>
    <d v="2021-09-27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13549"/>
    <x v="42"/>
    <s v="RENCENG"/>
    <x v="42"/>
    <x v="0"/>
    <n v="41"/>
    <n v="37164"/>
    <n v="41000"/>
    <n v="7449"/>
    <n v="66"/>
    <n v="60000"/>
    <n v="66000"/>
    <n v="12162"/>
    <n v="18"/>
    <n v="15545"/>
    <n v="18000"/>
    <n v="2499"/>
    <n v="6"/>
    <n v="5455"/>
    <n v="6000"/>
    <n v="0"/>
    <n v="0"/>
    <n v="0"/>
    <n v="0"/>
    <n v="1106"/>
    <x v="153"/>
    <n v="173955"/>
    <n v="240000"/>
    <n v="0"/>
    <n v="0"/>
    <n v="0"/>
    <n v="0"/>
    <n v="0"/>
    <n v="0"/>
    <n v="120"/>
    <n v="120000"/>
    <n v="0"/>
    <n v="0"/>
    <n v="0"/>
    <n v="0"/>
    <n v="0"/>
    <n v="0"/>
    <n v="0"/>
    <n v="240000"/>
    <n v="0"/>
    <n v="0"/>
    <n v="0"/>
    <n v="725"/>
    <n v="725"/>
    <n v="1000"/>
    <d v="2021-12-05T00:00:00"/>
    <d v="2021-09-21T00:00:00"/>
    <d v="2021-12-15T05:59:26"/>
  </r>
  <r>
    <n v="11051"/>
    <x v="29"/>
    <s v="ROBINSON BALIKPAPAN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36"/>
    <n v="29455"/>
    <n v="32400"/>
    <n v="4322"/>
    <n v="0"/>
    <n v="0"/>
    <n v="0"/>
    <n v="0"/>
    <n v="0"/>
    <n v="0"/>
    <n v="0"/>
    <n v="0"/>
    <x v="389"/>
    <n v="311371"/>
    <n v="401400"/>
    <n v="0"/>
    <n v="0"/>
    <n v="0"/>
    <n v="0"/>
    <n v="0"/>
    <n v="0"/>
    <n v="0"/>
    <n v="0"/>
    <n v="0"/>
    <n v="0"/>
    <n v="0"/>
    <n v="0"/>
    <n v="0"/>
    <n v="0"/>
    <n v="0"/>
    <n v="401400"/>
    <n v="0"/>
    <n v="0"/>
    <n v="0"/>
    <n v="698"/>
    <n v="698"/>
    <n v="900"/>
    <d v="2021-11-29T00:00:00"/>
    <d v="2021-11-26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12"/>
    <n v="10891"/>
    <n v="12000"/>
    <n v="2731"/>
    <n v="3"/>
    <n v="2700"/>
    <n v="3000"/>
    <n v="660"/>
    <n v="0"/>
    <n v="0"/>
    <n v="0"/>
    <n v="0"/>
    <n v="0"/>
    <n v="0"/>
    <n v="0"/>
    <n v="0"/>
    <x v="57"/>
    <n v="17000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680"/>
    <n v="680"/>
    <n v="1000"/>
    <d v="2021-11-27T00:00:00"/>
    <d v="2019-12-12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10"/>
    <n v="9091"/>
    <n v="10000"/>
    <n v="2291"/>
    <n v="0"/>
    <n v="0"/>
    <n v="0"/>
    <n v="0"/>
    <n v="10"/>
    <n v="9091"/>
    <n v="10000"/>
    <n v="0"/>
    <n v="0"/>
    <n v="0"/>
    <n v="0"/>
    <n v="2291"/>
    <x v="110"/>
    <n v="8840"/>
    <n v="1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"/>
    <n v="680"/>
    <n v="680"/>
    <n v="1000"/>
    <d v="2021-12-01T00:00:00"/>
    <d v="2019-12-12T00:00:00"/>
    <d v="2021-12-15T05:59:26"/>
  </r>
  <r>
    <n v="11051"/>
    <x v="29"/>
    <s v="ROBINSON BALIKPAPAN"/>
    <n v="11282"/>
    <n v="82"/>
    <x v="1"/>
    <s v="1128211 - SNACK"/>
    <s v="112821106 - SNACK MODERN"/>
    <n v="1000000001866"/>
    <x v="57"/>
    <s v="RENCENG"/>
    <x v="57"/>
    <x v="0"/>
    <n v="23"/>
    <n v="25091"/>
    <n v="27600"/>
    <n v="4844"/>
    <n v="15"/>
    <n v="16244"/>
    <n v="18000"/>
    <n v="3039"/>
    <n v="0"/>
    <n v="0"/>
    <n v="0"/>
    <n v="0"/>
    <n v="0"/>
    <n v="0"/>
    <n v="0"/>
    <n v="0"/>
    <n v="0"/>
    <n v="0"/>
    <n v="0"/>
    <n v="0"/>
    <x v="65"/>
    <n v="52818"/>
    <n v="7200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0"/>
    <n v="880"/>
    <n v="880"/>
    <n v="1200"/>
    <d v="2021-10-24T00:00:00"/>
    <d v="2021-12-06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2"/>
    <n v="6545"/>
    <n v="7200"/>
    <n v="1473"/>
    <n v="0"/>
    <n v="0"/>
    <n v="0"/>
    <n v="0"/>
    <n v="0"/>
    <n v="0"/>
    <n v="0"/>
    <n v="0"/>
    <x v="68"/>
    <n v="71018"/>
    <n v="100800"/>
    <n v="0"/>
    <n v="0"/>
    <n v="0"/>
    <n v="0"/>
    <n v="0"/>
    <n v="0"/>
    <n v="0"/>
    <n v="0"/>
    <n v="0"/>
    <n v="0"/>
    <n v="0"/>
    <n v="0"/>
    <n v="0"/>
    <n v="0"/>
    <n v="0"/>
    <n v="100800"/>
    <n v="0"/>
    <n v="0"/>
    <n v="0"/>
    <n v="2536"/>
    <n v="2536"/>
    <n v="3600"/>
    <d v="2021-11-24T00:00:00"/>
    <d v="2021-11-08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5860"/>
    <x v="61"/>
    <s v="RENCENG"/>
    <x v="61"/>
    <x v="0"/>
    <n v="2"/>
    <n v="6909"/>
    <n v="7600"/>
    <n v="1836"/>
    <n v="4"/>
    <n v="13784"/>
    <n v="15200"/>
    <n v="3638"/>
    <n v="6"/>
    <n v="20727"/>
    <n v="22800"/>
    <n v="5509"/>
    <n v="1"/>
    <n v="3420"/>
    <n v="3800"/>
    <n v="0"/>
    <n v="0"/>
    <n v="0"/>
    <n v="38"/>
    <n v="884"/>
    <x v="62"/>
    <n v="86236"/>
    <n v="129200"/>
    <n v="0"/>
    <n v="0"/>
    <n v="0"/>
    <n v="0"/>
    <n v="0"/>
    <n v="0"/>
    <n v="0"/>
    <n v="0"/>
    <n v="0"/>
    <n v="0"/>
    <n v="0"/>
    <n v="0"/>
    <n v="0"/>
    <n v="0"/>
    <n v="0"/>
    <n v="129200"/>
    <n v="0"/>
    <n v="0"/>
    <n v="0"/>
    <n v="2536"/>
    <n v="2536"/>
    <n v="3800"/>
    <d v="2021-12-01T00:00:00"/>
    <d v="2021-11-20T00:00:00"/>
    <d v="2021-12-15T05:59:26"/>
  </r>
  <r>
    <n v="11051"/>
    <x v="29"/>
    <s v="ROBINSON BALIKPAPAN"/>
    <n v="11283"/>
    <n v="83"/>
    <x v="2"/>
    <s v="1128301 - KOPI, T EH DAN COKLAT DRINK"/>
    <s v="112830101 - KOPI"/>
    <n v="1000000010905"/>
    <x v="34"/>
    <s v="RENCENG"/>
    <x v="34"/>
    <x v="0"/>
    <n v="5"/>
    <n v="56227"/>
    <n v="64000"/>
    <n v="6956"/>
    <n v="5"/>
    <n v="58182"/>
    <n v="64000"/>
    <n v="8911"/>
    <n v="0"/>
    <n v="0"/>
    <n v="0"/>
    <n v="0"/>
    <n v="2"/>
    <n v="23273"/>
    <n v="25600"/>
    <n v="0"/>
    <n v="0"/>
    <n v="0"/>
    <n v="0"/>
    <n v="2939"/>
    <x v="25"/>
    <n v="467667"/>
    <n v="588800"/>
    <n v="0"/>
    <n v="0"/>
    <n v="0"/>
    <n v="0"/>
    <n v="0"/>
    <n v="0"/>
    <n v="0"/>
    <n v="0"/>
    <n v="0"/>
    <n v="0"/>
    <n v="0"/>
    <n v="0"/>
    <n v="0"/>
    <n v="0"/>
    <n v="0"/>
    <n v="588800"/>
    <n v="0"/>
    <n v="0"/>
    <n v="0"/>
    <n v="10167"/>
    <n v="9659"/>
    <n v="12800"/>
    <d v="2021-12-12T00:00:00"/>
    <d v="2021-11-24T00:00:00"/>
    <d v="2021-12-15T05:59:26"/>
  </r>
  <r>
    <n v="11051"/>
    <x v="29"/>
    <s v="ROBINSON BALIKPAPAN"/>
    <n v="11281"/>
    <n v="81"/>
    <x v="0"/>
    <s v="1128101 - HAIR CARE"/>
    <s v="112810101 - SHAMPOO AND CONDITIONER"/>
    <n v="1000000110393"/>
    <x v="103"/>
    <s v="RENCENG"/>
    <x v="1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1-26T00:00:00"/>
    <d v="2021-12-15T05:59:26"/>
  </r>
  <r>
    <n v="11051"/>
    <x v="29"/>
    <s v="ROBINSON BALIKPAPAN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55"/>
    <n v="6850"/>
    <d v="2020-12-22T00:00:00"/>
    <d v="2020-08-07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30000"/>
    <n v="0"/>
    <n v="0"/>
    <n v="0"/>
    <n v="0"/>
    <n v="0"/>
    <n v="0"/>
    <n v="0"/>
    <n v="0"/>
    <n v="0"/>
    <n v="0"/>
    <n v="0"/>
    <n v="724"/>
    <n v="724"/>
    <n v="1000"/>
    <d v="2020-11-29T00:00:00"/>
    <d v="2020-08-13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88"/>
    <n v="99360"/>
    <n v="144000"/>
    <n v="0"/>
    <n v="0"/>
    <n v="0"/>
    <n v="0"/>
    <n v="345"/>
    <n v="345"/>
    <n v="500"/>
    <d v="2020-03-20T00:00:00"/>
    <d v="2020-01-09T00:00:00"/>
    <d v="2021-12-15T05:59:26"/>
  </r>
  <r>
    <n v="11051"/>
    <x v="29"/>
    <s v="ROBINSON BALIKPAPAN"/>
    <n v="11283"/>
    <n v="83"/>
    <x v="2"/>
    <s v="1128301 - KOPI, T EH DAN COKLAT DRINK"/>
    <s v="112830101 - KOPI"/>
    <n v="1000000011041"/>
    <x v="68"/>
    <s v="RENCENG"/>
    <x v="68"/>
    <x v="0"/>
    <n v="2"/>
    <n v="31750"/>
    <n v="35800"/>
    <n v="3924"/>
    <n v="0"/>
    <n v="0"/>
    <n v="0"/>
    <n v="0"/>
    <n v="7"/>
    <n v="110750"/>
    <n v="125300"/>
    <n v="14869"/>
    <n v="2"/>
    <n v="32545"/>
    <n v="35800"/>
    <n v="0"/>
    <n v="0"/>
    <n v="0"/>
    <n v="0"/>
    <n v="5151"/>
    <x v="49"/>
    <n v="360008"/>
    <n v="483300"/>
    <n v="0"/>
    <n v="0"/>
    <n v="0"/>
    <n v="0"/>
    <n v="0"/>
    <n v="0"/>
    <n v="12"/>
    <n v="214800"/>
    <n v="0"/>
    <n v="0"/>
    <n v="0"/>
    <n v="0"/>
    <n v="0"/>
    <n v="0"/>
    <n v="0"/>
    <n v="483300"/>
    <n v="0"/>
    <n v="0"/>
    <n v="0"/>
    <n v="13334"/>
    <n v="13385"/>
    <n v="17900"/>
    <d v="2021-12-14T00:00:00"/>
    <d v="2021-11-24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13548"/>
    <x v="6"/>
    <s v="RENCENG"/>
    <x v="6"/>
    <x v="0"/>
    <n v="42"/>
    <n v="38182"/>
    <n v="42000"/>
    <n v="7755"/>
    <n v="96"/>
    <n v="87273"/>
    <n v="96000"/>
    <n v="17693"/>
    <n v="96"/>
    <n v="87218"/>
    <n v="96000"/>
    <n v="17638"/>
    <n v="12"/>
    <n v="10909"/>
    <n v="12000"/>
    <n v="0"/>
    <n v="0"/>
    <n v="0"/>
    <n v="0"/>
    <n v="2212"/>
    <x v="338"/>
    <n v="130462"/>
    <n v="180000"/>
    <n v="0"/>
    <n v="0"/>
    <n v="0"/>
    <n v="0"/>
    <n v="0"/>
    <n v="0"/>
    <n v="180"/>
    <n v="180000"/>
    <n v="0"/>
    <n v="0"/>
    <n v="0"/>
    <n v="0"/>
    <n v="0"/>
    <n v="0"/>
    <n v="0"/>
    <n v="180000"/>
    <n v="0"/>
    <n v="0"/>
    <n v="0"/>
    <n v="725"/>
    <n v="725"/>
    <n v="1000"/>
    <d v="2021-12-09T00:00:00"/>
    <d v="2021-10-07T00:00:00"/>
    <d v="2021-12-15T05:59:26"/>
  </r>
  <r>
    <n v="11051"/>
    <x v="29"/>
    <s v="ROBINSON BALIKPAPAN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6"/>
    <n v="5455"/>
    <n v="6000"/>
    <n v="1104"/>
    <n v="54"/>
    <n v="48273"/>
    <n v="54000"/>
    <n v="9114"/>
    <n v="17"/>
    <n v="15227"/>
    <n v="17000"/>
    <n v="0"/>
    <n v="0"/>
    <n v="0"/>
    <n v="250"/>
    <n v="2900"/>
    <x v="283"/>
    <n v="126903"/>
    <n v="175000"/>
    <n v="0"/>
    <n v="0"/>
    <n v="0"/>
    <n v="0"/>
    <n v="0"/>
    <n v="0"/>
    <n v="0"/>
    <n v="0"/>
    <n v="0"/>
    <n v="0"/>
    <n v="0"/>
    <n v="0"/>
    <n v="0"/>
    <n v="0"/>
    <n v="0"/>
    <n v="175000"/>
    <n v="0"/>
    <n v="0"/>
    <n v="0"/>
    <n v="725"/>
    <n v="725"/>
    <n v="1000"/>
    <d v="2021-12-04T00:00:00"/>
    <d v="2021-10-16T00:00:00"/>
    <d v="2021-12-15T05:59:26"/>
  </r>
  <r>
    <n v="11051"/>
    <x v="29"/>
    <s v="ROBINSON BALIKPAPAN"/>
    <n v="11281"/>
    <n v="81"/>
    <x v="0"/>
    <s v="1128101 - HAIR CARE"/>
    <s v="112810101 - SHAMPOO AND CONDITIONER"/>
    <n v="1000000030372"/>
    <x v="60"/>
    <s v="RENCENG"/>
    <x v="60"/>
    <x v="0"/>
    <n v="162"/>
    <n v="65045"/>
    <n v="72900"/>
    <n v="10307"/>
    <n v="192"/>
    <n v="77662"/>
    <n v="86400"/>
    <n v="12786"/>
    <n v="132"/>
    <n v="53313"/>
    <n v="59400"/>
    <n v="8716"/>
    <n v="60"/>
    <n v="24202"/>
    <n v="27000"/>
    <n v="0"/>
    <n v="0"/>
    <n v="0"/>
    <n v="378"/>
    <n v="3932"/>
    <x v="390"/>
    <n v="193919"/>
    <n v="258300"/>
    <n v="0"/>
    <n v="0"/>
    <n v="0"/>
    <n v="0"/>
    <n v="0"/>
    <n v="0"/>
    <n v="0"/>
    <n v="0"/>
    <n v="0"/>
    <n v="0"/>
    <n v="0"/>
    <n v="0"/>
    <n v="0"/>
    <n v="0"/>
    <n v="0"/>
    <n v="258300"/>
    <n v="0"/>
    <n v="0"/>
    <n v="0"/>
    <n v="338"/>
    <n v="338"/>
    <n v="450"/>
    <d v="2021-12-12T00:00:00"/>
    <d v="2021-11-05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8152"/>
    <x v="75"/>
    <s v="RENCENG"/>
    <x v="75"/>
    <x v="0"/>
    <n v="5"/>
    <n v="4545"/>
    <n v="5000"/>
    <n v="1145"/>
    <n v="12"/>
    <n v="10891"/>
    <n v="12000"/>
    <n v="2731"/>
    <n v="3"/>
    <n v="2700"/>
    <n v="3000"/>
    <n v="660"/>
    <n v="0"/>
    <n v="0"/>
    <n v="0"/>
    <n v="0"/>
    <n v="0"/>
    <n v="0"/>
    <n v="0"/>
    <n v="0"/>
    <x v="65"/>
    <n v="40800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680"/>
    <n v="680"/>
    <n v="1000"/>
    <d v="2021-11-21T00:00:00"/>
    <d v="2021-04-09T00:00:00"/>
    <d v="2021-12-15T05:59:26"/>
  </r>
  <r>
    <n v="11051"/>
    <x v="29"/>
    <s v="ROBINSON BALIKPAPAN"/>
    <n v="11283"/>
    <n v="83"/>
    <x v="2"/>
    <s v="1128306 - SUSU"/>
    <s v="112830601 - SUSU KENTAL MANIS"/>
    <n v="1000000006379"/>
    <x v="73"/>
    <s v="RENCENG"/>
    <x v="73"/>
    <x v="0"/>
    <n v="13"/>
    <n v="97721"/>
    <n v="107575"/>
    <n v="13100"/>
    <n v="8"/>
    <n v="60182"/>
    <n v="66200"/>
    <n v="8266"/>
    <n v="12"/>
    <n v="90122"/>
    <n v="99300"/>
    <n v="12757"/>
    <n v="3"/>
    <n v="22493"/>
    <n v="24825"/>
    <n v="3"/>
    <n v="19341"/>
    <n v="24825"/>
    <n v="83"/>
    <n v="3152"/>
    <x v="103"/>
    <n v="103153"/>
    <n v="132400"/>
    <n v="0"/>
    <n v="0"/>
    <n v="0"/>
    <n v="0"/>
    <n v="0"/>
    <n v="0"/>
    <n v="40"/>
    <n v="331000"/>
    <n v="0"/>
    <n v="0"/>
    <n v="0"/>
    <n v="0"/>
    <n v="0"/>
    <n v="0"/>
    <n v="0"/>
    <n v="132400"/>
    <n v="0"/>
    <n v="0"/>
    <n v="0"/>
    <n v="6447"/>
    <n v="6627"/>
    <n v="8275"/>
    <d v="2021-12-12T00:00:00"/>
    <d v="2021-10-14T00:00:00"/>
    <d v="2021-12-15T05:59:26"/>
  </r>
  <r>
    <n v="11051"/>
    <x v="29"/>
    <s v="ROBINSON BALIKPAPAN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63"/>
    <n v="31445"/>
    <n v="34650"/>
    <n v="5881"/>
    <n v="132"/>
    <n v="65891"/>
    <n v="72600"/>
    <n v="12327"/>
    <n v="60"/>
    <n v="29673"/>
    <n v="33000"/>
    <n v="0"/>
    <n v="0"/>
    <n v="0"/>
    <n v="360"/>
    <n v="5326"/>
    <x v="391"/>
    <n v="171517"/>
    <n v="261800"/>
    <n v="0"/>
    <n v="0"/>
    <n v="0"/>
    <n v="0"/>
    <n v="0"/>
    <n v="0"/>
    <n v="0"/>
    <n v="0"/>
    <n v="0"/>
    <n v="0"/>
    <n v="0"/>
    <n v="0"/>
    <n v="0"/>
    <n v="0"/>
    <n v="0"/>
    <n v="261800"/>
    <n v="0"/>
    <n v="0"/>
    <n v="0"/>
    <n v="360"/>
    <n v="360"/>
    <n v="550"/>
    <d v="2021-12-12T00:00:00"/>
    <d v="2021-12-10T00:00:00"/>
    <d v="2021-12-15T05:59:26"/>
  </r>
  <r>
    <n v="11051"/>
    <x v="29"/>
    <s v="ROBINSON BALIKPAPAN"/>
    <n v="11281"/>
    <n v="81"/>
    <x v="0"/>
    <s v="1128110 - FABRIC CLEANING&amp;FABRIC CARE"/>
    <s v="112811001 - FABRIC CLEANING"/>
    <n v="1000000013252"/>
    <x v="70"/>
    <s v="RENCENG"/>
    <x v="70"/>
    <x v="0"/>
    <n v="68"/>
    <n v="61766"/>
    <n v="68000"/>
    <n v="9352"/>
    <n v="124"/>
    <n v="110965"/>
    <n v="124000"/>
    <n v="15397"/>
    <n v="86"/>
    <n v="77896"/>
    <n v="86000"/>
    <n v="11623"/>
    <n v="6"/>
    <n v="5195"/>
    <n v="6000"/>
    <n v="0"/>
    <n v="0"/>
    <n v="0"/>
    <n v="285"/>
    <n v="572"/>
    <x v="171"/>
    <n v="126178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725"/>
    <n v="725"/>
    <n v="1000"/>
    <d v="2021-12-04T00:00:00"/>
    <d v="2021-10-22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2"/>
    <n v="18136"/>
    <n v="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0"/>
    <n v="259"/>
    <n v="259"/>
    <n v="400"/>
    <d v="2020-12-09T00:00:00"/>
    <d v="2019-12-12T00:00:00"/>
    <d v="2021-12-15T05:59:26"/>
  </r>
  <r>
    <n v="11051"/>
    <x v="29"/>
    <s v="ROBINSON BALIKPAPAN"/>
    <n v="11282"/>
    <n v="82"/>
    <x v="1"/>
    <s v="1128205 - BUMBU DAPUR"/>
    <s v="112820503 - BUMBU"/>
    <n v="1000000018059"/>
    <x v="16"/>
    <s v="RENCENG"/>
    <x v="16"/>
    <x v="0"/>
    <n v="6"/>
    <n v="16909"/>
    <n v="18600"/>
    <n v="2586"/>
    <n v="12"/>
    <n v="33649"/>
    <n v="37200"/>
    <n v="5003"/>
    <n v="6"/>
    <n v="16825"/>
    <n v="18600"/>
    <n v="2502"/>
    <n v="2"/>
    <n v="5636"/>
    <n v="6200"/>
    <n v="0"/>
    <n v="0"/>
    <n v="0"/>
    <n v="0"/>
    <n v="862"/>
    <x v="202"/>
    <n v="78777"/>
    <n v="102300"/>
    <n v="0"/>
    <n v="0"/>
    <n v="0"/>
    <n v="0"/>
    <n v="0"/>
    <n v="0"/>
    <n v="0"/>
    <n v="0"/>
    <n v="0"/>
    <n v="0"/>
    <n v="0"/>
    <n v="0"/>
    <n v="0"/>
    <n v="0"/>
    <n v="0"/>
    <n v="102300"/>
    <n v="0"/>
    <n v="0"/>
    <n v="0"/>
    <n v="2387"/>
    <n v="2387"/>
    <n v="3100"/>
    <d v="2021-12-12T00:00:00"/>
    <d v="2021-11-05T00:00:00"/>
    <d v="2021-12-15T05:59:26"/>
  </r>
  <r>
    <n v="11051"/>
    <x v="29"/>
    <s v="ROBINSON BALIKPAPAN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18"/>
    <n v="15818"/>
    <n v="18000"/>
    <n v="2762"/>
    <n v="30"/>
    <n v="26455"/>
    <n v="30000"/>
    <n v="0"/>
    <n v="0"/>
    <n v="0"/>
    <n v="900"/>
    <n v="4694"/>
    <x v="52"/>
    <n v="147969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725"/>
    <n v="725"/>
    <n v="1000"/>
    <d v="2021-12-04T00:00:00"/>
    <d v="2021-10-16T00:00:00"/>
    <d v="2021-12-15T05:59:26"/>
  </r>
  <r>
    <n v="11051"/>
    <x v="29"/>
    <s v="ROBINSON BALIKPAPAN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3"/>
    <n v="17202"/>
    <n v="19050"/>
    <n v="3571"/>
    <n v="7"/>
    <n v="40177"/>
    <n v="44450"/>
    <n v="8372"/>
    <n v="0"/>
    <n v="0"/>
    <n v="0"/>
    <n v="0"/>
    <n v="0"/>
    <n v="0"/>
    <n v="0"/>
    <n v="0"/>
    <x v="97"/>
    <n v="227182"/>
    <n v="317500"/>
    <n v="0"/>
    <n v="0"/>
    <n v="0"/>
    <n v="0"/>
    <n v="0"/>
    <n v="0"/>
    <n v="0"/>
    <n v="0"/>
    <n v="0"/>
    <n v="0"/>
    <n v="0"/>
    <n v="0"/>
    <n v="0"/>
    <n v="0"/>
    <n v="0"/>
    <n v="317500"/>
    <n v="0"/>
    <n v="0"/>
    <n v="0"/>
    <n v="4544"/>
    <n v="4483"/>
    <n v="6350"/>
    <d v="2021-11-30T00:00:00"/>
    <d v="2021-10-11T00:00:00"/>
    <d v="2021-12-15T05:59:26"/>
  </r>
  <r>
    <n v="11051"/>
    <x v="29"/>
    <s v="ROBINSON BALIKPAPAN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2"/>
    <n v="13929"/>
    <n v="15400"/>
    <n v="2202"/>
    <n v="0"/>
    <n v="0"/>
    <n v="0"/>
    <n v="0"/>
    <n v="0"/>
    <n v="0"/>
    <n v="0"/>
    <n v="0"/>
    <n v="0"/>
    <n v="0"/>
    <n v="0"/>
    <n v="0"/>
    <x v="63"/>
    <n v="243636"/>
    <n v="308000"/>
    <n v="0"/>
    <n v="0"/>
    <n v="0"/>
    <n v="0"/>
    <n v="0"/>
    <n v="0"/>
    <n v="140"/>
    <n v="1078000"/>
    <n v="0"/>
    <n v="0"/>
    <n v="0"/>
    <n v="0"/>
    <n v="0"/>
    <n v="0"/>
    <n v="0"/>
    <n v="308000"/>
    <n v="0"/>
    <n v="0"/>
    <n v="0"/>
    <n v="6091"/>
    <n v="6000"/>
    <n v="7700"/>
    <d v="2021-10-16T00:00:00"/>
    <d v="2021-12-09T00:00:00"/>
    <d v="2021-12-15T05:59:26"/>
  </r>
  <r>
    <n v="11051"/>
    <x v="29"/>
    <s v="ROBINSON BALIKPAPAN"/>
    <n v="11283"/>
    <n v="83"/>
    <x v="2"/>
    <s v="1128301 - KOPI, T EH DAN COKLAT DRINK"/>
    <s v="112830101 - KOPI"/>
    <n v="1000000085223"/>
    <x v="23"/>
    <s v="RENCENG"/>
    <x v="23"/>
    <x v="0"/>
    <n v="2"/>
    <n v="22727"/>
    <n v="25000"/>
    <n v="4185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300000"/>
    <n v="0"/>
    <n v="0"/>
    <n v="0"/>
    <n v="0"/>
    <n v="24"/>
    <n v="222504"/>
    <n v="300000"/>
    <n v="0"/>
    <n v="0"/>
    <n v="0"/>
    <n v="0"/>
    <n v="9271"/>
    <n v="9271"/>
    <n v="12500"/>
    <d v="2021-09-26T00:00:00"/>
    <d v="2021-02-26T00:00:00"/>
    <d v="2021-12-15T05:59:26"/>
  </r>
  <r>
    <n v="11051"/>
    <x v="29"/>
    <s v="ROBINSON BALIKPAPAN"/>
    <n v="11281"/>
    <n v="81"/>
    <x v="0"/>
    <s v="1128101 - HAIR CARE"/>
    <s v="112810101 - SHAMPOO AND CONDITIONER"/>
    <n v="1000000085828"/>
    <x v="29"/>
    <s v="RENCENG"/>
    <x v="29"/>
    <x v="0"/>
    <n v="48"/>
    <n v="38782"/>
    <n v="43200"/>
    <n v="5250"/>
    <n v="72"/>
    <n v="58811"/>
    <n v="64800"/>
    <n v="8513"/>
    <n v="108"/>
    <n v="86793"/>
    <n v="97200"/>
    <n v="11346"/>
    <n v="24"/>
    <n v="18655"/>
    <n v="21600"/>
    <n v="0"/>
    <n v="0"/>
    <n v="0"/>
    <n v="1080"/>
    <n v="1889"/>
    <x v="52"/>
    <n v="142511"/>
    <n v="18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600"/>
    <n v="699"/>
    <n v="698"/>
    <n v="900"/>
    <d v="2021-12-01T00:00:00"/>
    <d v="2021-04-10T00:00:00"/>
    <d v="2021-12-15T05:59:26"/>
  </r>
  <r>
    <n v="11051"/>
    <x v="29"/>
    <s v="ROBINSON BALIKPAPAN"/>
    <n v="11283"/>
    <n v="83"/>
    <x v="2"/>
    <s v="1128301 - KOPI, T EH DAN COKLAT DRINK"/>
    <s v="112830101 - KOPI"/>
    <n v="1000000010907"/>
    <x v="40"/>
    <s v="RENCENG"/>
    <x v="40"/>
    <x v="0"/>
    <n v="3"/>
    <n v="34364"/>
    <n v="37800"/>
    <n v="4345"/>
    <n v="1"/>
    <n v="11455"/>
    <n v="12600"/>
    <n v="781"/>
    <n v="2"/>
    <n v="22909"/>
    <n v="25200"/>
    <n v="1562"/>
    <n v="1"/>
    <n v="9273"/>
    <n v="12600"/>
    <n v="0"/>
    <n v="0"/>
    <n v="0"/>
    <n v="2400"/>
    <n v="-604"/>
    <x v="168"/>
    <n v="105646"/>
    <n v="138600"/>
    <n v="0"/>
    <n v="0"/>
    <n v="0"/>
    <n v="0"/>
    <n v="0"/>
    <n v="0"/>
    <n v="36"/>
    <n v="453600"/>
    <n v="0"/>
    <n v="0"/>
    <n v="0"/>
    <n v="0"/>
    <n v="0"/>
    <n v="0"/>
    <n v="0"/>
    <n v="138600"/>
    <n v="0"/>
    <n v="0"/>
    <n v="0"/>
    <n v="9604"/>
    <n v="9767"/>
    <n v="12600"/>
    <d v="2021-12-03T00:00:00"/>
    <d v="2021-11-24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114802"/>
    <x v="24"/>
    <s v="RENCENG"/>
    <x v="24"/>
    <x v="0"/>
    <n v="24"/>
    <n v="21764"/>
    <n v="24000"/>
    <n v="4474"/>
    <n v="12"/>
    <n v="10909"/>
    <n v="12000"/>
    <n v="2264"/>
    <n v="6"/>
    <n v="5455"/>
    <n v="6000"/>
    <n v="1132"/>
    <n v="12"/>
    <n v="10855"/>
    <n v="12000"/>
    <n v="0"/>
    <n v="0"/>
    <n v="0"/>
    <n v="60"/>
    <n v="2210"/>
    <x v="308"/>
    <n v="233405"/>
    <n v="3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0"/>
    <n v="720"/>
    <n v="720"/>
    <n v="1000"/>
    <d v="2021-12-04T00:00:00"/>
    <d v="2021-04-23T00:00:00"/>
    <d v="2021-12-15T05:59:26"/>
  </r>
  <r>
    <n v="11051"/>
    <x v="29"/>
    <s v="ROBINSON BALIKPAPAN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12"/>
    <n v="68983"/>
    <n v="76200"/>
    <n v="14459"/>
    <n v="12"/>
    <n v="69099"/>
    <n v="76200"/>
    <n v="14576"/>
    <n v="6"/>
    <n v="34059"/>
    <n v="38100"/>
    <n v="0"/>
    <n v="0"/>
    <n v="0"/>
    <n v="635"/>
    <n v="6797"/>
    <x v="169"/>
    <n v="136309"/>
    <n v="190500"/>
    <n v="0"/>
    <n v="0"/>
    <n v="0"/>
    <n v="0"/>
    <n v="0"/>
    <n v="0"/>
    <n v="0"/>
    <n v="0"/>
    <n v="0"/>
    <n v="0"/>
    <n v="0"/>
    <n v="0"/>
    <n v="0"/>
    <n v="0"/>
    <n v="0"/>
    <n v="190500"/>
    <n v="0"/>
    <n v="0"/>
    <n v="0"/>
    <n v="4544"/>
    <n v="4544"/>
    <n v="6350"/>
    <d v="2021-12-12T00:00:00"/>
    <d v="2021-10-11T00:00:00"/>
    <d v="2021-12-15T05:59:26"/>
  </r>
  <r>
    <n v="11051"/>
    <x v="29"/>
    <s v="ROBINSON BALIKPAPAN"/>
    <n v="11282"/>
    <n v="82"/>
    <x v="1"/>
    <s v="1128205 - BUMBU DAPUR"/>
    <s v="112820502 - SAUS DAN SAMBAL"/>
    <n v="1000000010553"/>
    <x v="9"/>
    <s v="RENCENG"/>
    <x v="9"/>
    <x v="0"/>
    <n v="2"/>
    <n v="26227"/>
    <n v="28850"/>
    <n v="5380"/>
    <n v="1"/>
    <n v="13114"/>
    <n v="14425"/>
    <n v="2690"/>
    <n v="0"/>
    <n v="0"/>
    <n v="0"/>
    <n v="0"/>
    <n v="2"/>
    <n v="26227"/>
    <n v="28850"/>
    <n v="0"/>
    <n v="0"/>
    <n v="0"/>
    <n v="0"/>
    <n v="5380"/>
    <x v="68"/>
    <n v="291862"/>
    <n v="403900"/>
    <n v="0"/>
    <n v="0"/>
    <n v="0"/>
    <n v="0"/>
    <n v="0"/>
    <n v="0"/>
    <n v="10"/>
    <n v="144250"/>
    <n v="0"/>
    <n v="0"/>
    <n v="0"/>
    <n v="0"/>
    <n v="0"/>
    <n v="0"/>
    <n v="0"/>
    <n v="403900"/>
    <n v="0"/>
    <n v="0"/>
    <n v="0"/>
    <n v="10424"/>
    <n v="10424"/>
    <n v="14425"/>
    <d v="2021-12-12T00:00:00"/>
    <d v="2021-11-26T00:00:00"/>
    <d v="2021-12-15T05:59:26"/>
  </r>
  <r>
    <n v="11051"/>
    <x v="29"/>
    <s v="ROBINSON BALIKPAPAN"/>
    <n v="11283"/>
    <n v="83"/>
    <x v="2"/>
    <s v="1128301 - KOPI, T EH DAN COKLAT DRINK"/>
    <s v="112830101 - KOPI"/>
    <n v="1000000010908"/>
    <x v="67"/>
    <s v="RENCENG"/>
    <x v="67"/>
    <x v="0"/>
    <n v="3"/>
    <n v="34364"/>
    <n v="37800"/>
    <n v="5477"/>
    <n v="3"/>
    <n v="33818"/>
    <n v="37800"/>
    <n v="493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"/>
    <n v="604800"/>
    <n v="0"/>
    <n v="0"/>
    <n v="0"/>
    <n v="0"/>
    <n v="0"/>
    <n v="0"/>
    <n v="0"/>
    <n v="0"/>
    <n v="0"/>
    <n v="0"/>
    <n v="0"/>
    <n v="9083"/>
    <n v="9083"/>
    <n v="12600"/>
    <d v="2021-10-12T00:00:00"/>
    <d v="2021-06-16T00:00:00"/>
    <d v="2021-12-15T05:59:26"/>
  </r>
  <r>
    <n v="11051"/>
    <x v="29"/>
    <s v="ROBINSON BALIKPAPAN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4"/>
    <n v="10855"/>
    <n v="12000"/>
    <n v="1767"/>
    <n v="7"/>
    <n v="18982"/>
    <n v="21000"/>
    <n v="3079"/>
    <n v="0"/>
    <n v="0"/>
    <n v="0"/>
    <n v="0"/>
    <n v="0"/>
    <n v="0"/>
    <n v="0"/>
    <n v="0"/>
    <x v="53"/>
    <n v="43165"/>
    <n v="57000"/>
    <n v="0"/>
    <n v="0"/>
    <n v="0"/>
    <n v="0"/>
    <n v="0"/>
    <n v="0"/>
    <n v="90"/>
    <n v="270000"/>
    <n v="0"/>
    <n v="0"/>
    <n v="0"/>
    <n v="0"/>
    <n v="0"/>
    <n v="0"/>
    <n v="0"/>
    <n v="57000"/>
    <n v="0"/>
    <n v="0"/>
    <n v="0"/>
    <n v="2272"/>
    <n v="2249"/>
    <n v="3000"/>
    <d v="2021-11-30T00:00:00"/>
    <d v="2021-10-11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4022"/>
    <x v="66"/>
    <s v="RENCENG"/>
    <x v="66"/>
    <x v="0"/>
    <n v="1"/>
    <n v="3273"/>
    <n v="3600"/>
    <n v="736"/>
    <n v="7"/>
    <n v="22844"/>
    <n v="25200"/>
    <n v="5089"/>
    <n v="4"/>
    <n v="13091"/>
    <n v="14400"/>
    <n v="2945"/>
    <n v="2"/>
    <n v="6513"/>
    <n v="7200"/>
    <n v="0"/>
    <n v="0"/>
    <n v="0"/>
    <n v="36"/>
    <n v="1440"/>
    <x v="110"/>
    <n v="32973"/>
    <n v="4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00"/>
    <n v="2536"/>
    <n v="2536"/>
    <n v="3600"/>
    <d v="2021-12-11T00:00:00"/>
    <d v="2020-12-28T00:00:00"/>
    <d v="2021-12-15T05:59:26"/>
  </r>
  <r>
    <n v="11051"/>
    <x v="29"/>
    <s v="ROBINSON BALIKPAPAN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591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259"/>
    <n v="259"/>
    <n v="500"/>
    <d v="2020-11-17T00:00:00"/>
    <d v="2019-12-12T00:00:00"/>
    <d v="2021-12-15T05:59:26"/>
  </r>
  <r>
    <n v="11051"/>
    <x v="29"/>
    <s v="ROBINSON BALIKPAPAN"/>
    <n v="11281"/>
    <n v="81"/>
    <x v="0"/>
    <s v="1128110 - FABRIC CLEANING&amp;FABRIC CARE"/>
    <s v="112811002 - FABRIC CARE"/>
    <n v="1000000086164"/>
    <x v="7"/>
    <s v="RENCENG"/>
    <x v="7"/>
    <x v="0"/>
    <n v="8"/>
    <n v="38794"/>
    <n v="43600"/>
    <n v="5420"/>
    <n v="9"/>
    <n v="44441"/>
    <n v="49050"/>
    <n v="6895"/>
    <n v="26"/>
    <n v="122823"/>
    <n v="141700"/>
    <n v="14371"/>
    <n v="3"/>
    <n v="14120"/>
    <n v="16350"/>
    <n v="0"/>
    <n v="0"/>
    <n v="0"/>
    <n v="818"/>
    <n v="1640"/>
    <x v="11"/>
    <n v="287051"/>
    <n v="376050"/>
    <n v="0"/>
    <n v="0"/>
    <n v="0"/>
    <n v="0"/>
    <n v="0"/>
    <n v="0"/>
    <n v="0"/>
    <n v="0"/>
    <n v="0"/>
    <n v="0"/>
    <n v="0"/>
    <n v="0"/>
    <n v="0"/>
    <n v="0"/>
    <n v="0"/>
    <n v="376050"/>
    <n v="0"/>
    <n v="0"/>
    <n v="0"/>
    <n v="4160"/>
    <n v="4165"/>
    <n v="5450"/>
    <d v="2021-12-01T00:00:00"/>
    <d v="2021-11-17T00:00:00"/>
    <d v="2021-12-15T05:59:26"/>
  </r>
  <r>
    <n v="11052"/>
    <x v="30"/>
    <s v="RAMAYANA BANGKA"/>
    <n v="11281"/>
    <n v="81"/>
    <x v="0"/>
    <s v="1128101 - HAIR CARE"/>
    <s v="112810101 - SHAMPOO AND CONDITIONER"/>
    <n v="1000000085829"/>
    <x v="64"/>
    <s v="RENCENG"/>
    <x v="64"/>
    <x v="0"/>
    <n v="96"/>
    <n v="78545"/>
    <n v="86400"/>
    <n v="11915"/>
    <n v="84"/>
    <n v="68727"/>
    <n v="75600"/>
    <n v="10446"/>
    <n v="156"/>
    <n v="127244"/>
    <n v="140400"/>
    <n v="19037"/>
    <n v="120"/>
    <n v="98084"/>
    <n v="108000"/>
    <n v="0"/>
    <n v="0"/>
    <n v="0"/>
    <n v="108"/>
    <n v="14848"/>
    <x v="66"/>
    <n v="108206"/>
    <n v="140400"/>
    <n v="0"/>
    <n v="0"/>
    <n v="0"/>
    <n v="0"/>
    <n v="0"/>
    <n v="0"/>
    <n v="0"/>
    <n v="0"/>
    <n v="0"/>
    <n v="0"/>
    <n v="0"/>
    <n v="0"/>
    <n v="0"/>
    <n v="0"/>
    <n v="0"/>
    <n v="140400"/>
    <n v="0"/>
    <n v="0"/>
    <n v="0"/>
    <n v="694"/>
    <n v="694"/>
    <n v="900"/>
    <d v="2021-12-10T00:00:00"/>
    <d v="2021-10-22T00:00:00"/>
    <d v="2021-12-15T05:59:26"/>
  </r>
  <r>
    <n v="11052"/>
    <x v="30"/>
    <s v="RAMAYANA BANGKA"/>
    <n v="11281"/>
    <n v="81"/>
    <x v="0"/>
    <s v="1128101 - HAIR CARE"/>
    <s v="112810101 - SHAMPOO AND CONDITIONER"/>
    <n v="1000000085828"/>
    <x v="29"/>
    <s v="RENCENG"/>
    <x v="29"/>
    <x v="0"/>
    <n v="84"/>
    <n v="68727"/>
    <n v="75600"/>
    <n v="10463"/>
    <n v="72"/>
    <n v="58615"/>
    <n v="64800"/>
    <n v="8674"/>
    <n v="37"/>
    <n v="30273"/>
    <n v="33300"/>
    <n v="4608"/>
    <n v="49"/>
    <n v="40091"/>
    <n v="44100"/>
    <n v="0"/>
    <n v="0"/>
    <n v="0"/>
    <n v="0"/>
    <n v="6103"/>
    <x v="392"/>
    <n v="273290"/>
    <n v="354600"/>
    <n v="0"/>
    <n v="0"/>
    <n v="0"/>
    <n v="0"/>
    <n v="0"/>
    <n v="0"/>
    <n v="0"/>
    <n v="0"/>
    <n v="0"/>
    <n v="0"/>
    <n v="0"/>
    <n v="0"/>
    <n v="0"/>
    <n v="0"/>
    <n v="0"/>
    <n v="354600"/>
    <n v="0"/>
    <n v="0"/>
    <n v="0"/>
    <n v="694"/>
    <n v="694"/>
    <n v="900"/>
    <d v="2021-12-07T00:00:00"/>
    <d v="2021-11-15T00:00:00"/>
    <d v="2021-12-15T05:59:26"/>
  </r>
  <r>
    <n v="11052"/>
    <x v="30"/>
    <s v="RAMAYANA BANGKA"/>
    <n v="11282"/>
    <n v="82"/>
    <x v="1"/>
    <s v="1128211 - SNACK"/>
    <s v="112821106 - SNACK MODERN"/>
    <n v="1000000001826"/>
    <x v="25"/>
    <s v="RENCENG"/>
    <x v="25"/>
    <x v="0"/>
    <n v="83"/>
    <n v="520636"/>
    <n v="572700"/>
    <n v="135328"/>
    <n v="91"/>
    <n v="570128"/>
    <n v="627900"/>
    <n v="147682"/>
    <n v="46"/>
    <n v="288483"/>
    <n v="317400"/>
    <n v="74938"/>
    <n v="79"/>
    <n v="495169"/>
    <n v="545100"/>
    <n v="0"/>
    <n v="0"/>
    <n v="0"/>
    <n v="414"/>
    <n v="128430"/>
    <x v="96"/>
    <n v="46423"/>
    <n v="69000"/>
    <n v="0"/>
    <n v="0"/>
    <n v="0"/>
    <n v="0"/>
    <n v="0"/>
    <n v="0"/>
    <n v="80"/>
    <n v="552000"/>
    <n v="0"/>
    <n v="0"/>
    <n v="0"/>
    <n v="0"/>
    <n v="0"/>
    <n v="0"/>
    <n v="0"/>
    <n v="69000"/>
    <n v="0"/>
    <n v="0"/>
    <n v="0"/>
    <n v="4642"/>
    <n v="4729"/>
    <n v="6900"/>
    <d v="2021-12-13T00:00:00"/>
    <d v="2021-11-20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49442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4157"/>
    <n v="4180"/>
    <n v="6000"/>
    <d v="2020-12-12T00:00:00"/>
    <d v="2021-11-30T00:00:00"/>
    <d v="2021-12-15T05:59:26"/>
  </r>
  <r>
    <n v="11052"/>
    <x v="30"/>
    <s v="RAMAYANA BANGKA"/>
    <n v="11283"/>
    <n v="83"/>
    <x v="2"/>
    <s v="1128304 - MINUMAN BUBUK"/>
    <s v="112830401 - MINUMAN BUBUK / JUICE"/>
    <n v="1000000004022"/>
    <x v="66"/>
    <s v="RENCENG"/>
    <x v="66"/>
    <x v="0"/>
    <n v="4"/>
    <n v="14909"/>
    <n v="16400"/>
    <n v="2624"/>
    <n v="1"/>
    <n v="3693"/>
    <n v="4100"/>
    <n v="894"/>
    <n v="3"/>
    <n v="11182"/>
    <n v="12300"/>
    <n v="3604"/>
    <n v="0"/>
    <n v="0"/>
    <n v="0"/>
    <n v="0"/>
    <n v="0"/>
    <n v="0"/>
    <n v="0"/>
    <n v="0"/>
    <x v="129"/>
    <n v="50517"/>
    <n v="8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00"/>
    <n v="2526"/>
    <n v="2492"/>
    <n v="4100"/>
    <d v="2021-11-21T00:00:00"/>
    <d v="2021-07-08T00:00:00"/>
    <d v="2021-12-15T05:59:26"/>
  </r>
  <r>
    <n v="11052"/>
    <x v="30"/>
    <s v="RAMAYANA BANGKA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1"/>
    <n v="3227"/>
    <n v="3550"/>
    <n v="654"/>
    <n v="0"/>
    <n v="0"/>
    <n v="0"/>
    <n v="0"/>
    <n v="1"/>
    <n v="3227"/>
    <n v="3550"/>
    <n v="0"/>
    <n v="0"/>
    <n v="0"/>
    <n v="0"/>
    <n v="699"/>
    <x v="68"/>
    <n v="70789"/>
    <n v="99400"/>
    <n v="0"/>
    <n v="0"/>
    <n v="0"/>
    <n v="0"/>
    <n v="0"/>
    <n v="0"/>
    <n v="0"/>
    <n v="0"/>
    <n v="0"/>
    <n v="0"/>
    <n v="0"/>
    <n v="0"/>
    <n v="0"/>
    <n v="0"/>
    <n v="0"/>
    <n v="99400"/>
    <n v="0"/>
    <n v="0"/>
    <n v="0"/>
    <n v="2528"/>
    <n v="2486"/>
    <n v="3550"/>
    <d v="2021-12-12T00:00:00"/>
    <d v="2021-10-11T00:00:00"/>
    <d v="2021-12-15T05:59:26"/>
  </r>
  <r>
    <n v="11052"/>
    <x v="30"/>
    <s v="RAMAYANA BANGKA"/>
    <n v="11283"/>
    <n v="83"/>
    <x v="2"/>
    <s v="1128301 - KOPI, T EH DAN COKLAT DRINK"/>
    <s v="112830101 - KOPI"/>
    <n v="1000000011589"/>
    <x v="46"/>
    <s v="RENCENG"/>
    <x v="46"/>
    <x v="0"/>
    <n v="3"/>
    <n v="34364"/>
    <n v="37800"/>
    <n v="2449"/>
    <n v="4"/>
    <n v="45716"/>
    <n v="50400"/>
    <n v="3164"/>
    <n v="6"/>
    <n v="67591"/>
    <n v="75600"/>
    <n v="3762"/>
    <n v="1"/>
    <n v="11353"/>
    <n v="12600"/>
    <n v="0"/>
    <n v="0"/>
    <n v="0"/>
    <n v="112"/>
    <n v="715"/>
    <x v="69"/>
    <n v="270280"/>
    <n v="36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400"/>
    <n v="9320"/>
    <n v="9320"/>
    <n v="12600"/>
    <d v="2021-12-08T00:00:00"/>
    <d v="2020-12-18T00:00:00"/>
    <d v="2021-12-15T05:59:26"/>
  </r>
  <r>
    <n v="11052"/>
    <x v="30"/>
    <s v="RAMAYANA BANGKA"/>
    <n v="11282"/>
    <n v="82"/>
    <x v="1"/>
    <s v="1128211 - SNACK"/>
    <s v="112821106 - SNACK MODERN"/>
    <n v="1000000003081"/>
    <x v="5"/>
    <s v="RENCENG"/>
    <x v="5"/>
    <x v="0"/>
    <n v="26"/>
    <n v="163028"/>
    <n v="179400"/>
    <n v="42383"/>
    <n v="29"/>
    <n v="181094"/>
    <n v="200100"/>
    <n v="46498"/>
    <n v="45"/>
    <n v="282085"/>
    <n v="310500"/>
    <n v="73216"/>
    <n v="8"/>
    <n v="50182"/>
    <n v="55200"/>
    <n v="0"/>
    <n v="0"/>
    <n v="0"/>
    <n v="0"/>
    <n v="13050"/>
    <x v="184"/>
    <n v="162454"/>
    <n v="241500"/>
    <n v="0"/>
    <n v="0"/>
    <n v="0"/>
    <n v="0"/>
    <n v="0"/>
    <n v="0"/>
    <n v="80"/>
    <n v="552000"/>
    <n v="0"/>
    <n v="0"/>
    <n v="0"/>
    <n v="0"/>
    <n v="0"/>
    <n v="0"/>
    <n v="0"/>
    <n v="241500"/>
    <n v="0"/>
    <n v="0"/>
    <n v="0"/>
    <n v="4642"/>
    <n v="4692"/>
    <n v="6900"/>
    <d v="2021-12-12T00:00:00"/>
    <d v="2021-10-29T00:00:00"/>
    <d v="2021-12-15T05:59:26"/>
  </r>
  <r>
    <n v="11052"/>
    <x v="30"/>
    <s v="RAMAYANA BANGKA"/>
    <n v="11283"/>
    <n v="83"/>
    <x v="2"/>
    <s v="1128304 - MINUMAN BUBUK"/>
    <s v="112830401 - MINUMAN BUBUK / JUICE"/>
    <n v="1000000013519"/>
    <x v="54"/>
    <s v="RENCENG"/>
    <x v="54"/>
    <x v="0"/>
    <n v="3"/>
    <n v="25295"/>
    <n v="27825"/>
    <n v="4295"/>
    <n v="1"/>
    <n v="8432"/>
    <n v="9275"/>
    <n v="1432"/>
    <n v="4"/>
    <n v="33643"/>
    <n v="37100"/>
    <n v="5643"/>
    <n v="1"/>
    <n v="8432"/>
    <n v="9275"/>
    <n v="0"/>
    <n v="0"/>
    <n v="0"/>
    <n v="0"/>
    <n v="1432"/>
    <x v="37"/>
    <n v="378000"/>
    <n v="500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850"/>
    <n v="7000"/>
    <n v="6966"/>
    <n v="9275"/>
    <d v="2021-12-02T00:00:00"/>
    <d v="2021-04-27T00:00:00"/>
    <d v="2021-12-15T05:59:26"/>
  </r>
  <r>
    <n v="11052"/>
    <x v="30"/>
    <s v="RAMAYANA BANGKA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3"/>
    <n v="31706"/>
    <n v="37800"/>
    <n v="2928"/>
    <n v="2"/>
    <n v="21636"/>
    <n v="25200"/>
    <n v="2451"/>
    <n v="2"/>
    <n v="20364"/>
    <n v="25200"/>
    <n v="0"/>
    <n v="0"/>
    <n v="0"/>
    <n v="2800"/>
    <n v="1178"/>
    <x v="103"/>
    <n v="149120"/>
    <n v="20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600"/>
    <n v="9320"/>
    <n v="9320"/>
    <n v="12600"/>
    <d v="2021-12-03T00:00:00"/>
    <d v="2021-06-11T00:00:00"/>
    <d v="2021-12-15T05:59:26"/>
  </r>
  <r>
    <n v="11052"/>
    <x v="30"/>
    <s v="RAMAYANA BANGKA"/>
    <n v="11281"/>
    <n v="81"/>
    <x v="0"/>
    <s v="1128101 - HAIR CARE"/>
    <s v="112810101 - SHAMPOO AND CONDITIONER"/>
    <n v="1000000019975"/>
    <x v="28"/>
    <s v="RENCENG"/>
    <x v="28"/>
    <x v="0"/>
    <n v="73"/>
    <n v="29618"/>
    <n v="32850"/>
    <n v="5117"/>
    <n v="48"/>
    <n v="19587"/>
    <n v="21600"/>
    <n v="3477"/>
    <n v="24"/>
    <n v="9769"/>
    <n v="10800"/>
    <n v="1714"/>
    <n v="37"/>
    <n v="14891"/>
    <n v="16650"/>
    <n v="0"/>
    <n v="0"/>
    <n v="0"/>
    <n v="270"/>
    <n v="2473"/>
    <x v="393"/>
    <n v="70146"/>
    <n v="94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050"/>
    <n v="336"/>
    <n v="336"/>
    <n v="450"/>
    <d v="2021-12-14T00:00:00"/>
    <d v="2021-04-30T00:00:00"/>
    <d v="2021-12-15T05:59:26"/>
  </r>
  <r>
    <n v="11052"/>
    <x v="30"/>
    <s v="RAMAYANA BANGKA"/>
    <n v="11281"/>
    <n v="81"/>
    <x v="0"/>
    <s v="1128110 - FABRIC CLEANING&amp;FABRIC CARE"/>
    <s v="112811001 - FABRIC CLEANING"/>
    <n v="1000000106219"/>
    <x v="37"/>
    <s v="RENCENG"/>
    <x v="37"/>
    <x v="0"/>
    <n v="23"/>
    <n v="20909"/>
    <n v="23000"/>
    <n v="4334"/>
    <n v="41"/>
    <n v="37218"/>
    <n v="41000"/>
    <n v="7671"/>
    <n v="0"/>
    <n v="0"/>
    <n v="0"/>
    <n v="0"/>
    <n v="12"/>
    <n v="10909"/>
    <n v="12000"/>
    <n v="0"/>
    <n v="0"/>
    <n v="0"/>
    <n v="0"/>
    <n v="2263"/>
    <x v="242"/>
    <n v="83576"/>
    <n v="116000"/>
    <n v="0"/>
    <n v="0"/>
    <n v="0"/>
    <n v="0"/>
    <n v="0"/>
    <n v="0"/>
    <n v="0"/>
    <n v="0"/>
    <n v="0"/>
    <n v="0"/>
    <n v="0"/>
    <n v="0"/>
    <n v="0"/>
    <n v="0"/>
    <n v="0"/>
    <n v="116000"/>
    <n v="0"/>
    <n v="0"/>
    <n v="0"/>
    <n v="720"/>
    <n v="721"/>
    <n v="1000"/>
    <d v="2021-12-12T00:00:00"/>
    <d v="2021-11-30T00:00:00"/>
    <d v="2021-12-15T05:59:26"/>
  </r>
  <r>
    <n v="11052"/>
    <x v="30"/>
    <s v="RAMAYANA BANGKA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30"/>
    <n v="12273"/>
    <n v="13500"/>
    <n v="3191"/>
    <n v="10"/>
    <n v="4091"/>
    <n v="4500"/>
    <n v="1064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62000"/>
    <n v="0"/>
    <n v="0"/>
    <n v="0"/>
    <n v="0"/>
    <n v="0"/>
    <n v="0"/>
    <n v="0"/>
    <n v="0"/>
    <n v="0"/>
    <n v="0"/>
    <n v="0"/>
    <n v="257"/>
    <n v="257"/>
    <n v="450"/>
    <d v="2021-11-02T00:00:00"/>
    <d v="2021-07-08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543"/>
    <n v="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0"/>
    <n v="709"/>
    <n v="709"/>
    <n v="1300"/>
    <d v="2021-05-27T00:00:00"/>
    <d v="2019-12-10T00:00:00"/>
    <d v="2021-12-15T05:59:26"/>
  </r>
  <r>
    <n v="11052"/>
    <x v="30"/>
    <s v="RAMAYANA BANGKA"/>
    <n v="11283"/>
    <n v="83"/>
    <x v="2"/>
    <s v="1128306 - SUSU"/>
    <s v="112830601 - SUSU KENTAL MANIS"/>
    <n v="1000000010208"/>
    <x v="50"/>
    <s v="RENCENG"/>
    <x v="50"/>
    <x v="0"/>
    <n v="20"/>
    <n v="141818"/>
    <n v="156000"/>
    <n v="12158"/>
    <n v="34"/>
    <n v="240027"/>
    <n v="265200"/>
    <n v="19441"/>
    <n v="16"/>
    <n v="113455"/>
    <n v="124800"/>
    <n v="9640"/>
    <n v="8"/>
    <n v="56656"/>
    <n v="62400"/>
    <n v="0"/>
    <n v="0"/>
    <n v="0"/>
    <n v="78"/>
    <n v="4749"/>
    <x v="115"/>
    <n v="207629"/>
    <n v="249600"/>
    <n v="0"/>
    <n v="0"/>
    <n v="0"/>
    <n v="0"/>
    <n v="0"/>
    <n v="0"/>
    <n v="0"/>
    <n v="0"/>
    <n v="0"/>
    <n v="0"/>
    <n v="0"/>
    <n v="0"/>
    <n v="0"/>
    <n v="0"/>
    <n v="0"/>
    <n v="249600"/>
    <n v="0"/>
    <n v="0"/>
    <n v="0"/>
    <n v="6488"/>
    <n v="6470"/>
    <n v="7800"/>
    <d v="2021-12-12T00:00:00"/>
    <d v="2021-12-08T00:00:00"/>
    <d v="2021-12-15T05:59:26"/>
  </r>
  <r>
    <n v="11052"/>
    <x v="30"/>
    <s v="RAMAYANA BANGKA"/>
    <n v="11282"/>
    <n v="82"/>
    <x v="1"/>
    <s v="1128211 - SNACK"/>
    <s v="112821106 - SNACK MODERN"/>
    <n v="1000000003288"/>
    <x v="69"/>
    <s v="RENCENG"/>
    <x v="69"/>
    <x v="0"/>
    <n v="10"/>
    <n v="62665"/>
    <n v="69000"/>
    <n v="16241"/>
    <n v="33"/>
    <n v="206247"/>
    <n v="227700"/>
    <n v="53051"/>
    <n v="29"/>
    <n v="180404"/>
    <n v="200100"/>
    <n v="45777"/>
    <n v="8"/>
    <n v="50182"/>
    <n v="55200"/>
    <n v="0"/>
    <n v="0"/>
    <n v="0"/>
    <n v="0"/>
    <n v="13043"/>
    <x v="3"/>
    <n v="0"/>
    <n v="0"/>
    <n v="0"/>
    <n v="0"/>
    <n v="0"/>
    <n v="0"/>
    <n v="0"/>
    <n v="0"/>
    <n v="120"/>
    <n v="828000"/>
    <n v="0"/>
    <n v="0"/>
    <n v="0"/>
    <n v="0"/>
    <n v="0"/>
    <n v="0"/>
    <n v="0"/>
    <n v="0"/>
    <n v="0"/>
    <n v="0"/>
    <n v="0"/>
    <n v="4642"/>
    <n v="4682"/>
    <n v="6900"/>
    <d v="2021-12-10T00:00:00"/>
    <d v="2021-10-08T00:00:00"/>
    <d v="2021-12-15T05:59:26"/>
  </r>
  <r>
    <n v="11052"/>
    <x v="30"/>
    <s v="RAMAYANA BANGKA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1"/>
    <n v="3227"/>
    <n v="3550"/>
    <n v="658"/>
    <n v="1"/>
    <n v="3227"/>
    <n v="3550"/>
    <n v="704"/>
    <n v="0"/>
    <n v="0"/>
    <n v="0"/>
    <n v="0"/>
    <n v="0"/>
    <n v="0"/>
    <n v="0"/>
    <n v="0"/>
    <x v="69"/>
    <n v="73179"/>
    <n v="102950"/>
    <n v="0"/>
    <n v="0"/>
    <n v="0"/>
    <n v="0"/>
    <n v="0"/>
    <n v="0"/>
    <n v="0"/>
    <n v="0"/>
    <n v="0"/>
    <n v="0"/>
    <n v="0"/>
    <n v="0"/>
    <n v="0"/>
    <n v="0"/>
    <n v="0"/>
    <n v="0"/>
    <n v="102950"/>
    <n v="0"/>
    <n v="0"/>
    <n v="2523"/>
    <n v="2490"/>
    <n v="3550"/>
    <d v="2021-11-13T00:00:00"/>
    <d v="2021-09-02T00:00:00"/>
    <d v="2021-12-15T05:59:26"/>
  </r>
  <r>
    <n v="11052"/>
    <x v="30"/>
    <s v="RAMAYANA BANGKA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480"/>
    <n v="114000"/>
    <n v="0"/>
    <n v="0"/>
    <n v="0"/>
    <n v="0"/>
    <n v="679"/>
    <n v="679"/>
    <n v="950"/>
    <d v="2021-05-21T00:00:00"/>
    <d v="2019-12-10T00:00:00"/>
    <d v="2021-12-15T05:59:26"/>
  </r>
  <r>
    <n v="11052"/>
    <x v="30"/>
    <s v="RAMAYANA BANGKA"/>
    <n v="11283"/>
    <n v="83"/>
    <x v="2"/>
    <s v="1128301 - KOPI, T EH DAN COKLAT DRINK"/>
    <s v="112830101 - KOPI"/>
    <n v="1000000010905"/>
    <x v="34"/>
    <s v="RENCENG"/>
    <x v="34"/>
    <x v="0"/>
    <n v="1"/>
    <n v="10273"/>
    <n v="12800"/>
    <n v="-398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8"/>
    <n v="486400"/>
    <n v="0"/>
    <n v="0"/>
    <n v="0"/>
    <n v="0"/>
    <n v="0"/>
    <n v="0"/>
    <n v="0"/>
    <n v="0"/>
    <n v="0"/>
    <n v="0"/>
    <n v="0"/>
    <n v="9944"/>
    <n v="10271"/>
    <n v="12800"/>
    <d v="2021-09-17T00:00:00"/>
    <d v="2020-12-18T00:00:00"/>
    <d v="2021-12-15T05:59:26"/>
  </r>
  <r>
    <n v="11052"/>
    <x v="30"/>
    <s v="RAMAYANA BANGKA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90"/>
    <n v="301500"/>
    <n v="0"/>
    <n v="0"/>
    <n v="0"/>
    <n v="0"/>
    <n v="30"/>
    <n v="66780"/>
    <n v="100500"/>
    <n v="0"/>
    <n v="0"/>
    <n v="0"/>
    <n v="0"/>
    <n v="2181"/>
    <n v="2226"/>
    <n v="3350"/>
    <d v="2020-05-22T00:00:00"/>
    <d v="2020-02-10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5591"/>
    <n v="2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00"/>
    <n v="709"/>
    <n v="709"/>
    <n v="1200"/>
    <d v="2021-05-27T00:00:00"/>
    <d v="2019-12-10T00:00:00"/>
    <d v="2021-12-15T05:59:26"/>
  </r>
  <r>
    <n v="11052"/>
    <x v="30"/>
    <s v="RAMAYANA BANGKA"/>
    <n v="11282"/>
    <n v="82"/>
    <x v="1"/>
    <s v="1128205 - BUMBU DAPUR"/>
    <s v="112820502 - SAUS DAN SAMBAL"/>
    <n v="1000000010553"/>
    <x v="9"/>
    <s v="RENCENG"/>
    <x v="9"/>
    <x v="0"/>
    <n v="3"/>
    <n v="39005"/>
    <n v="43050"/>
    <n v="7744"/>
    <n v="9"/>
    <n v="116886"/>
    <n v="129150"/>
    <n v="23097"/>
    <n v="10"/>
    <n v="130193"/>
    <n v="143500"/>
    <n v="25962"/>
    <n v="7"/>
    <n v="90795"/>
    <n v="100450"/>
    <n v="0"/>
    <n v="0"/>
    <n v="0"/>
    <n v="575"/>
    <n v="17834"/>
    <x v="168"/>
    <n v="114656"/>
    <n v="157850"/>
    <n v="0"/>
    <n v="0"/>
    <n v="0"/>
    <n v="0"/>
    <n v="0"/>
    <n v="0"/>
    <n v="20"/>
    <n v="287000"/>
    <n v="0"/>
    <n v="0"/>
    <n v="0"/>
    <n v="0"/>
    <n v="0"/>
    <n v="0"/>
    <n v="0"/>
    <n v="157850"/>
    <n v="0"/>
    <n v="0"/>
    <n v="0"/>
    <n v="10423"/>
    <n v="10439"/>
    <n v="14350"/>
    <d v="2021-12-11T00:00:00"/>
    <d v="2021-12-13T00:00:00"/>
    <d v="2021-12-15T05:59:26"/>
  </r>
  <r>
    <n v="11052"/>
    <x v="30"/>
    <s v="RAMAYANA BANGKA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0"/>
    <n v="0"/>
    <n v="0"/>
    <n v="0"/>
    <n v="0"/>
    <n v="0"/>
    <n v="0"/>
    <n v="0"/>
    <n v="1"/>
    <n v="7245"/>
    <n v="8050"/>
    <n v="0"/>
    <n v="0"/>
    <n v="0"/>
    <n v="81"/>
    <n v="1245"/>
    <x v="85"/>
    <n v="30000"/>
    <n v="40250"/>
    <n v="0"/>
    <n v="0"/>
    <n v="0"/>
    <n v="0"/>
    <n v="0"/>
    <n v="0"/>
    <n v="100"/>
    <n v="805000"/>
    <n v="0"/>
    <n v="0"/>
    <n v="0"/>
    <n v="0"/>
    <n v="0"/>
    <n v="0"/>
    <n v="0"/>
    <n v="40250"/>
    <n v="0"/>
    <n v="0"/>
    <n v="0"/>
    <n v="6000"/>
    <n v="5932"/>
    <n v="8050"/>
    <d v="2021-12-13T00:00:00"/>
    <d v="2021-11-17T00:00:00"/>
    <d v="2021-12-15T05:59:26"/>
  </r>
  <r>
    <n v="11052"/>
    <x v="30"/>
    <s v="RAMAYANA BANGKA"/>
    <n v="11283"/>
    <n v="83"/>
    <x v="2"/>
    <s v="1128304 - MINUMAN BUBUK"/>
    <s v="112830401 - MINUMAN BUBUK / JUICE"/>
    <n v="1000000008704"/>
    <x v="83"/>
    <s v="RENCENG"/>
    <x v="83"/>
    <x v="0"/>
    <n v="10"/>
    <n v="4091"/>
    <n v="4500"/>
    <n v="1061"/>
    <n v="0"/>
    <n v="0"/>
    <n v="0"/>
    <n v="0"/>
    <n v="30"/>
    <n v="12273"/>
    <n v="13500"/>
    <n v="4093"/>
    <n v="0"/>
    <n v="0"/>
    <n v="0"/>
    <n v="0"/>
    <n v="0"/>
    <n v="0"/>
    <n v="0"/>
    <n v="0"/>
    <x v="65"/>
    <n v="15450"/>
    <n v="27000"/>
    <n v="0"/>
    <n v="0"/>
    <n v="0"/>
    <n v="0"/>
    <n v="0"/>
    <n v="0"/>
    <n v="300"/>
    <n v="135000"/>
    <n v="0"/>
    <n v="0"/>
    <n v="0"/>
    <n v="0"/>
    <n v="0"/>
    <n v="0"/>
    <n v="0"/>
    <n v="0"/>
    <n v="0"/>
    <n v="0"/>
    <n v="27000"/>
    <n v="258"/>
    <n v="258"/>
    <n v="450"/>
    <d v="2021-11-23T00:00:00"/>
    <d v="2020-01-13T00:00:00"/>
    <d v="2021-12-15T05:59:26"/>
  </r>
  <r>
    <n v="11052"/>
    <x v="30"/>
    <s v="RAMAYANA BANGKA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4"/>
    <n v="14693"/>
    <n v="16200"/>
    <n v="3489"/>
    <n v="2"/>
    <n v="7364"/>
    <n v="8100"/>
    <n v="2307"/>
    <n v="0"/>
    <n v="0"/>
    <n v="0"/>
    <n v="0"/>
    <n v="0"/>
    <n v="0"/>
    <n v="0"/>
    <n v="0"/>
    <x v="49"/>
    <n v="68261"/>
    <n v="109350"/>
    <n v="0"/>
    <n v="0"/>
    <n v="0"/>
    <n v="0"/>
    <n v="0"/>
    <n v="0"/>
    <n v="0"/>
    <n v="0"/>
    <n v="0"/>
    <n v="0"/>
    <n v="0"/>
    <n v="0"/>
    <n v="0"/>
    <n v="0"/>
    <n v="0"/>
    <n v="0"/>
    <n v="109350"/>
    <n v="0"/>
    <n v="0"/>
    <n v="2528"/>
    <n v="2490"/>
    <n v="4050"/>
    <d v="2021-11-21T00:00:00"/>
    <d v="2021-09-02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0"/>
    <n v="0"/>
    <n v="0"/>
    <n v="0"/>
    <n v="13"/>
    <n v="11755"/>
    <n v="13000"/>
    <n v="0"/>
    <n v="0"/>
    <n v="0"/>
    <n v="70"/>
    <n v="2447"/>
    <x v="235"/>
    <n v="145347"/>
    <n v="203000"/>
    <n v="0"/>
    <n v="0"/>
    <n v="0"/>
    <n v="0"/>
    <n v="0"/>
    <n v="0"/>
    <n v="0"/>
    <n v="0"/>
    <n v="0"/>
    <n v="0"/>
    <n v="0"/>
    <n v="0"/>
    <n v="0"/>
    <n v="0"/>
    <n v="0"/>
    <n v="203000"/>
    <n v="0"/>
    <n v="0"/>
    <n v="0"/>
    <n v="716"/>
    <n v="716"/>
    <n v="1000"/>
    <d v="2021-12-11T00:00:00"/>
    <d v="2021-11-30T00:00:00"/>
    <d v="2021-12-15T05:59:26"/>
  </r>
  <r>
    <n v="11052"/>
    <x v="30"/>
    <s v="RAMAYANA BANGKA"/>
    <n v="11283"/>
    <n v="83"/>
    <x v="2"/>
    <s v="1128301 - KOPI, T EH DAN COKLAT DRINK"/>
    <s v="112830101 - KOPI"/>
    <n v="1000000010906"/>
    <x v="47"/>
    <s v="RENCENG"/>
    <x v="47"/>
    <x v="0"/>
    <n v="3"/>
    <n v="34636"/>
    <n v="38100"/>
    <n v="6709"/>
    <n v="3"/>
    <n v="34505"/>
    <n v="38100"/>
    <n v="6577"/>
    <n v="1"/>
    <n v="11545"/>
    <n v="12700"/>
    <n v="2236"/>
    <n v="1"/>
    <n v="11545"/>
    <n v="12700"/>
    <n v="0"/>
    <n v="0"/>
    <n v="0"/>
    <n v="0"/>
    <n v="2236"/>
    <x v="58"/>
    <n v="185300"/>
    <n v="215900"/>
    <n v="0"/>
    <n v="0"/>
    <n v="0"/>
    <n v="0"/>
    <n v="0"/>
    <n v="0"/>
    <n v="0"/>
    <n v="0"/>
    <n v="0"/>
    <n v="0"/>
    <n v="0"/>
    <n v="0"/>
    <n v="0"/>
    <n v="0"/>
    <n v="0"/>
    <n v="215900"/>
    <n v="0"/>
    <n v="0"/>
    <n v="0"/>
    <n v="10900"/>
    <n v="10218"/>
    <n v="12700"/>
    <d v="2021-12-12T00:00:00"/>
    <d v="2021-10-29T00:00:00"/>
    <d v="2021-12-15T05:59:26"/>
  </r>
  <r>
    <n v="11052"/>
    <x v="30"/>
    <s v="RAMAYANA BANGKA"/>
    <n v="11281"/>
    <n v="81"/>
    <x v="0"/>
    <s v="1128101 - HAIR CARE"/>
    <s v="112810101 - SHAMPOO AND CONDITIONER"/>
    <n v="1000000074294"/>
    <x v="56"/>
    <s v="RENCENG"/>
    <x v="56"/>
    <x v="0"/>
    <n v="108"/>
    <n v="49091"/>
    <n v="54000"/>
    <n v="12843"/>
    <n v="72"/>
    <n v="32564"/>
    <n v="36000"/>
    <n v="8399"/>
    <n v="24"/>
    <n v="10909"/>
    <n v="12000"/>
    <n v="2854"/>
    <n v="0"/>
    <n v="0"/>
    <n v="0"/>
    <n v="0"/>
    <n v="0"/>
    <n v="0"/>
    <n v="0"/>
    <n v="0"/>
    <x v="158"/>
    <n v="12083"/>
    <n v="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336"/>
    <n v="336"/>
    <n v="500"/>
    <d v="2021-11-21T00:00:00"/>
    <d v="2021-04-30T00:00:00"/>
    <d v="2021-12-15T05:59:26"/>
  </r>
  <r>
    <n v="11052"/>
    <x v="30"/>
    <s v="RAMAYANA BANGKA"/>
    <n v="11281"/>
    <n v="81"/>
    <x v="0"/>
    <s v="1128110 - FABRIC CLEANING&amp;FABRIC CARE"/>
    <s v="112811001 - FABRIC CLEANING"/>
    <n v="1000000077620"/>
    <x v="15"/>
    <s v="RENCENG"/>
    <x v="15"/>
    <x v="0"/>
    <n v="96"/>
    <n v="91636"/>
    <n v="100800"/>
    <n v="13726"/>
    <n v="0"/>
    <n v="0"/>
    <n v="0"/>
    <n v="0"/>
    <n v="18"/>
    <n v="17182"/>
    <n v="18900"/>
    <n v="2577"/>
    <n v="42"/>
    <n v="40091"/>
    <n v="44100"/>
    <n v="0"/>
    <n v="0"/>
    <n v="0"/>
    <n v="0"/>
    <n v="7104"/>
    <x v="104"/>
    <n v="60520"/>
    <n v="88200"/>
    <n v="0"/>
    <n v="0"/>
    <n v="0"/>
    <n v="0"/>
    <n v="0"/>
    <n v="0"/>
    <n v="0"/>
    <n v="0"/>
    <n v="0"/>
    <n v="0"/>
    <n v="0"/>
    <n v="0"/>
    <n v="0"/>
    <n v="0"/>
    <n v="0"/>
    <n v="88200"/>
    <n v="0"/>
    <n v="0"/>
    <n v="0"/>
    <n v="720"/>
    <n v="721"/>
    <n v="1050"/>
    <d v="2021-12-14T00:00:00"/>
    <d v="2021-10-15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114792"/>
    <x v="39"/>
    <s v="RENCENG"/>
    <x v="39"/>
    <x v="0"/>
    <n v="1"/>
    <n v="500"/>
    <n v="550"/>
    <n v="96"/>
    <n v="0"/>
    <n v="0"/>
    <n v="0"/>
    <n v="0"/>
    <n v="72"/>
    <n v="35891"/>
    <n v="39600"/>
    <n v="6842"/>
    <n v="12"/>
    <n v="6000"/>
    <n v="6600"/>
    <n v="0"/>
    <n v="0"/>
    <n v="0"/>
    <n v="0"/>
    <n v="1159"/>
    <x v="139"/>
    <n v="99167"/>
    <n v="152350"/>
    <n v="0"/>
    <n v="0"/>
    <n v="0"/>
    <n v="0"/>
    <n v="0"/>
    <n v="0"/>
    <n v="0"/>
    <n v="0"/>
    <n v="0"/>
    <n v="0"/>
    <n v="0"/>
    <n v="0"/>
    <n v="0"/>
    <n v="0"/>
    <n v="0"/>
    <n v="152350"/>
    <n v="0"/>
    <n v="0"/>
    <n v="0"/>
    <n v="358"/>
    <n v="358"/>
    <n v="550"/>
    <d v="2021-12-08T00:00:00"/>
    <d v="2021-11-15T00:00:00"/>
    <d v="2021-12-15T05:59:26"/>
  </r>
  <r>
    <n v="11052"/>
    <x v="30"/>
    <s v="RAMAYANA BANGKA"/>
    <n v="11282"/>
    <n v="82"/>
    <x v="1"/>
    <s v="1128205 - BUMBU DAPUR"/>
    <s v="112820503 - BUMBU"/>
    <n v="1000000018058"/>
    <x v="1"/>
    <s v="RENCENG"/>
    <x v="1"/>
    <x v="0"/>
    <n v="1"/>
    <n v="2727"/>
    <n v="3000"/>
    <n v="345"/>
    <n v="0"/>
    <n v="0"/>
    <n v="0"/>
    <n v="0"/>
    <n v="2"/>
    <n v="5427"/>
    <n v="6000"/>
    <n v="663"/>
    <n v="9"/>
    <n v="24464"/>
    <n v="27000"/>
    <n v="0"/>
    <n v="0"/>
    <n v="0"/>
    <n v="90"/>
    <n v="2979"/>
    <x v="11"/>
    <n v="164715"/>
    <n v="207000"/>
    <n v="0"/>
    <n v="0"/>
    <n v="0"/>
    <n v="0"/>
    <n v="0"/>
    <n v="0"/>
    <n v="0"/>
    <n v="0"/>
    <n v="0"/>
    <n v="0"/>
    <n v="0"/>
    <n v="0"/>
    <n v="0"/>
    <n v="0"/>
    <n v="0"/>
    <n v="207000"/>
    <n v="0"/>
    <n v="0"/>
    <n v="0"/>
    <n v="2387"/>
    <n v="2446"/>
    <n v="3000"/>
    <d v="2021-12-12T00:00:00"/>
    <d v="2021-11-30T00:00:00"/>
    <d v="2021-12-15T05:59:26"/>
  </r>
  <r>
    <n v="11052"/>
    <x v="30"/>
    <s v="RAMAYANA BANGKA"/>
    <n v="11283"/>
    <n v="83"/>
    <x v="2"/>
    <s v="1128306 - SUSU"/>
    <s v="112830601 - SUSU KENTAL MANIS"/>
    <n v="1000000006379"/>
    <x v="73"/>
    <s v="RENCENG"/>
    <x v="73"/>
    <x v="0"/>
    <n v="3"/>
    <n v="22017"/>
    <n v="24300"/>
    <n v="2688"/>
    <n v="12"/>
    <n v="84976"/>
    <n v="97200"/>
    <n v="7659"/>
    <n v="9"/>
    <n v="66273"/>
    <n v="72900"/>
    <n v="8285"/>
    <n v="2"/>
    <n v="14654"/>
    <n v="16200"/>
    <n v="0"/>
    <n v="0"/>
    <n v="0"/>
    <n v="81"/>
    <n v="1767"/>
    <x v="154"/>
    <n v="251281"/>
    <n v="315900"/>
    <n v="0"/>
    <n v="0"/>
    <n v="0"/>
    <n v="0"/>
    <n v="0"/>
    <n v="0"/>
    <n v="0"/>
    <n v="0"/>
    <n v="0"/>
    <n v="0"/>
    <n v="0"/>
    <n v="0"/>
    <n v="0"/>
    <n v="0"/>
    <n v="0"/>
    <n v="315900"/>
    <n v="0"/>
    <n v="0"/>
    <n v="0"/>
    <n v="6443"/>
    <n v="6439"/>
    <n v="8100"/>
    <d v="2021-12-09T00:00:00"/>
    <d v="2021-11-05T00:00:00"/>
    <d v="2021-12-15T05:59:26"/>
  </r>
  <r>
    <n v="11052"/>
    <x v="30"/>
    <s v="RAMAYANA BANGKA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"/>
    <n v="882"/>
    <n v="1425"/>
    <m/>
    <d v="2019-12-10T00:00:00"/>
    <d v="2021-12-15T05:59:26"/>
  </r>
  <r>
    <n v="11052"/>
    <x v="30"/>
    <s v="RAMAYANA BANGKA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66"/>
    <n v="59891"/>
    <n v="66000"/>
    <n v="12328"/>
    <n v="0"/>
    <n v="0"/>
    <n v="0"/>
    <n v="0"/>
    <n v="0"/>
    <n v="0"/>
    <n v="0"/>
    <n v="0"/>
    <n v="0"/>
    <n v="0"/>
    <n v="0"/>
    <n v="0"/>
    <x v="6"/>
    <n v="12972"/>
    <n v="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721"/>
    <n v="721"/>
    <n v="1000"/>
    <d v="2021-10-30T00:00:00"/>
    <d v="2021-04-30T00:00:00"/>
    <d v="2021-12-15T05:59:26"/>
  </r>
  <r>
    <n v="11052"/>
    <x v="30"/>
    <s v="RAMAYANA BANGKA"/>
    <n v="11281"/>
    <n v="81"/>
    <x v="0"/>
    <s v="1128101 - HAIR CARE"/>
    <s v="112810101 - SHAMPOO AND CONDITIONER"/>
    <n v="1000000085830"/>
    <x v="4"/>
    <s v="RENCENG"/>
    <x v="4"/>
    <x v="0"/>
    <n v="60"/>
    <n v="49091"/>
    <n v="54000"/>
    <n v="7447"/>
    <n v="24"/>
    <n v="19538"/>
    <n v="21600"/>
    <n v="2880"/>
    <n v="48"/>
    <n v="39273"/>
    <n v="43200"/>
    <n v="5957"/>
    <n v="0"/>
    <n v="0"/>
    <n v="0"/>
    <n v="0"/>
    <n v="0"/>
    <n v="0"/>
    <n v="0"/>
    <n v="0"/>
    <x v="66"/>
    <n v="108275"/>
    <n v="14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400"/>
    <n v="694"/>
    <n v="694"/>
    <n v="900"/>
    <d v="2021-11-18T00:00:00"/>
    <d v="2021-04-30T00:00:00"/>
    <d v="2021-12-15T05:59:26"/>
  </r>
  <r>
    <n v="11052"/>
    <x v="30"/>
    <s v="RAMAYANA BANGKA"/>
    <n v="11283"/>
    <n v="83"/>
    <x v="2"/>
    <s v="1128304 - MINUMAN BUBUK"/>
    <s v="112830401 - MINUMAN BUBUK / JUICE"/>
    <n v="1000000008128"/>
    <x v="33"/>
    <s v="RENCENG"/>
    <x v="33"/>
    <x v="0"/>
    <n v="10"/>
    <n v="8636"/>
    <n v="9500"/>
    <n v="1855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4746"/>
    <n v="6650"/>
    <n v="0"/>
    <n v="0"/>
    <n v="0"/>
    <n v="0"/>
    <n v="678"/>
    <n v="678"/>
    <n v="950"/>
    <d v="2021-09-13T00:00:00"/>
    <d v="2021-09-02T00:00:00"/>
    <d v="2021-12-15T05:59:26"/>
  </r>
  <r>
    <n v="11052"/>
    <x v="30"/>
    <s v="RAMAYANA BANGKA"/>
    <n v="11282"/>
    <n v="82"/>
    <x v="1"/>
    <s v="1128211 - SNACK"/>
    <s v="112821106 - SNACK MODERN"/>
    <n v="1000000001865"/>
    <x v="81"/>
    <s v="RENCENG"/>
    <x v="81"/>
    <x v="0"/>
    <n v="29"/>
    <n v="38227"/>
    <n v="42050"/>
    <n v="12698"/>
    <n v="34"/>
    <n v="44805"/>
    <n v="49300"/>
    <n v="14874"/>
    <n v="20"/>
    <n v="26337"/>
    <n v="29000"/>
    <n v="8731"/>
    <n v="14"/>
    <n v="18388"/>
    <n v="20300"/>
    <n v="0"/>
    <n v="0"/>
    <n v="0"/>
    <n v="73"/>
    <n v="6064"/>
    <x v="77"/>
    <n v="32571"/>
    <n v="53650"/>
    <n v="0"/>
    <n v="0"/>
    <n v="0"/>
    <n v="0"/>
    <n v="0"/>
    <n v="0"/>
    <n v="60"/>
    <n v="87000"/>
    <n v="0"/>
    <n v="0"/>
    <n v="0"/>
    <n v="0"/>
    <n v="0"/>
    <n v="0"/>
    <n v="0"/>
    <n v="53650"/>
    <n v="0"/>
    <n v="0"/>
    <n v="0"/>
    <n v="880"/>
    <n v="881"/>
    <n v="1450"/>
    <d v="2021-12-12T00:00:00"/>
    <d v="2021-11-15T00:00:00"/>
    <d v="2021-12-15T05:59:26"/>
  </r>
  <r>
    <n v="11052"/>
    <x v="30"/>
    <s v="RAMAYANA BANGKA"/>
    <n v="11282"/>
    <n v="82"/>
    <x v="1"/>
    <s v="1128205 - BUMBU DAPUR"/>
    <s v="112820503 - BUMBU"/>
    <n v="1000000007704"/>
    <x v="62"/>
    <s v="RENCENG"/>
    <x v="62"/>
    <x v="0"/>
    <n v="8"/>
    <n v="47273"/>
    <n v="52000"/>
    <n v="13419"/>
    <n v="4"/>
    <n v="23636"/>
    <n v="26000"/>
    <n v="6710"/>
    <n v="12"/>
    <n v="70909"/>
    <n v="78000"/>
    <n v="20129"/>
    <n v="0"/>
    <n v="0"/>
    <n v="0"/>
    <n v="0"/>
    <n v="0"/>
    <n v="0"/>
    <n v="0"/>
    <n v="0"/>
    <x v="41"/>
    <n v="29481"/>
    <n v="39000"/>
    <n v="0"/>
    <n v="0"/>
    <n v="0"/>
    <n v="0"/>
    <n v="0"/>
    <n v="0"/>
    <n v="24"/>
    <n v="156000"/>
    <n v="0"/>
    <n v="0"/>
    <n v="0"/>
    <n v="0"/>
    <n v="12"/>
    <n v="58968"/>
    <n v="78000"/>
    <n v="0"/>
    <n v="0"/>
    <n v="0"/>
    <n v="39000"/>
    <n v="4914"/>
    <n v="4914"/>
    <n v="6500"/>
    <d v="2021-11-18T00:00:00"/>
    <d v="2021-01-12T00:00:00"/>
    <d v="2021-12-15T05:59:26"/>
  </r>
  <r>
    <n v="11052"/>
    <x v="30"/>
    <s v="RAMAYANA BANGKA"/>
    <n v="11283"/>
    <n v="83"/>
    <x v="2"/>
    <s v="1128304 - MINUMAN BUBUK"/>
    <s v="112830401 - MINUMAN BUBUK / JUICE"/>
    <n v="1000000013368"/>
    <x v="8"/>
    <s v="RENCENG"/>
    <x v="8"/>
    <x v="0"/>
    <n v="2"/>
    <n v="6455"/>
    <n v="7100"/>
    <n v="1216"/>
    <n v="2"/>
    <n v="6423"/>
    <n v="7100"/>
    <n v="1275"/>
    <n v="0"/>
    <n v="0"/>
    <n v="0"/>
    <n v="0"/>
    <n v="1"/>
    <n v="3227"/>
    <n v="3550"/>
    <n v="0"/>
    <n v="0"/>
    <n v="0"/>
    <n v="0"/>
    <n v="699"/>
    <x v="94"/>
    <n v="37923"/>
    <n v="53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250"/>
    <n v="2528"/>
    <n v="2491"/>
    <n v="3550"/>
    <d v="2021-12-12T00:00:00"/>
    <d v="2021-07-08T00:00:00"/>
    <d v="2021-12-15T05:59:26"/>
  </r>
  <r>
    <n v="11052"/>
    <x v="30"/>
    <s v="RAMAYANA BANGKA"/>
    <n v="11283"/>
    <n v="83"/>
    <x v="2"/>
    <s v="1128304 - MINUMAN BUBUK"/>
    <s v="112830401 - MINUMAN BUBUK / JUICE"/>
    <n v="1000000010304"/>
    <x v="14"/>
    <s v="RENCENG"/>
    <x v="14"/>
    <x v="0"/>
    <n v="4"/>
    <n v="12909"/>
    <n v="14200"/>
    <n v="2433"/>
    <n v="5"/>
    <n v="16009"/>
    <n v="17750"/>
    <n v="3141"/>
    <n v="2"/>
    <n v="6455"/>
    <n v="7100"/>
    <n v="1398"/>
    <n v="1"/>
    <n v="3227"/>
    <n v="3550"/>
    <n v="0"/>
    <n v="0"/>
    <n v="0"/>
    <n v="0"/>
    <n v="699"/>
    <x v="6"/>
    <n v="45507"/>
    <n v="63900"/>
    <n v="0"/>
    <n v="0"/>
    <n v="0"/>
    <n v="0"/>
    <n v="0"/>
    <n v="0"/>
    <n v="0"/>
    <n v="0"/>
    <n v="0"/>
    <n v="0"/>
    <n v="0"/>
    <n v="0"/>
    <n v="0"/>
    <n v="0"/>
    <n v="0"/>
    <n v="0"/>
    <n v="63900"/>
    <n v="0"/>
    <n v="0"/>
    <n v="2528"/>
    <n v="2528"/>
    <n v="3550"/>
    <d v="2021-12-12T00:00:00"/>
    <d v="2021-09-02T00:00:00"/>
    <d v="2021-12-15T05:59:26"/>
  </r>
  <r>
    <n v="11052"/>
    <x v="30"/>
    <s v="RAMAYANA BANGKA"/>
    <n v="11281"/>
    <n v="81"/>
    <x v="0"/>
    <s v="1128110 - FABRIC CLEANING&amp;FABRIC CARE"/>
    <s v="112811001 - FABRIC CLEANING"/>
    <n v="1000000106221"/>
    <x v="43"/>
    <s v="RENCENG"/>
    <x v="43"/>
    <x v="0"/>
    <n v="6"/>
    <n v="5455"/>
    <n v="6000"/>
    <n v="1131"/>
    <n v="0"/>
    <n v="0"/>
    <n v="0"/>
    <n v="0"/>
    <n v="0"/>
    <n v="0"/>
    <n v="0"/>
    <n v="0"/>
    <n v="18"/>
    <n v="16309"/>
    <n v="18000"/>
    <n v="0"/>
    <n v="0"/>
    <n v="0"/>
    <n v="60"/>
    <n v="3340"/>
    <x v="26"/>
    <n v="82135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720"/>
    <n v="721"/>
    <n v="1000"/>
    <d v="2021-12-13T00:00:00"/>
    <d v="2021-11-30T00:00:00"/>
    <d v="2021-12-15T05:59:26"/>
  </r>
  <r>
    <n v="11052"/>
    <x v="30"/>
    <s v="RAMAYANA BANGKA"/>
    <n v="11283"/>
    <n v="83"/>
    <x v="2"/>
    <s v="1128306 - SUSU"/>
    <s v="112830601 - SUSU KENTAL MANIS"/>
    <n v="1000000003053"/>
    <x v="36"/>
    <s v="RENCENG"/>
    <x v="36"/>
    <x v="0"/>
    <n v="5"/>
    <n v="21477"/>
    <n v="33750"/>
    <n v="-3295"/>
    <n v="3"/>
    <n v="18409"/>
    <n v="20250"/>
    <n v="3545"/>
    <n v="0"/>
    <n v="0"/>
    <n v="0"/>
    <n v="0"/>
    <n v="2"/>
    <n v="12273"/>
    <n v="13500"/>
    <n v="0"/>
    <n v="0"/>
    <n v="0"/>
    <n v="0"/>
    <n v="2364"/>
    <x v="17"/>
    <n v="4955"/>
    <n v="6750"/>
    <n v="0"/>
    <n v="0"/>
    <n v="0"/>
    <n v="0"/>
    <n v="0"/>
    <n v="0"/>
    <n v="20"/>
    <n v="135000"/>
    <n v="0"/>
    <n v="0"/>
    <n v="0"/>
    <n v="0"/>
    <n v="0"/>
    <n v="0"/>
    <n v="0"/>
    <n v="0"/>
    <n v="0"/>
    <n v="0"/>
    <n v="6750"/>
    <n v="4955"/>
    <n v="4955"/>
    <n v="6750"/>
    <d v="2021-12-05T00:00:00"/>
    <d v="2021-04-21T00:00:00"/>
    <d v="2021-12-15T05:59:26"/>
  </r>
  <r>
    <n v="11052"/>
    <x v="30"/>
    <s v="RAMAYANA BANGKA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480"/>
    <n v="114000"/>
    <n v="0"/>
    <n v="0"/>
    <n v="0"/>
    <n v="0"/>
    <n v="679"/>
    <n v="679"/>
    <n v="950"/>
    <d v="2020-01-01T00:00:00"/>
    <d v="2019-12-10T00:00:00"/>
    <d v="2021-12-15T05:59:26"/>
  </r>
  <r>
    <n v="11052"/>
    <x v="30"/>
    <s v="RAMAYANA BANGKA"/>
    <n v="11281"/>
    <n v="81"/>
    <x v="0"/>
    <s v="1128110 - FABRIC CLEANING&amp;FABRIC CARE"/>
    <s v="112811001 - FABRIC CLEANING"/>
    <n v="1000000083917"/>
    <x v="32"/>
    <s v="RENCENG"/>
    <x v="32"/>
    <x v="0"/>
    <n v="11"/>
    <n v="9741"/>
    <n v="11000"/>
    <n v="1314"/>
    <n v="18"/>
    <n v="16208"/>
    <n v="18000"/>
    <n v="2418"/>
    <n v="54"/>
    <n v="49039"/>
    <n v="54000"/>
    <n v="7669"/>
    <n v="18"/>
    <n v="16260"/>
    <n v="18000"/>
    <n v="0"/>
    <n v="0"/>
    <n v="0"/>
    <n v="114"/>
    <n v="2470"/>
    <x v="37"/>
    <n v="38915"/>
    <n v="54000"/>
    <n v="0"/>
    <n v="0"/>
    <n v="0"/>
    <n v="0"/>
    <n v="0"/>
    <n v="0"/>
    <n v="0"/>
    <n v="0"/>
    <n v="0"/>
    <n v="0"/>
    <n v="0"/>
    <n v="0"/>
    <n v="0"/>
    <n v="0"/>
    <n v="0"/>
    <n v="54000"/>
    <n v="0"/>
    <n v="0"/>
    <n v="0"/>
    <n v="721"/>
    <n v="721"/>
    <n v="1000"/>
    <d v="2021-12-10T00:00:00"/>
    <d v="2021-10-15T00:00:00"/>
    <d v="2021-12-15T05:59:26"/>
  </r>
  <r>
    <n v="11052"/>
    <x v="30"/>
    <s v="RAMAYANA BANGKA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1"/>
    <n v="11455"/>
    <n v="12600"/>
    <n v="2325"/>
    <n v="1"/>
    <n v="9318"/>
    <n v="12600"/>
    <n v="184"/>
    <n v="0"/>
    <n v="0"/>
    <n v="0"/>
    <n v="0"/>
    <n v="0"/>
    <n v="0"/>
    <n v="0"/>
    <n v="0"/>
    <x v="6"/>
    <n v="166866"/>
    <n v="226800"/>
    <n v="0"/>
    <n v="0"/>
    <n v="0"/>
    <n v="0"/>
    <n v="0"/>
    <n v="0"/>
    <n v="0"/>
    <n v="0"/>
    <n v="0"/>
    <n v="0"/>
    <n v="0"/>
    <n v="0"/>
    <n v="0"/>
    <n v="0"/>
    <n v="0"/>
    <n v="226800"/>
    <n v="0"/>
    <n v="0"/>
    <n v="0"/>
    <n v="9270"/>
    <n v="9158"/>
    <n v="12600"/>
    <d v="2021-11-30T00:00:00"/>
    <d v="2021-10-29T00:00:00"/>
    <d v="2021-12-15T05:59:26"/>
  </r>
  <r>
    <n v="11052"/>
    <x v="30"/>
    <s v="RAMAYANA BANGKA"/>
    <n v="11283"/>
    <n v="83"/>
    <x v="2"/>
    <s v="1128301 - KOPI, T EH DAN COKLAT DRINK"/>
    <s v="112830101 - KOPI"/>
    <n v="1000000010907"/>
    <x v="40"/>
    <s v="RENCENG"/>
    <x v="40"/>
    <x v="0"/>
    <n v="4"/>
    <n v="45818"/>
    <n v="50400"/>
    <n v="5235"/>
    <n v="2"/>
    <n v="22909"/>
    <n v="25200"/>
    <n v="2976"/>
    <n v="0"/>
    <n v="0"/>
    <n v="0"/>
    <n v="0"/>
    <n v="0"/>
    <n v="0"/>
    <n v="0"/>
    <n v="0"/>
    <n v="0"/>
    <n v="0"/>
    <n v="0"/>
    <n v="0"/>
    <x v="103"/>
    <n v="155101"/>
    <n v="201600"/>
    <n v="0"/>
    <n v="0"/>
    <n v="0"/>
    <n v="0"/>
    <n v="0"/>
    <n v="0"/>
    <n v="0"/>
    <n v="0"/>
    <n v="0"/>
    <n v="0"/>
    <n v="0"/>
    <n v="0"/>
    <n v="0"/>
    <n v="0"/>
    <n v="0"/>
    <n v="201600"/>
    <n v="0"/>
    <n v="0"/>
    <n v="0"/>
    <n v="9694"/>
    <n v="9891"/>
    <n v="12600"/>
    <d v="2021-10-20T00:00:00"/>
    <d v="2021-09-24T00:00:00"/>
    <d v="2021-12-15T05:59:26"/>
  </r>
  <r>
    <n v="11052"/>
    <x v="30"/>
    <s v="RAMAYANA BANGKA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1"/>
    <n v="6840"/>
    <n v="7600"/>
    <n v="0"/>
    <n v="0"/>
    <n v="0"/>
    <n v="76"/>
    <n v="931"/>
    <x v="53"/>
    <n v="112273"/>
    <n v="144400"/>
    <n v="0"/>
    <n v="0"/>
    <n v="0"/>
    <n v="0"/>
    <n v="0"/>
    <n v="0"/>
    <n v="0"/>
    <n v="0"/>
    <n v="0"/>
    <n v="0"/>
    <n v="0"/>
    <n v="0"/>
    <n v="0"/>
    <n v="0"/>
    <n v="0"/>
    <n v="0"/>
    <n v="144400"/>
    <n v="0"/>
    <n v="0"/>
    <n v="5909"/>
    <n v="5909"/>
    <n v="7600"/>
    <d v="2021-12-13T00:00:00"/>
    <d v="2021-08-25T00:00:00"/>
    <d v="2021-12-15T05:59:26"/>
  </r>
  <r>
    <n v="11052"/>
    <x v="30"/>
    <s v="RAMAYANA BANGKA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480"/>
    <n v="114000"/>
    <n v="0"/>
    <n v="0"/>
    <n v="0"/>
    <n v="0"/>
    <n v="679"/>
    <n v="679"/>
    <n v="950"/>
    <d v="2021-08-22T00:00:00"/>
    <d v="2019-12-10T00:00:00"/>
    <d v="2021-12-15T05:59:26"/>
  </r>
  <r>
    <n v="11052"/>
    <x v="30"/>
    <s v="RAMAYANA BANGKA"/>
    <n v="11283"/>
    <n v="83"/>
    <x v="2"/>
    <s v="1128301 - KOPI, T EH DAN COKLAT DRINK"/>
    <s v="112830101 - KOPI"/>
    <n v="1000000011041"/>
    <x v="68"/>
    <s v="RENCENG"/>
    <x v="68"/>
    <x v="0"/>
    <n v="4"/>
    <n v="64925"/>
    <n v="71600"/>
    <n v="12672"/>
    <n v="7"/>
    <n v="113576"/>
    <n v="125300"/>
    <n v="22209"/>
    <n v="2"/>
    <n v="32379"/>
    <n v="35800"/>
    <n v="6402"/>
    <n v="5"/>
    <n v="81197"/>
    <n v="89500"/>
    <n v="0"/>
    <n v="0"/>
    <n v="0"/>
    <n v="183"/>
    <n v="16254"/>
    <x v="20"/>
    <n v="93466"/>
    <n v="125300"/>
    <n v="0"/>
    <n v="0"/>
    <n v="0"/>
    <n v="0"/>
    <n v="0"/>
    <n v="0"/>
    <n v="0"/>
    <n v="0"/>
    <n v="0"/>
    <n v="0"/>
    <n v="0"/>
    <n v="0"/>
    <n v="0"/>
    <n v="0"/>
    <n v="0"/>
    <n v="125300"/>
    <n v="0"/>
    <n v="0"/>
    <n v="0"/>
    <n v="13352"/>
    <n v="13339"/>
    <n v="17900"/>
    <d v="2021-12-12T00:00:00"/>
    <d v="2021-10-23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115534"/>
    <x v="71"/>
    <s v="RENCENG"/>
    <x v="71"/>
    <x v="0"/>
    <n v="12"/>
    <n v="10909"/>
    <n v="12000"/>
    <n v="2317"/>
    <n v="6"/>
    <n v="5400"/>
    <n v="6000"/>
    <n v="1104"/>
    <n v="30"/>
    <n v="27000"/>
    <n v="30000"/>
    <n v="5520"/>
    <n v="6"/>
    <n v="5455"/>
    <n v="6000"/>
    <n v="0"/>
    <n v="0"/>
    <n v="0"/>
    <n v="0"/>
    <n v="1159"/>
    <x v="330"/>
    <n v="80192"/>
    <n v="1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000"/>
    <n v="716"/>
    <n v="716"/>
    <n v="1000"/>
    <d v="2021-12-04T00:00:00"/>
    <d v="2021-04-30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0-08-03T00:00:00"/>
    <d v="2019-12-10T00:00:00"/>
    <d v="2021-12-15T05:59:26"/>
  </r>
  <r>
    <n v="11052"/>
    <x v="30"/>
    <s v="RAMAYANA BANGKA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6"/>
    <n v="5455"/>
    <n v="6000"/>
    <n v="859"/>
    <n v="108"/>
    <n v="98130"/>
    <n v="108000"/>
    <n v="15409"/>
    <n v="29"/>
    <n v="26364"/>
    <n v="29000"/>
    <n v="0"/>
    <n v="0"/>
    <n v="0"/>
    <n v="0"/>
    <n v="4152"/>
    <x v="17"/>
    <n v="720"/>
    <n v="1000"/>
    <n v="0"/>
    <n v="0"/>
    <n v="0"/>
    <n v="0"/>
    <n v="0"/>
    <n v="0"/>
    <n v="144"/>
    <n v="144000"/>
    <n v="0"/>
    <n v="0"/>
    <n v="0"/>
    <n v="0"/>
    <n v="0"/>
    <n v="0"/>
    <n v="0"/>
    <n v="1000"/>
    <n v="0"/>
    <n v="0"/>
    <n v="0"/>
    <n v="720"/>
    <n v="721"/>
    <n v="1000"/>
    <d v="2021-12-12T00:00:00"/>
    <d v="2021-10-15T00:00:00"/>
    <d v="2021-12-15T05:59:26"/>
  </r>
  <r>
    <n v="11052"/>
    <x v="30"/>
    <s v="RAMAYANA BANGKA"/>
    <n v="11283"/>
    <n v="83"/>
    <x v="2"/>
    <s v="1128304 - MINUMAN BUBUK"/>
    <s v="112830401 - MINUMAN BUBUK / JUICE"/>
    <n v="1000000001703"/>
    <x v="21"/>
    <s v="RENCENG"/>
    <x v="21"/>
    <x v="0"/>
    <n v="2"/>
    <n v="29045"/>
    <n v="31950"/>
    <n v="3045"/>
    <n v="3"/>
    <n v="43423"/>
    <n v="47925"/>
    <n v="4423"/>
    <n v="1"/>
    <n v="14523"/>
    <n v="15975"/>
    <n v="1523"/>
    <n v="0"/>
    <n v="0"/>
    <n v="0"/>
    <n v="0"/>
    <n v="0"/>
    <n v="0"/>
    <n v="0"/>
    <n v="0"/>
    <x v="230"/>
    <n v="728000"/>
    <n v="89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600"/>
    <n v="13000"/>
    <n v="12870"/>
    <n v="15975"/>
    <d v="2021-11-07T00:00:00"/>
    <d v="2021-04-09T00:00:00"/>
    <d v="2021-12-15T05:59:26"/>
  </r>
  <r>
    <n v="11052"/>
    <x v="30"/>
    <s v="RAMAYANA BANGKA"/>
    <n v="11283"/>
    <n v="83"/>
    <x v="2"/>
    <s v="1128306 - SUSU"/>
    <s v="112830601 - SUSU KENTAL MANIS"/>
    <n v="1000000003054"/>
    <x v="3"/>
    <s v="RENCENG"/>
    <x v="3"/>
    <x v="0"/>
    <n v="5"/>
    <n v="30682"/>
    <n v="33750"/>
    <n v="5909"/>
    <n v="1"/>
    <n v="6136"/>
    <n v="6750"/>
    <n v="1182"/>
    <n v="1"/>
    <n v="6136"/>
    <n v="6750"/>
    <n v="1182"/>
    <n v="1"/>
    <n v="6075"/>
    <n v="6750"/>
    <n v="0"/>
    <n v="0"/>
    <n v="0"/>
    <n v="68"/>
    <n v="1120"/>
    <x v="44"/>
    <n v="59455"/>
    <n v="81000"/>
    <n v="0"/>
    <n v="0"/>
    <n v="0"/>
    <n v="0"/>
    <n v="0"/>
    <n v="0"/>
    <n v="0"/>
    <n v="0"/>
    <n v="0"/>
    <n v="0"/>
    <n v="0"/>
    <n v="0"/>
    <n v="0"/>
    <n v="0"/>
    <n v="0"/>
    <n v="0"/>
    <n v="81000"/>
    <n v="0"/>
    <n v="0"/>
    <n v="4955"/>
    <n v="4955"/>
    <n v="6750"/>
    <d v="2021-12-05T00:00:00"/>
    <d v="2021-08-25T00:00:00"/>
    <d v="2021-12-15T05:59:26"/>
  </r>
  <r>
    <n v="11052"/>
    <x v="30"/>
    <s v="RAMAYANA BANGKA"/>
    <n v="11281"/>
    <n v="81"/>
    <x v="0"/>
    <s v="1128101 - HAIR CARE"/>
    <s v="112810101 - SHAMPOO AND CONDITIONER"/>
    <n v="1000000030372"/>
    <x v="60"/>
    <s v="RENCENG"/>
    <x v="60"/>
    <x v="0"/>
    <n v="48"/>
    <n v="19636"/>
    <n v="21600"/>
    <n v="3522"/>
    <n v="48"/>
    <n v="19489"/>
    <n v="21600"/>
    <n v="3375"/>
    <n v="47"/>
    <n v="19227"/>
    <n v="21150"/>
    <n v="3449"/>
    <n v="22"/>
    <n v="9000"/>
    <n v="9900"/>
    <n v="0"/>
    <n v="0"/>
    <n v="0"/>
    <n v="0"/>
    <n v="1614"/>
    <x v="286"/>
    <n v="28871"/>
    <n v="3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00"/>
    <n v="336"/>
    <n v="336"/>
    <n v="450"/>
    <d v="2021-12-08T00:00:00"/>
    <d v="2021-04-30T00:00:00"/>
    <d v="2021-12-15T05:59:26"/>
  </r>
  <r>
    <n v="11052"/>
    <x v="30"/>
    <s v="RAMAYANA BANGKA"/>
    <n v="11281"/>
    <n v="81"/>
    <x v="0"/>
    <s v="1128110 - FABRIC CLEANING&amp;FABRIC CARE"/>
    <s v="112811001 - FABRIC CLEANING"/>
    <n v="1000000115529"/>
    <x v="0"/>
    <s v="RENCENG"/>
    <x v="0"/>
    <x v="0"/>
    <n v="120"/>
    <n v="60000"/>
    <n v="66000"/>
    <n v="11585"/>
    <n v="140"/>
    <n v="69945"/>
    <n v="77000"/>
    <n v="13461"/>
    <n v="60"/>
    <n v="29945"/>
    <n v="33000"/>
    <n v="5738"/>
    <n v="48"/>
    <n v="23945"/>
    <n v="26400"/>
    <n v="0"/>
    <n v="0"/>
    <n v="0"/>
    <n v="60"/>
    <n v="4579"/>
    <x v="22"/>
    <n v="128881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58"/>
    <n v="358"/>
    <n v="550"/>
    <d v="2021-12-12T00:00:00"/>
    <d v="2021-11-30T00:00:00"/>
    <d v="2021-12-15T05:59:26"/>
  </r>
  <r>
    <n v="11052"/>
    <x v="30"/>
    <s v="RAMAYANA BANGKA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20"/>
    <n v="8182"/>
    <n v="9000"/>
    <n v="2127"/>
    <n v="10"/>
    <n v="4091"/>
    <n v="4500"/>
    <n v="1064"/>
    <n v="0"/>
    <n v="0"/>
    <n v="0"/>
    <n v="0"/>
    <n v="0"/>
    <n v="0"/>
    <n v="0"/>
    <n v="0"/>
    <x v="96"/>
    <n v="2573"/>
    <n v="4500"/>
    <n v="0"/>
    <n v="0"/>
    <n v="0"/>
    <n v="0"/>
    <n v="0"/>
    <n v="0"/>
    <n v="300"/>
    <n v="135000"/>
    <n v="0"/>
    <n v="0"/>
    <n v="0"/>
    <n v="0"/>
    <n v="0"/>
    <n v="0"/>
    <n v="0"/>
    <n v="0"/>
    <n v="0"/>
    <n v="0"/>
    <n v="4500"/>
    <n v="257"/>
    <n v="257"/>
    <n v="450"/>
    <d v="2021-11-02T00:00:00"/>
    <d v="2021-07-08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0"/>
    <d v="2021-01-17T00:00:00"/>
    <d v="2019-12-10T00:00:00"/>
    <d v="2021-12-15T05:59:26"/>
  </r>
  <r>
    <n v="11052"/>
    <x v="30"/>
    <s v="RAMAYANA BANGKA"/>
    <n v="11282"/>
    <n v="82"/>
    <x v="1"/>
    <s v="1128211 - SNACK"/>
    <s v="112821106 - SNACK MODERN"/>
    <n v="1000000001866"/>
    <x v="57"/>
    <s v="RENCENG"/>
    <x v="57"/>
    <x v="0"/>
    <n v="48"/>
    <n v="63273"/>
    <n v="69600"/>
    <n v="21018"/>
    <n v="5"/>
    <n v="6577"/>
    <n v="7250"/>
    <n v="2176"/>
    <n v="3"/>
    <n v="3927"/>
    <n v="4350"/>
    <n v="1286"/>
    <n v="0"/>
    <n v="0"/>
    <n v="0"/>
    <n v="0"/>
    <n v="0"/>
    <n v="0"/>
    <n v="0"/>
    <n v="0"/>
    <x v="118"/>
    <n v="7923"/>
    <n v="13050"/>
    <n v="0"/>
    <n v="0"/>
    <n v="0"/>
    <n v="0"/>
    <n v="0"/>
    <n v="0"/>
    <n v="60"/>
    <n v="87000"/>
    <n v="0"/>
    <n v="0"/>
    <n v="0"/>
    <n v="0"/>
    <n v="0"/>
    <n v="0"/>
    <n v="0"/>
    <n v="0"/>
    <n v="13050"/>
    <n v="0"/>
    <n v="0"/>
    <n v="880"/>
    <n v="881"/>
    <n v="1450"/>
    <d v="2021-11-09T00:00:00"/>
    <d v="2021-08-26T00:00:00"/>
    <d v="2021-12-15T05:59:26"/>
  </r>
  <r>
    <n v="11052"/>
    <x v="30"/>
    <s v="RAMAYANA BANGKA"/>
    <n v="11283"/>
    <n v="83"/>
    <x v="2"/>
    <s v="1128304 - MINUMAN BUBUK"/>
    <s v="112830401 - MINUMAN BUBUK / JUICE"/>
    <n v="1000000005860"/>
    <x v="61"/>
    <s v="RENCENG"/>
    <x v="61"/>
    <x v="0"/>
    <n v="7"/>
    <n v="23829"/>
    <n v="26250"/>
    <n v="4495"/>
    <n v="3"/>
    <n v="10159"/>
    <n v="11250"/>
    <n v="2575"/>
    <n v="2"/>
    <n v="6818"/>
    <n v="7500"/>
    <n v="1762"/>
    <n v="1"/>
    <n v="3409"/>
    <n v="3750"/>
    <n v="0"/>
    <n v="0"/>
    <n v="0"/>
    <n v="0"/>
    <n v="881"/>
    <x v="208"/>
    <n v="-7585"/>
    <n v="-11250"/>
    <n v="0"/>
    <n v="0"/>
    <n v="0"/>
    <n v="0"/>
    <n v="0"/>
    <n v="0"/>
    <n v="32"/>
    <n v="120000"/>
    <n v="0"/>
    <n v="0"/>
    <n v="0"/>
    <n v="0"/>
    <n v="4"/>
    <n v="9868"/>
    <n v="15000"/>
    <n v="0"/>
    <n v="0"/>
    <n v="0"/>
    <n v="-11250"/>
    <n v="2528"/>
    <n v="2467"/>
    <n v="3750"/>
    <d v="2021-12-12T00:00:00"/>
    <d v="2021-07-08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115539"/>
    <x v="51"/>
    <s v="RENCENG"/>
    <x v="51"/>
    <x v="0"/>
    <n v="120"/>
    <n v="59727"/>
    <n v="66000"/>
    <n v="11312"/>
    <n v="120"/>
    <n v="59836"/>
    <n v="66000"/>
    <n v="11421"/>
    <n v="120"/>
    <n v="59782"/>
    <n v="66000"/>
    <n v="11367"/>
    <n v="24"/>
    <n v="12000"/>
    <n v="13200"/>
    <n v="0"/>
    <n v="0"/>
    <n v="0"/>
    <n v="0"/>
    <n v="3408"/>
    <x v="232"/>
    <n v="122437"/>
    <n v="188100"/>
    <n v="0"/>
    <n v="0"/>
    <n v="0"/>
    <n v="0"/>
    <n v="0"/>
    <n v="0"/>
    <n v="0"/>
    <n v="0"/>
    <n v="0"/>
    <n v="0"/>
    <n v="0"/>
    <n v="0"/>
    <n v="0"/>
    <n v="0"/>
    <n v="0"/>
    <n v="188100"/>
    <n v="0"/>
    <n v="0"/>
    <n v="0"/>
    <n v="358"/>
    <n v="358"/>
    <n v="550"/>
    <d v="2021-12-13T00:00:00"/>
    <d v="2021-12-08T00:00:00"/>
    <d v="2021-12-15T05:59:26"/>
  </r>
  <r>
    <n v="11052"/>
    <x v="30"/>
    <s v="RAMAYANA BANGKA"/>
    <n v="11283"/>
    <n v="83"/>
    <x v="2"/>
    <s v="1128304 - MINUMAN BUBUK"/>
    <s v="112830401 - MINUMAN BUBUK / JUICE"/>
    <n v="1000000005859"/>
    <x v="18"/>
    <s v="RENCENG"/>
    <x v="18"/>
    <x v="0"/>
    <n v="2"/>
    <n v="6818"/>
    <n v="7500"/>
    <n v="1247"/>
    <n v="3"/>
    <n v="10227"/>
    <n v="11250"/>
    <n v="2688"/>
    <n v="1"/>
    <n v="3409"/>
    <n v="3750"/>
    <n v="896"/>
    <n v="0"/>
    <n v="0"/>
    <n v="0"/>
    <n v="0"/>
    <n v="0"/>
    <n v="0"/>
    <n v="0"/>
    <n v="0"/>
    <x v="102"/>
    <n v="60310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2513"/>
    <n v="2492"/>
    <n v="3750"/>
    <d v="2021-11-13T00:00:00"/>
    <d v="2021-07-08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50"/>
    <n v="24966"/>
    <n v="27500"/>
    <n v="23694"/>
    <n v="12"/>
    <n v="6000"/>
    <n v="6600"/>
    <n v="2073"/>
    <n v="72"/>
    <n v="36000"/>
    <n v="39600"/>
    <n v="0"/>
    <n v="0"/>
    <n v="0"/>
    <n v="0"/>
    <n v="12437"/>
    <x v="92"/>
    <n v="50400"/>
    <n v="84700"/>
    <n v="0"/>
    <n v="0"/>
    <n v="0"/>
    <n v="0"/>
    <n v="0"/>
    <n v="0"/>
    <n v="0"/>
    <n v="0"/>
    <n v="0"/>
    <n v="0"/>
    <n v="0"/>
    <n v="0"/>
    <n v="0"/>
    <n v="0"/>
    <n v="0"/>
    <n v="84700"/>
    <n v="0"/>
    <n v="0"/>
    <n v="0"/>
    <n v="327"/>
    <n v="327"/>
    <n v="550"/>
    <d v="2021-12-12T00:00:00"/>
    <d v="2021-10-01T00:00:00"/>
    <d v="2021-12-15T05:59:26"/>
  </r>
  <r>
    <n v="11052"/>
    <x v="30"/>
    <s v="RAMAYANA BANGKA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0"/>
    <n v="936000"/>
    <n v="1150200"/>
    <n v="0"/>
    <n v="0"/>
    <n v="0"/>
    <n v="0"/>
    <n v="0"/>
    <n v="0"/>
    <n v="0"/>
    <n v="0"/>
    <n v="0"/>
    <n v="0"/>
    <n v="0"/>
    <n v="0"/>
    <n v="0"/>
    <n v="0"/>
    <n v="0"/>
    <n v="1150200"/>
    <n v="0"/>
    <n v="0"/>
    <n v="0"/>
    <n v="13000"/>
    <n v="12870"/>
    <n v="15975"/>
    <d v="2021-05-02T00:00:00"/>
    <d v="2021-10-14T00:00:00"/>
    <d v="2021-12-15T05:59:26"/>
  </r>
  <r>
    <n v="11052"/>
    <x v="30"/>
    <s v="RAMAYANA BANGKA"/>
    <n v="11283"/>
    <n v="83"/>
    <x v="2"/>
    <s v="1128306 - SUSU"/>
    <s v="112830601 - SUSU KENTAL MANIS"/>
    <n v="1000000006378"/>
    <x v="19"/>
    <s v="RENCENG"/>
    <x v="19"/>
    <x v="0"/>
    <n v="15"/>
    <n v="165000"/>
    <n v="181500"/>
    <n v="24888"/>
    <n v="26"/>
    <n v="283910"/>
    <n v="314600"/>
    <n v="41048"/>
    <n v="3"/>
    <n v="32670"/>
    <n v="36300"/>
    <n v="4648"/>
    <n v="3"/>
    <n v="32780"/>
    <n v="36300"/>
    <n v="0"/>
    <n v="0"/>
    <n v="0"/>
    <n v="242"/>
    <n v="4758"/>
    <x v="68"/>
    <n v="261543"/>
    <n v="338800"/>
    <n v="0"/>
    <n v="0"/>
    <n v="0"/>
    <n v="0"/>
    <n v="0"/>
    <n v="0"/>
    <n v="0"/>
    <n v="0"/>
    <n v="0"/>
    <n v="0"/>
    <n v="0"/>
    <n v="0"/>
    <n v="0"/>
    <n v="0"/>
    <n v="0"/>
    <n v="338800"/>
    <n v="0"/>
    <n v="0"/>
    <n v="0"/>
    <n v="9341"/>
    <n v="9341"/>
    <n v="12100"/>
    <d v="2021-12-13T00:00:00"/>
    <d v="2021-11-19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1-01-30T00:00:00"/>
    <d v="2019-12-10T00:00:00"/>
    <d v="2021-12-15T05:59:26"/>
  </r>
  <r>
    <n v="11052"/>
    <x v="30"/>
    <s v="RAMAYANA BANGKA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480"/>
    <n v="114000"/>
    <n v="0"/>
    <n v="0"/>
    <n v="0"/>
    <n v="0"/>
    <n v="679"/>
    <n v="679"/>
    <n v="950"/>
    <m/>
    <d v="2019-12-10T00:00:00"/>
    <d v="2021-12-15T05:59:26"/>
  </r>
  <r>
    <n v="11052"/>
    <x v="30"/>
    <s v="RAMAYANA BANGKA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4"/>
    <n v="10882"/>
    <n v="12000"/>
    <n v="-278"/>
    <n v="1"/>
    <n v="2727"/>
    <n v="3000"/>
    <n v="-63"/>
    <n v="1"/>
    <n v="2727"/>
    <n v="3000"/>
    <n v="0"/>
    <n v="0"/>
    <n v="0"/>
    <n v="0"/>
    <n v="-63"/>
    <x v="3"/>
    <n v="0"/>
    <n v="0"/>
    <n v="0"/>
    <n v="0"/>
    <n v="0"/>
    <n v="0"/>
    <n v="0"/>
    <n v="0"/>
    <n v="80"/>
    <n v="240000"/>
    <n v="0"/>
    <n v="0"/>
    <n v="0"/>
    <n v="0"/>
    <n v="0"/>
    <n v="0"/>
    <n v="0"/>
    <n v="0"/>
    <n v="0"/>
    <n v="0"/>
    <n v="0"/>
    <n v="2790"/>
    <n v="2662"/>
    <n v="3000"/>
    <d v="2021-12-04T00:00:00"/>
    <d v="2021-10-04T00:00:00"/>
    <d v="2021-12-15T05:59:26"/>
  </r>
  <r>
    <n v="11052"/>
    <x v="30"/>
    <s v="RAMAYANA BANGKA"/>
    <n v="11281"/>
    <n v="81"/>
    <x v="0"/>
    <s v="1128110 - FABRIC CLEANING&amp;FABRIC CARE"/>
    <s v="112811002 - FABRIC CARE"/>
    <n v="1000000115533"/>
    <x v="38"/>
    <s v="RENCENG"/>
    <x v="38"/>
    <x v="0"/>
    <n v="12"/>
    <n v="6000"/>
    <n v="6600"/>
    <n v="1159"/>
    <n v="12"/>
    <n v="5945"/>
    <n v="6600"/>
    <n v="1104"/>
    <n v="0"/>
    <n v="0"/>
    <n v="0"/>
    <n v="0"/>
    <n v="24"/>
    <n v="12000"/>
    <n v="13200"/>
    <n v="0"/>
    <n v="0"/>
    <n v="0"/>
    <n v="0"/>
    <n v="2317"/>
    <x v="174"/>
    <n v="120289"/>
    <n v="184800"/>
    <n v="0"/>
    <n v="0"/>
    <n v="0"/>
    <n v="0"/>
    <n v="0"/>
    <n v="0"/>
    <n v="0"/>
    <n v="0"/>
    <n v="0"/>
    <n v="0"/>
    <n v="0"/>
    <n v="0"/>
    <n v="0"/>
    <n v="0"/>
    <n v="0"/>
    <n v="184800"/>
    <n v="0"/>
    <n v="0"/>
    <n v="0"/>
    <n v="358"/>
    <n v="358"/>
    <n v="550"/>
    <d v="2021-12-11T00:00:00"/>
    <d v="2021-12-08T00:00:00"/>
    <d v="2021-12-15T05:59:26"/>
  </r>
  <r>
    <n v="11056"/>
    <x v="31"/>
    <s v="RAMAYANA PEKANBARU"/>
    <n v="11283"/>
    <n v="83"/>
    <x v="2"/>
    <s v="1128301 - KOPI, T EH DAN COKLAT DRINK"/>
    <s v="112830101 - KOPI"/>
    <n v="1000000011041"/>
    <x v="68"/>
    <s v="RENCENG"/>
    <x v="68"/>
    <x v="0"/>
    <n v="1"/>
    <n v="16273"/>
    <n v="17900"/>
    <n v="2239"/>
    <n v="1"/>
    <n v="16114"/>
    <n v="17900"/>
    <n v="2080"/>
    <n v="3"/>
    <n v="45706"/>
    <n v="53700"/>
    <n v="3604"/>
    <n v="2"/>
    <n v="30227"/>
    <n v="35800"/>
    <n v="0"/>
    <n v="0"/>
    <n v="0"/>
    <n v="2550"/>
    <n v="2159"/>
    <x v="27"/>
    <n v="54500"/>
    <n v="7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600"/>
    <n v="13625"/>
    <n v="13625"/>
    <n v="17900"/>
    <d v="2021-12-08T00:00:00"/>
    <d v="2021-06-07T00:00:00"/>
    <d v="2021-12-15T05:59:26"/>
  </r>
  <r>
    <n v="11056"/>
    <x v="31"/>
    <s v="RAMAYANA PEKANBARU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99777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4157"/>
    <n v="4157"/>
    <n v="6000"/>
    <d v="2021-05-29T00:00:00"/>
    <d v="2021-02-20T00:00:00"/>
    <d v="2021-12-15T05:59:26"/>
  </r>
  <r>
    <n v="11056"/>
    <x v="31"/>
    <s v="RAMAYANA PEKANBARU"/>
    <n v="11283"/>
    <n v="83"/>
    <x v="2"/>
    <s v="1128304 - MINUMAN BUBUK"/>
    <s v="112830401 - MINUMAN BUBUK / JUICE"/>
    <n v="1000000004024"/>
    <x v="44"/>
    <s v="RENCENG"/>
    <x v="44"/>
    <x v="0"/>
    <n v="1"/>
    <n v="3240"/>
    <n v="3600"/>
    <n v="365"/>
    <n v="0"/>
    <n v="0"/>
    <n v="0"/>
    <n v="0"/>
    <n v="0"/>
    <n v="0"/>
    <n v="0"/>
    <n v="0"/>
    <n v="0"/>
    <n v="0"/>
    <n v="0"/>
    <n v="0"/>
    <n v="0"/>
    <n v="0"/>
    <n v="0"/>
    <n v="0"/>
    <x v="158"/>
    <n v="103500"/>
    <n v="129600"/>
    <n v="0"/>
    <n v="0"/>
    <n v="0"/>
    <n v="0"/>
    <n v="0"/>
    <n v="0"/>
    <n v="0"/>
    <n v="0"/>
    <n v="0"/>
    <n v="0"/>
    <n v="0"/>
    <n v="0"/>
    <n v="0"/>
    <n v="0"/>
    <n v="0"/>
    <n v="129600"/>
    <n v="0"/>
    <n v="0"/>
    <n v="0"/>
    <n v="2875"/>
    <n v="2702"/>
    <n v="3600"/>
    <d v="2021-09-25T00:00:00"/>
    <d v="2021-11-27T00:00:00"/>
    <d v="2021-12-15T05:59:26"/>
  </r>
  <r>
    <n v="11056"/>
    <x v="31"/>
    <s v="RAMAYANA PEKANBARU"/>
    <n v="11283"/>
    <n v="83"/>
    <x v="2"/>
    <s v="1128304 - MINUMAN BUBUK"/>
    <s v="112830401 - MINUMAN BUBUK / JUICE"/>
    <n v="1000000005860"/>
    <x v="61"/>
    <s v="RENCENG"/>
    <x v="61"/>
    <x v="0"/>
    <n v="2"/>
    <n v="6513"/>
    <n v="7200"/>
    <n v="763"/>
    <n v="1"/>
    <n v="3273"/>
    <n v="3600"/>
    <n v="398"/>
    <n v="1"/>
    <n v="3273"/>
    <n v="3600"/>
    <n v="398"/>
    <n v="0"/>
    <n v="0"/>
    <n v="0"/>
    <n v="0"/>
    <n v="0"/>
    <n v="0"/>
    <n v="0"/>
    <n v="0"/>
    <x v="118"/>
    <n v="25875"/>
    <n v="3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"/>
    <n v="2875"/>
    <n v="2875"/>
    <n v="3600"/>
    <d v="2021-11-29T00:00:00"/>
    <d v="2021-03-09T00:00:00"/>
    <d v="2021-12-15T05:59:26"/>
  </r>
  <r>
    <n v="11056"/>
    <x v="31"/>
    <s v="RAMAYANA PEKANBARU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4402"/>
    <n v="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0"/>
    <n v="880"/>
    <n v="880"/>
    <n v="1500"/>
    <d v="2021-07-25T00:00:00"/>
    <d v="2021-05-19T00:00:00"/>
    <d v="2021-12-15T05:59:26"/>
  </r>
  <r>
    <n v="11056"/>
    <x v="31"/>
    <s v="RAMAYANA PEKANBARU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5845"/>
    <n v="106500"/>
    <n v="0"/>
    <n v="0"/>
    <n v="0"/>
    <n v="0"/>
    <n v="0"/>
    <n v="0"/>
    <n v="0"/>
    <n v="0"/>
    <n v="0"/>
    <n v="0"/>
    <n v="0"/>
    <n v="0"/>
    <n v="0"/>
    <n v="0"/>
    <n v="0"/>
    <n v="106500"/>
    <n v="0"/>
    <n v="0"/>
    <n v="0"/>
    <n v="2528"/>
    <n v="2528"/>
    <n v="3550"/>
    <m/>
    <d v="2021-11-27T00:00:00"/>
    <d v="2021-12-15T05:59:26"/>
  </r>
  <r>
    <n v="11056"/>
    <x v="31"/>
    <s v="RAMAYANA PEKANBARU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05-26T00:00:00"/>
    <d v="2021-05-08T00:00:00"/>
    <d v="2021-12-15T05:59:26"/>
  </r>
  <r>
    <n v="11056"/>
    <x v="31"/>
    <s v="RAMAYANA PEKANBARU"/>
    <n v="11282"/>
    <n v="82"/>
    <x v="1"/>
    <s v="1128205 - BUMBU DAPUR"/>
    <s v="112820503 - BUMBU"/>
    <n v="1000000018058"/>
    <x v="1"/>
    <s v="RENCENG"/>
    <x v="1"/>
    <x v="0"/>
    <n v="1"/>
    <n v="2727"/>
    <n v="3000"/>
    <n v="340"/>
    <n v="2"/>
    <n v="5455"/>
    <n v="6000"/>
    <n v="680"/>
    <n v="7"/>
    <n v="19064"/>
    <n v="21000"/>
    <n v="2354"/>
    <n v="1"/>
    <n v="2700"/>
    <n v="3000"/>
    <n v="0"/>
    <n v="0"/>
    <n v="0"/>
    <n v="30"/>
    <n v="313"/>
    <x v="63"/>
    <n v="95483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2387"/>
    <n v="2387"/>
    <n v="3000"/>
    <d v="2021-12-04T00:00:00"/>
    <d v="2021-02-15T00:00:00"/>
    <d v="2021-12-15T05:59:26"/>
  </r>
  <r>
    <n v="11056"/>
    <x v="31"/>
    <s v="RAMAYANA PEKANBARU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36"/>
    <n v="16364"/>
    <n v="18000"/>
    <n v="4199"/>
    <n v="0"/>
    <n v="0"/>
    <n v="0"/>
    <n v="0"/>
    <n v="24"/>
    <n v="10909"/>
    <n v="12000"/>
    <n v="0"/>
    <n v="0"/>
    <n v="0"/>
    <n v="0"/>
    <n v="2800"/>
    <x v="66"/>
    <n v="52712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338"/>
    <n v="338"/>
    <n v="500"/>
    <d v="2021-12-04T00:00:00"/>
    <d v="2021-02-15T00:00:00"/>
    <d v="2021-12-15T05:59:26"/>
  </r>
  <r>
    <n v="11056"/>
    <x v="31"/>
    <s v="RAMAYANA PEKANBARU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192"/>
    <n v="163894"/>
    <n v="19200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4"/>
    <n v="854"/>
    <n v="1000"/>
    <d v="2021-07-02T00:00:00"/>
    <d v="2021-02-20T00:00:00"/>
    <d v="2021-12-15T05:59:26"/>
  </r>
  <r>
    <n v="11056"/>
    <x v="31"/>
    <s v="RAMAYANA PEKANBARU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1"/>
    <n v="3386"/>
    <n v="3725"/>
    <n v="0"/>
    <n v="0"/>
    <n v="0"/>
    <n v="0"/>
    <n v="858"/>
    <x v="69"/>
    <n v="73317"/>
    <n v="108025"/>
    <n v="0"/>
    <n v="0"/>
    <n v="0"/>
    <n v="0"/>
    <n v="0"/>
    <n v="0"/>
    <n v="0"/>
    <n v="0"/>
    <n v="0"/>
    <n v="0"/>
    <n v="0"/>
    <n v="0"/>
    <n v="0"/>
    <n v="0"/>
    <n v="0"/>
    <n v="108025"/>
    <n v="0"/>
    <n v="0"/>
    <n v="0"/>
    <n v="2528"/>
    <n v="2528"/>
    <n v="3725"/>
    <d v="2021-12-05T00:00:00"/>
    <d v="2021-11-27T00:00:00"/>
    <d v="2021-12-15T05:59:26"/>
  </r>
  <r>
    <n v="11056"/>
    <x v="31"/>
    <s v="RAMAYANA PEKANBARU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18"/>
    <n v="16364"/>
    <n v="18000"/>
    <n v="999"/>
    <n v="24"/>
    <n v="21764"/>
    <n v="24000"/>
    <n v="1277"/>
    <n v="0"/>
    <n v="0"/>
    <n v="0"/>
    <n v="0"/>
    <n v="0"/>
    <n v="0"/>
    <n v="0"/>
    <n v="0"/>
    <x v="158"/>
    <n v="30730"/>
    <n v="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0"/>
    <n v="854"/>
    <n v="854"/>
    <n v="1000"/>
    <d v="2021-11-25T00:00:00"/>
    <d v="2021-02-20T00:00:00"/>
    <d v="2021-12-15T05:59:26"/>
  </r>
  <r>
    <n v="11056"/>
    <x v="31"/>
    <s v="RAMAYANA PEKANBARU"/>
    <n v="11282"/>
    <n v="82"/>
    <x v="1"/>
    <s v="1128211 - SNACK"/>
    <s v="112821106 - SNACK MODERN"/>
    <n v="1000000001826"/>
    <x v="25"/>
    <s v="RENCENG"/>
    <x v="25"/>
    <x v="0"/>
    <n v="42"/>
    <n v="263392"/>
    <n v="289800"/>
    <n v="68416"/>
    <n v="32"/>
    <n v="200602"/>
    <n v="220800"/>
    <n v="52049"/>
    <n v="1"/>
    <n v="6273"/>
    <n v="6900"/>
    <n v="1630"/>
    <n v="2"/>
    <n v="12545"/>
    <n v="13800"/>
    <n v="120"/>
    <n v="557072"/>
    <n v="828000"/>
    <n v="0"/>
    <n v="3261"/>
    <x v="149"/>
    <n v="176406"/>
    <n v="262200"/>
    <n v="0"/>
    <n v="0"/>
    <n v="0"/>
    <n v="0"/>
    <n v="0"/>
    <n v="0"/>
    <n v="40"/>
    <n v="276000"/>
    <n v="0"/>
    <n v="0"/>
    <n v="0"/>
    <n v="0"/>
    <n v="0"/>
    <n v="0"/>
    <n v="0"/>
    <n v="262200"/>
    <n v="0"/>
    <n v="0"/>
    <n v="0"/>
    <n v="4642"/>
    <n v="4642"/>
    <n v="6900"/>
    <d v="2021-12-14T00:00:00"/>
    <d v="2021-12-14T00:00:00"/>
    <d v="2021-12-15T05:59:26"/>
  </r>
  <r>
    <n v="11056"/>
    <x v="31"/>
    <s v="RAMAYANA PEKANBARU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36"/>
    <n v="16364"/>
    <n v="18000"/>
    <n v="4199"/>
    <n v="0"/>
    <n v="0"/>
    <n v="0"/>
    <n v="0"/>
    <n v="0"/>
    <n v="0"/>
    <n v="0"/>
    <n v="0"/>
    <x v="52"/>
    <n v="68931"/>
    <n v="10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00"/>
    <n v="338"/>
    <n v="338"/>
    <n v="500"/>
    <d v="2021-11-13T00:00:00"/>
    <d v="2021-02-16T00:00:00"/>
    <d v="2021-12-15T05:59:26"/>
  </r>
  <r>
    <n v="11056"/>
    <x v="31"/>
    <s v="RAMAYANA PEKANBARU"/>
    <n v="11283"/>
    <n v="83"/>
    <x v="2"/>
    <s v="1128301 - KOPI, T EH DAN COKLAT DRINK"/>
    <s v="112830101 - KOPI"/>
    <n v="1000000010906"/>
    <x v="47"/>
    <s v="RENCENG"/>
    <x v="47"/>
    <x v="0"/>
    <n v="1"/>
    <n v="11545"/>
    <n v="12700"/>
    <n v="1780"/>
    <n v="0"/>
    <n v="0"/>
    <n v="0"/>
    <n v="0"/>
    <n v="0"/>
    <n v="0"/>
    <n v="0"/>
    <n v="0"/>
    <n v="0"/>
    <n v="0"/>
    <n v="0"/>
    <n v="0"/>
    <n v="0"/>
    <n v="0"/>
    <n v="0"/>
    <n v="0"/>
    <x v="2"/>
    <n v="199833"/>
    <n v="27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400"/>
    <n v="9083"/>
    <n v="9083"/>
    <n v="12700"/>
    <d v="2021-09-20T00:00:00"/>
    <d v="2021-02-24T00:00:00"/>
    <d v="2021-12-15T05:59:26"/>
  </r>
  <r>
    <n v="11056"/>
    <x v="31"/>
    <s v="RAMAYANA PEKANBARU"/>
    <n v="11282"/>
    <n v="82"/>
    <x v="1"/>
    <s v="1128201 - MAKANAN KERING"/>
    <s v="112820101 - MIE"/>
    <n v="1000000007365"/>
    <x v="17"/>
    <s v="RENCENG"/>
    <x v="17"/>
    <x v="0"/>
    <n v="1"/>
    <n v="6091"/>
    <n v="6700"/>
    <n v="1114"/>
    <n v="0"/>
    <n v="0"/>
    <n v="0"/>
    <n v="0"/>
    <n v="0"/>
    <n v="0"/>
    <n v="0"/>
    <n v="0"/>
    <n v="0"/>
    <n v="0"/>
    <n v="0"/>
    <n v="0"/>
    <n v="0"/>
    <n v="0"/>
    <n v="0"/>
    <n v="0"/>
    <x v="149"/>
    <n v="189128"/>
    <n v="25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600"/>
    <n v="4977"/>
    <n v="4967"/>
    <n v="6700"/>
    <d v="2021-09-29T00:00:00"/>
    <d v="2021-04-12T00:00:00"/>
    <d v="2021-12-15T05:59:26"/>
  </r>
  <r>
    <n v="11056"/>
    <x v="31"/>
    <s v="RAMAYANA PEKANBARU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6"/>
    <n v="5400"/>
    <n v="6000"/>
    <n v="1049"/>
    <n v="0"/>
    <n v="0"/>
    <n v="0"/>
    <n v="0"/>
    <n v="0"/>
    <n v="0"/>
    <n v="0"/>
    <n v="0"/>
    <x v="275"/>
    <n v="117483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725"/>
    <n v="725"/>
    <n v="1000"/>
    <d v="2021-11-30T00:00:00"/>
    <d v="2021-10-22T00:00:00"/>
    <d v="2021-12-15T05:59:26"/>
  </r>
  <r>
    <n v="11056"/>
    <x v="31"/>
    <s v="RAMAYANA PEKANBARU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4"/>
    <n v="134464"/>
    <n v="176400"/>
    <n v="0"/>
    <n v="0"/>
    <n v="0"/>
    <n v="0"/>
    <n v="0"/>
    <n v="0"/>
    <n v="0"/>
    <n v="0"/>
    <n v="0"/>
    <n v="0"/>
    <n v="0"/>
    <n v="0"/>
    <n v="0"/>
    <n v="0"/>
    <n v="0"/>
    <n v="176400"/>
    <n v="0"/>
    <n v="0"/>
    <n v="0"/>
    <n v="9605"/>
    <n v="9605"/>
    <n v="12600"/>
    <m/>
    <d v="2021-10-15T00:00:00"/>
    <d v="2021-12-15T05:59:26"/>
  </r>
  <r>
    <n v="11056"/>
    <x v="31"/>
    <s v="RAMAYANA PEKANBARU"/>
    <n v="11283"/>
    <n v="83"/>
    <x v="2"/>
    <s v="1128301 - KOPI, T EH DAN COKLAT DRINK"/>
    <s v="112830101 - KOPI"/>
    <n v="1000000007154"/>
    <x v="41"/>
    <s v="RENCENG"/>
    <x v="41"/>
    <x v="0"/>
    <n v="5"/>
    <n v="51573"/>
    <n v="63000"/>
    <n v="2018"/>
    <n v="0"/>
    <n v="0"/>
    <n v="0"/>
    <n v="0"/>
    <n v="0"/>
    <n v="0"/>
    <n v="0"/>
    <n v="0"/>
    <n v="1"/>
    <n v="10500"/>
    <n v="12600"/>
    <n v="0"/>
    <n v="0"/>
    <n v="0"/>
    <n v="1050"/>
    <n v="589"/>
    <x v="118"/>
    <n v="83880"/>
    <n v="11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00"/>
    <n v="9320"/>
    <n v="9320"/>
    <n v="12600"/>
    <d v="2021-12-01T00:00:00"/>
    <d v="2021-04-15T00:00:00"/>
    <d v="2021-12-15T05:59:26"/>
  </r>
  <r>
    <n v="11056"/>
    <x v="31"/>
    <s v="RAMAYANA PEKANBARU"/>
    <n v="11282"/>
    <n v="82"/>
    <x v="1"/>
    <s v="1128205 - BUMBU DAPUR"/>
    <s v="112820503 - BUMBU"/>
    <n v="1000000012850"/>
    <x v="79"/>
    <s v="RENCENG"/>
    <x v="79"/>
    <x v="0"/>
    <n v="1"/>
    <n v="6682"/>
    <n v="7350"/>
    <n v="2343"/>
    <n v="0"/>
    <n v="0"/>
    <n v="0"/>
    <n v="0"/>
    <n v="1"/>
    <n v="6682"/>
    <n v="7350"/>
    <n v="2343"/>
    <n v="0"/>
    <n v="0"/>
    <n v="0"/>
    <n v="0"/>
    <n v="0"/>
    <n v="0"/>
    <n v="0"/>
    <n v="0"/>
    <x v="125"/>
    <n v="468641"/>
    <n v="79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3800"/>
    <n v="4339"/>
    <n v="4339"/>
    <n v="7350"/>
    <d v="2021-11-05T00:00:00"/>
    <d v="2021-04-07T00:00:00"/>
    <d v="2021-12-15T05:59:26"/>
  </r>
  <r>
    <n v="11056"/>
    <x v="31"/>
    <s v="RAMAYANA PEKANBARU"/>
    <n v="11281"/>
    <n v="81"/>
    <x v="0"/>
    <s v="1128101 - HAIR CARE"/>
    <s v="112810101 - SHAMPOO AND CONDITIONER"/>
    <n v="1000000076901"/>
    <x v="20"/>
    <s v="RENCENG"/>
    <x v="20"/>
    <x v="0"/>
    <n v="12"/>
    <n v="13091"/>
    <n v="14400"/>
    <n v="3166"/>
    <n v="24"/>
    <n v="26182"/>
    <n v="28800"/>
    <n v="6333"/>
    <n v="23"/>
    <n v="24971"/>
    <n v="27600"/>
    <n v="5949"/>
    <n v="12"/>
    <n v="13091"/>
    <n v="14400"/>
    <n v="0"/>
    <n v="0"/>
    <n v="0"/>
    <n v="0"/>
    <n v="3166"/>
    <x v="2"/>
    <n v="18195"/>
    <n v="2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00"/>
    <n v="827"/>
    <n v="827"/>
    <n v="1200"/>
    <d v="2021-12-04T00:00:00"/>
    <d v="2021-02-20T00:00:00"/>
    <d v="2021-12-15T05:59:26"/>
  </r>
  <r>
    <n v="11056"/>
    <x v="31"/>
    <s v="RAMAYANA PEKANBARU"/>
    <n v="11283"/>
    <n v="83"/>
    <x v="2"/>
    <s v="1128304 - MINUMAN BUBUK"/>
    <s v="112830401 - MINUMAN BUBUK / JUICE"/>
    <n v="1000000005859"/>
    <x v="18"/>
    <s v="RENCENG"/>
    <x v="18"/>
    <x v="0"/>
    <n v="1"/>
    <n v="3273"/>
    <n v="3600"/>
    <n v="398"/>
    <n v="1"/>
    <n v="3273"/>
    <n v="3600"/>
    <n v="398"/>
    <n v="0"/>
    <n v="0"/>
    <n v="0"/>
    <n v="0"/>
    <n v="2"/>
    <n v="6545"/>
    <n v="7200"/>
    <n v="0"/>
    <n v="0"/>
    <n v="0"/>
    <n v="0"/>
    <n v="795"/>
    <x v="7"/>
    <n v="23000"/>
    <n v="2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00"/>
    <n v="2875"/>
    <n v="2875"/>
    <n v="3600"/>
    <d v="2021-12-05T00:00:00"/>
    <d v="2021-03-09T00:00:00"/>
    <d v="2021-12-15T05:59:26"/>
  </r>
  <r>
    <n v="11056"/>
    <x v="31"/>
    <s v="RAMAYANA PEKANBARU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360"/>
    <n v="129719"/>
    <n v="19800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"/>
    <n v="360"/>
    <n v="550"/>
    <m/>
    <d v="2021-11-23T00:00:00"/>
    <d v="2021-12-15T05:59:26"/>
  </r>
  <r>
    <n v="11056"/>
    <x v="31"/>
    <s v="RAMAYANA PEKANBARU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13"/>
    <n v="11273"/>
    <n v="13000"/>
    <n v="1845"/>
    <n v="0"/>
    <n v="0"/>
    <n v="0"/>
    <n v="125"/>
    <n v="90647"/>
    <n v="12500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11-29T00:00:00"/>
    <d v="2021-10-22T00:00:00"/>
    <d v="2021-12-15T05:59:26"/>
  </r>
  <r>
    <n v="11056"/>
    <x v="31"/>
    <s v="RAMAYANA PEKANBARU"/>
    <n v="11282"/>
    <n v="82"/>
    <x v="1"/>
    <s v="1128211 - SNACK"/>
    <s v="112821106 - SNACK MODERN"/>
    <n v="1000000003288"/>
    <x v="69"/>
    <s v="RENCENG"/>
    <x v="69"/>
    <x v="0"/>
    <n v="1"/>
    <n v="6273"/>
    <n v="6900"/>
    <n v="1630"/>
    <n v="0"/>
    <n v="0"/>
    <n v="0"/>
    <n v="0"/>
    <n v="0"/>
    <n v="0"/>
    <n v="0"/>
    <n v="0"/>
    <n v="1"/>
    <n v="6273"/>
    <n v="6900"/>
    <n v="120"/>
    <n v="557072"/>
    <n v="828000"/>
    <n v="0"/>
    <n v="1630"/>
    <x v="5"/>
    <n v="273894"/>
    <n v="407100"/>
    <n v="0"/>
    <n v="0"/>
    <n v="0"/>
    <n v="0"/>
    <n v="0"/>
    <n v="0"/>
    <n v="0"/>
    <n v="0"/>
    <n v="0"/>
    <n v="0"/>
    <n v="0"/>
    <n v="0"/>
    <n v="0"/>
    <n v="0"/>
    <n v="0"/>
    <n v="407100"/>
    <n v="0"/>
    <n v="0"/>
    <n v="0"/>
    <n v="4642"/>
    <n v="4642"/>
    <n v="6900"/>
    <d v="2021-12-14T00:00:00"/>
    <d v="2021-12-14T00:00:00"/>
    <d v="2021-12-15T05:59:26"/>
  </r>
  <r>
    <n v="11056"/>
    <x v="31"/>
    <s v="RAMAYANA PEKANBARU"/>
    <n v="11283"/>
    <n v="83"/>
    <x v="2"/>
    <s v="1128304 - MINUMAN BUBUK"/>
    <s v="112830401 - MINUMAN BUBUK / JUICE"/>
    <n v="1000000005863"/>
    <x v="55"/>
    <s v="RENCENG"/>
    <x v="55"/>
    <x v="0"/>
    <n v="1"/>
    <n v="16000"/>
    <n v="17600"/>
    <n v="3260"/>
    <n v="2"/>
    <n v="31200"/>
    <n v="35200"/>
    <n v="5720"/>
    <n v="0"/>
    <n v="0"/>
    <n v="0"/>
    <n v="0"/>
    <n v="0"/>
    <n v="0"/>
    <n v="0"/>
    <n v="0"/>
    <n v="0"/>
    <n v="0"/>
    <n v="0"/>
    <n v="0"/>
    <x v="58"/>
    <n v="216580"/>
    <n v="29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200"/>
    <n v="12740"/>
    <n v="12740"/>
    <n v="17600"/>
    <d v="2021-10-25T00:00:00"/>
    <d v="2021-03-04T00:00:00"/>
    <d v="2021-12-15T05:59:26"/>
  </r>
  <r>
    <n v="11056"/>
    <x v="31"/>
    <s v="RAMAYANA PEKANBARU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00000"/>
    <n v="134000"/>
    <n v="0"/>
    <n v="0"/>
    <n v="0"/>
    <n v="0"/>
    <n v="0"/>
    <n v="0"/>
    <n v="0"/>
    <n v="0"/>
    <n v="0"/>
    <n v="0"/>
    <n v="0"/>
    <n v="0"/>
    <n v="0"/>
    <n v="0"/>
    <n v="0"/>
    <n v="134000"/>
    <n v="0"/>
    <n v="0"/>
    <n v="0"/>
    <n v="5000"/>
    <n v="5000"/>
    <n v="6700"/>
    <d v="2021-07-17T00:00:00"/>
    <d v="2021-11-04T00:00:00"/>
    <d v="2021-12-15T05:59:26"/>
  </r>
  <r>
    <n v="11056"/>
    <x v="31"/>
    <s v="RAMAYANA PEKANBARU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00000"/>
    <n v="134000"/>
    <n v="0"/>
    <n v="0"/>
    <n v="0"/>
    <n v="0"/>
    <n v="0"/>
    <n v="0"/>
    <n v="0"/>
    <n v="0"/>
    <n v="0"/>
    <n v="0"/>
    <n v="0"/>
    <n v="0"/>
    <n v="0"/>
    <n v="0"/>
    <n v="0"/>
    <n v="134000"/>
    <n v="0"/>
    <n v="0"/>
    <n v="0"/>
    <n v="5000"/>
    <n v="5000"/>
    <n v="6700"/>
    <m/>
    <d v="2021-10-28T00:00:00"/>
    <d v="2021-12-15T05:59:26"/>
  </r>
  <r>
    <n v="11056"/>
    <x v="31"/>
    <s v="RAMAYANA PEKANBARU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12"/>
    <n v="9818"/>
    <n v="10800"/>
    <n v="1435"/>
    <n v="0"/>
    <n v="0"/>
    <n v="0"/>
    <n v="0"/>
    <n v="0"/>
    <n v="0"/>
    <n v="0"/>
    <n v="0"/>
    <n v="0"/>
    <n v="0"/>
    <n v="0"/>
    <n v="0"/>
    <x v="131"/>
    <n v="83830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699"/>
    <n v="699"/>
    <n v="900"/>
    <d v="2021-10-10T00:00:00"/>
    <d v="2021-02-27T00:00:00"/>
    <d v="2021-12-15T05:59:26"/>
  </r>
  <r>
    <n v="11056"/>
    <x v="31"/>
    <s v="RAMAYANA PEKANBARU"/>
    <n v="11281"/>
    <n v="81"/>
    <x v="0"/>
    <s v="1128110 - FABRIC CLEANING&amp;FABRIC CARE"/>
    <s v="112811002 - FABRIC CARE"/>
    <n v="1000000115533"/>
    <x v="38"/>
    <s v="RENCENG"/>
    <x v="38"/>
    <x v="0"/>
    <n v="12"/>
    <n v="5945"/>
    <n v="6600"/>
    <n v="1076"/>
    <n v="0"/>
    <n v="0"/>
    <n v="0"/>
    <n v="0"/>
    <n v="12"/>
    <n v="6000"/>
    <n v="6600"/>
    <n v="1131"/>
    <n v="0"/>
    <n v="0"/>
    <n v="0"/>
    <n v="0"/>
    <n v="0"/>
    <n v="0"/>
    <n v="0"/>
    <n v="0"/>
    <x v="71"/>
    <n v="134043"/>
    <n v="204600"/>
    <n v="0"/>
    <n v="0"/>
    <n v="0"/>
    <n v="0"/>
    <n v="0"/>
    <n v="0"/>
    <n v="0"/>
    <n v="0"/>
    <n v="0"/>
    <n v="0"/>
    <n v="0"/>
    <n v="0"/>
    <n v="0"/>
    <n v="0"/>
    <n v="0"/>
    <n v="204600"/>
    <n v="0"/>
    <n v="0"/>
    <n v="0"/>
    <n v="360"/>
    <n v="360"/>
    <n v="550"/>
    <d v="2021-11-07T00:00:00"/>
    <d v="2021-10-22T00:00:00"/>
    <d v="2021-12-15T05:59:26"/>
  </r>
  <r>
    <n v="11056"/>
    <x v="31"/>
    <s v="RAMAYANA PEKANBARU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9"/>
    <n v="155661"/>
    <n v="2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0"/>
    <n v="721"/>
    <n v="721"/>
    <n v="1000"/>
    <m/>
    <d v="2021-04-10T00:00:00"/>
    <d v="2021-12-15T05:59:26"/>
  </r>
  <r>
    <n v="11056"/>
    <x v="31"/>
    <s v="RAMAYANA PEKANBARU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435"/>
    <n v="12"/>
    <n v="9818"/>
    <n v="10800"/>
    <n v="1435"/>
    <n v="0"/>
    <n v="0"/>
    <n v="0"/>
    <n v="0"/>
    <n v="0"/>
    <n v="0"/>
    <n v="0"/>
    <n v="199"/>
    <n v="139018"/>
    <n v="179100"/>
    <n v="0"/>
    <n v="0"/>
    <x v="102"/>
    <n v="16766"/>
    <n v="2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"/>
    <n v="699"/>
    <n v="699"/>
    <n v="900"/>
    <d v="2021-10-23T00:00:00"/>
    <d v="2021-03-27T00:00:00"/>
    <d v="2021-12-15T05:59:26"/>
  </r>
  <r>
    <n v="11056"/>
    <x v="31"/>
    <s v="RAMAYANA PEKANBARU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1"/>
    <n v="8455"/>
    <n v="9300"/>
    <n v="1595"/>
    <n v="0"/>
    <n v="0"/>
    <n v="0"/>
    <n v="0"/>
    <n v="0"/>
    <n v="0"/>
    <n v="0"/>
    <n v="0"/>
    <x v="110"/>
    <n v="89180"/>
    <n v="120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00"/>
    <n v="6860"/>
    <n v="6860"/>
    <n v="9300"/>
    <d v="2021-11-26T00:00:00"/>
    <d v="2021-03-04T00:00:00"/>
    <d v="2021-12-15T05:59:26"/>
  </r>
  <r>
    <n v="11056"/>
    <x v="31"/>
    <s v="RAMAYANA PEKANBARU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90000"/>
    <n v="0"/>
    <n v="0"/>
    <n v="0"/>
    <n v="0"/>
    <n v="0"/>
    <n v="0"/>
    <n v="0"/>
    <n v="0"/>
    <n v="0"/>
    <n v="0"/>
    <n v="0"/>
    <n v="881"/>
    <n v="881"/>
    <n v="1500"/>
    <d v="2021-05-07T00:00:00"/>
    <d v="2021-04-09T00:00:00"/>
    <d v="2021-12-15T05:59:26"/>
  </r>
  <r>
    <n v="11056"/>
    <x v="31"/>
    <s v="RAMAYANA PEKANBARU"/>
    <n v="11283"/>
    <n v="83"/>
    <x v="2"/>
    <s v="1128304 - MINUMAN BUBUK"/>
    <s v="112830401 - MINUMAN BUBUK / JUICE"/>
    <n v="1000000010304"/>
    <x v="14"/>
    <s v="RENCENG"/>
    <x v="14"/>
    <x v="0"/>
    <n v="3"/>
    <n v="9753"/>
    <n v="10800"/>
    <n v="1128"/>
    <n v="0"/>
    <n v="0"/>
    <n v="0"/>
    <n v="0"/>
    <n v="0"/>
    <n v="0"/>
    <n v="0"/>
    <n v="0"/>
    <n v="1"/>
    <n v="3273"/>
    <n v="3600"/>
    <n v="0"/>
    <n v="0"/>
    <n v="0"/>
    <n v="0"/>
    <n v="398"/>
    <x v="96"/>
    <n v="28750"/>
    <n v="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0"/>
    <n v="2875"/>
    <n v="2875"/>
    <n v="3600"/>
    <d v="2021-12-05T00:00:00"/>
    <d v="2021-03-09T00:00:00"/>
    <d v="2021-12-15T05:59:26"/>
  </r>
  <r>
    <n v="11056"/>
    <x v="31"/>
    <s v="RAMAYANA PEKANBARU"/>
    <n v="11283"/>
    <n v="83"/>
    <x v="2"/>
    <s v="1128301 - KOPI, T EH DAN COKLAT DRINK"/>
    <s v="112830101 - KOPI"/>
    <n v="1000000011614"/>
    <x v="30"/>
    <s v="RENCENG"/>
    <x v="30"/>
    <x v="0"/>
    <n v="3"/>
    <n v="38727"/>
    <n v="42600"/>
    <n v="6477"/>
    <n v="2"/>
    <n v="25818"/>
    <n v="28400"/>
    <n v="4318"/>
    <n v="0"/>
    <n v="0"/>
    <n v="0"/>
    <n v="0"/>
    <n v="0"/>
    <n v="0"/>
    <n v="0"/>
    <n v="0"/>
    <n v="0"/>
    <n v="0"/>
    <n v="0"/>
    <n v="0"/>
    <x v="69"/>
    <n v="311750"/>
    <n v="41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800"/>
    <n v="10750"/>
    <n v="10750"/>
    <n v="14200"/>
    <d v="2021-10-29T00:00:00"/>
    <d v="2021-02-26T00:00:00"/>
    <d v="2021-12-15T05:59:26"/>
  </r>
  <r>
    <n v="11056"/>
    <x v="31"/>
    <s v="RAMAYANA PEKANBARU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1"/>
    <n v="6091"/>
    <n v="6700"/>
    <n v="1091"/>
    <n v="9"/>
    <n v="54818"/>
    <n v="60300"/>
    <n v="9818"/>
    <n v="2"/>
    <n v="12182"/>
    <n v="13400"/>
    <n v="0"/>
    <n v="0"/>
    <n v="0"/>
    <n v="0"/>
    <n v="2182"/>
    <x v="69"/>
    <n v="145000"/>
    <n v="194300"/>
    <n v="0"/>
    <n v="0"/>
    <n v="0"/>
    <n v="0"/>
    <n v="0"/>
    <n v="0"/>
    <n v="0"/>
    <n v="0"/>
    <n v="0"/>
    <n v="0"/>
    <n v="0"/>
    <n v="0"/>
    <n v="0"/>
    <n v="0"/>
    <n v="0"/>
    <n v="194300"/>
    <n v="0"/>
    <n v="0"/>
    <n v="0"/>
    <n v="5000"/>
    <n v="5000"/>
    <n v="6700"/>
    <d v="2021-12-05T00:00:00"/>
    <d v="2021-11-04T00:00:00"/>
    <d v="2021-12-15T05:59:26"/>
  </r>
  <r>
    <n v="11056"/>
    <x v="31"/>
    <s v="RAMAYANA PEKANBARU"/>
    <n v="11281"/>
    <n v="81"/>
    <x v="0"/>
    <s v="1128101 - HAIR CARE"/>
    <s v="112810101 - SHAMPOO AND CONDITIONER"/>
    <n v="1000000030372"/>
    <x v="60"/>
    <s v="RENCENG"/>
    <x v="60"/>
    <x v="0"/>
    <n v="48"/>
    <n v="21818"/>
    <n v="24000"/>
    <n v="5599"/>
    <n v="0"/>
    <n v="0"/>
    <n v="0"/>
    <n v="0"/>
    <n v="0"/>
    <n v="0"/>
    <n v="0"/>
    <n v="0"/>
    <n v="24"/>
    <n v="10909"/>
    <n v="12000"/>
    <n v="0"/>
    <n v="0"/>
    <n v="0"/>
    <n v="0"/>
    <n v="2800"/>
    <x v="104"/>
    <n v="28383"/>
    <n v="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338"/>
    <n v="338"/>
    <n v="500"/>
    <d v="2021-12-03T00:00:00"/>
    <d v="2021-02-15T00:00:00"/>
    <d v="2021-12-15T05:59:26"/>
  </r>
  <r>
    <n v="11056"/>
    <x v="31"/>
    <s v="RAMAYANA PEKANBARU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58"/>
    <n v="500"/>
    <m/>
    <d v="2021-03-24T00:00:00"/>
    <d v="2021-12-15T05:59:26"/>
  </r>
  <r>
    <n v="11056"/>
    <x v="31"/>
    <s v="RAMAYANA PEKANBARU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1"/>
    <n v="14773"/>
    <n v="16250"/>
    <n v="2033"/>
    <n v="0"/>
    <n v="0"/>
    <n v="0"/>
    <n v="0"/>
    <n v="0"/>
    <n v="0"/>
    <n v="0"/>
    <n v="0"/>
    <x v="129"/>
    <n v="254800"/>
    <n v="3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000"/>
    <n v="12740"/>
    <n v="12740"/>
    <n v="16250"/>
    <d v="2021-11-17T00:00:00"/>
    <d v="2021-03-04T00:00:00"/>
    <d v="2021-12-15T05:59:26"/>
  </r>
  <r>
    <n v="11056"/>
    <x v="31"/>
    <s v="RAMAYANA PEKANBARU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6"/>
    <n v="5727"/>
    <n v="6300"/>
    <n v="1648"/>
    <n v="6"/>
    <n v="5727"/>
    <n v="6300"/>
    <n v="1649"/>
    <n v="0"/>
    <n v="0"/>
    <n v="0"/>
    <n v="0"/>
    <n v="0"/>
    <n v="0"/>
    <n v="0"/>
    <n v="0"/>
    <x v="244"/>
    <n v="108776"/>
    <n v="157500"/>
    <n v="0"/>
    <n v="0"/>
    <n v="0"/>
    <n v="0"/>
    <n v="0"/>
    <n v="0"/>
    <n v="0"/>
    <n v="0"/>
    <n v="0"/>
    <n v="0"/>
    <n v="0"/>
    <n v="0"/>
    <n v="0"/>
    <n v="0"/>
    <n v="0"/>
    <n v="157500"/>
    <n v="0"/>
    <n v="0"/>
    <n v="0"/>
    <n v="725"/>
    <n v="725"/>
    <n v="1050"/>
    <d v="2021-11-29T00:00:00"/>
    <d v="2021-10-22T00:00:00"/>
    <d v="2021-12-15T05:59:26"/>
  </r>
  <r>
    <n v="11056"/>
    <x v="31"/>
    <s v="RAMAYANA PEKANBARU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1"/>
    <n v="11455"/>
    <n v="12600"/>
    <n v="1544"/>
    <n v="0"/>
    <n v="0"/>
    <n v="0"/>
    <n v="0"/>
    <n v="0"/>
    <n v="0"/>
    <n v="0"/>
    <n v="0"/>
    <n v="0"/>
    <n v="0"/>
    <n v="0"/>
    <n v="0"/>
    <x v="20"/>
    <n v="65240"/>
    <n v="8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00"/>
    <n v="9320"/>
    <n v="9320"/>
    <n v="12600"/>
    <d v="2021-10-29T00:00:00"/>
    <d v="2021-04-15T00:00:00"/>
    <d v="2021-12-15T05:59:26"/>
  </r>
  <r>
    <n v="11056"/>
    <x v="31"/>
    <s v="RAMAYANA PEKANBARU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1"/>
    <n v="5400"/>
    <n v="6000"/>
    <n v="1243"/>
    <n v="1"/>
    <n v="5455"/>
    <n v="6000"/>
    <n v="1297"/>
    <n v="0"/>
    <n v="0"/>
    <n v="0"/>
    <n v="0"/>
    <n v="0"/>
    <n v="0"/>
    <n v="0"/>
    <n v="0"/>
    <x v="115"/>
    <n v="133036"/>
    <n v="19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000"/>
    <n v="4157"/>
    <n v="4157"/>
    <n v="6000"/>
    <d v="2021-11-05T00:00:00"/>
    <d v="2021-02-20T00:00:00"/>
    <d v="2021-12-15T05:59:26"/>
  </r>
  <r>
    <n v="11056"/>
    <x v="31"/>
    <s v="RAMAYANA PEKANBARU"/>
    <n v="11283"/>
    <n v="83"/>
    <x v="2"/>
    <s v="1128306 - SUSU"/>
    <s v="112830601 - SUSU KENTAL MANIS"/>
    <n v="1000000003052"/>
    <x v="35"/>
    <s v="RENCENG"/>
    <x v="35"/>
    <x v="0"/>
    <n v="1"/>
    <n v="6839"/>
    <n v="7600"/>
    <n v="1021"/>
    <n v="1"/>
    <n v="6839"/>
    <n v="7600"/>
    <n v="1021"/>
    <n v="2"/>
    <n v="13818"/>
    <n v="15200"/>
    <n v="2182"/>
    <n v="0"/>
    <n v="0"/>
    <n v="0"/>
    <n v="0"/>
    <n v="0"/>
    <n v="0"/>
    <n v="0"/>
    <n v="0"/>
    <x v="78"/>
    <n v="378182"/>
    <n v="486400"/>
    <n v="0"/>
    <n v="0"/>
    <n v="0"/>
    <n v="0"/>
    <n v="0"/>
    <n v="0"/>
    <n v="20"/>
    <n v="152000"/>
    <n v="0"/>
    <n v="0"/>
    <n v="0"/>
    <n v="0"/>
    <n v="0"/>
    <n v="0"/>
    <n v="0"/>
    <n v="0"/>
    <n v="0"/>
    <n v="0"/>
    <n v="486400"/>
    <n v="5909"/>
    <n v="5909"/>
    <n v="7600"/>
    <d v="2021-11-06T00:00:00"/>
    <d v="2021-04-01T00:00:00"/>
    <d v="2021-12-15T05:59:26"/>
  </r>
  <r>
    <n v="11056"/>
    <x v="31"/>
    <s v="RAMAYANA PEKANBARU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2"/>
    <n v="5427"/>
    <n v="6000"/>
    <n v="653"/>
    <n v="1"/>
    <n v="2700"/>
    <n v="3000"/>
    <n v="0"/>
    <n v="0"/>
    <n v="0"/>
    <n v="30"/>
    <n v="313"/>
    <x v="24"/>
    <n v="159934"/>
    <n v="20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000"/>
    <n v="2387"/>
    <n v="2387"/>
    <n v="3000"/>
    <d v="2021-12-04T00:00:00"/>
    <d v="2021-02-15T00:00:00"/>
    <d v="2021-12-15T05:59:26"/>
  </r>
  <r>
    <n v="11056"/>
    <x v="31"/>
    <s v="RAMAYANA PEKANBARU"/>
    <n v="11281"/>
    <n v="81"/>
    <x v="0"/>
    <s v="1128110 - FABRIC CLEANING&amp;FABRIC CARE"/>
    <s v="112811001 - FABRIC CLEANING"/>
    <n v="1000000013252"/>
    <x v="70"/>
    <s v="RENCENG"/>
    <x v="70"/>
    <x v="0"/>
    <n v="36"/>
    <n v="32727"/>
    <n v="36000"/>
    <n v="9888"/>
    <n v="66"/>
    <n v="59940"/>
    <n v="66000"/>
    <n v="18070"/>
    <n v="48"/>
    <n v="43636"/>
    <n v="48000"/>
    <n v="13192"/>
    <n v="0"/>
    <n v="0"/>
    <n v="0"/>
    <n v="0"/>
    <n v="0"/>
    <n v="0"/>
    <n v="0"/>
    <n v="0"/>
    <x v="242"/>
    <n v="84120"/>
    <n v="116000"/>
    <n v="0"/>
    <n v="0"/>
    <n v="0"/>
    <n v="0"/>
    <n v="0"/>
    <n v="0"/>
    <n v="0"/>
    <n v="0"/>
    <n v="0"/>
    <n v="0"/>
    <n v="0"/>
    <n v="0"/>
    <n v="0"/>
    <n v="0"/>
    <n v="0"/>
    <n v="116000"/>
    <n v="0"/>
    <n v="0"/>
    <n v="0"/>
    <n v="725"/>
    <n v="725"/>
    <n v="1000"/>
    <d v="2021-11-29T00:00:00"/>
    <d v="2021-10-22T00:00:00"/>
    <d v="2021-12-15T05:59:26"/>
  </r>
  <r>
    <n v="11056"/>
    <x v="31"/>
    <s v="RAMAYANA PEKANBARU"/>
    <n v="11283"/>
    <n v="83"/>
    <x v="2"/>
    <s v="1128306 - SUSU"/>
    <s v="112830601 - SUSU KENTAL MANIS"/>
    <n v="1000000003051"/>
    <x v="45"/>
    <s v="RENCENG"/>
    <x v="45"/>
    <x v="0"/>
    <n v="8"/>
    <n v="57245"/>
    <n v="63200"/>
    <n v="8335"/>
    <n v="1"/>
    <n v="7182"/>
    <n v="7900"/>
    <n v="1068"/>
    <n v="3"/>
    <n v="21404"/>
    <n v="23700"/>
    <n v="3267"/>
    <n v="1"/>
    <n v="7182"/>
    <n v="7900"/>
    <n v="0"/>
    <n v="0"/>
    <n v="0"/>
    <n v="0"/>
    <n v="1273"/>
    <x v="110"/>
    <n v="76818"/>
    <n v="102700"/>
    <n v="0"/>
    <n v="0"/>
    <n v="0"/>
    <n v="0"/>
    <n v="0"/>
    <n v="0"/>
    <n v="60"/>
    <n v="474000"/>
    <n v="0"/>
    <n v="0"/>
    <n v="0"/>
    <n v="0"/>
    <n v="0"/>
    <n v="0"/>
    <n v="0"/>
    <n v="0"/>
    <n v="0"/>
    <n v="0"/>
    <n v="102700"/>
    <n v="5909"/>
    <n v="5909"/>
    <n v="7900"/>
    <d v="2021-12-11T00:00:00"/>
    <d v="2021-04-01T00:00:00"/>
    <d v="2021-12-15T05:59:26"/>
  </r>
  <r>
    <n v="11056"/>
    <x v="31"/>
    <s v="RAMAYANA PEKANBARU"/>
    <n v="11283"/>
    <n v="83"/>
    <x v="2"/>
    <s v="1128306 - SUSU"/>
    <s v="112830601 - SUSU KENTAL MANIS"/>
    <n v="1000000003053"/>
    <x v="36"/>
    <s v="RENCENG"/>
    <x v="36"/>
    <x v="0"/>
    <n v="2"/>
    <n v="12182"/>
    <n v="13400"/>
    <n v="2364"/>
    <n v="1"/>
    <n v="6091"/>
    <n v="6700"/>
    <n v="1182"/>
    <n v="0"/>
    <n v="0"/>
    <n v="0"/>
    <n v="0"/>
    <n v="0"/>
    <n v="0"/>
    <n v="0"/>
    <n v="0"/>
    <n v="0"/>
    <n v="0"/>
    <n v="0"/>
    <n v="0"/>
    <x v="77"/>
    <n v="183318"/>
    <n v="247900"/>
    <n v="0"/>
    <n v="0"/>
    <n v="0"/>
    <n v="0"/>
    <n v="0"/>
    <n v="0"/>
    <n v="20"/>
    <n v="134000"/>
    <n v="0"/>
    <n v="0"/>
    <n v="0"/>
    <n v="0"/>
    <n v="0"/>
    <n v="0"/>
    <n v="0"/>
    <n v="0"/>
    <n v="0"/>
    <n v="0"/>
    <n v="247900"/>
    <n v="4955"/>
    <n v="4955"/>
    <n v="6700"/>
    <d v="2021-10-19T00:00:00"/>
    <d v="2021-04-01T00:00:00"/>
    <d v="2021-12-15T05:59:26"/>
  </r>
  <r>
    <n v="11056"/>
    <x v="31"/>
    <s v="RAMAYANA PEKANBARU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9"/>
    <n v="538057"/>
    <n v="91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1400"/>
    <n v="4339"/>
    <n v="4339"/>
    <n v="7350"/>
    <m/>
    <d v="2021-04-07T00:00:00"/>
    <d v="2021-12-15T05:59:26"/>
  </r>
  <r>
    <n v="11056"/>
    <x v="31"/>
    <s v="RAMAYANA PEKANBARU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1"/>
    <n v="11636"/>
    <n v="12800"/>
    <n v="1489"/>
    <n v="0"/>
    <n v="0"/>
    <n v="0"/>
    <n v="0"/>
    <n v="0"/>
    <n v="0"/>
    <n v="0"/>
    <n v="0"/>
    <n v="0"/>
    <n v="0"/>
    <n v="0"/>
    <n v="0"/>
    <x v="44"/>
    <n v="118500"/>
    <n v="153600"/>
    <n v="0"/>
    <n v="0"/>
    <n v="0"/>
    <n v="0"/>
    <n v="0"/>
    <n v="0"/>
    <n v="0"/>
    <n v="0"/>
    <n v="0"/>
    <n v="0"/>
    <n v="0"/>
    <n v="0"/>
    <n v="0"/>
    <n v="0"/>
    <n v="0"/>
    <n v="153600"/>
    <n v="0"/>
    <n v="0"/>
    <n v="0"/>
    <n v="9875"/>
    <n v="9875"/>
    <n v="12800"/>
    <d v="2021-10-17T00:00:00"/>
    <d v="2021-10-15T00:00:00"/>
    <d v="2021-12-15T05:59:26"/>
  </r>
  <r>
    <n v="11056"/>
    <x v="31"/>
    <s v="RAMAYANA PEKANBARU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968000"/>
    <n v="0"/>
    <n v="0"/>
    <n v="0"/>
    <n v="0"/>
    <n v="0"/>
    <n v="0"/>
    <n v="0"/>
    <n v="0"/>
    <n v="0"/>
    <n v="0"/>
    <n v="0"/>
    <n v="9341"/>
    <n v="9341"/>
    <n v="12100"/>
    <d v="2021-07-11T00:00:00"/>
    <d v="2021-04-08T00:00:00"/>
    <d v="2021-12-15T05:59:26"/>
  </r>
  <r>
    <n v="11056"/>
    <x v="31"/>
    <s v="RAMAYANA PEKANBARU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1"/>
    <n v="86446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720"/>
    <n v="720"/>
    <n v="1000"/>
    <d v="2021-07-18T00:00:00"/>
    <d v="2021-02-27T00:00:00"/>
    <d v="2021-12-15T05:59:26"/>
  </r>
  <r>
    <n v="11056"/>
    <x v="31"/>
    <s v="RAMAYANA PEKANBARU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30"/>
    <n v="14918"/>
    <n v="16500"/>
    <n v="2745"/>
    <n v="0"/>
    <n v="0"/>
    <n v="0"/>
    <n v="0"/>
    <n v="0"/>
    <n v="0"/>
    <n v="0"/>
    <n v="0"/>
    <n v="0"/>
    <n v="0"/>
    <n v="0"/>
    <n v="0"/>
    <x v="82"/>
    <n v="155663"/>
    <n v="237600"/>
    <n v="0"/>
    <n v="0"/>
    <n v="0"/>
    <n v="0"/>
    <n v="0"/>
    <n v="0"/>
    <n v="0"/>
    <n v="0"/>
    <n v="0"/>
    <n v="0"/>
    <n v="0"/>
    <n v="0"/>
    <n v="0"/>
    <n v="0"/>
    <n v="0"/>
    <n v="237600"/>
    <n v="0"/>
    <n v="0"/>
    <n v="0"/>
    <n v="360"/>
    <n v="360"/>
    <n v="550"/>
    <d v="2021-10-10T00:00:00"/>
    <d v="2021-10-22T00:00:00"/>
    <d v="2021-12-15T05:59:26"/>
  </r>
  <r>
    <n v="11056"/>
    <x v="31"/>
    <s v="RAMAYANA PEKANBARU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1"/>
    <n v="7091"/>
    <n v="7800"/>
    <n v="648"/>
    <n v="0"/>
    <n v="0"/>
    <n v="0"/>
    <n v="0"/>
    <n v="0"/>
    <n v="0"/>
    <n v="0"/>
    <n v="0"/>
    <n v="0"/>
    <n v="0"/>
    <n v="0"/>
    <n v="0"/>
    <x v="65"/>
    <n v="389306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488"/>
    <n v="6466"/>
    <n v="7800"/>
    <d v="2021-10-02T00:00:00"/>
    <d v="2021-12-08T00:00:00"/>
    <d v="2021-12-15T05:59:26"/>
  </r>
  <r>
    <n v="11056"/>
    <x v="31"/>
    <s v="RAMAYANA PEKANBARU"/>
    <n v="11283"/>
    <n v="83"/>
    <x v="2"/>
    <s v="1128306 - SUSU"/>
    <s v="112830601 - SUSU KENTAL MANIS"/>
    <n v="1000000003054"/>
    <x v="3"/>
    <s v="RENCENG"/>
    <x v="3"/>
    <x v="0"/>
    <n v="1"/>
    <n v="6091"/>
    <n v="6700"/>
    <n v="1182"/>
    <n v="3"/>
    <n v="18273"/>
    <n v="20100"/>
    <n v="3545"/>
    <n v="1"/>
    <n v="6091"/>
    <n v="6700"/>
    <n v="1182"/>
    <n v="1"/>
    <n v="6091"/>
    <n v="6700"/>
    <n v="0"/>
    <n v="0"/>
    <n v="0"/>
    <n v="0"/>
    <n v="1136"/>
    <x v="69"/>
    <n v="143682"/>
    <n v="194300"/>
    <n v="0"/>
    <n v="0"/>
    <n v="0"/>
    <n v="0"/>
    <n v="0"/>
    <n v="0"/>
    <n v="20"/>
    <n v="134000"/>
    <n v="0"/>
    <n v="0"/>
    <n v="0"/>
    <n v="0"/>
    <n v="0"/>
    <n v="0"/>
    <n v="0"/>
    <n v="0"/>
    <n v="0"/>
    <n v="0"/>
    <n v="194300"/>
    <n v="4955"/>
    <n v="4955"/>
    <n v="6700"/>
    <d v="2021-12-04T00:00:00"/>
    <d v="2021-04-01T00:00:00"/>
    <d v="2021-12-15T05:59:26"/>
  </r>
  <r>
    <n v="11056"/>
    <x v="31"/>
    <s v="RAMAYANA PEKANBARU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92700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0"/>
    <n v="258"/>
    <n v="258"/>
    <n v="500"/>
    <m/>
    <d v="2021-03-24T00:00:00"/>
    <d v="2021-12-15T05:59:26"/>
  </r>
  <r>
    <n v="11056"/>
    <x v="31"/>
    <s v="RAMAYANA PEKANBARU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5845"/>
    <n v="106500"/>
    <n v="0"/>
    <n v="0"/>
    <n v="0"/>
    <n v="0"/>
    <n v="0"/>
    <n v="0"/>
    <n v="0"/>
    <n v="0"/>
    <n v="0"/>
    <n v="0"/>
    <n v="0"/>
    <n v="0"/>
    <n v="0"/>
    <n v="0"/>
    <n v="0"/>
    <n v="106500"/>
    <n v="0"/>
    <n v="0"/>
    <n v="0"/>
    <n v="2528"/>
    <n v="2528"/>
    <n v="3550"/>
    <m/>
    <d v="2021-11-27T00:00:00"/>
    <d v="2021-12-15T05:59:26"/>
  </r>
  <r>
    <n v="11056"/>
    <x v="31"/>
    <s v="RAMAYANA PEKANBARU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384"/>
    <n v="268085"/>
    <n v="384000"/>
    <n v="0"/>
    <n v="0"/>
    <x v="163"/>
    <n v="67021"/>
    <n v="9600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0"/>
    <n v="698"/>
    <n v="698"/>
    <n v="1000"/>
    <m/>
    <d v="2021-12-07T00:00:00"/>
    <d v="2021-12-15T05:59:26"/>
  </r>
  <r>
    <n v="11056"/>
    <x v="31"/>
    <s v="RAMAYANA PEKANBARU"/>
    <n v="11283"/>
    <n v="83"/>
    <x v="2"/>
    <s v="1128304 - MINUMAN BUBUK"/>
    <s v="112830401 - MINUMAN BUBUK / JUICE"/>
    <n v="1000000008706"/>
    <x v="76"/>
    <s v="RENCENG"/>
    <x v="76"/>
    <x v="0"/>
    <n v="10"/>
    <n v="4545"/>
    <n v="5000"/>
    <n v="1970"/>
    <n v="0"/>
    <n v="0"/>
    <n v="0"/>
    <n v="0"/>
    <n v="0"/>
    <n v="0"/>
    <n v="0"/>
    <n v="0"/>
    <n v="0"/>
    <n v="0"/>
    <n v="0"/>
    <n v="0"/>
    <n v="0"/>
    <n v="0"/>
    <n v="0"/>
    <n v="0"/>
    <x v="70"/>
    <n v="90125"/>
    <n v="1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00"/>
    <n v="258"/>
    <n v="258"/>
    <n v="500"/>
    <d v="2021-09-14T00:00:00"/>
    <d v="2021-03-24T00:00:00"/>
    <d v="2021-12-15T05:59:26"/>
  </r>
  <r>
    <n v="11056"/>
    <x v="31"/>
    <s v="RAMAYANA PEKANBARU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1"/>
    <n v="0"/>
    <n v="0"/>
    <n v="0"/>
    <n v="0"/>
    <n v="0"/>
    <n v="0"/>
    <n v="0"/>
    <n v="0"/>
    <n v="0"/>
    <n v="0"/>
    <n v="0"/>
    <n v="0"/>
    <n v="0"/>
    <n v="0"/>
    <n v="0"/>
    <n v="0"/>
    <x v="164"/>
    <n v="243107"/>
    <n v="33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600"/>
    <n v="699"/>
    <n v="699"/>
    <n v="950"/>
    <d v="2021-09-26T00:00:00"/>
    <d v="2021-02-15T00:00:00"/>
    <d v="2021-12-15T05:59:26"/>
  </r>
  <r>
    <n v="11056"/>
    <x v="31"/>
    <s v="RAMAYANA PEKANBARU"/>
    <n v="11283"/>
    <n v="83"/>
    <x v="2"/>
    <s v="1128301 - KOPI, T EH DAN COKLAT DRINK"/>
    <s v="112830101 - KOPI"/>
    <n v="1000000010907"/>
    <x v="40"/>
    <s v="RENCENG"/>
    <x v="40"/>
    <x v="0"/>
    <n v="1"/>
    <n v="11455"/>
    <n v="12600"/>
    <n v="1578"/>
    <n v="1"/>
    <n v="11455"/>
    <n v="12600"/>
    <n v="1578"/>
    <n v="3"/>
    <n v="31623"/>
    <n v="37800"/>
    <n v="1992"/>
    <n v="0"/>
    <n v="0"/>
    <n v="0"/>
    <n v="0"/>
    <n v="0"/>
    <n v="0"/>
    <n v="0"/>
    <n v="0"/>
    <x v="44"/>
    <n v="115250"/>
    <n v="1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200"/>
    <n v="9604"/>
    <n v="9604"/>
    <n v="12600"/>
    <d v="2021-11-27T00:00:00"/>
    <d v="2021-02-24T00:00:00"/>
    <d v="2021-12-15T05:59:26"/>
  </r>
  <r>
    <n v="11056"/>
    <x v="31"/>
    <s v="RAMAYANA PEKANBARU"/>
    <n v="11282"/>
    <n v="82"/>
    <x v="1"/>
    <s v="1128211 - SNACK"/>
    <s v="112821106 - SNACK MODERN"/>
    <n v="1000000003081"/>
    <x v="5"/>
    <s v="RENCENG"/>
    <x v="5"/>
    <x v="0"/>
    <n v="1"/>
    <n v="6273"/>
    <n v="6900"/>
    <n v="1630"/>
    <n v="1"/>
    <n v="6273"/>
    <n v="6900"/>
    <n v="1630"/>
    <n v="0"/>
    <n v="0"/>
    <n v="0"/>
    <n v="0"/>
    <n v="0"/>
    <n v="0"/>
    <n v="0"/>
    <n v="120"/>
    <n v="557072"/>
    <n v="828000"/>
    <n v="0"/>
    <n v="0"/>
    <x v="63"/>
    <n v="185691"/>
    <n v="276000"/>
    <n v="0"/>
    <n v="0"/>
    <n v="0"/>
    <n v="0"/>
    <n v="0"/>
    <n v="0"/>
    <n v="0"/>
    <n v="0"/>
    <n v="0"/>
    <n v="0"/>
    <n v="0"/>
    <n v="0"/>
    <n v="0"/>
    <n v="0"/>
    <n v="0"/>
    <n v="276000"/>
    <n v="0"/>
    <n v="0"/>
    <n v="0"/>
    <n v="4642"/>
    <n v="4642"/>
    <n v="6900"/>
    <d v="2021-10-03T00:00:00"/>
    <d v="2021-12-14T00:00:00"/>
    <d v="2021-12-15T05:59:26"/>
  </r>
  <r>
    <n v="11056"/>
    <x v="31"/>
    <s v="RAMAYANA PEKANBARU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24"/>
    <n v="19440"/>
    <n v="21600"/>
    <n v="2674"/>
    <n v="0"/>
    <n v="0"/>
    <n v="0"/>
    <n v="0"/>
    <n v="0"/>
    <n v="0"/>
    <n v="0"/>
    <n v="72"/>
    <n v="50298"/>
    <n v="64800"/>
    <n v="0"/>
    <n v="0"/>
    <x v="163"/>
    <n v="67064"/>
    <n v="8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400"/>
    <n v="699"/>
    <n v="699"/>
    <n v="900"/>
    <d v="2021-10-28T00:00:00"/>
    <d v="2021-02-16T00:00:00"/>
    <d v="2021-12-15T05:59:26"/>
  </r>
  <r>
    <n v="11056"/>
    <x v="31"/>
    <s v="RAMAYANA PEKANBARU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6"/>
    <n v="249502"/>
    <n v="37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750"/>
    <n v="2170"/>
    <n v="2170"/>
    <n v="3250"/>
    <m/>
    <d v="2021-04-07T00:00:00"/>
    <d v="2021-12-15T05:59:26"/>
  </r>
  <r>
    <n v="11056"/>
    <x v="31"/>
    <s v="RAMAYANA PEKANBARU"/>
    <n v="11283"/>
    <n v="83"/>
    <x v="2"/>
    <s v="1128306 - SUSU"/>
    <s v="112830601 - SUSU KENTAL MANIS"/>
    <n v="1000000006379"/>
    <x v="73"/>
    <s v="RENCENG"/>
    <x v="73"/>
    <x v="0"/>
    <n v="4"/>
    <n v="20682"/>
    <n v="36400"/>
    <n v="-5091"/>
    <n v="0"/>
    <n v="0"/>
    <n v="0"/>
    <n v="0"/>
    <n v="0"/>
    <n v="0"/>
    <n v="0"/>
    <n v="0"/>
    <n v="0"/>
    <n v="0"/>
    <n v="0"/>
    <n v="0"/>
    <n v="0"/>
    <n v="0"/>
    <n v="0"/>
    <n v="0"/>
    <x v="65"/>
    <n v="386586"/>
    <n v="546000"/>
    <n v="0"/>
    <n v="0"/>
    <n v="0"/>
    <n v="0"/>
    <n v="0"/>
    <n v="0"/>
    <n v="0"/>
    <n v="0"/>
    <n v="0"/>
    <n v="0"/>
    <n v="0"/>
    <n v="0"/>
    <n v="0"/>
    <n v="0"/>
    <n v="0"/>
    <n v="546000"/>
    <n v="0"/>
    <n v="0"/>
    <n v="0"/>
    <n v="6443"/>
    <n v="6443"/>
    <n v="9100"/>
    <d v="2021-09-11T00:00:00"/>
    <d v="2021-12-08T00:00:00"/>
    <d v="2021-12-15T05:59:26"/>
  </r>
  <r>
    <n v="11056"/>
    <x v="31"/>
    <s v="RAMAYANA PEKANBARU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0"/>
    <n v="0"/>
    <n v="0"/>
    <n v="0"/>
    <n v="6"/>
    <n v="5455"/>
    <n v="6000"/>
    <n v="1103"/>
    <n v="0"/>
    <n v="0"/>
    <n v="0"/>
    <n v="0"/>
    <n v="0"/>
    <n v="0"/>
    <n v="0"/>
    <n v="0"/>
    <x v="8"/>
    <n v="2176"/>
    <n v="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725"/>
    <n v="725"/>
    <n v="1000"/>
    <d v="2021-11-23T00:00:00"/>
    <d v="2021-03-27T00:00:00"/>
    <d v="2021-12-15T05:59:26"/>
  </r>
  <r>
    <n v="11058"/>
    <x v="32"/>
    <s v="ROBINSON MEDAN II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00"/>
    <n v="767500"/>
    <n v="0"/>
    <n v="0"/>
    <n v="0"/>
    <n v="0"/>
    <n v="0"/>
    <n v="0"/>
    <n v="0"/>
    <n v="0"/>
    <n v="0"/>
    <n v="0"/>
    <n v="0"/>
    <n v="5909"/>
    <n v="5909"/>
    <n v="7675"/>
    <d v="2021-07-11T00:00:00"/>
    <d v="2021-01-18T00:00:00"/>
    <d v="2021-12-15T05:59:26"/>
  </r>
  <r>
    <n v="11058"/>
    <x v="32"/>
    <s v="ROBINSON MEDAN I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20105"/>
    <n v="2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00"/>
    <n v="2513"/>
    <n v="2513"/>
    <n v="3550"/>
    <d v="2021-04-18T00:00:00"/>
    <d v="2019-11-25T00:00:00"/>
    <d v="2021-12-15T05:59:26"/>
  </r>
  <r>
    <n v="11058"/>
    <x v="32"/>
    <s v="ROBINSON MEDAN I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0"/>
    <n v="259438"/>
    <n v="396000"/>
    <n v="0"/>
    <n v="0"/>
    <n v="0"/>
    <n v="0"/>
    <n v="0"/>
    <n v="0"/>
    <n v="0"/>
    <n v="0"/>
    <n v="0"/>
    <n v="0"/>
    <n v="0"/>
    <n v="0"/>
    <n v="0"/>
    <n v="0"/>
    <n v="0"/>
    <n v="396000"/>
    <n v="0"/>
    <n v="0"/>
    <n v="0"/>
    <n v="360"/>
    <n v="360"/>
    <n v="550"/>
    <m/>
    <d v="2021-10-22T00:00:00"/>
    <d v="2021-12-15T05:59:26"/>
  </r>
  <r>
    <n v="11058"/>
    <x v="32"/>
    <s v="ROBINSON MEDAN II"/>
    <n v="11281"/>
    <n v="81"/>
    <x v="0"/>
    <s v="1128101 - HAIR CARE"/>
    <s v="112810101 - SHAMPOO AND CONDITIONER"/>
    <n v="1000000019975"/>
    <x v="28"/>
    <s v="RENCENG"/>
    <x v="28"/>
    <x v="0"/>
    <n v="48"/>
    <n v="19514"/>
    <n v="21600"/>
    <n v="3299"/>
    <n v="42"/>
    <n v="17084"/>
    <n v="18900"/>
    <n v="2896"/>
    <n v="78"/>
    <n v="31713"/>
    <n v="35100"/>
    <n v="5364"/>
    <n v="30"/>
    <n v="12273"/>
    <n v="13500"/>
    <n v="0"/>
    <n v="0"/>
    <n v="0"/>
    <n v="0"/>
    <n v="2139"/>
    <x v="394"/>
    <n v="112490"/>
    <n v="149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850"/>
    <n v="338"/>
    <n v="338"/>
    <n v="450"/>
    <d v="2021-12-13T00:00:00"/>
    <d v="2020-11-27T00:00:00"/>
    <d v="2021-12-15T05:59:26"/>
  </r>
  <r>
    <n v="11058"/>
    <x v="32"/>
    <s v="ROBINSON MEDAN II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1"/>
    <n v="5864"/>
    <n v="6450"/>
    <n v="864"/>
    <n v="3"/>
    <n v="17591"/>
    <n v="19350"/>
    <n v="2591"/>
    <n v="1"/>
    <n v="5805"/>
    <n v="6450"/>
    <n v="0"/>
    <n v="0"/>
    <n v="0"/>
    <n v="65"/>
    <n v="805"/>
    <x v="94"/>
    <n v="75000"/>
    <n v="96750"/>
    <n v="0"/>
    <n v="0"/>
    <n v="0"/>
    <n v="0"/>
    <n v="0"/>
    <n v="0"/>
    <n v="0"/>
    <n v="0"/>
    <n v="0"/>
    <n v="0"/>
    <n v="0"/>
    <n v="0"/>
    <n v="0"/>
    <n v="0"/>
    <n v="0"/>
    <n v="96750"/>
    <n v="0"/>
    <n v="0"/>
    <n v="0"/>
    <n v="5000"/>
    <n v="7725"/>
    <n v="6450"/>
    <d v="2021-12-01T00:00:00"/>
    <d v="2021-10-14T00:00:00"/>
    <d v="2021-12-15T05:59:26"/>
  </r>
  <r>
    <n v="11058"/>
    <x v="32"/>
    <s v="ROBINSON MEDAN II"/>
    <n v="11283"/>
    <n v="83"/>
    <x v="2"/>
    <s v="1128304 - MINUMAN BUBUK"/>
    <s v="112830401 - MINUMAN BUBUK / JUICE"/>
    <n v="1000000013368"/>
    <x v="8"/>
    <s v="RENCENG"/>
    <x v="8"/>
    <x v="0"/>
    <n v="1"/>
    <n v="3227"/>
    <n v="3550"/>
    <n v="699"/>
    <n v="2"/>
    <n v="6260"/>
    <n v="7100"/>
    <n v="1204"/>
    <n v="0"/>
    <n v="0"/>
    <n v="0"/>
    <n v="0"/>
    <n v="0"/>
    <n v="0"/>
    <n v="0"/>
    <n v="0"/>
    <n v="0"/>
    <n v="0"/>
    <n v="0"/>
    <n v="0"/>
    <x v="2"/>
    <n v="55620"/>
    <n v="78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100"/>
    <n v="2528"/>
    <n v="2528"/>
    <n v="3550"/>
    <d v="2021-10-12T00:00:00"/>
    <d v="2021-03-24T00:00:00"/>
    <d v="2021-12-15T05:59:26"/>
  </r>
  <r>
    <n v="11058"/>
    <x v="32"/>
    <s v="ROBINSON MEDAN II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1"/>
    <n v="5864"/>
    <n v="6450"/>
    <n v="864"/>
    <n v="0"/>
    <n v="0"/>
    <n v="0"/>
    <n v="0"/>
    <n v="0"/>
    <n v="0"/>
    <n v="0"/>
    <n v="0"/>
    <n v="0"/>
    <n v="0"/>
    <n v="0"/>
    <n v="0"/>
    <x v="53"/>
    <n v="95000"/>
    <n v="122550"/>
    <n v="0"/>
    <n v="0"/>
    <n v="0"/>
    <n v="0"/>
    <n v="0"/>
    <n v="0"/>
    <n v="0"/>
    <n v="0"/>
    <n v="0"/>
    <n v="0"/>
    <n v="0"/>
    <n v="0"/>
    <n v="0"/>
    <n v="0"/>
    <n v="0"/>
    <n v="122550"/>
    <n v="0"/>
    <n v="0"/>
    <n v="0"/>
    <n v="5000"/>
    <n v="7841"/>
    <n v="6450"/>
    <d v="2021-10-27T00:00:00"/>
    <d v="2021-10-14T00:00:00"/>
    <d v="2021-12-15T05:59:26"/>
  </r>
  <r>
    <n v="11058"/>
    <x v="32"/>
    <s v="ROBINSON MEDAN II"/>
    <n v="11281"/>
    <n v="81"/>
    <x v="0"/>
    <s v="1128110 - FABRIC CLEANING&amp;FABRIC CARE"/>
    <s v="112811001 - FABRIC CLEANING"/>
    <n v="1000000013252"/>
    <x v="70"/>
    <s v="RENCENG"/>
    <x v="70"/>
    <x v="0"/>
    <n v="24"/>
    <n v="21764"/>
    <n v="24000"/>
    <n v="4357"/>
    <n v="44"/>
    <n v="39791"/>
    <n v="44000"/>
    <n v="7878"/>
    <n v="30"/>
    <n v="27218"/>
    <n v="30000"/>
    <n v="5460"/>
    <n v="24"/>
    <n v="21764"/>
    <n v="24000"/>
    <n v="0"/>
    <n v="0"/>
    <n v="0"/>
    <n v="60"/>
    <n v="4357"/>
    <x v="393"/>
    <n v="151585"/>
    <n v="20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000"/>
    <n v="725"/>
    <n v="725"/>
    <n v="1000"/>
    <d v="2021-12-12T00:00:00"/>
    <d v="2021-04-10T00:00:00"/>
    <d v="2021-12-15T05:59:26"/>
  </r>
  <r>
    <n v="11058"/>
    <x v="32"/>
    <s v="ROBINSON MEDAN I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84000"/>
    <n v="0"/>
    <n v="0"/>
    <n v="0"/>
    <n v="0"/>
    <n v="0"/>
    <n v="0"/>
    <n v="0"/>
    <n v="0"/>
    <n v="0"/>
    <n v="0"/>
    <n v="0"/>
    <n v="905"/>
    <n v="889"/>
    <n v="1400"/>
    <d v="2020-12-09T00:00:00"/>
    <d v="2020-09-05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13548"/>
    <x v="6"/>
    <s v="RENCENG"/>
    <x v="6"/>
    <x v="0"/>
    <n v="12"/>
    <n v="10909"/>
    <n v="12000"/>
    <n v="2461"/>
    <n v="24"/>
    <n v="21818"/>
    <n v="24000"/>
    <n v="4930"/>
    <n v="6"/>
    <n v="5455"/>
    <n v="6000"/>
    <n v="1234"/>
    <n v="6"/>
    <n v="5455"/>
    <n v="6000"/>
    <n v="0"/>
    <n v="0"/>
    <n v="0"/>
    <n v="0"/>
    <n v="1237"/>
    <x v="6"/>
    <n v="12679"/>
    <n v="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704"/>
    <n v="706"/>
    <n v="1000"/>
    <d v="2021-12-05T00:00:00"/>
    <d v="2020-01-22T00:00:00"/>
    <d v="2021-12-15T05:59:26"/>
  </r>
  <r>
    <n v="11058"/>
    <x v="32"/>
    <s v="ROBINSON MEDAN I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1"/>
    <n v="10818"/>
    <n v="11900"/>
    <n v="262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42800"/>
    <n v="0"/>
    <n v="0"/>
    <n v="0"/>
    <n v="0"/>
    <n v="0"/>
    <n v="0"/>
    <n v="0"/>
    <n v="0"/>
    <n v="0"/>
    <n v="0"/>
    <n v="0"/>
    <n v="9271"/>
    <n v="9271"/>
    <n v="11900"/>
    <d v="2021-10-21T00:00:00"/>
    <d v="2021-05-04T00:00:00"/>
    <d v="2021-12-15T05:59:26"/>
  </r>
  <r>
    <n v="11058"/>
    <x v="32"/>
    <s v="ROBINSON MEDAN II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52000"/>
    <n v="0"/>
    <n v="0"/>
    <n v="0"/>
    <n v="0"/>
    <n v="0"/>
    <n v="0"/>
    <n v="0"/>
    <n v="0"/>
    <n v="0"/>
    <n v="0"/>
    <n v="0"/>
    <n v="5909"/>
    <n v="5909"/>
    <n v="7600"/>
    <d v="2021-05-04T00:00:00"/>
    <d v="2021-01-18T00:00:00"/>
    <d v="2021-12-15T05:59:26"/>
  </r>
  <r>
    <n v="11058"/>
    <x v="32"/>
    <s v="ROBINSON MEDAN I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1"/>
    <n v="10909"/>
    <n v="12000"/>
    <n v="5909"/>
    <n v="1"/>
    <n v="10364"/>
    <n v="12000"/>
    <n v="5364"/>
    <n v="2"/>
    <n v="21818"/>
    <n v="24000"/>
    <n v="0"/>
    <n v="0"/>
    <n v="0"/>
    <n v="0"/>
    <n v="11818"/>
    <x v="103"/>
    <n v="80000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5000"/>
    <n v="6268"/>
    <n v="12000"/>
    <d v="2021-12-09T00:00:00"/>
    <d v="2021-10-14T00:00:00"/>
    <d v="2021-12-15T05:59:26"/>
  </r>
  <r>
    <n v="11058"/>
    <x v="32"/>
    <s v="ROBINSON MEDAN I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528"/>
    <n v="3550"/>
    <n v="0"/>
    <n v="0"/>
    <n v="0"/>
    <n v="0"/>
    <n v="0"/>
    <n v="0"/>
    <n v="30"/>
    <n v="106500"/>
    <n v="0"/>
    <n v="0"/>
    <n v="0"/>
    <n v="0"/>
    <n v="0"/>
    <n v="0"/>
    <n v="0"/>
    <n v="0"/>
    <n v="0"/>
    <n v="0"/>
    <n v="3550"/>
    <n v="2528"/>
    <n v="2528"/>
    <n v="3550"/>
    <d v="2020-07-04T00:00:00"/>
    <d v="2019-11-25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115533"/>
    <x v="38"/>
    <s v="RENCENG"/>
    <x v="38"/>
    <x v="0"/>
    <n v="24"/>
    <n v="11945"/>
    <n v="13200"/>
    <n v="2207"/>
    <n v="0"/>
    <n v="0"/>
    <n v="0"/>
    <n v="0"/>
    <n v="12"/>
    <n v="6000"/>
    <n v="6600"/>
    <n v="1131"/>
    <n v="12"/>
    <n v="6000"/>
    <n v="6600"/>
    <n v="0"/>
    <n v="0"/>
    <n v="0"/>
    <n v="0"/>
    <n v="1131"/>
    <x v="39"/>
    <n v="77831"/>
    <n v="11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800"/>
    <n v="360"/>
    <n v="360"/>
    <n v="550"/>
    <d v="2021-12-02T00:00:00"/>
    <d v="2021-04-10T00:00:00"/>
    <d v="2021-12-15T05:59:26"/>
  </r>
  <r>
    <n v="11058"/>
    <x v="32"/>
    <s v="ROBINSON MEDAN II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18"/>
    <n v="17182"/>
    <n v="18900"/>
    <n v="3319"/>
    <n v="18"/>
    <n v="17182"/>
    <n v="18900"/>
    <n v="3319"/>
    <n v="6"/>
    <n v="5727"/>
    <n v="6300"/>
    <n v="0"/>
    <n v="0"/>
    <n v="0"/>
    <n v="0"/>
    <n v="1106"/>
    <x v="386"/>
    <n v="352194"/>
    <n v="51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300"/>
    <n v="725"/>
    <n v="725"/>
    <n v="1050"/>
    <d v="2021-12-12T00:00:00"/>
    <d v="2021-03-25T00:00:00"/>
    <d v="2021-12-15T05:59:26"/>
  </r>
  <r>
    <n v="11058"/>
    <x v="32"/>
    <s v="ROBINSON MEDAN II"/>
    <n v="11281"/>
    <n v="81"/>
    <x v="0"/>
    <s v="1128101 - HAIR CARE"/>
    <s v="112810101 - SHAMPOO AND CONDITIONER"/>
    <n v="1000000030372"/>
    <x v="60"/>
    <s v="RENCENG"/>
    <x v="60"/>
    <x v="0"/>
    <n v="12"/>
    <n v="4786"/>
    <n v="5400"/>
    <n v="733"/>
    <n v="6"/>
    <n v="2455"/>
    <n v="2700"/>
    <n v="428"/>
    <n v="30"/>
    <n v="12273"/>
    <n v="13500"/>
    <n v="2138"/>
    <n v="18"/>
    <n v="7364"/>
    <n v="8100"/>
    <n v="0"/>
    <n v="0"/>
    <n v="0"/>
    <n v="0"/>
    <n v="1283"/>
    <x v="30"/>
    <n v="85128"/>
    <n v="11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00"/>
    <n v="338"/>
    <n v="338"/>
    <n v="450"/>
    <d v="2021-12-09T00:00:00"/>
    <d v="2020-07-24T00:00:00"/>
    <d v="2021-12-15T05:59:26"/>
  </r>
  <r>
    <n v="11058"/>
    <x v="32"/>
    <s v="ROBINSON MEDAN I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764400"/>
    <n v="960000"/>
    <n v="0"/>
    <n v="0"/>
    <n v="0"/>
    <n v="0"/>
    <n v="0"/>
    <n v="0"/>
    <n v="0"/>
    <n v="0"/>
    <n v="0"/>
    <n v="0"/>
    <n v="0"/>
    <n v="0"/>
    <n v="0"/>
    <n v="0"/>
    <n v="0"/>
    <n v="960000"/>
    <n v="0"/>
    <n v="0"/>
    <n v="0"/>
    <n v="12740"/>
    <n v="12740"/>
    <n v="16000"/>
    <d v="2021-02-11T00:00:00"/>
    <d v="2021-10-28T00:00:00"/>
    <d v="2021-12-15T05:59:26"/>
  </r>
  <r>
    <n v="11058"/>
    <x v="32"/>
    <s v="ROBINSON MEDAN II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14"/>
    <n v="17793"/>
    <n v="19600"/>
    <n v="6309"/>
    <n v="29"/>
    <n v="36884"/>
    <n v="40600"/>
    <n v="0"/>
    <n v="0"/>
    <n v="0"/>
    <n v="28"/>
    <n v="13095"/>
    <x v="116"/>
    <n v="62343"/>
    <n v="106400"/>
    <n v="0"/>
    <n v="0"/>
    <n v="0"/>
    <n v="0"/>
    <n v="0"/>
    <n v="0"/>
    <n v="0"/>
    <n v="0"/>
    <n v="0"/>
    <n v="0"/>
    <n v="0"/>
    <n v="0"/>
    <n v="0"/>
    <n v="0"/>
    <n v="0"/>
    <n v="106400"/>
    <n v="0"/>
    <n v="0"/>
    <n v="0"/>
    <n v="820"/>
    <n v="879"/>
    <n v="1400"/>
    <d v="2021-12-14T00:00:00"/>
    <d v="2021-11-11T00:00:00"/>
    <d v="2021-12-15T05:59:26"/>
  </r>
  <r>
    <n v="11058"/>
    <x v="32"/>
    <s v="ROBINSON MEDAN I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5268"/>
    <n v="3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00"/>
    <n v="2527"/>
    <n v="2523"/>
    <n v="3550"/>
    <d v="2021-04-17T00:00:00"/>
    <d v="2020-03-12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00"/>
    <m/>
    <d v="2019-11-25T00:00:00"/>
    <d v="2021-12-15T05:59:26"/>
  </r>
  <r>
    <n v="11058"/>
    <x v="32"/>
    <s v="ROBINSON MEDAN I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4544"/>
    <n v="615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6150"/>
    <n v="4544"/>
    <n v="4544"/>
    <n v="6150"/>
    <d v="2020-05-05T00:00:00"/>
    <d v="2019-11-25T00:00:00"/>
    <d v="2021-12-15T05:59:26"/>
  </r>
  <r>
    <n v="11058"/>
    <x v="32"/>
    <s v="ROBINSON MEDAN II"/>
    <n v="11281"/>
    <n v="81"/>
    <x v="0"/>
    <s v="1128101 - HAIR CARE"/>
    <s v="112810101 - SHAMPOO AND CONDITIONER"/>
    <n v="1000000085828"/>
    <x v="29"/>
    <s v="RENCENG"/>
    <x v="29"/>
    <x v="0"/>
    <n v="30"/>
    <n v="24545"/>
    <n v="27000"/>
    <n v="3596"/>
    <n v="6"/>
    <n v="4664"/>
    <n v="5400"/>
    <n v="474"/>
    <n v="15"/>
    <n v="12273"/>
    <n v="13500"/>
    <n v="1798"/>
    <n v="24"/>
    <n v="19587"/>
    <n v="21600"/>
    <n v="0"/>
    <n v="0"/>
    <n v="0"/>
    <n v="54"/>
    <n v="2827"/>
    <x v="395"/>
    <n v="664108"/>
    <n v="85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5900"/>
    <n v="698"/>
    <n v="698"/>
    <n v="900"/>
    <d v="2021-12-09T00:00:00"/>
    <d v="2021-01-15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2"/>
    <n v="99412"/>
    <n v="10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500"/>
    <n v="720"/>
    <n v="720"/>
    <n v="750"/>
    <d v="2021-02-12T00:00:00"/>
    <d v="2020-03-28T00:00:00"/>
    <d v="2021-12-15T05:59:26"/>
  </r>
  <r>
    <n v="11058"/>
    <x v="32"/>
    <s v="ROBINSON MEDAN I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7"/>
    <n v="44227"/>
    <n v="48650"/>
    <n v="13722"/>
    <n v="12"/>
    <n v="75755"/>
    <n v="83400"/>
    <n v="0"/>
    <n v="0"/>
    <n v="0"/>
    <n v="70"/>
    <n v="23459"/>
    <x v="324"/>
    <n v="1660379"/>
    <n v="2647950"/>
    <n v="0"/>
    <n v="0"/>
    <n v="0"/>
    <n v="0"/>
    <n v="0"/>
    <n v="0"/>
    <n v="0"/>
    <n v="0"/>
    <n v="0"/>
    <n v="0"/>
    <n v="0"/>
    <n v="0"/>
    <n v="0"/>
    <n v="0"/>
    <n v="0"/>
    <n v="2647950"/>
    <n v="0"/>
    <n v="0"/>
    <n v="0"/>
    <n v="4358"/>
    <n v="4547"/>
    <n v="6950"/>
    <d v="2021-12-14T00:00:00"/>
    <d v="2021-11-11T00:00:00"/>
    <d v="2021-12-15T05:59:26"/>
  </r>
  <r>
    <n v="11058"/>
    <x v="32"/>
    <s v="ROBINSON MEDAN II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3"/>
    <n v="36614"/>
    <n v="40275"/>
    <n v="5264"/>
    <n v="1"/>
    <n v="12083"/>
    <n v="13425"/>
    <n v="1633"/>
    <n v="0"/>
    <n v="0"/>
    <n v="0"/>
    <n v="0"/>
    <n v="0"/>
    <n v="0"/>
    <n v="0"/>
    <n v="0"/>
    <x v="204"/>
    <n v="271697"/>
    <n v="349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050"/>
    <n v="10450"/>
    <n v="10443"/>
    <n v="13425"/>
    <d v="2021-11-11T00:00:00"/>
    <d v="2021-06-26T00:00:00"/>
    <d v="2021-12-15T05:59:26"/>
  </r>
  <r>
    <n v="11058"/>
    <x v="32"/>
    <s v="ROBINSON MEDAN I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84000"/>
    <n v="0"/>
    <n v="0"/>
    <n v="0"/>
    <n v="0"/>
    <n v="0"/>
    <n v="0"/>
    <n v="0"/>
    <n v="0"/>
    <n v="0"/>
    <n v="0"/>
    <n v="0"/>
    <n v="884"/>
    <n v="889"/>
    <n v="1400"/>
    <d v="2021-08-24T00:00:00"/>
    <d v="2021-04-01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13549"/>
    <x v="42"/>
    <s v="RENCENG"/>
    <x v="42"/>
    <x v="0"/>
    <n v="24"/>
    <n v="21818"/>
    <n v="24000"/>
    <n v="4885"/>
    <n v="28"/>
    <n v="25455"/>
    <n v="28000"/>
    <n v="5699"/>
    <n v="60"/>
    <n v="54273"/>
    <n v="60000"/>
    <n v="11940"/>
    <n v="12"/>
    <n v="10855"/>
    <n v="12000"/>
    <n v="0"/>
    <n v="0"/>
    <n v="0"/>
    <n v="60"/>
    <n v="2388"/>
    <x v="286"/>
    <n v="60677"/>
    <n v="8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00"/>
    <n v="706"/>
    <n v="707"/>
    <n v="1000"/>
    <d v="2021-12-05T00:00:00"/>
    <d v="2020-01-22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60"/>
    <n v="550"/>
    <m/>
    <d v="2021-10-22T00:00:00"/>
    <d v="2021-12-15T05:59:26"/>
  </r>
  <r>
    <n v="11058"/>
    <x v="32"/>
    <s v="ROBINSON MEDAN II"/>
    <n v="11283"/>
    <n v="83"/>
    <x v="2"/>
    <s v="1128301 - KOPI, T EH DAN COKLAT DRINK"/>
    <s v="112830101 - KOPI"/>
    <n v="1000000007154"/>
    <x v="41"/>
    <s v="RENCENG"/>
    <x v="41"/>
    <x v="0"/>
    <n v="1"/>
    <n v="11455"/>
    <n v="12600"/>
    <n v="2453"/>
    <n v="0"/>
    <n v="0"/>
    <n v="0"/>
    <n v="0"/>
    <n v="0"/>
    <n v="0"/>
    <n v="0"/>
    <n v="0"/>
    <n v="0"/>
    <n v="0"/>
    <n v="0"/>
    <n v="0"/>
    <n v="0"/>
    <n v="0"/>
    <n v="0"/>
    <n v="0"/>
    <x v="102"/>
    <n v="223680"/>
    <n v="30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400"/>
    <n v="9320"/>
    <n v="9320"/>
    <n v="12600"/>
    <d v="2021-09-26T00:00:00"/>
    <d v="2021-05-04T00:00:00"/>
    <d v="2021-12-15T05:59:26"/>
  </r>
  <r>
    <n v="11058"/>
    <x v="32"/>
    <s v="ROBINSON MEDAN I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1"/>
    <n v="78362"/>
    <n v="110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50"/>
    <n v="2528"/>
    <n v="2528"/>
    <n v="3550"/>
    <d v="2020-10-20T00:00:00"/>
    <d v="2019-11-25T00:00:00"/>
    <d v="2021-12-15T05:59:26"/>
  </r>
  <r>
    <n v="11058"/>
    <x v="32"/>
    <s v="ROBINSON MEDAN I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99917"/>
    <n v="139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700"/>
    <n v="9083"/>
    <n v="9083"/>
    <n v="12700"/>
    <d v="2021-05-11T00:00:00"/>
    <d v="2021-05-04T00:00:00"/>
    <d v="2021-12-15T05:59:26"/>
  </r>
  <r>
    <n v="11058"/>
    <x v="32"/>
    <s v="ROBINSON MEDAN I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164640"/>
    <n v="223200"/>
    <n v="0"/>
    <n v="0"/>
    <n v="0"/>
    <n v="0"/>
    <n v="0"/>
    <n v="0"/>
    <n v="48"/>
    <n v="446400"/>
    <n v="0"/>
    <n v="0"/>
    <n v="0"/>
    <n v="0"/>
    <n v="0"/>
    <n v="0"/>
    <n v="0"/>
    <n v="223200"/>
    <n v="0"/>
    <n v="0"/>
    <n v="0"/>
    <n v="6860"/>
    <n v="6860"/>
    <n v="9300"/>
    <d v="2021-06-13T00:00:00"/>
    <d v="2021-10-28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114792"/>
    <x v="39"/>
    <s v="RENCENG"/>
    <x v="39"/>
    <x v="0"/>
    <n v="36"/>
    <n v="18000"/>
    <n v="19800"/>
    <n v="3395"/>
    <n v="36"/>
    <n v="17945"/>
    <n v="19800"/>
    <n v="3340"/>
    <n v="48"/>
    <n v="24000"/>
    <n v="26400"/>
    <n v="4527"/>
    <n v="0"/>
    <n v="0"/>
    <n v="0"/>
    <n v="0"/>
    <n v="0"/>
    <n v="0"/>
    <n v="0"/>
    <n v="0"/>
    <x v="396"/>
    <n v="306926"/>
    <n v="46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600"/>
    <n v="360"/>
    <n v="360"/>
    <n v="550"/>
    <d v="2021-11-27T00:00:00"/>
    <d v="2021-06-25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18"/>
    <n v="16255"/>
    <n v="18000"/>
    <n v="3288"/>
    <n v="18"/>
    <n v="16364"/>
    <n v="18000"/>
    <n v="3397"/>
    <n v="0"/>
    <n v="0"/>
    <n v="0"/>
    <n v="0"/>
    <n v="0"/>
    <n v="0"/>
    <n v="0"/>
    <n v="0"/>
    <x v="397"/>
    <n v="397652"/>
    <n v="55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000"/>
    <n v="720"/>
    <n v="720"/>
    <n v="1000"/>
    <d v="2021-11-09T00:00:00"/>
    <d v="2021-06-25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15629"/>
    <x v="59"/>
    <s v="RENCENG"/>
    <x v="59"/>
    <x v="1"/>
    <n v="6"/>
    <n v="7091"/>
    <n v="7800"/>
    <n v="2839"/>
    <n v="0"/>
    <n v="0"/>
    <n v="0"/>
    <n v="0"/>
    <n v="0"/>
    <n v="0"/>
    <n v="0"/>
    <n v="0"/>
    <n v="6"/>
    <n v="7091"/>
    <n v="7800"/>
    <n v="0"/>
    <n v="0"/>
    <n v="0"/>
    <n v="0"/>
    <n v="2839"/>
    <x v="398"/>
    <n v="233861"/>
    <n v="42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000"/>
    <n v="709"/>
    <n v="709"/>
    <n v="1300"/>
    <d v="2021-12-08T00:00:00"/>
    <d v="2019-11-25T00:00:00"/>
    <d v="2021-12-15T05:59:26"/>
  </r>
  <r>
    <n v="11058"/>
    <x v="32"/>
    <s v="ROBINSON MEDAN II"/>
    <n v="11281"/>
    <n v="81"/>
    <x v="0"/>
    <s v="1128110 - FABRIC CLEANING&amp;FABRIC CARE"/>
    <s v="112811001 - FABRIC CLEANING"/>
    <n v="1000000083917"/>
    <x v="32"/>
    <s v="RENCENG"/>
    <x v="32"/>
    <x v="0"/>
    <n v="18"/>
    <n v="16364"/>
    <n v="18000"/>
    <n v="3308"/>
    <n v="36"/>
    <n v="32727"/>
    <n v="36000"/>
    <n v="6616"/>
    <n v="48"/>
    <n v="43636"/>
    <n v="48000"/>
    <n v="8821"/>
    <n v="4"/>
    <n v="3636"/>
    <n v="4000"/>
    <n v="0"/>
    <n v="0"/>
    <n v="0"/>
    <n v="0"/>
    <n v="735"/>
    <x v="29"/>
    <n v="31189"/>
    <n v="4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000"/>
    <n v="725"/>
    <n v="725"/>
    <n v="1000"/>
    <d v="2021-12-07T00:00:00"/>
    <d v="2021-05-08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13"/>
    <n v="1000"/>
    <d v="2020-12-30T00:00:00"/>
    <d v="2020-02-02T00:00:00"/>
    <d v="2021-12-15T05:59:26"/>
  </r>
  <r>
    <n v="11058"/>
    <x v="32"/>
    <s v="ROBINSON MEDAN II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99"/>
    <n v="56563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725"/>
    <n v="725"/>
    <n v="1000"/>
    <d v="2021-05-26T00:00:00"/>
    <d v="2020-09-01T00:00:00"/>
    <d v="2021-12-15T05:59:26"/>
  </r>
  <r>
    <n v="11058"/>
    <x v="32"/>
    <s v="ROBINSON MEDAN II"/>
    <n v="11281"/>
    <n v="81"/>
    <x v="0"/>
    <s v="1128105 - MENS GROOMING"/>
    <s v="112810501 - FACE AND BODY CARE"/>
    <n v="1000000112728"/>
    <x v="10"/>
    <s v="RENCENG"/>
    <x v="10"/>
    <x v="0"/>
    <n v="6"/>
    <n v="5182"/>
    <n v="5700"/>
    <n v="993"/>
    <n v="42"/>
    <n v="36273"/>
    <n v="39900"/>
    <n v="6951"/>
    <n v="24"/>
    <n v="20727"/>
    <n v="22800"/>
    <n v="3972"/>
    <n v="0"/>
    <n v="0"/>
    <n v="0"/>
    <n v="0"/>
    <n v="0"/>
    <n v="0"/>
    <n v="0"/>
    <n v="0"/>
    <x v="400"/>
    <n v="583644"/>
    <n v="79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4200"/>
    <n v="698"/>
    <n v="698"/>
    <n v="950"/>
    <d v="2021-11-24T00:00:00"/>
    <d v="2021-06-25T00:00:00"/>
    <d v="2021-12-15T05:59:26"/>
  </r>
  <r>
    <n v="11058"/>
    <x v="32"/>
    <s v="ROBINSON MEDAN II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2"/>
    <n v="6120"/>
    <n v="6800"/>
    <n v="1346"/>
    <n v="2"/>
    <n v="6182"/>
    <n v="6800"/>
    <n v="0"/>
    <n v="0"/>
    <n v="0"/>
    <n v="0"/>
    <n v="1407"/>
    <x v="116"/>
    <n v="181426"/>
    <n v="258400"/>
    <n v="0"/>
    <n v="0"/>
    <n v="0"/>
    <n v="0"/>
    <n v="0"/>
    <n v="0"/>
    <n v="0"/>
    <n v="0"/>
    <n v="0"/>
    <n v="0"/>
    <n v="0"/>
    <n v="0"/>
    <n v="0"/>
    <n v="0"/>
    <n v="0"/>
    <n v="258400"/>
    <n v="0"/>
    <n v="0"/>
    <n v="0"/>
    <n v="2387"/>
    <n v="2481"/>
    <n v="3400"/>
    <d v="2021-12-14T00:00:00"/>
    <d v="2021-12-04T00:00:00"/>
    <d v="2021-12-15T05:59:26"/>
  </r>
  <r>
    <n v="11058"/>
    <x v="32"/>
    <s v="ROBINSON MEDAN II"/>
    <n v="11281"/>
    <n v="81"/>
    <x v="0"/>
    <s v="1128101 - HAIR CARE"/>
    <s v="112810101 - SHAMPOO AND CONDITIONER"/>
    <n v="1000000085829"/>
    <x v="64"/>
    <s v="RENCENG"/>
    <x v="64"/>
    <x v="0"/>
    <n v="36"/>
    <n v="29307"/>
    <n v="32400"/>
    <n v="4174"/>
    <n v="18"/>
    <n v="14580"/>
    <n v="16200"/>
    <n v="2013"/>
    <n v="24"/>
    <n v="19636"/>
    <n v="21600"/>
    <n v="2881"/>
    <n v="18"/>
    <n v="14678"/>
    <n v="16200"/>
    <n v="0"/>
    <n v="0"/>
    <n v="0"/>
    <n v="54"/>
    <n v="2112"/>
    <x v="401"/>
    <n v="178724"/>
    <n v="23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400"/>
    <n v="698"/>
    <n v="698"/>
    <n v="900"/>
    <d v="2021-12-09T00:00:00"/>
    <d v="2020-07-24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84568"/>
    <x v="48"/>
    <s v="RENCENG"/>
    <x v="48"/>
    <x v="1"/>
    <n v="6"/>
    <n v="2182"/>
    <n v="2400"/>
    <n v="566"/>
    <n v="12"/>
    <n v="4364"/>
    <n v="4800"/>
    <n v="586"/>
    <n v="0"/>
    <n v="0"/>
    <n v="0"/>
    <n v="0"/>
    <n v="0"/>
    <n v="0"/>
    <n v="0"/>
    <n v="0"/>
    <n v="0"/>
    <n v="0"/>
    <n v="0"/>
    <n v="0"/>
    <x v="402"/>
    <n v="176521"/>
    <n v="19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000"/>
    <n v="360"/>
    <n v="360"/>
    <n v="400"/>
    <d v="2021-10-19T00:00:00"/>
    <d v="2021-01-15T00:00:00"/>
    <d v="2021-12-15T05:59:26"/>
  </r>
  <r>
    <n v="11058"/>
    <x v="32"/>
    <s v="ROBINSON MEDAN II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78000"/>
    <n v="0"/>
    <n v="0"/>
    <n v="0"/>
    <n v="0"/>
    <n v="0"/>
    <n v="0"/>
    <n v="0"/>
    <n v="0"/>
    <n v="0"/>
    <n v="0"/>
    <n v="0"/>
    <n v="4642"/>
    <n v="4642"/>
    <n v="6950"/>
    <d v="2020-05-11T00:00:00"/>
    <d v="2019-11-25T00:00:00"/>
    <d v="2021-12-15T05:59:26"/>
  </r>
  <r>
    <n v="11058"/>
    <x v="32"/>
    <s v="ROBINSON MEDAN II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1"/>
    <n v="11455"/>
    <n v="12600"/>
    <n v="1635"/>
    <n v="0"/>
    <n v="0"/>
    <n v="0"/>
    <n v="0"/>
    <n v="0"/>
    <n v="0"/>
    <n v="0"/>
    <n v="0"/>
    <x v="107"/>
    <n v="531240"/>
    <n v="71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8200"/>
    <n v="9320"/>
    <n v="9320"/>
    <n v="12600"/>
    <d v="2021-11-14T00:00:00"/>
    <d v="2021-05-04T00:00:00"/>
    <d v="2021-12-15T05:59:26"/>
  </r>
  <r>
    <n v="11058"/>
    <x v="32"/>
    <s v="ROBINSON MEDAN II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4914"/>
    <n v="4914"/>
    <n v="6150"/>
    <m/>
    <d v="2019-11-25T00:00:00"/>
    <d v="2021-12-15T05:59:26"/>
  </r>
  <r>
    <n v="11058"/>
    <x v="32"/>
    <s v="ROBINSON MEDAN II"/>
    <n v="11283"/>
    <n v="83"/>
    <x v="2"/>
    <s v="1128306 - SUSU"/>
    <s v="112830601 - SUSU KENTAL MANIS"/>
    <n v="1000000006379"/>
    <x v="73"/>
    <s v="RENCENG"/>
    <x v="73"/>
    <x v="0"/>
    <n v="4"/>
    <n v="29381"/>
    <n v="32400"/>
    <n v="3608"/>
    <n v="3"/>
    <n v="22017"/>
    <n v="24300"/>
    <n v="2688"/>
    <n v="1"/>
    <n v="7364"/>
    <n v="8100"/>
    <n v="921"/>
    <n v="0"/>
    <n v="0"/>
    <n v="0"/>
    <n v="0"/>
    <n v="0"/>
    <n v="0"/>
    <n v="0"/>
    <n v="0"/>
    <x v="94"/>
    <n v="96647"/>
    <n v="121500"/>
    <n v="0"/>
    <n v="0"/>
    <n v="0"/>
    <n v="0"/>
    <n v="0"/>
    <n v="0"/>
    <n v="0"/>
    <n v="0"/>
    <n v="7"/>
    <n v="56700"/>
    <n v="0"/>
    <n v="0"/>
    <n v="0"/>
    <n v="0"/>
    <n v="0"/>
    <n v="121500"/>
    <n v="0"/>
    <n v="0"/>
    <n v="0"/>
    <n v="6443"/>
    <n v="6443"/>
    <n v="8100"/>
    <d v="2021-11-30T00:00:00"/>
    <d v="2021-11-01T00:00:00"/>
    <d v="2021-12-15T05:59:26"/>
  </r>
  <r>
    <n v="11058"/>
    <x v="32"/>
    <s v="ROBINSON MEDAN II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75"/>
    <n v="316895"/>
    <n v="43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000"/>
    <n v="725"/>
    <n v="725"/>
    <n v="1000"/>
    <d v="2021-05-05T00:00:00"/>
    <d v="2021-01-15T00:00:00"/>
    <d v="2021-12-15T05:59:26"/>
  </r>
  <r>
    <n v="11058"/>
    <x v="32"/>
    <s v="ROBINSON MEDAN I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9"/>
    <n v="68261"/>
    <n v="95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850"/>
    <n v="2528"/>
    <n v="2528"/>
    <n v="3550"/>
    <d v="2021-04-24T00:00:00"/>
    <d v="2019-11-25T00:00:00"/>
    <d v="2021-12-15T05:59:26"/>
  </r>
  <r>
    <n v="11058"/>
    <x v="32"/>
    <s v="ROBINSON MEDAN I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1"/>
    <n v="3065"/>
    <n v="3550"/>
    <n v="541"/>
    <n v="0"/>
    <n v="0"/>
    <n v="0"/>
    <n v="0"/>
    <n v="0"/>
    <n v="0"/>
    <n v="0"/>
    <n v="0"/>
    <n v="0"/>
    <n v="0"/>
    <n v="0"/>
    <n v="0"/>
    <x v="63"/>
    <n v="100989"/>
    <n v="1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000"/>
    <n v="2525"/>
    <n v="2525"/>
    <n v="3550"/>
    <d v="2021-10-12T00:00:00"/>
    <d v="2019-11-25T00:00:00"/>
    <d v="2021-12-15T05:59:26"/>
  </r>
  <r>
    <n v="11058"/>
    <x v="32"/>
    <s v="ROBINSON MEDAN II"/>
    <n v="11283"/>
    <n v="83"/>
    <x v="2"/>
    <s v="1128304 - MINUMAN BUBUK"/>
    <s v="112830401 - MINUMAN BUBUK / JUICE"/>
    <n v="1000000005863"/>
    <x v="55"/>
    <s v="RENCENG"/>
    <x v="55"/>
    <x v="0"/>
    <n v="1"/>
    <n v="14545"/>
    <n v="16000"/>
    <n v="1805"/>
    <n v="1"/>
    <n v="14545"/>
    <n v="16000"/>
    <n v="1805"/>
    <n v="0"/>
    <n v="0"/>
    <n v="0"/>
    <n v="0"/>
    <n v="0"/>
    <n v="0"/>
    <n v="0"/>
    <n v="0"/>
    <n v="0"/>
    <n v="0"/>
    <n v="0"/>
    <n v="0"/>
    <x v="150"/>
    <n v="917280"/>
    <n v="1152000"/>
    <n v="0"/>
    <n v="0"/>
    <n v="0"/>
    <n v="0"/>
    <n v="0"/>
    <n v="0"/>
    <n v="0"/>
    <n v="0"/>
    <n v="0"/>
    <n v="0"/>
    <n v="0"/>
    <n v="0"/>
    <n v="0"/>
    <n v="0"/>
    <n v="0"/>
    <n v="1152000"/>
    <n v="0"/>
    <n v="0"/>
    <n v="0"/>
    <n v="12740"/>
    <n v="13040"/>
    <n v="16000"/>
    <d v="2021-10-29T00:00:00"/>
    <d v="2021-11-22T00:00:00"/>
    <d v="2021-12-15T05:59:26"/>
  </r>
  <r>
    <n v="11058"/>
    <x v="32"/>
    <s v="ROBINSON MEDAN I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03"/>
    <n v="45578"/>
    <n v="61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950"/>
    <n v="258"/>
    <n v="258"/>
    <n v="350"/>
    <d v="2020-11-25T00:00:00"/>
    <d v="2019-12-16T00:00:00"/>
    <d v="2021-12-15T05:59:26"/>
  </r>
  <r>
    <n v="11058"/>
    <x v="32"/>
    <s v="ROBINSON MEDAN I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"/>
    <n v="3859"/>
    <n v="5250"/>
    <n v="0"/>
    <n v="0"/>
    <n v="0"/>
    <n v="0"/>
    <n v="0"/>
    <n v="0"/>
    <n v="324"/>
    <n v="113400"/>
    <n v="0"/>
    <n v="0"/>
    <n v="0"/>
    <n v="0"/>
    <n v="0"/>
    <n v="0"/>
    <n v="0"/>
    <n v="0"/>
    <n v="0"/>
    <n v="0"/>
    <n v="5250"/>
    <n v="257"/>
    <n v="257"/>
    <n v="350"/>
    <d v="2020-09-20T00:00:00"/>
    <d v="2020-02-24T00:00:00"/>
    <d v="2021-12-15T05:59:26"/>
  </r>
  <r>
    <n v="11058"/>
    <x v="32"/>
    <s v="ROBINSON MEDAN II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2"/>
    <n v="32545"/>
    <n v="35800"/>
    <n v="7114"/>
    <n v="1"/>
    <n v="16273"/>
    <n v="17900"/>
    <n v="3557"/>
    <n v="0"/>
    <n v="0"/>
    <n v="0"/>
    <n v="0"/>
    <n v="0"/>
    <n v="0"/>
    <n v="0"/>
    <n v="0"/>
    <x v="51"/>
    <n v="422375"/>
    <n v="554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900"/>
    <n v="13625"/>
    <n v="13576"/>
    <n v="17900"/>
    <d v="2021-11-17T00:00:00"/>
    <d v="2021-05-04T00:00:00"/>
    <d v="2021-12-15T05:59:26"/>
  </r>
  <r>
    <n v="11058"/>
    <x v="32"/>
    <s v="ROBINSON MEDAN II"/>
    <n v="11283"/>
    <n v="83"/>
    <x v="2"/>
    <s v="1128306 - SUSU"/>
    <s v="112830601 - SUSU KENTAL MANIS"/>
    <n v="1000000003053"/>
    <x v="36"/>
    <s v="RENCENG"/>
    <x v="36"/>
    <x v="0"/>
    <n v="4"/>
    <n v="24545"/>
    <n v="27000"/>
    <n v="4727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5000"/>
    <n v="0"/>
    <n v="0"/>
    <n v="0"/>
    <n v="0"/>
    <n v="0"/>
    <n v="0"/>
    <n v="0"/>
    <n v="0"/>
    <n v="0"/>
    <n v="0"/>
    <n v="0"/>
    <n v="4955"/>
    <n v="4955"/>
    <n v="6750"/>
    <d v="2021-09-30T00:00:00"/>
    <d v="2021-01-18T00:00:00"/>
    <d v="2021-12-15T05:59:26"/>
  </r>
  <r>
    <n v="11058"/>
    <x v="32"/>
    <s v="ROBINSON MEDAN II"/>
    <n v="11281"/>
    <n v="81"/>
    <x v="0"/>
    <s v="1128101 - HAIR CARE"/>
    <s v="112810101 - SHAMPOO AND CONDITIONER"/>
    <n v="1000000074294"/>
    <x v="56"/>
    <s v="RENCENG"/>
    <x v="56"/>
    <x v="0"/>
    <n v="30"/>
    <n v="12273"/>
    <n v="13500"/>
    <n v="2138"/>
    <n v="24"/>
    <n v="9818"/>
    <n v="10800"/>
    <n v="1711"/>
    <n v="102"/>
    <n v="41580"/>
    <n v="45900"/>
    <n v="7124"/>
    <n v="36"/>
    <n v="14236"/>
    <n v="16200"/>
    <n v="0"/>
    <n v="0"/>
    <n v="0"/>
    <n v="540"/>
    <n v="2075"/>
    <x v="150"/>
    <n v="24322"/>
    <n v="3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"/>
    <n v="338"/>
    <n v="338"/>
    <n v="450"/>
    <d v="2021-12-08T00:00:00"/>
    <d v="2021-02-05T00:00:00"/>
    <d v="2021-12-15T05:59:26"/>
  </r>
  <r>
    <n v="11058"/>
    <x v="32"/>
    <s v="ROBINSON MEDAN II"/>
    <n v="11283"/>
    <n v="83"/>
    <x v="2"/>
    <s v="1128306 - SUSU"/>
    <s v="112830601 - SUSU KENTAL MANIS"/>
    <n v="1000000010208"/>
    <x v="50"/>
    <s v="RENCENG"/>
    <x v="50"/>
    <x v="0"/>
    <n v="5"/>
    <n v="35455"/>
    <n v="39000"/>
    <n v="3239"/>
    <n v="4"/>
    <n v="28364"/>
    <n v="31200"/>
    <n v="2410"/>
    <n v="15"/>
    <n v="106364"/>
    <n v="117000"/>
    <n v="9037"/>
    <n v="7"/>
    <n v="49495"/>
    <n v="54600"/>
    <n v="0"/>
    <n v="0"/>
    <n v="0"/>
    <n v="156"/>
    <n v="4076"/>
    <x v="130"/>
    <n v="856473"/>
    <n v="1029600"/>
    <n v="0"/>
    <n v="0"/>
    <n v="0"/>
    <n v="0"/>
    <n v="0"/>
    <n v="0"/>
    <n v="0"/>
    <n v="0"/>
    <n v="0"/>
    <n v="0"/>
    <n v="0"/>
    <n v="0"/>
    <n v="0"/>
    <n v="0"/>
    <n v="0"/>
    <n v="1029600"/>
    <n v="0"/>
    <n v="0"/>
    <n v="0"/>
    <n v="6488"/>
    <n v="6457"/>
    <n v="7800"/>
    <d v="2021-12-13T00:00:00"/>
    <d v="2021-12-10T00:00:00"/>
    <d v="2021-12-15T05:59:26"/>
  </r>
  <r>
    <n v="11058"/>
    <x v="32"/>
    <s v="ROBINSON MEDAN II"/>
    <n v="11281"/>
    <n v="81"/>
    <x v="0"/>
    <s v="1128110 - FABRIC CLEANING&amp;FABRIC CARE"/>
    <s v="112811001 - FABRIC CLEANING"/>
    <n v="1000000106219"/>
    <x v="37"/>
    <s v="RENCENG"/>
    <x v="37"/>
    <x v="0"/>
    <n v="6"/>
    <n v="5455"/>
    <n v="6000"/>
    <n v="1103"/>
    <n v="12"/>
    <n v="10909"/>
    <n v="12000"/>
    <n v="2206"/>
    <n v="0"/>
    <n v="0"/>
    <n v="0"/>
    <n v="0"/>
    <n v="0"/>
    <n v="0"/>
    <n v="0"/>
    <n v="0"/>
    <n v="0"/>
    <n v="0"/>
    <n v="0"/>
    <n v="0"/>
    <x v="161"/>
    <n v="121850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725"/>
    <n v="725"/>
    <n v="1000"/>
    <d v="2021-10-21T00:00:00"/>
    <d v="2021-10-22T00:00:00"/>
    <d v="2021-12-15T05:59:26"/>
  </r>
  <r>
    <n v="11058"/>
    <x v="32"/>
    <s v="ROBINSON MEDAN II"/>
    <n v="11283"/>
    <n v="83"/>
    <x v="2"/>
    <s v="1128301 - KOPI, T EH DAN COKLAT DRINK"/>
    <s v="112830101 - KOPI"/>
    <n v="1000000010905"/>
    <x v="34"/>
    <s v="RENCENG"/>
    <x v="34"/>
    <x v="0"/>
    <n v="1"/>
    <n v="11636"/>
    <n v="12800"/>
    <n v="944"/>
    <n v="2"/>
    <n v="23273"/>
    <n v="25600"/>
    <n v="1889"/>
    <n v="2"/>
    <n v="23273"/>
    <n v="25600"/>
    <n v="3525"/>
    <n v="1"/>
    <n v="11636"/>
    <n v="12800"/>
    <n v="0"/>
    <n v="0"/>
    <n v="0"/>
    <n v="0"/>
    <n v="1763"/>
    <x v="41"/>
    <n v="59242"/>
    <n v="7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00"/>
    <n v="9874"/>
    <n v="9829"/>
    <n v="12800"/>
    <d v="2021-12-04T00:00:00"/>
    <d v="2021-05-04T00:00:00"/>
    <d v="2021-12-15T05:59:26"/>
  </r>
  <r>
    <n v="11058"/>
    <x v="32"/>
    <s v="ROBINSON MEDAN II"/>
    <n v="11283"/>
    <n v="83"/>
    <x v="2"/>
    <s v="1128306 - SUSU"/>
    <s v="112830601 - SUSU KENTAL MANIS"/>
    <n v="1000000006378"/>
    <x v="19"/>
    <s v="RENCENG"/>
    <x v="19"/>
    <x v="0"/>
    <n v="5"/>
    <n v="55455"/>
    <n v="61000"/>
    <n v="8750"/>
    <n v="2"/>
    <n v="21738"/>
    <n v="24400"/>
    <n v="3056"/>
    <n v="2"/>
    <n v="22182"/>
    <n v="24400"/>
    <n v="3500"/>
    <n v="0"/>
    <n v="0"/>
    <n v="0"/>
    <n v="0"/>
    <n v="0"/>
    <n v="0"/>
    <n v="0"/>
    <n v="0"/>
    <x v="58"/>
    <n v="158794"/>
    <n v="207400"/>
    <n v="0"/>
    <n v="0"/>
    <n v="0"/>
    <n v="0"/>
    <n v="0"/>
    <n v="0"/>
    <n v="0"/>
    <n v="0"/>
    <n v="0"/>
    <n v="0"/>
    <n v="0"/>
    <n v="0"/>
    <n v="0"/>
    <n v="0"/>
    <n v="0"/>
    <n v="207400"/>
    <n v="0"/>
    <n v="0"/>
    <n v="0"/>
    <n v="9341"/>
    <n v="9341"/>
    <n v="12200"/>
    <d v="2021-11-21T00:00:00"/>
    <d v="2021-10-23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6"/>
    <n v="6545"/>
    <n v="7200"/>
    <n v="2293"/>
    <n v="6"/>
    <n v="6545"/>
    <n v="7200"/>
    <n v="2293"/>
    <n v="0"/>
    <n v="0"/>
    <n v="0"/>
    <n v="0"/>
    <n v="0"/>
    <n v="0"/>
    <n v="0"/>
    <n v="0"/>
    <x v="131"/>
    <n v="85040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709"/>
    <n v="709"/>
    <n v="1200"/>
    <d v="2021-11-24T00:00:00"/>
    <d v="2019-11-25T00:00:00"/>
    <d v="2021-12-15T05:59:26"/>
  </r>
  <r>
    <n v="11058"/>
    <x v="32"/>
    <s v="ROBINSON MEDAN II"/>
    <n v="11283"/>
    <n v="83"/>
    <x v="2"/>
    <s v="1128306 - SUSU"/>
    <s v="112830601 - SUSU KENTAL MANIS"/>
    <n v="1000000003054"/>
    <x v="3"/>
    <s v="RENCENG"/>
    <x v="3"/>
    <x v="0"/>
    <n v="3"/>
    <n v="18409"/>
    <n v="20250"/>
    <n v="3545"/>
    <n v="2"/>
    <n v="12273"/>
    <n v="13500"/>
    <n v="2364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5000"/>
    <n v="0"/>
    <n v="0"/>
    <n v="0"/>
    <n v="0"/>
    <n v="0"/>
    <n v="0"/>
    <n v="0"/>
    <n v="0"/>
    <n v="0"/>
    <n v="0"/>
    <n v="0"/>
    <n v="4955"/>
    <n v="4955"/>
    <n v="6750"/>
    <d v="2021-10-10T00:00:00"/>
    <d v="2021-01-18T00:00:00"/>
    <d v="2021-12-15T05:59:26"/>
  </r>
  <r>
    <n v="11058"/>
    <x v="32"/>
    <s v="ROBINSON MEDAN I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0000"/>
    <n v="0"/>
    <n v="0"/>
    <n v="0"/>
    <n v="0"/>
    <n v="0"/>
    <n v="0"/>
    <n v="0"/>
    <n v="0"/>
    <n v="0"/>
    <n v="0"/>
    <n v="0"/>
    <n v="5000"/>
    <n v="8788"/>
    <n v="12000"/>
    <d v="2021-08-06T00:00:00"/>
    <d v="2021-02-23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6"/>
    <n v="295467"/>
    <n v="4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000"/>
    <n v="721"/>
    <n v="721"/>
    <n v="1000"/>
    <d v="2021-05-28T00:00:00"/>
    <d v="2021-06-25T00:00:00"/>
    <d v="2021-12-15T05:59:26"/>
  </r>
  <r>
    <n v="11058"/>
    <x v="32"/>
    <s v="ROBINSON MEDAN II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37"/>
    <n v="233646"/>
    <n v="257150"/>
    <n v="69217"/>
    <n v="17"/>
    <n v="107409"/>
    <n v="118150"/>
    <n v="0"/>
    <n v="0"/>
    <n v="0"/>
    <n v="0"/>
    <n v="30741"/>
    <x v="381"/>
    <n v="1740810"/>
    <n v="2682700"/>
    <n v="0"/>
    <n v="0"/>
    <n v="0"/>
    <n v="0"/>
    <n v="0"/>
    <n v="0"/>
    <n v="0"/>
    <n v="0"/>
    <n v="0"/>
    <n v="0"/>
    <n v="0"/>
    <n v="0"/>
    <n v="0"/>
    <n v="0"/>
    <n v="0"/>
    <n v="2682700"/>
    <n v="0"/>
    <n v="0"/>
    <n v="0"/>
    <n v="4510"/>
    <n v="4837"/>
    <n v="6950"/>
    <d v="2021-12-14T00:00:00"/>
    <d v="2021-11-25T00:00:00"/>
    <d v="2021-12-15T05:59:26"/>
  </r>
  <r>
    <n v="11058"/>
    <x v="32"/>
    <s v="ROBINSON MEDAN I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9"/>
    <n v="68261"/>
    <n v="95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850"/>
    <n v="2528"/>
    <n v="2528"/>
    <n v="3550"/>
    <d v="2021-04-18T00:00:00"/>
    <d v="2019-11-25T00:00:00"/>
    <d v="2021-12-15T05:59:26"/>
  </r>
  <r>
    <n v="11058"/>
    <x v="32"/>
    <s v="ROBINSON MEDAN II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  <n v="95487"/>
    <n v="136000"/>
    <n v="0"/>
    <n v="0"/>
    <n v="0"/>
    <n v="0"/>
    <n v="0"/>
    <n v="0"/>
    <n v="0"/>
    <n v="0"/>
    <n v="0"/>
    <n v="0"/>
    <n v="0"/>
    <n v="0"/>
    <n v="0"/>
    <n v="0"/>
    <n v="0"/>
    <n v="136000"/>
    <n v="0"/>
    <n v="0"/>
    <n v="0"/>
    <n v="2387"/>
    <n v="2458"/>
    <n v="3400"/>
    <d v="2021-05-18T00:00:00"/>
    <d v="2021-10-29T00:00:00"/>
    <d v="2021-12-15T05:59:26"/>
  </r>
  <r>
    <n v="11058"/>
    <x v="32"/>
    <s v="ROBINSON MEDAN II"/>
    <n v="11281"/>
    <n v="81"/>
    <x v="0"/>
    <s v="1128110 - FABRIC CLEANING&amp;FABRIC CARE"/>
    <s v="112811002 - FABRIC CARE"/>
    <n v="1000000086164"/>
    <x v="7"/>
    <s v="RENCENG"/>
    <x v="7"/>
    <x v="0"/>
    <n v="1"/>
    <n v="5455"/>
    <n v="6000"/>
    <n v="1261"/>
    <n v="2"/>
    <n v="10909"/>
    <n v="12000"/>
    <n v="2522"/>
    <n v="8"/>
    <n v="43091"/>
    <n v="48000"/>
    <n v="9544"/>
    <n v="1"/>
    <n v="5400"/>
    <n v="6000"/>
    <n v="0"/>
    <n v="0"/>
    <n v="0"/>
    <n v="60"/>
    <n v="1207"/>
    <x v="200"/>
    <n v="276763"/>
    <n v="39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000"/>
    <n v="4193"/>
    <n v="4193"/>
    <n v="6000"/>
    <d v="2021-12-07T00:00:00"/>
    <d v="2019-11-25T00:00:00"/>
    <d v="2021-12-15T05:59:26"/>
  </r>
  <r>
    <n v="11058"/>
    <x v="32"/>
    <s v="ROBINSON MEDAN II"/>
    <n v="11281"/>
    <n v="81"/>
    <x v="0"/>
    <s v="1128101 - HAIR CARE"/>
    <s v="112810101 - SHAMPOO AND CONDITIONER"/>
    <n v="1000000085830"/>
    <x v="4"/>
    <s v="RENCENG"/>
    <x v="4"/>
    <x v="0"/>
    <n v="29"/>
    <n v="23523"/>
    <n v="26100"/>
    <n v="3277"/>
    <n v="12"/>
    <n v="9818"/>
    <n v="10800"/>
    <n v="1441"/>
    <n v="18"/>
    <n v="14727"/>
    <n v="16200"/>
    <n v="2161"/>
    <n v="6"/>
    <n v="4909"/>
    <n v="5400"/>
    <n v="0"/>
    <n v="0"/>
    <n v="0"/>
    <n v="0"/>
    <n v="720"/>
    <x v="50"/>
    <n v="87966"/>
    <n v="11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00"/>
    <n v="698"/>
    <n v="698"/>
    <n v="900"/>
    <d v="2021-12-09T00:00:00"/>
    <d v="2020-02-03T00:00:00"/>
    <d v="2021-12-15T05:59:26"/>
  </r>
  <r>
    <n v="11058"/>
    <x v="32"/>
    <s v="ROBINSON MEDAN II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1"/>
    <n v="11455"/>
    <n v="12600"/>
    <n v="1845"/>
    <n v="0"/>
    <n v="0"/>
    <n v="0"/>
    <n v="0"/>
    <n v="1"/>
    <n v="11455"/>
    <n v="12600"/>
    <n v="0"/>
    <n v="0"/>
    <n v="0"/>
    <n v="0"/>
    <n v="1845"/>
    <x v="25"/>
    <n v="442019"/>
    <n v="57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9600"/>
    <n v="9609"/>
    <n v="9616"/>
    <n v="12600"/>
    <d v="2021-12-05T00:00:00"/>
    <d v="2021-05-04T00:00:00"/>
    <d v="2021-12-15T05:59:26"/>
  </r>
  <r>
    <n v="11058"/>
    <x v="32"/>
    <s v="ROBINSON MEDAN II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105300"/>
    <n v="143500"/>
    <n v="0"/>
    <n v="0"/>
    <n v="0"/>
    <n v="0"/>
    <n v="0"/>
    <n v="0"/>
    <n v="0"/>
    <n v="0"/>
    <n v="0"/>
    <n v="0"/>
    <n v="0"/>
    <n v="0"/>
    <n v="0"/>
    <n v="0"/>
    <n v="0"/>
    <n v="143500"/>
    <n v="0"/>
    <n v="0"/>
    <n v="0"/>
    <n v="10530"/>
    <n v="10608"/>
    <n v="14350"/>
    <d v="2020-05-10T00:00:00"/>
    <d v="2021-10-23T00:00:00"/>
    <d v="2021-12-15T05:59:26"/>
  </r>
  <r>
    <n v="11058"/>
    <x v="32"/>
    <s v="ROBINSON MEDAN I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0"/>
    <n v="9218"/>
    <n v="9221"/>
    <n v="12600"/>
    <d v="2020-05-03T00:00:00"/>
    <d v="2020-07-18T00:00:00"/>
    <d v="2021-12-15T05:59:26"/>
  </r>
  <r>
    <n v="11060"/>
    <x v="33"/>
    <s v="ROBINSON TARAKAN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11"/>
    <n v="9214"/>
    <n v="13200"/>
    <d v="2020-08-28T00:00:00"/>
    <d v="2020-03-12T00:00:00"/>
    <d v="2021-12-15T05:59:26"/>
  </r>
  <r>
    <n v="11060"/>
    <x v="33"/>
    <s v="ROBINSON TARAKAN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720"/>
    <n v="30000"/>
    <n v="0"/>
    <n v="0"/>
    <n v="0"/>
    <n v="0"/>
    <n v="724"/>
    <n v="724"/>
    <n v="1000"/>
    <d v="2020-06-14T00:00:00"/>
    <d v="2019-12-20T00:00:00"/>
    <d v="2021-12-15T05:59:26"/>
  </r>
  <r>
    <n v="11060"/>
    <x v="33"/>
    <s v="ROBINSON TARAKAN"/>
    <n v="11283"/>
    <n v="83"/>
    <x v="2"/>
    <s v="1128306 - SUSU"/>
    <s v="112830601 - SUSU KENTAL MANIS"/>
    <n v="1000000003052"/>
    <x v="35"/>
    <s v="RENCENG"/>
    <x v="35"/>
    <x v="0"/>
    <n v="1"/>
    <n v="7000"/>
    <n v="7700"/>
    <n v="1136"/>
    <n v="1"/>
    <n v="7000"/>
    <n v="7700"/>
    <n v="1136"/>
    <n v="1"/>
    <n v="7000"/>
    <n v="7700"/>
    <n v="1136"/>
    <n v="0"/>
    <n v="0"/>
    <n v="0"/>
    <n v="0"/>
    <n v="0"/>
    <n v="0"/>
    <n v="0"/>
    <n v="0"/>
    <x v="150"/>
    <n v="425454"/>
    <n v="55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400"/>
    <n v="5909"/>
    <n v="5909"/>
    <n v="7700"/>
    <d v="2021-11-26T00:00:00"/>
    <d v="2021-06-12T00:00:00"/>
    <d v="2021-12-15T05:59:26"/>
  </r>
  <r>
    <n v="11060"/>
    <x v="33"/>
    <s v="ROBINSON TARAKAN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81000"/>
    <n v="0"/>
    <n v="0"/>
    <n v="0"/>
    <n v="0"/>
    <n v="0"/>
    <n v="0"/>
    <n v="0"/>
    <n v="0"/>
    <n v="0"/>
    <n v="0"/>
    <n v="0"/>
    <n v="4544"/>
    <n v="4544"/>
    <n v="6350"/>
    <d v="2019-12-24T00:00:00"/>
    <d v="2019-12-09T00:00:00"/>
    <d v="2021-12-15T05:59:26"/>
  </r>
  <r>
    <n v="11060"/>
    <x v="33"/>
    <s v="ROBINSON TARAKAN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1"/>
    <n v="3109"/>
    <n v="3600"/>
    <n v="655"/>
    <n v="0"/>
    <n v="0"/>
    <n v="0"/>
    <n v="0"/>
    <n v="0"/>
    <n v="0"/>
    <n v="0"/>
    <n v="0"/>
    <x v="37"/>
    <n v="132546"/>
    <n v="19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400"/>
    <n v="2455"/>
    <n v="2455"/>
    <n v="3600"/>
    <d v="2021-11-01T00:00:00"/>
    <d v="2021-01-07T00:00:00"/>
    <d v="2021-12-15T05:59:26"/>
  </r>
  <r>
    <n v="11060"/>
    <x v="33"/>
    <s v="ROBINSON TARAKAN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7"/>
    <n v="9307"/>
    <n v="13200"/>
    <d v="2020-08-19T00:00:00"/>
    <d v="2020-03-12T00:00:00"/>
    <d v="2021-12-15T05:59:26"/>
  </r>
  <r>
    <n v="11060"/>
    <x v="33"/>
    <s v="ROBINSON TARAKAN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11"/>
    <n v="68812"/>
    <n v="75900"/>
    <n v="20874"/>
    <n v="9"/>
    <n v="56078"/>
    <n v="62100"/>
    <n v="0"/>
    <n v="0"/>
    <n v="0"/>
    <n v="414"/>
    <n v="16857"/>
    <x v="65"/>
    <n v="261477"/>
    <n v="414000"/>
    <n v="0"/>
    <n v="0"/>
    <n v="0"/>
    <n v="0"/>
    <n v="0"/>
    <n v="0"/>
    <n v="0"/>
    <n v="0"/>
    <n v="0"/>
    <n v="0"/>
    <n v="0"/>
    <n v="0"/>
    <n v="0"/>
    <n v="0"/>
    <n v="0"/>
    <n v="0"/>
    <n v="414000"/>
    <n v="0"/>
    <n v="0"/>
    <n v="4358"/>
    <n v="4358"/>
    <n v="6900"/>
    <d v="2021-12-13T00:00:00"/>
    <d v="2021-08-30T00:00:00"/>
    <d v="2021-12-15T05:59:26"/>
  </r>
  <r>
    <n v="11060"/>
    <x v="33"/>
    <s v="ROBINSON TARAKAN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600"/>
    <d v="2020-08-12T00:00:00"/>
    <d v="2019-12-09T00:00:00"/>
    <d v="2021-12-15T05:59:26"/>
  </r>
  <r>
    <n v="11060"/>
    <x v="33"/>
    <s v="ROBINSON TARAKAN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7"/>
    <n v="9307"/>
    <n v="13200"/>
    <d v="2020-08-02T00:00:00"/>
    <d v="2020-02-18T00:00:00"/>
    <d v="2021-12-15T05:59:26"/>
  </r>
  <r>
    <n v="11060"/>
    <x v="33"/>
    <s v="ROBINSON TARAKAN"/>
    <n v="11283"/>
    <n v="83"/>
    <x v="2"/>
    <s v="1128306 - SUSU"/>
    <s v="112830601 - SUSU KENTAL MANIS"/>
    <n v="1000000003051"/>
    <x v="45"/>
    <s v="RENCENG"/>
    <x v="45"/>
    <x v="0"/>
    <n v="7"/>
    <n v="49318"/>
    <n v="54250"/>
    <n v="7955"/>
    <n v="26"/>
    <n v="95114"/>
    <n v="201500"/>
    <n v="-58523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620000"/>
    <n v="0"/>
    <n v="0"/>
    <n v="0"/>
    <n v="0"/>
    <n v="0"/>
    <n v="0"/>
    <n v="0"/>
    <n v="0"/>
    <n v="0"/>
    <n v="0"/>
    <n v="0"/>
    <n v="5909"/>
    <n v="5909"/>
    <n v="7750"/>
    <d v="2021-10-31T00:00:00"/>
    <d v="2021-03-08T00:00:00"/>
    <d v="2021-12-15T05:59:26"/>
  </r>
  <r>
    <n v="11060"/>
    <x v="33"/>
    <s v="ROBINSON TARAKAN"/>
    <n v="11283"/>
    <n v="83"/>
    <x v="2"/>
    <s v="1128306 - SUSU"/>
    <s v="112830601 - SUSU KENTAL MANIS"/>
    <n v="1000000006379"/>
    <x v="73"/>
    <s v="RENCENG"/>
    <x v="73"/>
    <x v="0"/>
    <n v="5"/>
    <n v="40000"/>
    <n v="44000"/>
    <n v="7785"/>
    <n v="11"/>
    <n v="68000"/>
    <n v="96800"/>
    <n v="-2874"/>
    <n v="36"/>
    <n v="144000"/>
    <n v="316800"/>
    <n v="-87952"/>
    <n v="0"/>
    <n v="0"/>
    <n v="0"/>
    <n v="0"/>
    <n v="0"/>
    <n v="0"/>
    <n v="0"/>
    <n v="0"/>
    <x v="65"/>
    <n v="386586"/>
    <n v="528000"/>
    <n v="60"/>
    <n v="386586"/>
    <n v="528000"/>
    <n v="0"/>
    <n v="0"/>
    <n v="0"/>
    <n v="120"/>
    <n v="1056000"/>
    <n v="2"/>
    <n v="17600"/>
    <n v="0"/>
    <n v="0"/>
    <n v="0"/>
    <n v="0"/>
    <n v="0"/>
    <n v="0"/>
    <n v="0"/>
    <n v="0"/>
    <n v="0"/>
    <n v="6443"/>
    <n v="6443"/>
    <n v="8800"/>
    <d v="2021-11-06T00:00:00"/>
    <d v="2021-07-04T00:00:00"/>
    <d v="2021-12-15T05:59:26"/>
  </r>
  <r>
    <n v="11060"/>
    <x v="33"/>
    <s v="ROBINSON TARAKAN"/>
    <n v="11282"/>
    <n v="82"/>
    <x v="1"/>
    <s v="1128205 - BUMBU DAPUR"/>
    <s v="112820503 - BUMBU"/>
    <n v="1000000007704"/>
    <x v="62"/>
    <s v="RENCENG"/>
    <x v="62"/>
    <x v="0"/>
    <n v="3"/>
    <n v="17464"/>
    <n v="19500"/>
    <n v="132"/>
    <n v="5"/>
    <n v="29018"/>
    <n v="32500"/>
    <n v="132"/>
    <n v="3"/>
    <n v="17622"/>
    <n v="19500"/>
    <n v="290"/>
    <n v="4"/>
    <n v="23636"/>
    <n v="26000"/>
    <n v="0"/>
    <n v="0"/>
    <n v="0"/>
    <n v="0"/>
    <n v="527"/>
    <x v="230"/>
    <n v="287890"/>
    <n v="364000"/>
    <n v="0"/>
    <n v="0"/>
    <n v="0"/>
    <n v="0"/>
    <n v="0"/>
    <n v="0"/>
    <n v="0"/>
    <n v="0"/>
    <n v="0"/>
    <n v="0"/>
    <n v="0"/>
    <n v="0"/>
    <n v="0"/>
    <n v="0"/>
    <n v="0"/>
    <n v="0"/>
    <n v="364000"/>
    <n v="0"/>
    <n v="0"/>
    <n v="5141"/>
    <n v="5077"/>
    <n v="6500"/>
    <d v="2021-12-05T00:00:00"/>
    <d v="2021-08-30T00:00:00"/>
    <d v="2021-12-15T05:59:26"/>
  </r>
  <r>
    <n v="11060"/>
    <x v="33"/>
    <s v="ROBINSON TARAKAN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18684"/>
    <n v="153600"/>
    <n v="0"/>
    <n v="0"/>
    <n v="0"/>
    <n v="0"/>
    <n v="0"/>
    <n v="0"/>
    <n v="180"/>
    <n v="2304000"/>
    <n v="0"/>
    <n v="0"/>
    <n v="0"/>
    <n v="0"/>
    <n v="0"/>
    <n v="0"/>
    <n v="0"/>
    <n v="153600"/>
    <n v="0"/>
    <n v="0"/>
    <n v="0"/>
    <n v="9890"/>
    <n v="9720"/>
    <n v="12800"/>
    <d v="2021-08-21T00:00:00"/>
    <d v="2021-11-20T00:00:00"/>
    <d v="2021-12-15T05:59:26"/>
  </r>
  <r>
    <n v="11060"/>
    <x v="33"/>
    <s v="ROBINSON TARAKAN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50"/>
    <n v="630000"/>
    <n v="0"/>
    <n v="0"/>
    <n v="0"/>
    <n v="0"/>
    <n v="0"/>
    <n v="0"/>
    <n v="0"/>
    <n v="0"/>
    <n v="0"/>
    <n v="0"/>
    <n v="0"/>
    <n v="9320"/>
    <n v="9320"/>
    <n v="12600"/>
    <d v="2021-04-18T00:00:00"/>
    <d v="2020-03-12T00:00:00"/>
    <d v="2021-12-15T05:59:26"/>
  </r>
  <r>
    <n v="11060"/>
    <x v="33"/>
    <s v="ROBINSON TARAKAN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80"/>
    <n v="114000"/>
    <n v="0"/>
    <n v="0"/>
    <n v="0"/>
    <n v="0"/>
    <n v="2456"/>
    <n v="2456"/>
    <n v="3800"/>
    <d v="2020-06-07T00:00:00"/>
    <d v="2019-12-09T00:00:00"/>
    <d v="2021-12-15T05:59:26"/>
  </r>
  <r>
    <n v="11060"/>
    <x v="33"/>
    <s v="ROBINSON TARAKAN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2"/>
    <n v="2272"/>
    <n v="3500"/>
    <d v="2020-01-18T00:00:00"/>
    <d v="2019-12-09T00:00:00"/>
    <d v="2021-12-15T05:59:26"/>
  </r>
  <r>
    <n v="11060"/>
    <x v="33"/>
    <s v="ROBINSON TARAKAN"/>
    <n v="11283"/>
    <n v="83"/>
    <x v="2"/>
    <s v="1128301 - KOPI, T EH DAN COKLAT DRINK"/>
    <s v="112830101 - KOPI"/>
    <n v="1000000011041"/>
    <x v="68"/>
    <s v="RENCENG"/>
    <x v="68"/>
    <x v="0"/>
    <n v="2"/>
    <n v="32545"/>
    <n v="35800"/>
    <n v="5211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68"/>
    <n v="3007200"/>
    <n v="0"/>
    <n v="0"/>
    <n v="0"/>
    <n v="0"/>
    <n v="0"/>
    <n v="0"/>
    <n v="0"/>
    <n v="0"/>
    <n v="0"/>
    <n v="0"/>
    <n v="0"/>
    <n v="13622"/>
    <n v="13547"/>
    <n v="17900"/>
    <d v="2021-09-26T00:00:00"/>
    <d v="2021-03-08T00:00:00"/>
    <d v="2021-12-15T05:59:26"/>
  </r>
  <r>
    <n v="11060"/>
    <x v="33"/>
    <s v="ROBINSON TARAKAN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55"/>
    <n v="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"/>
    <n v="718"/>
    <n v="717"/>
    <n v="1300"/>
    <d v="2021-04-30T00:00:00"/>
    <d v="2019-12-20T00:00:00"/>
    <d v="2021-12-15T05:59:26"/>
  </r>
  <r>
    <n v="11060"/>
    <x v="33"/>
    <s v="ROBINSON TARAKAN"/>
    <n v="11282"/>
    <n v="82"/>
    <x v="1"/>
    <s v="1128205 - BUMBU DAPUR"/>
    <s v="112820502 - SAUS DAN SAMBAL"/>
    <n v="1000000010553"/>
    <x v="9"/>
    <s v="RENCENG"/>
    <x v="9"/>
    <x v="0"/>
    <n v="2"/>
    <n v="26227"/>
    <n v="28850"/>
    <n v="5004"/>
    <n v="0"/>
    <n v="0"/>
    <n v="0"/>
    <n v="0"/>
    <n v="2"/>
    <n v="26227"/>
    <n v="28850"/>
    <n v="5004"/>
    <n v="0"/>
    <n v="0"/>
    <n v="0"/>
    <n v="0"/>
    <n v="0"/>
    <n v="0"/>
    <n v="0"/>
    <n v="0"/>
    <x v="200"/>
    <n v="700377"/>
    <n v="952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050"/>
    <n v="10612"/>
    <n v="11149"/>
    <n v="14425"/>
    <d v="2021-11-17T00:00:00"/>
    <d v="2021-04-09T00:00:00"/>
    <d v="2021-12-15T05:59:26"/>
  </r>
  <r>
    <n v="11060"/>
    <x v="33"/>
    <s v="ROBINSON TARAKAN"/>
    <n v="11283"/>
    <n v="83"/>
    <x v="2"/>
    <s v="1128301 - KOPI, T EH DAN COKLAT DRINK"/>
    <s v="112830101 - KOPI"/>
    <n v="1000000010907"/>
    <x v="40"/>
    <s v="RENCENG"/>
    <x v="40"/>
    <x v="0"/>
    <n v="7"/>
    <n v="78909"/>
    <n v="88200"/>
    <n v="9805"/>
    <n v="1"/>
    <n v="11343"/>
    <n v="12600"/>
    <n v="1471"/>
    <n v="1"/>
    <n v="11455"/>
    <n v="12600"/>
    <n v="1582"/>
    <n v="1"/>
    <n v="11343"/>
    <n v="12600"/>
    <n v="0"/>
    <n v="0"/>
    <n v="0"/>
    <n v="123"/>
    <n v="1471"/>
    <x v="17"/>
    <n v="9599"/>
    <n v="12600"/>
    <n v="0"/>
    <n v="0"/>
    <n v="0"/>
    <n v="0"/>
    <n v="0"/>
    <n v="0"/>
    <n v="36"/>
    <n v="453600"/>
    <n v="0"/>
    <n v="0"/>
    <n v="0"/>
    <n v="0"/>
    <n v="0"/>
    <n v="0"/>
    <n v="0"/>
    <n v="0"/>
    <n v="0"/>
    <n v="0"/>
    <n v="12600"/>
    <n v="9599"/>
    <n v="9437"/>
    <n v="12600"/>
    <d v="2021-12-13T00:00:00"/>
    <d v="2021-04-18T00:00:00"/>
    <d v="2021-12-15T05:59:26"/>
  </r>
  <r>
    <n v="11060"/>
    <x v="33"/>
    <s v="ROBINSON TARAKAN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81000"/>
    <n v="0"/>
    <n v="0"/>
    <n v="0"/>
    <n v="0"/>
    <n v="0"/>
    <n v="0"/>
    <n v="0"/>
    <n v="0"/>
    <n v="0"/>
    <n v="0"/>
    <n v="0"/>
    <n v="4544"/>
    <n v="4544"/>
    <n v="6350"/>
    <m/>
    <d v="2019-12-09T00:00:00"/>
    <d v="2021-12-15T05:59:26"/>
  </r>
  <r>
    <n v="11060"/>
    <x v="33"/>
    <s v="ROBINSON TARAKAN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m/>
    <d v="2019-12-09T00:00:00"/>
    <d v="2021-12-15T05:59:26"/>
  </r>
  <r>
    <n v="11060"/>
    <x v="33"/>
    <s v="ROBINSON TARAKAN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400"/>
    <m/>
    <d v="2019-12-09T00:00:00"/>
    <d v="2021-12-15T05:59:26"/>
  </r>
  <r>
    <n v="11060"/>
    <x v="33"/>
    <s v="ROBINSON TARAKAN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"/>
    <n v="774000"/>
    <n v="0"/>
    <n v="0"/>
    <n v="0"/>
    <n v="0"/>
    <n v="0"/>
    <n v="0"/>
    <n v="0"/>
    <n v="0"/>
    <n v="0"/>
    <n v="0"/>
    <n v="0"/>
    <n v="12740"/>
    <n v="12740"/>
    <n v="16125"/>
    <d v="2020-02-28T00:00:00"/>
    <d v="2019-12-09T00:00:00"/>
    <d v="2021-12-15T05:59:26"/>
  </r>
  <r>
    <n v="11060"/>
    <x v="33"/>
    <s v="ROBINSON TARAKAN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9"/>
    <n v="114300"/>
    <n v="0"/>
    <n v="0"/>
    <n v="0"/>
    <n v="0"/>
    <n v="9"/>
    <n v="81747"/>
    <n v="114300"/>
    <n v="0"/>
    <n v="0"/>
    <n v="0"/>
    <n v="0"/>
    <n v="9083"/>
    <n v="9083"/>
    <n v="12700"/>
    <d v="2020-11-21T00:00:00"/>
    <d v="2020-03-20T00:00:00"/>
    <d v="2021-12-15T05:59:26"/>
  </r>
  <r>
    <n v="11060"/>
    <x v="33"/>
    <s v="ROBINSON TARAKAN"/>
    <n v="11283"/>
    <n v="83"/>
    <x v="2"/>
    <s v="1128301 - KOPI, T EH DAN COKLAT DRINK"/>
    <s v="112830101 - KOPI"/>
    <n v="1000000011589"/>
    <x v="46"/>
    <s v="RENCENG"/>
    <x v="46"/>
    <x v="0"/>
    <n v="2"/>
    <n v="22909"/>
    <n v="25200"/>
    <n v="4996"/>
    <n v="10"/>
    <n v="114073"/>
    <n v="126000"/>
    <n v="24509"/>
    <n v="6"/>
    <n v="68136"/>
    <n v="75600"/>
    <n v="14398"/>
    <n v="6"/>
    <n v="60036"/>
    <n v="75600"/>
    <n v="0"/>
    <n v="0"/>
    <n v="0"/>
    <n v="9560"/>
    <n v="6298"/>
    <x v="58"/>
    <n v="158440"/>
    <n v="214200"/>
    <n v="0"/>
    <n v="0"/>
    <n v="0"/>
    <n v="0"/>
    <n v="0"/>
    <n v="0"/>
    <n v="100"/>
    <n v="1260000"/>
    <n v="0"/>
    <n v="0"/>
    <n v="0"/>
    <n v="0"/>
    <n v="0"/>
    <n v="0"/>
    <n v="0"/>
    <n v="0"/>
    <n v="0"/>
    <n v="0"/>
    <n v="214200"/>
    <n v="9320"/>
    <n v="9320"/>
    <n v="12600"/>
    <d v="2021-12-09T00:00:00"/>
    <d v="2021-03-08T00:00:00"/>
    <d v="2021-12-15T05:59:26"/>
  </r>
  <r>
    <n v="11060"/>
    <x v="33"/>
    <s v="ROBINSON TARAKAN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3637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2455"/>
    <n v="2455"/>
    <n v="3600"/>
    <m/>
    <d v="2021-03-27T00:00:00"/>
    <d v="2021-12-15T05:59:26"/>
  </r>
  <r>
    <n v="11060"/>
    <x v="33"/>
    <s v="ROBINSON TARAKAN"/>
    <n v="11283"/>
    <n v="83"/>
    <x v="2"/>
    <s v="1128306 - SUSU"/>
    <s v="112830601 - SUSU KENTAL MANIS"/>
    <n v="1000000010208"/>
    <x v="50"/>
    <s v="RENCENG"/>
    <x v="50"/>
    <x v="0"/>
    <n v="38"/>
    <n v="172292"/>
    <n v="300200"/>
    <n v="-72546"/>
    <n v="15"/>
    <n v="103921"/>
    <n v="118500"/>
    <n v="7274"/>
    <n v="8"/>
    <n v="28727"/>
    <n v="63200"/>
    <n v="-22818"/>
    <n v="0"/>
    <n v="0"/>
    <n v="0"/>
    <n v="0"/>
    <n v="0"/>
    <n v="0"/>
    <n v="0"/>
    <n v="0"/>
    <x v="63"/>
    <n v="259537"/>
    <n v="316000"/>
    <n v="80"/>
    <n v="519074"/>
    <n v="632000"/>
    <n v="0"/>
    <n v="0"/>
    <n v="0"/>
    <n v="120"/>
    <n v="948000"/>
    <n v="0"/>
    <n v="0"/>
    <n v="0"/>
    <n v="0"/>
    <n v="0"/>
    <n v="0"/>
    <n v="0"/>
    <n v="316000"/>
    <n v="0"/>
    <n v="0"/>
    <n v="0"/>
    <n v="6488"/>
    <n v="6449"/>
    <n v="7900"/>
    <d v="2021-11-03T00:00:00"/>
    <d v="2021-12-09T00:00:00"/>
    <d v="2021-12-15T05:59:26"/>
  </r>
  <r>
    <n v="11060"/>
    <x v="33"/>
    <s v="ROBINSON TARAKAN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0"/>
    <n v="0"/>
    <n v="0"/>
    <n v="0"/>
    <n v="1"/>
    <n v="11045"/>
    <n v="12150"/>
    <n v="0"/>
    <n v="0"/>
    <n v="0"/>
    <n v="0"/>
    <n v="1705"/>
    <x v="154"/>
    <n v="364292"/>
    <n v="473850"/>
    <n v="0"/>
    <n v="0"/>
    <n v="0"/>
    <n v="0"/>
    <n v="0"/>
    <n v="0"/>
    <n v="160"/>
    <n v="1944000"/>
    <n v="0"/>
    <n v="0"/>
    <n v="0"/>
    <n v="0"/>
    <n v="0"/>
    <n v="0"/>
    <n v="0"/>
    <n v="473850"/>
    <n v="0"/>
    <n v="0"/>
    <n v="0"/>
    <n v="9341"/>
    <n v="9530"/>
    <n v="12150"/>
    <d v="2021-12-14T00:00:00"/>
    <d v="2021-12-02T00:00:00"/>
    <d v="2021-12-15T05:59:26"/>
  </r>
  <r>
    <n v="11060"/>
    <x v="33"/>
    <s v="ROBINSON TARAKAN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4"/>
    <n v="135000"/>
    <n v="19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000"/>
    <n v="2455"/>
    <n v="2455"/>
    <n v="3600"/>
    <d v="2021-03-31T00:00:00"/>
    <d v="2021-01-07T00:00:00"/>
    <d v="2021-12-15T05:59:26"/>
  </r>
  <r>
    <n v="11060"/>
    <x v="33"/>
    <s v="ROBINSON TARAKAN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2500"/>
    <n v="0"/>
    <n v="0"/>
    <n v="0"/>
    <n v="0"/>
    <n v="2455"/>
    <n v="2455"/>
    <n v="3750"/>
    <d v="2020-09-06T00:00:00"/>
    <d v="2019-12-09T00:00:00"/>
    <d v="2021-12-15T05:59:26"/>
  </r>
  <r>
    <n v="11060"/>
    <x v="33"/>
    <s v="ROBINSON TARAKAN"/>
    <n v="11282"/>
    <n v="82"/>
    <x v="1"/>
    <s v="1128205 - BUMBU DAPUR"/>
    <s v="112820503 - BUMBU"/>
    <n v="1000000018058"/>
    <x v="1"/>
    <s v="RENCENG"/>
    <x v="1"/>
    <x v="0"/>
    <n v="8"/>
    <n v="21818"/>
    <n v="24000"/>
    <n v="2721"/>
    <n v="5"/>
    <n v="13555"/>
    <n v="15000"/>
    <n v="1619"/>
    <n v="5"/>
    <n v="13255"/>
    <n v="15000"/>
    <n v="1319"/>
    <n v="13"/>
    <n v="17727"/>
    <n v="39000"/>
    <n v="0"/>
    <n v="0"/>
    <n v="0"/>
    <n v="19500"/>
    <n v="-13306"/>
    <x v="6"/>
    <n v="42969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2387"/>
    <n v="2387"/>
    <n v="3000"/>
    <d v="2021-12-08T00:00:00"/>
    <d v="2021-03-27T00:00:00"/>
    <d v="2021-12-15T05:59:26"/>
  </r>
  <r>
    <n v="11060"/>
    <x v="33"/>
    <s v="ROBINSON TARAKAN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"/>
    <n v="724"/>
    <n v="1200"/>
    <d v="2020-05-03T00:00:00"/>
    <d v="2019-12-09T00:00:00"/>
    <d v="2021-12-15T05:59:26"/>
  </r>
  <r>
    <n v="11060"/>
    <x v="33"/>
    <s v="ROBINSON TARAKAN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09"/>
    <n v="9214"/>
    <n v="13200"/>
    <d v="2020-08-10T00:00:00"/>
    <d v="2020-03-12T00:00:00"/>
    <d v="2021-12-15T05:59:26"/>
  </r>
  <r>
    <n v="11060"/>
    <x v="33"/>
    <s v="ROBINSON TARAKAN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m/>
    <d v="2019-12-09T00:00:00"/>
    <d v="2021-12-15T05:59:26"/>
  </r>
  <r>
    <n v="11060"/>
    <x v="33"/>
    <s v="ROBINSON TARAKAN"/>
    <n v="11283"/>
    <n v="83"/>
    <x v="2"/>
    <s v="1128301 - KOPI, T EH DAN COKLAT DRINK"/>
    <s v="112830101 - KOPI"/>
    <n v="1000000011614"/>
    <x v="30"/>
    <s v="RENCENG"/>
    <x v="30"/>
    <x v="0"/>
    <n v="6"/>
    <n v="74182"/>
    <n v="81600"/>
    <n v="11482"/>
    <n v="10"/>
    <n v="123142"/>
    <n v="136000"/>
    <n v="18642"/>
    <n v="3"/>
    <n v="36844"/>
    <n v="40800"/>
    <n v="5494"/>
    <n v="3"/>
    <n v="35855"/>
    <n v="40800"/>
    <n v="0"/>
    <n v="0"/>
    <n v="0"/>
    <n v="1360"/>
    <n v="4505"/>
    <x v="27"/>
    <n v="41800"/>
    <n v="54400"/>
    <n v="0"/>
    <n v="0"/>
    <n v="0"/>
    <n v="0"/>
    <n v="0"/>
    <n v="0"/>
    <n v="40"/>
    <n v="544000"/>
    <n v="0"/>
    <n v="0"/>
    <n v="0"/>
    <n v="0"/>
    <n v="0"/>
    <n v="0"/>
    <n v="0"/>
    <n v="0"/>
    <n v="0"/>
    <n v="0"/>
    <n v="54400"/>
    <n v="10450"/>
    <n v="10450"/>
    <n v="13600"/>
    <d v="2021-12-14T00:00:00"/>
    <d v="2021-05-05T00:00:00"/>
    <d v="2021-12-15T05:59:26"/>
  </r>
  <r>
    <n v="11060"/>
    <x v="33"/>
    <s v="ROBINSON TARAKAN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6"/>
    <n v="128830"/>
    <n v="178100"/>
    <n v="0"/>
    <n v="0"/>
    <n v="0"/>
    <n v="0"/>
    <n v="4955"/>
    <n v="4955"/>
    <n v="6850"/>
    <d v="2020-02-16T00:00:00"/>
    <d v="2019-12-09T00:00:00"/>
    <d v="2021-12-15T05:59:26"/>
  </r>
  <r>
    <n v="11060"/>
    <x v="33"/>
    <s v="ROBINSON TARAKAN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98840"/>
    <n v="137000"/>
    <n v="0"/>
    <n v="0"/>
    <n v="0"/>
    <n v="0"/>
    <n v="4942"/>
    <n v="4942"/>
    <n v="6850"/>
    <d v="2020-01-10T00:00:00"/>
    <d v="2019-12-09T00:00:00"/>
    <d v="2021-12-15T05:59:26"/>
  </r>
  <r>
    <n v="11060"/>
    <x v="33"/>
    <s v="ROBINSON TARAKAN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540"/>
    <n v="30000"/>
    <n v="0"/>
    <n v="0"/>
    <n v="0"/>
    <n v="0"/>
    <n v="725"/>
    <n v="718"/>
    <n v="1000"/>
    <d v="2020-04-25T00:00:00"/>
    <d v="2019-12-20T00:00:00"/>
    <d v="2021-12-15T05:59:26"/>
  </r>
  <r>
    <n v="11060"/>
    <x v="33"/>
    <s v="ROBINSON TARAKAN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6"/>
    <n v="200468"/>
    <n v="317400"/>
    <n v="0"/>
    <n v="0"/>
    <n v="0"/>
    <n v="0"/>
    <n v="4358"/>
    <n v="4358"/>
    <n v="6900"/>
    <d v="2020-09-30T00:00:00"/>
    <d v="2020-02-08T00:00:00"/>
    <d v="2021-12-15T05:59:26"/>
  </r>
  <r>
    <n v="11060"/>
    <x v="33"/>
    <s v="ROBINSON TARAKAN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"/>
    <n v="484800"/>
    <n v="0"/>
    <n v="0"/>
    <n v="0"/>
    <n v="0"/>
    <n v="0"/>
    <n v="0"/>
    <n v="0"/>
    <n v="0"/>
    <n v="0"/>
    <n v="0"/>
    <n v="0"/>
    <n v="6860"/>
    <n v="6860"/>
    <n v="10100"/>
    <d v="2021-07-31T00:00:00"/>
    <d v="2020-10-21T00:00:00"/>
    <d v="2021-12-15T05:59:26"/>
  </r>
  <r>
    <n v="11060"/>
    <x v="33"/>
    <s v="ROBINSON TARAKAN"/>
    <n v="11282"/>
    <n v="82"/>
    <x v="1"/>
    <s v="1128205 - BUMBU DAPUR"/>
    <s v="112820503 - BUMBU"/>
    <n v="1000000018059"/>
    <x v="16"/>
    <s v="RENCENG"/>
    <x v="16"/>
    <x v="0"/>
    <n v="3"/>
    <n v="8182"/>
    <n v="9000"/>
    <n v="1020"/>
    <n v="1"/>
    <n v="2727"/>
    <n v="3000"/>
    <n v="340"/>
    <n v="5"/>
    <n v="13636"/>
    <n v="15000"/>
    <n v="1701"/>
    <n v="23"/>
    <n v="31364"/>
    <n v="69000"/>
    <n v="0"/>
    <n v="0"/>
    <n v="0"/>
    <n v="34500"/>
    <n v="-23541"/>
    <x v="51"/>
    <n v="74002"/>
    <n v="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00"/>
    <n v="2387"/>
    <n v="2387"/>
    <n v="3000"/>
    <d v="2021-12-08T00:00:00"/>
    <d v="2021-04-09T00:00:00"/>
    <d v="2021-12-15T05:59:26"/>
  </r>
  <r>
    <n v="11060"/>
    <x v="33"/>
    <s v="ROBINSON TARAKAN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21"/>
    <n v="130912"/>
    <n v="144900"/>
    <n v="39395"/>
    <n v="26"/>
    <n v="162965"/>
    <n v="179400"/>
    <n v="49659"/>
    <n v="42"/>
    <n v="177832"/>
    <n v="289800"/>
    <n v="0"/>
    <n v="0"/>
    <n v="0"/>
    <n v="94185"/>
    <n v="-5202"/>
    <x v="199"/>
    <n v="-39222"/>
    <n v="-62100"/>
    <n v="0"/>
    <n v="0"/>
    <n v="0"/>
    <n v="0"/>
    <n v="0"/>
    <n v="0"/>
    <n v="17"/>
    <n v="117300"/>
    <n v="0"/>
    <n v="0"/>
    <n v="0"/>
    <n v="0"/>
    <n v="29"/>
    <n v="126179"/>
    <n v="200100"/>
    <n v="0"/>
    <n v="-62100"/>
    <n v="0"/>
    <n v="0"/>
    <n v="4358"/>
    <n v="4351"/>
    <n v="6900"/>
    <d v="2021-12-13T00:00:00"/>
    <d v="2021-08-30T00:00:00"/>
    <d v="2021-12-15T05:59:26"/>
  </r>
  <r>
    <n v="11061"/>
    <x v="34"/>
    <s v="ROBINSON KUPANG"/>
    <n v="11282"/>
    <n v="82"/>
    <x v="1"/>
    <s v="1128205 - BUMBU DAPUR"/>
    <s v="112820503 - BUMBU"/>
    <n v="1000000012851"/>
    <x v="52"/>
    <s v="RENCENG"/>
    <x v="52"/>
    <x v="0"/>
    <n v="55"/>
    <n v="316228"/>
    <n v="349250"/>
    <n v="61228"/>
    <n v="50"/>
    <n v="285337"/>
    <n v="317500"/>
    <n v="53519"/>
    <n v="50"/>
    <n v="286031"/>
    <n v="317500"/>
    <n v="54213"/>
    <n v="36"/>
    <n v="205445"/>
    <n v="228600"/>
    <n v="0"/>
    <n v="0"/>
    <n v="0"/>
    <n v="2610"/>
    <n v="38536"/>
    <x v="177"/>
    <n v="1029272"/>
    <n v="1409700"/>
    <n v="0"/>
    <n v="0"/>
    <n v="0"/>
    <n v="0"/>
    <n v="0"/>
    <n v="0"/>
    <n v="0"/>
    <n v="0"/>
    <n v="0"/>
    <n v="0"/>
    <n v="0"/>
    <n v="0"/>
    <n v="0"/>
    <n v="0"/>
    <n v="0"/>
    <n v="1409700"/>
    <n v="0"/>
    <n v="0"/>
    <n v="0"/>
    <n v="4636"/>
    <n v="4636"/>
    <n v="6350"/>
    <d v="2021-12-13T00:00:00"/>
    <d v="2021-10-16T00:00:00"/>
    <d v="2021-12-15T05:59:26"/>
  </r>
  <r>
    <n v="11061"/>
    <x v="34"/>
    <s v="ROBINSON KUPANG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08-31T00:00:00"/>
    <d v="2021-03-18T00:00:00"/>
    <d v="2021-12-15T05:59:26"/>
  </r>
  <r>
    <n v="11061"/>
    <x v="34"/>
    <s v="ROBINSON KUPANG"/>
    <n v="11283"/>
    <n v="83"/>
    <x v="2"/>
    <s v="1128306 - SUSU"/>
    <s v="112830601 - SUSU KENTAL MANIS"/>
    <n v="1000000010208"/>
    <x v="50"/>
    <s v="RENCENG"/>
    <x v="50"/>
    <x v="0"/>
    <n v="18"/>
    <n v="129201"/>
    <n v="142200"/>
    <n v="13222"/>
    <n v="0"/>
    <n v="0"/>
    <n v="0"/>
    <n v="0"/>
    <n v="20"/>
    <n v="143205"/>
    <n v="158000"/>
    <n v="13519"/>
    <n v="0"/>
    <n v="0"/>
    <n v="0"/>
    <n v="0"/>
    <n v="0"/>
    <n v="0"/>
    <n v="0"/>
    <n v="0"/>
    <x v="129"/>
    <n v="129769"/>
    <n v="158000"/>
    <n v="40"/>
    <n v="259537"/>
    <n v="316000"/>
    <n v="0"/>
    <n v="0"/>
    <n v="0"/>
    <n v="100"/>
    <n v="790000"/>
    <n v="0"/>
    <n v="0"/>
    <n v="0"/>
    <n v="0"/>
    <n v="0"/>
    <n v="0"/>
    <n v="0"/>
    <n v="158000"/>
    <n v="0"/>
    <n v="0"/>
    <n v="0"/>
    <n v="6488"/>
    <n v="6525"/>
    <n v="7900"/>
    <d v="2021-11-26T00:00:00"/>
    <d v="2021-12-03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200"/>
    <d v="2020-02-29T00:00:00"/>
    <d v="2019-11-19T00:00:00"/>
    <d v="2021-12-15T05:59:26"/>
  </r>
  <r>
    <n v="11061"/>
    <x v="34"/>
    <s v="ROBINSON KUPANG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256"/>
    <n v="400"/>
    <d v="2020-01-07T00:00:00"/>
    <d v="2019-11-19T00:00:00"/>
    <d v="2021-12-15T05:59:26"/>
  </r>
  <r>
    <n v="11061"/>
    <x v="34"/>
    <s v="ROBINSON KUPANG"/>
    <n v="11281"/>
    <n v="81"/>
    <x v="0"/>
    <s v="1128101 - HAIR CARE"/>
    <s v="112810101 - SHAMPOO AND CONDITIONER"/>
    <n v="1000000085830"/>
    <x v="4"/>
    <s v="RENCENG"/>
    <x v="4"/>
    <x v="0"/>
    <n v="36"/>
    <n v="28636"/>
    <n v="31500"/>
    <n v="3618"/>
    <n v="0"/>
    <n v="0"/>
    <n v="0"/>
    <n v="0"/>
    <n v="96"/>
    <n v="75218"/>
    <n v="84000"/>
    <n v="8628"/>
    <n v="108"/>
    <n v="85814"/>
    <n v="94500"/>
    <n v="0"/>
    <n v="0"/>
    <n v="0"/>
    <n v="105"/>
    <n v="10900"/>
    <x v="35"/>
    <n v="524396"/>
    <n v="661500"/>
    <n v="0"/>
    <n v="0"/>
    <n v="0"/>
    <n v="0"/>
    <n v="0"/>
    <n v="0"/>
    <n v="0"/>
    <n v="0"/>
    <n v="0"/>
    <n v="0"/>
    <n v="0"/>
    <n v="0"/>
    <n v="0"/>
    <n v="0"/>
    <n v="0"/>
    <n v="661500"/>
    <n v="0"/>
    <n v="0"/>
    <n v="0"/>
    <n v="694"/>
    <n v="694"/>
    <n v="875"/>
    <d v="2021-12-14T00:00:00"/>
    <d v="2021-11-09T00:00:00"/>
    <d v="2021-12-15T05:59:26"/>
  </r>
  <r>
    <n v="11061"/>
    <x v="34"/>
    <s v="ROBINSON KUPANG"/>
    <n v="11282"/>
    <n v="82"/>
    <x v="1"/>
    <s v="1128205 - BUMBU DAPUR"/>
    <s v="112820503 - BUMBU"/>
    <n v="1000000012850"/>
    <x v="79"/>
    <s v="RENCENG"/>
    <x v="79"/>
    <x v="0"/>
    <n v="29"/>
    <n v="166715"/>
    <n v="184150"/>
    <n v="32260"/>
    <n v="19"/>
    <n v="108986"/>
    <n v="120650"/>
    <n v="20896"/>
    <n v="27"/>
    <n v="154935"/>
    <n v="171450"/>
    <n v="29754"/>
    <n v="11"/>
    <n v="63209"/>
    <n v="69850"/>
    <n v="0"/>
    <n v="0"/>
    <n v="0"/>
    <n v="320"/>
    <n v="12209"/>
    <x v="51"/>
    <n v="143727"/>
    <n v="196850"/>
    <n v="0"/>
    <n v="0"/>
    <n v="0"/>
    <n v="0"/>
    <n v="0"/>
    <n v="0"/>
    <n v="0"/>
    <n v="0"/>
    <n v="0"/>
    <n v="0"/>
    <n v="0"/>
    <n v="0"/>
    <n v="0"/>
    <n v="0"/>
    <n v="0"/>
    <n v="0"/>
    <n v="196850"/>
    <n v="0"/>
    <n v="0"/>
    <n v="4636"/>
    <n v="4602"/>
    <n v="6350"/>
    <d v="2021-12-13T00:00:00"/>
    <d v="2021-08-26T00:00:00"/>
    <d v="2021-12-15T05:59:26"/>
  </r>
  <r>
    <n v="11061"/>
    <x v="34"/>
    <s v="ROBINSON KUPANG"/>
    <n v="11281"/>
    <n v="81"/>
    <x v="0"/>
    <s v="1128101 - HAIR CARE"/>
    <s v="112810101 - SHAMPOO AND CONDITIONER"/>
    <n v="1000000030372"/>
    <x v="60"/>
    <s v="RENCENG"/>
    <x v="60"/>
    <x v="0"/>
    <n v="176"/>
    <n v="63738"/>
    <n v="70400"/>
    <n v="4652"/>
    <n v="82"/>
    <n v="29287"/>
    <n v="32800"/>
    <n v="1759"/>
    <n v="24"/>
    <n v="8684"/>
    <n v="9600"/>
    <n v="629"/>
    <n v="36"/>
    <n v="13047"/>
    <n v="14400"/>
    <n v="0"/>
    <n v="0"/>
    <n v="0"/>
    <n v="48"/>
    <n v="965"/>
    <x v="404"/>
    <n v="302063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336"/>
    <n v="336"/>
    <n v="400"/>
    <d v="2021-12-08T00:00:00"/>
    <d v="2021-11-09T00:00:00"/>
    <d v="2021-12-15T05:59:26"/>
  </r>
  <r>
    <n v="11061"/>
    <x v="34"/>
    <s v="ROBINSON KUPA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80120"/>
    <n v="296000"/>
    <n v="0"/>
    <n v="0"/>
    <n v="0"/>
    <n v="0"/>
    <n v="4642"/>
    <n v="4503"/>
    <n v="7400"/>
    <d v="2021-05-13T00:00:00"/>
    <d v="2020-12-23T00:00:00"/>
    <d v="2021-12-15T05:59:26"/>
  </r>
  <r>
    <n v="11061"/>
    <x v="34"/>
    <s v="ROBINSON KUPANG"/>
    <n v="11283"/>
    <n v="83"/>
    <x v="2"/>
    <s v="1128301 - KOPI, T EH DAN COKLAT DRINK"/>
    <s v="112830101 - KOPI"/>
    <n v="1000000011614"/>
    <x v="30"/>
    <s v="RENCENG"/>
    <x v="30"/>
    <x v="0"/>
    <n v="16"/>
    <n v="197324"/>
    <n v="217600"/>
    <n v="30124"/>
    <n v="13"/>
    <n v="160233"/>
    <n v="176800"/>
    <n v="24383"/>
    <n v="9"/>
    <n v="110036"/>
    <n v="122400"/>
    <n v="15986"/>
    <n v="2"/>
    <n v="24480"/>
    <n v="27200"/>
    <n v="0"/>
    <n v="0"/>
    <n v="0"/>
    <n v="272"/>
    <n v="3580"/>
    <x v="159"/>
    <n v="940500"/>
    <n v="1224000"/>
    <n v="0"/>
    <n v="0"/>
    <n v="0"/>
    <n v="0"/>
    <n v="0"/>
    <n v="0"/>
    <n v="0"/>
    <n v="0"/>
    <n v="0"/>
    <n v="0"/>
    <n v="0"/>
    <n v="0"/>
    <n v="0"/>
    <n v="0"/>
    <n v="0"/>
    <n v="1224000"/>
    <n v="0"/>
    <n v="0"/>
    <n v="0"/>
    <n v="10450"/>
    <n v="10450"/>
    <n v="13600"/>
    <d v="2021-12-04T00:00:00"/>
    <d v="2021-11-19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8880"/>
    <n v="144000"/>
    <n v="0"/>
    <n v="0"/>
    <n v="0"/>
    <n v="0"/>
    <n v="358"/>
    <n v="358"/>
    <n v="400"/>
    <d v="2020-03-21T00:00:00"/>
    <d v="2020-02-03T00:00:00"/>
    <d v="2021-12-15T05:59:26"/>
  </r>
  <r>
    <n v="11061"/>
    <x v="34"/>
    <s v="ROBINSON KUPANG"/>
    <n v="11283"/>
    <n v="83"/>
    <x v="2"/>
    <s v="1128301 - KOPI, T EH DAN COKLAT DRINK"/>
    <s v="112830101 - KOPI"/>
    <n v="1000000011589"/>
    <x v="46"/>
    <s v="RENCENG"/>
    <x v="46"/>
    <x v="0"/>
    <n v="14"/>
    <n v="159773"/>
    <n v="176400"/>
    <n v="34384"/>
    <n v="7"/>
    <n v="79591"/>
    <n v="88200"/>
    <n v="16896"/>
    <n v="5"/>
    <n v="53745"/>
    <n v="63000"/>
    <n v="8630"/>
    <n v="5"/>
    <n v="51636"/>
    <n v="63000"/>
    <n v="0"/>
    <n v="0"/>
    <n v="0"/>
    <n v="6200"/>
    <n v="6521"/>
    <x v="267"/>
    <n v="2018133"/>
    <n v="2709000"/>
    <n v="0"/>
    <n v="0"/>
    <n v="0"/>
    <n v="0"/>
    <n v="0"/>
    <n v="0"/>
    <n v="0"/>
    <n v="0"/>
    <n v="0"/>
    <n v="0"/>
    <n v="0"/>
    <n v="0"/>
    <n v="0"/>
    <n v="0"/>
    <n v="0"/>
    <n v="2709000"/>
    <n v="0"/>
    <n v="0"/>
    <n v="0"/>
    <n v="9387"/>
    <n v="9345"/>
    <n v="12600"/>
    <d v="2021-12-12T00:00:00"/>
    <d v="2021-11-19T00:00:00"/>
    <d v="2021-12-15T05:59:26"/>
  </r>
  <r>
    <n v="11061"/>
    <x v="34"/>
    <s v="ROBINSON KUPANG"/>
    <n v="11281"/>
    <n v="81"/>
    <x v="0"/>
    <s v="1128101 - HAIR CARE"/>
    <s v="112810101 - SHAMPOO AND CONDITIONER"/>
    <n v="1000000085828"/>
    <x v="29"/>
    <s v="RENCENG"/>
    <x v="29"/>
    <x v="0"/>
    <n v="232"/>
    <n v="188768"/>
    <n v="208800"/>
    <n v="22442"/>
    <n v="216"/>
    <n v="175170"/>
    <n v="194400"/>
    <n v="23829"/>
    <n v="60"/>
    <n v="49091"/>
    <n v="54000"/>
    <n v="7388"/>
    <n v="0"/>
    <n v="0"/>
    <n v="0"/>
    <n v="0"/>
    <n v="0"/>
    <n v="0"/>
    <n v="0"/>
    <n v="0"/>
    <x v="112"/>
    <n v="30539"/>
    <n v="3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00"/>
    <n v="694"/>
    <n v="694"/>
    <n v="900"/>
    <d v="2021-11-03T00:00:00"/>
    <d v="2021-05-25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115533"/>
    <x v="38"/>
    <s v="RENCENG"/>
    <x v="38"/>
    <x v="0"/>
    <n v="252"/>
    <n v="125182"/>
    <n v="138600"/>
    <n v="23510"/>
    <n v="85"/>
    <n v="42118"/>
    <n v="46750"/>
    <n v="7824"/>
    <n v="60"/>
    <n v="29891"/>
    <n v="33000"/>
    <n v="5683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98000"/>
    <n v="0"/>
    <n v="0"/>
    <n v="0"/>
    <n v="0"/>
    <n v="0"/>
    <n v="0"/>
    <n v="0"/>
    <n v="0"/>
    <n v="0"/>
    <n v="0"/>
    <n v="0"/>
    <n v="358"/>
    <n v="358"/>
    <n v="550"/>
    <d v="2021-11-13T00:00:00"/>
    <d v="2021-05-25T00:00:00"/>
    <d v="2021-12-15T05:59:26"/>
  </r>
  <r>
    <n v="11061"/>
    <x v="34"/>
    <s v="ROBINSON KUPANG"/>
    <n v="11281"/>
    <n v="81"/>
    <x v="0"/>
    <s v="1128101 - HAIR CARE"/>
    <s v="112810101 - SHAMPOO AND CONDITIONER"/>
    <n v="1000000019975"/>
    <x v="28"/>
    <s v="RENCENG"/>
    <x v="28"/>
    <x v="0"/>
    <n v="12"/>
    <n v="6545"/>
    <n v="7200"/>
    <n v="2515"/>
    <n v="0"/>
    <n v="0"/>
    <n v="0"/>
    <n v="0"/>
    <n v="140"/>
    <n v="76244"/>
    <n v="84000"/>
    <n v="29256"/>
    <n v="120"/>
    <n v="64145"/>
    <n v="72000"/>
    <n v="0"/>
    <n v="0"/>
    <n v="0"/>
    <n v="1440"/>
    <n v="23870"/>
    <x v="405"/>
    <n v="234938"/>
    <n v="420000"/>
    <n v="0"/>
    <n v="0"/>
    <n v="0"/>
    <n v="0"/>
    <n v="0"/>
    <n v="0"/>
    <n v="0"/>
    <n v="0"/>
    <n v="0"/>
    <n v="0"/>
    <n v="0"/>
    <n v="0"/>
    <n v="0"/>
    <n v="0"/>
    <n v="0"/>
    <n v="420000"/>
    <n v="0"/>
    <n v="0"/>
    <n v="0"/>
    <n v="336"/>
    <n v="353"/>
    <n v="600"/>
    <d v="2021-12-11T00:00:00"/>
    <d v="2021-11-09T00:00:00"/>
    <d v="2021-12-15T05:59:26"/>
  </r>
  <r>
    <n v="11061"/>
    <x v="34"/>
    <s v="ROBINSON KUPANG"/>
    <n v="11283"/>
    <n v="83"/>
    <x v="2"/>
    <s v="1128306 - SUSU"/>
    <s v="112830601 - SUSU KENTAL MANIS"/>
    <n v="1000000006378"/>
    <x v="19"/>
    <s v="RENCENG"/>
    <x v="19"/>
    <x v="0"/>
    <n v="11"/>
    <n v="121278"/>
    <n v="133650"/>
    <n v="18529"/>
    <n v="2"/>
    <n v="22091"/>
    <n v="24300"/>
    <n v="3409"/>
    <n v="7"/>
    <n v="77318"/>
    <n v="85050"/>
    <n v="11932"/>
    <n v="4"/>
    <n v="44071"/>
    <n v="48600"/>
    <n v="0"/>
    <n v="0"/>
    <n v="0"/>
    <n v="122"/>
    <n v="6708"/>
    <x v="1"/>
    <n v="747266"/>
    <n v="972000"/>
    <n v="0"/>
    <n v="0"/>
    <n v="0"/>
    <n v="0"/>
    <n v="0"/>
    <n v="0"/>
    <n v="0"/>
    <n v="0"/>
    <n v="0"/>
    <n v="0"/>
    <n v="0"/>
    <n v="0"/>
    <n v="0"/>
    <n v="0"/>
    <n v="0"/>
    <n v="972000"/>
    <n v="0"/>
    <n v="0"/>
    <n v="0"/>
    <n v="9341"/>
    <n v="9341"/>
    <n v="12150"/>
    <d v="2021-12-03T00:00:00"/>
    <d v="2021-10-24T00:00:00"/>
    <d v="2021-12-15T05:59:26"/>
  </r>
  <r>
    <n v="11061"/>
    <x v="34"/>
    <s v="ROBINSON KUP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32000"/>
    <n v="0"/>
    <n v="0"/>
    <n v="0"/>
    <n v="0"/>
    <n v="0"/>
    <n v="0"/>
    <n v="0"/>
    <n v="0"/>
    <n v="0"/>
    <n v="0"/>
    <n v="0"/>
    <n v="678"/>
    <n v="678"/>
    <n v="1100"/>
    <m/>
    <d v="2019-11-19T00:00:00"/>
    <d v="2021-12-15T05:59:26"/>
  </r>
  <r>
    <n v="11061"/>
    <x v="34"/>
    <s v="ROBINSON KUPANG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5"/>
    <n v="13555"/>
    <n v="15000"/>
    <n v="1619"/>
    <n v="1"/>
    <n v="2727"/>
    <n v="3000"/>
    <n v="0"/>
    <n v="0"/>
    <n v="0"/>
    <n v="0"/>
    <n v="340"/>
    <x v="26"/>
    <n v="272137"/>
    <n v="342000"/>
    <n v="0"/>
    <n v="0"/>
    <n v="0"/>
    <n v="0"/>
    <n v="0"/>
    <n v="0"/>
    <n v="0"/>
    <n v="0"/>
    <n v="0"/>
    <n v="0"/>
    <n v="0"/>
    <n v="0"/>
    <n v="0"/>
    <n v="0"/>
    <n v="0"/>
    <n v="342000"/>
    <n v="0"/>
    <n v="0"/>
    <n v="0"/>
    <n v="2387"/>
    <n v="2383"/>
    <n v="3000"/>
    <d v="2021-12-05T00:00:00"/>
    <d v="2021-10-24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346"/>
    <n v="346"/>
    <n v="6000"/>
    <d v="2019-12-10T00:00:00"/>
    <d v="2019-11-28T00:00:00"/>
    <d v="2021-12-15T05:59:26"/>
  </r>
  <r>
    <n v="11061"/>
    <x v="34"/>
    <s v="ROBINSON KUPANG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55"/>
    <n v="7400"/>
    <d v="2021-02-12T00:00:00"/>
    <d v="2020-09-10T00:00:00"/>
    <d v="2021-12-15T05:59:26"/>
  </r>
  <r>
    <n v="11061"/>
    <x v="34"/>
    <s v="ROBINSON KUPANG"/>
    <n v="11283"/>
    <n v="83"/>
    <x v="2"/>
    <s v="1128304 - MINUMAN BUBUK"/>
    <s v="112830401 - MINUMAN BUBUK / JUICE"/>
    <n v="1000000004024"/>
    <x v="44"/>
    <s v="RENCENG"/>
    <x v="44"/>
    <x v="0"/>
    <n v="1"/>
    <n v="3273"/>
    <n v="3600"/>
    <n v="813"/>
    <n v="7"/>
    <n v="22745"/>
    <n v="25200"/>
    <n v="5524"/>
    <n v="2"/>
    <n v="6382"/>
    <n v="7200"/>
    <n v="1461"/>
    <n v="1"/>
    <n v="3240"/>
    <n v="3600"/>
    <n v="0"/>
    <n v="0"/>
    <n v="0"/>
    <n v="36"/>
    <n v="780"/>
    <x v="49"/>
    <n v="66426"/>
    <n v="9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00"/>
    <n v="2460"/>
    <n v="2515"/>
    <n v="3600"/>
    <d v="2021-12-09T00:00:00"/>
    <d v="2021-01-07T00:00:00"/>
    <d v="2021-12-15T05:59:26"/>
  </r>
  <r>
    <n v="11061"/>
    <x v="34"/>
    <s v="ROBINSON KUPA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2"/>
    <n v="679"/>
    <n v="1100"/>
    <d v="2020-10-19T00:00:00"/>
    <d v="2019-12-04T00:00:00"/>
    <d v="2021-12-15T05:59:26"/>
  </r>
  <r>
    <n v="11061"/>
    <x v="34"/>
    <s v="ROBINSON KUPANG"/>
    <n v="11281"/>
    <n v="81"/>
    <x v="0"/>
    <s v="1128110 - FABRIC CLEANING&amp;FABRIC CARE"/>
    <s v="112811001 - FABRIC CLEANING"/>
    <n v="1000000077620"/>
    <x v="15"/>
    <s v="RENCENG"/>
    <x v="15"/>
    <x v="0"/>
    <n v="12"/>
    <n v="11455"/>
    <n v="12600"/>
    <n v="1170"/>
    <n v="5"/>
    <n v="4773"/>
    <n v="5250"/>
    <n v="48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44"/>
    <n v="151200"/>
    <n v="0"/>
    <n v="0"/>
    <n v="0"/>
    <n v="0"/>
    <n v="0"/>
    <n v="0"/>
    <n v="0"/>
    <n v="0"/>
    <n v="0"/>
    <n v="0"/>
    <n v="0"/>
    <n v="721"/>
    <n v="721"/>
    <n v="1050"/>
    <d v="2021-10-22T00:00:00"/>
    <d v="2021-03-06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4157"/>
    <n v="4157"/>
    <n v="6000"/>
    <d v="2020-11-14T00:00:00"/>
    <d v="2020-03-31T00:00:00"/>
    <d v="2021-12-15T05:59:26"/>
  </r>
  <r>
    <n v="11061"/>
    <x v="34"/>
    <s v="ROBINSON KUPANG"/>
    <n v="11282"/>
    <n v="82"/>
    <x v="1"/>
    <s v="1128205 - BUMBU DAPUR"/>
    <s v="112820503 - BUMBU"/>
    <n v="1000000007704"/>
    <x v="62"/>
    <s v="RENCENG"/>
    <x v="62"/>
    <x v="0"/>
    <n v="18"/>
    <n v="105534"/>
    <n v="117000"/>
    <n v="40228"/>
    <n v="11"/>
    <n v="64623"/>
    <n v="71500"/>
    <n v="24714"/>
    <n v="7"/>
    <n v="41062"/>
    <n v="45500"/>
    <n v="15665"/>
    <n v="9"/>
    <n v="52654"/>
    <n v="58500"/>
    <n v="0"/>
    <n v="0"/>
    <n v="0"/>
    <n v="581"/>
    <n v="16728"/>
    <x v="205"/>
    <n v="215843"/>
    <n v="266500"/>
    <n v="0"/>
    <n v="0"/>
    <n v="0"/>
    <n v="0"/>
    <n v="0"/>
    <n v="0"/>
    <n v="0"/>
    <n v="0"/>
    <n v="0"/>
    <n v="0"/>
    <n v="0"/>
    <n v="0"/>
    <n v="0"/>
    <n v="0"/>
    <n v="0"/>
    <n v="266500"/>
    <n v="0"/>
    <n v="0"/>
    <n v="0"/>
    <n v="5264"/>
    <n v="5121"/>
    <n v="6500"/>
    <d v="2021-12-13T00:00:00"/>
    <d v="2021-10-08T00:00:00"/>
    <d v="2021-12-15T05:59:26"/>
  </r>
  <r>
    <n v="11061"/>
    <x v="34"/>
    <s v="ROBINSON KUPANG"/>
    <n v="11283"/>
    <n v="83"/>
    <x v="2"/>
    <s v="1128304 - MINUMAN BUBUK"/>
    <s v="112830401 - MINUMAN BUBUK / JUICE"/>
    <n v="1000000001703"/>
    <x v="21"/>
    <s v="RENCENG"/>
    <x v="21"/>
    <x v="0"/>
    <n v="6"/>
    <n v="92727"/>
    <n v="102000"/>
    <n v="16287"/>
    <n v="0"/>
    <n v="0"/>
    <n v="0"/>
    <n v="0"/>
    <n v="1"/>
    <n v="15455"/>
    <n v="17000"/>
    <n v="2715"/>
    <n v="2"/>
    <n v="30755"/>
    <n v="34000"/>
    <n v="0"/>
    <n v="0"/>
    <n v="0"/>
    <n v="170"/>
    <n v="5275"/>
    <x v="111"/>
    <n v="267540"/>
    <n v="357000"/>
    <n v="0"/>
    <n v="0"/>
    <n v="0"/>
    <n v="0"/>
    <n v="0"/>
    <n v="0"/>
    <n v="0"/>
    <n v="0"/>
    <n v="0"/>
    <n v="0"/>
    <n v="0"/>
    <n v="0"/>
    <n v="0"/>
    <n v="0"/>
    <n v="0"/>
    <n v="357000"/>
    <n v="0"/>
    <n v="0"/>
    <n v="0"/>
    <n v="12740"/>
    <n v="12740"/>
    <n v="17000"/>
    <d v="2021-12-08T00:00:00"/>
    <d v="2021-11-21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2140"/>
    <n v="30000"/>
    <n v="0"/>
    <n v="0"/>
    <n v="0"/>
    <n v="0"/>
    <n v="833"/>
    <n v="738"/>
    <n v="1000"/>
    <d v="2021-01-09T00:00:00"/>
    <d v="2020-12-02T00:00:00"/>
    <d v="2021-12-15T05:59:26"/>
  </r>
  <r>
    <n v="11061"/>
    <x v="34"/>
    <s v="ROBINSON KUPANG"/>
    <n v="11282"/>
    <n v="82"/>
    <x v="1"/>
    <s v="1128205 - BUMBU DAPUR"/>
    <s v="112820502 - SAUS DAN SAMBAL"/>
    <n v="1000000010553"/>
    <x v="9"/>
    <s v="RENCENG"/>
    <x v="9"/>
    <x v="0"/>
    <n v="9"/>
    <n v="120414"/>
    <n v="132750"/>
    <n v="24686"/>
    <n v="5"/>
    <n v="66911"/>
    <n v="73750"/>
    <n v="13729"/>
    <n v="11"/>
    <n v="146962"/>
    <n v="162250"/>
    <n v="29962"/>
    <n v="1"/>
    <n v="13409"/>
    <n v="14750"/>
    <n v="0"/>
    <n v="0"/>
    <n v="0"/>
    <n v="0"/>
    <n v="2773"/>
    <x v="111"/>
    <n v="223364"/>
    <n v="309750"/>
    <n v="0"/>
    <n v="0"/>
    <n v="0"/>
    <n v="0"/>
    <n v="0"/>
    <n v="0"/>
    <n v="10"/>
    <n v="147500"/>
    <n v="0"/>
    <n v="0"/>
    <n v="0"/>
    <n v="0"/>
    <n v="0"/>
    <n v="0"/>
    <n v="0"/>
    <n v="309750"/>
    <n v="0"/>
    <n v="0"/>
    <n v="0"/>
    <n v="10636"/>
    <n v="10636"/>
    <n v="14750"/>
    <d v="2021-12-04T00:00:00"/>
    <d v="2021-10-08T00:00:00"/>
    <d v="2021-12-15T05:59:26"/>
  </r>
  <r>
    <n v="11061"/>
    <x v="34"/>
    <s v="ROBINSON KUPANG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3"/>
    <n v="28350"/>
    <n v="31500"/>
    <n v="7770"/>
    <n v="9"/>
    <n v="85623"/>
    <n v="94500"/>
    <n v="23883"/>
    <n v="11"/>
    <n v="104427"/>
    <n v="115500"/>
    <n v="0"/>
    <n v="0"/>
    <n v="0"/>
    <n v="630"/>
    <n v="28967"/>
    <x v="54"/>
    <n v="157780"/>
    <n v="241500"/>
    <n v="0"/>
    <n v="0"/>
    <n v="0"/>
    <n v="0"/>
    <n v="0"/>
    <n v="0"/>
    <n v="48"/>
    <n v="504000"/>
    <n v="0"/>
    <n v="0"/>
    <n v="0"/>
    <n v="0"/>
    <n v="0"/>
    <n v="0"/>
    <n v="0"/>
    <n v="241500"/>
    <n v="0"/>
    <n v="0"/>
    <n v="0"/>
    <n v="6860"/>
    <n v="6860"/>
    <n v="10500"/>
    <d v="2021-12-11T00:00:00"/>
    <d v="2021-10-02T00:00:00"/>
    <d v="2021-12-15T05:59:26"/>
  </r>
  <r>
    <n v="11061"/>
    <x v="34"/>
    <s v="ROBINSON KUPA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57"/>
    <n v="400"/>
    <d v="2020-05-10T00:00:00"/>
    <d v="2019-11-29T00:00:00"/>
    <d v="2021-12-15T05:59:26"/>
  </r>
  <r>
    <n v="11061"/>
    <x v="34"/>
    <s v="ROBINSON KUPA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1"/>
    <n v="1772"/>
    <n v="3500"/>
    <d v="2020-05-23T00:00:00"/>
    <d v="2020-01-13T00:00:00"/>
    <d v="2021-12-15T05:59:26"/>
  </r>
  <r>
    <n v="11061"/>
    <x v="34"/>
    <s v="ROBINSON KUPANG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7"/>
    <n v="9307"/>
    <n v="13200"/>
    <d v="2019-12-18T00:00:00"/>
    <d v="2019-11-19T00:00:00"/>
    <d v="2021-12-15T05:59:26"/>
  </r>
  <r>
    <n v="11061"/>
    <x v="34"/>
    <s v="ROBINSON KUPA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592000"/>
    <n v="0"/>
    <n v="0"/>
    <n v="0"/>
    <n v="0"/>
    <n v="0"/>
    <n v="0"/>
    <n v="0"/>
    <n v="0"/>
    <n v="0"/>
    <n v="0"/>
    <n v="0"/>
    <n v="4358"/>
    <n v="4358"/>
    <n v="7400"/>
    <d v="2020-01-16T00:00:00"/>
    <d v="2019-11-19T00:00:00"/>
    <d v="2021-12-15T05:59:26"/>
  </r>
  <r>
    <n v="11061"/>
    <x v="34"/>
    <s v="ROBINSON KUP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82"/>
    <n v="682"/>
    <n v="950"/>
    <d v="2019-12-15T00:00:00"/>
    <d v="2019-11-19T00:00:00"/>
    <d v="2021-12-15T05:59:26"/>
  </r>
  <r>
    <n v="11061"/>
    <x v="34"/>
    <s v="ROBINSON KUPANG"/>
    <n v="11283"/>
    <n v="83"/>
    <x v="2"/>
    <s v="1128304 - MINUMAN BUBUK"/>
    <s v="112830401 - MINUMAN BUBUK / JUICE"/>
    <n v="1000000112839"/>
    <x v="91"/>
    <s v="RENCENG"/>
    <x v="91"/>
    <x v="0"/>
    <n v="5"/>
    <n v="60000"/>
    <n v="66000"/>
    <n v="9530"/>
    <n v="1"/>
    <n v="12000"/>
    <n v="13200"/>
    <n v="1906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4"/>
    <n v="10094"/>
    <n v="13200"/>
    <d v="2021-10-13T00:00:00"/>
    <d v="2021-01-29T00:00:00"/>
    <d v="2021-12-15T05:59:26"/>
  </r>
  <r>
    <n v="11061"/>
    <x v="34"/>
    <s v="ROBINSON KUPANG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12"/>
    <n v="80256"/>
    <n v="88800"/>
    <n v="27961"/>
    <n v="41"/>
    <n v="274540"/>
    <n v="303400"/>
    <n v="95864"/>
    <n v="18"/>
    <n v="120485"/>
    <n v="133200"/>
    <n v="0"/>
    <n v="0"/>
    <n v="0"/>
    <n v="666"/>
    <n v="42042"/>
    <x v="272"/>
    <n v="557818"/>
    <n v="947200"/>
    <n v="0"/>
    <n v="0"/>
    <n v="0"/>
    <n v="0"/>
    <n v="0"/>
    <n v="0"/>
    <n v="0"/>
    <n v="0"/>
    <n v="0"/>
    <n v="0"/>
    <n v="0"/>
    <n v="0"/>
    <n v="0"/>
    <n v="0"/>
    <n v="0"/>
    <n v="947200"/>
    <n v="0"/>
    <n v="0"/>
    <n v="0"/>
    <n v="4358"/>
    <n v="4358"/>
    <n v="7400"/>
    <d v="2021-12-13T00:00:00"/>
    <d v="2021-12-10T00:00:00"/>
    <d v="2021-12-15T05:59:26"/>
  </r>
  <r>
    <n v="11061"/>
    <x v="34"/>
    <s v="ROBINSON KUPANG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3"/>
    <n v="20931"/>
    <n v="23100"/>
    <n v="2999"/>
    <n v="5"/>
    <n v="34792"/>
    <n v="38500"/>
    <n v="4905"/>
    <n v="3"/>
    <n v="20861"/>
    <n v="23100"/>
    <n v="0"/>
    <n v="0"/>
    <n v="0"/>
    <n v="153"/>
    <n v="3065"/>
    <x v="319"/>
    <n v="525909"/>
    <n v="685300"/>
    <n v="0"/>
    <n v="0"/>
    <n v="0"/>
    <n v="0"/>
    <n v="0"/>
    <n v="0"/>
    <n v="0"/>
    <n v="0"/>
    <n v="0"/>
    <n v="0"/>
    <n v="0"/>
    <n v="0"/>
    <n v="0"/>
    <n v="0"/>
    <n v="0"/>
    <n v="685300"/>
    <n v="0"/>
    <n v="0"/>
    <n v="0"/>
    <n v="5909"/>
    <n v="5897"/>
    <n v="7700"/>
    <d v="2021-12-12T00:00:00"/>
    <d v="2021-10-05T00:00:00"/>
    <d v="2021-12-15T05:59:26"/>
  </r>
  <r>
    <n v="11061"/>
    <x v="34"/>
    <s v="ROBINSON KUPANG"/>
    <n v="11283"/>
    <n v="83"/>
    <x v="2"/>
    <s v="1128301 - KOPI, T EH DAN COKLAT DRINK"/>
    <s v="112830101 - KOPI"/>
    <n v="1000000010907"/>
    <x v="40"/>
    <s v="RENCENG"/>
    <x v="40"/>
    <x v="0"/>
    <n v="21"/>
    <n v="220909"/>
    <n v="264600"/>
    <n v="13494"/>
    <n v="13"/>
    <n v="139846"/>
    <n v="163800"/>
    <n v="11447"/>
    <n v="6"/>
    <n v="65539"/>
    <n v="75600"/>
    <n v="6278"/>
    <n v="7"/>
    <n v="73525"/>
    <n v="88200"/>
    <n v="0"/>
    <n v="0"/>
    <n v="0"/>
    <n v="7323"/>
    <n v="4386"/>
    <x v="286"/>
    <n v="825959"/>
    <n v="1083600"/>
    <n v="0"/>
    <n v="0"/>
    <n v="0"/>
    <n v="0"/>
    <n v="0"/>
    <n v="0"/>
    <n v="0"/>
    <n v="0"/>
    <n v="4"/>
    <n v="50400"/>
    <n v="0"/>
    <n v="0"/>
    <n v="0"/>
    <n v="0"/>
    <n v="0"/>
    <n v="1083600"/>
    <n v="0"/>
    <n v="0"/>
    <n v="0"/>
    <n v="9604"/>
    <n v="9538"/>
    <n v="12600"/>
    <d v="2021-12-13T00:00:00"/>
    <d v="2021-11-19T00:00:00"/>
    <d v="2021-12-15T05:59:26"/>
  </r>
  <r>
    <n v="11061"/>
    <x v="34"/>
    <s v="ROBINSON KUP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4000"/>
    <n v="0"/>
    <n v="0"/>
    <n v="0"/>
    <n v="0"/>
    <n v="0"/>
    <n v="0"/>
    <n v="0"/>
    <n v="0"/>
    <n v="0"/>
    <n v="0"/>
    <n v="0"/>
    <n v="2844"/>
    <n v="2620"/>
    <n v="3800"/>
    <d v="2021-08-28T00:00:00"/>
    <d v="2021-03-20T00:00:00"/>
    <d v="2021-12-15T05:59:26"/>
  </r>
  <r>
    <n v="11061"/>
    <x v="34"/>
    <s v="ROBINSON KUPANG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132"/>
    <n v="119018"/>
    <n v="132000"/>
    <n v="27459"/>
    <n v="168"/>
    <n v="151636"/>
    <n v="168000"/>
    <n v="0"/>
    <n v="0"/>
    <n v="0"/>
    <n v="1200"/>
    <n v="35107"/>
    <x v="316"/>
    <n v="457795"/>
    <n v="660000"/>
    <n v="0"/>
    <n v="0"/>
    <n v="0"/>
    <n v="0"/>
    <n v="0"/>
    <n v="0"/>
    <n v="0"/>
    <n v="0"/>
    <n v="0"/>
    <n v="0"/>
    <n v="0"/>
    <n v="0"/>
    <n v="0"/>
    <n v="0"/>
    <n v="0"/>
    <n v="660000"/>
    <n v="0"/>
    <n v="0"/>
    <n v="0"/>
    <n v="694"/>
    <n v="708"/>
    <n v="1000"/>
    <d v="2021-12-14T00:00:00"/>
    <d v="2021-11-09T00:00:00"/>
    <d v="2021-12-15T05:59:26"/>
  </r>
  <r>
    <n v="11061"/>
    <x v="34"/>
    <s v="ROBINSON KUPANG"/>
    <n v="11283"/>
    <n v="83"/>
    <x v="2"/>
    <s v="1128306 - SUSU"/>
    <s v="112830601 - SUSU KENTAL MANIS"/>
    <n v="1000000006379"/>
    <x v="73"/>
    <s v="RENCENG"/>
    <x v="73"/>
    <x v="0"/>
    <n v="7"/>
    <n v="55920"/>
    <n v="61600"/>
    <n v="10815"/>
    <n v="6"/>
    <n v="47920"/>
    <n v="52800"/>
    <n v="9259"/>
    <n v="6"/>
    <n v="47760"/>
    <n v="52800"/>
    <n v="9099"/>
    <n v="2"/>
    <n v="16000"/>
    <n v="17600"/>
    <n v="22"/>
    <n v="141757"/>
    <n v="193600"/>
    <n v="0"/>
    <n v="311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4"/>
    <n v="6544"/>
    <n v="8800"/>
    <d v="2021-12-04T00:00:00"/>
    <d v="2021-06-10T00:00:00"/>
    <d v="2021-12-15T05:59:26"/>
  </r>
  <r>
    <n v="11061"/>
    <x v="34"/>
    <s v="ROBINSON KUPANG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36"/>
    <n v="12936"/>
    <n v="18900"/>
    <d v="2021-04-15T00:00:00"/>
    <d v="2021-01-29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1"/>
    <n v="341"/>
    <n v="500"/>
    <d v="2020-09-05T00:00:00"/>
    <d v="2020-08-01T00:00:00"/>
    <d v="2021-12-15T05:59:26"/>
  </r>
  <r>
    <n v="11061"/>
    <x v="34"/>
    <s v="ROBINSON KUPANG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12"/>
    <n v="145173"/>
    <n v="214800"/>
    <n v="15741"/>
    <n v="20"/>
    <n v="270000"/>
    <n v="358000"/>
    <n v="0"/>
    <n v="0"/>
    <n v="0"/>
    <n v="61000"/>
    <n v="54281"/>
    <x v="68"/>
    <n v="380916"/>
    <n v="501200"/>
    <n v="0"/>
    <n v="0"/>
    <n v="0"/>
    <n v="0"/>
    <n v="0"/>
    <n v="0"/>
    <n v="0"/>
    <n v="0"/>
    <n v="0"/>
    <n v="0"/>
    <n v="0"/>
    <n v="0"/>
    <n v="0"/>
    <n v="0"/>
    <n v="0"/>
    <n v="501200"/>
    <n v="0"/>
    <n v="0"/>
    <n v="0"/>
    <n v="13604"/>
    <n v="14444"/>
    <n v="17900"/>
    <d v="2021-12-13T00:00:00"/>
    <d v="2021-11-19T00:00:00"/>
    <d v="2021-12-15T05:59:26"/>
  </r>
  <r>
    <n v="11061"/>
    <x v="34"/>
    <s v="ROBINSON KUPANG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4"/>
    <n v="728"/>
    <n v="10800"/>
    <d v="2021-01-29T00:00:00"/>
    <d v="2021-01-05T00:00:00"/>
    <d v="2021-12-15T05:59:26"/>
  </r>
  <r>
    <n v="11061"/>
    <x v="34"/>
    <s v="ROBINSON KUPANG"/>
    <n v="11283"/>
    <n v="83"/>
    <x v="2"/>
    <s v="1128304 - MINUMAN BUBUK"/>
    <s v="112830401 - MINUMAN BUBUK / JUICE"/>
    <n v="1000000112842"/>
    <x v="94"/>
    <s v="RENCENG"/>
    <x v="94"/>
    <x v="0"/>
    <n v="7"/>
    <n v="83880"/>
    <n v="92400"/>
    <n v="19645"/>
    <n v="0"/>
    <n v="0"/>
    <n v="0"/>
    <n v="0"/>
    <n v="0"/>
    <n v="0"/>
    <n v="0"/>
    <n v="0"/>
    <n v="0"/>
    <n v="0"/>
    <n v="0"/>
    <n v="0"/>
    <n v="0"/>
    <n v="0"/>
    <n v="0"/>
    <n v="0"/>
    <x v="17"/>
    <n v="9176"/>
    <n v="1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00"/>
    <n v="9176"/>
    <n v="9176"/>
    <n v="13200"/>
    <d v="2021-09-29T00:00:00"/>
    <d v="2021-01-29T00:00:00"/>
    <d v="2021-12-15T05:59:26"/>
  </r>
  <r>
    <n v="11061"/>
    <x v="34"/>
    <s v="ROBINSON KUPANG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6"/>
    <n v="166400"/>
    <n v="0"/>
    <n v="0"/>
    <n v="0"/>
    <n v="0"/>
    <n v="0"/>
    <n v="0"/>
    <n v="0"/>
    <n v="0"/>
    <n v="0"/>
    <n v="0"/>
    <n v="0"/>
    <n v="4955"/>
    <n v="4933"/>
    <n v="6400"/>
    <d v="2021-05-26T00:00:00"/>
    <d v="2020-12-07T00:00:00"/>
    <d v="2021-12-15T05:59:26"/>
  </r>
  <r>
    <n v="11061"/>
    <x v="34"/>
    <s v="ROBINSON KUPA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1"/>
    <n v="3240"/>
    <n v="3600"/>
    <n v="695"/>
    <n v="8"/>
    <n v="26084"/>
    <n v="28800"/>
    <n v="0"/>
    <n v="0"/>
    <n v="0"/>
    <n v="108"/>
    <n v="5720"/>
    <x v="45"/>
    <n v="129818"/>
    <n v="183600"/>
    <n v="0"/>
    <n v="0"/>
    <n v="0"/>
    <n v="0"/>
    <n v="0"/>
    <n v="0"/>
    <n v="0"/>
    <n v="0"/>
    <n v="0"/>
    <n v="0"/>
    <n v="0"/>
    <n v="0"/>
    <n v="0"/>
    <n v="0"/>
    <n v="0"/>
    <n v="183600"/>
    <n v="0"/>
    <n v="0"/>
    <n v="0"/>
    <n v="2545"/>
    <n v="2545"/>
    <n v="3600"/>
    <d v="2021-12-13T00:00:00"/>
    <d v="2021-11-25T00:00:00"/>
    <d v="2021-12-15T05:59:26"/>
  </r>
  <r>
    <n v="11061"/>
    <x v="34"/>
    <s v="ROBINSON KUPANG"/>
    <n v="11283"/>
    <n v="83"/>
    <x v="2"/>
    <s v="1128304 - MINUMAN BUBUK"/>
    <s v="112830401 - MINUMAN BUBUK / JUICE"/>
    <n v="1000000004023"/>
    <x v="2"/>
    <s v="RENCENG"/>
    <x v="2"/>
    <x v="0"/>
    <n v="4"/>
    <n v="12727"/>
    <n v="14000"/>
    <n v="2909"/>
    <n v="7"/>
    <n v="22209"/>
    <n v="24500"/>
    <n v="5027"/>
    <n v="1"/>
    <n v="3150"/>
    <n v="3500"/>
    <n v="605"/>
    <n v="3"/>
    <n v="9386"/>
    <n v="10500"/>
    <n v="0"/>
    <n v="0"/>
    <n v="0"/>
    <n v="175"/>
    <n v="1750"/>
    <x v="204"/>
    <n v="66182"/>
    <n v="91000"/>
    <n v="0"/>
    <n v="0"/>
    <n v="0"/>
    <n v="0"/>
    <n v="0"/>
    <n v="0"/>
    <n v="0"/>
    <n v="0"/>
    <n v="0"/>
    <n v="0"/>
    <n v="0"/>
    <n v="0"/>
    <n v="0"/>
    <n v="0"/>
    <n v="0"/>
    <n v="91000"/>
    <n v="0"/>
    <n v="0"/>
    <n v="0"/>
    <n v="2545"/>
    <n v="2515"/>
    <n v="3500"/>
    <d v="2021-12-10T00:00:00"/>
    <d v="2021-11-25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3360"/>
    <n v="162000"/>
    <n v="0"/>
    <n v="0"/>
    <n v="0"/>
    <n v="0"/>
    <n v="716"/>
    <n v="710"/>
    <n v="750"/>
    <d v="2021-04-05T00:00:00"/>
    <d v="2021-02-02T00:00:00"/>
    <d v="2021-12-15T05:59:26"/>
  </r>
  <r>
    <n v="11061"/>
    <x v="34"/>
    <s v="ROBINSON KUPA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1"/>
    <n v="2818"/>
    <n v="10300"/>
    <n v="712"/>
    <n v="9"/>
    <n v="71182"/>
    <n v="92700"/>
    <n v="0"/>
    <n v="0"/>
    <n v="0"/>
    <n v="14400"/>
    <n v="52225"/>
    <x v="204"/>
    <n v="177674"/>
    <n v="267800"/>
    <n v="0"/>
    <n v="0"/>
    <n v="0"/>
    <n v="0"/>
    <n v="0"/>
    <n v="0"/>
    <n v="0"/>
    <n v="0"/>
    <n v="0"/>
    <n v="0"/>
    <n v="0"/>
    <n v="0"/>
    <n v="0"/>
    <n v="0"/>
    <n v="0"/>
    <n v="267800"/>
    <n v="0"/>
    <n v="0"/>
    <n v="0"/>
    <n v="6834"/>
    <n v="6834"/>
    <n v="10300"/>
    <d v="2021-12-13T00:00:00"/>
    <d v="2021-11-19T00:00:00"/>
    <d v="2021-12-15T05:59:26"/>
  </r>
  <r>
    <n v="11061"/>
    <x v="34"/>
    <s v="ROBINSON KUPANG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57"/>
    <n v="400"/>
    <d v="2021-01-15T00:00:00"/>
    <d v="2020-07-25T00:00:00"/>
    <d v="2021-12-15T05:59:26"/>
  </r>
  <r>
    <n v="11061"/>
    <x v="34"/>
    <s v="ROBINSON KUPANG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78"/>
    <n v="378000"/>
    <n v="0"/>
    <n v="0"/>
    <n v="0"/>
    <n v="0"/>
    <n v="0"/>
    <n v="0"/>
    <n v="0"/>
    <n v="0"/>
    <n v="0"/>
    <n v="0"/>
    <n v="0"/>
    <n v="725"/>
    <n v="725"/>
    <n v="1000"/>
    <d v="2021-05-26T00:00:00"/>
    <d v="2021-03-18T00:00:00"/>
    <d v="2021-12-15T05:59:26"/>
  </r>
  <r>
    <n v="11061"/>
    <x v="34"/>
    <s v="ROBINSON KUPANG"/>
    <n v="11283"/>
    <n v="83"/>
    <x v="2"/>
    <s v="1128304 - MINUMAN BUBUK"/>
    <s v="112830401 - MINUMAN BUBUK / JUICE"/>
    <n v="1000000005859"/>
    <x v="18"/>
    <s v="RENCENG"/>
    <x v="18"/>
    <x v="0"/>
    <n v="2"/>
    <n v="6545"/>
    <n v="7200"/>
    <n v="1636"/>
    <n v="14"/>
    <n v="45491"/>
    <n v="50400"/>
    <n v="11127"/>
    <n v="7"/>
    <n v="22680"/>
    <n v="25200"/>
    <n v="5498"/>
    <n v="1"/>
    <n v="3273"/>
    <n v="3600"/>
    <n v="0"/>
    <n v="0"/>
    <n v="0"/>
    <n v="0"/>
    <n v="818"/>
    <x v="3"/>
    <n v="0"/>
    <n v="0"/>
    <n v="0"/>
    <n v="0"/>
    <n v="0"/>
    <n v="0"/>
    <n v="0"/>
    <n v="0"/>
    <n v="0"/>
    <n v="0"/>
    <n v="0"/>
    <n v="0"/>
    <n v="0"/>
    <n v="0"/>
    <n v="30"/>
    <n v="75270"/>
    <n v="108000"/>
    <n v="0"/>
    <n v="0"/>
    <n v="0"/>
    <n v="0"/>
    <n v="2455"/>
    <n v="2509"/>
    <n v="3600"/>
    <d v="2021-12-07T00:00:00"/>
    <d v="2021-03-17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1"/>
    <n v="341"/>
    <n v="500"/>
    <d v="2020-05-29T00:00:00"/>
    <d v="2020-01-24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000"/>
    <n v="30000"/>
    <n v="0"/>
    <n v="0"/>
    <n v="0"/>
    <n v="0"/>
    <n v="700"/>
    <n v="700"/>
    <n v="1000"/>
    <d v="2020-04-22T00:00:00"/>
    <d v="2020-01-31T00:00:00"/>
    <d v="2021-12-15T05:59:26"/>
  </r>
  <r>
    <n v="11061"/>
    <x v="34"/>
    <s v="ROBINSON KUPANG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0"/>
    <n v="0"/>
    <n v="0"/>
    <n v="0"/>
    <n v="8"/>
    <n v="92858"/>
    <n v="102400"/>
    <n v="13858"/>
    <n v="8"/>
    <n v="92742"/>
    <n v="102400"/>
    <n v="0"/>
    <n v="0"/>
    <n v="0"/>
    <n v="384"/>
    <n v="13742"/>
    <x v="406"/>
    <n v="2330500"/>
    <n v="3020800"/>
    <n v="0"/>
    <n v="0"/>
    <n v="0"/>
    <n v="0"/>
    <n v="0"/>
    <n v="0"/>
    <n v="0"/>
    <n v="0"/>
    <n v="0"/>
    <n v="0"/>
    <n v="0"/>
    <n v="0"/>
    <n v="0"/>
    <n v="0"/>
    <n v="0"/>
    <n v="3020800"/>
    <n v="0"/>
    <n v="0"/>
    <n v="0"/>
    <n v="9875"/>
    <n v="9848"/>
    <n v="12800"/>
    <d v="2021-12-14T00:00:00"/>
    <d v="2021-11-19T00:00:00"/>
    <d v="2021-12-15T05:59:26"/>
  </r>
  <r>
    <n v="11061"/>
    <x v="34"/>
    <s v="ROBINSON KUPANG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4"/>
    <n v="10855"/>
    <n v="12000"/>
    <n v="1306"/>
    <n v="0"/>
    <n v="0"/>
    <n v="0"/>
    <n v="0"/>
    <n v="0"/>
    <n v="0"/>
    <n v="0"/>
    <n v="0"/>
    <x v="158"/>
    <n v="85938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2387"/>
    <n v="2387"/>
    <n v="3000"/>
    <d v="2021-11-16T00:00:00"/>
    <d v="2021-10-24T00:00:00"/>
    <d v="2021-12-15T05:59:26"/>
  </r>
  <r>
    <n v="11061"/>
    <x v="34"/>
    <s v="ROBINSON KUPA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1"/>
    <n v="288920"/>
    <n v="390600"/>
    <n v="0"/>
    <n v="0"/>
    <n v="0"/>
    <n v="0"/>
    <n v="9320"/>
    <n v="9320"/>
    <n v="12600"/>
    <d v="2020-02-04T00:00:00"/>
    <d v="2019-11-19T00:00:00"/>
    <d v="2021-12-15T05:59:26"/>
  </r>
  <r>
    <n v="11061"/>
    <x v="34"/>
    <s v="ROBINSON KUPANG"/>
    <n v="11281"/>
    <n v="81"/>
    <x v="0"/>
    <s v="1128110 - FABRIC CLEANING&amp;FABRIC CARE"/>
    <s v="112811001 - FABRIC CLEANING"/>
    <n v="1000000083917"/>
    <x v="32"/>
    <s v="RENCENG"/>
    <x v="32"/>
    <x v="0"/>
    <n v="22"/>
    <n v="20000"/>
    <n v="22000"/>
    <n v="2146"/>
    <n v="42"/>
    <n v="38157"/>
    <n v="42000"/>
    <n v="407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44"/>
    <n v="144000"/>
    <n v="0"/>
    <n v="0"/>
    <n v="0"/>
    <n v="0"/>
    <n v="0"/>
    <n v="0"/>
    <n v="0"/>
    <n v="0"/>
    <n v="0"/>
    <n v="0"/>
    <n v="0"/>
    <n v="721"/>
    <n v="721"/>
    <n v="1000"/>
    <d v="2021-10-24T00:00:00"/>
    <d v="2021-05-25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300"/>
    <d v="2020-05-08T00:00:00"/>
    <d v="2020-01-31T00:00:00"/>
    <d v="2021-12-15T05:59:26"/>
  </r>
  <r>
    <n v="11061"/>
    <x v="34"/>
    <s v="ROBINSON KUPA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06-06T00:00:00"/>
    <d v="2021-03-18T00:00:00"/>
    <d v="2021-12-15T05:59:26"/>
  </r>
  <r>
    <n v="11061"/>
    <x v="34"/>
    <s v="ROBINSON KUPANG"/>
    <n v="11281"/>
    <n v="81"/>
    <x v="0"/>
    <s v="1128110 - FABRIC CLEANING&amp;FABRIC CARE"/>
    <s v="112811001 - FABRIC CLEANING"/>
    <n v="1000000013252"/>
    <x v="70"/>
    <s v="RENCENG"/>
    <x v="70"/>
    <x v="0"/>
    <n v="54"/>
    <n v="49091"/>
    <n v="54000"/>
    <n v="5267"/>
    <n v="65"/>
    <n v="59091"/>
    <n v="65000"/>
    <n v="633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288000"/>
    <n v="0"/>
    <n v="0"/>
    <n v="0"/>
    <n v="0"/>
    <n v="0"/>
    <n v="0"/>
    <n v="0"/>
    <n v="0"/>
    <n v="0"/>
    <n v="0"/>
    <n v="0"/>
    <n v="721"/>
    <n v="721"/>
    <n v="1000"/>
    <d v="2021-10-16T00:00:00"/>
    <d v="2021-05-25T00:00:00"/>
    <d v="2021-12-15T05:59:26"/>
  </r>
  <r>
    <n v="11061"/>
    <x v="34"/>
    <s v="ROBINSON KUPANG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36"/>
    <n v="12936"/>
    <n v="18900"/>
    <d v="2021-03-28T00:00:00"/>
    <d v="2021-01-29T00:00:00"/>
    <d v="2021-12-15T05:59:26"/>
  </r>
  <r>
    <n v="11061"/>
    <x v="34"/>
    <s v="ROBINSON KUPANG"/>
    <n v="11283"/>
    <n v="83"/>
    <x v="2"/>
    <s v="1128306 - SUSU"/>
    <s v="112830601 - SUSU KENTAL MANIS"/>
    <n v="1000000003051"/>
    <x v="45"/>
    <s v="RENCENG"/>
    <x v="45"/>
    <x v="0"/>
    <n v="9"/>
    <n v="63614"/>
    <n v="69975"/>
    <n v="10432"/>
    <n v="28"/>
    <n v="197414"/>
    <n v="217700"/>
    <n v="31959"/>
    <n v="6"/>
    <n v="42267"/>
    <n v="46650"/>
    <n v="6813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622000"/>
    <n v="0"/>
    <n v="0"/>
    <n v="0"/>
    <n v="0"/>
    <n v="0"/>
    <n v="0"/>
    <n v="0"/>
    <n v="0"/>
    <n v="0"/>
    <n v="0"/>
    <n v="0"/>
    <n v="5909"/>
    <n v="5890"/>
    <n v="7775"/>
    <d v="2021-11-21T00:00:00"/>
    <d v="2021-08-04T00:00:00"/>
    <d v="2021-12-15T05:59:26"/>
  </r>
  <r>
    <n v="11061"/>
    <x v="34"/>
    <s v="ROBINSON KUPA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4000"/>
    <n v="0"/>
    <n v="0"/>
    <n v="0"/>
    <n v="0"/>
    <n v="0"/>
    <n v="0"/>
    <n v="0"/>
    <n v="0"/>
    <n v="0"/>
    <n v="0"/>
    <n v="0"/>
    <n v="2545"/>
    <n v="2545"/>
    <n v="3800"/>
    <d v="2021-08-24T00:00:00"/>
    <d v="2021-01-06T00:00:00"/>
    <d v="2021-12-15T05:59:26"/>
  </r>
  <r>
    <n v="11061"/>
    <x v="34"/>
    <s v="ROBINSON KUPANG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21"/>
    <n v="338200"/>
    <n v="373800"/>
    <n v="70660"/>
    <n v="10"/>
    <n v="161818"/>
    <n v="178000"/>
    <n v="34418"/>
    <n v="3"/>
    <n v="48222"/>
    <n v="53400"/>
    <n v="0"/>
    <n v="0"/>
    <n v="0"/>
    <n v="356"/>
    <n v="10002"/>
    <x v="149"/>
    <n v="484120"/>
    <n v="676400"/>
    <n v="0"/>
    <n v="0"/>
    <n v="0"/>
    <n v="0"/>
    <n v="0"/>
    <n v="0"/>
    <n v="39"/>
    <n v="694200"/>
    <n v="0"/>
    <n v="0"/>
    <n v="0"/>
    <n v="0"/>
    <n v="1"/>
    <n v="12740"/>
    <n v="17800"/>
    <n v="676400"/>
    <n v="0"/>
    <n v="0"/>
    <n v="0"/>
    <n v="12740"/>
    <n v="12740"/>
    <n v="17800"/>
    <d v="2021-12-13T00:00:00"/>
    <d v="2021-11-05T00:00:00"/>
    <d v="2021-12-15T05:59:26"/>
  </r>
  <r>
    <n v="11061"/>
    <x v="34"/>
    <s v="ROBINSON KUP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45"/>
    <n v="2545"/>
    <n v="3600"/>
    <d v="2020-05-08T00:00:00"/>
    <d v="2020-03-04T00:00:00"/>
    <d v="2021-12-15T05:59:26"/>
  </r>
  <r>
    <n v="11061"/>
    <x v="34"/>
    <s v="ROBINSON KUPANG"/>
    <n v="11281"/>
    <n v="81"/>
    <x v="0"/>
    <s v="1128105 - MENS GROOMING"/>
    <s v="112810501 - FACE AND BODY CARE"/>
    <n v="1000000112728"/>
    <x v="10"/>
    <s v="RENCENG"/>
    <x v="10"/>
    <x v="0"/>
    <n v="36"/>
    <n v="31091"/>
    <n v="34200"/>
    <n v="6120"/>
    <n v="48"/>
    <n v="41455"/>
    <n v="45600"/>
    <n v="8160"/>
    <n v="48"/>
    <n v="41351"/>
    <n v="45600"/>
    <n v="8057"/>
    <n v="24"/>
    <n v="20520"/>
    <n v="22800"/>
    <n v="0"/>
    <n v="0"/>
    <n v="0"/>
    <n v="228"/>
    <n v="3873"/>
    <x v="15"/>
    <n v="199765"/>
    <n v="27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600"/>
    <n v="694"/>
    <n v="694"/>
    <n v="950"/>
    <d v="2021-12-11T00:00:00"/>
    <d v="2021-05-25T00:00:00"/>
    <d v="2021-12-15T05:59:26"/>
  </r>
  <r>
    <n v="11061"/>
    <x v="34"/>
    <s v="ROBINSON KUPANG"/>
    <n v="11281"/>
    <n v="81"/>
    <x v="0"/>
    <s v="1128110 - FABRIC CLEANING&amp;FABRIC CARE"/>
    <s v="112811002 - FABRIC CARE"/>
    <n v="1000000114792"/>
    <x v="39"/>
    <s v="RENCENG"/>
    <x v="39"/>
    <x v="0"/>
    <n v="12"/>
    <n v="5727"/>
    <n v="6600"/>
    <n v="886"/>
    <n v="0"/>
    <n v="0"/>
    <n v="0"/>
    <n v="0"/>
    <n v="144"/>
    <n v="71509"/>
    <n v="79200"/>
    <n v="13411"/>
    <n v="144"/>
    <n v="71509"/>
    <n v="79200"/>
    <n v="0"/>
    <n v="0"/>
    <n v="0"/>
    <n v="540"/>
    <n v="13411"/>
    <x v="82"/>
    <n v="154658"/>
    <n v="237600"/>
    <n v="0"/>
    <n v="0"/>
    <n v="0"/>
    <n v="0"/>
    <n v="0"/>
    <n v="0"/>
    <n v="0"/>
    <n v="0"/>
    <n v="0"/>
    <n v="0"/>
    <n v="0"/>
    <n v="0"/>
    <n v="0"/>
    <n v="0"/>
    <n v="0"/>
    <n v="237600"/>
    <n v="0"/>
    <n v="0"/>
    <n v="0"/>
    <n v="358"/>
    <n v="358"/>
    <n v="550"/>
    <d v="2021-12-10T00:00:00"/>
    <d v="2021-11-09T00:00:00"/>
    <d v="2021-12-15T05:59:26"/>
  </r>
  <r>
    <n v="11061"/>
    <x v="34"/>
    <s v="ROBINSON KUPANG"/>
    <n v="11281"/>
    <n v="81"/>
    <x v="0"/>
    <s v="1128110 - FABRIC CLEANING&amp;FABRIC CARE"/>
    <s v="112811001 - FABRIC CLEANING"/>
    <n v="1000000115529"/>
    <x v="0"/>
    <s v="RENCENG"/>
    <x v="0"/>
    <x v="0"/>
    <n v="228"/>
    <n v="113291"/>
    <n v="125400"/>
    <n v="21302"/>
    <n v="204"/>
    <n v="101509"/>
    <n v="112200"/>
    <n v="19204"/>
    <n v="204"/>
    <n v="101782"/>
    <n v="112200"/>
    <n v="19476"/>
    <n v="108"/>
    <n v="53236"/>
    <n v="59400"/>
    <n v="0"/>
    <n v="0"/>
    <n v="0"/>
    <n v="840"/>
    <n v="9663"/>
    <x v="307"/>
    <n v="158954"/>
    <n v="244200"/>
    <n v="0"/>
    <n v="0"/>
    <n v="0"/>
    <n v="0"/>
    <n v="0"/>
    <n v="0"/>
    <n v="0"/>
    <n v="0"/>
    <n v="0"/>
    <n v="0"/>
    <n v="0"/>
    <n v="0"/>
    <n v="0"/>
    <n v="0"/>
    <n v="0"/>
    <n v="244200"/>
    <n v="0"/>
    <n v="0"/>
    <n v="0"/>
    <n v="358"/>
    <n v="358"/>
    <n v="550"/>
    <d v="2021-12-08T00:00:00"/>
    <d v="2021-11-09T00:00:00"/>
    <d v="2021-12-15T05:59:26"/>
  </r>
  <r>
    <n v="11061"/>
    <x v="34"/>
    <s v="ROBINSON KUPA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5"/>
    <n v="2727"/>
    <n v="3000"/>
    <n v="1038"/>
    <n v="72"/>
    <n v="39207"/>
    <n v="43200"/>
    <n v="15042"/>
    <n v="120"/>
    <n v="64735"/>
    <n v="72000"/>
    <n v="0"/>
    <n v="0"/>
    <n v="0"/>
    <n v="792"/>
    <n v="24459"/>
    <x v="365"/>
    <n v="257761"/>
    <n v="460800"/>
    <n v="0"/>
    <n v="0"/>
    <n v="0"/>
    <n v="0"/>
    <n v="0"/>
    <n v="0"/>
    <n v="0"/>
    <n v="0"/>
    <n v="0"/>
    <n v="0"/>
    <n v="0"/>
    <n v="0"/>
    <n v="0"/>
    <n v="0"/>
    <n v="0"/>
    <n v="460800"/>
    <n v="0"/>
    <n v="0"/>
    <n v="0"/>
    <n v="336"/>
    <n v="346"/>
    <n v="600"/>
    <d v="2021-12-12T00:00:00"/>
    <d v="2021-11-09T00:00:00"/>
    <d v="2021-12-15T05:59:26"/>
  </r>
  <r>
    <n v="11061"/>
    <x v="34"/>
    <s v="ROBINSON KUP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"/>
    <n v="679"/>
    <n v="950"/>
    <d v="2019-12-15T00:00:00"/>
    <d v="2019-11-19T00:00:00"/>
    <d v="2021-12-15T05:59:26"/>
  </r>
  <r>
    <n v="11061"/>
    <x v="34"/>
    <s v="ROBINSON KUPANG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7"/>
    <n v="9307"/>
    <n v="13200"/>
    <d v="2019-12-19T00:00:00"/>
    <d v="2019-11-19T00:00:00"/>
    <d v="2021-12-15T05:59:26"/>
  </r>
  <r>
    <n v="11061"/>
    <x v="34"/>
    <s v="ROBINSON KUPA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4000"/>
    <n v="0"/>
    <n v="0"/>
    <n v="0"/>
    <n v="0"/>
    <n v="0"/>
    <n v="0"/>
    <n v="0"/>
    <n v="0"/>
    <n v="0"/>
    <n v="0"/>
    <n v="0"/>
    <n v="2545"/>
    <n v="2545"/>
    <n v="3800"/>
    <d v="2021-06-05T00:00:00"/>
    <d v="2021-01-06T00:00:00"/>
    <d v="2021-12-15T05:59:26"/>
  </r>
  <r>
    <n v="11062"/>
    <x v="35"/>
    <s v="ROBINSON MEDAN III"/>
    <n v="11281"/>
    <n v="81"/>
    <x v="0"/>
    <s v="1128101 - HAIR CARE"/>
    <s v="112810101 - SHAMPOO AND CONDITIONER"/>
    <n v="1000000085828"/>
    <x v="29"/>
    <s v="RENCENG"/>
    <x v="29"/>
    <x v="0"/>
    <n v="48"/>
    <n v="38782"/>
    <n v="43200"/>
    <n v="5278"/>
    <n v="120"/>
    <n v="98182"/>
    <n v="108000"/>
    <n v="14463"/>
    <n v="36"/>
    <n v="29455"/>
    <n v="32400"/>
    <n v="4339"/>
    <n v="108"/>
    <n v="88069"/>
    <n v="97200"/>
    <n v="0"/>
    <n v="0"/>
    <n v="0"/>
    <n v="324"/>
    <n v="12722"/>
    <x v="153"/>
    <n v="167437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698"/>
    <n v="698"/>
    <n v="900"/>
    <d v="2021-12-12T00:00:00"/>
    <d v="2021-09-24T00:00:00"/>
    <d v="2021-12-15T05:59:26"/>
  </r>
  <r>
    <n v="11062"/>
    <x v="35"/>
    <s v="ROBINSON MEDAN III"/>
    <n v="11281"/>
    <n v="81"/>
    <x v="0"/>
    <s v="1128110 - FABRIC CLEANING&amp;FABRIC CARE"/>
    <s v="112811001 - FABRIC CLEANING"/>
    <n v="1000000106221"/>
    <x v="43"/>
    <s v="RENCENG"/>
    <x v="43"/>
    <x v="0"/>
    <n v="30"/>
    <n v="27273"/>
    <n v="30000"/>
    <n v="5518"/>
    <n v="52"/>
    <n v="47164"/>
    <n v="52000"/>
    <n v="9455"/>
    <n v="24"/>
    <n v="21818"/>
    <n v="24000"/>
    <n v="4414"/>
    <n v="0"/>
    <n v="0"/>
    <n v="0"/>
    <n v="0"/>
    <n v="0"/>
    <n v="0"/>
    <n v="0"/>
    <n v="0"/>
    <x v="80"/>
    <n v="55837"/>
    <n v="77000"/>
    <n v="0"/>
    <n v="0"/>
    <n v="0"/>
    <n v="0"/>
    <n v="0"/>
    <n v="0"/>
    <n v="0"/>
    <n v="0"/>
    <n v="0"/>
    <n v="0"/>
    <n v="0"/>
    <n v="0"/>
    <n v="0"/>
    <n v="0"/>
    <n v="0"/>
    <n v="77000"/>
    <n v="0"/>
    <n v="0"/>
    <n v="0"/>
    <n v="725"/>
    <n v="725"/>
    <n v="1000"/>
    <d v="2021-11-25T00:00:00"/>
    <d v="2021-09-24T00:00:00"/>
    <d v="2021-12-15T05:59:26"/>
  </r>
  <r>
    <n v="11062"/>
    <x v="35"/>
    <s v="ROBINSON MEDAN III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5"/>
    <n v="29259"/>
    <n v="32250"/>
    <n v="4259"/>
    <n v="1"/>
    <n v="5864"/>
    <n v="6450"/>
    <n v="0"/>
    <n v="0"/>
    <n v="0"/>
    <n v="0"/>
    <n v="864"/>
    <x v="194"/>
    <n v="70000"/>
    <n v="90300"/>
    <n v="0"/>
    <n v="0"/>
    <n v="0"/>
    <n v="0"/>
    <n v="0"/>
    <n v="0"/>
    <n v="0"/>
    <n v="0"/>
    <n v="0"/>
    <n v="0"/>
    <n v="0"/>
    <n v="0"/>
    <n v="0"/>
    <n v="0"/>
    <n v="0"/>
    <n v="90300"/>
    <n v="0"/>
    <n v="0"/>
    <n v="0"/>
    <n v="5000"/>
    <n v="7248"/>
    <n v="6450"/>
    <d v="2021-12-14T00:00:00"/>
    <d v="2021-10-14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13"/>
    <n v="1000"/>
    <d v="2021-01-02T00:00:00"/>
    <d v="2020-02-03T00:00:00"/>
    <d v="2021-12-15T05:59:26"/>
  </r>
  <r>
    <n v="11062"/>
    <x v="35"/>
    <s v="ROBINSON MEDAN II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24"/>
    <n v="113400"/>
    <n v="0"/>
    <n v="0"/>
    <n v="0"/>
    <n v="0"/>
    <n v="36"/>
    <n v="9252"/>
    <n v="12600"/>
    <n v="0"/>
    <n v="0"/>
    <n v="0"/>
    <n v="0"/>
    <n v="257"/>
    <n v="257"/>
    <n v="350"/>
    <d v="2020-05-02T00:00:00"/>
    <d v="2020-02-18T00:00:00"/>
    <d v="2021-12-15T05:59:26"/>
  </r>
  <r>
    <n v="11062"/>
    <x v="35"/>
    <s v="ROBINSON MEDAN III"/>
    <n v="11283"/>
    <n v="83"/>
    <x v="2"/>
    <s v="1128304 - MINUMAN BUBUK"/>
    <s v="112830401 - MINUMAN BUBUK / JUICE"/>
    <n v="1000000005863"/>
    <x v="55"/>
    <s v="RENCENG"/>
    <x v="55"/>
    <x v="0"/>
    <n v="2"/>
    <n v="29091"/>
    <n v="32000"/>
    <n v="3611"/>
    <n v="0"/>
    <n v="0"/>
    <n v="0"/>
    <n v="0"/>
    <n v="7"/>
    <n v="101673"/>
    <n v="112000"/>
    <n v="12493"/>
    <n v="1"/>
    <n v="14545"/>
    <n v="16000"/>
    <n v="0"/>
    <n v="0"/>
    <n v="0"/>
    <n v="0"/>
    <n v="1805"/>
    <x v="134"/>
    <n v="573300"/>
    <n v="7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00"/>
    <n v="12740"/>
    <n v="12827"/>
    <n v="16000"/>
    <d v="2021-12-04T00:00:00"/>
    <d v="2021-03-22T00:00:00"/>
    <d v="2021-12-15T05:59:26"/>
  </r>
  <r>
    <n v="11062"/>
    <x v="35"/>
    <s v="ROBINSON MEDAN III"/>
    <n v="11283"/>
    <n v="83"/>
    <x v="2"/>
    <s v="1128306 - SUSU"/>
    <s v="112830601 - SUSU KENTAL MANIS"/>
    <n v="1000000003053"/>
    <x v="36"/>
    <s v="RENCENG"/>
    <x v="36"/>
    <x v="0"/>
    <n v="2"/>
    <n v="12273"/>
    <n v="13500"/>
    <n v="2364"/>
    <n v="0"/>
    <n v="0"/>
    <n v="0"/>
    <n v="0"/>
    <n v="0"/>
    <n v="0"/>
    <n v="0"/>
    <n v="0"/>
    <n v="0"/>
    <n v="0"/>
    <n v="0"/>
    <n v="0"/>
    <n v="0"/>
    <n v="0"/>
    <n v="0"/>
    <n v="0"/>
    <x v="77"/>
    <n v="183318"/>
    <n v="249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50"/>
    <n v="4955"/>
    <n v="4955"/>
    <n v="6750"/>
    <d v="2021-09-24T00:00:00"/>
    <d v="2021-04-26T00:00:00"/>
    <d v="2021-12-15T05:59:26"/>
  </r>
  <r>
    <n v="11062"/>
    <x v="35"/>
    <s v="ROBINSON MEDAN II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840"/>
    <n v="106500"/>
    <n v="0"/>
    <n v="0"/>
    <n v="0"/>
    <n v="0"/>
    <n v="2528"/>
    <n v="2528"/>
    <n v="3550"/>
    <d v="2020-08-04T00:00:00"/>
    <d v="2019-11-25T00:00:00"/>
    <d v="2021-12-15T05:59:26"/>
  </r>
  <r>
    <n v="11062"/>
    <x v="35"/>
    <s v="ROBINSON MEDAN III"/>
    <n v="11283"/>
    <n v="83"/>
    <x v="2"/>
    <s v="1128306 - SUSU"/>
    <s v="112830601 - SUSU KENTAL MANIS"/>
    <n v="1000000010208"/>
    <x v="50"/>
    <s v="RENCENG"/>
    <x v="50"/>
    <x v="0"/>
    <n v="13"/>
    <n v="92182"/>
    <n v="101400"/>
    <n v="7832"/>
    <n v="10"/>
    <n v="70909"/>
    <n v="78000"/>
    <n v="6025"/>
    <n v="20"/>
    <n v="141818"/>
    <n v="156000"/>
    <n v="12050"/>
    <n v="7"/>
    <n v="49636"/>
    <n v="54600"/>
    <n v="0"/>
    <n v="0"/>
    <n v="0"/>
    <n v="0"/>
    <n v="4217"/>
    <x v="27"/>
    <n v="25954"/>
    <n v="31200"/>
    <n v="0"/>
    <n v="0"/>
    <n v="0"/>
    <n v="0"/>
    <n v="0"/>
    <n v="0"/>
    <n v="0"/>
    <n v="0"/>
    <n v="0"/>
    <n v="0"/>
    <n v="0"/>
    <n v="0"/>
    <n v="20"/>
    <n v="129140"/>
    <n v="156000"/>
    <n v="31200"/>
    <n v="0"/>
    <n v="0"/>
    <n v="0"/>
    <n v="6488"/>
    <n v="6457"/>
    <n v="7800"/>
    <d v="2021-12-14T00:00:00"/>
    <d v="2021-10-18T00:00:00"/>
    <d v="2021-12-15T05:59:26"/>
  </r>
  <r>
    <n v="11062"/>
    <x v="35"/>
    <s v="ROBINSON MEDAN II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60"/>
    <n v="29673"/>
    <n v="33000"/>
    <n v="5326"/>
    <n v="0"/>
    <n v="0"/>
    <n v="0"/>
    <n v="0"/>
    <n v="0"/>
    <n v="0"/>
    <n v="0"/>
    <n v="0"/>
    <x v="155"/>
    <n v="108099"/>
    <n v="165000"/>
    <n v="0"/>
    <n v="0"/>
    <n v="0"/>
    <n v="0"/>
    <n v="0"/>
    <n v="0"/>
    <n v="0"/>
    <n v="0"/>
    <n v="0"/>
    <n v="0"/>
    <n v="0"/>
    <n v="0"/>
    <n v="0"/>
    <n v="0"/>
    <n v="0"/>
    <n v="165000"/>
    <n v="0"/>
    <n v="0"/>
    <n v="0"/>
    <n v="360"/>
    <n v="360"/>
    <n v="550"/>
    <d v="2021-11-26T00:00:00"/>
    <d v="2021-10-22T00:00:00"/>
    <d v="2021-12-15T05:59:26"/>
  </r>
  <r>
    <n v="11062"/>
    <x v="35"/>
    <s v="ROBINSON MEDAN III"/>
    <n v="11281"/>
    <n v="81"/>
    <x v="0"/>
    <s v="1128101 - HAIR CARE"/>
    <s v="112810101 - SHAMPOO AND CONDITIONER"/>
    <n v="1000000074294"/>
    <x v="56"/>
    <s v="RENCENG"/>
    <x v="56"/>
    <x v="0"/>
    <n v="108"/>
    <n v="44182"/>
    <n v="48600"/>
    <n v="7698"/>
    <n v="168"/>
    <n v="68678"/>
    <n v="75600"/>
    <n v="11926"/>
    <n v="150"/>
    <n v="61216"/>
    <n v="67500"/>
    <n v="10545"/>
    <n v="72"/>
    <n v="29455"/>
    <n v="32400"/>
    <n v="0"/>
    <n v="0"/>
    <n v="0"/>
    <n v="0"/>
    <n v="5132"/>
    <x v="171"/>
    <n v="58779"/>
    <n v="78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300"/>
    <n v="338"/>
    <n v="338"/>
    <n v="450"/>
    <d v="2021-12-14T00:00:00"/>
    <d v="2020-03-13T00:00:00"/>
    <d v="2021-12-15T05:59:26"/>
  </r>
  <r>
    <n v="11062"/>
    <x v="35"/>
    <s v="ROBINSON MEDAN II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0000"/>
    <n v="0"/>
    <n v="0"/>
    <n v="0"/>
    <n v="0"/>
    <n v="0"/>
    <n v="0"/>
    <n v="0"/>
    <n v="0"/>
    <n v="0"/>
    <n v="0"/>
    <n v="0"/>
    <n v="9545"/>
    <n v="9546"/>
    <n v="12000"/>
    <d v="2020-05-28T00:00:00"/>
    <d v="2019-12-12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115534"/>
    <x v="71"/>
    <s v="RENCENG"/>
    <x v="71"/>
    <x v="0"/>
    <n v="36"/>
    <n v="32727"/>
    <n v="36000"/>
    <n v="6784"/>
    <n v="6"/>
    <n v="5455"/>
    <n v="6000"/>
    <n v="1131"/>
    <n v="0"/>
    <n v="0"/>
    <n v="0"/>
    <n v="0"/>
    <n v="6"/>
    <n v="5455"/>
    <n v="6000"/>
    <n v="0"/>
    <n v="0"/>
    <n v="0"/>
    <n v="0"/>
    <n v="1131"/>
    <x v="196"/>
    <n v="90081"/>
    <n v="1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00"/>
    <n v="721"/>
    <n v="721"/>
    <n v="1000"/>
    <d v="2021-12-11T00:00:00"/>
    <d v="2021-04-10T00:00:00"/>
    <d v="2021-12-15T05:59:26"/>
  </r>
  <r>
    <n v="11062"/>
    <x v="35"/>
    <s v="ROBINSON MEDAN III"/>
    <n v="11281"/>
    <n v="81"/>
    <x v="0"/>
    <s v="1128110 - FABRIC CLEANING&amp;FABRIC CARE"/>
    <s v="112811001 - FABRIC CLEANING"/>
    <n v="1000000106220"/>
    <x v="53"/>
    <s v="RENCENG"/>
    <x v="53"/>
    <x v="0"/>
    <n v="6"/>
    <n v="5455"/>
    <n v="6000"/>
    <n v="1104"/>
    <n v="12"/>
    <n v="10909"/>
    <n v="12000"/>
    <n v="2207"/>
    <n v="18"/>
    <n v="16364"/>
    <n v="18000"/>
    <n v="3311"/>
    <n v="6"/>
    <n v="5455"/>
    <n v="6000"/>
    <n v="0"/>
    <n v="0"/>
    <n v="0"/>
    <n v="0"/>
    <n v="1104"/>
    <x v="407"/>
    <n v="282813"/>
    <n v="3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0"/>
    <n v="725"/>
    <n v="725"/>
    <n v="1000"/>
    <d v="2021-12-05T00:00:00"/>
    <d v="2021-07-02T00:00:00"/>
    <d v="2021-12-15T05:59:26"/>
  </r>
  <r>
    <n v="11062"/>
    <x v="35"/>
    <s v="ROBINSON MEDAN II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2"/>
    <n v="21818"/>
    <n v="24000"/>
    <n v="11818"/>
    <n v="1"/>
    <n v="10909"/>
    <n v="12000"/>
    <n v="0"/>
    <n v="0"/>
    <n v="0"/>
    <n v="0"/>
    <n v="5909"/>
    <x v="58"/>
    <n v="85000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5000"/>
    <n v="8030"/>
    <n v="12000"/>
    <d v="2021-12-14T00:00:00"/>
    <d v="2021-10-14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114792"/>
    <x v="39"/>
    <s v="RENCENG"/>
    <x v="39"/>
    <x v="0"/>
    <n v="60"/>
    <n v="30000"/>
    <n v="33000"/>
    <n v="5641"/>
    <n v="180"/>
    <n v="90000"/>
    <n v="99000"/>
    <n v="16924"/>
    <n v="58"/>
    <n v="29000"/>
    <n v="31900"/>
    <n v="5453"/>
    <n v="36"/>
    <n v="17891"/>
    <n v="19800"/>
    <n v="0"/>
    <n v="0"/>
    <n v="0"/>
    <n v="120"/>
    <n v="3276"/>
    <x v="264"/>
    <n v="156468"/>
    <n v="238700"/>
    <n v="0"/>
    <n v="0"/>
    <n v="0"/>
    <n v="0"/>
    <n v="0"/>
    <n v="0"/>
    <n v="0"/>
    <n v="0"/>
    <n v="0"/>
    <n v="0"/>
    <n v="0"/>
    <n v="0"/>
    <n v="0"/>
    <n v="0"/>
    <n v="0"/>
    <n v="0"/>
    <n v="0"/>
    <n v="238700"/>
    <n v="0"/>
    <n v="361"/>
    <n v="361"/>
    <n v="550"/>
    <d v="2021-12-09T00:00:00"/>
    <d v="2021-07-30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0-10-07T00:00:00"/>
    <d v="2019-11-25T00:00:00"/>
    <d v="2021-12-15T05:59:26"/>
  </r>
  <r>
    <n v="11062"/>
    <x v="35"/>
    <s v="ROBINSON MEDAN II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5741"/>
    <n v="106500"/>
    <n v="0"/>
    <n v="0"/>
    <n v="0"/>
    <n v="0"/>
    <n v="0"/>
    <n v="0"/>
    <n v="0"/>
    <n v="0"/>
    <n v="0"/>
    <n v="0"/>
    <n v="0"/>
    <n v="0"/>
    <n v="0"/>
    <n v="0"/>
    <n v="0"/>
    <n v="0"/>
    <n v="106500"/>
    <n v="0"/>
    <n v="0"/>
    <n v="2525"/>
    <n v="2509"/>
    <n v="3550"/>
    <d v="2020-11-15T00:00:00"/>
    <d v="2021-08-27T00:00:00"/>
    <d v="2021-12-15T05:59:26"/>
  </r>
  <r>
    <n v="11062"/>
    <x v="35"/>
    <s v="ROBINSON MEDAN III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85720"/>
    <n v="278000"/>
    <n v="0"/>
    <n v="0"/>
    <n v="0"/>
    <n v="0"/>
    <n v="4642"/>
    <n v="4643"/>
    <n v="6950"/>
    <d v="2020-08-08T00:00:00"/>
    <d v="2020-01-08T00:00:00"/>
    <d v="2021-12-15T05:59:26"/>
  </r>
  <r>
    <n v="11062"/>
    <x v="35"/>
    <s v="ROBINSON MEDAN III"/>
    <n v="11281"/>
    <n v="81"/>
    <x v="0"/>
    <s v="1128110 - FABRIC CLEANING&amp;FABRIC CARE"/>
    <s v="112811001 - FABRIC CLEANING"/>
    <n v="1000000083917"/>
    <x v="32"/>
    <s v="RENCENG"/>
    <x v="32"/>
    <x v="0"/>
    <n v="108"/>
    <n v="98182"/>
    <n v="108000"/>
    <n v="19849"/>
    <n v="42"/>
    <n v="38182"/>
    <n v="42000"/>
    <n v="7718"/>
    <n v="79"/>
    <n v="71764"/>
    <n v="79000"/>
    <n v="14463"/>
    <n v="35"/>
    <n v="31818"/>
    <n v="35000"/>
    <n v="0"/>
    <n v="0"/>
    <n v="0"/>
    <n v="0"/>
    <n v="6432"/>
    <x v="63"/>
    <n v="29013"/>
    <n v="40000"/>
    <n v="0"/>
    <n v="0"/>
    <n v="0"/>
    <n v="0"/>
    <n v="0"/>
    <n v="0"/>
    <n v="0"/>
    <n v="0"/>
    <n v="0"/>
    <n v="0"/>
    <n v="0"/>
    <n v="0"/>
    <n v="0"/>
    <n v="0"/>
    <n v="0"/>
    <n v="40000"/>
    <n v="0"/>
    <n v="0"/>
    <n v="0"/>
    <n v="725"/>
    <n v="725"/>
    <n v="1000"/>
    <d v="2021-12-14T00:00:00"/>
    <d v="2021-09-24T00:00:00"/>
    <d v="2021-12-15T05:59:26"/>
  </r>
  <r>
    <n v="11062"/>
    <x v="35"/>
    <s v="ROBINSON MEDAN III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7"/>
    <n v="2387"/>
    <n v="3400"/>
    <d v="2021-06-29T00:00:00"/>
    <d v="2021-03-19T00:00:00"/>
    <d v="2021-12-15T05:59:26"/>
  </r>
  <r>
    <n v="11062"/>
    <x v="35"/>
    <s v="ROBINSON MEDAN III"/>
    <n v="11281"/>
    <n v="81"/>
    <x v="0"/>
    <s v="1128110 - FABRIC CLEANING&amp;FABRIC CARE"/>
    <s v="112811001 - FABRIC CLEANING"/>
    <n v="1000000077620"/>
    <x v="15"/>
    <s v="RENCENG"/>
    <x v="15"/>
    <x v="0"/>
    <n v="36"/>
    <n v="34364"/>
    <n v="37800"/>
    <n v="6615"/>
    <n v="48"/>
    <n v="45818"/>
    <n v="50400"/>
    <n v="8820"/>
    <n v="24"/>
    <n v="22909"/>
    <n v="25200"/>
    <n v="4410"/>
    <n v="60"/>
    <n v="57273"/>
    <n v="63000"/>
    <n v="0"/>
    <n v="0"/>
    <n v="0"/>
    <n v="0"/>
    <n v="11298"/>
    <x v="131"/>
    <n v="87041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50"/>
    <d v="2021-12-13T00:00:00"/>
    <d v="2021-09-24T00:00:00"/>
    <d v="2021-12-15T05:59:26"/>
  </r>
  <r>
    <n v="11062"/>
    <x v="35"/>
    <s v="ROBINSON MEDAN II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5"/>
    <n v="1591"/>
    <n v="1750"/>
    <n v="305"/>
    <n v="0"/>
    <n v="0"/>
    <n v="0"/>
    <n v="0"/>
    <n v="0"/>
    <n v="0"/>
    <n v="0"/>
    <n v="0"/>
    <n v="0"/>
    <n v="0"/>
    <n v="0"/>
    <n v="0"/>
    <x v="77"/>
    <n v="9516"/>
    <n v="12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50"/>
    <n v="257"/>
    <n v="257"/>
    <n v="350"/>
    <d v="2021-10-22T00:00:00"/>
    <d v="2019-11-25T00:00:00"/>
    <d v="2021-12-15T05:59:26"/>
  </r>
  <r>
    <n v="11062"/>
    <x v="35"/>
    <s v="ROBINSON MEDAN II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4362"/>
    <n v="4362"/>
    <n v="6150"/>
    <d v="2020-06-09T00:00:00"/>
    <d v="2020-02-03T00:00:00"/>
    <d v="2021-12-15T05:59:26"/>
  </r>
  <r>
    <n v="11062"/>
    <x v="35"/>
    <s v="ROBINSON MEDAN II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2800"/>
    <n v="84000"/>
    <n v="0"/>
    <n v="0"/>
    <n v="0"/>
    <n v="0"/>
    <n v="880"/>
    <n v="880"/>
    <n v="1400"/>
    <d v="2021-06-25T00:00:00"/>
    <d v="2021-02-22T00:00:00"/>
    <d v="2021-12-15T05:59:26"/>
  </r>
  <r>
    <n v="11062"/>
    <x v="35"/>
    <s v="ROBINSON MEDAN III"/>
    <n v="11281"/>
    <n v="81"/>
    <x v="0"/>
    <s v="1128110 - FABRIC CLEANING&amp;FABRIC CARE"/>
    <s v="112811001 - FABRIC CLEANING"/>
    <n v="1000000106219"/>
    <x v="37"/>
    <s v="RENCENG"/>
    <x v="37"/>
    <x v="0"/>
    <n v="33"/>
    <n v="30000"/>
    <n v="33000"/>
    <n v="6064"/>
    <n v="54"/>
    <n v="49036"/>
    <n v="54000"/>
    <n v="9868"/>
    <n v="42"/>
    <n v="38182"/>
    <n v="42000"/>
    <n v="7718"/>
    <n v="0"/>
    <n v="0"/>
    <n v="0"/>
    <n v="0"/>
    <n v="0"/>
    <n v="0"/>
    <n v="0"/>
    <n v="0"/>
    <x v="260"/>
    <n v="137089"/>
    <n v="189000"/>
    <n v="0"/>
    <n v="0"/>
    <n v="0"/>
    <n v="0"/>
    <n v="0"/>
    <n v="0"/>
    <n v="0"/>
    <n v="0"/>
    <n v="0"/>
    <n v="0"/>
    <n v="0"/>
    <n v="0"/>
    <n v="0"/>
    <n v="0"/>
    <n v="0"/>
    <n v="189000"/>
    <n v="0"/>
    <n v="0"/>
    <n v="0"/>
    <n v="725"/>
    <n v="725"/>
    <n v="1000"/>
    <d v="2021-11-25T00:00:00"/>
    <d v="2021-12-02T00:00:00"/>
    <d v="2021-12-15T05:59:26"/>
  </r>
  <r>
    <n v="11062"/>
    <x v="35"/>
    <s v="ROBINSON MEDAN II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2"/>
    <n v="16909"/>
    <n v="18600"/>
    <n v="3189"/>
    <n v="0"/>
    <n v="0"/>
    <n v="0"/>
    <n v="0"/>
    <n v="0"/>
    <n v="0"/>
    <n v="0"/>
    <n v="0"/>
    <x v="110"/>
    <n v="89180"/>
    <n v="120900"/>
    <n v="0"/>
    <n v="0"/>
    <n v="0"/>
    <n v="0"/>
    <n v="0"/>
    <n v="0"/>
    <n v="48"/>
    <n v="446400"/>
    <n v="0"/>
    <n v="0"/>
    <n v="0"/>
    <n v="0"/>
    <n v="0"/>
    <n v="0"/>
    <n v="0"/>
    <n v="0"/>
    <n v="0"/>
    <n v="0"/>
    <n v="120900"/>
    <n v="6860"/>
    <n v="6860"/>
    <n v="9300"/>
    <d v="2021-11-15T00:00:00"/>
    <d v="2021-04-12T00:00:00"/>
    <d v="2021-12-15T05:59:26"/>
  </r>
  <r>
    <n v="11062"/>
    <x v="35"/>
    <s v="ROBINSON MEDAN III"/>
    <n v="11281"/>
    <n v="81"/>
    <x v="0"/>
    <s v="1128105 - MENS GROOMING"/>
    <s v="112810501 - FACE AND BODY CARE"/>
    <n v="1000000112728"/>
    <x v="10"/>
    <s v="RENCENG"/>
    <x v="10"/>
    <x v="0"/>
    <n v="90"/>
    <n v="77727"/>
    <n v="85500"/>
    <n v="14895"/>
    <n v="60"/>
    <n v="51818"/>
    <n v="57000"/>
    <n v="9930"/>
    <n v="24"/>
    <n v="20727"/>
    <n v="22800"/>
    <n v="3972"/>
    <n v="0"/>
    <n v="0"/>
    <n v="0"/>
    <n v="0"/>
    <n v="0"/>
    <n v="0"/>
    <n v="0"/>
    <n v="0"/>
    <x v="408"/>
    <n v="305785"/>
    <n v="41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100"/>
    <n v="698"/>
    <n v="698"/>
    <n v="950"/>
    <d v="2021-11-19T00:00:00"/>
    <d v="2021-07-02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84568"/>
    <x v="48"/>
    <s v="RENCENG"/>
    <x v="48"/>
    <x v="1"/>
    <n v="36"/>
    <n v="13091"/>
    <n v="14400"/>
    <n v="3379"/>
    <n v="6"/>
    <n v="2182"/>
    <n v="2400"/>
    <n v="18"/>
    <n v="0"/>
    <n v="0"/>
    <n v="0"/>
    <n v="0"/>
    <n v="24"/>
    <n v="8727"/>
    <n v="9600"/>
    <n v="0"/>
    <n v="0"/>
    <n v="0"/>
    <n v="0"/>
    <n v="71"/>
    <x v="37"/>
    <n v="19477"/>
    <n v="2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"/>
    <n v="361"/>
    <n v="361"/>
    <n v="400"/>
    <d v="2021-12-01T00:00:00"/>
    <d v="2021-02-02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6"/>
    <n v="4091"/>
    <n v="4500"/>
    <n v="41"/>
    <n v="12"/>
    <n v="7977"/>
    <n v="9000"/>
    <n v="-667"/>
    <n v="12"/>
    <n v="8182"/>
    <n v="9000"/>
    <n v="0"/>
    <n v="0"/>
    <n v="0"/>
    <n v="0"/>
    <n v="-463"/>
    <x v="409"/>
    <n v="-21612"/>
    <n v="-22500"/>
    <n v="0"/>
    <n v="0"/>
    <n v="0"/>
    <n v="0"/>
    <n v="0"/>
    <n v="0"/>
    <n v="0"/>
    <n v="0"/>
    <n v="0"/>
    <n v="0"/>
    <n v="0"/>
    <n v="0"/>
    <n v="216"/>
    <n v="155520"/>
    <n v="162000"/>
    <n v="0"/>
    <n v="0"/>
    <n v="0"/>
    <n v="-22500"/>
    <n v="720"/>
    <n v="720"/>
    <n v="750"/>
    <d v="2021-12-12T00:00:00"/>
    <d v="2020-10-24T00:00:00"/>
    <d v="2021-12-15T05:59:26"/>
  </r>
  <r>
    <n v="11062"/>
    <x v="35"/>
    <s v="ROBINSON MEDAN III"/>
    <n v="11283"/>
    <n v="83"/>
    <x v="2"/>
    <s v="1128304 - MINUMAN BUBUK"/>
    <s v="112830401 - MINUMAN BUBUK / JUICE"/>
    <n v="1000000005860"/>
    <x v="61"/>
    <s v="RENCENG"/>
    <x v="61"/>
    <x v="0"/>
    <n v="3"/>
    <n v="9682"/>
    <n v="10650"/>
    <n v="2097"/>
    <n v="3"/>
    <n v="9649"/>
    <n v="10650"/>
    <n v="2065"/>
    <n v="2"/>
    <n v="6422"/>
    <n v="7100"/>
    <n v="1365"/>
    <n v="0"/>
    <n v="0"/>
    <n v="0"/>
    <n v="0"/>
    <n v="0"/>
    <n v="0"/>
    <n v="0"/>
    <n v="0"/>
    <x v="2"/>
    <n v="55620"/>
    <n v="78100"/>
    <n v="0"/>
    <n v="0"/>
    <n v="0"/>
    <n v="0"/>
    <n v="0"/>
    <n v="0"/>
    <n v="0"/>
    <n v="0"/>
    <n v="0"/>
    <n v="0"/>
    <n v="0"/>
    <n v="0"/>
    <n v="0"/>
    <n v="0"/>
    <n v="0"/>
    <n v="0"/>
    <n v="78100"/>
    <n v="0"/>
    <n v="0"/>
    <n v="2528"/>
    <n v="2528"/>
    <n v="3550"/>
    <d v="2021-11-26T00:00:00"/>
    <d v="2021-08-27T00:00:00"/>
    <d v="2021-12-15T05:59:26"/>
  </r>
  <r>
    <n v="11062"/>
    <x v="35"/>
    <s v="ROBINSON MEDAN III"/>
    <n v="11283"/>
    <n v="83"/>
    <x v="2"/>
    <s v="1128304 - MINUMAN BUBUK"/>
    <s v="112830401 - MINUMAN BUBUK / JUICE"/>
    <n v="1000000004022"/>
    <x v="66"/>
    <s v="RENCENG"/>
    <x v="66"/>
    <x v="0"/>
    <n v="4"/>
    <n v="12909"/>
    <n v="14200"/>
    <n v="2796"/>
    <n v="3"/>
    <n v="9682"/>
    <n v="10650"/>
    <n v="2097"/>
    <n v="3"/>
    <n v="9682"/>
    <n v="10650"/>
    <n v="2097"/>
    <n v="0"/>
    <n v="0"/>
    <n v="0"/>
    <n v="0"/>
    <n v="0"/>
    <n v="0"/>
    <n v="0"/>
    <n v="0"/>
    <x v="129"/>
    <n v="50564"/>
    <n v="71000"/>
    <n v="0"/>
    <n v="0"/>
    <n v="0"/>
    <n v="0"/>
    <n v="0"/>
    <n v="0"/>
    <n v="0"/>
    <n v="0"/>
    <n v="0"/>
    <n v="0"/>
    <n v="0"/>
    <n v="0"/>
    <n v="0"/>
    <n v="0"/>
    <n v="0"/>
    <n v="0"/>
    <n v="71000"/>
    <n v="0"/>
    <n v="0"/>
    <n v="2528"/>
    <n v="2528"/>
    <n v="3550"/>
    <d v="2021-11-28T00:00:00"/>
    <d v="2021-08-27T00:00:00"/>
    <d v="2021-12-15T05:59:26"/>
  </r>
  <r>
    <n v="11062"/>
    <x v="35"/>
    <s v="ROBINSON MEDAN II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840"/>
    <n v="106500"/>
    <n v="0"/>
    <n v="0"/>
    <n v="0"/>
    <n v="0"/>
    <n v="2528"/>
    <n v="2528"/>
    <n v="3550"/>
    <d v="2020-07-04T00:00:00"/>
    <d v="2019-11-25T00:00:00"/>
    <d v="2021-12-15T05:59:26"/>
  </r>
  <r>
    <n v="11062"/>
    <x v="35"/>
    <s v="ROBINSON MEDAN II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72"/>
    <n v="58909"/>
    <n v="64800"/>
    <n v="0"/>
    <n v="0"/>
    <n v="0"/>
    <n v="0"/>
    <n v="8643"/>
    <x v="176"/>
    <n v="284841"/>
    <n v="367200"/>
    <n v="0"/>
    <n v="0"/>
    <n v="0"/>
    <n v="0"/>
    <n v="0"/>
    <n v="0"/>
    <n v="0"/>
    <n v="0"/>
    <n v="0"/>
    <n v="0"/>
    <n v="0"/>
    <n v="0"/>
    <n v="0"/>
    <n v="0"/>
    <n v="0"/>
    <n v="367200"/>
    <n v="0"/>
    <n v="0"/>
    <n v="0"/>
    <n v="698"/>
    <n v="698"/>
    <n v="900"/>
    <d v="2021-12-14T00:00:00"/>
    <d v="2021-11-30T00:00:00"/>
    <d v="2021-12-15T05:59:26"/>
  </r>
  <r>
    <n v="11062"/>
    <x v="35"/>
    <s v="ROBINSON MEDAN II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85680"/>
    <n v="278000"/>
    <n v="0"/>
    <n v="0"/>
    <n v="0"/>
    <n v="0"/>
    <n v="4642"/>
    <n v="4642"/>
    <n v="6950"/>
    <d v="2020-05-19T00:00:00"/>
    <d v="2020-01-08T00:00:00"/>
    <d v="2021-12-15T05:59:26"/>
  </r>
  <r>
    <n v="11062"/>
    <x v="35"/>
    <s v="ROBINSON MEDAN III"/>
    <n v="11283"/>
    <n v="83"/>
    <x v="2"/>
    <s v="1128306 - SUSU"/>
    <s v="112830601 - SUSU KENTAL MANIS"/>
    <n v="1000000006379"/>
    <x v="73"/>
    <s v="RENCENG"/>
    <x v="73"/>
    <x v="0"/>
    <n v="1"/>
    <n v="7364"/>
    <n v="8100"/>
    <n v="921"/>
    <n v="4"/>
    <n v="29455"/>
    <n v="32400"/>
    <n v="3682"/>
    <n v="7"/>
    <n v="51545"/>
    <n v="56700"/>
    <n v="6444"/>
    <n v="0"/>
    <n v="0"/>
    <n v="0"/>
    <n v="0"/>
    <n v="0"/>
    <n v="0"/>
    <n v="0"/>
    <n v="0"/>
    <x v="118"/>
    <n v="57988"/>
    <n v="72900"/>
    <n v="0"/>
    <n v="0"/>
    <n v="0"/>
    <n v="0"/>
    <n v="0"/>
    <n v="0"/>
    <n v="0"/>
    <n v="0"/>
    <n v="0"/>
    <n v="0"/>
    <n v="0"/>
    <n v="0"/>
    <n v="0"/>
    <n v="0"/>
    <n v="0"/>
    <n v="72900"/>
    <n v="0"/>
    <n v="0"/>
    <n v="0"/>
    <n v="6443"/>
    <n v="6443"/>
    <n v="8100"/>
    <d v="2021-11-29T00:00:00"/>
    <d v="2021-09-27T00:00:00"/>
    <d v="2021-12-15T05:59:26"/>
  </r>
  <r>
    <n v="11062"/>
    <x v="35"/>
    <s v="ROBINSON MEDAN III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1"/>
    <n v="11340"/>
    <n v="12600"/>
    <n v="1736"/>
    <n v="0"/>
    <n v="0"/>
    <n v="0"/>
    <n v="0"/>
    <n v="1"/>
    <n v="9000"/>
    <n v="12600"/>
    <n v="0"/>
    <n v="0"/>
    <n v="0"/>
    <n v="2700"/>
    <n v="-604"/>
    <x v="29"/>
    <n v="412979"/>
    <n v="54180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541800"/>
    <n v="9604"/>
    <n v="9435"/>
    <n v="12600"/>
    <d v="2021-12-04T00:00:00"/>
    <d v="2021-05-04T00:00:00"/>
    <d v="2021-12-15T05:59:26"/>
  </r>
  <r>
    <n v="11062"/>
    <x v="35"/>
    <s v="ROBINSON MEDAN II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1"/>
    <n v="11545"/>
    <n v="12700"/>
    <n v="1780"/>
    <n v="0"/>
    <n v="0"/>
    <n v="0"/>
    <n v="0"/>
    <n v="0"/>
    <n v="0"/>
    <n v="0"/>
    <n v="0"/>
    <x v="62"/>
    <n v="308833"/>
    <n v="431800"/>
    <n v="0"/>
    <n v="0"/>
    <n v="0"/>
    <n v="0"/>
    <n v="0"/>
    <n v="0"/>
    <n v="12"/>
    <n v="152400"/>
    <n v="0"/>
    <n v="0"/>
    <n v="0"/>
    <n v="0"/>
    <n v="0"/>
    <n v="0"/>
    <n v="0"/>
    <n v="0"/>
    <n v="0"/>
    <n v="0"/>
    <n v="431800"/>
    <n v="9083"/>
    <n v="9083"/>
    <n v="12700"/>
    <d v="2021-11-01T00:00:00"/>
    <d v="2021-05-04T00:00:00"/>
    <d v="2021-12-15T05:59:26"/>
  </r>
  <r>
    <n v="11062"/>
    <x v="35"/>
    <s v="ROBINSON MEDAN II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810"/>
    <n v="106500"/>
    <n v="0"/>
    <n v="0"/>
    <n v="0"/>
    <n v="0"/>
    <n v="2527"/>
    <n v="2527"/>
    <n v="3550"/>
    <d v="2020-11-15T00:00:00"/>
    <d v="2019-11-25T00:00:00"/>
    <d v="2021-12-15T05:59:26"/>
  </r>
  <r>
    <n v="11062"/>
    <x v="35"/>
    <s v="ROBINSON MEDAN III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7"/>
    <n v="2387"/>
    <n v="3400"/>
    <d v="2021-07-11T00:00:00"/>
    <d v="2021-03-19T00:00:00"/>
    <d v="2021-12-15T05:59:26"/>
  </r>
  <r>
    <n v="11062"/>
    <x v="35"/>
    <s v="ROBINSON MEDAN III"/>
    <n v="11281"/>
    <n v="81"/>
    <x v="0"/>
    <s v="1128101 - HAIR CARE"/>
    <s v="112810101 - SHAMPOO AND CONDITIONER"/>
    <n v="1000000030372"/>
    <x v="60"/>
    <s v="RENCENG"/>
    <x v="60"/>
    <x v="0"/>
    <n v="156"/>
    <n v="63818"/>
    <n v="70200"/>
    <n v="11136"/>
    <n v="192"/>
    <n v="78251"/>
    <n v="86400"/>
    <n v="13411"/>
    <n v="168"/>
    <n v="68678"/>
    <n v="75600"/>
    <n v="11944"/>
    <n v="46"/>
    <n v="18818"/>
    <n v="20700"/>
    <n v="0"/>
    <n v="0"/>
    <n v="0"/>
    <n v="0"/>
    <n v="3284"/>
    <x v="258"/>
    <n v="142512"/>
    <n v="189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900"/>
    <n v="338"/>
    <n v="338"/>
    <n v="450"/>
    <d v="2021-12-14T00:00:00"/>
    <d v="2021-07-02T00:00:00"/>
    <d v="2021-12-15T05:59:26"/>
  </r>
  <r>
    <n v="11062"/>
    <x v="35"/>
    <s v="ROBINSON MEDAN III"/>
    <n v="11283"/>
    <n v="83"/>
    <x v="2"/>
    <s v="1128304 - MINUMAN BUBUK"/>
    <s v="112830401 - MINUMAN BUBUK / JUICE"/>
    <n v="1000000004024"/>
    <x v="44"/>
    <s v="RENCENG"/>
    <x v="44"/>
    <x v="0"/>
    <n v="1"/>
    <n v="3227"/>
    <n v="3550"/>
    <n v="699"/>
    <n v="3"/>
    <n v="9682"/>
    <n v="10650"/>
    <n v="2097"/>
    <n v="0"/>
    <n v="0"/>
    <n v="0"/>
    <n v="0"/>
    <n v="0"/>
    <n v="0"/>
    <n v="0"/>
    <n v="0"/>
    <n v="0"/>
    <n v="0"/>
    <n v="0"/>
    <n v="0"/>
    <x v="204"/>
    <n v="65733"/>
    <n v="92300"/>
    <n v="0"/>
    <n v="0"/>
    <n v="0"/>
    <n v="0"/>
    <n v="0"/>
    <n v="0"/>
    <n v="0"/>
    <n v="0"/>
    <n v="0"/>
    <n v="0"/>
    <n v="0"/>
    <n v="0"/>
    <n v="0"/>
    <n v="0"/>
    <n v="0"/>
    <n v="0"/>
    <n v="92300"/>
    <n v="0"/>
    <n v="0"/>
    <n v="2528"/>
    <n v="2528"/>
    <n v="3550"/>
    <d v="2021-10-31T00:00:00"/>
    <d v="2021-08-27T00:00:00"/>
    <d v="2021-12-15T05:59:26"/>
  </r>
  <r>
    <n v="11062"/>
    <x v="35"/>
    <s v="ROBINSON MEDAN III"/>
    <n v="11283"/>
    <n v="83"/>
    <x v="2"/>
    <s v="1128306 - SUSU"/>
    <s v="112830601 - SUSU KENTAL MANIS"/>
    <n v="1000000003051"/>
    <x v="45"/>
    <s v="RENCENG"/>
    <x v="45"/>
    <x v="0"/>
    <n v="2"/>
    <n v="13955"/>
    <n v="15350"/>
    <n v="2136"/>
    <n v="1"/>
    <n v="6977"/>
    <n v="7675"/>
    <n v="1068"/>
    <n v="0"/>
    <n v="0"/>
    <n v="0"/>
    <n v="0"/>
    <n v="0"/>
    <n v="0"/>
    <n v="0"/>
    <n v="0"/>
    <n v="0"/>
    <n v="0"/>
    <n v="0"/>
    <n v="0"/>
    <x v="24"/>
    <n v="395909"/>
    <n v="514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225"/>
    <n v="5909"/>
    <n v="5909"/>
    <n v="7675"/>
    <d v="2021-10-01T00:00:00"/>
    <d v="2021-05-10T00:00:00"/>
    <d v="2021-12-15T05:59:26"/>
  </r>
  <r>
    <n v="11062"/>
    <x v="35"/>
    <s v="ROBINSON MEDAN II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1"/>
    <n v="11455"/>
    <n v="12600"/>
    <n v="2453"/>
    <n v="2"/>
    <n v="21045"/>
    <n v="25200"/>
    <n v="3042"/>
    <n v="0"/>
    <n v="0"/>
    <n v="0"/>
    <n v="0"/>
    <n v="0"/>
    <n v="0"/>
    <n v="0"/>
    <n v="0"/>
    <x v="205"/>
    <n v="382120"/>
    <n v="51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600"/>
    <n v="9320"/>
    <n v="9320"/>
    <n v="12600"/>
    <d v="2021-11-28T00:00:00"/>
    <d v="2021-05-04T00:00:00"/>
    <d v="2021-12-15T05:59:26"/>
  </r>
  <r>
    <n v="11062"/>
    <x v="35"/>
    <s v="ROBINSON MEDAN III"/>
    <n v="11281"/>
    <n v="81"/>
    <x v="0"/>
    <s v="1128101 - HAIR CARE"/>
    <s v="112810101 - SHAMPOO AND CONDITIONER"/>
    <n v="1000000085830"/>
    <x v="4"/>
    <s v="RENCENG"/>
    <x v="4"/>
    <x v="0"/>
    <n v="42"/>
    <n v="34364"/>
    <n v="37800"/>
    <n v="5024"/>
    <n v="252"/>
    <n v="205495"/>
    <n v="226800"/>
    <n v="29451"/>
    <n v="186"/>
    <n v="152084"/>
    <n v="167400"/>
    <n v="22147"/>
    <n v="36"/>
    <n v="29455"/>
    <n v="32400"/>
    <n v="0"/>
    <n v="0"/>
    <n v="0"/>
    <n v="0"/>
    <n v="4306"/>
    <x v="6"/>
    <n v="12575"/>
    <n v="16200"/>
    <n v="0"/>
    <n v="0"/>
    <n v="0"/>
    <n v="0"/>
    <n v="0"/>
    <n v="0"/>
    <n v="0"/>
    <n v="0"/>
    <n v="0"/>
    <n v="0"/>
    <n v="0"/>
    <n v="0"/>
    <n v="0"/>
    <n v="0"/>
    <n v="0"/>
    <n v="16200"/>
    <n v="0"/>
    <n v="0"/>
    <n v="0"/>
    <n v="699"/>
    <n v="698"/>
    <n v="900"/>
    <d v="2021-12-03T00:00:00"/>
    <d v="2021-09-24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60"/>
    <n v="550"/>
    <m/>
    <d v="2021-11-05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20-10-11T00:00:00"/>
    <d v="2019-11-25T00:00:00"/>
    <d v="2021-12-15T05:59:26"/>
  </r>
  <r>
    <n v="11062"/>
    <x v="35"/>
    <s v="ROBINSON MEDAN III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1"/>
    <n v="6909"/>
    <n v="7600"/>
    <n v="1182"/>
    <n v="0"/>
    <n v="0"/>
    <n v="0"/>
    <n v="0"/>
    <n v="0"/>
    <n v="0"/>
    <n v="0"/>
    <n v="0"/>
    <x v="132"/>
    <n v="549545"/>
    <n v="70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800"/>
    <n v="5909"/>
    <n v="5909"/>
    <n v="7600"/>
    <d v="2021-11-05T00:00:00"/>
    <d v="2021-05-10T00:00:00"/>
    <d v="2021-12-15T05:59:26"/>
  </r>
  <r>
    <n v="11062"/>
    <x v="35"/>
    <s v="ROBINSON MEDAN II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750"/>
    <n v="975"/>
    <n v="0"/>
    <n v="0"/>
    <n v="0"/>
    <n v="0"/>
    <n v="0"/>
    <n v="0"/>
    <n v="0"/>
    <n v="0"/>
    <n v="0"/>
    <n v="0"/>
    <n v="0"/>
    <n v="0"/>
    <n v="360"/>
    <n v="90000"/>
    <n v="117000"/>
    <n v="0"/>
    <n v="0"/>
    <n v="0"/>
    <n v="975"/>
    <n v="250"/>
    <n v="250"/>
    <n v="325"/>
    <d v="2020-06-21T00:00:00"/>
    <d v="2019-11-25T00:00:00"/>
    <d v="2021-12-15T05:59:26"/>
  </r>
  <r>
    <n v="11062"/>
    <x v="35"/>
    <s v="ROBINSON MEDAN II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0-12-01T00:00:00"/>
    <d v="2020-03-24T00:00:00"/>
    <d v="2021-12-15T05:59:26"/>
  </r>
  <r>
    <n v="11062"/>
    <x v="35"/>
    <s v="ROBINSON MEDAN II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2"/>
    <n v="29091"/>
    <n v="32000"/>
    <n v="3597"/>
    <n v="4"/>
    <n v="58182"/>
    <n v="64000"/>
    <n v="7194"/>
    <n v="0"/>
    <n v="0"/>
    <n v="0"/>
    <n v="0"/>
    <n v="0"/>
    <n v="0"/>
    <n v="0"/>
    <n v="0"/>
    <x v="78"/>
    <n v="815801"/>
    <n v="10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000"/>
    <n v="12747"/>
    <n v="13617"/>
    <n v="16000"/>
    <d v="2021-11-15T00:00:00"/>
    <d v="2021-05-24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115533"/>
    <x v="38"/>
    <s v="RENCENG"/>
    <x v="38"/>
    <x v="0"/>
    <n v="48"/>
    <n v="24000"/>
    <n v="26400"/>
    <n v="4522"/>
    <n v="60"/>
    <n v="30000"/>
    <n v="33000"/>
    <n v="5653"/>
    <n v="12"/>
    <n v="6000"/>
    <n v="6600"/>
    <n v="1131"/>
    <n v="24"/>
    <n v="12000"/>
    <n v="13200"/>
    <n v="0"/>
    <n v="0"/>
    <n v="0"/>
    <n v="0"/>
    <n v="2807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0"/>
    <n v="0"/>
    <n v="198000"/>
    <n v="0"/>
    <n v="360"/>
    <n v="360"/>
    <n v="550"/>
    <d v="2021-12-13T00:00:00"/>
    <d v="2021-07-30T00:00:00"/>
    <d v="2021-12-15T05:59:26"/>
  </r>
  <r>
    <n v="11062"/>
    <x v="35"/>
    <s v="ROBINSON MEDAN III"/>
    <n v="11281"/>
    <n v="81"/>
    <x v="0"/>
    <s v="1128110 - FABRIC CLEANING&amp;FABRIC CARE"/>
    <s v="112811001 - FABRIC CLEANING"/>
    <n v="1000000013252"/>
    <x v="70"/>
    <s v="RENCENG"/>
    <x v="70"/>
    <x v="0"/>
    <n v="30"/>
    <n v="27273"/>
    <n v="30000"/>
    <n v="5513"/>
    <n v="112"/>
    <n v="101655"/>
    <n v="112000"/>
    <n v="20417"/>
    <n v="30"/>
    <n v="27273"/>
    <n v="30000"/>
    <n v="5513"/>
    <n v="50"/>
    <n v="45400"/>
    <n v="50000"/>
    <n v="0"/>
    <n v="0"/>
    <n v="0"/>
    <n v="60"/>
    <n v="9139"/>
    <x v="244"/>
    <n v="108782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725"/>
    <n v="725"/>
    <n v="1000"/>
    <d v="2021-12-14T00:00:00"/>
    <d v="2021-12-02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1132"/>
    <n v="42"/>
    <n v="38127"/>
    <n v="42000"/>
    <n v="7871"/>
    <n v="6"/>
    <n v="5455"/>
    <n v="6000"/>
    <n v="1132"/>
    <n v="60"/>
    <n v="54545"/>
    <n v="60000"/>
    <n v="0"/>
    <n v="0"/>
    <n v="0"/>
    <n v="0"/>
    <n v="11322"/>
    <x v="410"/>
    <n v="175053"/>
    <n v="24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000"/>
    <n v="720"/>
    <n v="720"/>
    <n v="1000"/>
    <d v="2021-12-01T00:00:00"/>
    <d v="2021-03-19T00:00:00"/>
    <d v="2021-12-15T05:59:26"/>
  </r>
  <r>
    <n v="11062"/>
    <x v="35"/>
    <s v="ROBINSON MEDAN III"/>
    <n v="11282"/>
    <n v="82"/>
    <x v="1"/>
    <s v="1128211 - SNACK"/>
    <s v="112821106 - SNACK MODERN"/>
    <n v="1000000001826"/>
    <x v="25"/>
    <s v="RENCENG"/>
    <x v="25"/>
    <x v="0"/>
    <n v="46"/>
    <n v="290005"/>
    <n v="319700"/>
    <n v="76458"/>
    <n v="17"/>
    <n v="107409"/>
    <n v="118150"/>
    <n v="2849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85040"/>
    <n v="278000"/>
    <n v="0"/>
    <n v="0"/>
    <n v="0"/>
    <n v="0"/>
    <n v="4642"/>
    <n v="4626"/>
    <n v="6950"/>
    <d v="2021-10-18T00:00:00"/>
    <d v="2021-07-29T00:00:00"/>
    <d v="2021-12-15T05:59:26"/>
  </r>
  <r>
    <n v="11062"/>
    <x v="35"/>
    <s v="ROBINSON MEDAN III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1"/>
    <n v="5864"/>
    <n v="6450"/>
    <n v="964"/>
    <n v="3"/>
    <n v="17591"/>
    <n v="19350"/>
    <n v="2591"/>
    <n v="1"/>
    <n v="5864"/>
    <n v="6450"/>
    <n v="0"/>
    <n v="0"/>
    <n v="0"/>
    <n v="0"/>
    <n v="864"/>
    <x v="103"/>
    <n v="80000"/>
    <n v="103200"/>
    <n v="0"/>
    <n v="0"/>
    <n v="0"/>
    <n v="0"/>
    <n v="0"/>
    <n v="0"/>
    <n v="0"/>
    <n v="0"/>
    <n v="0"/>
    <n v="0"/>
    <n v="0"/>
    <n v="0"/>
    <n v="0"/>
    <n v="0"/>
    <n v="0"/>
    <n v="103200"/>
    <n v="0"/>
    <n v="0"/>
    <n v="0"/>
    <n v="5000"/>
    <n v="6086"/>
    <n v="6450"/>
    <d v="2021-12-14T00:00:00"/>
    <d v="2021-10-14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00"/>
    <m/>
    <d v="2020-02-11T00:00:00"/>
    <d v="2021-12-15T05:59:26"/>
  </r>
  <r>
    <n v="11062"/>
    <x v="35"/>
    <s v="ROBINSON MEDAN III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4"/>
    <n v="46545"/>
    <n v="51200"/>
    <n v="3858"/>
    <n v="6"/>
    <n v="69818"/>
    <n v="76800"/>
    <n v="8241"/>
    <n v="3"/>
    <n v="34909"/>
    <n v="38400"/>
    <n v="0"/>
    <n v="0"/>
    <n v="0"/>
    <n v="0"/>
    <n v="5348"/>
    <x v="115"/>
    <n v="315319"/>
    <n v="409600"/>
    <n v="0"/>
    <n v="0"/>
    <n v="0"/>
    <n v="0"/>
    <n v="0"/>
    <n v="0"/>
    <n v="12"/>
    <n v="153600"/>
    <n v="0"/>
    <n v="0"/>
    <n v="0"/>
    <n v="0"/>
    <n v="0"/>
    <n v="0"/>
    <n v="0"/>
    <n v="0"/>
    <n v="0"/>
    <n v="0"/>
    <n v="409600"/>
    <n v="9854"/>
    <n v="9740"/>
    <n v="12800"/>
    <d v="2021-12-14T00:00:00"/>
    <d v="2021-05-04T00:00:00"/>
    <d v="2021-12-15T05:59:26"/>
  </r>
  <r>
    <n v="11062"/>
    <x v="35"/>
    <s v="ROBINSON MEDAN III"/>
    <n v="11283"/>
    <n v="83"/>
    <x v="2"/>
    <s v="1128301 - KOPI, T EH DAN COKLAT DRINK"/>
    <s v="112830101 - KOPI"/>
    <n v="1000000011041"/>
    <x v="68"/>
    <s v="RENCENG"/>
    <x v="68"/>
    <x v="0"/>
    <n v="2"/>
    <n v="31686"/>
    <n v="35800"/>
    <n v="6255"/>
    <n v="4"/>
    <n v="65091"/>
    <n v="71600"/>
    <n v="14227"/>
    <n v="2"/>
    <n v="32545"/>
    <n v="35800"/>
    <n v="7114"/>
    <n v="2"/>
    <n v="28909"/>
    <n v="35800"/>
    <n v="0"/>
    <n v="0"/>
    <n v="0"/>
    <n v="4000"/>
    <n v="3477"/>
    <x v="135"/>
    <n v="708500"/>
    <n v="930800"/>
    <n v="0"/>
    <n v="0"/>
    <n v="0"/>
    <n v="0"/>
    <n v="0"/>
    <n v="0"/>
    <n v="12"/>
    <n v="214800"/>
    <n v="0"/>
    <n v="0"/>
    <n v="0"/>
    <n v="0"/>
    <n v="0"/>
    <n v="0"/>
    <n v="0"/>
    <n v="0"/>
    <n v="0"/>
    <n v="0"/>
    <n v="930800"/>
    <n v="13625"/>
    <n v="14015"/>
    <n v="17900"/>
    <d v="2021-12-10T00:00:00"/>
    <d v="2021-05-04T00:00:00"/>
    <d v="2021-12-15T05:59:26"/>
  </r>
  <r>
    <n v="11062"/>
    <x v="35"/>
    <s v="ROBINSON MEDAN III"/>
    <n v="11283"/>
    <n v="83"/>
    <x v="2"/>
    <s v="1128306 - SUSU"/>
    <s v="112830601 - SUSU KENTAL MANIS"/>
    <n v="1000000003054"/>
    <x v="3"/>
    <s v="RENCENG"/>
    <x v="3"/>
    <x v="0"/>
    <n v="1"/>
    <n v="6136"/>
    <n v="6750"/>
    <n v="1182"/>
    <n v="1"/>
    <n v="6136"/>
    <n v="6750"/>
    <n v="1182"/>
    <n v="0"/>
    <n v="0"/>
    <n v="0"/>
    <n v="0"/>
    <n v="1"/>
    <n v="6136"/>
    <n v="6750"/>
    <n v="0"/>
    <n v="0"/>
    <n v="0"/>
    <n v="0"/>
    <n v="1182"/>
    <x v="184"/>
    <n v="173409"/>
    <n v="23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250"/>
    <n v="4955"/>
    <n v="4955"/>
    <n v="6750"/>
    <d v="2021-12-06T00:00:00"/>
    <d v="2021-04-26T00:00:00"/>
    <d v="2021-12-15T05:59:26"/>
  </r>
  <r>
    <n v="11062"/>
    <x v="35"/>
    <s v="ROBINSON MEDAN III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121"/>
    <n v="49500"/>
    <n v="54450"/>
    <n v="8625"/>
    <n v="108"/>
    <n v="44133"/>
    <n v="48600"/>
    <n v="0"/>
    <n v="0"/>
    <n v="0"/>
    <n v="54"/>
    <n v="7649"/>
    <x v="214"/>
    <n v="88843"/>
    <n v="118350"/>
    <n v="0"/>
    <n v="0"/>
    <n v="0"/>
    <n v="0"/>
    <n v="0"/>
    <n v="0"/>
    <n v="0"/>
    <n v="0"/>
    <n v="0"/>
    <n v="0"/>
    <n v="0"/>
    <n v="0"/>
    <n v="0"/>
    <n v="0"/>
    <n v="0"/>
    <n v="118350"/>
    <n v="0"/>
    <n v="0"/>
    <n v="0"/>
    <n v="338"/>
    <n v="338"/>
    <n v="450"/>
    <d v="2021-12-14T00:00:00"/>
    <d v="2021-11-19T00:00:00"/>
    <d v="2021-12-15T05:59:26"/>
  </r>
  <r>
    <n v="11062"/>
    <x v="35"/>
    <s v="ROBINSON MEDAN III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2800"/>
    <n v="84000"/>
    <n v="0"/>
    <n v="0"/>
    <n v="0"/>
    <n v="0"/>
    <n v="880"/>
    <n v="880"/>
    <n v="1400"/>
    <d v="2020-06-17T00:00:00"/>
    <d v="2020-01-24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49442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4157"/>
    <n v="4180"/>
    <n v="6000"/>
    <d v="2020-10-06T00:00:00"/>
    <d v="2021-11-26T00:00:00"/>
    <d v="2021-12-15T05:59:26"/>
  </r>
  <r>
    <n v="11062"/>
    <x v="35"/>
    <s v="ROBINSON MEDAN II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2800"/>
    <n v="84000"/>
    <n v="0"/>
    <n v="0"/>
    <n v="0"/>
    <n v="0"/>
    <n v="880"/>
    <n v="880"/>
    <n v="1400"/>
    <d v="2021-06-25T00:00:00"/>
    <d v="2021-02-22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00"/>
    <m/>
    <d v="2020-02-11T00:00:00"/>
    <d v="2021-12-15T05:59:26"/>
  </r>
  <r>
    <n v="11062"/>
    <x v="35"/>
    <s v="ROBINSON MEDAN III"/>
    <n v="11283"/>
    <n v="83"/>
    <x v="2"/>
    <s v="1128301 - KOPI, T EH DAN COKLAT DRINK"/>
    <s v="112830101 - KOPI"/>
    <n v="1000000011614"/>
    <x v="30"/>
    <s v="RENCENG"/>
    <x v="30"/>
    <x v="0"/>
    <n v="2"/>
    <n v="24409"/>
    <n v="26850"/>
    <n v="3509"/>
    <n v="3"/>
    <n v="36614"/>
    <n v="40275"/>
    <n v="5264"/>
    <n v="1"/>
    <n v="12083"/>
    <n v="13425"/>
    <n v="1633"/>
    <n v="2"/>
    <n v="23799"/>
    <n v="26850"/>
    <n v="0"/>
    <n v="0"/>
    <n v="0"/>
    <n v="671"/>
    <n v="2899"/>
    <x v="8"/>
    <n v="31350"/>
    <n v="40275"/>
    <n v="0"/>
    <n v="0"/>
    <n v="0"/>
    <n v="0"/>
    <n v="0"/>
    <n v="0"/>
    <n v="0"/>
    <n v="0"/>
    <n v="0"/>
    <n v="0"/>
    <n v="0"/>
    <n v="0"/>
    <n v="20"/>
    <n v="208380"/>
    <n v="268500"/>
    <n v="0"/>
    <n v="0"/>
    <n v="0"/>
    <n v="40275"/>
    <n v="10450"/>
    <n v="10419"/>
    <n v="13425"/>
    <d v="2021-12-07T00:00:00"/>
    <d v="2021-01-22T00:00:00"/>
    <d v="2021-12-15T05:59:26"/>
  </r>
  <r>
    <n v="11062"/>
    <x v="35"/>
    <s v="ROBINSON MEDAN II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0"/>
    <n v="9273"/>
    <n v="9273"/>
    <n v="12600"/>
    <d v="2020-08-16T00:00:00"/>
    <d v="2019-11-25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15629"/>
    <x v="59"/>
    <s v="RENCENG"/>
    <x v="59"/>
    <x v="1"/>
    <n v="24"/>
    <n v="28364"/>
    <n v="31200"/>
    <n v="11557"/>
    <n v="35"/>
    <n v="41364"/>
    <n v="45500"/>
    <n v="16853"/>
    <n v="0"/>
    <n v="0"/>
    <n v="0"/>
    <n v="0"/>
    <n v="0"/>
    <n v="0"/>
    <n v="0"/>
    <n v="0"/>
    <n v="0"/>
    <n v="0"/>
    <n v="0"/>
    <n v="0"/>
    <x v="17"/>
    <n v="700"/>
    <n v="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"/>
    <n v="700"/>
    <n v="703"/>
    <n v="1300"/>
    <d v="2021-10-30T00:00:00"/>
    <d v="2020-02-03T00:00:00"/>
    <d v="2021-12-15T05:59:26"/>
  </r>
  <r>
    <n v="11062"/>
    <x v="35"/>
    <s v="ROBINSON MEDAN III"/>
    <n v="11283"/>
    <n v="83"/>
    <x v="2"/>
    <s v="1128301 - KOPI, T EH DAN COKLAT DRINK"/>
    <s v="112830101 - KOPI"/>
    <n v="1000000011589"/>
    <x v="46"/>
    <s v="RENCENG"/>
    <x v="46"/>
    <x v="0"/>
    <n v="2"/>
    <n v="22909"/>
    <n v="25200"/>
    <n v="3269"/>
    <n v="2"/>
    <n v="22909"/>
    <n v="25200"/>
    <n v="3269"/>
    <n v="2"/>
    <n v="20955"/>
    <n v="25200"/>
    <n v="1315"/>
    <n v="0"/>
    <n v="0"/>
    <n v="0"/>
    <n v="0"/>
    <n v="0"/>
    <n v="0"/>
    <n v="0"/>
    <n v="0"/>
    <x v="131"/>
    <n v="1118400"/>
    <n v="15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2000"/>
    <n v="9320"/>
    <n v="9320"/>
    <n v="12600"/>
    <d v="2021-11-24T00:00:00"/>
    <d v="2021-05-04T00:00:00"/>
    <d v="2021-12-15T05:59:26"/>
  </r>
  <r>
    <n v="11062"/>
    <x v="35"/>
    <s v="ROBINSON MEDAN III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104236"/>
    <n v="143500"/>
    <n v="0"/>
    <n v="0"/>
    <n v="0"/>
    <n v="0"/>
    <n v="0"/>
    <n v="0"/>
    <n v="0"/>
    <n v="0"/>
    <n v="0"/>
    <n v="0"/>
    <n v="0"/>
    <n v="0"/>
    <n v="0"/>
    <n v="0"/>
    <n v="0"/>
    <n v="143500"/>
    <n v="0"/>
    <n v="0"/>
    <n v="0"/>
    <n v="10424"/>
    <n v="10424"/>
    <n v="14350"/>
    <d v="2020-06-09T00:00:00"/>
    <d v="2021-10-23T00:00:00"/>
    <d v="2021-12-15T05:59:26"/>
  </r>
  <r>
    <n v="11062"/>
    <x v="35"/>
    <s v="ROBINSON MEDAN II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0-07-10T00:00:00"/>
    <d v="2019-11-25T00:00:00"/>
    <d v="2021-12-15T05:59:26"/>
  </r>
  <r>
    <n v="11062"/>
    <x v="35"/>
    <s v="ROBINSON MEDAN III"/>
    <n v="11283"/>
    <n v="83"/>
    <x v="2"/>
    <s v="1128306 - SUSU"/>
    <s v="112830601 - SUSU KENTAL MANIS"/>
    <n v="1000000006378"/>
    <x v="19"/>
    <s v="RENCENG"/>
    <x v="19"/>
    <x v="0"/>
    <n v="9"/>
    <n v="99818"/>
    <n v="109800"/>
    <n v="15751"/>
    <n v="8"/>
    <n v="88727"/>
    <n v="97600"/>
    <n v="14001"/>
    <n v="6"/>
    <n v="66324"/>
    <n v="73200"/>
    <n v="10279"/>
    <n v="0"/>
    <n v="0"/>
    <n v="0"/>
    <n v="0"/>
    <n v="0"/>
    <n v="0"/>
    <n v="0"/>
    <n v="0"/>
    <x v="69"/>
    <n v="270884"/>
    <n v="353800"/>
    <n v="0"/>
    <n v="0"/>
    <n v="0"/>
    <n v="0"/>
    <n v="0"/>
    <n v="0"/>
    <n v="0"/>
    <n v="0"/>
    <n v="0"/>
    <n v="0"/>
    <n v="0"/>
    <n v="0"/>
    <n v="0"/>
    <n v="0"/>
    <n v="0"/>
    <n v="353800"/>
    <n v="0"/>
    <n v="0"/>
    <n v="0"/>
    <n v="9341"/>
    <n v="9340"/>
    <n v="12200"/>
    <d v="2021-11-25T00:00:00"/>
    <d v="2021-12-13T00:00:00"/>
    <d v="2021-12-15T05:59:26"/>
  </r>
  <r>
    <n v="11062"/>
    <x v="35"/>
    <s v="ROBINSON MEDAN III"/>
    <n v="11283"/>
    <n v="83"/>
    <x v="2"/>
    <s v="1128304 - MINUMAN BUBUK"/>
    <s v="112830401 - MINUMAN BUBUK / JUICE"/>
    <n v="1000000010304"/>
    <x v="14"/>
    <s v="RENCENG"/>
    <x v="14"/>
    <x v="0"/>
    <n v="1"/>
    <n v="3227"/>
    <n v="3550"/>
    <n v="699"/>
    <n v="2"/>
    <n v="6455"/>
    <n v="7100"/>
    <n v="1398"/>
    <n v="2"/>
    <n v="6455"/>
    <n v="7100"/>
    <n v="1398"/>
    <n v="0"/>
    <n v="0"/>
    <n v="0"/>
    <n v="0"/>
    <n v="0"/>
    <n v="0"/>
    <n v="0"/>
    <n v="0"/>
    <x v="29"/>
    <n v="108712"/>
    <n v="152650"/>
    <n v="0"/>
    <n v="0"/>
    <n v="0"/>
    <n v="0"/>
    <n v="0"/>
    <n v="0"/>
    <n v="0"/>
    <n v="0"/>
    <n v="0"/>
    <n v="0"/>
    <n v="0"/>
    <n v="0"/>
    <n v="0"/>
    <n v="0"/>
    <n v="0"/>
    <n v="0"/>
    <n v="152650"/>
    <n v="0"/>
    <n v="0"/>
    <n v="2528"/>
    <n v="2528"/>
    <n v="3550"/>
    <d v="2021-11-05T00:00:00"/>
    <d v="2021-08-27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6"/>
    <n v="5400"/>
    <n v="6000"/>
    <n v="1076"/>
    <n v="0"/>
    <n v="0"/>
    <n v="0"/>
    <n v="0"/>
    <n v="14"/>
    <n v="12727"/>
    <n v="14000"/>
    <n v="0"/>
    <n v="0"/>
    <n v="0"/>
    <n v="0"/>
    <n v="2638"/>
    <x v="372"/>
    <n v="93685"/>
    <n v="1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0"/>
    <n v="721"/>
    <n v="721"/>
    <n v="1000"/>
    <d v="2021-12-08T00:00:00"/>
    <d v="2021-04-12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390"/>
    <n v="108000"/>
    <n v="0"/>
    <n v="0"/>
    <n v="0"/>
    <n v="0"/>
    <n v="2513"/>
    <n v="2513"/>
    <n v="3600"/>
    <d v="2021-05-31T00:00:00"/>
    <d v="2019-12-12T00:00:00"/>
    <d v="2021-12-15T05:59:26"/>
  </r>
  <r>
    <n v="11063"/>
    <x v="36"/>
    <s v="RAMAYANA BANJARMASIN II"/>
    <n v="11283"/>
    <n v="83"/>
    <x v="2"/>
    <s v="1128306 - SUSU"/>
    <s v="112830601 - SUSU KENTAL MANIS"/>
    <n v="1000000006379"/>
    <x v="73"/>
    <s v="RENCENG"/>
    <x v="73"/>
    <x v="0"/>
    <n v="1"/>
    <n v="3750"/>
    <n v="8250"/>
    <n v="-2694"/>
    <n v="0"/>
    <n v="0"/>
    <n v="0"/>
    <n v="0"/>
    <n v="1"/>
    <n v="7500"/>
    <n v="8250"/>
    <n v="1056"/>
    <n v="0"/>
    <n v="0"/>
    <n v="0"/>
    <n v="0"/>
    <n v="0"/>
    <n v="0"/>
    <n v="0"/>
    <n v="0"/>
    <x v="169"/>
    <n v="193323"/>
    <n v="247500"/>
    <n v="0"/>
    <n v="0"/>
    <n v="0"/>
    <n v="0"/>
    <n v="0"/>
    <n v="0"/>
    <n v="0"/>
    <n v="0"/>
    <n v="0"/>
    <n v="0"/>
    <n v="0"/>
    <n v="0"/>
    <n v="0"/>
    <n v="0"/>
    <n v="0"/>
    <n v="247500"/>
    <n v="0"/>
    <n v="0"/>
    <n v="0"/>
    <n v="6444"/>
    <n v="6444"/>
    <n v="8250"/>
    <d v="2021-11-14T00:00:00"/>
    <d v="2021-12-10T00:00:00"/>
    <d v="2021-12-15T05:59:26"/>
  </r>
  <r>
    <n v="11063"/>
    <x v="36"/>
    <s v="RAMAYANA BANJARMASIN II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0"/>
    <n v="240000"/>
    <n v="0"/>
    <n v="0"/>
    <n v="0"/>
    <n v="0"/>
    <n v="0"/>
    <n v="0"/>
    <n v="0"/>
    <n v="0"/>
    <n v="0"/>
    <n v="0"/>
    <n v="0"/>
    <n v="338"/>
    <n v="338"/>
    <n v="500"/>
    <d v="2021-05-14T00:00:00"/>
    <d v="2020-11-27T00:00:00"/>
    <d v="2021-12-15T05:59:26"/>
  </r>
  <r>
    <n v="11063"/>
    <x v="36"/>
    <s v="RAMAYANA BANJARMASIN I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m/>
    <m/>
    <d v="2021-11-12T00:00:00"/>
    <d v="2021-12-15T05:59:26"/>
  </r>
  <r>
    <n v="11063"/>
    <x v="36"/>
    <s v="RAMAYANA BANJARMASIN II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162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"/>
    <n v="338"/>
    <m/>
    <m/>
    <d v="2021-11-12T00:00:00"/>
    <d v="2021-12-15T05:59:26"/>
  </r>
  <r>
    <n v="11063"/>
    <x v="36"/>
    <s v="RAMAYANA BANJARMASIN II"/>
    <n v="11283"/>
    <n v="83"/>
    <x v="2"/>
    <s v="1128301 - KOPI, T EH DAN COKLAT DRINK"/>
    <s v="112830101 - KOPI"/>
    <n v="1000000007154"/>
    <x v="41"/>
    <s v="RENCENG"/>
    <x v="41"/>
    <x v="0"/>
    <n v="8"/>
    <n v="71182"/>
    <n v="100800"/>
    <n v="4258"/>
    <n v="0"/>
    <n v="0"/>
    <n v="0"/>
    <n v="0"/>
    <n v="3"/>
    <n v="29239"/>
    <n v="37800"/>
    <n v="4143"/>
    <n v="0"/>
    <n v="0"/>
    <n v="0"/>
    <n v="0"/>
    <n v="0"/>
    <n v="0"/>
    <n v="0"/>
    <n v="0"/>
    <x v="85"/>
    <n v="46600"/>
    <n v="63000"/>
    <n v="0"/>
    <n v="0"/>
    <n v="0"/>
    <n v="0"/>
    <n v="0"/>
    <n v="0"/>
    <n v="50"/>
    <n v="630000"/>
    <n v="0"/>
    <n v="0"/>
    <n v="0"/>
    <n v="0"/>
    <n v="0"/>
    <n v="0"/>
    <n v="0"/>
    <n v="0"/>
    <n v="0"/>
    <n v="0"/>
    <n v="63000"/>
    <n v="9320"/>
    <n v="9320"/>
    <n v="12600"/>
    <d v="2021-11-26T00:00:00"/>
    <d v="2021-03-30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4023"/>
    <x v="2"/>
    <s v="RENCENG"/>
    <x v="2"/>
    <x v="0"/>
    <n v="3"/>
    <n v="9545"/>
    <n v="10500"/>
    <n v="1936"/>
    <n v="4"/>
    <n v="12727"/>
    <n v="14000"/>
    <n v="2582"/>
    <n v="0"/>
    <n v="0"/>
    <n v="0"/>
    <n v="0"/>
    <n v="0"/>
    <n v="0"/>
    <n v="0"/>
    <n v="15"/>
    <n v="38045"/>
    <n v="5250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6080"/>
    <n v="105000"/>
    <n v="0"/>
    <n v="0"/>
    <n v="0"/>
    <n v="0"/>
    <n v="2536"/>
    <n v="2536"/>
    <n v="3500"/>
    <d v="2021-10-22T00:00:00"/>
    <d v="2021-03-01T00:00:00"/>
    <d v="2021-12-15T05:59:26"/>
  </r>
  <r>
    <n v="11063"/>
    <x v="36"/>
    <s v="RAMAYANA BANJARMASIN II"/>
    <n v="11283"/>
    <n v="83"/>
    <x v="2"/>
    <s v="1128306 - SUSU"/>
    <s v="112830601 - SUSU KENTAL MANIS"/>
    <n v="1000000006378"/>
    <x v="19"/>
    <s v="RENCENG"/>
    <x v="19"/>
    <x v="0"/>
    <n v="2"/>
    <n v="13144"/>
    <n v="24300"/>
    <n v="-5541"/>
    <n v="0"/>
    <n v="0"/>
    <n v="0"/>
    <n v="0"/>
    <n v="1"/>
    <n v="11045"/>
    <n v="12150"/>
    <n v="1705"/>
    <n v="2"/>
    <n v="21980"/>
    <n v="24300"/>
    <n v="0"/>
    <n v="0"/>
    <n v="0"/>
    <n v="122"/>
    <n v="3298"/>
    <x v="107"/>
    <n v="532427"/>
    <n v="692550"/>
    <n v="0"/>
    <n v="0"/>
    <n v="0"/>
    <n v="0"/>
    <n v="0"/>
    <n v="0"/>
    <n v="40"/>
    <n v="486000"/>
    <n v="0"/>
    <n v="0"/>
    <n v="0"/>
    <n v="0"/>
    <n v="0"/>
    <n v="0"/>
    <n v="0"/>
    <n v="692550"/>
    <n v="0"/>
    <n v="0"/>
    <n v="0"/>
    <n v="9341"/>
    <n v="9337"/>
    <n v="12150"/>
    <d v="2021-12-08T00:00:00"/>
    <d v="2021-11-20T00:00:00"/>
    <d v="2021-12-15T05:59:26"/>
  </r>
  <r>
    <n v="11063"/>
    <x v="36"/>
    <s v="RAMAYANA BANJARMASIN II"/>
    <n v="11283"/>
    <n v="83"/>
    <x v="2"/>
    <s v="1128306 - SUSU"/>
    <s v="112830601 - SUSU KENTAL MANIS"/>
    <n v="1000000003051"/>
    <x v="45"/>
    <s v="RENCENG"/>
    <x v="45"/>
    <x v="0"/>
    <n v="3"/>
    <n v="21205"/>
    <n v="23325"/>
    <n v="3483"/>
    <n v="4"/>
    <n v="28273"/>
    <n v="31100"/>
    <n v="4644"/>
    <n v="2"/>
    <n v="14065"/>
    <n v="15550"/>
    <n v="2251"/>
    <n v="3"/>
    <n v="21134"/>
    <n v="23325"/>
    <n v="0"/>
    <n v="0"/>
    <n v="0"/>
    <n v="78"/>
    <n v="3412"/>
    <x v="58"/>
    <n v="100424"/>
    <n v="132175"/>
    <n v="0"/>
    <n v="0"/>
    <n v="0"/>
    <n v="0"/>
    <n v="0"/>
    <n v="0"/>
    <n v="0"/>
    <n v="0"/>
    <n v="0"/>
    <n v="0"/>
    <n v="0"/>
    <n v="0"/>
    <n v="0"/>
    <n v="0"/>
    <n v="0"/>
    <n v="132175"/>
    <n v="0"/>
    <n v="0"/>
    <n v="0"/>
    <n v="5907"/>
    <n v="5907"/>
    <n v="7775"/>
    <d v="2021-12-11T00:00:00"/>
    <d v="2021-10-15T00:00:00"/>
    <d v="2021-12-15T05:59:26"/>
  </r>
  <r>
    <n v="11063"/>
    <x v="36"/>
    <s v="RAMAYANA BANJARMASIN II"/>
    <n v="11283"/>
    <n v="83"/>
    <x v="2"/>
    <s v="1128301 - KOPI, T EH DAN COKLAT DRINK"/>
    <s v="112830101 - KOPI"/>
    <n v="1000000010907"/>
    <x v="40"/>
    <s v="RENCENG"/>
    <x v="40"/>
    <x v="0"/>
    <n v="3"/>
    <n v="34364"/>
    <n v="37800"/>
    <n v="4856"/>
    <n v="8"/>
    <n v="90140"/>
    <n v="100800"/>
    <n v="11452"/>
    <n v="0"/>
    <n v="0"/>
    <n v="0"/>
    <n v="0"/>
    <n v="1"/>
    <n v="9273"/>
    <n v="12600"/>
    <n v="0"/>
    <n v="0"/>
    <n v="0"/>
    <n v="2400"/>
    <n v="-563"/>
    <x v="118"/>
    <n v="86069"/>
    <n v="113400"/>
    <n v="0"/>
    <n v="0"/>
    <n v="0"/>
    <n v="0"/>
    <n v="0"/>
    <n v="0"/>
    <n v="24"/>
    <n v="302400"/>
    <n v="0"/>
    <n v="0"/>
    <n v="0"/>
    <n v="0"/>
    <n v="0"/>
    <n v="0"/>
    <n v="0"/>
    <n v="0"/>
    <n v="0"/>
    <n v="0"/>
    <n v="113400"/>
    <n v="9563"/>
    <n v="9438"/>
    <n v="12600"/>
    <d v="2021-12-02T00:00:00"/>
    <d v="2021-03-30T00:00:00"/>
    <d v="2021-12-15T05:59:26"/>
  </r>
  <r>
    <n v="11063"/>
    <x v="36"/>
    <s v="RAMAYANA BANJARMASIN II"/>
    <n v="11283"/>
    <n v="83"/>
    <x v="2"/>
    <s v="1128306 - SUSU"/>
    <s v="112830601 - SUSU KENTAL MANIS"/>
    <n v="1000000010208"/>
    <x v="50"/>
    <s v="RENCENG"/>
    <x v="50"/>
    <x v="0"/>
    <n v="3"/>
    <n v="21474"/>
    <n v="23700"/>
    <n v="2142"/>
    <n v="2"/>
    <n v="14364"/>
    <n v="15800"/>
    <n v="1476"/>
    <n v="5"/>
    <n v="35909"/>
    <n v="39500"/>
    <n v="3467"/>
    <n v="2"/>
    <n v="14364"/>
    <n v="15800"/>
    <n v="0"/>
    <n v="0"/>
    <n v="0"/>
    <n v="0"/>
    <n v="1387"/>
    <x v="172"/>
    <n v="473655"/>
    <n v="576700"/>
    <n v="0"/>
    <n v="0"/>
    <n v="0"/>
    <n v="0"/>
    <n v="0"/>
    <n v="0"/>
    <n v="0"/>
    <n v="0"/>
    <n v="0"/>
    <n v="0"/>
    <n v="0"/>
    <n v="0"/>
    <n v="0"/>
    <n v="0"/>
    <n v="0"/>
    <n v="576700"/>
    <n v="0"/>
    <n v="0"/>
    <n v="0"/>
    <n v="6488"/>
    <n v="6465"/>
    <n v="7900"/>
    <d v="2021-12-05T00:00:00"/>
    <d v="2021-11-18T00:00:00"/>
    <d v="2021-12-15T05:59:26"/>
  </r>
  <r>
    <n v="11063"/>
    <x v="36"/>
    <s v="RAMAYANA BANJARMASIN II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1"/>
    <n v="6227"/>
    <n v="6850"/>
    <n v="1273"/>
    <n v="10"/>
    <n v="62210"/>
    <n v="68500"/>
    <n v="12665"/>
    <n v="6"/>
    <n v="37051"/>
    <n v="41100"/>
    <n v="0"/>
    <n v="0"/>
    <n v="0"/>
    <n v="344"/>
    <n v="7324"/>
    <x v="8"/>
    <n v="14864"/>
    <n v="20550"/>
    <n v="0"/>
    <n v="0"/>
    <n v="0"/>
    <n v="0"/>
    <n v="0"/>
    <n v="0"/>
    <n v="20"/>
    <n v="137000"/>
    <n v="0"/>
    <n v="0"/>
    <n v="0"/>
    <n v="0"/>
    <n v="0"/>
    <n v="0"/>
    <n v="0"/>
    <n v="20550"/>
    <n v="0"/>
    <n v="0"/>
    <n v="0"/>
    <n v="4955"/>
    <n v="4955"/>
    <n v="6850"/>
    <d v="2021-12-13T00:00:00"/>
    <d v="2021-10-15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41500"/>
    <n v="47250"/>
    <n v="0"/>
    <n v="0"/>
    <n v="0"/>
    <n v="0"/>
    <n v="0"/>
    <n v="0"/>
    <n v="0"/>
    <n v="0"/>
    <n v="0"/>
    <n v="0"/>
    <n v="0"/>
    <n v="0"/>
    <n v="0"/>
    <n v="0"/>
    <n v="0"/>
    <n v="47250"/>
    <n v="0"/>
    <n v="0"/>
    <n v="0"/>
    <n v="8300"/>
    <n v="7476"/>
    <n v="9450"/>
    <d v="2020-09-30T00:00:00"/>
    <d v="2021-10-31T00:00:00"/>
    <d v="2021-12-15T05:59:26"/>
  </r>
  <r>
    <n v="11063"/>
    <x v="36"/>
    <s v="RAMAYANA BANJARMASIN II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18100"/>
    <n v="154000"/>
    <n v="0"/>
    <n v="0"/>
    <n v="0"/>
    <n v="0"/>
    <n v="5907"/>
    <n v="5905"/>
    <n v="7700"/>
    <d v="2021-08-01T00:00:00"/>
    <d v="2020-12-14T00:00:00"/>
    <d v="2021-12-15T05:59:26"/>
  </r>
  <r>
    <n v="11063"/>
    <x v="36"/>
    <s v="RAMAYANA BANJARMASIN II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429600"/>
    <n v="0"/>
    <n v="0"/>
    <n v="0"/>
    <n v="0"/>
    <n v="0"/>
    <n v="0"/>
    <n v="0"/>
    <n v="0"/>
    <n v="0"/>
    <n v="0"/>
    <n v="0"/>
    <n v="13625"/>
    <n v="13825"/>
    <n v="17900"/>
    <d v="2021-06-26T00:00:00"/>
    <d v="2021-03-30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3240"/>
    <n v="126000"/>
    <n v="0"/>
    <n v="0"/>
    <n v="0"/>
    <n v="0"/>
    <n v="259"/>
    <n v="259"/>
    <n v="350"/>
    <d v="2021-05-14T00:00:00"/>
    <d v="2020-01-18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13368"/>
    <x v="8"/>
    <s v="RENCENG"/>
    <x v="8"/>
    <x v="0"/>
    <n v="3"/>
    <n v="9818"/>
    <n v="10800"/>
    <n v="2209"/>
    <n v="2"/>
    <n v="6545"/>
    <n v="7200"/>
    <n v="1473"/>
    <n v="2"/>
    <n v="6545"/>
    <n v="7200"/>
    <n v="1473"/>
    <n v="0"/>
    <n v="0"/>
    <n v="0"/>
    <n v="0"/>
    <n v="0"/>
    <n v="0"/>
    <n v="0"/>
    <n v="0"/>
    <x v="194"/>
    <n v="35509"/>
    <n v="5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400"/>
    <n v="2536"/>
    <n v="2536"/>
    <n v="3600"/>
    <d v="2021-11-27T00:00:00"/>
    <d v="2021-04-12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300"/>
    <d v="2020-10-31T00:00:00"/>
    <d v="2019-12-12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5859"/>
    <x v="18"/>
    <s v="RENCENG"/>
    <x v="18"/>
    <x v="0"/>
    <n v="1"/>
    <n v="3273"/>
    <n v="3600"/>
    <n v="736"/>
    <n v="2"/>
    <n v="6382"/>
    <n v="7200"/>
    <n v="1309"/>
    <n v="0"/>
    <n v="0"/>
    <n v="0"/>
    <n v="0"/>
    <n v="0"/>
    <n v="0"/>
    <n v="0"/>
    <n v="20"/>
    <n v="50727"/>
    <n v="7200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6080"/>
    <n v="108000"/>
    <n v="0"/>
    <n v="0"/>
    <n v="0"/>
    <n v="0"/>
    <n v="2536"/>
    <n v="2536"/>
    <n v="3600"/>
    <d v="2021-10-31T00:00:00"/>
    <d v="2021-03-29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1"/>
    <n v="14625"/>
    <n v="16250"/>
    <n v="-1075"/>
    <n v="0"/>
    <n v="0"/>
    <n v="0"/>
    <n v="0"/>
    <n v="0"/>
    <n v="0"/>
    <n v="0"/>
    <n v="0"/>
    <x v="8"/>
    <n v="47100"/>
    <n v="48750"/>
    <n v="0"/>
    <n v="0"/>
    <n v="0"/>
    <n v="0"/>
    <n v="0"/>
    <n v="0"/>
    <n v="0"/>
    <n v="0"/>
    <n v="0"/>
    <n v="0"/>
    <n v="0"/>
    <n v="0"/>
    <n v="0"/>
    <n v="0"/>
    <n v="0"/>
    <n v="48750"/>
    <n v="0"/>
    <n v="0"/>
    <n v="0"/>
    <n v="15700"/>
    <n v="14586"/>
    <n v="16250"/>
    <d v="2021-11-20T00:00:00"/>
    <d v="2021-11-11T00:00:00"/>
    <d v="2021-12-15T05:59:26"/>
  </r>
  <r>
    <n v="11063"/>
    <x v="36"/>
    <s v="RAMAYANA BANJARMASIN II"/>
    <n v="11283"/>
    <n v="83"/>
    <x v="2"/>
    <s v="1128306 - SUSU"/>
    <s v="112830601 - SUSU KENTAL MANIS"/>
    <n v="1000000003053"/>
    <x v="36"/>
    <s v="RENCENG"/>
    <x v="36"/>
    <x v="0"/>
    <n v="2"/>
    <n v="12455"/>
    <n v="13700"/>
    <n v="2545"/>
    <n v="2"/>
    <n v="12329"/>
    <n v="13700"/>
    <n v="2420"/>
    <n v="3"/>
    <n v="18557"/>
    <n v="20550"/>
    <n v="3694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55"/>
    <n v="6850"/>
    <d v="2021-11-12T00:00:00"/>
    <d v="2021-03-30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4022"/>
    <x v="66"/>
    <s v="RENCENG"/>
    <x v="66"/>
    <x v="0"/>
    <n v="1"/>
    <n v="3273"/>
    <n v="3600"/>
    <n v="736"/>
    <n v="4"/>
    <n v="12895"/>
    <n v="14400"/>
    <n v="2749"/>
    <n v="0"/>
    <n v="0"/>
    <n v="0"/>
    <n v="0"/>
    <n v="0"/>
    <n v="0"/>
    <n v="0"/>
    <n v="4"/>
    <n v="10145"/>
    <n v="1440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6080"/>
    <n v="108000"/>
    <n v="0"/>
    <n v="0"/>
    <n v="0"/>
    <n v="0"/>
    <n v="2536"/>
    <n v="2536"/>
    <n v="3600"/>
    <d v="2021-10-31T00:00:00"/>
    <d v="2020-08-24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200"/>
    <d v="2020-01-29T00:00:00"/>
    <d v="2019-12-12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114792"/>
    <x v="39"/>
    <s v="RENCENG"/>
    <x v="39"/>
    <x v="0"/>
    <n v="36"/>
    <n v="18000"/>
    <n v="19800"/>
    <n v="3379"/>
    <n v="72"/>
    <n v="35891"/>
    <n v="39600"/>
    <n v="6649"/>
    <n v="108"/>
    <n v="53782"/>
    <n v="59400"/>
    <n v="9918"/>
    <n v="10"/>
    <n v="4955"/>
    <n v="5500"/>
    <n v="0"/>
    <n v="0"/>
    <n v="0"/>
    <n v="50"/>
    <n v="893"/>
    <x v="213"/>
    <n v="69973"/>
    <n v="106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700"/>
    <n v="361"/>
    <n v="361"/>
    <n v="550"/>
    <d v="2021-12-07T00:00:00"/>
    <d v="2021-03-25T00:00:00"/>
    <d v="2021-12-15T05:59:26"/>
  </r>
  <r>
    <n v="11063"/>
    <x v="36"/>
    <s v="RAMAYANA BANJARMASIN I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12"/>
    <n v="6000"/>
    <n v="6600"/>
    <n v="1131"/>
    <n v="112"/>
    <n v="55891"/>
    <n v="61600"/>
    <n v="10443"/>
    <n v="58"/>
    <n v="28900"/>
    <n v="31900"/>
    <n v="0"/>
    <n v="0"/>
    <n v="0"/>
    <n v="110"/>
    <n v="5364"/>
    <x v="411"/>
    <n v="193858"/>
    <n v="295900"/>
    <n v="0"/>
    <n v="0"/>
    <n v="0"/>
    <n v="0"/>
    <n v="0"/>
    <n v="0"/>
    <n v="0"/>
    <n v="0"/>
    <n v="0"/>
    <n v="0"/>
    <n v="0"/>
    <n v="0"/>
    <n v="0"/>
    <n v="0"/>
    <n v="0"/>
    <n v="295900"/>
    <n v="0"/>
    <n v="0"/>
    <n v="0"/>
    <n v="360"/>
    <n v="360"/>
    <n v="550"/>
    <d v="2021-12-12T00:00:00"/>
    <d v="2021-10-22T00:00:00"/>
    <d v="2021-12-15T05:59:26"/>
  </r>
  <r>
    <n v="11063"/>
    <x v="36"/>
    <s v="RAMAYANA BANJARMASIN II"/>
    <n v="11282"/>
    <n v="82"/>
    <x v="1"/>
    <s v="1128211 - SNACK"/>
    <s v="112821106 - SNACK MODERN"/>
    <n v="1000000001826"/>
    <x v="25"/>
    <s v="RENCENG"/>
    <x v="25"/>
    <x v="0"/>
    <n v="27"/>
    <n v="169113"/>
    <n v="186300"/>
    <n v="43771"/>
    <n v="35"/>
    <n v="218291"/>
    <n v="241500"/>
    <n v="55811"/>
    <n v="20"/>
    <n v="125078"/>
    <n v="138000"/>
    <n v="32233"/>
    <n v="10"/>
    <n v="62665"/>
    <n v="69000"/>
    <n v="0"/>
    <n v="0"/>
    <n v="0"/>
    <n v="69"/>
    <n v="16242"/>
    <x v="149"/>
    <n v="176406"/>
    <n v="262200"/>
    <n v="0"/>
    <n v="0"/>
    <n v="0"/>
    <n v="0"/>
    <n v="0"/>
    <n v="0"/>
    <n v="0"/>
    <n v="0"/>
    <n v="0"/>
    <n v="0"/>
    <n v="0"/>
    <n v="0"/>
    <n v="0"/>
    <n v="0"/>
    <n v="0"/>
    <n v="262200"/>
    <n v="0"/>
    <n v="0"/>
    <n v="0"/>
    <n v="4642"/>
    <n v="4642"/>
    <n v="6900"/>
    <d v="2021-12-13T00:00:00"/>
    <d v="2021-12-01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2"/>
    <n v="389157"/>
    <n v="594000"/>
    <n v="0"/>
    <n v="0"/>
    <n v="0"/>
    <n v="0"/>
    <n v="0"/>
    <n v="0"/>
    <n v="0"/>
    <n v="0"/>
    <n v="0"/>
    <n v="0"/>
    <n v="0"/>
    <n v="0"/>
    <n v="0"/>
    <n v="0"/>
    <n v="0"/>
    <n v="594000"/>
    <n v="0"/>
    <n v="0"/>
    <n v="0"/>
    <n v="360"/>
    <n v="360"/>
    <n v="550"/>
    <m/>
    <d v="2021-12-07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10"/>
    <n v="3182"/>
    <n v="3500"/>
    <n v="591"/>
    <n v="0"/>
    <n v="0"/>
    <n v="0"/>
    <n v="0"/>
    <n v="0"/>
    <n v="0"/>
    <n v="0"/>
    <n v="0"/>
    <x v="413"/>
    <n v="82909"/>
    <n v="1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000"/>
    <n v="259"/>
    <n v="259"/>
    <n v="350"/>
    <d v="2021-11-25T00:00:00"/>
    <d v="2021-04-12T00:00:00"/>
    <d v="2021-12-15T05:59:26"/>
  </r>
  <r>
    <n v="11063"/>
    <x v="36"/>
    <s v="RAMAYANA BANJARMASIN II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909"/>
    <n v="12000"/>
    <n v="0"/>
    <n v="0"/>
    <n v="0"/>
    <n v="0"/>
    <n v="2531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2T00:00:00"/>
    <d v="2021-12-07T00:00:00"/>
    <d v="2021-12-15T05:59:26"/>
  </r>
  <r>
    <n v="11063"/>
    <x v="36"/>
    <s v="RAMAYANA BANJARMASIN II"/>
    <n v="11282"/>
    <n v="82"/>
    <x v="1"/>
    <s v="1128211 - SNACK"/>
    <s v="112821106 - SNACK MODERN"/>
    <n v="1000000003288"/>
    <x v="69"/>
    <s v="RENCENG"/>
    <x v="69"/>
    <x v="0"/>
    <n v="6"/>
    <n v="37636"/>
    <n v="41400"/>
    <n v="9783"/>
    <n v="4"/>
    <n v="24965"/>
    <n v="27600"/>
    <n v="6396"/>
    <n v="0"/>
    <n v="0"/>
    <n v="0"/>
    <n v="0"/>
    <n v="0"/>
    <n v="0"/>
    <n v="0"/>
    <n v="0"/>
    <n v="0"/>
    <n v="0"/>
    <n v="0"/>
    <n v="0"/>
    <x v="17"/>
    <n v="4642"/>
    <n v="6900"/>
    <n v="0"/>
    <n v="0"/>
    <n v="0"/>
    <n v="0"/>
    <n v="0"/>
    <n v="0"/>
    <n v="40"/>
    <n v="276000"/>
    <n v="0"/>
    <n v="0"/>
    <n v="0"/>
    <n v="0"/>
    <n v="0"/>
    <n v="0"/>
    <n v="0"/>
    <n v="0"/>
    <n v="0"/>
    <n v="0"/>
    <n v="6900"/>
    <n v="4642"/>
    <n v="4642"/>
    <n v="6900"/>
    <d v="2021-10-15T00:00:00"/>
    <d v="2021-04-21T00:00:00"/>
    <d v="2021-12-15T05:59:26"/>
  </r>
  <r>
    <n v="11063"/>
    <x v="36"/>
    <s v="RAMAYANA BANJARMASIN II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3"/>
    <n v="48273"/>
    <n v="53100"/>
    <n v="17002"/>
    <n v="0"/>
    <n v="0"/>
    <n v="0"/>
    <n v="0"/>
    <n v="0"/>
    <n v="0"/>
    <n v="0"/>
    <n v="0"/>
    <x v="77"/>
    <n v="385673"/>
    <n v="654900"/>
    <n v="0"/>
    <n v="0"/>
    <n v="0"/>
    <n v="0"/>
    <n v="0"/>
    <n v="0"/>
    <n v="0"/>
    <n v="0"/>
    <n v="0"/>
    <n v="0"/>
    <n v="0"/>
    <n v="0"/>
    <n v="0"/>
    <n v="0"/>
    <n v="0"/>
    <n v="654900"/>
    <n v="0"/>
    <n v="0"/>
    <n v="0"/>
    <n v="10424"/>
    <n v="10426"/>
    <n v="17700"/>
    <d v="2021-11-14T00:00:00"/>
    <d v="2021-11-11T00:00:00"/>
    <d v="2021-12-15T05:59:26"/>
  </r>
  <r>
    <n v="11063"/>
    <x v="36"/>
    <s v="RAMAYANA BANJARMASIN II"/>
    <n v="11282"/>
    <n v="82"/>
    <x v="1"/>
    <s v="1128205 - BUMBU DAPUR"/>
    <s v="112820503 - BUMBU"/>
    <n v="1000000018059"/>
    <x v="16"/>
    <s v="RENCENG"/>
    <x v="16"/>
    <x v="0"/>
    <n v="2"/>
    <n v="5455"/>
    <n v="6000"/>
    <n v="680"/>
    <n v="6"/>
    <n v="16309"/>
    <n v="18000"/>
    <n v="1986"/>
    <n v="0"/>
    <n v="0"/>
    <n v="0"/>
    <n v="0"/>
    <n v="1"/>
    <n v="2727"/>
    <n v="3000"/>
    <n v="0"/>
    <n v="0"/>
    <n v="0"/>
    <n v="0"/>
    <n v="340"/>
    <x v="49"/>
    <n v="64454"/>
    <n v="8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00"/>
    <n v="2387"/>
    <n v="2387"/>
    <n v="3000"/>
    <d v="2021-12-05T00:00:00"/>
    <d v="2021-07-16T00:00:00"/>
    <d v="2021-12-15T05:59:26"/>
  </r>
  <r>
    <n v="11063"/>
    <x v="36"/>
    <s v="RAMAYANA BANJARMASIN II"/>
    <n v="11283"/>
    <n v="83"/>
    <x v="2"/>
    <s v="1128301 - KOPI, T EH DAN COKLAT DRINK"/>
    <s v="112830101 - KOPI"/>
    <n v="1000000010906"/>
    <x v="47"/>
    <s v="RENCENG"/>
    <x v="47"/>
    <x v="0"/>
    <n v="4"/>
    <n v="46182"/>
    <n v="50800"/>
    <n v="8758"/>
    <n v="3"/>
    <n v="34524"/>
    <n v="38100"/>
    <n v="6455"/>
    <n v="1"/>
    <n v="11545"/>
    <n v="12700"/>
    <n v="2189"/>
    <n v="0"/>
    <n v="0"/>
    <n v="0"/>
    <n v="0"/>
    <n v="0"/>
    <n v="0"/>
    <n v="0"/>
    <n v="0"/>
    <x v="7"/>
    <n v="72667"/>
    <n v="101600"/>
    <n v="0"/>
    <n v="0"/>
    <n v="0"/>
    <n v="0"/>
    <n v="0"/>
    <n v="0"/>
    <n v="12"/>
    <n v="152400"/>
    <n v="0"/>
    <n v="0"/>
    <n v="0"/>
    <n v="0"/>
    <n v="0"/>
    <n v="0"/>
    <n v="0"/>
    <n v="0"/>
    <n v="0"/>
    <n v="0"/>
    <n v="101600"/>
    <n v="9083"/>
    <n v="9083"/>
    <n v="12700"/>
    <d v="2021-11-11T00:00:00"/>
    <d v="2021-03-30T00:00:00"/>
    <d v="2021-12-15T05:59:26"/>
  </r>
  <r>
    <n v="11063"/>
    <x v="36"/>
    <s v="RAMAYANA BANJARMASIN I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1"/>
    <n v="818"/>
    <n v="900"/>
    <n v="120"/>
    <n v="12"/>
    <n v="9818"/>
    <n v="10800"/>
    <n v="0"/>
    <n v="0"/>
    <n v="0"/>
    <n v="0"/>
    <n v="1441"/>
    <x v="414"/>
    <n v="326031"/>
    <n v="420300"/>
    <n v="0"/>
    <n v="0"/>
    <n v="0"/>
    <n v="0"/>
    <n v="0"/>
    <n v="0"/>
    <n v="0"/>
    <n v="0"/>
    <n v="0"/>
    <n v="0"/>
    <n v="0"/>
    <n v="0"/>
    <n v="0"/>
    <n v="0"/>
    <n v="0"/>
    <n v="420300"/>
    <n v="0"/>
    <n v="0"/>
    <n v="0"/>
    <n v="698"/>
    <n v="698"/>
    <n v="900"/>
    <d v="2021-12-12T00:00:00"/>
    <d v="2021-11-12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114802"/>
    <x v="24"/>
    <s v="RENCENG"/>
    <x v="24"/>
    <x v="0"/>
    <n v="54"/>
    <n v="49091"/>
    <n v="54000"/>
    <n v="10190"/>
    <n v="18"/>
    <n v="16364"/>
    <n v="18000"/>
    <n v="3397"/>
    <n v="6"/>
    <n v="5455"/>
    <n v="6000"/>
    <n v="1132"/>
    <n v="18"/>
    <n v="16309"/>
    <n v="18000"/>
    <n v="0"/>
    <n v="0"/>
    <n v="0"/>
    <n v="60"/>
    <n v="3342"/>
    <x v="328"/>
    <n v="185859"/>
    <n v="25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000"/>
    <n v="720"/>
    <n v="720"/>
    <n v="1000"/>
    <d v="2021-12-08T00:00:00"/>
    <d v="2021-03-25T00:00:00"/>
    <d v="2021-12-15T05:59:26"/>
  </r>
  <r>
    <n v="11063"/>
    <x v="36"/>
    <s v="RAMAYANA BANJARMASIN II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0"/>
    <n v="0"/>
    <n v="0"/>
    <n v="0"/>
    <n v="6"/>
    <n v="5400"/>
    <n v="6000"/>
    <n v="1048"/>
    <n v="19"/>
    <n v="17164"/>
    <n v="19000"/>
    <n v="0"/>
    <n v="0"/>
    <n v="0"/>
    <n v="120"/>
    <n v="3382"/>
    <x v="50"/>
    <n v="91392"/>
    <n v="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0"/>
    <n v="725"/>
    <n v="725"/>
    <n v="1000"/>
    <d v="2021-12-05T00:00:00"/>
    <d v="2021-04-12T00:00:00"/>
    <d v="2021-12-15T05:59:26"/>
  </r>
  <r>
    <n v="11063"/>
    <x v="36"/>
    <s v="RAMAYANA BANJARMASIN II"/>
    <n v="11282"/>
    <n v="82"/>
    <x v="1"/>
    <s v="1128211 - SNACK"/>
    <s v="112821106 - SNACK MODERN"/>
    <n v="1000000001866"/>
    <x v="57"/>
    <s v="RENCENG"/>
    <x v="57"/>
    <x v="0"/>
    <n v="37"/>
    <n v="52065"/>
    <n v="57350"/>
    <n v="19505"/>
    <n v="11"/>
    <n v="15500"/>
    <n v="17050"/>
    <n v="5820"/>
    <n v="15"/>
    <n v="21108"/>
    <n v="23250"/>
    <n v="7908"/>
    <n v="19"/>
    <n v="26688"/>
    <n v="29450"/>
    <n v="0"/>
    <n v="0"/>
    <n v="0"/>
    <n v="93"/>
    <n v="9968"/>
    <x v="286"/>
    <n v="75680"/>
    <n v="133300"/>
    <n v="0"/>
    <n v="0"/>
    <n v="0"/>
    <n v="0"/>
    <n v="0"/>
    <n v="0"/>
    <n v="0"/>
    <n v="0"/>
    <n v="0"/>
    <n v="0"/>
    <n v="0"/>
    <n v="0"/>
    <n v="0"/>
    <n v="0"/>
    <n v="0"/>
    <n v="133300"/>
    <n v="0"/>
    <n v="0"/>
    <n v="0"/>
    <n v="880"/>
    <n v="880"/>
    <n v="1550"/>
    <d v="2021-12-14T00:00:00"/>
    <d v="2021-11-13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6"/>
    <n v="4042"/>
    <n v="4500"/>
    <n v="53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5736"/>
    <n v="162000"/>
    <n v="0"/>
    <n v="0"/>
    <n v="0"/>
    <n v="0"/>
    <n v="720"/>
    <n v="721"/>
    <n v="750"/>
    <d v="2021-10-09T00:00:00"/>
    <d v="2020-11-14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3240"/>
    <n v="144000"/>
    <n v="0"/>
    <n v="0"/>
    <n v="0"/>
    <n v="0"/>
    <n v="259"/>
    <n v="259"/>
    <n v="400"/>
    <d v="2020-12-02T00:00:00"/>
    <d v="2020-01-18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750"/>
    <n v="30000"/>
    <n v="0"/>
    <n v="0"/>
    <n v="0"/>
    <n v="0"/>
    <n v="725"/>
    <n v="725"/>
    <n v="1000"/>
    <d v="2020-01-02T00:00:00"/>
    <d v="2019-12-12T00:00:00"/>
    <d v="2021-12-15T05:59:26"/>
  </r>
  <r>
    <n v="11063"/>
    <x v="36"/>
    <s v="RAMAYANA BANJARMASIN II"/>
    <n v="11281"/>
    <n v="81"/>
    <x v="0"/>
    <s v="1128101 - HAIR CARE"/>
    <s v="112810101 - SHAMPOO AND CONDITIONER"/>
    <n v="1000000030372"/>
    <x v="60"/>
    <s v="RENCENG"/>
    <x v="60"/>
    <x v="0"/>
    <n v="36"/>
    <n v="16364"/>
    <n v="18000"/>
    <n v="4199"/>
    <n v="36"/>
    <n v="16364"/>
    <n v="18000"/>
    <n v="4203"/>
    <n v="60"/>
    <n v="27218"/>
    <n v="30000"/>
    <n v="6950"/>
    <n v="24"/>
    <n v="10909"/>
    <n v="12000"/>
    <n v="0"/>
    <n v="0"/>
    <n v="0"/>
    <n v="0"/>
    <n v="2802"/>
    <x v="138"/>
    <n v="122287"/>
    <n v="181000"/>
    <n v="0"/>
    <n v="0"/>
    <n v="0"/>
    <n v="0"/>
    <n v="0"/>
    <n v="0"/>
    <n v="0"/>
    <n v="0"/>
    <n v="0"/>
    <n v="0"/>
    <n v="0"/>
    <n v="0"/>
    <n v="0"/>
    <n v="0"/>
    <n v="0"/>
    <n v="181000"/>
    <n v="0"/>
    <n v="0"/>
    <n v="0"/>
    <n v="338"/>
    <n v="338"/>
    <n v="500"/>
    <d v="2021-12-12T00:00:00"/>
    <d v="2021-10-15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32200"/>
    <n v="32500"/>
    <n v="0"/>
    <n v="0"/>
    <n v="0"/>
    <n v="0"/>
    <n v="0"/>
    <n v="0"/>
    <n v="0"/>
    <n v="0"/>
    <n v="0"/>
    <n v="0"/>
    <n v="0"/>
    <n v="0"/>
    <n v="0"/>
    <n v="0"/>
    <n v="0"/>
    <n v="32500"/>
    <n v="0"/>
    <n v="0"/>
    <n v="0"/>
    <n v="16100"/>
    <n v="14410"/>
    <n v="16250"/>
    <d v="2020-02-17T00:00:00"/>
    <d v="2021-10-31T00:00:00"/>
    <d v="2021-12-15T05:59:26"/>
  </r>
  <r>
    <n v="11063"/>
    <x v="36"/>
    <s v="RAMAYANA BANJARMASIN II"/>
    <n v="11283"/>
    <n v="83"/>
    <x v="2"/>
    <s v="1128301 - KOPI, T EH DAN COKLAT DRINK"/>
    <s v="112830101 - KOPI"/>
    <n v="1000000010905"/>
    <x v="34"/>
    <s v="RENCENG"/>
    <x v="34"/>
    <x v="0"/>
    <n v="10"/>
    <n v="97414"/>
    <n v="128000"/>
    <n v="-2700"/>
    <n v="2"/>
    <n v="23157"/>
    <n v="25600"/>
    <n v="3135"/>
    <n v="4"/>
    <n v="46545"/>
    <n v="51200"/>
    <n v="6638"/>
    <n v="0"/>
    <n v="0"/>
    <n v="0"/>
    <n v="0"/>
    <n v="0"/>
    <n v="0"/>
    <n v="0"/>
    <n v="0"/>
    <x v="41"/>
    <n v="59247"/>
    <n v="76800"/>
    <n v="0"/>
    <n v="0"/>
    <n v="0"/>
    <n v="0"/>
    <n v="0"/>
    <n v="0"/>
    <n v="24"/>
    <n v="307200"/>
    <n v="0"/>
    <n v="0"/>
    <n v="0"/>
    <n v="0"/>
    <n v="0"/>
    <n v="0"/>
    <n v="0"/>
    <n v="76800"/>
    <n v="0"/>
    <n v="0"/>
    <n v="0"/>
    <n v="9875"/>
    <n v="9807"/>
    <n v="12800"/>
    <d v="2021-11-28T00:00:00"/>
    <d v="2021-10-15T00:00:00"/>
    <d v="2021-12-15T05:59:26"/>
  </r>
  <r>
    <n v="11063"/>
    <x v="36"/>
    <s v="RAMAYANA BANJARMASIN II"/>
    <n v="11282"/>
    <n v="82"/>
    <x v="1"/>
    <s v="1128211 - SNACK"/>
    <s v="112821106 - SNACK MODERN"/>
    <n v="1000000003081"/>
    <x v="5"/>
    <s v="RENCENG"/>
    <x v="5"/>
    <x v="0"/>
    <n v="8"/>
    <n v="50119"/>
    <n v="55200"/>
    <n v="12981"/>
    <n v="4"/>
    <n v="25028"/>
    <n v="27600"/>
    <n v="6459"/>
    <n v="15"/>
    <n v="93840"/>
    <n v="103500"/>
    <n v="24206"/>
    <n v="6"/>
    <n v="37636"/>
    <n v="41400"/>
    <n v="0"/>
    <n v="0"/>
    <n v="0"/>
    <n v="0"/>
    <n v="9783"/>
    <x v="183"/>
    <n v="227471"/>
    <n v="338100"/>
    <n v="0"/>
    <n v="0"/>
    <n v="0"/>
    <n v="0"/>
    <n v="0"/>
    <n v="0"/>
    <n v="0"/>
    <n v="0"/>
    <n v="0"/>
    <n v="0"/>
    <n v="0"/>
    <n v="0"/>
    <n v="0"/>
    <n v="0"/>
    <n v="0"/>
    <n v="338100"/>
    <n v="0"/>
    <n v="0"/>
    <n v="0"/>
    <n v="4642"/>
    <n v="4642"/>
    <n v="6900"/>
    <d v="2021-12-12T00:00:00"/>
    <d v="2021-11-13T00:00:00"/>
    <d v="2021-12-15T05:59:26"/>
  </r>
  <r>
    <n v="11063"/>
    <x v="36"/>
    <s v="RAMAYANA BANJARMASIN II"/>
    <n v="11281"/>
    <n v="81"/>
    <x v="0"/>
    <s v="1128110 - FABRIC CLEANING&amp;FABRIC CARE"/>
    <s v="112811002 - FABRIC CARE"/>
    <n v="1000000115533"/>
    <x v="38"/>
    <s v="RENCENG"/>
    <x v="38"/>
    <x v="0"/>
    <n v="12"/>
    <n v="6000"/>
    <n v="6600"/>
    <n v="1131"/>
    <n v="84"/>
    <n v="42000"/>
    <n v="46200"/>
    <n v="7914"/>
    <n v="24"/>
    <n v="11727"/>
    <n v="13200"/>
    <n v="1988"/>
    <n v="0"/>
    <n v="0"/>
    <n v="0"/>
    <n v="0"/>
    <n v="0"/>
    <n v="0"/>
    <n v="0"/>
    <n v="0"/>
    <x v="146"/>
    <n v="142691"/>
    <n v="217800"/>
    <n v="0"/>
    <n v="0"/>
    <n v="0"/>
    <n v="0"/>
    <n v="0"/>
    <n v="0"/>
    <n v="0"/>
    <n v="0"/>
    <n v="0"/>
    <n v="0"/>
    <n v="0"/>
    <n v="0"/>
    <n v="0"/>
    <n v="0"/>
    <n v="0"/>
    <n v="217800"/>
    <n v="0"/>
    <n v="0"/>
    <n v="0"/>
    <n v="360"/>
    <n v="360"/>
    <n v="550"/>
    <d v="2021-11-14T00:00:00"/>
    <d v="2021-12-02T00:00:00"/>
    <d v="2021-12-15T05:59:26"/>
  </r>
  <r>
    <n v="11063"/>
    <x v="36"/>
    <s v="RAMAYANA BANJARMASIN II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1"/>
    <n v="9636"/>
    <n v="12600"/>
    <n v="-476"/>
    <n v="2"/>
    <n v="22909"/>
    <n v="25200"/>
    <n v="0"/>
    <n v="0"/>
    <n v="0"/>
    <n v="0"/>
    <n v="2685"/>
    <x v="169"/>
    <n v="284273"/>
    <n v="378000"/>
    <n v="0"/>
    <n v="0"/>
    <n v="0"/>
    <n v="0"/>
    <n v="0"/>
    <n v="0"/>
    <n v="0"/>
    <n v="0"/>
    <n v="0"/>
    <n v="0"/>
    <n v="0"/>
    <n v="0"/>
    <n v="0"/>
    <n v="0"/>
    <n v="0"/>
    <n v="378000"/>
    <n v="0"/>
    <n v="0"/>
    <n v="0"/>
    <n v="9476"/>
    <n v="9428"/>
    <n v="12600"/>
    <d v="2021-12-12T00:00:00"/>
    <d v="2021-11-15T00:00:00"/>
    <d v="2021-12-15T05:59:26"/>
  </r>
  <r>
    <n v="11063"/>
    <x v="36"/>
    <s v="RAMAYANA BANJARMASIN I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13"/>
    <n v="148909"/>
    <n v="163800"/>
    <n v="0"/>
    <n v="0"/>
    <n v="0"/>
    <n v="0"/>
    <n v="22282"/>
    <x v="56"/>
    <n v="-9604"/>
    <n v="-12600"/>
    <n v="0"/>
    <n v="0"/>
    <n v="0"/>
    <n v="0"/>
    <n v="0"/>
    <n v="0"/>
    <n v="12"/>
    <n v="151200"/>
    <n v="0"/>
    <n v="0"/>
    <n v="0"/>
    <n v="0"/>
    <n v="0"/>
    <n v="0"/>
    <n v="0"/>
    <n v="-12600"/>
    <n v="0"/>
    <n v="0"/>
    <n v="0"/>
    <n v="9604"/>
    <n v="9319"/>
    <n v="12600"/>
    <d v="2021-12-12T00:00:00"/>
    <d v="2021-11-06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4024"/>
    <x v="44"/>
    <s v="RENCENG"/>
    <x v="44"/>
    <x v="0"/>
    <n v="3"/>
    <n v="9818"/>
    <n v="10800"/>
    <n v="2232"/>
    <n v="1"/>
    <n v="3109"/>
    <n v="3600"/>
    <n v="580"/>
    <n v="1"/>
    <n v="3273"/>
    <n v="3600"/>
    <n v="744"/>
    <n v="0"/>
    <n v="0"/>
    <n v="0"/>
    <n v="0"/>
    <n v="0"/>
    <n v="0"/>
    <n v="0"/>
    <n v="0"/>
    <x v="168"/>
    <n v="27817"/>
    <n v="3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00"/>
    <n v="2529"/>
    <n v="2529"/>
    <n v="3600"/>
    <d v="2021-11-16T00:00:00"/>
    <d v="2019-12-12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05860"/>
    <x v="61"/>
    <s v="RENCENG"/>
    <x v="61"/>
    <x v="0"/>
    <n v="3"/>
    <n v="9545"/>
    <n v="10500"/>
    <n v="1936"/>
    <n v="5"/>
    <n v="15718"/>
    <n v="17500"/>
    <n v="3036"/>
    <n v="2"/>
    <n v="6364"/>
    <n v="7000"/>
    <n v="1291"/>
    <n v="0"/>
    <n v="0"/>
    <n v="0"/>
    <n v="0"/>
    <n v="0"/>
    <n v="0"/>
    <n v="0"/>
    <n v="0"/>
    <x v="118"/>
    <n v="22827"/>
    <n v="3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00"/>
    <n v="2536"/>
    <n v="2536"/>
    <n v="3500"/>
    <d v="2021-11-27T00:00:00"/>
    <d v="2021-03-01T00:00:00"/>
    <d v="2021-12-15T05:59:26"/>
  </r>
  <r>
    <n v="11063"/>
    <x v="36"/>
    <s v="RAMAYANA BANJARMASIN II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24"/>
    <n v="20727"/>
    <n v="22800"/>
    <n v="3972"/>
    <n v="12"/>
    <n v="10364"/>
    <n v="11400"/>
    <n v="1986"/>
    <n v="12"/>
    <n v="10364"/>
    <n v="11400"/>
    <n v="0"/>
    <n v="0"/>
    <n v="0"/>
    <n v="0"/>
    <n v="1986"/>
    <x v="101"/>
    <n v="192686"/>
    <n v="26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200"/>
    <n v="698"/>
    <n v="698"/>
    <n v="950"/>
    <d v="2021-12-13T00:00:00"/>
    <d v="2021-02-02T00:00:00"/>
    <d v="2021-12-15T05:59:26"/>
  </r>
  <r>
    <n v="11063"/>
    <x v="36"/>
    <s v="RAMAYANA BANJARMASIN I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6080"/>
    <n v="108000"/>
    <n v="0"/>
    <n v="0"/>
    <n v="0"/>
    <n v="0"/>
    <n v="2536"/>
    <n v="2536"/>
    <n v="3600"/>
    <d v="2021-07-24T00:00:00"/>
    <d v="2020-03-07T00:00:00"/>
    <d v="2021-12-15T05:59:26"/>
  </r>
  <r>
    <n v="11063"/>
    <x v="36"/>
    <s v="RAMAYANA BANJARMASIN II"/>
    <n v="11282"/>
    <n v="82"/>
    <x v="1"/>
    <s v="1128205 - BUMBU DAPUR"/>
    <s v="112820503 - BUMBU"/>
    <n v="1000000018058"/>
    <x v="1"/>
    <s v="RENCENG"/>
    <x v="1"/>
    <x v="0"/>
    <n v="5"/>
    <n v="13636"/>
    <n v="15000"/>
    <n v="1701"/>
    <n v="9"/>
    <n v="24464"/>
    <n v="27000"/>
    <n v="2979"/>
    <n v="9"/>
    <n v="24518"/>
    <n v="27000"/>
    <n v="3034"/>
    <n v="0"/>
    <n v="0"/>
    <n v="0"/>
    <n v="0"/>
    <n v="0"/>
    <n v="0"/>
    <n v="0"/>
    <n v="0"/>
    <x v="58"/>
    <n v="40582"/>
    <n v="5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00"/>
    <n v="2387"/>
    <n v="2387"/>
    <n v="3000"/>
    <d v="2021-11-28T00:00:00"/>
    <d v="2021-07-16T00:00:00"/>
    <d v="2021-12-15T05:59:26"/>
  </r>
  <r>
    <n v="11063"/>
    <x v="36"/>
    <s v="RAMAYANA BANJARMASIN II"/>
    <n v="11282"/>
    <n v="82"/>
    <x v="1"/>
    <s v="1128211 - SNACK"/>
    <s v="112821106 - SNACK MODERN"/>
    <n v="1000000001865"/>
    <x v="81"/>
    <s v="RENCENG"/>
    <x v="81"/>
    <x v="0"/>
    <n v="25"/>
    <n v="35156"/>
    <n v="38750"/>
    <n v="13156"/>
    <n v="27"/>
    <n v="37945"/>
    <n v="41850"/>
    <n v="14185"/>
    <n v="40"/>
    <n v="56207"/>
    <n v="62000"/>
    <n v="21007"/>
    <n v="8"/>
    <n v="11216"/>
    <n v="12400"/>
    <n v="0"/>
    <n v="0"/>
    <n v="0"/>
    <n v="62"/>
    <n v="4176"/>
    <x v="25"/>
    <n v="40480"/>
    <n v="71300"/>
    <n v="0"/>
    <n v="0"/>
    <n v="0"/>
    <n v="0"/>
    <n v="0"/>
    <n v="0"/>
    <n v="0"/>
    <n v="0"/>
    <n v="0"/>
    <n v="0"/>
    <n v="0"/>
    <n v="0"/>
    <n v="0"/>
    <n v="0"/>
    <n v="0"/>
    <n v="71300"/>
    <n v="0"/>
    <n v="0"/>
    <n v="0"/>
    <n v="880"/>
    <n v="880"/>
    <n v="1550"/>
    <d v="2021-12-12T00:00:00"/>
    <d v="2021-11-13T00:00:00"/>
    <d v="2021-12-15T05:59:26"/>
  </r>
  <r>
    <n v="11063"/>
    <x v="36"/>
    <s v="RAMAYANA BANJARMASIN II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2"/>
    <n v="208000"/>
    <n v="0"/>
    <n v="0"/>
    <n v="0"/>
    <n v="0"/>
    <n v="0"/>
    <n v="0"/>
    <n v="0"/>
    <n v="0"/>
    <n v="0"/>
    <n v="0"/>
    <n v="0"/>
    <n v="4913"/>
    <n v="4913"/>
    <n v="6500"/>
    <d v="2020-03-29T00:00:00"/>
    <d v="2020-01-14T00:00:00"/>
    <d v="2021-12-15T05:59:26"/>
  </r>
  <r>
    <n v="11068"/>
    <x v="37"/>
    <s v="RAMAYANA CILEUNGSI"/>
    <n v="11282"/>
    <n v="82"/>
    <x v="1"/>
    <s v="1128205 - BUMBU DAPUR"/>
    <s v="112820503 - BUMBU"/>
    <n v="1000000012850"/>
    <x v="79"/>
    <s v="RENCENG"/>
    <x v="79"/>
    <x v="0"/>
    <n v="5"/>
    <n v="26883"/>
    <n v="29750"/>
    <n v="5073"/>
    <n v="10"/>
    <n v="53276"/>
    <n v="59500"/>
    <n v="9657"/>
    <n v="10"/>
    <n v="53169"/>
    <n v="59500"/>
    <n v="9550"/>
    <n v="5"/>
    <n v="26665"/>
    <n v="29750"/>
    <n v="0"/>
    <n v="0"/>
    <n v="0"/>
    <n v="418"/>
    <n v="4856"/>
    <x v="169"/>
    <n v="130857"/>
    <n v="178500"/>
    <n v="0"/>
    <n v="0"/>
    <n v="0"/>
    <n v="0"/>
    <n v="0"/>
    <n v="0"/>
    <n v="0"/>
    <n v="0"/>
    <n v="0"/>
    <n v="0"/>
    <n v="0"/>
    <n v="0"/>
    <n v="0"/>
    <n v="0"/>
    <n v="0"/>
    <n v="0"/>
    <n v="178500"/>
    <n v="0"/>
    <n v="0"/>
    <n v="4362"/>
    <n v="4289"/>
    <n v="5950"/>
    <d v="2021-12-07T00:00:00"/>
    <d v="2021-09-14T00:00:00"/>
    <d v="2021-12-15T05:59:26"/>
  </r>
  <r>
    <n v="11068"/>
    <x v="37"/>
    <s v="RAMAYANA CILEUNGSI"/>
    <n v="11283"/>
    <n v="83"/>
    <x v="2"/>
    <s v="1128306 - SUSU"/>
    <s v="112830601 - SUSU KENTAL MANIS"/>
    <n v="1000000003051"/>
    <x v="45"/>
    <s v="RENCENG"/>
    <x v="45"/>
    <x v="0"/>
    <n v="5"/>
    <n v="34091"/>
    <n v="37500"/>
    <n v="4545"/>
    <n v="8"/>
    <n v="54136"/>
    <n v="60000"/>
    <n v="6864"/>
    <n v="2"/>
    <n v="13636"/>
    <n v="15000"/>
    <n v="1818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900000"/>
    <n v="0"/>
    <n v="0"/>
    <n v="0"/>
    <n v="0"/>
    <n v="0"/>
    <n v="0"/>
    <n v="0"/>
    <n v="0"/>
    <n v="0"/>
    <n v="0"/>
    <n v="0"/>
    <n v="5909"/>
    <n v="5906"/>
    <n v="7500"/>
    <d v="2021-11-03T00:00:00"/>
    <d v="2021-04-22T00:00:00"/>
    <d v="2021-12-15T05:59:26"/>
  </r>
  <r>
    <n v="11068"/>
    <x v="37"/>
    <s v="RAMAYANA CILEUNGS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6"/>
    <n v="3000"/>
    <n v="0"/>
    <n v="0"/>
    <n v="0"/>
    <n v="0"/>
    <n v="0"/>
    <n v="0"/>
    <n v="0"/>
    <n v="0"/>
    <n v="0"/>
    <n v="235"/>
    <n v="235"/>
    <n v="500"/>
    <d v="2021-07-27T00:00:00"/>
    <d v="2019-08-05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12"/>
    <n v="5455"/>
    <n v="6000"/>
    <n v="1135"/>
    <n v="25"/>
    <n v="11364"/>
    <n v="12500"/>
    <n v="2365"/>
    <n v="0"/>
    <n v="0"/>
    <n v="0"/>
    <n v="0"/>
    <n v="0"/>
    <n v="0"/>
    <n v="0"/>
    <n v="0"/>
    <x v="415"/>
    <n v="122022"/>
    <n v="169500"/>
    <n v="0"/>
    <n v="0"/>
    <n v="0"/>
    <n v="0"/>
    <n v="0"/>
    <n v="0"/>
    <n v="0"/>
    <n v="0"/>
    <n v="0"/>
    <n v="0"/>
    <n v="0"/>
    <n v="0"/>
    <n v="0"/>
    <n v="0"/>
    <n v="0"/>
    <n v="169500"/>
    <n v="0"/>
    <n v="0"/>
    <n v="0"/>
    <n v="360"/>
    <n v="356"/>
    <n v="500"/>
    <d v="2021-11-21T00:00:00"/>
    <d v="2021-10-23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86164"/>
    <x v="7"/>
    <s v="RENCENG"/>
    <x v="7"/>
    <x v="0"/>
    <n v="1"/>
    <n v="5455"/>
    <n v="6000"/>
    <n v="1296"/>
    <n v="6"/>
    <n v="32564"/>
    <n v="36000"/>
    <n v="7611"/>
    <n v="6"/>
    <n v="32727"/>
    <n v="36000"/>
    <n v="7774"/>
    <n v="0"/>
    <n v="0"/>
    <n v="0"/>
    <n v="0"/>
    <n v="0"/>
    <n v="0"/>
    <n v="0"/>
    <n v="0"/>
    <x v="110"/>
    <n v="54064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4159"/>
    <n v="4176"/>
    <n v="6000"/>
    <d v="2021-11-17T00:00:00"/>
    <d v="2021-04-13T00:00:00"/>
    <d v="2021-12-15T05:59:26"/>
  </r>
  <r>
    <n v="11068"/>
    <x v="37"/>
    <s v="RAMAYANA CILEUNGS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1"/>
    <n v="5850"/>
    <n v="6500"/>
    <n v="1492"/>
    <n v="0"/>
    <n v="0"/>
    <n v="0"/>
    <n v="0"/>
    <n v="0"/>
    <n v="0"/>
    <n v="0"/>
    <n v="0"/>
    <x v="154"/>
    <n v="169960"/>
    <n v="253500"/>
    <n v="0"/>
    <n v="0"/>
    <n v="0"/>
    <n v="0"/>
    <n v="0"/>
    <n v="0"/>
    <n v="80"/>
    <n v="520000"/>
    <n v="0"/>
    <n v="0"/>
    <n v="0"/>
    <n v="0"/>
    <n v="0"/>
    <n v="0"/>
    <n v="0"/>
    <n v="253500"/>
    <n v="0"/>
    <n v="0"/>
    <n v="0"/>
    <n v="4358"/>
    <n v="4358"/>
    <n v="6500"/>
    <d v="2021-11-14T00:00:00"/>
    <d v="2021-10-11T00:00:00"/>
    <d v="2021-12-15T05:59:26"/>
  </r>
  <r>
    <n v="11068"/>
    <x v="37"/>
    <s v="RAMAYANA CILEUNGS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5-11T00:00:00"/>
    <d v="2020-03-27T00:00:00"/>
    <d v="2021-12-15T05:59:26"/>
  </r>
  <r>
    <n v="11068"/>
    <x v="37"/>
    <s v="RAMAYANA CILEUNGSI"/>
    <n v="11281"/>
    <n v="81"/>
    <x v="0"/>
    <s v="1128101 - HAIR CARE"/>
    <s v="112810101 - SHAMPOO AND CONDITIONER"/>
    <n v="1000000019975"/>
    <x v="28"/>
    <s v="RENCENG"/>
    <x v="28"/>
    <x v="0"/>
    <n v="12"/>
    <n v="4909"/>
    <n v="5400"/>
    <n v="855"/>
    <n v="36"/>
    <n v="14482"/>
    <n v="16200"/>
    <n v="2321"/>
    <n v="0"/>
    <n v="0"/>
    <n v="0"/>
    <n v="0"/>
    <n v="24"/>
    <n v="9573"/>
    <n v="10800"/>
    <n v="0"/>
    <n v="0"/>
    <n v="0"/>
    <n v="270"/>
    <n v="1465"/>
    <x v="44"/>
    <n v="4054"/>
    <n v="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"/>
    <n v="338"/>
    <n v="338"/>
    <n v="450"/>
    <d v="2021-12-05T00:00:00"/>
    <d v="2020-03-26T00:00:00"/>
    <d v="2021-12-15T05:59:26"/>
  </r>
  <r>
    <n v="11068"/>
    <x v="37"/>
    <s v="RAMAYANA CILEUNGSI"/>
    <n v="11282"/>
    <n v="82"/>
    <x v="1"/>
    <s v="1128201 - MAKANAN KERING"/>
    <s v="112820101 - MIE"/>
    <n v="1000000003142"/>
    <x v="63"/>
    <s v="RENCENG"/>
    <x v="63"/>
    <x v="0"/>
    <n v="4"/>
    <n v="21818"/>
    <n v="24000"/>
    <n v="2218"/>
    <n v="2"/>
    <n v="10855"/>
    <n v="12000"/>
    <n v="1055"/>
    <n v="3"/>
    <n v="16364"/>
    <n v="18000"/>
    <n v="1664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"/>
    <n v="8771"/>
    <n v="6000"/>
    <d v="2021-11-25T00:00:00"/>
    <d v="2021-03-25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24"/>
    <n v="10582"/>
    <n v="12000"/>
    <n v="0"/>
    <n v="0"/>
    <n v="0"/>
    <n v="360"/>
    <n v="1934"/>
    <x v="174"/>
    <n v="121071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360"/>
    <n v="356"/>
    <n v="500"/>
    <d v="2021-12-04T00:00:00"/>
    <d v="2021-10-23T00:00:00"/>
    <d v="2021-12-15T05:59:26"/>
  </r>
  <r>
    <n v="11068"/>
    <x v="37"/>
    <s v="RAMAYANA CILEUNGS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0-12-24T00:00:00"/>
    <d v="2019-12-27T00:00:00"/>
    <d v="2021-12-15T05:59:26"/>
  </r>
  <r>
    <n v="11068"/>
    <x v="37"/>
    <s v="RAMAYANA CILEUNGSI"/>
    <n v="11282"/>
    <n v="82"/>
    <x v="1"/>
    <s v="1128205 - BUMBU DAPUR"/>
    <s v="112820503 - BUMBU"/>
    <n v="1000000007704"/>
    <x v="62"/>
    <s v="RENCENG"/>
    <x v="62"/>
    <x v="0"/>
    <n v="2"/>
    <n v="11818"/>
    <n v="13000"/>
    <n v="2051"/>
    <n v="0"/>
    <n v="0"/>
    <n v="0"/>
    <n v="0"/>
    <n v="0"/>
    <n v="0"/>
    <n v="0"/>
    <n v="0"/>
    <n v="0"/>
    <n v="0"/>
    <n v="0"/>
    <n v="0"/>
    <n v="0"/>
    <n v="0"/>
    <n v="0"/>
    <n v="0"/>
    <x v="150"/>
    <n v="375150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5210"/>
    <n v="5062"/>
    <n v="6500"/>
    <d v="2021-09-05T00:00:00"/>
    <d v="2021-11-08T00:00:00"/>
    <d v="2021-12-15T05:59:26"/>
  </r>
  <r>
    <n v="11068"/>
    <x v="37"/>
    <s v="RAMAYANA CILEUNGS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42800"/>
    <n v="0"/>
    <n v="0"/>
    <n v="0"/>
    <n v="0"/>
    <n v="0"/>
    <n v="0"/>
    <n v="0"/>
    <n v="0"/>
    <n v="0"/>
    <n v="0"/>
    <n v="0"/>
    <n v="9271"/>
    <n v="9271"/>
    <n v="11900"/>
    <d v="2021-01-24T00:00:00"/>
    <d v="2020-01-05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9"/>
    <n v="152744"/>
    <n v="2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0"/>
    <n v="707"/>
    <n v="707"/>
    <n v="1000"/>
    <m/>
    <d v="2021-04-10T00:00:00"/>
    <d v="2021-12-15T05:59:26"/>
  </r>
  <r>
    <n v="11068"/>
    <x v="37"/>
    <s v="RAMAYANA CILEUNGSI"/>
    <n v="11281"/>
    <n v="81"/>
    <x v="0"/>
    <s v="1128101 - HAIR CARE"/>
    <s v="112810101 - SHAMPOO AND CONDITIONER"/>
    <n v="1000000076825"/>
    <x v="88"/>
    <s v="RENCENG"/>
    <x v="88"/>
    <x v="0"/>
    <n v="3"/>
    <n v="29356"/>
    <n v="32400"/>
    <n v="4678"/>
    <n v="2"/>
    <n v="19636"/>
    <n v="21600"/>
    <n v="3184"/>
    <n v="2"/>
    <n v="19636"/>
    <n v="21600"/>
    <n v="3184"/>
    <n v="1"/>
    <n v="9818"/>
    <n v="10800"/>
    <n v="0"/>
    <n v="0"/>
    <n v="0"/>
    <n v="0"/>
    <n v="1592"/>
    <x v="142"/>
    <n v="518255"/>
    <n v="68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400"/>
    <n v="8226"/>
    <n v="8226"/>
    <n v="10800"/>
    <d v="2021-12-11T00:00:00"/>
    <d v="2021-03-22T00:00:00"/>
    <d v="2021-12-15T05:59:26"/>
  </r>
  <r>
    <n v="11068"/>
    <x v="37"/>
    <s v="RAMAYANA CILEUNGSI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n v="900"/>
    <d v="2019-12-01T00:00:00"/>
    <d v="2019-08-05T00:00:00"/>
    <d v="2021-12-15T05:59:26"/>
  </r>
  <r>
    <n v="11068"/>
    <x v="37"/>
    <s v="RAMAYANA CILEUNGSI"/>
    <n v="11283"/>
    <n v="83"/>
    <x v="2"/>
    <s v="1128301 - KOPI, T EH DAN COKLAT DRINK"/>
    <s v="112830101 - KOPI"/>
    <n v="1000000011614"/>
    <x v="30"/>
    <s v="RENCENG"/>
    <x v="30"/>
    <x v="0"/>
    <n v="1"/>
    <n v="12091"/>
    <n v="13300"/>
    <n v="1641"/>
    <n v="2"/>
    <n v="23456"/>
    <n v="26600"/>
    <n v="2556"/>
    <n v="3"/>
    <n v="36031"/>
    <n v="39900"/>
    <n v="4681"/>
    <n v="3"/>
    <n v="36273"/>
    <n v="39900"/>
    <n v="0"/>
    <n v="0"/>
    <n v="0"/>
    <n v="0"/>
    <n v="4923"/>
    <x v="13"/>
    <n v="637450"/>
    <n v="811300"/>
    <n v="0"/>
    <n v="0"/>
    <n v="0"/>
    <n v="0"/>
    <n v="0"/>
    <n v="0"/>
    <n v="0"/>
    <n v="0"/>
    <n v="0"/>
    <n v="0"/>
    <n v="0"/>
    <n v="0"/>
    <n v="0"/>
    <n v="0"/>
    <n v="0"/>
    <n v="811300"/>
    <n v="0"/>
    <n v="0"/>
    <n v="0"/>
    <n v="10450"/>
    <n v="10450"/>
    <n v="13300"/>
    <d v="2021-12-13T00:00:00"/>
    <d v="2021-10-18T00:00:00"/>
    <d v="2021-12-15T05:59:26"/>
  </r>
  <r>
    <n v="11068"/>
    <x v="37"/>
    <s v="RAMAYANA CILEUNGSI"/>
    <n v="11281"/>
    <n v="81"/>
    <x v="0"/>
    <s v="1128110 - FABRIC CLEANING&amp;FABRIC CARE"/>
    <s v="112811001 - FABRIC CLEANING"/>
    <n v="1000000106221"/>
    <x v="43"/>
    <s v="RENCENG"/>
    <x v="43"/>
    <x v="0"/>
    <n v="18"/>
    <n v="16091"/>
    <n v="18000"/>
    <n v="3038"/>
    <n v="60"/>
    <n v="53891"/>
    <n v="60000"/>
    <n v="10381"/>
    <n v="18"/>
    <n v="16036"/>
    <n v="18000"/>
    <n v="2983"/>
    <n v="18"/>
    <n v="15982"/>
    <n v="18000"/>
    <n v="0"/>
    <n v="0"/>
    <n v="0"/>
    <n v="420"/>
    <n v="2929"/>
    <x v="83"/>
    <n v="152284"/>
    <n v="210000"/>
    <n v="0"/>
    <n v="0"/>
    <n v="0"/>
    <n v="0"/>
    <n v="0"/>
    <n v="0"/>
    <n v="0"/>
    <n v="0"/>
    <n v="0"/>
    <n v="0"/>
    <n v="0"/>
    <n v="0"/>
    <n v="0"/>
    <n v="0"/>
    <n v="0"/>
    <n v="210000"/>
    <n v="0"/>
    <n v="0"/>
    <n v="0"/>
    <n v="725"/>
    <n v="725"/>
    <n v="1000"/>
    <d v="2021-12-12T00:00:00"/>
    <d v="2021-12-02T00:00:00"/>
    <d v="2021-12-15T05:59:26"/>
  </r>
  <r>
    <n v="11068"/>
    <x v="37"/>
    <s v="RAMAYANA CILEUNGS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5"/>
    <n v="2500"/>
    <n v="0"/>
    <n v="0"/>
    <n v="0"/>
    <n v="0"/>
    <n v="0"/>
    <n v="0"/>
    <n v="0"/>
    <n v="0"/>
    <n v="0"/>
    <n v="250"/>
    <n v="250"/>
    <n v="500"/>
    <d v="2021-03-29T00:00:00"/>
    <d v="2019-08-05T00:00:00"/>
    <d v="2021-12-15T05:59:26"/>
  </r>
  <r>
    <n v="11068"/>
    <x v="37"/>
    <s v="RAMAYANA CILEUNGSI"/>
    <n v="11283"/>
    <n v="83"/>
    <x v="2"/>
    <s v="1128306 - SUSU"/>
    <s v="112830601 - SUSU KENTAL MANIS"/>
    <n v="1000000003053"/>
    <x v="36"/>
    <s v="RENCENG"/>
    <x v="36"/>
    <x v="0"/>
    <n v="6"/>
    <n v="35455"/>
    <n v="39000"/>
    <n v="5727"/>
    <n v="0"/>
    <n v="0"/>
    <n v="0"/>
    <n v="0"/>
    <n v="0"/>
    <n v="0"/>
    <n v="0"/>
    <n v="0"/>
    <n v="0"/>
    <n v="0"/>
    <n v="0"/>
    <n v="0"/>
    <n v="0"/>
    <n v="0"/>
    <n v="0"/>
    <n v="0"/>
    <x v="8"/>
    <n v="14864"/>
    <n v="1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00"/>
    <n v="4955"/>
    <n v="4955"/>
    <n v="6500"/>
    <d v="2021-09-12T00:00:00"/>
    <d v="2021-05-05T00:00:00"/>
    <d v="2021-12-15T05:59:26"/>
  </r>
  <r>
    <n v="11068"/>
    <x v="37"/>
    <s v="RAMAYANA CILEUNGSI"/>
    <n v="11281"/>
    <n v="81"/>
    <x v="0"/>
    <s v="1128101 - HAIR CARE"/>
    <s v="112810101 - SHAMPOO AND CONDITIONER"/>
    <n v="1000000085829"/>
    <x v="64"/>
    <s v="RENCENG"/>
    <x v="64"/>
    <x v="0"/>
    <n v="48"/>
    <n v="39175"/>
    <n v="43200"/>
    <n v="5642"/>
    <n v="48"/>
    <n v="39273"/>
    <n v="43200"/>
    <n v="5741"/>
    <n v="72"/>
    <n v="58811"/>
    <n v="64800"/>
    <n v="8513"/>
    <n v="0"/>
    <n v="0"/>
    <n v="0"/>
    <n v="0"/>
    <n v="0"/>
    <n v="0"/>
    <n v="0"/>
    <n v="0"/>
    <x v="39"/>
    <n v="150894"/>
    <n v="19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400"/>
    <n v="699"/>
    <n v="698"/>
    <n v="900"/>
    <d v="2021-11-17T00:00:00"/>
    <d v="2021-05-06T00:00:00"/>
    <d v="2021-12-15T05:59:26"/>
  </r>
  <r>
    <n v="11068"/>
    <x v="37"/>
    <s v="RAMAYANA CILEUNGS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1"/>
    <n v="3545"/>
    <n v="3900"/>
    <n v="1091"/>
    <n v="1"/>
    <n v="3510"/>
    <n v="3900"/>
    <n v="1055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11-13T00:00:00"/>
    <d v="2019-08-05T00:00:00"/>
    <d v="2021-12-15T05:59:26"/>
  </r>
  <r>
    <n v="11068"/>
    <x v="37"/>
    <s v="RAMAYANA CILEUNGSI"/>
    <n v="11281"/>
    <n v="81"/>
    <x v="0"/>
    <s v="1128101 - HAIR CARE"/>
    <s v="112810101 - SHAMPOO AND CONDITIONER"/>
    <n v="1000000076903"/>
    <x v="96"/>
    <s v="RENCENG"/>
    <x v="96"/>
    <x v="0"/>
    <n v="5"/>
    <n v="48600"/>
    <n v="54000"/>
    <n v="7469"/>
    <n v="13"/>
    <n v="127244"/>
    <n v="140400"/>
    <n v="20302"/>
    <n v="1"/>
    <n v="9818"/>
    <n v="10800"/>
    <n v="1592"/>
    <n v="2"/>
    <n v="19145"/>
    <n v="21600"/>
    <n v="0"/>
    <n v="0"/>
    <n v="0"/>
    <n v="540"/>
    <n v="2693"/>
    <x v="50"/>
    <n v="1036511"/>
    <n v="1360800"/>
    <n v="0"/>
    <n v="0"/>
    <n v="0"/>
    <n v="0"/>
    <n v="0"/>
    <n v="0"/>
    <n v="0"/>
    <n v="0"/>
    <n v="0"/>
    <n v="0"/>
    <n v="0"/>
    <n v="0"/>
    <n v="0"/>
    <n v="0"/>
    <n v="0"/>
    <n v="1360800"/>
    <n v="0"/>
    <n v="0"/>
    <n v="0"/>
    <n v="8226"/>
    <n v="8226"/>
    <n v="10800"/>
    <d v="2021-12-11T00:00:00"/>
    <d v="2021-11-26T00:00:00"/>
    <d v="2021-12-15T05:59:26"/>
  </r>
  <r>
    <n v="11068"/>
    <x v="37"/>
    <s v="RAMAYANA CILEUNGSI"/>
    <n v="11283"/>
    <n v="83"/>
    <x v="2"/>
    <s v="1128304 - MINUMAN BUBUK"/>
    <s v="112830401 - MINUMAN BUBUK / JUICE"/>
    <n v="1000000112839"/>
    <x v="91"/>
    <s v="RENCENG"/>
    <x v="91"/>
    <x v="0"/>
    <n v="2"/>
    <n v="23518"/>
    <n v="26000"/>
    <n v="3330"/>
    <n v="2"/>
    <n v="23518"/>
    <n v="26000"/>
    <n v="3330"/>
    <n v="1"/>
    <n v="11818"/>
    <n v="13000"/>
    <n v="1724"/>
    <n v="0"/>
    <n v="0"/>
    <n v="0"/>
    <n v="0"/>
    <n v="0"/>
    <n v="0"/>
    <n v="0"/>
    <n v="0"/>
    <x v="142"/>
    <n v="635922"/>
    <n v="8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00"/>
    <n v="10094"/>
    <n v="10094"/>
    <n v="13000"/>
    <d v="2021-11-07T00:00:00"/>
    <d v="2021-04-10T00:00:00"/>
    <d v="2021-12-15T05:59:26"/>
  </r>
  <r>
    <n v="11068"/>
    <x v="37"/>
    <s v="RAMAYANA CILEUNGSI"/>
    <n v="11282"/>
    <n v="82"/>
    <x v="1"/>
    <s v="1128211 - SNACK"/>
    <s v="112821106 - SNACK MODERN"/>
    <n v="1000000001867"/>
    <x v="65"/>
    <s v="RENCENG"/>
    <x v="65"/>
    <x v="0"/>
    <n v="11"/>
    <n v="13000"/>
    <n v="14300"/>
    <n v="3977"/>
    <n v="9"/>
    <n v="10400"/>
    <n v="11700"/>
    <n v="3017"/>
    <n v="0"/>
    <n v="0"/>
    <n v="0"/>
    <n v="0"/>
    <n v="0"/>
    <n v="0"/>
    <n v="0"/>
    <n v="0"/>
    <n v="0"/>
    <n v="0"/>
    <n v="0"/>
    <n v="0"/>
    <x v="8"/>
    <n v="2461"/>
    <n v="39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3900"/>
    <n v="820"/>
    <n v="820"/>
    <n v="1300"/>
    <d v="2021-10-14T00:00:00"/>
    <d v="2021-06-11T00:00:00"/>
    <d v="2021-12-15T05:59:26"/>
  </r>
  <r>
    <n v="11068"/>
    <x v="37"/>
    <s v="RAMAYANA CILEUNGS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1"/>
    <n v="14310"/>
    <n v="15900"/>
    <n v="1572"/>
    <n v="0"/>
    <n v="0"/>
    <n v="0"/>
    <n v="0"/>
    <n v="0"/>
    <n v="0"/>
    <n v="0"/>
    <n v="0"/>
    <n v="0"/>
    <n v="0"/>
    <n v="0"/>
    <n v="0"/>
    <x v="44"/>
    <n v="152856"/>
    <n v="19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800"/>
    <n v="12738"/>
    <n v="12731"/>
    <n v="15900"/>
    <d v="2021-10-03T00:00:00"/>
    <d v="2021-01-06T00:00:00"/>
    <d v="2021-12-15T05:59:26"/>
  </r>
  <r>
    <n v="11068"/>
    <x v="37"/>
    <s v="RAMAYANA CILEUNGSI"/>
    <n v="11283"/>
    <n v="83"/>
    <x v="2"/>
    <s v="1128301 - KOPI, T EH DAN COKLAT DRINK"/>
    <s v="112830101 - KOPI"/>
    <n v="1000000010908"/>
    <x v="67"/>
    <s v="RENCENG"/>
    <x v="67"/>
    <x v="0"/>
    <n v="2"/>
    <n v="22909"/>
    <n v="25200"/>
    <n v="4379"/>
    <n v="1"/>
    <n v="11342"/>
    <n v="12600"/>
    <n v="2077"/>
    <n v="1"/>
    <n v="11455"/>
    <n v="12600"/>
    <n v="2000"/>
    <n v="7"/>
    <n v="67455"/>
    <n v="88200"/>
    <n v="0"/>
    <n v="0"/>
    <n v="0"/>
    <n v="14000"/>
    <n v="1273"/>
    <x v="57"/>
    <n v="231817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273"/>
    <n v="9214"/>
    <n v="12600"/>
    <d v="2021-12-04T00:00:00"/>
    <d v="2021-11-02T00:00:00"/>
    <d v="2021-12-15T05:59:26"/>
  </r>
  <r>
    <n v="11068"/>
    <x v="37"/>
    <s v="RAMAYANA CILEUNGSI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4"/>
    <n v="108801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725"/>
    <n v="725"/>
    <n v="1000"/>
    <d v="2021-06-20T00:00:00"/>
    <d v="2021-06-24T00:00:00"/>
    <d v="2021-12-15T05:59:26"/>
  </r>
  <r>
    <n v="11068"/>
    <x v="37"/>
    <s v="RAMAYANA CILEUNGS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1"/>
    <n v="2909"/>
    <n v="3200"/>
    <n v="728"/>
    <n v="2"/>
    <n v="5789"/>
    <n v="6400"/>
    <n v="1427"/>
    <n v="3"/>
    <n v="8669"/>
    <n v="9600"/>
    <n v="0"/>
    <n v="0"/>
    <n v="0"/>
    <n v="64"/>
    <n v="2126"/>
    <x v="102"/>
    <n v="52343"/>
    <n v="76800"/>
    <n v="0"/>
    <n v="0"/>
    <n v="0"/>
    <n v="0"/>
    <n v="0"/>
    <n v="0"/>
    <n v="0"/>
    <n v="0"/>
    <n v="0"/>
    <n v="0"/>
    <n v="0"/>
    <n v="0"/>
    <n v="0"/>
    <n v="0"/>
    <n v="0"/>
    <n v="0"/>
    <n v="76800"/>
    <n v="0"/>
    <n v="0"/>
    <n v="2181"/>
    <n v="2154"/>
    <n v="3200"/>
    <d v="2021-12-09T00:00:00"/>
    <d v="2021-09-14T00:00:00"/>
    <d v="2021-12-15T05:59:26"/>
  </r>
  <r>
    <n v="11068"/>
    <x v="37"/>
    <s v="RAMAYANA CILEUNGSI"/>
    <n v="11283"/>
    <n v="83"/>
    <x v="2"/>
    <s v="1128304 - MINUMAN BUBUK"/>
    <s v="112830401 - MINUMAN BUBUK / JUICE"/>
    <n v="1000000112842"/>
    <x v="94"/>
    <s v="RENCENG"/>
    <x v="94"/>
    <x v="0"/>
    <n v="2"/>
    <n v="23518"/>
    <n v="26000"/>
    <n v="3330"/>
    <n v="1"/>
    <n v="11818"/>
    <n v="13000"/>
    <n v="1724"/>
    <n v="1"/>
    <n v="11818"/>
    <n v="13000"/>
    <n v="1724"/>
    <n v="1"/>
    <n v="11700"/>
    <n v="13000"/>
    <n v="0"/>
    <n v="0"/>
    <n v="0"/>
    <n v="130"/>
    <n v="1606"/>
    <x v="304"/>
    <n v="555170"/>
    <n v="7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000"/>
    <n v="10094"/>
    <n v="10094"/>
    <n v="13000"/>
    <d v="2021-12-04T00:00:00"/>
    <d v="2021-04-10T00:00:00"/>
    <d v="2021-12-15T05:59:26"/>
  </r>
  <r>
    <n v="11068"/>
    <x v="37"/>
    <s v="RAMAYANA CILEUNGS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5-28T00:00:00"/>
    <d v="2020-01-22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402"/>
    <n v="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0"/>
    <n v="701"/>
    <n v="703"/>
    <n v="1300"/>
    <d v="2021-01-31T00:00:00"/>
    <d v="2020-03-07T00:00:00"/>
    <d v="2021-12-15T05:59:26"/>
  </r>
  <r>
    <n v="11068"/>
    <x v="37"/>
    <s v="RAMAYANA CILEUNGSI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0"/>
    <n v="0"/>
    <n v="0"/>
    <n v="0"/>
    <n v="12"/>
    <n v="10364"/>
    <n v="11400"/>
    <n v="0"/>
    <n v="0"/>
    <n v="0"/>
    <n v="0"/>
    <n v="1986"/>
    <x v="0"/>
    <n v="268081"/>
    <n v="36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800"/>
    <n v="698"/>
    <n v="698"/>
    <n v="950"/>
    <d v="2021-12-11T00:00:00"/>
    <d v="2020-11-05T00:00:00"/>
    <d v="2021-12-15T05:59:26"/>
  </r>
  <r>
    <n v="11068"/>
    <x v="37"/>
    <s v="RAMAYANA CILEUNGSI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63"/>
    <n v="4446"/>
    <n v="6500"/>
    <d v="2021-04-04T00:00:00"/>
    <d v="2020-10-20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655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327"/>
    <n v="327"/>
    <n v="500"/>
    <m/>
    <d v="2019-08-05T00:00:00"/>
    <d v="2021-12-15T05:59:26"/>
  </r>
  <r>
    <n v="11068"/>
    <x v="37"/>
    <s v="RAMAYANA CILEUNGSI"/>
    <n v="11283"/>
    <n v="83"/>
    <x v="2"/>
    <s v="1128304 - MINUMAN BUBUK"/>
    <s v="112830401 - MINUMAN BUBUK / JUICE"/>
    <n v="1000000007747"/>
    <x v="31"/>
    <s v="RENCENG"/>
    <x v="31"/>
    <x v="0"/>
    <n v="10"/>
    <n v="9091"/>
    <n v="10000"/>
    <n v="2500"/>
    <n v="0"/>
    <n v="0"/>
    <n v="0"/>
    <n v="0"/>
    <n v="0"/>
    <n v="0"/>
    <n v="0"/>
    <n v="0"/>
    <n v="0"/>
    <n v="0"/>
    <n v="0"/>
    <n v="0"/>
    <n v="0"/>
    <n v="0"/>
    <n v="0"/>
    <n v="0"/>
    <x v="63"/>
    <n v="26364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659"/>
    <n v="659"/>
    <n v="1000"/>
    <d v="2021-09-24T00:00:00"/>
    <d v="2020-08-08T00:00:00"/>
    <d v="2021-12-15T05:59:26"/>
  </r>
  <r>
    <n v="11068"/>
    <x v="37"/>
    <s v="RAMAYANA CILEUNGS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320"/>
    <n v="9320"/>
    <n v="12600"/>
    <d v="2021-02-28T00:00:00"/>
    <d v="2021-10-23T00:00:00"/>
    <d v="2021-12-15T05:59:26"/>
  </r>
  <r>
    <n v="11068"/>
    <x v="37"/>
    <s v="RAMAYANA CILEUNGS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1"/>
    <n v="14455"/>
    <n v="15900"/>
    <n v="1715"/>
    <n v="1"/>
    <n v="14455"/>
    <n v="15900"/>
    <n v="1715"/>
    <n v="3"/>
    <n v="43075"/>
    <n v="47700"/>
    <n v="0"/>
    <n v="0"/>
    <n v="0"/>
    <n v="318"/>
    <n v="4855"/>
    <x v="58"/>
    <n v="216580"/>
    <n v="27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300"/>
    <n v="12740"/>
    <n v="12740"/>
    <n v="15900"/>
    <d v="2021-12-11T00:00:00"/>
    <d v="2021-05-21T00:00:00"/>
    <d v="2021-12-15T05:59:26"/>
  </r>
  <r>
    <n v="11068"/>
    <x v="37"/>
    <s v="RAMAYANA CILEUNGS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60"/>
    <n v="6860"/>
    <n v="9050"/>
    <d v="2021-05-12T00:00:00"/>
    <d v="2020-08-24T00:00:00"/>
    <d v="2021-12-15T05:59:26"/>
  </r>
  <r>
    <n v="11068"/>
    <x v="37"/>
    <s v="RAMAYANA CILEUNGSI"/>
    <n v="11283"/>
    <n v="83"/>
    <x v="2"/>
    <s v="1128301 - KOPI, T EH DAN COKLAT DRINK"/>
    <s v="112830101 - KOPI"/>
    <n v="1000000010905"/>
    <x v="34"/>
    <s v="RENCENG"/>
    <x v="34"/>
    <x v="0"/>
    <n v="60"/>
    <n v="609851"/>
    <n v="768000"/>
    <n v="-4466"/>
    <n v="36"/>
    <n v="415302"/>
    <n v="460800"/>
    <n v="46712"/>
    <n v="18"/>
    <n v="206516"/>
    <n v="230400"/>
    <n v="24403"/>
    <n v="17"/>
    <n v="195025"/>
    <n v="217600"/>
    <n v="0"/>
    <n v="0"/>
    <n v="0"/>
    <n v="3072"/>
    <n v="27151"/>
    <x v="104"/>
    <n v="829498"/>
    <n v="107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5200"/>
    <n v="9875"/>
    <n v="9723"/>
    <n v="12800"/>
    <d v="2021-12-13T00:00:00"/>
    <d v="2021-06-08T00:00:00"/>
    <d v="2021-12-15T05:59:26"/>
  </r>
  <r>
    <n v="11068"/>
    <x v="37"/>
    <s v="RAMAYANA CILEUNGS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10"/>
    <n v="9091"/>
    <n v="10000"/>
    <n v="2500"/>
    <n v="0"/>
    <n v="0"/>
    <n v="0"/>
    <n v="0"/>
    <n v="0"/>
    <n v="0"/>
    <n v="0"/>
    <n v="0"/>
    <n v="0"/>
    <n v="0"/>
    <n v="0"/>
    <n v="0"/>
    <x v="131"/>
    <n v="79091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659"/>
    <n v="659"/>
    <n v="1000"/>
    <d v="2021-10-02T00:00:00"/>
    <d v="2021-10-20T00:00:00"/>
    <d v="2021-12-15T05:59:26"/>
  </r>
  <r>
    <n v="11068"/>
    <x v="37"/>
    <s v="RAMAYANA CILEUNGSI"/>
    <n v="11281"/>
    <n v="81"/>
    <x v="0"/>
    <s v="1128101 - HAIR CARE"/>
    <s v="112810101 - SHAMPOO AND CONDITIONER"/>
    <n v="1000000076827"/>
    <x v="90"/>
    <s v="RENCENG"/>
    <x v="90"/>
    <x v="0"/>
    <n v="2"/>
    <n v="19538"/>
    <n v="21600"/>
    <n v="3086"/>
    <n v="4"/>
    <n v="39175"/>
    <n v="43200"/>
    <n v="6269"/>
    <n v="2"/>
    <n v="19636"/>
    <n v="21600"/>
    <n v="3184"/>
    <n v="5"/>
    <n v="49091"/>
    <n v="54000"/>
    <n v="0"/>
    <n v="0"/>
    <n v="0"/>
    <n v="0"/>
    <n v="7960"/>
    <x v="65"/>
    <n v="493577"/>
    <n v="6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000"/>
    <n v="8226"/>
    <n v="8226"/>
    <n v="10800"/>
    <d v="2021-12-14T00:00:00"/>
    <d v="2021-03-22T00:00:00"/>
    <d v="2021-12-15T05:59:26"/>
  </r>
  <r>
    <n v="11068"/>
    <x v="37"/>
    <s v="RAMAYANA CILEUNGS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09000"/>
    <n v="152400"/>
    <n v="0"/>
    <n v="0"/>
    <n v="0"/>
    <n v="0"/>
    <n v="0"/>
    <n v="0"/>
    <n v="12"/>
    <n v="152400"/>
    <n v="0"/>
    <n v="0"/>
    <n v="0"/>
    <n v="0"/>
    <n v="0"/>
    <n v="0"/>
    <n v="0"/>
    <n v="152400"/>
    <n v="0"/>
    <n v="0"/>
    <n v="0"/>
    <n v="9083"/>
    <n v="9083"/>
    <n v="12700"/>
    <d v="2020-10-11T00:00:00"/>
    <d v="2021-12-14T00:00:00"/>
    <d v="2021-12-15T05:59:26"/>
  </r>
  <r>
    <n v="11068"/>
    <x v="37"/>
    <s v="RAMAYANA CILEUNGSI"/>
    <n v="11283"/>
    <n v="83"/>
    <x v="2"/>
    <s v="1128301 - KOPI, T EH DAN COKLAT DRINK"/>
    <s v="112830101 - KOPI"/>
    <n v="1000000010907"/>
    <x v="40"/>
    <s v="RENCENG"/>
    <x v="40"/>
    <x v="0"/>
    <n v="1"/>
    <n v="9045"/>
    <n v="12600"/>
    <n v="-643"/>
    <n v="20"/>
    <n v="188022"/>
    <n v="252000"/>
    <n v="-6582"/>
    <n v="2"/>
    <n v="20385"/>
    <n v="25200"/>
    <n v="830"/>
    <n v="14"/>
    <n v="133864"/>
    <n v="176400"/>
    <n v="0"/>
    <n v="0"/>
    <n v="0"/>
    <n v="29150"/>
    <n v="-3740"/>
    <x v="90"/>
    <n v="695312"/>
    <n v="9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5000"/>
    <n v="9271"/>
    <n v="9410"/>
    <n v="12600"/>
    <d v="2021-12-12T00:00:00"/>
    <d v="2021-04-16T00:00:00"/>
    <d v="2021-12-15T05:59:26"/>
  </r>
  <r>
    <n v="11068"/>
    <x v="37"/>
    <s v="RAMAYANA CILEUNGSI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2"/>
    <n v="426888"/>
    <n v="62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700"/>
    <n v="12936"/>
    <n v="12936"/>
    <n v="18900"/>
    <d v="2021-08-17T00:00:00"/>
    <d v="2021-04-10T00:00:00"/>
    <d v="2021-12-15T05:59:26"/>
  </r>
  <r>
    <n v="11068"/>
    <x v="37"/>
    <s v="RAMAYANA CILEUNGSI"/>
    <n v="11283"/>
    <n v="83"/>
    <x v="2"/>
    <s v="1128304 - MINUMAN BUBUK"/>
    <s v="112830401 - MINUMAN BUBUK / JUICE"/>
    <n v="1000000004024"/>
    <x v="44"/>
    <s v="RENCENG"/>
    <x v="44"/>
    <x v="0"/>
    <n v="1"/>
    <n v="3545"/>
    <n v="3900"/>
    <n v="1091"/>
    <n v="1"/>
    <n v="3545"/>
    <n v="3900"/>
    <n v="1091"/>
    <n v="0"/>
    <n v="0"/>
    <n v="0"/>
    <n v="0"/>
    <n v="0"/>
    <n v="0"/>
    <n v="0"/>
    <n v="0"/>
    <n v="0"/>
    <n v="0"/>
    <n v="0"/>
    <n v="0"/>
    <x v="44"/>
    <n v="29454"/>
    <n v="4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00"/>
    <n v="2455"/>
    <n v="2455"/>
    <n v="3900"/>
    <d v="2021-10-24T00:00:00"/>
    <d v="2019-08-05T00:00:00"/>
    <d v="2021-12-15T05:59:26"/>
  </r>
  <r>
    <n v="11068"/>
    <x v="37"/>
    <s v="RAMAYANA CILEUNGSI"/>
    <n v="11283"/>
    <n v="83"/>
    <x v="2"/>
    <s v="1128306 - SUSU"/>
    <s v="112830601 - SUSU KENTAL MANIS"/>
    <n v="1000000006378"/>
    <x v="19"/>
    <s v="RENCENG"/>
    <x v="19"/>
    <x v="0"/>
    <n v="8"/>
    <n v="87273"/>
    <n v="96000"/>
    <n v="12520"/>
    <n v="4"/>
    <n v="43309"/>
    <n v="48000"/>
    <n v="5933"/>
    <n v="3"/>
    <n v="32400"/>
    <n v="36000"/>
    <n v="4368"/>
    <n v="3"/>
    <n v="32727"/>
    <n v="36000"/>
    <n v="0"/>
    <n v="0"/>
    <n v="0"/>
    <n v="0"/>
    <n v="4695"/>
    <x v="303"/>
    <n v="962437"/>
    <n v="1236000"/>
    <n v="0"/>
    <n v="0"/>
    <n v="0"/>
    <n v="0"/>
    <n v="0"/>
    <n v="0"/>
    <n v="0"/>
    <n v="0"/>
    <n v="0"/>
    <n v="0"/>
    <n v="0"/>
    <n v="0"/>
    <n v="0"/>
    <n v="0"/>
    <n v="0"/>
    <n v="0"/>
    <n v="0"/>
    <n v="1236000"/>
    <n v="0"/>
    <n v="9344"/>
    <n v="9344"/>
    <n v="12000"/>
    <d v="2021-12-12T00:00:00"/>
    <d v="2021-07-28T00:00:00"/>
    <d v="2021-12-15T05:59:26"/>
  </r>
  <r>
    <n v="11068"/>
    <x v="37"/>
    <s v="RAMAYANA CILEUNGSI"/>
    <n v="11283"/>
    <n v="83"/>
    <x v="2"/>
    <s v="1128304 - MINUMAN BUBUK"/>
    <s v="112830401 - MINUMAN BUBUK / JUICE"/>
    <n v="1000000004025"/>
    <x v="12"/>
    <s v="RENCENG"/>
    <x v="12"/>
    <x v="0"/>
    <n v="1"/>
    <n v="3545"/>
    <n v="3900"/>
    <n v="1091"/>
    <n v="1"/>
    <n v="3545"/>
    <n v="3900"/>
    <n v="1091"/>
    <n v="2"/>
    <n v="7091"/>
    <n v="7800"/>
    <n v="2182"/>
    <n v="0"/>
    <n v="0"/>
    <n v="0"/>
    <n v="0"/>
    <n v="0"/>
    <n v="0"/>
    <n v="0"/>
    <n v="0"/>
    <x v="129"/>
    <n v="49091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2455"/>
    <n v="2455"/>
    <n v="3900"/>
    <d v="2021-11-26T00:00:00"/>
    <d v="2020-11-07T00:00:00"/>
    <d v="2021-12-15T05:59:26"/>
  </r>
  <r>
    <n v="11068"/>
    <x v="37"/>
    <s v="RAMAYANA CILEUNGSI"/>
    <n v="11283"/>
    <n v="83"/>
    <x v="2"/>
    <s v="1128304 - MINUMAN BUBUK"/>
    <s v="112830401 - MINUMAN BUBUK / JUICE"/>
    <n v="1000000005859"/>
    <x v="18"/>
    <s v="RENCENG"/>
    <x v="18"/>
    <x v="0"/>
    <n v="1"/>
    <n v="3545"/>
    <n v="3900"/>
    <n v="1091"/>
    <n v="3"/>
    <n v="10636"/>
    <n v="11700"/>
    <n v="3273"/>
    <n v="0"/>
    <n v="0"/>
    <n v="0"/>
    <n v="0"/>
    <n v="0"/>
    <n v="0"/>
    <n v="0"/>
    <n v="0"/>
    <n v="0"/>
    <n v="0"/>
    <n v="0"/>
    <n v="0"/>
    <x v="110"/>
    <n v="31909"/>
    <n v="5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00"/>
    <n v="2455"/>
    <n v="2455"/>
    <n v="3900"/>
    <d v="2021-10-20T00:00:00"/>
    <d v="2019-12-19T00:00:00"/>
    <d v="2021-12-15T05:59:26"/>
  </r>
  <r>
    <n v="11068"/>
    <x v="37"/>
    <s v="RAMAYANA CILEUNGS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4"/>
    <n v="4609"/>
    <n v="5200"/>
    <n v="1328"/>
    <n v="3"/>
    <n v="3545"/>
    <n v="3900"/>
    <n v="1085"/>
    <n v="21"/>
    <n v="23483"/>
    <n v="27300"/>
    <n v="0"/>
    <n v="0"/>
    <n v="0"/>
    <n v="1469"/>
    <n v="6256"/>
    <x v="51"/>
    <n v="25429"/>
    <n v="40300"/>
    <n v="0"/>
    <n v="0"/>
    <n v="0"/>
    <n v="0"/>
    <n v="0"/>
    <n v="0"/>
    <n v="60"/>
    <n v="78000"/>
    <n v="0"/>
    <n v="0"/>
    <n v="0"/>
    <n v="0"/>
    <n v="0"/>
    <n v="0"/>
    <n v="0"/>
    <n v="40300"/>
    <n v="0"/>
    <n v="0"/>
    <n v="0"/>
    <n v="820"/>
    <n v="820"/>
    <n v="1300"/>
    <d v="2021-12-12T00:00:00"/>
    <d v="2021-10-11T00:00:00"/>
    <d v="2021-12-15T05:59:26"/>
  </r>
  <r>
    <n v="11068"/>
    <x v="37"/>
    <s v="RAMAYANA CILEUNGSI"/>
    <n v="11283"/>
    <n v="83"/>
    <x v="2"/>
    <s v="1128304 - MINUMAN BUBUK"/>
    <s v="112830401 - MINUMAN BUBUK / JUICE"/>
    <n v="1000000005860"/>
    <x v="61"/>
    <s v="RENCENG"/>
    <x v="61"/>
    <x v="0"/>
    <n v="2"/>
    <n v="7091"/>
    <n v="7800"/>
    <n v="2182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9-15T00:00:00"/>
    <d v="2019-08-05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543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709"/>
    <n v="709"/>
    <n v="1200"/>
    <d v="2020-01-12T00:00:00"/>
    <d v="2019-08-05T00:00:00"/>
    <d v="2021-12-15T05:59:26"/>
  </r>
  <r>
    <n v="11068"/>
    <x v="37"/>
    <s v="RAMAYANA CILEUNGSI"/>
    <n v="11282"/>
    <n v="82"/>
    <x v="1"/>
    <s v="1128211 - SNACK"/>
    <s v="112821106 - SNACK MODERN"/>
    <n v="1000000001826"/>
    <x v="25"/>
    <s v="RENCENG"/>
    <x v="25"/>
    <x v="0"/>
    <n v="15"/>
    <n v="88636"/>
    <n v="97500"/>
    <n v="21746"/>
    <n v="13"/>
    <n v="75932"/>
    <n v="84500"/>
    <n v="18974"/>
    <n v="14"/>
    <n v="82727"/>
    <n v="91000"/>
    <n v="21716"/>
    <n v="10"/>
    <n v="57909"/>
    <n v="65000"/>
    <n v="0"/>
    <n v="0"/>
    <n v="0"/>
    <n v="1300"/>
    <n v="14330"/>
    <x v="41"/>
    <n v="26148"/>
    <n v="39000"/>
    <n v="0"/>
    <n v="0"/>
    <n v="0"/>
    <n v="0"/>
    <n v="0"/>
    <n v="0"/>
    <n v="40"/>
    <n v="260000"/>
    <n v="0"/>
    <n v="0"/>
    <n v="0"/>
    <n v="0"/>
    <n v="0"/>
    <n v="0"/>
    <n v="0"/>
    <n v="39000"/>
    <n v="0"/>
    <n v="0"/>
    <n v="0"/>
    <n v="4358"/>
    <n v="4430"/>
    <n v="6500"/>
    <d v="2021-12-09T00:00:00"/>
    <d v="2021-10-11T00:00:00"/>
    <d v="2021-12-15T05:59:26"/>
  </r>
  <r>
    <n v="11068"/>
    <x v="37"/>
    <s v="RAMAYANA CILEUNGSI"/>
    <n v="11281"/>
    <n v="81"/>
    <x v="0"/>
    <s v="1128101 - HAIR CARE"/>
    <s v="112810101 - SHAMPOO AND CONDITIONER"/>
    <n v="1000000030372"/>
    <x v="60"/>
    <s v="RENCENG"/>
    <x v="60"/>
    <x v="0"/>
    <n v="36"/>
    <n v="14678"/>
    <n v="16200"/>
    <n v="2517"/>
    <n v="12"/>
    <n v="4909"/>
    <n v="5400"/>
    <n v="855"/>
    <n v="36"/>
    <n v="14727"/>
    <n v="16200"/>
    <n v="2566"/>
    <n v="24"/>
    <n v="9818"/>
    <n v="10800"/>
    <n v="0"/>
    <n v="0"/>
    <n v="0"/>
    <n v="0"/>
    <n v="1711"/>
    <x v="125"/>
    <n v="36483"/>
    <n v="4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00"/>
    <n v="338"/>
    <n v="338"/>
    <n v="450"/>
    <d v="2021-12-10T00:00:00"/>
    <d v="2020-09-23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115533"/>
    <x v="38"/>
    <s v="RENCENG"/>
    <x v="38"/>
    <x v="0"/>
    <n v="36"/>
    <n v="15818"/>
    <n v="18000"/>
    <n v="3171"/>
    <n v="6"/>
    <n v="2591"/>
    <n v="3000"/>
    <n v="483"/>
    <n v="36"/>
    <n v="15818"/>
    <n v="18000"/>
    <n v="2911"/>
    <n v="36"/>
    <n v="16309"/>
    <n v="18000"/>
    <n v="0"/>
    <n v="0"/>
    <n v="0"/>
    <n v="60"/>
    <n v="3402"/>
    <x v="259"/>
    <n v="135524"/>
    <n v="189000"/>
    <n v="0"/>
    <n v="0"/>
    <n v="0"/>
    <n v="0"/>
    <n v="0"/>
    <n v="0"/>
    <n v="0"/>
    <n v="0"/>
    <n v="0"/>
    <n v="0"/>
    <n v="0"/>
    <n v="0"/>
    <n v="0"/>
    <n v="0"/>
    <n v="0"/>
    <n v="189000"/>
    <n v="0"/>
    <n v="0"/>
    <n v="0"/>
    <n v="359"/>
    <n v="356"/>
    <n v="500"/>
    <d v="2021-12-10T00:00:00"/>
    <d v="2021-10-23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5414"/>
    <n v="22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22000"/>
    <n v="701"/>
    <n v="707"/>
    <n v="1000"/>
    <d v="2020-11-18T00:00:00"/>
    <d v="2020-03-12T00:00:00"/>
    <d v="2021-12-15T05:59:26"/>
  </r>
  <r>
    <n v="11068"/>
    <x v="37"/>
    <s v="RAMAYANA CILEUNGS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60"/>
    <n v="48895"/>
    <n v="54000"/>
    <n v="6979"/>
    <n v="24"/>
    <n v="19538"/>
    <n v="21600"/>
    <n v="0"/>
    <n v="0"/>
    <n v="0"/>
    <n v="108"/>
    <n v="2772"/>
    <x v="416"/>
    <n v="273147"/>
    <n v="35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900"/>
    <n v="699"/>
    <n v="698"/>
    <n v="900"/>
    <d v="2021-12-03T00:00:00"/>
    <d v="2021-06-25T00:00:00"/>
    <d v="2021-12-15T05:59:26"/>
  </r>
  <r>
    <n v="11068"/>
    <x v="37"/>
    <s v="RAMAYANA CILEUNGSI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36"/>
    <n v="12936"/>
    <n v="18900"/>
    <d v="2021-05-02T00:00:00"/>
    <d v="2021-04-10T00:00:00"/>
    <d v="2021-12-15T05:59:26"/>
  </r>
  <r>
    <n v="11068"/>
    <x v="37"/>
    <s v="RAMAYANA CILEUNGSI"/>
    <n v="11283"/>
    <n v="83"/>
    <x v="2"/>
    <s v="1128306 - SUSU"/>
    <s v="112830601 - SUSU KENTAL MANIS"/>
    <n v="1000000003052"/>
    <x v="35"/>
    <s v="RENCENG"/>
    <x v="35"/>
    <x v="0"/>
    <n v="1"/>
    <n v="6818"/>
    <n v="7500"/>
    <n v="909"/>
    <n v="9"/>
    <n v="60955"/>
    <n v="67500"/>
    <n v="7773"/>
    <n v="4"/>
    <n v="27000"/>
    <n v="30000"/>
    <n v="3364"/>
    <n v="0"/>
    <n v="0"/>
    <n v="0"/>
    <n v="0"/>
    <n v="0"/>
    <n v="0"/>
    <n v="0"/>
    <n v="0"/>
    <x v="8"/>
    <n v="17727"/>
    <n v="22500"/>
    <n v="0"/>
    <n v="0"/>
    <n v="0"/>
    <n v="0"/>
    <n v="0"/>
    <n v="0"/>
    <n v="20"/>
    <n v="150000"/>
    <n v="0"/>
    <n v="0"/>
    <n v="0"/>
    <n v="0"/>
    <n v="20"/>
    <n v="117600"/>
    <n v="150000"/>
    <n v="0"/>
    <n v="0"/>
    <n v="0"/>
    <n v="22500"/>
    <n v="5909"/>
    <n v="5880"/>
    <n v="7500"/>
    <d v="2021-11-30T00:00:00"/>
    <d v="2021-06-11T00:00:00"/>
    <d v="2021-12-15T05:59:26"/>
  </r>
  <r>
    <n v="11068"/>
    <x v="37"/>
    <s v="RAMAYANA CILEUNGSI"/>
    <n v="11283"/>
    <n v="83"/>
    <x v="2"/>
    <s v="1128301 - KOPI, T EH DAN COKLAT DRINK"/>
    <s v="112830101 - KOPI"/>
    <n v="1000000011041"/>
    <x v="68"/>
    <s v="RENCENG"/>
    <x v="68"/>
    <x v="0"/>
    <n v="2"/>
    <n v="32220"/>
    <n v="35800"/>
    <n v="4879"/>
    <n v="4"/>
    <n v="65091"/>
    <n v="71600"/>
    <n v="10409"/>
    <n v="1"/>
    <n v="16273"/>
    <n v="17900"/>
    <n v="2602"/>
    <n v="10"/>
    <n v="141273"/>
    <n v="179000"/>
    <n v="0"/>
    <n v="0"/>
    <n v="0"/>
    <n v="23600"/>
    <n v="4568"/>
    <x v="107"/>
    <n v="776625"/>
    <n v="102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300"/>
    <n v="13625"/>
    <n v="13461"/>
    <n v="17900"/>
    <d v="2021-12-12T00:00:00"/>
    <d v="2021-04-17T00:00:00"/>
    <d v="2021-12-15T05:59:26"/>
  </r>
  <r>
    <n v="11068"/>
    <x v="37"/>
    <s v="RAMAYANA CILEUNGSI"/>
    <n v="11281"/>
    <n v="81"/>
    <x v="0"/>
    <s v="1128110 - FABRIC CLEANING&amp;FABRIC CARE"/>
    <s v="112811001 - FABRIC CLEANING"/>
    <n v="1000000106220"/>
    <x v="53"/>
    <s v="RENCENG"/>
    <x v="53"/>
    <x v="0"/>
    <n v="12"/>
    <n v="10909"/>
    <n v="12000"/>
    <n v="2207"/>
    <n v="0"/>
    <n v="0"/>
    <n v="0"/>
    <n v="0"/>
    <n v="0"/>
    <n v="0"/>
    <n v="0"/>
    <n v="0"/>
    <n v="6"/>
    <n v="5345"/>
    <n v="6000"/>
    <n v="0"/>
    <n v="0"/>
    <n v="0"/>
    <n v="120"/>
    <n v="995"/>
    <x v="417"/>
    <n v="265409"/>
    <n v="36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000"/>
    <n v="725"/>
    <n v="725"/>
    <n v="1000"/>
    <d v="2021-12-06T00:00:00"/>
    <d v="2020-11-28T00:00:00"/>
    <d v="2021-12-15T05:59:26"/>
  </r>
  <r>
    <n v="11068"/>
    <x v="37"/>
    <s v="RAMAYANA CILEUNGSI"/>
    <n v="11282"/>
    <n v="82"/>
    <x v="1"/>
    <s v="1128205 - BUMBU DAPUR"/>
    <s v="112820502 - SAUS DAN SAMBAL"/>
    <n v="1000000010553"/>
    <x v="9"/>
    <s v="RENCENG"/>
    <x v="9"/>
    <x v="0"/>
    <n v="1"/>
    <n v="12545"/>
    <n v="13800"/>
    <n v="1960"/>
    <n v="4"/>
    <n v="49931"/>
    <n v="55200"/>
    <n v="7590"/>
    <n v="6"/>
    <n v="75147"/>
    <n v="82800"/>
    <n v="11620"/>
    <n v="2"/>
    <n v="25091"/>
    <n v="27600"/>
    <n v="0"/>
    <n v="0"/>
    <n v="0"/>
    <n v="0"/>
    <n v="3910"/>
    <x v="32"/>
    <n v="1006084"/>
    <n v="1311000"/>
    <n v="0"/>
    <n v="0"/>
    <n v="0"/>
    <n v="0"/>
    <n v="0"/>
    <n v="0"/>
    <n v="0"/>
    <n v="0"/>
    <n v="0"/>
    <n v="0"/>
    <n v="0"/>
    <n v="0"/>
    <n v="0"/>
    <n v="0"/>
    <n v="0"/>
    <n v="1311000"/>
    <n v="0"/>
    <n v="0"/>
    <n v="0"/>
    <n v="10590"/>
    <n v="10665"/>
    <n v="13800"/>
    <d v="2021-12-13T00:00:00"/>
    <d v="2021-11-08T00:00:00"/>
    <d v="2021-12-15T05:59:26"/>
  </r>
  <r>
    <n v="11068"/>
    <x v="37"/>
    <s v="RAMAYANA CILEUNGSI"/>
    <n v="11281"/>
    <n v="81"/>
    <x v="0"/>
    <s v="1128101 - HAIR CARE"/>
    <s v="112810101 - SHAMPOO AND CONDITIONER"/>
    <n v="1000000074294"/>
    <x v="56"/>
    <s v="RENCENG"/>
    <x v="56"/>
    <x v="0"/>
    <n v="24"/>
    <n v="9573"/>
    <n v="10800"/>
    <n v="1465"/>
    <n v="24"/>
    <n v="9818"/>
    <n v="10800"/>
    <n v="1711"/>
    <n v="0"/>
    <n v="0"/>
    <n v="0"/>
    <n v="0"/>
    <n v="12"/>
    <n v="4909"/>
    <n v="5400"/>
    <n v="0"/>
    <n v="0"/>
    <n v="0"/>
    <n v="0"/>
    <n v="855"/>
    <x v="418"/>
    <n v="122962"/>
    <n v="16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800"/>
    <n v="338"/>
    <n v="338"/>
    <n v="450"/>
    <d v="2021-12-04T00:00:00"/>
    <d v="2021-03-30T00:00:00"/>
    <d v="2021-12-15T05:59:26"/>
  </r>
  <r>
    <n v="11068"/>
    <x v="37"/>
    <s v="RAMAYANA CILEUNGSI"/>
    <n v="11283"/>
    <n v="83"/>
    <x v="2"/>
    <s v="1128306 - SUSU"/>
    <s v="112830601 - SUSU KENTAL MANIS"/>
    <n v="1000000006379"/>
    <x v="73"/>
    <s v="RENCENG"/>
    <x v="73"/>
    <x v="0"/>
    <n v="5"/>
    <n v="36136"/>
    <n v="39750"/>
    <n v="3921"/>
    <n v="7"/>
    <n v="50445"/>
    <n v="55650"/>
    <n v="5344"/>
    <n v="7"/>
    <n v="50445"/>
    <n v="55650"/>
    <n v="5344"/>
    <n v="3"/>
    <n v="21536"/>
    <n v="23850"/>
    <n v="58"/>
    <n v="373700"/>
    <n v="461100"/>
    <n v="160"/>
    <n v="2207"/>
    <x v="85"/>
    <n v="32216"/>
    <n v="39750"/>
    <n v="0"/>
    <n v="0"/>
    <n v="0"/>
    <n v="0"/>
    <n v="0"/>
    <n v="0"/>
    <n v="40"/>
    <n v="318000"/>
    <n v="0"/>
    <n v="0"/>
    <n v="0"/>
    <n v="0"/>
    <n v="0"/>
    <n v="0"/>
    <n v="0"/>
    <n v="0"/>
    <n v="0"/>
    <n v="0"/>
    <n v="39750"/>
    <n v="6443"/>
    <n v="6443"/>
    <n v="7950"/>
    <d v="2021-12-04T00:00:00"/>
    <d v="2021-03-26T00:00:00"/>
    <d v="2021-12-15T05:59:26"/>
  </r>
  <r>
    <n v="11068"/>
    <x v="37"/>
    <s v="RAMAYANA CILEUNGSI"/>
    <n v="11282"/>
    <n v="82"/>
    <x v="1"/>
    <s v="1128201 - MAKANAN KERING"/>
    <s v="112820101 - MIE"/>
    <n v="1000000003144"/>
    <x v="27"/>
    <s v="RENCENG"/>
    <x v="27"/>
    <x v="0"/>
    <n v="5"/>
    <n v="27273"/>
    <n v="30000"/>
    <n v="2773"/>
    <n v="2"/>
    <n v="10691"/>
    <n v="12000"/>
    <n v="891"/>
    <n v="2"/>
    <n v="10855"/>
    <n v="12000"/>
    <n v="1055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"/>
    <n v="7223"/>
    <n v="6000"/>
    <d v="2021-11-07T00:00:00"/>
    <d v="2021-04-03T00:00:00"/>
    <d v="2021-12-15T05:59:26"/>
  </r>
  <r>
    <n v="11068"/>
    <x v="37"/>
    <s v="RAMAYANA CILEUNGSI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1968"/>
    <n v="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"/>
    <n v="656"/>
    <n v="656"/>
    <n v="1000"/>
    <m/>
    <d v="2019-08-05T00:00:00"/>
    <d v="2021-12-15T05:59:26"/>
  </r>
  <r>
    <n v="11068"/>
    <x v="37"/>
    <s v="RAMAYANA CILEUNGSI"/>
    <n v="11282"/>
    <n v="82"/>
    <x v="1"/>
    <s v="1128205 - BUMBU DAPUR"/>
    <s v="112820503 - BUMBU"/>
    <n v="1000000018058"/>
    <x v="1"/>
    <s v="RENCENG"/>
    <x v="1"/>
    <x v="0"/>
    <n v="5"/>
    <n v="14091"/>
    <n v="15500"/>
    <n v="2155"/>
    <n v="2"/>
    <n v="5608"/>
    <n v="6200"/>
    <n v="834"/>
    <n v="6"/>
    <n v="16853"/>
    <n v="18600"/>
    <n v="2530"/>
    <n v="0"/>
    <n v="0"/>
    <n v="0"/>
    <n v="5"/>
    <n v="11936"/>
    <n v="15500"/>
    <n v="0"/>
    <n v="0"/>
    <x v="108"/>
    <n v="4774"/>
    <n v="6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0"/>
    <n v="2387"/>
    <n v="2387"/>
    <n v="3100"/>
    <d v="2021-11-16T00:00:00"/>
    <d v="2021-02-08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30"/>
    <n v="27273"/>
    <n v="30000"/>
    <n v="6048"/>
    <n v="0"/>
    <n v="0"/>
    <n v="0"/>
    <n v="0"/>
    <n v="0"/>
    <n v="0"/>
    <n v="0"/>
    <n v="0"/>
    <x v="247"/>
    <n v="131595"/>
    <n v="18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000"/>
    <n v="708"/>
    <n v="708"/>
    <n v="1000"/>
    <d v="2021-11-05T00:00:00"/>
    <d v="2021-03-01T00:00:00"/>
    <d v="2021-12-15T05:59:26"/>
  </r>
  <r>
    <n v="11068"/>
    <x v="37"/>
    <s v="RAMAYANA CILEUNGS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1"/>
    <n v="3545"/>
    <n v="3900"/>
    <n v="109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10-08T00:00:00"/>
    <d v="2020-03-04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7708"/>
    <n v="11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1000"/>
    <n v="701"/>
    <n v="705"/>
    <n v="1000"/>
    <d v="2021-01-02T00:00:00"/>
    <d v="2020-03-07T00:00:00"/>
    <d v="2021-12-15T05:59:26"/>
  </r>
  <r>
    <n v="11068"/>
    <x v="37"/>
    <s v="RAMAYANA CILEUNGSI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10T00:00:00"/>
    <d v="2021-12-15T05:59:26"/>
  </r>
  <r>
    <n v="11068"/>
    <x v="37"/>
    <s v="RAMAYANA CILEUNGSI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2"/>
    <n v="6545"/>
    <n v="7200"/>
    <n v="1636"/>
    <n v="1"/>
    <n v="3273"/>
    <n v="3600"/>
    <n v="818"/>
    <n v="0"/>
    <n v="0"/>
    <n v="0"/>
    <n v="0"/>
    <n v="0"/>
    <n v="0"/>
    <n v="0"/>
    <n v="0"/>
    <x v="8"/>
    <n v="7364"/>
    <n v="1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"/>
    <n v="2455"/>
    <n v="2455"/>
    <n v="3600"/>
    <d v="2021-11-13T00:00:00"/>
    <d v="2019-12-20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"/>
    <n v="281"/>
    <n v="450"/>
    <m/>
    <d v="2019-08-05T00:00:00"/>
    <d v="2021-12-15T05:59:26"/>
  </r>
  <r>
    <n v="11068"/>
    <x v="37"/>
    <s v="RAMAYANA CILEUNGS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4"/>
    <n v="4138"/>
    <n v="5950"/>
    <d v="2021-08-15T00:00:00"/>
    <d v="2020-11-19T00:00:00"/>
    <d v="2021-12-15T05:59:26"/>
  </r>
  <r>
    <n v="11068"/>
    <x v="37"/>
    <s v="RAMAYANA CILEUNGS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08-04T00:00:00"/>
    <d v="2021-03-12T00:00:00"/>
    <d v="2021-12-15T05:59:26"/>
  </r>
  <r>
    <n v="11068"/>
    <x v="37"/>
    <s v="RAMAYANA CILEUNGS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3"/>
    <n v="16200"/>
    <n v="18000"/>
    <n v="150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"/>
    <n v="8336"/>
    <n v="6000"/>
    <d v="2021-11-08T00:00:00"/>
    <d v="2021-03-25T00:00:00"/>
    <d v="2021-12-15T05:59:26"/>
  </r>
  <r>
    <n v="11068"/>
    <x v="37"/>
    <s v="RAMAYANA CILEUNGSI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12"/>
    <n v="10909"/>
    <n v="12000"/>
    <n v="2261"/>
    <n v="0"/>
    <n v="0"/>
    <n v="0"/>
    <n v="0"/>
    <n v="0"/>
    <n v="0"/>
    <n v="0"/>
    <n v="0"/>
    <x v="131"/>
    <n v="86478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721"/>
    <n v="721"/>
    <n v="1000"/>
    <d v="2021-11-17T00:00:00"/>
    <d v="2021-04-10T00:00:00"/>
    <d v="2021-12-15T05:59:26"/>
  </r>
  <r>
    <n v="11068"/>
    <x v="37"/>
    <s v="RAMAYANA CILEUNGSI"/>
    <n v="11281"/>
    <n v="81"/>
    <x v="0"/>
    <s v="1128101 - HAIR CARE"/>
    <s v="112810101 - SHAMPOO AND CONDITIONER"/>
    <n v="1000000076912"/>
    <x v="93"/>
    <s v="RENCENG"/>
    <x v="93"/>
    <x v="0"/>
    <n v="3"/>
    <n v="29356"/>
    <n v="32400"/>
    <n v="4678"/>
    <n v="2"/>
    <n v="19636"/>
    <n v="21600"/>
    <n v="3184"/>
    <n v="0"/>
    <n v="0"/>
    <n v="0"/>
    <n v="0"/>
    <n v="0"/>
    <n v="0"/>
    <n v="0"/>
    <n v="0"/>
    <n v="0"/>
    <n v="0"/>
    <n v="0"/>
    <n v="0"/>
    <x v="102"/>
    <n v="197431"/>
    <n v="25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200"/>
    <n v="8226"/>
    <n v="8226"/>
    <n v="10800"/>
    <d v="2021-10-24T00:00:00"/>
    <d v="2021-04-08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5657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707"/>
    <n v="707"/>
    <n v="750"/>
    <d v="2021-07-01T00:00:00"/>
    <d v="2020-03-19T00:00:00"/>
    <d v="2021-12-15T05:59:26"/>
  </r>
  <r>
    <n v="11068"/>
    <x v="37"/>
    <s v="RAMAYANA CILEUNGS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1748"/>
    <n v="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"/>
    <n v="250"/>
    <n v="250"/>
    <n v="500"/>
    <d v="2021-04-09T00:00:00"/>
    <d v="2019-08-05T00:00:00"/>
    <d v="2021-12-15T05:59:26"/>
  </r>
  <r>
    <n v="11068"/>
    <x v="37"/>
    <s v="RAMAYANA CILEUNGS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00"/>
    <d v="2019-09-28T00:00:00"/>
    <d v="2019-08-05T00:00:00"/>
    <d v="2021-12-15T05:59:26"/>
  </r>
  <r>
    <n v="11068"/>
    <x v="37"/>
    <s v="RAMAYANA CILEUNGSI"/>
    <n v="11283"/>
    <n v="83"/>
    <x v="2"/>
    <s v="1128306 - SUSU"/>
    <s v="112830601 - SUSU KENTAL MANIS"/>
    <n v="1000000010208"/>
    <x v="50"/>
    <s v="RENCENG"/>
    <x v="50"/>
    <x v="0"/>
    <n v="14"/>
    <n v="96727"/>
    <n v="106400"/>
    <n v="6524"/>
    <n v="35"/>
    <n v="241335"/>
    <n v="266000"/>
    <n v="15826"/>
    <n v="22"/>
    <n v="151240"/>
    <n v="167200"/>
    <n v="9492"/>
    <n v="5"/>
    <n v="34407"/>
    <n v="38000"/>
    <n v="44"/>
    <n v="283496"/>
    <n v="334400"/>
    <n v="152"/>
    <n v="2192"/>
    <x v="125"/>
    <n v="695855"/>
    <n v="820800"/>
    <n v="0"/>
    <n v="0"/>
    <n v="0"/>
    <n v="0"/>
    <n v="0"/>
    <n v="0"/>
    <n v="0"/>
    <n v="0"/>
    <n v="2"/>
    <n v="15200"/>
    <n v="0"/>
    <n v="0"/>
    <n v="0"/>
    <n v="0"/>
    <n v="0"/>
    <n v="0"/>
    <n v="0"/>
    <n v="0"/>
    <n v="820800"/>
    <n v="6443"/>
    <n v="6443"/>
    <n v="7600"/>
    <d v="2021-12-03T00:00:00"/>
    <d v="2021-05-19T00:00:00"/>
    <d v="2021-12-15T05:59:26"/>
  </r>
  <r>
    <n v="11068"/>
    <x v="37"/>
    <s v="RAMAYANA CILEUNGSI"/>
    <n v="11282"/>
    <n v="82"/>
    <x v="1"/>
    <s v="1128201 - MAKANAN KERING"/>
    <s v="112820101 - MIE"/>
    <n v="1000000007365"/>
    <x v="17"/>
    <s v="RENCENG"/>
    <x v="17"/>
    <x v="0"/>
    <n v="3"/>
    <n v="16364"/>
    <n v="18000"/>
    <n v="1664"/>
    <n v="1"/>
    <n v="5455"/>
    <n v="6000"/>
    <n v="55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"/>
    <n v="8771"/>
    <n v="6000"/>
    <d v="2021-10-09T00:00:00"/>
    <d v="2021-03-25T00:00:00"/>
    <d v="2021-12-15T05:59:26"/>
  </r>
  <r>
    <n v="11068"/>
    <x v="37"/>
    <s v="RAMAYANA CILEUNGS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0"/>
    <n v="259438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360"/>
    <n v="360"/>
    <n v="500"/>
    <m/>
    <d v="2021-12-02T00:00:00"/>
    <d v="2021-12-15T05:59:26"/>
  </r>
  <r>
    <n v="11068"/>
    <x v="37"/>
    <s v="RAMAYANA CILEUNGS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4-24T00:00:00"/>
    <d v="2020-01-10T00:00:00"/>
    <d v="2021-12-15T05:59:26"/>
  </r>
  <r>
    <n v="11068"/>
    <x v="37"/>
    <s v="RAMAYANA CILEUNGSI"/>
    <n v="11281"/>
    <n v="81"/>
    <x v="0"/>
    <s v="1128110 - FABRIC CLEANING&amp;FABRIC CARE"/>
    <s v="112811001 - FABRIC CLEANING"/>
    <n v="1000000106219"/>
    <x v="37"/>
    <s v="RENCENG"/>
    <x v="37"/>
    <x v="0"/>
    <n v="30"/>
    <n v="26673"/>
    <n v="30000"/>
    <n v="4913"/>
    <n v="18"/>
    <n v="15982"/>
    <n v="18000"/>
    <n v="2926"/>
    <n v="18"/>
    <n v="15818"/>
    <n v="18000"/>
    <n v="2764"/>
    <n v="12"/>
    <n v="10636"/>
    <n v="12000"/>
    <n v="0"/>
    <n v="0"/>
    <n v="0"/>
    <n v="300"/>
    <n v="1934"/>
    <x v="66"/>
    <n v="113133"/>
    <n v="15600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0"/>
    <n v="725"/>
    <n v="725"/>
    <n v="1000"/>
    <d v="2021-12-12T00:00:00"/>
    <d v="2021-10-23T00:00:00"/>
    <d v="2021-12-15T05:59:26"/>
  </r>
  <r>
    <n v="11068"/>
    <x v="37"/>
    <s v="RAMAYANA CILEUNGSI"/>
    <n v="11283"/>
    <n v="83"/>
    <x v="2"/>
    <s v="1128301 - KOPI, T EH DAN COKLAT DRINK"/>
    <s v="112830101 - KOPI"/>
    <n v="1000000011589"/>
    <x v="46"/>
    <s v="RENCENG"/>
    <x v="46"/>
    <x v="0"/>
    <n v="8"/>
    <n v="90971"/>
    <n v="100800"/>
    <n v="13502"/>
    <n v="11"/>
    <n v="125113"/>
    <n v="138600"/>
    <n v="18593"/>
    <n v="2"/>
    <n v="18727"/>
    <n v="25200"/>
    <n v="-640"/>
    <n v="16"/>
    <n v="160273"/>
    <n v="201600"/>
    <n v="0"/>
    <n v="0"/>
    <n v="0"/>
    <n v="25300"/>
    <n v="5335"/>
    <x v="11"/>
    <n v="643080"/>
    <n v="86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9400"/>
    <n v="9320"/>
    <n v="9320"/>
    <n v="12600"/>
    <d v="2021-12-13T00:00:00"/>
    <d v="2021-05-08T00:00:00"/>
    <d v="2021-12-15T05:59:26"/>
  </r>
  <r>
    <n v="11068"/>
    <x v="37"/>
    <s v="RAMAYANA CILEUNGSI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6"/>
    <n v="16825"/>
    <n v="18600"/>
    <n v="2501"/>
    <n v="6"/>
    <n v="16909"/>
    <n v="18600"/>
    <n v="2586"/>
    <n v="1"/>
    <n v="2790"/>
    <n v="3100"/>
    <n v="0"/>
    <n v="0"/>
    <n v="0"/>
    <n v="31"/>
    <n v="403"/>
    <x v="24"/>
    <n v="159941"/>
    <n v="207700"/>
    <n v="0"/>
    <n v="0"/>
    <n v="0"/>
    <n v="0"/>
    <n v="0"/>
    <n v="0"/>
    <n v="0"/>
    <n v="0"/>
    <n v="0"/>
    <n v="0"/>
    <n v="0"/>
    <n v="0"/>
    <n v="0"/>
    <n v="0"/>
    <n v="0"/>
    <n v="207700"/>
    <n v="0"/>
    <n v="0"/>
    <n v="0"/>
    <n v="2387"/>
    <n v="2387"/>
    <n v="3100"/>
    <d v="2021-12-02T00:00:00"/>
    <d v="2021-10-02T00:00:00"/>
    <d v="2021-12-15T05:59:26"/>
  </r>
  <r>
    <n v="11068"/>
    <x v="37"/>
    <s v="RAMAYANA CILEUNGSI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55"/>
    <n v="6500"/>
    <d v="2021-08-31T00:00:00"/>
    <d v="2021-05-20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10"/>
    <n v="713"/>
    <n v="1000"/>
    <d v="2020-03-13T00:00:00"/>
    <d v="2020-01-10T00:00:00"/>
    <d v="2021-12-15T05:59:26"/>
  </r>
  <r>
    <n v="11071"/>
    <x v="38"/>
    <s v="ROBINSON BTM"/>
    <n v="11282"/>
    <n v="82"/>
    <x v="1"/>
    <s v="1128205 - BUMBU DAPUR"/>
    <s v="112820503 - BUMBU"/>
    <n v="1000000018059"/>
    <x v="16"/>
    <s v="RENCENG"/>
    <x v="16"/>
    <x v="0"/>
    <n v="8"/>
    <n v="22405"/>
    <n v="24800"/>
    <n v="3307"/>
    <n v="18"/>
    <n v="50643"/>
    <n v="55800"/>
    <n v="7674"/>
    <n v="28"/>
    <n v="77810"/>
    <n v="86800"/>
    <n v="10969"/>
    <n v="10"/>
    <n v="28013"/>
    <n v="31000"/>
    <n v="1"/>
    <n v="2387"/>
    <n v="3100"/>
    <n v="186"/>
    <n v="4141"/>
    <x v="55"/>
    <n v="198135"/>
    <n v="257300"/>
    <n v="0"/>
    <n v="0"/>
    <n v="0"/>
    <n v="0"/>
    <n v="0"/>
    <n v="0"/>
    <n v="0"/>
    <n v="0"/>
    <n v="0"/>
    <n v="0"/>
    <n v="0"/>
    <n v="0"/>
    <n v="0"/>
    <n v="0"/>
    <n v="0"/>
    <n v="257300"/>
    <n v="0"/>
    <n v="0"/>
    <n v="0"/>
    <n v="2387"/>
    <n v="2387"/>
    <n v="3100"/>
    <d v="2021-12-14T00:00:00"/>
    <d v="2021-12-10T00:00:00"/>
    <d v="2021-12-15T05:59:26"/>
  </r>
  <r>
    <n v="11071"/>
    <x v="38"/>
    <s v="ROBINSON BTM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4"/>
    <n v="3900"/>
    <d v="2021-05-23T00:00:00"/>
    <d v="2020-03-10T00:00:00"/>
    <d v="2021-12-15T05:59:26"/>
  </r>
  <r>
    <n v="11071"/>
    <x v="38"/>
    <s v="ROBINSON BTM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2636"/>
    <n v="4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4000"/>
    <n v="659"/>
    <n v="659"/>
    <n v="1000"/>
    <d v="2021-06-17T00:00:00"/>
    <d v="2019-10-25T00:00:00"/>
    <d v="2021-12-15T05:59:26"/>
  </r>
  <r>
    <n v="11071"/>
    <x v="38"/>
    <s v="ROBINSON BTM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0"/>
    <n v="250"/>
    <n v="250"/>
    <n v="500"/>
    <d v="2021-05-31T00:00:00"/>
    <d v="2019-10-25T00:00:00"/>
    <d v="2021-12-15T05:59:26"/>
  </r>
  <r>
    <n v="11071"/>
    <x v="38"/>
    <s v="ROBINSON BTM"/>
    <n v="11281"/>
    <n v="81"/>
    <x v="0"/>
    <s v="1128110 - FABRIC CLEANING&amp;FABRIC CARE"/>
    <s v="112811001 - FABRIC CLEANING"/>
    <n v="1000000013252"/>
    <x v="70"/>
    <s v="RENCENG"/>
    <x v="70"/>
    <x v="0"/>
    <n v="30"/>
    <n v="27273"/>
    <n v="30000"/>
    <n v="4146"/>
    <n v="262"/>
    <n v="236869"/>
    <n v="262000"/>
    <n v="34933"/>
    <n v="257"/>
    <n v="232565"/>
    <n v="257000"/>
    <n v="34517"/>
    <n v="186"/>
    <n v="168573"/>
    <n v="186000"/>
    <n v="0"/>
    <n v="0"/>
    <n v="0"/>
    <n v="570"/>
    <n v="26329"/>
    <x v="27"/>
    <n v="2901"/>
    <n v="4000"/>
    <n v="0"/>
    <n v="0"/>
    <n v="0"/>
    <n v="0"/>
    <n v="0"/>
    <n v="0"/>
    <n v="0"/>
    <n v="0"/>
    <n v="0"/>
    <n v="0"/>
    <n v="0"/>
    <n v="0"/>
    <n v="144"/>
    <n v="104400"/>
    <n v="144000"/>
    <n v="4000"/>
    <n v="0"/>
    <n v="0"/>
    <n v="0"/>
    <n v="725"/>
    <n v="725"/>
    <n v="1000"/>
    <d v="2021-12-14T00:00:00"/>
    <d v="2021-12-02T00:00:00"/>
    <d v="2021-12-15T05:59:26"/>
  </r>
  <r>
    <n v="11071"/>
    <x v="38"/>
    <s v="ROBINSON BTM"/>
    <n v="11281"/>
    <n v="81"/>
    <x v="0"/>
    <s v="1128101 - HAIR CARE"/>
    <s v="112810101 - SHAMPOO AND CONDITIONER"/>
    <n v="1000000085830"/>
    <x v="4"/>
    <s v="RENCENG"/>
    <x v="4"/>
    <x v="0"/>
    <n v="60"/>
    <n v="49091"/>
    <n v="54000"/>
    <n v="6900"/>
    <n v="192"/>
    <n v="156011"/>
    <n v="172800"/>
    <n v="21944"/>
    <n v="288"/>
    <n v="234458"/>
    <n v="259200"/>
    <n v="33358"/>
    <n v="24"/>
    <n v="19636"/>
    <n v="21600"/>
    <n v="0"/>
    <n v="0"/>
    <n v="0"/>
    <n v="0"/>
    <n v="2881"/>
    <x v="93"/>
    <n v="318351"/>
    <n v="410400"/>
    <n v="0"/>
    <n v="0"/>
    <n v="0"/>
    <n v="0"/>
    <n v="0"/>
    <n v="0"/>
    <n v="0"/>
    <n v="0"/>
    <n v="0"/>
    <n v="0"/>
    <n v="0"/>
    <n v="0"/>
    <n v="0"/>
    <n v="0"/>
    <n v="0"/>
    <n v="410400"/>
    <n v="0"/>
    <n v="0"/>
    <n v="0"/>
    <n v="698"/>
    <n v="698"/>
    <n v="900"/>
    <d v="2021-12-14T00:00:00"/>
    <d v="2021-12-08T00:00:00"/>
    <d v="2021-12-15T05:59:26"/>
  </r>
  <r>
    <n v="11071"/>
    <x v="38"/>
    <s v="ROBINSON BTM"/>
    <n v="11282"/>
    <n v="82"/>
    <x v="1"/>
    <s v="1128211 - SNACK"/>
    <s v="112821106 - SNACK MODERN"/>
    <n v="1000000003288"/>
    <x v="69"/>
    <s v="RENCENG"/>
    <x v="69"/>
    <x v="0"/>
    <n v="3"/>
    <n v="17727"/>
    <n v="19500"/>
    <n v="4653"/>
    <n v="3"/>
    <n v="17668"/>
    <n v="19500"/>
    <n v="4594"/>
    <n v="5"/>
    <n v="29545"/>
    <n v="32500"/>
    <n v="7756"/>
    <n v="1"/>
    <n v="5909"/>
    <n v="6500"/>
    <n v="0"/>
    <n v="0"/>
    <n v="0"/>
    <n v="0"/>
    <n v="1551"/>
    <x v="57"/>
    <n v="108949"/>
    <n v="1625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162500"/>
    <n v="4358"/>
    <n v="4276"/>
    <n v="6500"/>
    <d v="2021-12-09T00:00:00"/>
    <d v="2021-06-17T00:00:00"/>
    <d v="2021-12-15T05:59:26"/>
  </r>
  <r>
    <n v="11071"/>
    <x v="38"/>
    <s v="ROBINSON BTM"/>
    <n v="11281"/>
    <n v="81"/>
    <x v="0"/>
    <s v="1128105 - MENS GROOMING"/>
    <s v="112810501 - FACE AND BODY CARE"/>
    <n v="1000000112728"/>
    <x v="10"/>
    <s v="RENCENG"/>
    <x v="10"/>
    <x v="0"/>
    <n v="48"/>
    <n v="41455"/>
    <n v="45600"/>
    <n v="7944"/>
    <n v="84"/>
    <n v="72235"/>
    <n v="79800"/>
    <n v="13592"/>
    <n v="60"/>
    <n v="51611"/>
    <n v="57000"/>
    <n v="9723"/>
    <n v="24"/>
    <n v="20727"/>
    <n v="22800"/>
    <n v="0"/>
    <n v="0"/>
    <n v="0"/>
    <n v="0"/>
    <n v="3972"/>
    <x v="202"/>
    <n v="23038"/>
    <n v="31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50"/>
    <n v="698"/>
    <n v="698"/>
    <n v="950"/>
    <d v="2021-12-03T00:00:00"/>
    <d v="2021-06-10T00:00:00"/>
    <d v="2021-12-15T05:59:26"/>
  </r>
  <r>
    <n v="11071"/>
    <x v="38"/>
    <s v="ROBINSON BTM"/>
    <n v="11281"/>
    <n v="81"/>
    <x v="0"/>
    <s v="1128101 - HAIR CARE"/>
    <s v="112810101 - SHAMPOO AND CONDITIONER"/>
    <n v="1000000076825"/>
    <x v="88"/>
    <s v="RENCENG"/>
    <x v="88"/>
    <x v="0"/>
    <n v="0"/>
    <n v="0"/>
    <n v="0"/>
    <n v="0"/>
    <n v="13"/>
    <n v="126949"/>
    <n v="140400"/>
    <n v="20007"/>
    <n v="28"/>
    <n v="273633"/>
    <n v="302400"/>
    <n v="43297"/>
    <n v="0"/>
    <n v="0"/>
    <n v="0"/>
    <n v="0"/>
    <n v="0"/>
    <n v="0"/>
    <n v="0"/>
    <n v="0"/>
    <x v="17"/>
    <n v="8226"/>
    <n v="10800"/>
    <n v="0"/>
    <n v="0"/>
    <n v="0"/>
    <n v="0"/>
    <n v="0"/>
    <n v="0"/>
    <n v="462"/>
    <n v="4989600"/>
    <n v="0"/>
    <n v="0"/>
    <n v="0"/>
    <n v="0"/>
    <n v="0"/>
    <n v="0"/>
    <n v="0"/>
    <n v="10800"/>
    <n v="0"/>
    <n v="0"/>
    <n v="0"/>
    <n v="8226"/>
    <n v="8226"/>
    <n v="10800"/>
    <d v="2021-11-21T00:00:00"/>
    <d v="2021-10-14T00:00:00"/>
    <d v="2021-12-15T05:59:26"/>
  </r>
  <r>
    <n v="11071"/>
    <x v="38"/>
    <s v="ROBINSON BTM"/>
    <n v="11282"/>
    <n v="82"/>
    <x v="1"/>
    <s v="1128201 - MAKANAN KERING"/>
    <s v="112820101 - MIE"/>
    <n v="1000000003142"/>
    <x v="63"/>
    <s v="RENCENG"/>
    <x v="63"/>
    <x v="0"/>
    <n v="3"/>
    <n v="16364"/>
    <n v="18000"/>
    <n v="1372"/>
    <n v="9"/>
    <n v="48436"/>
    <n v="54000"/>
    <n v="3461"/>
    <n v="20"/>
    <n v="108491"/>
    <n v="120000"/>
    <n v="8516"/>
    <n v="7"/>
    <n v="37745"/>
    <n v="42000"/>
    <n v="0"/>
    <n v="0"/>
    <n v="0"/>
    <n v="480"/>
    <n v="2747"/>
    <x v="8"/>
    <n v="14999"/>
    <n v="18000"/>
    <n v="0"/>
    <n v="0"/>
    <n v="0"/>
    <n v="0"/>
    <n v="0"/>
    <n v="0"/>
    <n v="20"/>
    <n v="120000"/>
    <n v="0"/>
    <n v="0"/>
    <n v="0"/>
    <n v="0"/>
    <n v="0"/>
    <n v="0"/>
    <n v="0"/>
    <n v="18000"/>
    <n v="0"/>
    <n v="0"/>
    <n v="0"/>
    <n v="5000"/>
    <n v="7789"/>
    <n v="6000"/>
    <d v="2021-12-13T00:00:00"/>
    <d v="2021-11-17T00:00:00"/>
    <d v="2021-12-15T05:59:26"/>
  </r>
  <r>
    <n v="11071"/>
    <x v="38"/>
    <s v="ROBINSON BTM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192"/>
    <n v="86945"/>
    <n v="96000"/>
    <n v="17762"/>
    <n v="120"/>
    <n v="54109"/>
    <n v="60000"/>
    <n v="0"/>
    <n v="0"/>
    <n v="0"/>
    <n v="480"/>
    <n v="10869"/>
    <x v="176"/>
    <n v="147015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360"/>
    <n v="357"/>
    <n v="500"/>
    <d v="2021-12-12T00:00:00"/>
    <d v="2021-10-21T00:00:00"/>
    <d v="2021-12-15T05:59:26"/>
  </r>
  <r>
    <n v="11071"/>
    <x v="38"/>
    <s v="ROBINSON BTM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2"/>
    <n v="3900"/>
    <d v="2021-06-14T00:00:00"/>
    <d v="2021-03-24T00:00:00"/>
    <d v="2021-12-15T05:59:26"/>
  </r>
  <r>
    <n v="11071"/>
    <x v="38"/>
    <s v="ROBINSON BTM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276"/>
    <n v="112615"/>
    <n v="124200"/>
    <n v="19380"/>
    <n v="468"/>
    <n v="190375"/>
    <n v="210600"/>
    <n v="32281"/>
    <n v="216"/>
    <n v="87824"/>
    <n v="97200"/>
    <n v="0"/>
    <n v="0"/>
    <n v="0"/>
    <n v="594"/>
    <n v="14857"/>
    <x v="3"/>
    <n v="0"/>
    <n v="0"/>
    <n v="0"/>
    <n v="0"/>
    <n v="0"/>
    <n v="0"/>
    <n v="0"/>
    <n v="0"/>
    <n v="480"/>
    <n v="216000"/>
    <n v="0"/>
    <n v="0"/>
    <n v="0"/>
    <n v="0"/>
    <n v="0"/>
    <n v="0"/>
    <n v="0"/>
    <n v="0"/>
    <n v="0"/>
    <n v="0"/>
    <n v="0"/>
    <n v="338"/>
    <n v="338"/>
    <n v="450"/>
    <d v="2021-12-08T00:00:00"/>
    <d v="2021-11-15T00:00:00"/>
    <d v="2021-12-15T05:59:26"/>
  </r>
  <r>
    <n v="11071"/>
    <x v="38"/>
    <s v="ROBINSON BTM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24"/>
    <n v="247062"/>
    <n v="302400"/>
    <n v="14655"/>
    <n v="1"/>
    <n v="9364"/>
    <n v="12600"/>
    <n v="0"/>
    <n v="0"/>
    <n v="0"/>
    <n v="2300"/>
    <n v="-320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12-02T00:00:00"/>
    <d v="2021-11-03T00:00:00"/>
    <d v="2021-12-15T05:59:26"/>
  </r>
  <r>
    <n v="11071"/>
    <x v="38"/>
    <s v="ROBINSON BTM"/>
    <n v="11281"/>
    <n v="81"/>
    <x v="0"/>
    <s v="1128101 - HAIR CARE"/>
    <s v="112810101 - SHAMPOO AND CONDITIONER"/>
    <n v="1000000019975"/>
    <x v="28"/>
    <s v="RENCENG"/>
    <x v="28"/>
    <x v="0"/>
    <n v="240"/>
    <n v="97544"/>
    <n v="108000"/>
    <n v="16470"/>
    <n v="127"/>
    <n v="51807"/>
    <n v="57150"/>
    <n v="8906"/>
    <n v="444"/>
    <n v="181047"/>
    <n v="199800"/>
    <n v="31061"/>
    <n v="312"/>
    <n v="126851"/>
    <n v="140400"/>
    <n v="0"/>
    <n v="0"/>
    <n v="0"/>
    <n v="864"/>
    <n v="21455"/>
    <x v="378"/>
    <n v="38172"/>
    <n v="50850"/>
    <n v="0"/>
    <n v="0"/>
    <n v="0"/>
    <n v="0"/>
    <n v="0"/>
    <n v="0"/>
    <n v="0"/>
    <n v="0"/>
    <n v="0"/>
    <n v="0"/>
    <n v="0"/>
    <n v="0"/>
    <n v="0"/>
    <n v="0"/>
    <n v="0"/>
    <n v="50850"/>
    <n v="0"/>
    <n v="0"/>
    <n v="0"/>
    <n v="338"/>
    <n v="338"/>
    <n v="450"/>
    <d v="2021-12-14T00:00:00"/>
    <d v="2021-11-25T00:00:00"/>
    <d v="2021-12-15T05:59:26"/>
  </r>
  <r>
    <n v="11071"/>
    <x v="38"/>
    <s v="ROBINSON BTM"/>
    <n v="11283"/>
    <n v="83"/>
    <x v="2"/>
    <s v="1128304 - MINUMAN BUBUK"/>
    <s v="112830401 - MINUMAN BUBUK / JUICE"/>
    <n v="1000000008705"/>
    <x v="86"/>
    <s v="RENCENG"/>
    <x v="86"/>
    <x v="0"/>
    <n v="10"/>
    <n v="4545"/>
    <n v="5000"/>
    <n v="2045"/>
    <n v="0"/>
    <n v="0"/>
    <n v="0"/>
    <n v="0"/>
    <n v="12"/>
    <n v="5455"/>
    <n v="6000"/>
    <n v="2455"/>
    <n v="0"/>
    <n v="0"/>
    <n v="0"/>
    <n v="0"/>
    <n v="0"/>
    <n v="0"/>
    <n v="0"/>
    <n v="0"/>
    <x v="112"/>
    <n v="11000"/>
    <n v="2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00"/>
    <n v="250"/>
    <n v="250"/>
    <n v="500"/>
    <d v="2021-11-14T00:00:00"/>
    <d v="2020-02-01T00:00:00"/>
    <d v="2021-12-15T05:59:26"/>
  </r>
  <r>
    <n v="11071"/>
    <x v="38"/>
    <s v="ROBINSON BTM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12"/>
    <n v="10909"/>
    <n v="12000"/>
    <n v="3000"/>
    <n v="0"/>
    <n v="0"/>
    <n v="0"/>
    <n v="0"/>
    <n v="0"/>
    <n v="0"/>
    <n v="0"/>
    <n v="0"/>
    <x v="69"/>
    <n v="19114"/>
    <n v="29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29000"/>
    <n v="659"/>
    <n v="658"/>
    <n v="1000"/>
    <d v="2021-11-11T00:00:00"/>
    <d v="2020-02-01T00:00:00"/>
    <d v="2021-12-15T05:59:26"/>
  </r>
  <r>
    <n v="11071"/>
    <x v="38"/>
    <s v="ROBINSON BTM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30"/>
    <n v="27117"/>
    <n v="30000"/>
    <n v="5074"/>
    <n v="48"/>
    <n v="43527"/>
    <n v="48000"/>
    <n v="9567"/>
    <n v="6"/>
    <n v="5455"/>
    <n v="6000"/>
    <n v="0"/>
    <n v="0"/>
    <n v="0"/>
    <n v="0"/>
    <n v="1210"/>
    <x v="236"/>
    <n v="92683"/>
    <n v="131000"/>
    <n v="0"/>
    <n v="0"/>
    <n v="0"/>
    <n v="0"/>
    <n v="0"/>
    <n v="0"/>
    <n v="0"/>
    <n v="0"/>
    <n v="0"/>
    <n v="0"/>
    <n v="0"/>
    <n v="0"/>
    <n v="0"/>
    <n v="0"/>
    <n v="0"/>
    <n v="0"/>
    <n v="131000"/>
    <n v="0"/>
    <n v="0"/>
    <n v="708"/>
    <n v="708"/>
    <n v="1000"/>
    <d v="2021-12-11T00:00:00"/>
    <d v="2021-08-27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09637"/>
    <x v="49"/>
    <s v="RENCENG"/>
    <x v="49"/>
    <x v="0"/>
    <n v="168"/>
    <n v="75627"/>
    <n v="84000"/>
    <n v="13010"/>
    <n v="48"/>
    <n v="21769"/>
    <n v="24000"/>
    <n v="3878"/>
    <n v="36"/>
    <n v="16364"/>
    <n v="18000"/>
    <n v="4582"/>
    <n v="0"/>
    <n v="0"/>
    <n v="0"/>
    <n v="0"/>
    <n v="0"/>
    <n v="0"/>
    <n v="0"/>
    <n v="0"/>
    <x v="352"/>
    <n v="-2618"/>
    <n v="-4000"/>
    <n v="0"/>
    <n v="0"/>
    <n v="0"/>
    <n v="0"/>
    <n v="0"/>
    <n v="0"/>
    <n v="0"/>
    <n v="0"/>
    <n v="0"/>
    <n v="0"/>
    <n v="0"/>
    <n v="0"/>
    <n v="288"/>
    <n v="94176"/>
    <n v="144000"/>
    <n v="0"/>
    <n v="0"/>
    <n v="0"/>
    <n v="-4000"/>
    <n v="327"/>
    <n v="327"/>
    <n v="500"/>
    <d v="2021-11-19T00:00:00"/>
    <d v="2021-07-09T00:00:00"/>
    <d v="2021-12-15T05:59:26"/>
  </r>
  <r>
    <n v="11071"/>
    <x v="38"/>
    <s v="ROBINSON BTM"/>
    <n v="11283"/>
    <n v="83"/>
    <x v="2"/>
    <s v="1128306 - SUSU"/>
    <s v="112830601 - SUSU KENTAL MANIS"/>
    <n v="1000000006378"/>
    <x v="19"/>
    <s v="RENCENG"/>
    <x v="19"/>
    <x v="0"/>
    <n v="1"/>
    <n v="10909"/>
    <n v="12000"/>
    <n v="1568"/>
    <n v="14"/>
    <n v="152182"/>
    <n v="168000"/>
    <n v="21406"/>
    <n v="11"/>
    <n v="119782"/>
    <n v="132000"/>
    <n v="17030"/>
    <n v="2"/>
    <n v="21818"/>
    <n v="24000"/>
    <n v="0"/>
    <n v="0"/>
    <n v="0"/>
    <n v="0"/>
    <n v="3136"/>
    <x v="303"/>
    <n v="962149"/>
    <n v="12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6000"/>
    <n v="9341"/>
    <n v="9226"/>
    <n v="12000"/>
    <d v="2021-12-11T00:00:00"/>
    <d v="2021-05-17T00:00:00"/>
    <d v="2021-12-15T05:59:26"/>
  </r>
  <r>
    <n v="11071"/>
    <x v="38"/>
    <s v="ROBINSON BTM"/>
    <n v="11282"/>
    <n v="82"/>
    <x v="1"/>
    <s v="1128211 - SNACK"/>
    <s v="112821106 - SNACK MODERN"/>
    <n v="1000000003490"/>
    <x v="97"/>
    <s v="RENCENG"/>
    <x v="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7"/>
    <n v="4047"/>
    <n v="6500"/>
    <d v="2018-02-25T00:00:00"/>
    <d v="2018-02-01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6"/>
    <n v="2155"/>
    <n v="2400"/>
    <n v="589"/>
    <n v="0"/>
    <n v="0"/>
    <n v="0"/>
    <n v="0"/>
    <n v="0"/>
    <n v="0"/>
    <n v="0"/>
    <n v="0"/>
    <n v="0"/>
    <n v="0"/>
    <n v="0"/>
    <n v="0"/>
    <x v="419"/>
    <n v="-2111"/>
    <n v="-240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-2400"/>
    <n v="352"/>
    <n v="351"/>
    <n v="400"/>
    <d v="2021-10-03T00:00:00"/>
    <d v="2021-02-10T00:00:00"/>
    <d v="2021-12-15T05:59:26"/>
  </r>
  <r>
    <n v="11071"/>
    <x v="38"/>
    <s v="ROBINSON BTM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4"/>
    <n v="57818"/>
    <n v="63600"/>
    <n v="6858"/>
    <n v="2"/>
    <n v="28909"/>
    <n v="31800"/>
    <n v="3429"/>
    <n v="0"/>
    <n v="0"/>
    <n v="0"/>
    <n v="0"/>
    <n v="0"/>
    <n v="0"/>
    <n v="0"/>
    <n v="0"/>
    <x v="85"/>
    <n v="63700"/>
    <n v="79500"/>
    <n v="0"/>
    <n v="0"/>
    <n v="0"/>
    <n v="0"/>
    <n v="0"/>
    <n v="0"/>
    <n v="72"/>
    <n v="1144800"/>
    <n v="0"/>
    <n v="0"/>
    <n v="0"/>
    <n v="0"/>
    <n v="0"/>
    <n v="0"/>
    <n v="0"/>
    <n v="0"/>
    <n v="0"/>
    <n v="0"/>
    <n v="79500"/>
    <n v="12740"/>
    <n v="12762"/>
    <n v="15900"/>
    <d v="2021-11-26T00:00:00"/>
    <d v="2021-02-03T00:00:00"/>
    <d v="2021-12-15T05:59:26"/>
  </r>
  <r>
    <n v="11071"/>
    <x v="38"/>
    <s v="ROBINSON BTM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4-06T00:00:00"/>
    <d v="2021-01-15T00:00:00"/>
    <d v="2021-12-15T05:59:26"/>
  </r>
  <r>
    <n v="11071"/>
    <x v="38"/>
    <s v="ROBINSON BTM"/>
    <n v="11281"/>
    <n v="81"/>
    <x v="0"/>
    <s v="1128110 - FABRIC CLEANING&amp;FABRIC CARE"/>
    <s v="112811001 - FABRIC CLEANING"/>
    <n v="1000000106219"/>
    <x v="37"/>
    <s v="RENCENG"/>
    <x v="37"/>
    <x v="0"/>
    <n v="12"/>
    <n v="10909"/>
    <n v="12000"/>
    <n v="2205"/>
    <n v="66"/>
    <n v="59836"/>
    <n v="66000"/>
    <n v="11969"/>
    <n v="87"/>
    <n v="78764"/>
    <n v="87000"/>
    <n v="15670"/>
    <n v="30"/>
    <n v="27218"/>
    <n v="30000"/>
    <n v="0"/>
    <n v="0"/>
    <n v="0"/>
    <n v="60"/>
    <n v="5463"/>
    <x v="251"/>
    <n v="101524"/>
    <n v="140000"/>
    <n v="0"/>
    <n v="0"/>
    <n v="0"/>
    <n v="0"/>
    <n v="0"/>
    <n v="0"/>
    <n v="0"/>
    <n v="0"/>
    <n v="0"/>
    <n v="0"/>
    <n v="0"/>
    <n v="0"/>
    <n v="0"/>
    <n v="0"/>
    <n v="0"/>
    <n v="140000"/>
    <n v="0"/>
    <n v="0"/>
    <n v="0"/>
    <n v="725"/>
    <n v="725"/>
    <n v="1000"/>
    <d v="2021-12-14T00:00:00"/>
    <d v="2021-12-02T00:00:00"/>
    <d v="2021-12-15T05:59:26"/>
  </r>
  <r>
    <n v="11071"/>
    <x v="38"/>
    <s v="ROBINSON BTM"/>
    <n v="11282"/>
    <n v="82"/>
    <x v="1"/>
    <s v="1128211 - SNACK"/>
    <s v="112821106 - SNACK MODERN"/>
    <n v="1000000001826"/>
    <x v="25"/>
    <s v="RENCENG"/>
    <x v="25"/>
    <x v="0"/>
    <n v="19"/>
    <n v="112214"/>
    <n v="123500"/>
    <n v="27720"/>
    <n v="28"/>
    <n v="164923"/>
    <n v="182000"/>
    <n v="40405"/>
    <n v="22"/>
    <n v="129350"/>
    <n v="143000"/>
    <n v="32353"/>
    <n v="12"/>
    <n v="70200"/>
    <n v="78000"/>
    <n v="0"/>
    <n v="0"/>
    <n v="0"/>
    <n v="780"/>
    <n v="17723"/>
    <x v="420"/>
    <n v="620361"/>
    <n v="923000"/>
    <n v="0"/>
    <n v="0"/>
    <n v="0"/>
    <n v="0"/>
    <n v="0"/>
    <n v="0"/>
    <n v="0"/>
    <n v="0"/>
    <n v="0"/>
    <n v="0"/>
    <n v="0"/>
    <n v="0"/>
    <n v="0"/>
    <n v="0"/>
    <n v="0"/>
    <n v="923000"/>
    <n v="0"/>
    <n v="0"/>
    <n v="0"/>
    <n v="4369"/>
    <n v="4285"/>
    <n v="6500"/>
    <d v="2021-12-14T00:00:00"/>
    <d v="2021-12-02T00:00:00"/>
    <d v="2021-12-15T05:59:26"/>
  </r>
  <r>
    <n v="11071"/>
    <x v="38"/>
    <s v="ROBINSON BTM"/>
    <n v="11283"/>
    <n v="83"/>
    <x v="2"/>
    <s v="1128306 - SUSU"/>
    <s v="112830601 - SUSU KENTAL MANIS"/>
    <n v="1000000010208"/>
    <x v="50"/>
    <s v="RENCENG"/>
    <x v="50"/>
    <x v="0"/>
    <n v="21"/>
    <n v="145022"/>
    <n v="159600"/>
    <n v="23737"/>
    <n v="23"/>
    <n v="158149"/>
    <n v="174800"/>
    <n v="9545"/>
    <n v="56"/>
    <n v="385596"/>
    <n v="425600"/>
    <n v="22704"/>
    <n v="9"/>
    <n v="61905"/>
    <n v="68400"/>
    <n v="0"/>
    <n v="0"/>
    <n v="0"/>
    <n v="304"/>
    <n v="3515"/>
    <x v="255"/>
    <n v="986241"/>
    <n v="1155200"/>
    <n v="0"/>
    <n v="0"/>
    <n v="0"/>
    <n v="0"/>
    <n v="0"/>
    <n v="0"/>
    <n v="0"/>
    <n v="0"/>
    <n v="0"/>
    <n v="0"/>
    <n v="0"/>
    <n v="0"/>
    <n v="0"/>
    <n v="0"/>
    <n v="0"/>
    <n v="1155200"/>
    <n v="0"/>
    <n v="0"/>
    <n v="0"/>
    <n v="6488"/>
    <n v="6358"/>
    <n v="7600"/>
    <d v="2021-12-14T00:00:00"/>
    <d v="2021-12-08T00:00:00"/>
    <d v="2021-12-15T05:59:26"/>
  </r>
  <r>
    <n v="11071"/>
    <x v="38"/>
    <s v="ROBINSON BTM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0"/>
    <n v="8563"/>
    <n v="13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3000"/>
    <n v="659"/>
    <n v="645"/>
    <n v="1000"/>
    <d v="2021-06-05T00:00:00"/>
    <d v="2019-07-18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6"/>
    <n v="4042"/>
    <n v="4500"/>
    <n v="61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10-03T00:00:00"/>
    <d v="2021-02-10T00:00:00"/>
    <d v="2021-12-15T05:59:26"/>
  </r>
  <r>
    <n v="11071"/>
    <x v="38"/>
    <s v="ROBINSON BTM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4-19T00:00:00"/>
    <d v="2020-02-06T00:00:00"/>
    <d v="2021-12-15T05:59:26"/>
  </r>
  <r>
    <n v="11071"/>
    <x v="38"/>
    <s v="ROBINSON BTM"/>
    <n v="11281"/>
    <n v="81"/>
    <x v="0"/>
    <s v="1128110 - FABRIC CLEANING&amp;FABRIC CARE"/>
    <s v="112811001 - FABRIC CLEANING"/>
    <n v="1000000077620"/>
    <x v="15"/>
    <s v="RENCENG"/>
    <x v="15"/>
    <x v="0"/>
    <n v="48"/>
    <n v="45300"/>
    <n v="50400"/>
    <n v="6120"/>
    <n v="108"/>
    <n v="102314"/>
    <n v="113400"/>
    <n v="14175"/>
    <n v="139"/>
    <n v="131887"/>
    <n v="145950"/>
    <n v="18454"/>
    <n v="30"/>
    <n v="28636"/>
    <n v="31500"/>
    <n v="0"/>
    <n v="0"/>
    <n v="0"/>
    <n v="0"/>
    <n v="4154"/>
    <x v="53"/>
    <n v="13778"/>
    <n v="19950"/>
    <n v="0"/>
    <n v="0"/>
    <n v="0"/>
    <n v="0"/>
    <n v="0"/>
    <n v="0"/>
    <n v="0"/>
    <n v="0"/>
    <n v="0"/>
    <n v="0"/>
    <n v="0"/>
    <n v="0"/>
    <n v="0"/>
    <n v="0"/>
    <n v="0"/>
    <n v="19950"/>
    <n v="0"/>
    <n v="0"/>
    <n v="0"/>
    <n v="725"/>
    <n v="725"/>
    <n v="1050"/>
    <d v="2021-12-11T00:00:00"/>
    <d v="2021-10-21T00:00:00"/>
    <d v="2021-12-15T05:59:26"/>
  </r>
  <r>
    <n v="11071"/>
    <x v="38"/>
    <s v="ROBINSON BTM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6-18T00:00:00"/>
    <d v="2019-12-27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2"/>
    <n v="303488"/>
    <n v="438000"/>
    <n v="0"/>
    <n v="0"/>
    <n v="0"/>
    <n v="0"/>
    <n v="0"/>
    <n v="0"/>
    <n v="0"/>
    <n v="0"/>
    <n v="0"/>
    <n v="0"/>
    <n v="0"/>
    <n v="0"/>
    <n v="0"/>
    <n v="0"/>
    <n v="0"/>
    <n v="438000"/>
    <n v="0"/>
    <n v="0"/>
    <n v="0"/>
    <n v="4157"/>
    <n v="1348"/>
    <n v="6000"/>
    <d v="2021-05-24T00:00:00"/>
    <d v="2021-11-27T00:00:00"/>
    <d v="2021-12-15T05:59:26"/>
  </r>
  <r>
    <n v="11071"/>
    <x v="38"/>
    <s v="ROBINSON BTM"/>
    <n v="11283"/>
    <n v="83"/>
    <x v="2"/>
    <s v="1128304 - MINUMAN BUBUK"/>
    <s v="112830401 - MINUMAN BUBUK / JUICE"/>
    <n v="1000000112839"/>
    <x v="91"/>
    <s v="RENCENG"/>
    <x v="91"/>
    <x v="0"/>
    <n v="0"/>
    <n v="0"/>
    <n v="0"/>
    <n v="0"/>
    <n v="0"/>
    <n v="0"/>
    <n v="0"/>
    <n v="0"/>
    <n v="2"/>
    <n v="23636"/>
    <n v="26000"/>
    <n v="3448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2"/>
    <n v="726768"/>
    <n v="936000"/>
    <n v="0"/>
    <n v="0"/>
    <n v="0"/>
    <n v="0"/>
    <n v="10094"/>
    <n v="10094"/>
    <n v="13000"/>
    <d v="2021-11-06T00:00:00"/>
    <d v="2021-03-20T00:00:00"/>
    <d v="2021-12-15T05:59:26"/>
  </r>
  <r>
    <n v="11071"/>
    <x v="38"/>
    <s v="ROBINSON BTM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7"/>
    <n v="37755"/>
    <n v="41650"/>
    <n v="7221"/>
    <n v="12"/>
    <n v="64691"/>
    <n v="71400"/>
    <n v="12348"/>
    <n v="5"/>
    <n v="26665"/>
    <n v="29750"/>
    <n v="0"/>
    <n v="0"/>
    <n v="0"/>
    <n v="418"/>
    <n v="4856"/>
    <x v="158"/>
    <n v="157028"/>
    <n v="214200"/>
    <n v="0"/>
    <n v="0"/>
    <n v="0"/>
    <n v="0"/>
    <n v="0"/>
    <n v="0"/>
    <n v="0"/>
    <n v="0"/>
    <n v="0"/>
    <n v="0"/>
    <n v="0"/>
    <n v="0"/>
    <n v="0"/>
    <n v="0"/>
    <n v="0"/>
    <n v="0"/>
    <n v="214200"/>
    <n v="0"/>
    <n v="0"/>
    <n v="4362"/>
    <n v="4222"/>
    <n v="5950"/>
    <d v="2021-12-12T00:00:00"/>
    <d v="2021-09-10T00:00:00"/>
    <d v="2021-12-15T05:59:26"/>
  </r>
  <r>
    <n v="11071"/>
    <x v="38"/>
    <s v="ROBINSON BTM"/>
    <n v="11282"/>
    <n v="82"/>
    <x v="1"/>
    <s v="1128211 - SNACK"/>
    <s v="112821106 - SNACK MODERN"/>
    <n v="1000000001867"/>
    <x v="65"/>
    <s v="RENCENG"/>
    <x v="65"/>
    <x v="0"/>
    <n v="19"/>
    <n v="22431"/>
    <n v="24700"/>
    <n v="6845"/>
    <n v="3"/>
    <n v="3510"/>
    <n v="3900"/>
    <n v="1049"/>
    <n v="14"/>
    <n v="16545"/>
    <n v="18200"/>
    <n v="5061"/>
    <n v="13"/>
    <n v="15364"/>
    <n v="16900"/>
    <n v="0"/>
    <n v="0"/>
    <n v="0"/>
    <n v="0"/>
    <n v="4700"/>
    <x v="51"/>
    <n v="25429"/>
    <n v="40300"/>
    <n v="0"/>
    <n v="0"/>
    <n v="0"/>
    <n v="0"/>
    <n v="0"/>
    <n v="0"/>
    <n v="60"/>
    <n v="78000"/>
    <n v="0"/>
    <n v="0"/>
    <n v="0"/>
    <n v="0"/>
    <n v="0"/>
    <n v="0"/>
    <n v="0"/>
    <n v="40300"/>
    <n v="0"/>
    <n v="0"/>
    <n v="0"/>
    <n v="820"/>
    <n v="818"/>
    <n v="1300"/>
    <d v="2021-12-11T00:00:00"/>
    <d v="2021-10-22T00:00:00"/>
    <d v="2021-12-15T05:59:26"/>
  </r>
  <r>
    <n v="11071"/>
    <x v="38"/>
    <s v="ROBINSON BTM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18"/>
    <n v="96548"/>
    <n v="107100"/>
    <n v="18034"/>
    <n v="6"/>
    <n v="32291"/>
    <n v="35700"/>
    <n v="6120"/>
    <n v="8"/>
    <n v="42839"/>
    <n v="47600"/>
    <n v="0"/>
    <n v="0"/>
    <n v="0"/>
    <n v="477"/>
    <n v="7944"/>
    <x v="68"/>
    <n v="122133"/>
    <n v="166600"/>
    <n v="0"/>
    <n v="0"/>
    <n v="0"/>
    <n v="0"/>
    <n v="0"/>
    <n v="0"/>
    <n v="0"/>
    <n v="0"/>
    <n v="0"/>
    <n v="0"/>
    <n v="0"/>
    <n v="0"/>
    <n v="0"/>
    <n v="0"/>
    <n v="0"/>
    <n v="0"/>
    <n v="166600"/>
    <n v="0"/>
    <n v="0"/>
    <n v="4362"/>
    <n v="4183"/>
    <n v="5950"/>
    <d v="2021-12-12T00:00:00"/>
    <d v="2021-09-10T00:00:00"/>
    <d v="2021-12-15T05:59:26"/>
  </r>
  <r>
    <n v="11071"/>
    <x v="38"/>
    <s v="ROBINSON BTM"/>
    <n v="11281"/>
    <n v="81"/>
    <x v="0"/>
    <s v="1128110 - FABRIC CLEANING&amp;FABRIC CARE"/>
    <s v="112811001 - FABRIC CLEANING"/>
    <n v="1000000106221"/>
    <x v="43"/>
    <s v="RENCENG"/>
    <x v="43"/>
    <x v="0"/>
    <n v="42"/>
    <n v="38182"/>
    <n v="42000"/>
    <n v="7725"/>
    <n v="135"/>
    <n v="122727"/>
    <n v="135000"/>
    <n v="24831"/>
    <n v="86"/>
    <n v="78018"/>
    <n v="86000"/>
    <n v="15654"/>
    <n v="78"/>
    <n v="70800"/>
    <n v="78000"/>
    <n v="0"/>
    <n v="0"/>
    <n v="0"/>
    <n v="120"/>
    <n v="14237"/>
    <x v="86"/>
    <n v="86294"/>
    <n v="119000"/>
    <n v="0"/>
    <n v="0"/>
    <n v="0"/>
    <n v="0"/>
    <n v="0"/>
    <n v="0"/>
    <n v="0"/>
    <n v="0"/>
    <n v="0"/>
    <n v="0"/>
    <n v="0"/>
    <n v="0"/>
    <n v="0"/>
    <n v="0"/>
    <n v="0"/>
    <n v="119000"/>
    <n v="0"/>
    <n v="0"/>
    <n v="0"/>
    <n v="725"/>
    <n v="725"/>
    <n v="1000"/>
    <d v="2021-12-12T00:00:00"/>
    <d v="2021-12-02T00:00:00"/>
    <d v="2021-12-15T05:59:26"/>
  </r>
  <r>
    <n v="11071"/>
    <x v="38"/>
    <s v="ROBINSON BTM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1"/>
    <n v="17010"/>
    <n v="18900"/>
    <n v="0"/>
    <n v="0"/>
    <n v="0"/>
    <n v="189"/>
    <n v="4074"/>
    <x v="51"/>
    <n v="401016"/>
    <n v="58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900"/>
    <n v="12936"/>
    <n v="12936"/>
    <n v="18900"/>
    <d v="2021-12-08T00:00:00"/>
    <d v="2021-04-12T00:00:00"/>
    <d v="2021-12-15T05:59:26"/>
  </r>
  <r>
    <n v="11071"/>
    <x v="38"/>
    <s v="ROBINSON BTM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10"/>
    <n v="97593"/>
    <n v="108000"/>
    <n v="15330"/>
    <n v="25"/>
    <n v="244473"/>
    <n v="270000"/>
    <n v="0"/>
    <n v="0"/>
    <n v="0"/>
    <n v="1080"/>
    <n v="38816"/>
    <x v="212"/>
    <n v="748591"/>
    <n v="982800"/>
    <n v="0"/>
    <n v="0"/>
    <n v="0"/>
    <n v="0"/>
    <n v="0"/>
    <n v="0"/>
    <n v="378"/>
    <n v="4082400"/>
    <n v="0"/>
    <n v="0"/>
    <n v="0"/>
    <n v="0"/>
    <n v="0"/>
    <n v="0"/>
    <n v="0"/>
    <n v="982800"/>
    <n v="0"/>
    <n v="0"/>
    <n v="0"/>
    <n v="8226"/>
    <n v="2841"/>
    <n v="10800"/>
    <d v="2021-12-13T00:00:00"/>
    <d v="2021-11-26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66"/>
    <n v="29945"/>
    <n v="33000"/>
    <n v="7255"/>
    <n v="199"/>
    <n v="89964"/>
    <n v="99500"/>
    <n v="24837"/>
    <n v="0"/>
    <n v="0"/>
    <n v="0"/>
    <n v="0"/>
    <n v="0"/>
    <n v="0"/>
    <n v="0"/>
    <n v="0"/>
    <x v="54"/>
    <n v="7527"/>
    <n v="11500"/>
    <n v="0"/>
    <n v="0"/>
    <n v="0"/>
    <n v="0"/>
    <n v="0"/>
    <n v="0"/>
    <n v="0"/>
    <n v="0"/>
    <n v="0"/>
    <n v="0"/>
    <n v="0"/>
    <n v="0"/>
    <n v="0"/>
    <n v="0"/>
    <n v="0"/>
    <n v="11500"/>
    <n v="0"/>
    <n v="0"/>
    <n v="0"/>
    <n v="327"/>
    <n v="327"/>
    <n v="500"/>
    <d v="2021-11-12T00:00:00"/>
    <d v="2021-10-14T00:00:00"/>
    <d v="2021-12-15T05:59:26"/>
  </r>
  <r>
    <n v="11071"/>
    <x v="38"/>
    <s v="ROBINSON BTM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0"/>
    <n v="0"/>
    <n v="0"/>
    <n v="0"/>
    <n v="2"/>
    <n v="19636"/>
    <n v="21600"/>
    <n v="3184"/>
    <n v="33"/>
    <n v="322233"/>
    <n v="356400"/>
    <n v="0"/>
    <n v="0"/>
    <n v="0"/>
    <n v="1944"/>
    <n v="50766"/>
    <x v="421"/>
    <n v="3167117"/>
    <n v="4158000"/>
    <n v="0"/>
    <n v="0"/>
    <n v="0"/>
    <n v="0"/>
    <n v="0"/>
    <n v="0"/>
    <n v="84"/>
    <n v="907200"/>
    <n v="0"/>
    <n v="0"/>
    <n v="0"/>
    <n v="0"/>
    <n v="0"/>
    <n v="0"/>
    <n v="0"/>
    <n v="4158000"/>
    <n v="0"/>
    <n v="0"/>
    <n v="0"/>
    <n v="8226"/>
    <n v="8226"/>
    <n v="10800"/>
    <d v="2021-12-12T00:00:00"/>
    <d v="2021-11-26T00:00:00"/>
    <d v="2021-12-15T05:59:26"/>
  </r>
  <r>
    <n v="11071"/>
    <x v="38"/>
    <s v="ROBINSON BTM"/>
    <n v="11281"/>
    <n v="81"/>
    <x v="0"/>
    <s v="1128110 - FABRIC CLEANING&amp;FABRIC CARE"/>
    <s v="112811001 - FABRIC CLEANING"/>
    <n v="1000000083917"/>
    <x v="32"/>
    <s v="RENCENG"/>
    <x v="32"/>
    <x v="0"/>
    <n v="42"/>
    <n v="38182"/>
    <n v="42000"/>
    <n v="5809"/>
    <n v="85"/>
    <n v="76858"/>
    <n v="85000"/>
    <n v="11341"/>
    <n v="54"/>
    <n v="49091"/>
    <n v="54000"/>
    <n v="7468"/>
    <n v="126"/>
    <n v="114286"/>
    <n v="126000"/>
    <n v="0"/>
    <n v="0"/>
    <n v="0"/>
    <n v="285"/>
    <n v="17985"/>
    <x v="54"/>
    <n v="16683"/>
    <n v="23000"/>
    <n v="0"/>
    <n v="0"/>
    <n v="0"/>
    <n v="0"/>
    <n v="0"/>
    <n v="0"/>
    <n v="0"/>
    <n v="0"/>
    <n v="0"/>
    <n v="0"/>
    <n v="0"/>
    <n v="0"/>
    <n v="0"/>
    <n v="0"/>
    <n v="0"/>
    <n v="23000"/>
    <n v="0"/>
    <n v="0"/>
    <n v="0"/>
    <n v="725"/>
    <n v="725"/>
    <n v="1000"/>
    <d v="2021-12-13T00:00:00"/>
    <d v="2021-11-11T00:00:00"/>
    <d v="2021-12-15T05:59:26"/>
  </r>
  <r>
    <n v="11071"/>
    <x v="38"/>
    <s v="ROBINSON BTM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1"/>
    <n v="17010"/>
    <n v="18900"/>
    <n v="4074"/>
    <n v="0"/>
    <n v="0"/>
    <n v="0"/>
    <n v="0"/>
    <n v="0"/>
    <n v="0"/>
    <n v="0"/>
    <n v="0"/>
    <n v="0"/>
    <n v="0"/>
    <n v="0"/>
    <n v="0"/>
    <x v="115"/>
    <n v="413952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12936"/>
    <n v="12936"/>
    <n v="18900"/>
    <d v="2021-10-27T00:00:00"/>
    <d v="2021-04-12T00:00:00"/>
    <d v="2021-12-15T05:59:26"/>
  </r>
  <r>
    <n v="11071"/>
    <x v="38"/>
    <s v="ROBINSON BTM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"/>
    <n v="655"/>
    <n v="1000"/>
    <d v="2018-12-18T00:00:00"/>
    <d v="2018-02-01T00:00:00"/>
    <d v="2021-12-15T05:59:26"/>
  </r>
  <r>
    <n v="11071"/>
    <x v="38"/>
    <s v="ROBINSON BTM"/>
    <n v="11283"/>
    <n v="83"/>
    <x v="2"/>
    <s v="1128306 - SUSU"/>
    <s v="112830601 - SUSU KENTAL MANIS"/>
    <n v="1000000003051"/>
    <x v="45"/>
    <s v="RENCENG"/>
    <x v="45"/>
    <x v="0"/>
    <n v="8"/>
    <n v="54477"/>
    <n v="60000"/>
    <n v="7205"/>
    <n v="9"/>
    <n v="61295"/>
    <n v="67500"/>
    <n v="8114"/>
    <n v="0"/>
    <n v="0"/>
    <n v="0"/>
    <n v="0"/>
    <n v="0"/>
    <n v="0"/>
    <n v="0"/>
    <n v="0"/>
    <n v="0"/>
    <n v="0"/>
    <n v="0"/>
    <n v="0"/>
    <x v="41"/>
    <n v="35455"/>
    <n v="45000"/>
    <n v="0"/>
    <n v="0"/>
    <n v="0"/>
    <n v="0"/>
    <n v="0"/>
    <n v="0"/>
    <n v="40"/>
    <n v="300000"/>
    <n v="0"/>
    <n v="0"/>
    <n v="0"/>
    <n v="0"/>
    <n v="0"/>
    <n v="0"/>
    <n v="0"/>
    <n v="0"/>
    <n v="0"/>
    <n v="0"/>
    <n v="45000"/>
    <n v="5909"/>
    <n v="5877"/>
    <n v="7500"/>
    <d v="2021-10-23T00:00:00"/>
    <d v="2021-06-10T00:00:00"/>
    <d v="2021-12-15T05:59:26"/>
  </r>
  <r>
    <n v="11071"/>
    <x v="38"/>
    <s v="ROBINSON BTM"/>
    <n v="11283"/>
    <n v="83"/>
    <x v="2"/>
    <s v="1128301 - KOPI, T EH DAN COKLAT DRINK"/>
    <s v="112830101 - KOPI"/>
    <n v="1000000010905"/>
    <x v="34"/>
    <s v="RENCENG"/>
    <x v="34"/>
    <x v="0"/>
    <n v="58"/>
    <n v="593436"/>
    <n v="742400"/>
    <n v="-24094"/>
    <n v="73"/>
    <n v="846524"/>
    <n v="934400"/>
    <n v="69089"/>
    <n v="75"/>
    <n v="868284"/>
    <n v="960000"/>
    <n v="72938"/>
    <n v="32"/>
    <n v="368873"/>
    <n v="409600"/>
    <n v="0"/>
    <n v="0"/>
    <n v="0"/>
    <n v="3840"/>
    <n v="25458"/>
    <x v="25"/>
    <n v="461918"/>
    <n v="58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800"/>
    <n v="10042"/>
    <n v="9601"/>
    <n v="12800"/>
    <d v="2021-12-13T00:00:00"/>
    <d v="2021-06-08T00:00:00"/>
    <d v="2021-12-15T05:59:26"/>
  </r>
  <r>
    <n v="11071"/>
    <x v="38"/>
    <s v="ROBINSON BTM"/>
    <n v="11283"/>
    <n v="83"/>
    <x v="2"/>
    <s v="1128301 - KOPI, T EH DAN COKLAT DRINK"/>
    <s v="112830101 - KOPI"/>
    <n v="1000000007154"/>
    <x v="41"/>
    <s v="RENCENG"/>
    <x v="41"/>
    <x v="0"/>
    <n v="7"/>
    <n v="61091"/>
    <n v="88200"/>
    <n v="-2240"/>
    <n v="3"/>
    <n v="34364"/>
    <n v="37800"/>
    <n v="7222"/>
    <n v="4"/>
    <n v="45818"/>
    <n v="50400"/>
    <n v="9629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320"/>
    <n v="9320"/>
    <n v="12600"/>
    <d v="2021-11-06T00:00:00"/>
    <d v="2021-10-22T00:00:00"/>
    <d v="2021-12-15T05:59:26"/>
  </r>
  <r>
    <n v="11071"/>
    <x v="38"/>
    <s v="ROBINSON BTM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909"/>
    <n v="12000"/>
    <n v="0"/>
    <n v="0"/>
    <n v="0"/>
    <n v="0"/>
    <n v="2531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0T00:00:00"/>
    <d v="2021-12-08T00:00:00"/>
    <d v="2021-12-15T05:59:26"/>
  </r>
  <r>
    <n v="11071"/>
    <x v="38"/>
    <s v="ROBINSON BTM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48"/>
    <n v="21818"/>
    <n v="24000"/>
    <n v="4522"/>
    <n v="312"/>
    <n v="141491"/>
    <n v="156000"/>
    <n v="29068"/>
    <n v="144"/>
    <n v="65018"/>
    <n v="72000"/>
    <n v="0"/>
    <n v="0"/>
    <n v="0"/>
    <n v="480"/>
    <n v="13131"/>
    <x v="39"/>
    <n v="77831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360"/>
    <n v="359"/>
    <n v="500"/>
    <d v="2021-12-14T00:00:00"/>
    <d v="2021-10-27T00:00:00"/>
    <d v="2021-12-15T05:59:26"/>
  </r>
  <r>
    <n v="11071"/>
    <x v="38"/>
    <s v="ROBINSON BTM"/>
    <n v="11283"/>
    <n v="83"/>
    <x v="2"/>
    <s v="1128306 - SUSU"/>
    <s v="112830601 - SUSU KENTAL MANIS"/>
    <n v="1000000006379"/>
    <x v="73"/>
    <s v="RENCENG"/>
    <x v="73"/>
    <x v="0"/>
    <n v="7"/>
    <n v="50591"/>
    <n v="55650"/>
    <n v="5534"/>
    <n v="23"/>
    <n v="165792"/>
    <n v="182850"/>
    <n v="17796"/>
    <n v="27"/>
    <n v="194845"/>
    <n v="214650"/>
    <n v="21267"/>
    <n v="16"/>
    <n v="115202"/>
    <n v="127200"/>
    <n v="3"/>
    <n v="19329"/>
    <n v="23850"/>
    <n v="478"/>
    <n v="12643"/>
    <x v="7"/>
    <n v="51545"/>
    <n v="63600"/>
    <n v="0"/>
    <n v="0"/>
    <n v="0"/>
    <n v="0"/>
    <n v="0"/>
    <n v="0"/>
    <n v="40"/>
    <n v="318000"/>
    <n v="0"/>
    <n v="0"/>
    <n v="0"/>
    <n v="0"/>
    <n v="20"/>
    <n v="127240"/>
    <n v="159000"/>
    <n v="0"/>
    <n v="0"/>
    <n v="0"/>
    <n v="63600"/>
    <n v="6443"/>
    <n v="6362"/>
    <n v="7950"/>
    <d v="2021-12-14T00:00:00"/>
    <d v="2021-05-17T00:00:00"/>
    <d v="2021-12-15T05:59:26"/>
  </r>
  <r>
    <n v="11071"/>
    <x v="38"/>
    <s v="ROBINSON BTM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12"/>
    <n v="9818"/>
    <n v="10800"/>
    <n v="1436"/>
    <n v="0"/>
    <n v="0"/>
    <n v="0"/>
    <n v="0"/>
    <n v="0"/>
    <n v="0"/>
    <n v="0"/>
    <n v="0"/>
    <n v="0"/>
    <n v="0"/>
    <n v="0"/>
    <n v="0"/>
    <x v="219"/>
    <n v="86618"/>
    <n v="11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600"/>
    <n v="699"/>
    <n v="698"/>
    <n v="900"/>
    <d v="2021-10-10T00:00:00"/>
    <d v="2021-01-31T00:00:00"/>
    <d v="2021-12-15T05:59:26"/>
  </r>
  <r>
    <n v="11071"/>
    <x v="38"/>
    <s v="ROBINSON BTM"/>
    <n v="11283"/>
    <n v="83"/>
    <x v="2"/>
    <s v="1128301 - KOPI, T EH DAN COKLAT DRINK"/>
    <s v="112830101 - KOPI"/>
    <n v="1000000011614"/>
    <x v="30"/>
    <s v="RENCENG"/>
    <x v="30"/>
    <x v="0"/>
    <n v="11"/>
    <n v="131186"/>
    <n v="146300"/>
    <n v="16236"/>
    <n v="19"/>
    <n v="228276"/>
    <n v="252700"/>
    <n v="29726"/>
    <n v="22"/>
    <n v="264670"/>
    <n v="292600"/>
    <n v="34770"/>
    <n v="3"/>
    <n v="36152"/>
    <n v="39900"/>
    <n v="0"/>
    <n v="0"/>
    <n v="0"/>
    <n v="133"/>
    <n v="4802"/>
    <x v="20"/>
    <n v="73150"/>
    <n v="93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100"/>
    <n v="10450"/>
    <n v="10450"/>
    <n v="13300"/>
    <d v="2021-12-10T00:00:00"/>
    <d v="2021-05-31T00:00:00"/>
    <d v="2021-12-15T05:59:26"/>
  </r>
  <r>
    <n v="11071"/>
    <x v="38"/>
    <s v="ROBINSON BTM"/>
    <n v="11282"/>
    <n v="82"/>
    <x v="1"/>
    <s v="1128205 - BUMBU DAPUR"/>
    <s v="112820502 - SAUS DAN SAMBAL"/>
    <n v="1000000010553"/>
    <x v="9"/>
    <s v="RENCENG"/>
    <x v="9"/>
    <x v="0"/>
    <n v="6"/>
    <n v="74645"/>
    <n v="82800"/>
    <n v="11104"/>
    <n v="9"/>
    <n v="111905"/>
    <n v="124200"/>
    <n v="16489"/>
    <n v="14"/>
    <n v="175260"/>
    <n v="193200"/>
    <n v="26707"/>
    <n v="5"/>
    <n v="61975"/>
    <n v="69000"/>
    <n v="0"/>
    <n v="0"/>
    <n v="0"/>
    <n v="828"/>
    <n v="8902"/>
    <x v="168"/>
    <n v="116760"/>
    <n v="151800"/>
    <n v="0"/>
    <n v="0"/>
    <n v="0"/>
    <n v="0"/>
    <n v="0"/>
    <n v="0"/>
    <n v="20"/>
    <n v="276000"/>
    <n v="0"/>
    <n v="0"/>
    <n v="0"/>
    <n v="0"/>
    <n v="0"/>
    <n v="0"/>
    <n v="0"/>
    <n v="151800"/>
    <n v="0"/>
    <n v="0"/>
    <n v="0"/>
    <n v="10615"/>
    <n v="11352"/>
    <n v="13800"/>
    <d v="2021-12-14T00:00:00"/>
    <d v="2021-11-08T00:00:00"/>
    <d v="2021-12-15T05:59:26"/>
  </r>
  <r>
    <n v="11071"/>
    <x v="38"/>
    <s v="ROBINSON BTM"/>
    <n v="11282"/>
    <n v="82"/>
    <x v="1"/>
    <s v="1128205 - BUMBU DAPUR"/>
    <s v="112820503 - BUMBU"/>
    <n v="1000000007704"/>
    <x v="62"/>
    <s v="RENCENG"/>
    <x v="62"/>
    <x v="0"/>
    <n v="4"/>
    <n v="23636"/>
    <n v="26000"/>
    <n v="4068"/>
    <n v="2"/>
    <n v="11695"/>
    <n v="13000"/>
    <n v="1752"/>
    <n v="9"/>
    <n v="52935"/>
    <n v="58500"/>
    <n v="8113"/>
    <n v="1"/>
    <n v="5847"/>
    <n v="6500"/>
    <n v="0"/>
    <n v="0"/>
    <n v="0"/>
    <n v="68"/>
    <n v="866"/>
    <x v="142"/>
    <n v="331007"/>
    <n v="409500"/>
    <n v="0"/>
    <n v="0"/>
    <n v="0"/>
    <n v="0"/>
    <n v="0"/>
    <n v="0"/>
    <n v="0"/>
    <n v="0"/>
    <n v="0"/>
    <n v="0"/>
    <n v="0"/>
    <n v="0"/>
    <n v="0"/>
    <n v="0"/>
    <n v="0"/>
    <n v="409500"/>
    <n v="0"/>
    <n v="0"/>
    <n v="0"/>
    <n v="5254"/>
    <n v="4973"/>
    <n v="6500"/>
    <d v="2021-12-07T00:00:00"/>
    <d v="2021-11-08T00:00:00"/>
    <d v="2021-12-15T05:59:26"/>
  </r>
  <r>
    <n v="11071"/>
    <x v="38"/>
    <s v="ROBINSON BTM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2189"/>
    <n v="5"/>
    <n v="57160"/>
    <n v="63000"/>
    <n v="10834"/>
    <n v="14"/>
    <n v="143775"/>
    <n v="176400"/>
    <n v="10100"/>
    <n v="6"/>
    <n v="63964"/>
    <n v="75600"/>
    <n v="0"/>
    <n v="0"/>
    <n v="0"/>
    <n v="5240"/>
    <n v="6544"/>
    <x v="2"/>
    <n v="206540"/>
    <n v="277200"/>
    <n v="0"/>
    <n v="0"/>
    <n v="0"/>
    <n v="0"/>
    <n v="0"/>
    <n v="0"/>
    <n v="0"/>
    <n v="0"/>
    <n v="0"/>
    <n v="0"/>
    <n v="0"/>
    <n v="0"/>
    <n v="0"/>
    <n v="0"/>
    <n v="0"/>
    <n v="277200"/>
    <n v="0"/>
    <n v="0"/>
    <n v="0"/>
    <n v="9388"/>
    <n v="9131"/>
    <n v="12600"/>
    <d v="2021-12-14T00:00:00"/>
    <d v="2021-11-02T00:00:00"/>
    <d v="2021-12-15T05:59:26"/>
  </r>
  <r>
    <n v="11071"/>
    <x v="38"/>
    <s v="ROBINSON BTM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14727"/>
    <n v="234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23400"/>
    <n v="2455"/>
    <n v="2450"/>
    <n v="3900"/>
    <d v="2021-04-16T00:00:00"/>
    <d v="2020-02-01T00:00:00"/>
    <d v="2021-12-15T05:59:26"/>
  </r>
  <r>
    <n v="11071"/>
    <x v="38"/>
    <s v="ROBINSON BTM"/>
    <n v="11282"/>
    <n v="82"/>
    <x v="1"/>
    <s v="1128211 - SNACK"/>
    <s v="112821106 - SNACK MODERN"/>
    <n v="1000000003081"/>
    <x v="5"/>
    <s v="RENCENG"/>
    <x v="5"/>
    <x v="0"/>
    <n v="1"/>
    <n v="5909"/>
    <n v="6500"/>
    <n v="1551"/>
    <n v="11"/>
    <n v="63700"/>
    <n v="71500"/>
    <n v="15763"/>
    <n v="12"/>
    <n v="70614"/>
    <n v="78000"/>
    <n v="18318"/>
    <n v="4"/>
    <n v="23636"/>
    <n v="26000"/>
    <n v="0"/>
    <n v="0"/>
    <n v="0"/>
    <n v="0"/>
    <n v="6205"/>
    <x v="25"/>
    <n v="200466"/>
    <n v="299000"/>
    <n v="0"/>
    <n v="0"/>
    <n v="0"/>
    <n v="0"/>
    <n v="0"/>
    <n v="0"/>
    <n v="80"/>
    <n v="520000"/>
    <n v="0"/>
    <n v="0"/>
    <n v="0"/>
    <n v="0"/>
    <n v="0"/>
    <n v="0"/>
    <n v="0"/>
    <n v="299000"/>
    <n v="0"/>
    <n v="0"/>
    <n v="0"/>
    <n v="4358"/>
    <n v="4268"/>
    <n v="6500"/>
    <d v="2021-12-10T00:00:00"/>
    <d v="2021-11-18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"/>
    <n v="281"/>
    <n v="450"/>
    <d v="2018-03-25T00:00:00"/>
    <d v="2018-02-07T00:00:00"/>
    <d v="2021-12-15T05:59:26"/>
  </r>
  <r>
    <n v="11071"/>
    <x v="38"/>
    <s v="ROBINSON BTM"/>
    <n v="11283"/>
    <n v="83"/>
    <x v="2"/>
    <s v="1128301 - KOPI, T EH DAN COKLAT DRINK"/>
    <s v="112830101 - KOPI"/>
    <n v="1000000010907"/>
    <x v="40"/>
    <s v="RENCENG"/>
    <x v="40"/>
    <x v="0"/>
    <n v="10"/>
    <n v="109727"/>
    <n v="126000"/>
    <n v="12766"/>
    <n v="12"/>
    <n v="120476"/>
    <n v="151200"/>
    <n v="3553"/>
    <n v="27"/>
    <n v="288401"/>
    <n v="340200"/>
    <n v="23336"/>
    <n v="8"/>
    <n v="81656"/>
    <n v="100800"/>
    <n v="0"/>
    <n v="0"/>
    <n v="0"/>
    <n v="10978"/>
    <n v="2735"/>
    <x v="5"/>
    <n v="566646"/>
    <n v="74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3400"/>
    <n v="9604"/>
    <n v="9358"/>
    <n v="12600"/>
    <d v="2021-12-12T00:00:00"/>
    <d v="2021-04-17T00:00:00"/>
    <d v="2021-12-15T05:59:26"/>
  </r>
  <r>
    <n v="11071"/>
    <x v="38"/>
    <s v="ROBINSON BTM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217"/>
    <n v="176760"/>
    <n v="195300"/>
    <n v="25260"/>
    <n v="120"/>
    <n v="97593"/>
    <n v="108000"/>
    <n v="0"/>
    <n v="0"/>
    <n v="0"/>
    <n v="648"/>
    <n v="13814"/>
    <x v="244"/>
    <n v="104723"/>
    <n v="135000"/>
    <n v="0"/>
    <n v="0"/>
    <n v="0"/>
    <n v="0"/>
    <n v="0"/>
    <n v="0"/>
    <n v="0"/>
    <n v="0"/>
    <n v="0"/>
    <n v="0"/>
    <n v="0"/>
    <n v="0"/>
    <n v="0"/>
    <n v="0"/>
    <n v="0"/>
    <n v="135000"/>
    <n v="0"/>
    <n v="0"/>
    <n v="0"/>
    <n v="698"/>
    <n v="698"/>
    <n v="900"/>
    <d v="2021-12-13T00:00:00"/>
    <d v="2021-11-15T00:00:00"/>
    <d v="2021-12-15T05:59:26"/>
  </r>
  <r>
    <n v="11071"/>
    <x v="38"/>
    <s v="ROBINSON BTM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7364"/>
    <n v="117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11700"/>
    <n v="2455"/>
    <n v="2450"/>
    <n v="3900"/>
    <d v="2021-05-12T00:00:00"/>
    <d v="2020-12-30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22"/>
    <n v="119673"/>
    <n v="132000"/>
    <n v="28211"/>
    <n v="12"/>
    <n v="65018"/>
    <n v="72000"/>
    <n v="15130"/>
    <n v="15"/>
    <n v="81382"/>
    <n v="90000"/>
    <n v="0"/>
    <n v="0"/>
    <n v="0"/>
    <n v="480"/>
    <n v="19021"/>
    <x v="168"/>
    <n v="45731"/>
    <n v="66000"/>
    <n v="0"/>
    <n v="0"/>
    <n v="0"/>
    <n v="0"/>
    <n v="0"/>
    <n v="0"/>
    <n v="0"/>
    <n v="0"/>
    <n v="0"/>
    <n v="0"/>
    <n v="0"/>
    <n v="0"/>
    <n v="0"/>
    <n v="0"/>
    <n v="0"/>
    <n v="66000"/>
    <n v="0"/>
    <n v="0"/>
    <n v="0"/>
    <n v="4157"/>
    <n v="4180"/>
    <n v="6000"/>
    <d v="2021-12-14T00:00:00"/>
    <d v="2021-10-14T00:00:00"/>
    <d v="2021-12-15T05:59:26"/>
  </r>
  <r>
    <n v="11071"/>
    <x v="38"/>
    <s v="ROBINSON BTM"/>
    <n v="11282"/>
    <n v="82"/>
    <x v="1"/>
    <s v="1128201 - MAKANAN KERING"/>
    <s v="112820101 - MIE"/>
    <n v="1000000003144"/>
    <x v="27"/>
    <s v="RENCENG"/>
    <x v="27"/>
    <x v="0"/>
    <n v="5"/>
    <n v="27055"/>
    <n v="30000"/>
    <n v="2867"/>
    <n v="9"/>
    <n v="48709"/>
    <n v="54000"/>
    <n v="5172"/>
    <n v="15"/>
    <n v="81655"/>
    <n v="90000"/>
    <n v="7467"/>
    <n v="7"/>
    <n v="38073"/>
    <n v="42000"/>
    <n v="0"/>
    <n v="0"/>
    <n v="0"/>
    <n v="120"/>
    <n v="3176"/>
    <x v="27"/>
    <n v="19941"/>
    <n v="24000"/>
    <n v="0"/>
    <n v="0"/>
    <n v="0"/>
    <n v="0"/>
    <n v="0"/>
    <n v="0"/>
    <n v="20"/>
    <n v="120000"/>
    <n v="0"/>
    <n v="0"/>
    <n v="0"/>
    <n v="0"/>
    <n v="0"/>
    <n v="0"/>
    <n v="0"/>
    <n v="24000"/>
    <n v="0"/>
    <n v="0"/>
    <n v="0"/>
    <n v="4985"/>
    <n v="7705"/>
    <n v="6000"/>
    <d v="2021-12-09T00:00:00"/>
    <d v="2021-11-09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20-12-06T00:00:00"/>
    <d v="2019-11-28T00:00:00"/>
    <d v="2021-12-15T05:59:26"/>
  </r>
  <r>
    <n v="11071"/>
    <x v="38"/>
    <s v="ROBINSON BTM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49"/>
    <n v="44109"/>
    <n v="49000"/>
    <n v="8797"/>
    <n v="53"/>
    <n v="47636"/>
    <n v="53000"/>
    <n v="9442"/>
    <n v="0"/>
    <n v="0"/>
    <n v="0"/>
    <n v="0"/>
    <n v="0"/>
    <n v="0"/>
    <n v="0"/>
    <n v="0"/>
    <x v="169"/>
    <n v="21620"/>
    <n v="30000"/>
    <n v="0"/>
    <n v="0"/>
    <n v="0"/>
    <n v="0"/>
    <n v="0"/>
    <n v="0"/>
    <n v="0"/>
    <n v="0"/>
    <n v="12"/>
    <n v="12000"/>
    <n v="0"/>
    <n v="0"/>
    <n v="0"/>
    <n v="0"/>
    <n v="0"/>
    <n v="0"/>
    <n v="0"/>
    <n v="0"/>
    <n v="30000"/>
    <n v="721"/>
    <n v="721"/>
    <n v="1000"/>
    <d v="2021-11-30T00:00:00"/>
    <d v="2021-07-13T00:00:00"/>
    <d v="2021-12-15T05:59:26"/>
  </r>
  <r>
    <n v="11071"/>
    <x v="38"/>
    <s v="ROBINSON BTM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299"/>
    <n v="135200"/>
    <n v="149500"/>
    <n v="28809"/>
    <n v="360"/>
    <n v="162273"/>
    <n v="180000"/>
    <n v="32828"/>
    <n v="48"/>
    <n v="21436"/>
    <n v="24000"/>
    <n v="0"/>
    <n v="0"/>
    <n v="0"/>
    <n v="420"/>
    <n v="4141"/>
    <x v="44"/>
    <n v="4324"/>
    <n v="6000"/>
    <n v="0"/>
    <n v="0"/>
    <n v="0"/>
    <n v="0"/>
    <n v="0"/>
    <n v="0"/>
    <n v="0"/>
    <n v="0"/>
    <n v="0"/>
    <n v="0"/>
    <n v="0"/>
    <n v="0"/>
    <n v="0"/>
    <n v="0"/>
    <n v="0"/>
    <n v="6000"/>
    <n v="0"/>
    <n v="0"/>
    <n v="0"/>
    <n v="360"/>
    <n v="356"/>
    <n v="500"/>
    <d v="2021-12-11T00:00:00"/>
    <d v="2021-11-11T00:00:00"/>
    <d v="2021-12-15T05:59:26"/>
  </r>
  <r>
    <n v="11071"/>
    <x v="38"/>
    <s v="ROBINSON BTM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12273"/>
    <n v="195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19500"/>
    <n v="2455"/>
    <n v="2453"/>
    <n v="3900"/>
    <d v="2021-05-19T00:00:00"/>
    <d v="2020-02-14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111"/>
    <n v="100745"/>
    <n v="111000"/>
    <n v="22198"/>
    <n v="204"/>
    <n v="184036"/>
    <n v="204000"/>
    <n v="39679"/>
    <n v="24"/>
    <n v="21818"/>
    <n v="24000"/>
    <n v="0"/>
    <n v="0"/>
    <n v="0"/>
    <n v="0"/>
    <n v="4835"/>
    <x v="129"/>
    <n v="14153"/>
    <n v="20000"/>
    <n v="0"/>
    <n v="0"/>
    <n v="0"/>
    <n v="0"/>
    <n v="0"/>
    <n v="0"/>
    <n v="330"/>
    <n v="330000"/>
    <n v="0"/>
    <n v="0"/>
    <n v="0"/>
    <n v="0"/>
    <n v="0"/>
    <n v="0"/>
    <n v="0"/>
    <n v="20000"/>
    <n v="0"/>
    <n v="0"/>
    <n v="0"/>
    <n v="708"/>
    <n v="709"/>
    <n v="1000"/>
    <d v="2021-12-07T00:00:00"/>
    <d v="2021-10-14T00:00:00"/>
    <d v="2021-12-15T05:59:26"/>
  </r>
  <r>
    <n v="11071"/>
    <x v="38"/>
    <s v="ROBINSON BTM"/>
    <n v="11282"/>
    <n v="82"/>
    <x v="1"/>
    <s v="1128211 - SNACK"/>
    <s v="112821106 - SNACK MODERN"/>
    <n v="1000000001866"/>
    <x v="57"/>
    <s v="RENCENG"/>
    <x v="57"/>
    <x v="0"/>
    <n v="1"/>
    <n v="1182"/>
    <n v="1300"/>
    <n v="362"/>
    <n v="0"/>
    <n v="0"/>
    <n v="0"/>
    <n v="0"/>
    <n v="3"/>
    <n v="3510"/>
    <n v="3900"/>
    <n v="1049"/>
    <n v="1"/>
    <n v="1182"/>
    <n v="1300"/>
    <n v="0"/>
    <n v="0"/>
    <n v="0"/>
    <n v="0"/>
    <n v="362"/>
    <x v="230"/>
    <n v="45937"/>
    <n v="72800"/>
    <n v="0"/>
    <n v="0"/>
    <n v="0"/>
    <n v="0"/>
    <n v="0"/>
    <n v="0"/>
    <n v="60"/>
    <n v="78000"/>
    <n v="0"/>
    <n v="0"/>
    <n v="0"/>
    <n v="0"/>
    <n v="0"/>
    <n v="0"/>
    <n v="0"/>
    <n v="72800"/>
    <n v="0"/>
    <n v="0"/>
    <n v="0"/>
    <n v="820"/>
    <n v="817"/>
    <n v="1300"/>
    <d v="2021-12-04T00:00:00"/>
    <d v="2021-11-18T00:00:00"/>
    <d v="2021-12-15T05:59:26"/>
  </r>
  <r>
    <n v="11071"/>
    <x v="38"/>
    <s v="ROBINSON BTM"/>
    <n v="11282"/>
    <n v="82"/>
    <x v="1"/>
    <s v="1128211 - SNACK"/>
    <s v="112821106 - SNACK MODERN"/>
    <n v="1000000001865"/>
    <x v="81"/>
    <s v="RENCENG"/>
    <x v="81"/>
    <x v="0"/>
    <n v="1"/>
    <n v="1182"/>
    <n v="1300"/>
    <n v="362"/>
    <n v="10"/>
    <n v="11629"/>
    <n v="13000"/>
    <n v="3426"/>
    <n v="33"/>
    <n v="38752"/>
    <n v="42900"/>
    <n v="11682"/>
    <n v="7"/>
    <n v="8261"/>
    <n v="9100"/>
    <n v="0"/>
    <n v="0"/>
    <n v="0"/>
    <n v="13"/>
    <n v="2519"/>
    <x v="96"/>
    <n v="8203"/>
    <n v="13000"/>
    <n v="0"/>
    <n v="0"/>
    <n v="0"/>
    <n v="0"/>
    <n v="0"/>
    <n v="0"/>
    <n v="240"/>
    <n v="312000"/>
    <n v="0"/>
    <n v="0"/>
    <n v="0"/>
    <n v="0"/>
    <n v="0"/>
    <n v="0"/>
    <n v="0"/>
    <n v="13000"/>
    <n v="0"/>
    <n v="0"/>
    <n v="0"/>
    <n v="820"/>
    <n v="816"/>
    <n v="1300"/>
    <d v="2021-12-14T00:00:00"/>
    <d v="2021-10-22T00:00:00"/>
    <d v="2021-12-15T05:59:26"/>
  </r>
  <r>
    <n v="11071"/>
    <x v="38"/>
    <s v="ROBINSON BTM"/>
    <n v="11283"/>
    <n v="83"/>
    <x v="2"/>
    <s v="1128306 - SUSU"/>
    <s v="112830601 - SUSU KENTAL MANIS"/>
    <n v="1000000003053"/>
    <x v="36"/>
    <s v="RENCENG"/>
    <x v="36"/>
    <x v="0"/>
    <n v="4"/>
    <n v="23636"/>
    <n v="26000"/>
    <n v="3818"/>
    <n v="7"/>
    <n v="40891"/>
    <n v="45500"/>
    <n v="6209"/>
    <n v="8"/>
    <n v="47036"/>
    <n v="52000"/>
    <n v="740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11"/>
    <n v="6500"/>
    <d v="2021-11-29T00:00:00"/>
    <d v="2021-06-10T00:00:00"/>
    <d v="2021-12-15T05:59:26"/>
  </r>
  <r>
    <n v="11071"/>
    <x v="38"/>
    <s v="ROBINSON BTM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3"/>
    <n v="3900"/>
    <d v="2021-04-12T00:00:00"/>
    <d v="2019-12-13T00:00:00"/>
    <d v="2021-12-15T05:59:26"/>
  </r>
  <r>
    <n v="11071"/>
    <x v="38"/>
    <s v="ROBINSON BTM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2990"/>
    <n v="108000"/>
    <n v="0"/>
    <n v="0"/>
    <n v="0"/>
    <n v="0"/>
    <n v="2455"/>
    <n v="2433"/>
    <n v="3600"/>
    <d v="2021-09-11T00:00:00"/>
    <d v="2020-08-04T00:00:00"/>
    <d v="2021-12-15T05:59:26"/>
  </r>
  <r>
    <n v="11071"/>
    <x v="38"/>
    <s v="ROBINSON BTM"/>
    <n v="11281"/>
    <n v="81"/>
    <x v="0"/>
    <s v="1128101 - HAIR CARE"/>
    <s v="112810101 - SHAMPOO AND CONDITIONER"/>
    <n v="1000000076903"/>
    <x v="96"/>
    <s v="RENCENG"/>
    <x v="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98715"/>
    <n v="1296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29600"/>
    <n v="8226"/>
    <n v="8226"/>
    <n v="10800"/>
    <d v="2021-05-02T00:00:00"/>
    <d v="2021-03-20T00:00:00"/>
    <d v="2021-12-15T05:59:26"/>
  </r>
  <r>
    <n v="11071"/>
    <x v="38"/>
    <s v="ROBINSON BTM"/>
    <n v="11283"/>
    <n v="83"/>
    <x v="2"/>
    <s v="1128306 - SUSU"/>
    <s v="112830601 - SUSU KENTAL MANIS"/>
    <n v="1000000003052"/>
    <x v="35"/>
    <s v="RENCENG"/>
    <x v="35"/>
    <x v="0"/>
    <n v="2"/>
    <n v="13568"/>
    <n v="15000"/>
    <n v="1750"/>
    <n v="5"/>
    <n v="34023"/>
    <n v="37500"/>
    <n v="4477"/>
    <n v="3"/>
    <n v="20386"/>
    <n v="22500"/>
    <n v="2659"/>
    <n v="1"/>
    <n v="6818"/>
    <n v="7500"/>
    <n v="0"/>
    <n v="0"/>
    <n v="0"/>
    <n v="0"/>
    <n v="909"/>
    <x v="194"/>
    <n v="82727"/>
    <n v="105000"/>
    <n v="0"/>
    <n v="0"/>
    <n v="0"/>
    <n v="0"/>
    <n v="0"/>
    <n v="0"/>
    <n v="20"/>
    <n v="150000"/>
    <n v="0"/>
    <n v="0"/>
    <n v="0"/>
    <n v="0"/>
    <n v="20"/>
    <n v="118200"/>
    <n v="150000"/>
    <n v="0"/>
    <n v="0"/>
    <n v="0"/>
    <n v="105000"/>
    <n v="5909"/>
    <n v="5910"/>
    <n v="7500"/>
    <d v="2021-12-01T00:00:00"/>
    <d v="2021-07-15T00:00:00"/>
    <d v="2021-12-15T05:59:26"/>
  </r>
  <r>
    <n v="11071"/>
    <x v="38"/>
    <s v="ROBINSON BTM"/>
    <n v="11283"/>
    <n v="83"/>
    <x v="2"/>
    <s v="1128304 - MINUMAN BUBUK"/>
    <s v="112830401 - MINUMAN BUBUK / JUICE"/>
    <n v="1000000007748"/>
    <x v="13"/>
    <s v="RENCENG"/>
    <x v="13"/>
    <x v="0"/>
    <n v="4"/>
    <n v="3636"/>
    <n v="4000"/>
    <n v="1000"/>
    <n v="0"/>
    <n v="0"/>
    <n v="0"/>
    <n v="0"/>
    <n v="0"/>
    <n v="0"/>
    <n v="0"/>
    <n v="0"/>
    <n v="0"/>
    <n v="0"/>
    <n v="0"/>
    <n v="0"/>
    <n v="0"/>
    <n v="0"/>
    <n v="0"/>
    <n v="0"/>
    <x v="63"/>
    <n v="26364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659"/>
    <n v="647"/>
    <n v="1000"/>
    <d v="2021-09-14T00:00:00"/>
    <d v="2019-12-27T00:00:00"/>
    <d v="2021-12-15T05:59:26"/>
  </r>
  <r>
    <n v="11071"/>
    <x v="38"/>
    <s v="ROBINSON BTM"/>
    <n v="11283"/>
    <n v="83"/>
    <x v="2"/>
    <s v="1128304 - MINUMAN BUBUK"/>
    <s v="112830401 - MINUMAN BUBUK / JUICE"/>
    <n v="1000000013519"/>
    <x v="54"/>
    <s v="RENCENG"/>
    <x v="54"/>
    <x v="0"/>
    <n v="3"/>
    <n v="24682"/>
    <n v="27150"/>
    <n v="4102"/>
    <n v="5"/>
    <n v="40972"/>
    <n v="45250"/>
    <n v="6672"/>
    <n v="1"/>
    <n v="8227"/>
    <n v="9050"/>
    <n v="1367"/>
    <n v="1"/>
    <n v="8227"/>
    <n v="9050"/>
    <n v="0"/>
    <n v="0"/>
    <n v="0"/>
    <n v="0"/>
    <n v="1367"/>
    <x v="183"/>
    <n v="336140"/>
    <n v="44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450"/>
    <n v="6860"/>
    <n v="6878"/>
    <n v="9050"/>
    <d v="2021-12-10T00:00:00"/>
    <d v="2021-05-21T00:00:00"/>
    <d v="2021-12-15T05:59:26"/>
  </r>
  <r>
    <n v="11071"/>
    <x v="38"/>
    <s v="ROBINSON BTM"/>
    <n v="11281"/>
    <n v="81"/>
    <x v="0"/>
    <s v="1128101 - HAIR CARE"/>
    <s v="112810101 - SHAMPOO AND CONDITIONER"/>
    <n v="1000000076912"/>
    <x v="93"/>
    <s v="RENCENG"/>
    <x v="93"/>
    <x v="0"/>
    <n v="0"/>
    <n v="0"/>
    <n v="0"/>
    <n v="0"/>
    <n v="9"/>
    <n v="88167"/>
    <n v="97200"/>
    <n v="14131"/>
    <n v="28"/>
    <n v="271473"/>
    <n v="302400"/>
    <n v="41137"/>
    <n v="4"/>
    <n v="39175"/>
    <n v="43200"/>
    <n v="0"/>
    <n v="0"/>
    <n v="0"/>
    <n v="108"/>
    <n v="6269"/>
    <x v="29"/>
    <n v="353730"/>
    <n v="464400"/>
    <n v="0"/>
    <n v="0"/>
    <n v="0"/>
    <n v="0"/>
    <n v="0"/>
    <n v="0"/>
    <n v="420"/>
    <n v="4536000"/>
    <n v="0"/>
    <n v="0"/>
    <n v="0"/>
    <n v="0"/>
    <n v="0"/>
    <n v="0"/>
    <n v="0"/>
    <n v="464400"/>
    <n v="0"/>
    <n v="0"/>
    <n v="0"/>
    <n v="8226"/>
    <n v="8226"/>
    <n v="10800"/>
    <d v="2021-12-08T00:00:00"/>
    <d v="2021-12-08T00:00:00"/>
    <d v="2021-12-15T05:59:26"/>
  </r>
  <r>
    <n v="11071"/>
    <x v="38"/>
    <s v="ROBINSON BTM"/>
    <n v="11283"/>
    <n v="83"/>
    <x v="2"/>
    <s v="1128306 - SUSU"/>
    <s v="112830601 - SUSU KENTAL MANIS"/>
    <n v="1000000003054"/>
    <x v="3"/>
    <s v="RENCENG"/>
    <x v="3"/>
    <x v="0"/>
    <n v="5"/>
    <n v="29545"/>
    <n v="32500"/>
    <n v="4773"/>
    <n v="6"/>
    <n v="35218"/>
    <n v="39000"/>
    <n v="549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884"/>
    <n v="6500"/>
    <d v="2021-10-20T00:00:00"/>
    <d v="2021-06-17T00:00:00"/>
    <d v="2021-12-15T05:59:26"/>
  </r>
  <r>
    <n v="11071"/>
    <x v="38"/>
    <s v="ROBINSON BTM"/>
    <n v="11282"/>
    <n v="82"/>
    <x v="1"/>
    <s v="1128201 - MAKANAN KERING"/>
    <s v="112820101 - MIE"/>
    <n v="1000000003143"/>
    <x v="11"/>
    <s v="RENCENG"/>
    <x v="11"/>
    <x v="0"/>
    <n v="5"/>
    <n v="27273"/>
    <n v="30000"/>
    <n v="2273"/>
    <n v="6"/>
    <n v="32564"/>
    <n v="36000"/>
    <n v="2564"/>
    <n v="14"/>
    <n v="76091"/>
    <n v="84000"/>
    <n v="6091"/>
    <n v="6"/>
    <n v="32618"/>
    <n v="36000"/>
    <n v="0"/>
    <n v="0"/>
    <n v="0"/>
    <n v="120"/>
    <n v="2618"/>
    <x v="168"/>
    <n v="55000"/>
    <n v="66000"/>
    <n v="0"/>
    <n v="0"/>
    <n v="0"/>
    <n v="0"/>
    <n v="0"/>
    <n v="0"/>
    <n v="0"/>
    <n v="0"/>
    <n v="0"/>
    <n v="0"/>
    <n v="0"/>
    <n v="0"/>
    <n v="0"/>
    <n v="0"/>
    <n v="0"/>
    <n v="66000"/>
    <n v="0"/>
    <n v="0"/>
    <n v="0"/>
    <n v="5000"/>
    <n v="7508"/>
    <n v="6000"/>
    <d v="2021-12-13T00:00:00"/>
    <d v="2021-11-17T00:00:00"/>
    <d v="2021-12-15T05:59:26"/>
  </r>
  <r>
    <n v="11071"/>
    <x v="38"/>
    <s v="ROBINSON BTM"/>
    <n v="11283"/>
    <n v="83"/>
    <x v="2"/>
    <s v="1128301 - KOPI, T EH DAN COKLAT DRINK"/>
    <s v="112830101 - KOPI"/>
    <n v="1000000011041"/>
    <x v="68"/>
    <s v="RENCENG"/>
    <x v="68"/>
    <x v="0"/>
    <n v="5"/>
    <n v="81364"/>
    <n v="89500"/>
    <n v="13011"/>
    <n v="11"/>
    <n v="178025"/>
    <n v="196900"/>
    <n v="27193"/>
    <n v="9"/>
    <n v="132883"/>
    <n v="161100"/>
    <n v="8820"/>
    <n v="12"/>
    <n v="176500"/>
    <n v="214800"/>
    <n v="0"/>
    <n v="0"/>
    <n v="0"/>
    <n v="20650"/>
    <n v="11000"/>
    <x v="189"/>
    <n v="799308"/>
    <n v="1038200"/>
    <n v="0"/>
    <n v="0"/>
    <n v="0"/>
    <n v="0"/>
    <n v="0"/>
    <n v="0"/>
    <n v="48"/>
    <n v="859200"/>
    <n v="0"/>
    <n v="0"/>
    <n v="0"/>
    <n v="0"/>
    <n v="0"/>
    <n v="0"/>
    <n v="0"/>
    <n v="1038200"/>
    <n v="0"/>
    <n v="0"/>
    <n v="0"/>
    <n v="13781"/>
    <n v="13394"/>
    <n v="17900"/>
    <d v="2021-12-13T00:00:00"/>
    <d v="2021-12-10T00:00:00"/>
    <d v="2021-12-15T05:59:26"/>
  </r>
  <r>
    <n v="11071"/>
    <x v="38"/>
    <s v="ROBINSON BTM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18"/>
    <n v="16255"/>
    <n v="18000"/>
    <n v="3202"/>
    <n v="24"/>
    <n v="21709"/>
    <n v="24000"/>
    <n v="4305"/>
    <n v="18"/>
    <n v="16364"/>
    <n v="18000"/>
    <n v="0"/>
    <n v="0"/>
    <n v="0"/>
    <n v="0"/>
    <n v="3311"/>
    <x v="198"/>
    <n v="139231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725"/>
    <n v="725"/>
    <n v="1000"/>
    <d v="2021-12-05T00:00:00"/>
    <d v="2021-12-02T00:00:00"/>
    <d v="2021-12-15T05:59:26"/>
  </r>
  <r>
    <n v="11071"/>
    <x v="38"/>
    <s v="ROBINSON BTM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8"/>
    <n v="1000"/>
    <d v="2021-05-17T00:00:00"/>
    <d v="2019-07-26T00:00:00"/>
    <d v="2021-12-15T05:59:26"/>
  </r>
  <r>
    <n v="11071"/>
    <x v="38"/>
    <s v="ROBINSON BTM"/>
    <n v="11282"/>
    <n v="82"/>
    <x v="1"/>
    <s v="1128201 - MAKANAN KERING"/>
    <s v="112820101 - MIE"/>
    <n v="1000000007365"/>
    <x v="17"/>
    <s v="RENCENG"/>
    <x v="17"/>
    <x v="0"/>
    <n v="2"/>
    <n v="10909"/>
    <n v="12000"/>
    <n v="911"/>
    <n v="6"/>
    <n v="32673"/>
    <n v="36000"/>
    <n v="2678"/>
    <n v="6"/>
    <n v="32564"/>
    <n v="36000"/>
    <n v="2567"/>
    <n v="6"/>
    <n v="32564"/>
    <n v="36000"/>
    <n v="5"/>
    <n v="24999"/>
    <n v="30000"/>
    <n v="180"/>
    <n v="2565"/>
    <x v="110"/>
    <n v="64998"/>
    <n v="7800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0"/>
    <n v="5000"/>
    <n v="6498"/>
    <n v="6000"/>
    <d v="2021-12-13T00:00:00"/>
    <d v="2021-11-23T00:00:00"/>
    <d v="2021-12-15T05:59:26"/>
  </r>
  <r>
    <n v="11071"/>
    <x v="38"/>
    <s v="ROBINSON BTM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2"/>
    <n v="28909"/>
    <n v="31800"/>
    <n v="3429"/>
    <n v="0"/>
    <n v="0"/>
    <n v="0"/>
    <n v="0"/>
    <n v="0"/>
    <n v="0"/>
    <n v="0"/>
    <n v="0"/>
    <x v="2"/>
    <n v="280280"/>
    <n v="349800"/>
    <n v="0"/>
    <n v="0"/>
    <n v="0"/>
    <n v="0"/>
    <n v="0"/>
    <n v="0"/>
    <n v="48"/>
    <n v="763200"/>
    <n v="0"/>
    <n v="0"/>
    <n v="0"/>
    <n v="0"/>
    <n v="0"/>
    <n v="0"/>
    <n v="0"/>
    <n v="349800"/>
    <n v="0"/>
    <n v="0"/>
    <n v="0"/>
    <n v="12740"/>
    <n v="12762"/>
    <n v="15900"/>
    <d v="2021-11-05T00:00:00"/>
    <d v="2021-10-13T00:00:00"/>
    <d v="2021-12-15T05:59:26"/>
  </r>
  <r>
    <n v="11071"/>
    <x v="38"/>
    <s v="ROBINSON BTM"/>
    <n v="11282"/>
    <n v="82"/>
    <x v="1"/>
    <s v="1128205 - BUMBU DAPUR"/>
    <s v="112820503 - BUMBU"/>
    <n v="1000000018058"/>
    <x v="1"/>
    <s v="RENCENG"/>
    <x v="1"/>
    <x v="0"/>
    <n v="9"/>
    <n v="25166"/>
    <n v="27900"/>
    <n v="3682"/>
    <n v="20"/>
    <n v="56110"/>
    <n v="62000"/>
    <n v="8367"/>
    <n v="33"/>
    <n v="92887"/>
    <n v="102300"/>
    <n v="14111"/>
    <n v="13"/>
    <n v="36524"/>
    <n v="40300"/>
    <n v="0"/>
    <n v="0"/>
    <n v="0"/>
    <n v="124"/>
    <n v="5490"/>
    <x v="2"/>
    <n v="52518"/>
    <n v="68200"/>
    <n v="0"/>
    <n v="0"/>
    <n v="0"/>
    <n v="0"/>
    <n v="0"/>
    <n v="0"/>
    <n v="240"/>
    <n v="744000"/>
    <n v="0"/>
    <n v="0"/>
    <n v="0"/>
    <n v="0"/>
    <n v="0"/>
    <n v="0"/>
    <n v="0"/>
    <n v="68200"/>
    <n v="0"/>
    <n v="0"/>
    <n v="0"/>
    <n v="2387"/>
    <n v="2387"/>
    <n v="3100"/>
    <d v="2021-12-12T00:00:00"/>
    <d v="2021-12-10T00:00:00"/>
    <d v="2021-12-15T05:59:26"/>
  </r>
  <r>
    <n v="11071"/>
    <x v="38"/>
    <s v="ROBINSON BTM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36"/>
    <n v="32673"/>
    <n v="36000"/>
    <n v="7215"/>
    <n v="54"/>
    <n v="49036"/>
    <n v="54000"/>
    <n v="10850"/>
    <n v="12"/>
    <n v="10855"/>
    <n v="12000"/>
    <n v="0"/>
    <n v="0"/>
    <n v="0"/>
    <n v="60"/>
    <n v="2369"/>
    <x v="26"/>
    <n v="80615"/>
    <n v="114000"/>
    <n v="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707"/>
    <n v="707"/>
    <n v="1000"/>
    <d v="2021-12-05T00:00:00"/>
    <d v="2021-08-27T00:00:00"/>
    <d v="2021-12-15T05:59:26"/>
  </r>
  <r>
    <n v="11071"/>
    <x v="38"/>
    <s v="ROBINSON BTM"/>
    <n v="11281"/>
    <n v="81"/>
    <x v="0"/>
    <s v="1128101 - HAIR CARE"/>
    <s v="112810101 - SHAMPOO AND CONDITIONER"/>
    <n v="1000000074294"/>
    <x v="56"/>
    <s v="RENCENG"/>
    <x v="56"/>
    <x v="0"/>
    <n v="192"/>
    <n v="78202"/>
    <n v="86400"/>
    <n v="13344"/>
    <n v="12"/>
    <n v="4880"/>
    <n v="5400"/>
    <n v="827"/>
    <n v="289"/>
    <n v="117540"/>
    <n v="130050"/>
    <n v="19914"/>
    <n v="167"/>
    <n v="68073"/>
    <n v="75150"/>
    <n v="0"/>
    <n v="0"/>
    <n v="0"/>
    <n v="270"/>
    <n v="11659"/>
    <x v="51"/>
    <n v="10472"/>
    <n v="13950"/>
    <n v="0"/>
    <n v="0"/>
    <n v="0"/>
    <n v="0"/>
    <n v="0"/>
    <n v="0"/>
    <n v="0"/>
    <n v="0"/>
    <n v="0"/>
    <n v="0"/>
    <n v="0"/>
    <n v="0"/>
    <n v="0"/>
    <n v="0"/>
    <n v="0"/>
    <n v="13950"/>
    <n v="0"/>
    <n v="0"/>
    <n v="0"/>
    <n v="338"/>
    <n v="338"/>
    <n v="450"/>
    <d v="2021-12-12T00:00:00"/>
    <d v="2021-11-15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102"/>
    <n v="92509"/>
    <n v="102000"/>
    <n v="20330"/>
    <n v="168"/>
    <n v="151855"/>
    <n v="168000"/>
    <n v="32972"/>
    <n v="36"/>
    <n v="32618"/>
    <n v="36000"/>
    <n v="0"/>
    <n v="0"/>
    <n v="0"/>
    <n v="120"/>
    <n v="7143"/>
    <x v="37"/>
    <n v="38212"/>
    <n v="54000"/>
    <n v="0"/>
    <n v="0"/>
    <n v="0"/>
    <n v="0"/>
    <n v="0"/>
    <n v="0"/>
    <n v="300"/>
    <n v="300000"/>
    <n v="0"/>
    <n v="0"/>
    <n v="0"/>
    <n v="0"/>
    <n v="0"/>
    <n v="0"/>
    <n v="0"/>
    <n v="54000"/>
    <n v="0"/>
    <n v="0"/>
    <n v="0"/>
    <n v="708"/>
    <n v="708"/>
    <n v="1000"/>
    <d v="2021-12-14T00:00:00"/>
    <d v="2021-10-14T00:00:00"/>
    <d v="2021-12-15T05:59:26"/>
  </r>
  <r>
    <n v="11071"/>
    <x v="38"/>
    <s v="ROBINSON BTM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1"/>
    <n v="11545"/>
    <n v="12700"/>
    <n v="1826"/>
    <n v="0"/>
    <n v="0"/>
    <n v="0"/>
    <n v="0"/>
    <n v="0"/>
    <n v="0"/>
    <n v="0"/>
    <n v="0"/>
    <x v="184"/>
    <n v="317917"/>
    <n v="444500"/>
    <n v="0"/>
    <n v="0"/>
    <n v="0"/>
    <n v="0"/>
    <n v="0"/>
    <n v="0"/>
    <n v="24"/>
    <n v="304800"/>
    <n v="0"/>
    <n v="0"/>
    <n v="0"/>
    <n v="0"/>
    <n v="0"/>
    <n v="0"/>
    <n v="0"/>
    <n v="444500"/>
    <n v="0"/>
    <n v="0"/>
    <n v="0"/>
    <n v="9083"/>
    <n v="9083"/>
    <n v="12700"/>
    <d v="2021-11-20T00:00:00"/>
    <d v="2021-12-11T00:00:00"/>
    <d v="2021-12-15T05:59:26"/>
  </r>
  <r>
    <n v="11071"/>
    <x v="38"/>
    <s v="ROBINSON BTM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5"/>
    <n v="43097"/>
    <n v="51500"/>
    <n v="4384"/>
    <n v="2"/>
    <n v="16909"/>
    <n v="20600"/>
    <n v="0"/>
    <n v="0"/>
    <n v="0"/>
    <n v="2000"/>
    <n v="1424"/>
    <x v="85"/>
    <n v="34168"/>
    <n v="51500"/>
    <n v="0"/>
    <n v="0"/>
    <n v="0"/>
    <n v="0"/>
    <n v="0"/>
    <n v="0"/>
    <n v="24"/>
    <n v="247200"/>
    <n v="0"/>
    <n v="0"/>
    <n v="0"/>
    <n v="0"/>
    <n v="0"/>
    <n v="0"/>
    <n v="0"/>
    <n v="51500"/>
    <n v="0"/>
    <n v="0"/>
    <n v="0"/>
    <n v="6834"/>
    <n v="6834"/>
    <n v="10300"/>
    <d v="2021-12-04T00:00:00"/>
    <d v="2021-11-03T00:00:00"/>
    <d v="2021-12-15T05:59:26"/>
  </r>
  <r>
    <n v="11071"/>
    <x v="38"/>
    <s v="ROBINSON BTM"/>
    <n v="11283"/>
    <n v="83"/>
    <x v="2"/>
    <s v="1128304 - MINUMAN BUBUK"/>
    <s v="112830401 - MINUMAN BUBUK / JUICE"/>
    <n v="1000000112842"/>
    <x v="94"/>
    <s v="RENCENG"/>
    <x v="94"/>
    <x v="0"/>
    <n v="3"/>
    <n v="35336"/>
    <n v="39000"/>
    <n v="5054"/>
    <n v="0"/>
    <n v="0"/>
    <n v="0"/>
    <n v="0"/>
    <n v="3"/>
    <n v="35336"/>
    <n v="39000"/>
    <n v="5054"/>
    <n v="2"/>
    <n v="23636"/>
    <n v="26000"/>
    <n v="0"/>
    <n v="0"/>
    <n v="0"/>
    <n v="0"/>
    <n v="3448"/>
    <x v="230"/>
    <n v="565264"/>
    <n v="7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8000"/>
    <n v="10094"/>
    <n v="10094"/>
    <n v="13000"/>
    <d v="2021-12-05T00:00:00"/>
    <d v="2021-04-10T00:00:00"/>
    <d v="2021-12-15T05:59:26"/>
  </r>
  <r>
    <n v="11071"/>
    <x v="38"/>
    <s v="ROBINSON BTM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300"/>
    <d v="2020-10-07T00:00:00"/>
    <d v="2019-09-13T00:00:00"/>
    <d v="2021-12-15T05:59:26"/>
  </r>
  <r>
    <n v="11071"/>
    <x v="38"/>
    <s v="ROBINSON BTM"/>
    <n v="11281"/>
    <n v="81"/>
    <x v="0"/>
    <s v="1128110 - FABRIC CLEANING&amp;FABRIC CARE"/>
    <s v="112811002 - FABRIC CARE"/>
    <n v="1000000115533"/>
    <x v="38"/>
    <s v="RENCENG"/>
    <x v="38"/>
    <x v="0"/>
    <n v="108"/>
    <n v="48709"/>
    <n v="54000"/>
    <n v="10280"/>
    <n v="108"/>
    <n v="48600"/>
    <n v="54000"/>
    <n v="10171"/>
    <n v="156"/>
    <n v="70636"/>
    <n v="78000"/>
    <n v="14971"/>
    <n v="132"/>
    <n v="59400"/>
    <n v="66000"/>
    <n v="0"/>
    <n v="0"/>
    <n v="0"/>
    <n v="660"/>
    <n v="11856"/>
    <x v="52"/>
    <n v="73478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360"/>
    <n v="356"/>
    <n v="500"/>
    <d v="2021-12-14T00:00:00"/>
    <d v="2021-11-11T00:00:00"/>
    <d v="2021-12-15T05:59:26"/>
  </r>
  <r>
    <n v="11071"/>
    <x v="38"/>
    <s v="ROBINSON BTM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2"/>
    <n v="5789"/>
    <n v="6400"/>
    <n v="1430"/>
    <n v="4"/>
    <n v="11578"/>
    <n v="12800"/>
    <n v="2859"/>
    <n v="5"/>
    <n v="14487"/>
    <n v="16000"/>
    <n v="0"/>
    <n v="0"/>
    <n v="0"/>
    <n v="64"/>
    <n v="3589"/>
    <x v="183"/>
    <n v="106805"/>
    <n v="156800"/>
    <n v="0"/>
    <n v="0"/>
    <n v="0"/>
    <n v="0"/>
    <n v="0"/>
    <n v="0"/>
    <n v="60"/>
    <n v="192000"/>
    <n v="0"/>
    <n v="0"/>
    <n v="0"/>
    <n v="0"/>
    <n v="0"/>
    <n v="0"/>
    <n v="0"/>
    <n v="0"/>
    <n v="156800"/>
    <n v="0"/>
    <n v="0"/>
    <n v="2180"/>
    <n v="2197"/>
    <n v="3200"/>
    <d v="2021-12-14T00:00:00"/>
    <d v="2021-09-10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4748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708"/>
    <n v="707"/>
    <n v="1000"/>
    <d v="2021-06-14T00:00:00"/>
    <d v="2021-10-22T00:00:00"/>
    <d v="2021-12-15T05:59:26"/>
  </r>
  <r>
    <n v="11074"/>
    <x v="39"/>
    <s v="ROBINSON CIKARA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5-01T00:00:00"/>
    <d v="2020-02-28T00:00:00"/>
    <d v="2021-12-15T05:59:26"/>
  </r>
  <r>
    <n v="11074"/>
    <x v="39"/>
    <s v="ROBINSON CIKARANG"/>
    <n v="11283"/>
    <n v="83"/>
    <x v="2"/>
    <s v="1128306 - SUSU"/>
    <s v="112830601 - SUSU KENTAL MANIS"/>
    <n v="1000000003053"/>
    <x v="36"/>
    <s v="RENCENG"/>
    <x v="36"/>
    <x v="0"/>
    <n v="1"/>
    <n v="5909"/>
    <n v="6500"/>
    <n v="955"/>
    <n v="4"/>
    <n v="23577"/>
    <n v="26000"/>
    <n v="3759"/>
    <n v="1"/>
    <n v="5909"/>
    <n v="6500"/>
    <n v="955"/>
    <n v="0"/>
    <n v="0"/>
    <n v="0"/>
    <n v="0"/>
    <n v="0"/>
    <n v="0"/>
    <n v="0"/>
    <n v="0"/>
    <x v="58"/>
    <n v="84227"/>
    <n v="11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500"/>
    <n v="4955"/>
    <n v="4951"/>
    <n v="6500"/>
    <d v="2021-11-25T00:00:00"/>
    <d v="2021-06-11T00:00:00"/>
    <d v="2021-12-15T05:59:26"/>
  </r>
  <r>
    <n v="11074"/>
    <x v="39"/>
    <s v="ROBINSON CIKARANG"/>
    <n v="11282"/>
    <n v="82"/>
    <x v="1"/>
    <s v="1128205 - BUMBU DAPUR"/>
    <s v="112820503 - BUMBU"/>
    <n v="1000000018059"/>
    <x v="16"/>
    <s v="RENCENG"/>
    <x v="16"/>
    <x v="0"/>
    <n v="5"/>
    <n v="14091"/>
    <n v="15500"/>
    <n v="2155"/>
    <n v="2"/>
    <n v="5636"/>
    <n v="6200"/>
    <n v="862"/>
    <n v="3"/>
    <n v="8426"/>
    <n v="9300"/>
    <n v="1265"/>
    <n v="3"/>
    <n v="8426"/>
    <n v="9300"/>
    <n v="0"/>
    <n v="0"/>
    <n v="0"/>
    <n v="31"/>
    <n v="1265"/>
    <x v="90"/>
    <n v="179038"/>
    <n v="23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500"/>
    <n v="2387"/>
    <n v="2387"/>
    <n v="3100"/>
    <d v="2021-12-07T00:00:00"/>
    <d v="2021-05-08T00:00:00"/>
    <d v="2021-12-15T05:59:26"/>
  </r>
  <r>
    <n v="11074"/>
    <x v="39"/>
    <s v="ROBINSON CIKARA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4358"/>
    <n v="65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6500"/>
    <n v="4358"/>
    <n v="4358"/>
    <n v="6500"/>
    <d v="2021-06-09T00:00:00"/>
    <d v="2021-02-27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115534"/>
    <x v="71"/>
    <s v="RENCENG"/>
    <x v="71"/>
    <x v="0"/>
    <n v="12"/>
    <n v="10909"/>
    <n v="12000"/>
    <n v="1878"/>
    <n v="30"/>
    <n v="27164"/>
    <n v="30000"/>
    <n v="5546"/>
    <n v="36"/>
    <n v="32673"/>
    <n v="36000"/>
    <n v="6732"/>
    <n v="12"/>
    <n v="10800"/>
    <n v="12000"/>
    <n v="0"/>
    <n v="0"/>
    <n v="0"/>
    <n v="120"/>
    <n v="2153"/>
    <x v="360"/>
    <n v="406413"/>
    <n v="564000"/>
    <n v="0"/>
    <n v="0"/>
    <n v="0"/>
    <n v="0"/>
    <n v="0"/>
    <n v="0"/>
    <n v="0"/>
    <n v="0"/>
    <n v="0"/>
    <n v="0"/>
    <n v="0"/>
    <n v="0"/>
    <n v="0"/>
    <n v="0"/>
    <n v="0"/>
    <n v="564000"/>
    <n v="0"/>
    <n v="0"/>
    <n v="0"/>
    <n v="721"/>
    <n v="717"/>
    <n v="1000"/>
    <d v="2021-12-05T00:00:00"/>
    <d v="2021-10-23T00:00:00"/>
    <d v="2021-12-15T05:59:26"/>
  </r>
  <r>
    <n v="11074"/>
    <x v="39"/>
    <s v="ROBINSON CIKARANG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1"/>
    <n v="5600"/>
    <n v="6500"/>
    <n v="861"/>
    <n v="3"/>
    <n v="17604"/>
    <n v="19500"/>
    <n v="2841"/>
    <n v="4"/>
    <n v="23454"/>
    <n v="26000"/>
    <n v="0"/>
    <n v="0"/>
    <n v="0"/>
    <n v="201"/>
    <n v="3224"/>
    <x v="29"/>
    <n v="223330"/>
    <n v="279500"/>
    <n v="0"/>
    <n v="0"/>
    <n v="0"/>
    <n v="0"/>
    <n v="0"/>
    <n v="0"/>
    <n v="0"/>
    <n v="0"/>
    <n v="0"/>
    <n v="0"/>
    <n v="0"/>
    <n v="0"/>
    <n v="0"/>
    <n v="0"/>
    <n v="0"/>
    <n v="279500"/>
    <n v="0"/>
    <n v="0"/>
    <n v="0"/>
    <n v="5194"/>
    <n v="5040"/>
    <n v="6500"/>
    <d v="2021-12-13T00:00:00"/>
    <d v="2021-11-06T00:00:00"/>
    <d v="2021-12-15T05:59:26"/>
  </r>
  <r>
    <n v="11074"/>
    <x v="39"/>
    <s v="ROBINSON CIKARANG"/>
    <n v="11281"/>
    <n v="81"/>
    <x v="0"/>
    <s v="1128101 - HAIR CARE"/>
    <s v="112810101 - SHAMPOO AND CONDITIONER"/>
    <n v="1000000076825"/>
    <x v="88"/>
    <s v="RENCENG"/>
    <x v="88"/>
    <x v="0"/>
    <n v="2"/>
    <n v="19636"/>
    <n v="21600"/>
    <n v="3184"/>
    <n v="7"/>
    <n v="68629"/>
    <n v="75600"/>
    <n v="11045"/>
    <n v="2"/>
    <n v="19636"/>
    <n v="21600"/>
    <n v="3184"/>
    <n v="0"/>
    <n v="0"/>
    <n v="0"/>
    <n v="0"/>
    <n v="0"/>
    <n v="0"/>
    <n v="0"/>
    <n v="0"/>
    <x v="162"/>
    <n v="-16453"/>
    <n v="-21600"/>
    <n v="0"/>
    <n v="0"/>
    <n v="0"/>
    <n v="0"/>
    <n v="0"/>
    <n v="0"/>
    <n v="42"/>
    <n v="453600"/>
    <n v="0"/>
    <n v="0"/>
    <n v="0"/>
    <n v="0"/>
    <n v="0"/>
    <n v="0"/>
    <n v="0"/>
    <n v="0"/>
    <n v="0"/>
    <n v="0"/>
    <n v="-21600"/>
    <n v="8226"/>
    <n v="8226"/>
    <n v="10800"/>
    <d v="2021-11-04T00:00:00"/>
    <d v="2021-05-19T00:00:00"/>
    <d v="2021-12-15T05:59:26"/>
  </r>
  <r>
    <n v="11074"/>
    <x v="39"/>
    <s v="ROBINSON CIKARANG"/>
    <n v="11283"/>
    <n v="83"/>
    <x v="2"/>
    <s v="1128301 - KOPI, T EH DAN COKLAT DRINK"/>
    <s v="112830101 - KOPI"/>
    <n v="1000000011041"/>
    <x v="68"/>
    <s v="RENCENG"/>
    <x v="68"/>
    <x v="0"/>
    <n v="9"/>
    <n v="145643"/>
    <n v="161100"/>
    <n v="22609"/>
    <n v="16"/>
    <n v="258739"/>
    <n v="286400"/>
    <n v="40012"/>
    <n v="19"/>
    <n v="279194"/>
    <n v="340100"/>
    <n v="19455"/>
    <n v="7"/>
    <n v="99525"/>
    <n v="125300"/>
    <n v="0"/>
    <n v="0"/>
    <n v="0"/>
    <n v="15822"/>
    <n v="3832"/>
    <x v="189"/>
    <n v="798249"/>
    <n v="1038200"/>
    <n v="0"/>
    <n v="0"/>
    <n v="0"/>
    <n v="0"/>
    <n v="0"/>
    <n v="0"/>
    <n v="48"/>
    <n v="859200"/>
    <n v="0"/>
    <n v="0"/>
    <n v="0"/>
    <n v="0"/>
    <n v="0"/>
    <n v="0"/>
    <n v="0"/>
    <n v="1038200"/>
    <n v="0"/>
    <n v="0"/>
    <n v="0"/>
    <n v="13763"/>
    <n v="13494"/>
    <n v="17900"/>
    <d v="2021-12-12T00:00:00"/>
    <d v="2021-12-14T00:00:00"/>
    <d v="2021-12-15T05:59:26"/>
  </r>
  <r>
    <n v="11074"/>
    <x v="39"/>
    <s v="ROBINSON CIKARANG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3"/>
    <n v="16227"/>
    <n v="17850"/>
    <n v="3206"/>
    <n v="0"/>
    <n v="0"/>
    <n v="0"/>
    <n v="0"/>
    <n v="0"/>
    <n v="0"/>
    <n v="0"/>
    <n v="0"/>
    <n v="0"/>
    <n v="0"/>
    <n v="0"/>
    <n v="0"/>
    <x v="207"/>
    <n v="529550"/>
    <n v="725900"/>
    <n v="0"/>
    <n v="0"/>
    <n v="0"/>
    <n v="0"/>
    <n v="0"/>
    <n v="0"/>
    <n v="0"/>
    <n v="0"/>
    <n v="0"/>
    <n v="0"/>
    <n v="0"/>
    <n v="0"/>
    <n v="0"/>
    <n v="0"/>
    <n v="0"/>
    <n v="0"/>
    <n v="725900"/>
    <n v="0"/>
    <n v="0"/>
    <n v="4341"/>
    <n v="4289"/>
    <n v="5950"/>
    <d v="2021-10-23T00:00:00"/>
    <d v="2021-09-15T00:00:00"/>
    <d v="2021-12-15T05:59:26"/>
  </r>
  <r>
    <n v="11074"/>
    <x v="39"/>
    <s v="ROBINSON CIKARANG"/>
    <n v="11281"/>
    <n v="81"/>
    <x v="0"/>
    <s v="1128101 - HAIR CARE"/>
    <s v="112810101 - SHAMPOO AND CONDITIONER"/>
    <n v="1000000076827"/>
    <x v="90"/>
    <s v="RENCENG"/>
    <x v="90"/>
    <x v="0"/>
    <n v="1"/>
    <n v="9818"/>
    <n v="10800"/>
    <n v="1592"/>
    <n v="12"/>
    <n v="117229"/>
    <n v="129600"/>
    <n v="18514"/>
    <n v="0"/>
    <n v="0"/>
    <n v="0"/>
    <n v="0"/>
    <n v="0"/>
    <n v="0"/>
    <n v="0"/>
    <n v="0"/>
    <n v="0"/>
    <n v="0"/>
    <n v="0"/>
    <n v="0"/>
    <x v="272"/>
    <n v="1052963"/>
    <n v="1382400"/>
    <n v="0"/>
    <n v="0"/>
    <n v="0"/>
    <n v="0"/>
    <n v="0"/>
    <n v="0"/>
    <n v="0"/>
    <n v="0"/>
    <n v="0"/>
    <n v="0"/>
    <n v="0"/>
    <n v="0"/>
    <n v="0"/>
    <n v="0"/>
    <n v="0"/>
    <n v="1382400"/>
    <n v="0"/>
    <n v="0"/>
    <n v="0"/>
    <n v="8226"/>
    <n v="8226"/>
    <n v="10800"/>
    <d v="2021-10-30T00:00:00"/>
    <d v="2021-11-25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30000"/>
    <n v="0"/>
    <n v="0"/>
    <n v="0"/>
    <n v="0"/>
    <n v="0"/>
    <n v="0"/>
    <n v="0"/>
    <n v="0"/>
    <n v="0"/>
    <n v="0"/>
    <n v="0"/>
    <n v="708"/>
    <n v="708"/>
    <n v="1000"/>
    <d v="2020-01-12T00:00:00"/>
    <d v="2020-01-10T00:00:00"/>
    <d v="2021-12-15T05:59:26"/>
  </r>
  <r>
    <n v="11074"/>
    <x v="39"/>
    <s v="ROBINSON CIKARANG"/>
    <n v="11281"/>
    <n v="81"/>
    <x v="0"/>
    <s v="1128110 - FABRIC CLEANING&amp;FABRIC CARE"/>
    <s v="112811001 - FABRIC CLEANING"/>
    <n v="1000000106220"/>
    <x v="53"/>
    <s v="RENCENG"/>
    <x v="53"/>
    <x v="0"/>
    <n v="6"/>
    <n v="5455"/>
    <n v="6000"/>
    <n v="1104"/>
    <n v="18"/>
    <n v="16364"/>
    <n v="18000"/>
    <n v="3311"/>
    <n v="12"/>
    <n v="10909"/>
    <n v="12000"/>
    <n v="2207"/>
    <n v="6"/>
    <n v="5455"/>
    <n v="6000"/>
    <n v="0"/>
    <n v="0"/>
    <n v="0"/>
    <n v="0"/>
    <n v="1104"/>
    <x v="422"/>
    <n v="389411"/>
    <n v="53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000"/>
    <n v="725"/>
    <n v="725"/>
    <n v="1000"/>
    <d v="2021-12-04T00:00:00"/>
    <d v="2021-04-10T00:00:00"/>
    <d v="2021-12-15T05:59:26"/>
  </r>
  <r>
    <n v="11074"/>
    <x v="39"/>
    <s v="ROBINSON CIKARANG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30"/>
    <n v="13591"/>
    <n v="15000"/>
    <n v="6091"/>
    <n v="10"/>
    <n v="4545"/>
    <n v="5000"/>
    <n v="2045"/>
    <n v="0"/>
    <n v="0"/>
    <n v="0"/>
    <n v="0"/>
    <n v="0"/>
    <n v="0"/>
    <n v="0"/>
    <n v="0"/>
    <x v="34"/>
    <n v="-4250"/>
    <n v="-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500"/>
    <n v="250"/>
    <n v="250"/>
    <n v="500"/>
    <d v="2021-11-13T00:00:00"/>
    <d v="2019-09-03T00:00:00"/>
    <d v="2021-12-15T05:59:26"/>
  </r>
  <r>
    <n v="11074"/>
    <x v="39"/>
    <s v="ROBINSON CIKARANG"/>
    <n v="11281"/>
    <n v="81"/>
    <x v="0"/>
    <s v="1128110 - FABRIC CLEANING&amp;FABRIC CARE"/>
    <s v="112811001 - FABRIC CLEANING"/>
    <n v="1000000106221"/>
    <x v="43"/>
    <s v="RENCENG"/>
    <x v="43"/>
    <x v="0"/>
    <n v="12"/>
    <n v="10909"/>
    <n v="12000"/>
    <n v="2207"/>
    <n v="24"/>
    <n v="21709"/>
    <n v="24000"/>
    <n v="4305"/>
    <n v="30"/>
    <n v="27218"/>
    <n v="30000"/>
    <n v="5463"/>
    <n v="30"/>
    <n v="27055"/>
    <n v="30000"/>
    <n v="0"/>
    <n v="0"/>
    <n v="0"/>
    <n v="240"/>
    <n v="5300"/>
    <x v="177"/>
    <n v="160986"/>
    <n v="22200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0"/>
    <n v="725"/>
    <n v="725"/>
    <n v="1000"/>
    <d v="2021-12-13T00:00:00"/>
    <d v="2021-11-25T00:00:00"/>
    <d v="2021-12-15T05:59:26"/>
  </r>
  <r>
    <n v="11074"/>
    <x v="39"/>
    <s v="ROBINSON CIKARANG"/>
    <n v="11283"/>
    <n v="83"/>
    <x v="2"/>
    <s v="1128301 - KOPI, T EH DAN COKLAT DRINK"/>
    <s v="112830101 - KOPI"/>
    <n v="1000000010907"/>
    <x v="40"/>
    <s v="RENCENG"/>
    <x v="40"/>
    <x v="0"/>
    <n v="16"/>
    <n v="161591"/>
    <n v="201600"/>
    <n v="7196"/>
    <n v="16"/>
    <n v="163885"/>
    <n v="201600"/>
    <n v="9491"/>
    <n v="14"/>
    <n v="150727"/>
    <n v="176400"/>
    <n v="15632"/>
    <n v="11"/>
    <n v="113955"/>
    <n v="138600"/>
    <n v="0"/>
    <n v="0"/>
    <n v="0"/>
    <n v="13250"/>
    <n v="7185"/>
    <x v="127"/>
    <n v="1062697"/>
    <n v="1386000"/>
    <n v="0"/>
    <n v="0"/>
    <n v="0"/>
    <n v="0"/>
    <n v="0"/>
    <n v="0"/>
    <n v="0"/>
    <n v="0"/>
    <n v="0"/>
    <n v="0"/>
    <n v="0"/>
    <n v="0"/>
    <n v="0"/>
    <n v="0"/>
    <n v="0"/>
    <n v="1386000"/>
    <n v="0"/>
    <n v="0"/>
    <n v="0"/>
    <n v="9661"/>
    <n v="9433"/>
    <n v="12600"/>
    <d v="2021-12-14T00:00:00"/>
    <d v="2021-11-30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30"/>
    <n v="26907"/>
    <n v="30000"/>
    <n v="4864"/>
    <n v="36"/>
    <n v="32564"/>
    <n v="36000"/>
    <n v="7094"/>
    <n v="12"/>
    <n v="10855"/>
    <n v="12000"/>
    <n v="0"/>
    <n v="0"/>
    <n v="0"/>
    <n v="60"/>
    <n v="2365"/>
    <x v="423"/>
    <n v="505157"/>
    <n v="7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4000"/>
    <n v="708"/>
    <n v="708"/>
    <n v="1000"/>
    <d v="2021-12-06T00:00:00"/>
    <d v="2021-04-10T00:00:00"/>
    <d v="2021-12-15T05:59:26"/>
  </r>
  <r>
    <n v="11074"/>
    <x v="39"/>
    <s v="ROBINSON CIKARA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520000"/>
    <n v="0"/>
    <n v="0"/>
    <n v="0"/>
    <n v="0"/>
    <n v="0"/>
    <n v="0"/>
    <n v="0"/>
    <n v="0"/>
    <n v="0"/>
    <n v="0"/>
    <n v="0"/>
    <n v="4358"/>
    <n v="4359"/>
    <n v="6500"/>
    <d v="2021-04-05T00:00:00"/>
    <d v="2020-09-30T00:00:00"/>
    <d v="2021-12-15T05:59:26"/>
  </r>
  <r>
    <n v="11074"/>
    <x v="39"/>
    <s v="ROBINSON CIKARA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4-06T00:00:00"/>
    <d v="2019-12-18T00:00:00"/>
    <d v="2021-12-15T05:59:26"/>
  </r>
  <r>
    <n v="11074"/>
    <x v="39"/>
    <s v="ROBINSON CIKARANG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1"/>
    <n v="11455"/>
    <n v="12600"/>
    <n v="2189"/>
    <n v="6"/>
    <n v="61342"/>
    <n v="75600"/>
    <n v="5751"/>
    <n v="2"/>
    <n v="20978"/>
    <n v="25200"/>
    <n v="0"/>
    <n v="0"/>
    <n v="0"/>
    <n v="2124"/>
    <n v="2448"/>
    <x v="142"/>
    <n v="597246"/>
    <n v="793800"/>
    <n v="0"/>
    <n v="0"/>
    <n v="0"/>
    <n v="0"/>
    <n v="0"/>
    <n v="0"/>
    <n v="48"/>
    <n v="604800"/>
    <n v="0"/>
    <n v="0"/>
    <n v="0"/>
    <n v="0"/>
    <n v="0"/>
    <n v="0"/>
    <n v="0"/>
    <n v="793800"/>
    <n v="0"/>
    <n v="0"/>
    <n v="0"/>
    <n v="9480"/>
    <n v="9214"/>
    <n v="12600"/>
    <d v="2021-12-13T00:00:00"/>
    <d v="2021-12-14T00:00:00"/>
    <d v="2021-12-15T05:59:26"/>
  </r>
  <r>
    <n v="11074"/>
    <x v="39"/>
    <s v="ROBINSON CIKARANG"/>
    <n v="11283"/>
    <n v="83"/>
    <x v="2"/>
    <s v="1128301 - KOPI, T EH DAN COKLAT DRINK"/>
    <s v="112830101 - KOPI"/>
    <n v="1000000011614"/>
    <x v="30"/>
    <s v="RENCENG"/>
    <x v="30"/>
    <x v="0"/>
    <n v="3"/>
    <n v="36152"/>
    <n v="39900"/>
    <n v="4802"/>
    <n v="6"/>
    <n v="72545"/>
    <n v="79800"/>
    <n v="9845"/>
    <n v="4"/>
    <n v="48122"/>
    <n v="53200"/>
    <n v="6322"/>
    <n v="3"/>
    <n v="36152"/>
    <n v="39900"/>
    <n v="0"/>
    <n v="0"/>
    <n v="0"/>
    <n v="133"/>
    <n v="4802"/>
    <x v="135"/>
    <n v="543400"/>
    <n v="691600"/>
    <n v="0"/>
    <n v="0"/>
    <n v="0"/>
    <n v="0"/>
    <n v="0"/>
    <n v="0"/>
    <n v="0"/>
    <n v="0"/>
    <n v="0"/>
    <n v="0"/>
    <n v="0"/>
    <n v="0"/>
    <n v="0"/>
    <n v="0"/>
    <n v="0"/>
    <n v="691600"/>
    <n v="0"/>
    <n v="0"/>
    <n v="0"/>
    <n v="10450"/>
    <n v="10450"/>
    <n v="13300"/>
    <d v="2021-12-11T00:00:00"/>
    <d v="2021-10-16T00:00:00"/>
    <d v="2021-12-15T05:59:26"/>
  </r>
  <r>
    <n v="11074"/>
    <x v="39"/>
    <s v="ROBINSON CIKARA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74"/>
    <x v="39"/>
    <s v="ROBINSON CIKARANG"/>
    <n v="11283"/>
    <n v="83"/>
    <x v="2"/>
    <s v="1128304 - MINUMAN BUBUK"/>
    <s v="112830401 - MINUMAN BUBUK / JUICE"/>
    <n v="1000000005860"/>
    <x v="61"/>
    <s v="RENCENG"/>
    <x v="61"/>
    <x v="0"/>
    <n v="2"/>
    <n v="7091"/>
    <n v="7800"/>
    <n v="2182"/>
    <n v="2"/>
    <n v="7091"/>
    <n v="7800"/>
    <n v="2182"/>
    <n v="3"/>
    <n v="10636"/>
    <n v="11700"/>
    <n v="3273"/>
    <n v="0"/>
    <n v="0"/>
    <n v="0"/>
    <n v="0"/>
    <n v="0"/>
    <n v="0"/>
    <n v="0"/>
    <n v="0"/>
    <x v="6"/>
    <n v="44182"/>
    <n v="7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00"/>
    <n v="2455"/>
    <n v="2455"/>
    <n v="3900"/>
    <d v="2021-11-30T00:00:00"/>
    <d v="2021-03-25T00:00:00"/>
    <d v="2021-12-15T05:59:26"/>
  </r>
  <r>
    <n v="11074"/>
    <x v="39"/>
    <s v="ROBINSON CIKARANG"/>
    <n v="11282"/>
    <n v="82"/>
    <x v="1"/>
    <s v="1128211 - SNACK"/>
    <s v="112821106 - SNACK MODERN"/>
    <n v="1000000001867"/>
    <x v="65"/>
    <s v="RENCENG"/>
    <x v="65"/>
    <x v="0"/>
    <n v="1"/>
    <n v="1182"/>
    <n v="1300"/>
    <n v="362"/>
    <n v="22"/>
    <n v="25988"/>
    <n v="28600"/>
    <n v="7942"/>
    <n v="0"/>
    <n v="0"/>
    <n v="0"/>
    <n v="0"/>
    <n v="0"/>
    <n v="0"/>
    <n v="0"/>
    <n v="0"/>
    <n v="0"/>
    <n v="0"/>
    <n v="0"/>
    <n v="0"/>
    <x v="202"/>
    <n v="27070"/>
    <n v="429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42900"/>
    <n v="820"/>
    <n v="820"/>
    <n v="1300"/>
    <d v="2021-10-29T00:00:00"/>
    <d v="2021-06-11T00:00:00"/>
    <d v="2021-12-15T05:59:26"/>
  </r>
  <r>
    <n v="11074"/>
    <x v="39"/>
    <s v="ROBINSON CIKARANG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0"/>
    <n v="0"/>
    <n v="0"/>
    <n v="0"/>
    <n v="0"/>
    <n v="0"/>
    <n v="0"/>
    <n v="0"/>
    <n v="3"/>
    <n v="35336"/>
    <n v="39000"/>
    <n v="0"/>
    <n v="0"/>
    <n v="0"/>
    <n v="130"/>
    <n v="5054"/>
    <x v="42"/>
    <n v="706580"/>
    <n v="9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0000"/>
    <n v="10094"/>
    <n v="10094"/>
    <n v="13000"/>
    <d v="2021-12-12T00:00:00"/>
    <d v="2021-06-18T00:00:00"/>
    <d v="2021-12-15T05:59:26"/>
  </r>
  <r>
    <n v="11074"/>
    <x v="39"/>
    <s v="ROBINSON CIKARA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61"/>
    <n v="27673"/>
    <n v="30500"/>
    <n v="5693"/>
    <n v="132"/>
    <n v="59673"/>
    <n v="66000"/>
    <n v="12109"/>
    <n v="132"/>
    <n v="59945"/>
    <n v="66000"/>
    <n v="0"/>
    <n v="0"/>
    <n v="0"/>
    <n v="60"/>
    <n v="12382"/>
    <x v="373"/>
    <n v="142331"/>
    <n v="197500"/>
    <n v="0"/>
    <n v="0"/>
    <n v="0"/>
    <n v="0"/>
    <n v="0"/>
    <n v="0"/>
    <n v="0"/>
    <n v="0"/>
    <n v="0"/>
    <n v="0"/>
    <n v="0"/>
    <n v="0"/>
    <n v="0"/>
    <n v="0"/>
    <n v="0"/>
    <n v="197500"/>
    <n v="0"/>
    <n v="0"/>
    <n v="0"/>
    <n v="360"/>
    <n v="360"/>
    <n v="500"/>
    <d v="2021-12-13T00:00:00"/>
    <d v="2021-10-23T00:00:00"/>
    <d v="2021-12-15T05:59:26"/>
  </r>
  <r>
    <n v="11074"/>
    <x v="39"/>
    <s v="ROBINSON CIKARANG"/>
    <n v="11283"/>
    <n v="83"/>
    <x v="2"/>
    <s v="1128304 - MINUMAN BUBUK"/>
    <s v="112830401 - MINUMAN BUBUK / JUICE"/>
    <n v="1000000005863"/>
    <x v="55"/>
    <s v="RENCENG"/>
    <x v="55"/>
    <x v="0"/>
    <n v="2"/>
    <n v="28909"/>
    <n v="31800"/>
    <n v="3429"/>
    <n v="2"/>
    <n v="28909"/>
    <n v="31800"/>
    <n v="3429"/>
    <n v="0"/>
    <n v="0"/>
    <n v="0"/>
    <n v="0"/>
    <n v="2"/>
    <n v="28909"/>
    <n v="31800"/>
    <n v="0"/>
    <n v="0"/>
    <n v="0"/>
    <n v="0"/>
    <n v="3429"/>
    <x v="204"/>
    <n v="331240"/>
    <n v="413400"/>
    <n v="0"/>
    <n v="0"/>
    <n v="0"/>
    <n v="0"/>
    <n v="0"/>
    <n v="0"/>
    <n v="0"/>
    <n v="0"/>
    <n v="0"/>
    <n v="0"/>
    <n v="0"/>
    <n v="0"/>
    <n v="0"/>
    <n v="0"/>
    <n v="0"/>
    <n v="413400"/>
    <n v="0"/>
    <n v="0"/>
    <n v="0"/>
    <n v="12740"/>
    <n v="12740"/>
    <n v="15900"/>
    <d v="2021-12-11T00:00:00"/>
    <d v="2021-11-02T00:00:00"/>
    <d v="2021-12-15T05:59:26"/>
  </r>
  <r>
    <n v="11074"/>
    <x v="39"/>
    <s v="ROBINSON CIKARANG"/>
    <n v="11283"/>
    <n v="83"/>
    <x v="2"/>
    <s v="1128306 - SUSU"/>
    <s v="112830601 - SUSU KENTAL MANIS"/>
    <n v="1000000003054"/>
    <x v="3"/>
    <s v="RENCENG"/>
    <x v="3"/>
    <x v="0"/>
    <n v="1"/>
    <n v="5909"/>
    <n v="6500"/>
    <n v="955"/>
    <n v="9"/>
    <n v="53064"/>
    <n v="58500"/>
    <n v="8473"/>
    <n v="4"/>
    <n v="23577"/>
    <n v="26000"/>
    <n v="3759"/>
    <n v="1"/>
    <n v="5850"/>
    <n v="6500"/>
    <n v="0"/>
    <n v="0"/>
    <n v="0"/>
    <n v="65"/>
    <n v="89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51"/>
    <n v="6500"/>
    <d v="2021-12-14T00:00:00"/>
    <d v="2021-05-29T00:00:00"/>
    <d v="2021-12-15T05:59:26"/>
  </r>
  <r>
    <n v="11074"/>
    <x v="39"/>
    <s v="ROBINSON CIKARA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21-04-11T00:00:00"/>
    <d v="2019-09-25T00:00:00"/>
    <d v="2021-12-15T05:59:26"/>
  </r>
  <r>
    <n v="11074"/>
    <x v="39"/>
    <s v="ROBINSON CIKARANG"/>
    <n v="11281"/>
    <n v="81"/>
    <x v="0"/>
    <s v="1128110 - FABRIC CLEANING&amp;FABRIC CARE"/>
    <s v="112811001 - FABRIC CLEANING"/>
    <n v="1000000083917"/>
    <x v="32"/>
    <s v="RENCENG"/>
    <x v="32"/>
    <x v="0"/>
    <n v="24"/>
    <n v="21818"/>
    <n v="24000"/>
    <n v="3319"/>
    <n v="102"/>
    <n v="92520"/>
    <n v="102000"/>
    <n v="13899"/>
    <n v="72"/>
    <n v="64263"/>
    <n v="72000"/>
    <n v="8766"/>
    <n v="36"/>
    <n v="32416"/>
    <n v="36000"/>
    <n v="0"/>
    <n v="0"/>
    <n v="0"/>
    <n v="342"/>
    <n v="5213"/>
    <x v="424"/>
    <n v="142892"/>
    <n v="19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000"/>
    <n v="725"/>
    <n v="725"/>
    <n v="1000"/>
    <d v="2021-12-13T00:00:00"/>
    <d v="2021-04-10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4-29T00:00:00"/>
    <d v="2021-02-18T00:00:00"/>
    <d v="2021-12-15T05:59:26"/>
  </r>
  <r>
    <n v="11074"/>
    <x v="39"/>
    <s v="ROBINSON CIKARANG"/>
    <n v="11282"/>
    <n v="82"/>
    <x v="1"/>
    <s v="1128211 - SNACK"/>
    <s v="112821106 - SNACK MODERN"/>
    <n v="1000000001865"/>
    <x v="81"/>
    <s v="RENCENG"/>
    <x v="81"/>
    <x v="0"/>
    <n v="6"/>
    <n v="6736"/>
    <n v="7800"/>
    <n v="1815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09-01T00:00:00"/>
    <d v="2021-04-10T00:00:00"/>
    <d v="2021-12-15T05:59:26"/>
  </r>
  <r>
    <n v="11074"/>
    <x v="39"/>
    <s v="ROBINSON CIKARANG"/>
    <n v="11283"/>
    <n v="83"/>
    <x v="2"/>
    <s v="1128304 - MINUMAN BUBUK"/>
    <s v="112830401 - MINUMAN BUBUK / JUICE"/>
    <n v="1000000004022"/>
    <x v="66"/>
    <s v="RENCENG"/>
    <x v="66"/>
    <x v="0"/>
    <n v="4"/>
    <n v="14182"/>
    <n v="15600"/>
    <n v="4364"/>
    <n v="0"/>
    <n v="0"/>
    <n v="0"/>
    <n v="0"/>
    <n v="0"/>
    <n v="0"/>
    <n v="0"/>
    <n v="0"/>
    <n v="1"/>
    <n v="3545"/>
    <n v="3900"/>
    <n v="0"/>
    <n v="0"/>
    <n v="0"/>
    <n v="0"/>
    <n v="1091"/>
    <x v="202"/>
    <n v="81000"/>
    <n v="12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700"/>
    <n v="2455"/>
    <n v="2455"/>
    <n v="3900"/>
    <d v="2021-12-04T00:00:00"/>
    <d v="2020-12-30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6"/>
    <n v="1300"/>
    <d v="2020-12-06T00:00:00"/>
    <d v="2020-02-29T00:00:00"/>
    <d v="2021-12-15T05:59:26"/>
  </r>
  <r>
    <n v="11074"/>
    <x v="39"/>
    <s v="ROBINSON CIKARANG"/>
    <n v="11282"/>
    <n v="82"/>
    <x v="1"/>
    <s v="1128211 - SNACK"/>
    <s v="112821106 - SNACK MODERN"/>
    <n v="1000000001826"/>
    <x v="25"/>
    <s v="RENCENG"/>
    <x v="25"/>
    <x v="0"/>
    <n v="9"/>
    <n v="53123"/>
    <n v="58500"/>
    <n v="13901"/>
    <n v="13"/>
    <n v="76759"/>
    <n v="84500"/>
    <n v="20106"/>
    <n v="13"/>
    <n v="76582"/>
    <n v="84500"/>
    <n v="19928"/>
    <n v="8"/>
    <n v="47214"/>
    <n v="52000"/>
    <n v="0"/>
    <n v="0"/>
    <n v="0"/>
    <n v="65"/>
    <n v="12350"/>
    <x v="53"/>
    <n v="82801"/>
    <n v="123500"/>
    <n v="0"/>
    <n v="0"/>
    <n v="0"/>
    <n v="0"/>
    <n v="0"/>
    <n v="0"/>
    <n v="40"/>
    <n v="260000"/>
    <n v="0"/>
    <n v="0"/>
    <n v="0"/>
    <n v="0"/>
    <n v="0"/>
    <n v="0"/>
    <n v="0"/>
    <n v="123500"/>
    <n v="0"/>
    <n v="0"/>
    <n v="0"/>
    <n v="4358"/>
    <n v="4358"/>
    <n v="6500"/>
    <d v="2021-12-12T00:00:00"/>
    <d v="2021-11-18T00:00:00"/>
    <d v="2021-12-15T05:59:26"/>
  </r>
  <r>
    <n v="11074"/>
    <x v="39"/>
    <s v="ROBINSON CIKARANG"/>
    <n v="11281"/>
    <n v="81"/>
    <x v="0"/>
    <s v="1128101 - HAIR CARE"/>
    <s v="112810101 - SHAMPOO AND CONDITIONER"/>
    <n v="1000000085828"/>
    <x v="29"/>
    <s v="RENCENG"/>
    <x v="29"/>
    <x v="0"/>
    <n v="36"/>
    <n v="29356"/>
    <n v="32400"/>
    <n v="4207"/>
    <n v="96"/>
    <n v="78349"/>
    <n v="86400"/>
    <n v="11285"/>
    <n v="72"/>
    <n v="58909"/>
    <n v="64800"/>
    <n v="8611"/>
    <n v="36"/>
    <n v="29356"/>
    <n v="32400"/>
    <n v="0"/>
    <n v="0"/>
    <n v="0"/>
    <n v="108"/>
    <n v="4207"/>
    <x v="188"/>
    <n v="184426"/>
    <n v="237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600"/>
    <n v="699"/>
    <n v="698"/>
    <n v="900"/>
    <d v="2021-12-06T00:00:00"/>
    <d v="2021-02-18T00:00:00"/>
    <d v="2021-12-15T05:59:26"/>
  </r>
  <r>
    <n v="11074"/>
    <x v="39"/>
    <s v="ROBINSON CIKARANG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7"/>
    <n v="47523"/>
    <n v="52500"/>
    <n v="6159"/>
    <n v="8"/>
    <n v="54545"/>
    <n v="60000"/>
    <n v="7273"/>
    <n v="5"/>
    <n v="33886"/>
    <n v="37500"/>
    <n v="0"/>
    <n v="0"/>
    <n v="0"/>
    <n v="225"/>
    <n v="4341"/>
    <x v="94"/>
    <n v="88636"/>
    <n v="112500"/>
    <n v="0"/>
    <n v="0"/>
    <n v="0"/>
    <n v="0"/>
    <n v="0"/>
    <n v="0"/>
    <n v="20"/>
    <n v="150000"/>
    <n v="0"/>
    <n v="0"/>
    <n v="0"/>
    <n v="0"/>
    <n v="0"/>
    <n v="0"/>
    <n v="0"/>
    <n v="112500"/>
    <n v="0"/>
    <n v="0"/>
    <n v="0"/>
    <n v="5909"/>
    <n v="5906"/>
    <n v="7500"/>
    <d v="2021-12-08T00:00:00"/>
    <d v="2021-09-20T00:00:00"/>
    <d v="2021-12-15T05:59:26"/>
  </r>
  <r>
    <n v="11074"/>
    <x v="39"/>
    <s v="ROBINSON CIKARANG"/>
    <n v="11282"/>
    <n v="82"/>
    <x v="1"/>
    <s v="1128201 - MAKANAN KERING"/>
    <s v="112820101 - MIE"/>
    <n v="1000000003144"/>
    <x v="27"/>
    <s v="RENCENG"/>
    <x v="27"/>
    <x v="0"/>
    <n v="6"/>
    <n v="32727"/>
    <n v="36000"/>
    <n v="-20353"/>
    <n v="21"/>
    <n v="114327"/>
    <n v="126000"/>
    <n v="-71452"/>
    <n v="10"/>
    <n v="53945"/>
    <n v="60000"/>
    <n v="-34521"/>
    <n v="7"/>
    <n v="37855"/>
    <n v="42000"/>
    <n v="0"/>
    <n v="0"/>
    <n v="0"/>
    <n v="360"/>
    <n v="-24072"/>
    <x v="103"/>
    <n v="141546"/>
    <n v="96000"/>
    <n v="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8847"/>
    <n v="8167"/>
    <n v="6000"/>
    <d v="2021-12-12T00:00:00"/>
    <d v="2021-09-01T00:00:00"/>
    <d v="2021-12-15T05:59:26"/>
  </r>
  <r>
    <n v="11074"/>
    <x v="39"/>
    <s v="ROBINSON CIKARANG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7"/>
    <n v="47523"/>
    <n v="52500"/>
    <n v="6158"/>
    <n v="2"/>
    <n v="13636"/>
    <n v="15000"/>
    <n v="1818"/>
    <n v="2"/>
    <n v="13636"/>
    <n v="15000"/>
    <n v="0"/>
    <n v="0"/>
    <n v="0"/>
    <n v="0"/>
    <n v="1818"/>
    <x v="149"/>
    <n v="224551"/>
    <n v="285000"/>
    <n v="0"/>
    <n v="0"/>
    <n v="0"/>
    <n v="0"/>
    <n v="0"/>
    <n v="0"/>
    <n v="0"/>
    <n v="0"/>
    <n v="0"/>
    <n v="0"/>
    <n v="0"/>
    <n v="0"/>
    <n v="20"/>
    <n v="118000"/>
    <n v="150000"/>
    <n v="0"/>
    <n v="0"/>
    <n v="0"/>
    <n v="285000"/>
    <n v="5909"/>
    <n v="5900"/>
    <n v="7500"/>
    <d v="2021-12-01T00:00:00"/>
    <d v="2021-05-04T00:00:00"/>
    <d v="2021-12-15T05:59:26"/>
  </r>
  <r>
    <n v="11074"/>
    <x v="39"/>
    <s v="ROBINSON CIKARANG"/>
    <n v="11281"/>
    <n v="81"/>
    <x v="0"/>
    <s v="1128110 - FABRIC CLEANING&amp;FABRIC CARE"/>
    <s v="112811001 - FABRIC CLEANING"/>
    <n v="1000000013252"/>
    <x v="70"/>
    <s v="RENCENG"/>
    <x v="70"/>
    <x v="0"/>
    <n v="18"/>
    <n v="16364"/>
    <n v="18000"/>
    <n v="2488"/>
    <n v="162"/>
    <n v="146547"/>
    <n v="162000"/>
    <n v="21668"/>
    <n v="102"/>
    <n v="92572"/>
    <n v="102000"/>
    <n v="13956"/>
    <n v="36"/>
    <n v="32727"/>
    <n v="36000"/>
    <n v="0"/>
    <n v="0"/>
    <n v="0"/>
    <n v="0"/>
    <n v="5256"/>
    <x v="304"/>
    <n v="39886"/>
    <n v="55000"/>
    <n v="0"/>
    <n v="0"/>
    <n v="0"/>
    <n v="0"/>
    <n v="0"/>
    <n v="0"/>
    <n v="0"/>
    <n v="0"/>
    <n v="0"/>
    <n v="0"/>
    <n v="0"/>
    <n v="0"/>
    <n v="0"/>
    <n v="0"/>
    <n v="0"/>
    <n v="55000"/>
    <n v="0"/>
    <n v="0"/>
    <n v="0"/>
    <n v="725"/>
    <n v="725"/>
    <n v="1000"/>
    <d v="2021-12-14T00:00:00"/>
    <d v="2021-11-11T00:00:00"/>
    <d v="2021-12-15T05:59:26"/>
  </r>
  <r>
    <n v="11074"/>
    <x v="39"/>
    <s v="ROBINSON CIKARANG"/>
    <n v="11282"/>
    <n v="82"/>
    <x v="1"/>
    <s v="1128211 - SNACK"/>
    <s v="112821106 - SNACK MODERN"/>
    <n v="1000000001866"/>
    <x v="57"/>
    <s v="RENCENG"/>
    <x v="57"/>
    <x v="0"/>
    <n v="3"/>
    <n v="3545"/>
    <n v="3900"/>
    <n v="1085"/>
    <n v="12"/>
    <n v="14158"/>
    <n v="15600"/>
    <n v="431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10-10T00:00:00"/>
    <d v="2021-05-04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04-28T00:00:00"/>
    <d v="2021-04-03T00:00:00"/>
    <d v="2021-12-15T05:59:26"/>
  </r>
  <r>
    <n v="11074"/>
    <x v="39"/>
    <s v="ROBINSON CIKARANG"/>
    <n v="11281"/>
    <n v="81"/>
    <x v="0"/>
    <s v="1128101 - HAIR CARE"/>
    <s v="112810101 - SHAMPOO AND CONDITIONER"/>
    <n v="1000000076903"/>
    <x v="96"/>
    <s v="RENCENG"/>
    <x v="96"/>
    <x v="0"/>
    <n v="5"/>
    <n v="49091"/>
    <n v="54000"/>
    <n v="7960"/>
    <n v="15"/>
    <n v="147076"/>
    <n v="162000"/>
    <n v="23682"/>
    <n v="14"/>
    <n v="136375"/>
    <n v="151200"/>
    <n v="21207"/>
    <n v="6"/>
    <n v="57731"/>
    <n v="64800"/>
    <n v="126"/>
    <n v="1036511"/>
    <n v="1360800"/>
    <n v="1296"/>
    <n v="8373"/>
    <x v="296"/>
    <n v="2089475"/>
    <n v="2743200"/>
    <n v="0"/>
    <n v="0"/>
    <n v="0"/>
    <n v="0"/>
    <n v="0"/>
    <n v="0"/>
    <n v="0"/>
    <n v="0"/>
    <n v="0"/>
    <n v="0"/>
    <n v="0"/>
    <n v="0"/>
    <n v="0"/>
    <n v="0"/>
    <n v="0"/>
    <n v="2743200"/>
    <n v="0"/>
    <n v="0"/>
    <n v="0"/>
    <n v="8226"/>
    <n v="8226"/>
    <n v="10800"/>
    <d v="2021-12-14T00:00:00"/>
    <d v="2021-12-08T00:00:00"/>
    <d v="2021-12-15T05:59:26"/>
  </r>
  <r>
    <n v="11074"/>
    <x v="39"/>
    <s v="ROBINSON CIKARANG"/>
    <n v="11282"/>
    <n v="82"/>
    <x v="1"/>
    <s v="1128205 - BUMBU DAPUR"/>
    <s v="112820502 - SAUS DAN SAMBAL"/>
    <n v="1000000010553"/>
    <x v="9"/>
    <s v="RENCENG"/>
    <x v="9"/>
    <x v="0"/>
    <n v="5"/>
    <n v="61975"/>
    <n v="69000"/>
    <n v="8937"/>
    <n v="9"/>
    <n v="112156"/>
    <n v="124200"/>
    <n v="16688"/>
    <n v="5"/>
    <n v="61975"/>
    <n v="69000"/>
    <n v="8922"/>
    <n v="2"/>
    <n v="24464"/>
    <n v="27600"/>
    <n v="0"/>
    <n v="0"/>
    <n v="0"/>
    <n v="690"/>
    <n v="3241"/>
    <x v="261"/>
    <n v="785223"/>
    <n v="1021200"/>
    <n v="0"/>
    <n v="0"/>
    <n v="0"/>
    <n v="0"/>
    <n v="0"/>
    <n v="0"/>
    <n v="0"/>
    <n v="0"/>
    <n v="0"/>
    <n v="0"/>
    <n v="0"/>
    <n v="0"/>
    <n v="0"/>
    <n v="0"/>
    <n v="0"/>
    <n v="1021200"/>
    <n v="0"/>
    <n v="0"/>
    <n v="0"/>
    <n v="10611"/>
    <n v="10601"/>
    <n v="13800"/>
    <d v="2021-12-05T00:00:00"/>
    <d v="2021-11-06T00:00:00"/>
    <d v="2021-12-15T05:59:26"/>
  </r>
  <r>
    <n v="11074"/>
    <x v="39"/>
    <s v="ROBINSON CIKAR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6-13T00:00:00"/>
    <d v="2020-02-28T00:00:00"/>
    <d v="2021-12-15T05:59:26"/>
  </r>
  <r>
    <n v="11074"/>
    <x v="39"/>
    <s v="ROBINSON CIKARANG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11"/>
    <n v="59782"/>
    <n v="66000"/>
    <n v="-40285"/>
    <n v="8"/>
    <n v="43255"/>
    <n v="48000"/>
    <n v="-29521"/>
    <n v="4"/>
    <n v="21491"/>
    <n v="24000"/>
    <n v="0"/>
    <n v="0"/>
    <n v="0"/>
    <n v="360"/>
    <n v="-14897"/>
    <x v="154"/>
    <n v="354782"/>
    <n v="234000"/>
    <n v="0"/>
    <n v="0"/>
    <n v="0"/>
    <n v="0"/>
    <n v="0"/>
    <n v="0"/>
    <n v="0"/>
    <n v="0"/>
    <n v="0"/>
    <n v="0"/>
    <n v="0"/>
    <n v="0"/>
    <n v="0"/>
    <n v="0"/>
    <n v="0"/>
    <n v="0"/>
    <n v="234000"/>
    <n v="0"/>
    <n v="0"/>
    <n v="9097"/>
    <n v="8311"/>
    <n v="6000"/>
    <d v="2021-12-14T00:00:00"/>
    <d v="2021-09-01T00:00:00"/>
    <d v="2021-12-15T05:59:26"/>
  </r>
  <r>
    <n v="11074"/>
    <x v="39"/>
    <s v="ROBINSON CIKARANG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144"/>
    <n v="58516"/>
    <n v="64800"/>
    <n v="9859"/>
    <n v="156"/>
    <n v="63524"/>
    <n v="70200"/>
    <n v="10812"/>
    <n v="48"/>
    <n v="19587"/>
    <n v="21600"/>
    <n v="0"/>
    <n v="0"/>
    <n v="0"/>
    <n v="54"/>
    <n v="3368"/>
    <x v="130"/>
    <n v="44602"/>
    <n v="59400"/>
    <n v="0"/>
    <n v="0"/>
    <n v="0"/>
    <n v="0"/>
    <n v="0"/>
    <n v="0"/>
    <n v="0"/>
    <n v="0"/>
    <n v="0"/>
    <n v="0"/>
    <n v="0"/>
    <n v="0"/>
    <n v="0"/>
    <n v="0"/>
    <n v="0"/>
    <n v="59400"/>
    <n v="0"/>
    <n v="0"/>
    <n v="0"/>
    <n v="338"/>
    <n v="338"/>
    <n v="450"/>
    <d v="2021-12-12T00:00:00"/>
    <d v="2021-09-23T00:00:00"/>
    <d v="2021-12-15T05:59:26"/>
  </r>
  <r>
    <n v="11074"/>
    <x v="39"/>
    <s v="ROBINSON CIKARANG"/>
    <n v="11283"/>
    <n v="83"/>
    <x v="2"/>
    <s v="1128304 - MINUMAN BUBUK"/>
    <s v="112830401 - MINUMAN BUBUK / JUICE"/>
    <n v="1000000008704"/>
    <x v="83"/>
    <s v="RENCENG"/>
    <x v="83"/>
    <x v="0"/>
    <n v="10"/>
    <n v="4545"/>
    <n v="5000"/>
    <n v="2045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21-09-25T00:00:00"/>
    <d v="2019-09-03T00:00:00"/>
    <d v="2021-12-15T05:59:26"/>
  </r>
  <r>
    <n v="11074"/>
    <x v="39"/>
    <s v="ROBINSON CIKARANG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600"/>
    <d v="2021-09-23T00:00:00"/>
    <d v="2020-08-07T00:00:00"/>
    <d v="2021-12-15T05:59:26"/>
  </r>
  <r>
    <n v="11074"/>
    <x v="39"/>
    <s v="ROBINSON CIKARANG"/>
    <n v="11281"/>
    <n v="81"/>
    <x v="0"/>
    <s v="1128101 - HAIR CARE"/>
    <s v="112810101 - SHAMPOO AND CONDITIONER"/>
    <n v="1000000074294"/>
    <x v="56"/>
    <s v="RENCENG"/>
    <x v="56"/>
    <x v="0"/>
    <n v="13"/>
    <n v="5318"/>
    <n v="5850"/>
    <n v="927"/>
    <n v="180"/>
    <n v="73636"/>
    <n v="81000"/>
    <n v="12831"/>
    <n v="96"/>
    <n v="39224"/>
    <n v="43200"/>
    <n v="6794"/>
    <n v="84"/>
    <n v="34265"/>
    <n v="37800"/>
    <n v="0"/>
    <n v="0"/>
    <n v="0"/>
    <n v="108"/>
    <n v="5889"/>
    <x v="275"/>
    <n v="54725"/>
    <n v="72900"/>
    <n v="0"/>
    <n v="0"/>
    <n v="0"/>
    <n v="0"/>
    <n v="0"/>
    <n v="0"/>
    <n v="0"/>
    <n v="0"/>
    <n v="0"/>
    <n v="0"/>
    <n v="0"/>
    <n v="0"/>
    <n v="0"/>
    <n v="0"/>
    <n v="0"/>
    <n v="72900"/>
    <n v="0"/>
    <n v="0"/>
    <n v="0"/>
    <n v="338"/>
    <n v="338"/>
    <n v="450"/>
    <d v="2021-12-14T00:00:00"/>
    <d v="2021-09-23T00:00:00"/>
    <d v="2021-12-15T05:59:26"/>
  </r>
  <r>
    <n v="11074"/>
    <x v="39"/>
    <s v="ROBINSON CIKARANG"/>
    <n v="11281"/>
    <n v="81"/>
    <x v="0"/>
    <s v="1128110 - FABRIC CLEANING&amp;FABRIC CARE"/>
    <s v="112811001 - FABRIC CLEANING"/>
    <n v="1000000077620"/>
    <x v="15"/>
    <s v="RENCENG"/>
    <x v="15"/>
    <x v="0"/>
    <n v="48"/>
    <n v="45818"/>
    <n v="50400"/>
    <n v="6638"/>
    <n v="126"/>
    <n v="118822"/>
    <n v="132300"/>
    <n v="15975"/>
    <n v="24"/>
    <n v="22909"/>
    <n v="25200"/>
    <n v="3319"/>
    <n v="30"/>
    <n v="27859"/>
    <n v="31500"/>
    <n v="0"/>
    <n v="0"/>
    <n v="0"/>
    <n v="855"/>
    <n v="3372"/>
    <x v="221"/>
    <n v="107350"/>
    <n v="15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400"/>
    <n v="725"/>
    <n v="725"/>
    <n v="1050"/>
    <d v="2021-12-11T00:00:00"/>
    <d v="2021-04-10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4"/>
    <n v="21818"/>
    <n v="24000"/>
    <n v="5189"/>
    <n v="6"/>
    <n v="32727"/>
    <n v="36000"/>
    <n v="0"/>
    <n v="0"/>
    <n v="0"/>
    <n v="0"/>
    <n v="7783"/>
    <x v="97"/>
    <n v="207868"/>
    <n v="300000"/>
    <n v="0"/>
    <n v="0"/>
    <n v="0"/>
    <n v="0"/>
    <n v="0"/>
    <n v="0"/>
    <n v="0"/>
    <n v="0"/>
    <n v="0"/>
    <n v="0"/>
    <n v="0"/>
    <n v="0"/>
    <n v="0"/>
    <n v="0"/>
    <n v="0"/>
    <n v="0"/>
    <n v="300000"/>
    <n v="0"/>
    <n v="0"/>
    <n v="4157"/>
    <n v="2890"/>
    <n v="6000"/>
    <d v="2021-12-12T00:00:00"/>
    <d v="2021-09-13T00:00:00"/>
    <d v="2021-12-15T05:59:26"/>
  </r>
  <r>
    <n v="11074"/>
    <x v="39"/>
    <s v="ROBINSON CIKAR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1-21T00:00:00"/>
    <d v="2019-09-03T00:00:00"/>
    <d v="2021-12-15T05:59:26"/>
  </r>
  <r>
    <n v="11074"/>
    <x v="39"/>
    <s v="ROBINSON CIKARANG"/>
    <n v="11281"/>
    <n v="81"/>
    <x v="0"/>
    <s v="1128110 - FABRIC CLEANING&amp;FABRIC CARE"/>
    <s v="112811001 - FABRIC CLEANING"/>
    <n v="1000000106219"/>
    <x v="37"/>
    <s v="RENCENG"/>
    <x v="37"/>
    <x v="0"/>
    <n v="48"/>
    <n v="43636"/>
    <n v="48000"/>
    <n v="8820"/>
    <n v="30"/>
    <n v="27218"/>
    <n v="30000"/>
    <n v="5458"/>
    <n v="12"/>
    <n v="10855"/>
    <n v="12000"/>
    <n v="2151"/>
    <n v="0"/>
    <n v="0"/>
    <n v="0"/>
    <n v="0"/>
    <n v="0"/>
    <n v="0"/>
    <n v="0"/>
    <n v="0"/>
    <x v="425"/>
    <n v="168278"/>
    <n v="2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000"/>
    <n v="725"/>
    <n v="725"/>
    <n v="1000"/>
    <d v="2021-11-16T00:00:00"/>
    <d v="2021-04-10T00:00:00"/>
    <d v="2021-12-15T05:59:26"/>
  </r>
  <r>
    <n v="11074"/>
    <x v="39"/>
    <s v="ROBINSON CIKARANG"/>
    <n v="11281"/>
    <n v="81"/>
    <x v="0"/>
    <s v="1128101 - HAIR CARE"/>
    <s v="112810101 - SHAMPOO AND CONDITIONER"/>
    <n v="1000000076901"/>
    <x v="20"/>
    <s v="RENCENG"/>
    <x v="20"/>
    <x v="0"/>
    <n v="14"/>
    <n v="137455"/>
    <n v="151200"/>
    <n v="22287"/>
    <n v="4"/>
    <n v="39175"/>
    <n v="43200"/>
    <n v="6269"/>
    <n v="9"/>
    <n v="87676"/>
    <n v="97200"/>
    <n v="13640"/>
    <n v="5"/>
    <n v="48796"/>
    <n v="54000"/>
    <n v="126"/>
    <n v="1036511"/>
    <n v="1360800"/>
    <n v="324"/>
    <n v="7665"/>
    <x v="92"/>
    <n v="1266847"/>
    <n v="166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3200"/>
    <n v="8226"/>
    <n v="8226"/>
    <n v="10800"/>
    <d v="2021-12-12T00:00:00"/>
    <d v="2021-06-30T00:00:00"/>
    <d v="2021-12-15T05:59:26"/>
  </r>
  <r>
    <n v="11074"/>
    <x v="39"/>
    <s v="ROBINSON CIKARANG"/>
    <n v="11283"/>
    <n v="83"/>
    <x v="2"/>
    <s v="1128304 - MINUMAN BUBUK"/>
    <s v="112830401 - MINUMAN BUBUK / JUICE"/>
    <n v="1000000013519"/>
    <x v="54"/>
    <s v="RENCENG"/>
    <x v="54"/>
    <x v="0"/>
    <n v="6"/>
    <n v="48952"/>
    <n v="54300"/>
    <n v="7791"/>
    <n v="5"/>
    <n v="40725"/>
    <n v="45250"/>
    <n v="6424"/>
    <n v="2"/>
    <n v="16043"/>
    <n v="18100"/>
    <n v="2322"/>
    <n v="4"/>
    <n v="32745"/>
    <n v="36200"/>
    <n v="0"/>
    <n v="0"/>
    <n v="0"/>
    <n v="181"/>
    <n v="5304"/>
    <x v="230"/>
    <n v="384169"/>
    <n v="506800"/>
    <n v="0"/>
    <n v="0"/>
    <n v="0"/>
    <n v="0"/>
    <n v="0"/>
    <n v="0"/>
    <n v="0"/>
    <n v="0"/>
    <n v="0"/>
    <n v="0"/>
    <n v="0"/>
    <n v="0"/>
    <n v="0"/>
    <n v="0"/>
    <n v="0"/>
    <n v="0"/>
    <n v="506800"/>
    <n v="0"/>
    <n v="0"/>
    <n v="6860"/>
    <n v="6862"/>
    <n v="9050"/>
    <d v="2021-12-12T00:00:00"/>
    <d v="2021-08-25T00:00:00"/>
    <d v="2021-12-15T05:59:26"/>
  </r>
  <r>
    <n v="11074"/>
    <x v="39"/>
    <s v="ROBINSON CIKARANG"/>
    <n v="11282"/>
    <n v="82"/>
    <x v="1"/>
    <s v="1128205 - BUMBU DAPUR"/>
    <s v="112820501 - KECAP"/>
    <n v="1000000112331"/>
    <x v="89"/>
    <s v="RENCENG"/>
    <x v="89"/>
    <x v="0"/>
    <n v="10"/>
    <n v="9000"/>
    <n v="10000"/>
    <n v="1793"/>
    <n v="5"/>
    <n v="4545"/>
    <n v="5000"/>
    <n v="942"/>
    <n v="96"/>
    <n v="87273"/>
    <n v="96000"/>
    <n v="18090"/>
    <n v="24"/>
    <n v="21818"/>
    <n v="24000"/>
    <n v="0"/>
    <n v="0"/>
    <n v="0"/>
    <n v="0"/>
    <n v="4523"/>
    <x v="426"/>
    <n v="340148"/>
    <n v="4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000"/>
    <n v="721"/>
    <n v="721"/>
    <n v="1000"/>
    <d v="2021-12-06T00:00:00"/>
    <d v="2021-04-10T00:00:00"/>
    <d v="2021-12-15T05:59:26"/>
  </r>
  <r>
    <n v="11074"/>
    <x v="39"/>
    <s v="ROBINSON CIKARANG"/>
    <n v="11283"/>
    <n v="83"/>
    <x v="2"/>
    <s v="1128301 - KOPI, T EH DAN COKLAT DRINK"/>
    <s v="112830101 - KOPI"/>
    <n v="1000000010905"/>
    <x v="34"/>
    <s v="RENCENG"/>
    <x v="34"/>
    <x v="0"/>
    <n v="64"/>
    <n v="648920"/>
    <n v="819200"/>
    <n v="-3034"/>
    <n v="69"/>
    <n v="798964"/>
    <n v="883200"/>
    <n v="93752"/>
    <n v="65"/>
    <n v="753942"/>
    <n v="832000"/>
    <n v="102898"/>
    <n v="31"/>
    <n v="358749"/>
    <n v="396800"/>
    <n v="0"/>
    <n v="0"/>
    <n v="0"/>
    <n v="2176"/>
    <n v="54047"/>
    <x v="45"/>
    <n v="503625"/>
    <n v="65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2800"/>
    <n v="9875"/>
    <n v="9772"/>
    <n v="12800"/>
    <d v="2021-12-13T00:00:00"/>
    <d v="2021-06-09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01"/>
    <n v="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700"/>
    <n v="704"/>
    <n v="1200"/>
    <d v="2020-10-02T00:00:00"/>
    <d v="2020-03-12T00:00:00"/>
    <d v="2021-12-15T05:59:26"/>
  </r>
  <r>
    <n v="11074"/>
    <x v="39"/>
    <s v="ROBINSON CIKARANG"/>
    <n v="11281"/>
    <n v="81"/>
    <x v="0"/>
    <s v="1128101 - HAIR CARE"/>
    <s v="112810101 - SHAMPOO AND CONDITIONER"/>
    <n v="1000000085829"/>
    <x v="64"/>
    <s v="RENCENG"/>
    <x v="64"/>
    <x v="0"/>
    <n v="60"/>
    <n v="49091"/>
    <n v="54000"/>
    <n v="7190"/>
    <n v="156"/>
    <n v="127244"/>
    <n v="140400"/>
    <n v="18279"/>
    <n v="156"/>
    <n v="127244"/>
    <n v="140400"/>
    <n v="18279"/>
    <n v="61"/>
    <n v="49124"/>
    <n v="54900"/>
    <n v="0"/>
    <n v="0"/>
    <n v="0"/>
    <n v="864"/>
    <n v="6516"/>
    <x v="18"/>
    <n v="100583"/>
    <n v="129600"/>
    <n v="0"/>
    <n v="0"/>
    <n v="0"/>
    <n v="0"/>
    <n v="0"/>
    <n v="0"/>
    <n v="0"/>
    <n v="0"/>
    <n v="0"/>
    <n v="0"/>
    <n v="0"/>
    <n v="0"/>
    <n v="0"/>
    <n v="0"/>
    <n v="0"/>
    <n v="129600"/>
    <n v="0"/>
    <n v="0"/>
    <n v="0"/>
    <n v="698"/>
    <n v="698"/>
    <n v="900"/>
    <d v="2021-12-12T00:00:00"/>
    <d v="2021-09-23T00:00:00"/>
    <d v="2021-12-15T05:59:26"/>
  </r>
  <r>
    <n v="11074"/>
    <x v="39"/>
    <s v="ROBINSON CIKARANG"/>
    <n v="11281"/>
    <n v="81"/>
    <x v="0"/>
    <s v="1128101 - HAIR CARE"/>
    <s v="112810101 - SHAMPOO AND CONDITIONER"/>
    <n v="1000000076912"/>
    <x v="93"/>
    <s v="RENCENG"/>
    <x v="93"/>
    <x v="0"/>
    <n v="4"/>
    <n v="39273"/>
    <n v="43200"/>
    <n v="6368"/>
    <n v="3"/>
    <n v="29455"/>
    <n v="32400"/>
    <n v="4776"/>
    <n v="5"/>
    <n v="48993"/>
    <n v="54000"/>
    <n v="7861"/>
    <n v="0"/>
    <n v="0"/>
    <n v="0"/>
    <n v="0"/>
    <n v="0"/>
    <n v="0"/>
    <n v="0"/>
    <n v="0"/>
    <x v="8"/>
    <n v="24679"/>
    <n v="32400"/>
    <n v="0"/>
    <n v="0"/>
    <n v="0"/>
    <n v="0"/>
    <n v="0"/>
    <n v="0"/>
    <n v="42"/>
    <n v="453600"/>
    <n v="0"/>
    <n v="0"/>
    <n v="0"/>
    <n v="0"/>
    <n v="0"/>
    <n v="0"/>
    <n v="0"/>
    <n v="0"/>
    <n v="0"/>
    <n v="0"/>
    <n v="32400"/>
    <n v="8226"/>
    <n v="8226"/>
    <n v="10800"/>
    <d v="2021-11-26T00:00:00"/>
    <d v="2021-05-19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7"/>
    <n v="1000"/>
    <d v="2021-06-06T00:00:00"/>
    <d v="2021-03-12T00:00:00"/>
    <d v="2021-12-15T05:59:26"/>
  </r>
  <r>
    <n v="11074"/>
    <x v="39"/>
    <s v="ROBINSON CIKARANG"/>
    <n v="11283"/>
    <n v="83"/>
    <x v="2"/>
    <s v="1128301 - KOPI, T EH DAN COKLAT DRINK"/>
    <s v="112830101 - KOPI"/>
    <n v="1000000011589"/>
    <x v="46"/>
    <s v="RENCENG"/>
    <x v="46"/>
    <x v="0"/>
    <n v="11"/>
    <n v="126000"/>
    <n v="138600"/>
    <n v="19480"/>
    <n v="23"/>
    <n v="263233"/>
    <n v="289800"/>
    <n v="40509"/>
    <n v="30"/>
    <n v="301707"/>
    <n v="378000"/>
    <n v="11198"/>
    <n v="32"/>
    <n v="299636"/>
    <n v="403200"/>
    <n v="0"/>
    <n v="0"/>
    <n v="0"/>
    <n v="73600"/>
    <n v="-1024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0"/>
    <n v="9320"/>
    <n v="12600"/>
    <d v="2021-12-03T00:00:00"/>
    <d v="2021-04-18T00:00:00"/>
    <d v="2021-12-15T05:59:26"/>
  </r>
  <r>
    <n v="11074"/>
    <x v="39"/>
    <s v="ROBINSON CIKARA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5-31T00:00:00"/>
    <d v="2021-01-15T00:00:00"/>
    <d v="2021-12-15T05:59:26"/>
  </r>
  <r>
    <n v="11074"/>
    <x v="39"/>
    <s v="ROBINSON CIKARANG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12936"/>
    <n v="18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00"/>
    <n v="12936"/>
    <n v="12936"/>
    <n v="18900"/>
    <d v="2021-06-07T00:00:00"/>
    <d v="2020-12-26T00:00:00"/>
    <d v="2021-12-15T05:59:26"/>
  </r>
  <r>
    <n v="11074"/>
    <x v="39"/>
    <s v="ROBINSON CIKARANG"/>
    <n v="11282"/>
    <n v="82"/>
    <x v="1"/>
    <s v="1128205 - BUMBU DAPUR"/>
    <s v="112820503 - BUMBU"/>
    <n v="1000000012851"/>
    <x v="52"/>
    <s v="RENCENG"/>
    <x v="52"/>
    <x v="0"/>
    <n v="1"/>
    <n v="5355"/>
    <n v="5950"/>
    <n v="1211"/>
    <n v="3"/>
    <n v="15956"/>
    <n v="17850"/>
    <n v="3525"/>
    <n v="0"/>
    <n v="0"/>
    <n v="0"/>
    <n v="0"/>
    <n v="0"/>
    <n v="0"/>
    <n v="0"/>
    <n v="0"/>
    <n v="0"/>
    <n v="0"/>
    <n v="0"/>
    <n v="0"/>
    <x v="17"/>
    <n v="4144"/>
    <n v="5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0"/>
    <n v="4144"/>
    <n v="4253"/>
    <n v="5950"/>
    <d v="2021-10-29T00:00:00"/>
    <d v="2020-11-20T00:00:00"/>
    <d v="2021-12-15T05:59:26"/>
  </r>
  <r>
    <n v="11074"/>
    <x v="39"/>
    <s v="ROBINSON CIKARANG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168"/>
    <n v="68040"/>
    <n v="75600"/>
    <n v="11288"/>
    <n v="156"/>
    <n v="63081"/>
    <n v="70200"/>
    <n v="10383"/>
    <n v="84"/>
    <n v="33873"/>
    <n v="37800"/>
    <n v="0"/>
    <n v="0"/>
    <n v="0"/>
    <n v="540"/>
    <n v="5497"/>
    <x v="157"/>
    <n v="51685"/>
    <n v="68850"/>
    <n v="0"/>
    <n v="0"/>
    <n v="0"/>
    <n v="0"/>
    <n v="0"/>
    <n v="0"/>
    <n v="0"/>
    <n v="0"/>
    <n v="0"/>
    <n v="0"/>
    <n v="0"/>
    <n v="0"/>
    <n v="0"/>
    <n v="0"/>
    <n v="0"/>
    <n v="68850"/>
    <n v="0"/>
    <n v="0"/>
    <n v="0"/>
    <n v="338"/>
    <n v="338"/>
    <n v="450"/>
    <d v="2021-12-12T00:00:00"/>
    <d v="2021-09-23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7"/>
    <n v="38073"/>
    <n v="42000"/>
    <n v="0"/>
    <n v="0"/>
    <n v="0"/>
    <n v="120"/>
    <n v="8971"/>
    <x v="98"/>
    <n v="220340"/>
    <n v="318000"/>
    <n v="0"/>
    <n v="0"/>
    <n v="0"/>
    <n v="0"/>
    <n v="0"/>
    <n v="0"/>
    <n v="0"/>
    <n v="0"/>
    <n v="0"/>
    <n v="0"/>
    <n v="0"/>
    <n v="0"/>
    <n v="0"/>
    <n v="0"/>
    <n v="0"/>
    <n v="0"/>
    <n v="318000"/>
    <n v="0"/>
    <n v="0"/>
    <n v="4157"/>
    <n v="4166"/>
    <n v="6000"/>
    <d v="2021-12-12T00:00:00"/>
    <d v="2021-09-13T00:00:00"/>
    <d v="2021-12-15T05:59:26"/>
  </r>
  <r>
    <n v="11074"/>
    <x v="39"/>
    <s v="ROBINSON CIKARA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072"/>
    <n v="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0"/>
    <n v="2072"/>
    <n v="2145"/>
    <n v="3200"/>
    <d v="2021-06-20T00:00:00"/>
    <d v="2020-11-17T00:00:00"/>
    <d v="2021-12-15T05:59:26"/>
  </r>
  <r>
    <n v="11074"/>
    <x v="39"/>
    <s v="ROBINSON CIKARA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2-17T00:00:00"/>
    <d v="2019-09-03T00:00:00"/>
    <d v="2021-12-15T05:59:26"/>
  </r>
  <r>
    <n v="11074"/>
    <x v="39"/>
    <s v="ROBINSON CIKARANG"/>
    <n v="11283"/>
    <n v="83"/>
    <x v="2"/>
    <s v="1128304 - MINUMAN BUBUK"/>
    <s v="112830401 - MINUMAN BUBUK / JUICE"/>
    <n v="1000000001703"/>
    <x v="21"/>
    <s v="RENCENG"/>
    <x v="21"/>
    <x v="0"/>
    <n v="1"/>
    <n v="14455"/>
    <n v="15900"/>
    <n v="1715"/>
    <n v="5"/>
    <n v="71550"/>
    <n v="79500"/>
    <n v="7850"/>
    <n v="2"/>
    <n v="28909"/>
    <n v="31800"/>
    <n v="3429"/>
    <n v="1"/>
    <n v="14455"/>
    <n v="15900"/>
    <n v="0"/>
    <n v="0"/>
    <n v="0"/>
    <n v="0"/>
    <n v="1715"/>
    <x v="44"/>
    <n v="152880"/>
    <n v="19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800"/>
    <n v="12740"/>
    <n v="12740"/>
    <n v="15900"/>
    <d v="2021-12-12T00:00:00"/>
    <d v="2020-12-26T00:00:00"/>
    <d v="2021-12-15T05:59:26"/>
  </r>
  <r>
    <n v="11074"/>
    <x v="39"/>
    <s v="ROBINSON CIKARANG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1"/>
    <n v="17182"/>
    <n v="18900"/>
    <n v="4246"/>
    <n v="0"/>
    <n v="0"/>
    <n v="0"/>
    <n v="0"/>
    <n v="0"/>
    <n v="0"/>
    <n v="0"/>
    <n v="0"/>
    <n v="0"/>
    <n v="0"/>
    <n v="0"/>
    <n v="0"/>
    <x v="69"/>
    <n v="375144"/>
    <n v="548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8100"/>
    <n v="12936"/>
    <n v="12936"/>
    <n v="18900"/>
    <d v="2021-10-31T00:00:00"/>
    <d v="2021-04-14T00:00:00"/>
    <d v="2021-12-15T05:59:26"/>
  </r>
  <r>
    <n v="11074"/>
    <x v="39"/>
    <s v="ROBINSON CIKARA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1"/>
    <n v="3545"/>
    <n v="3900"/>
    <n v="1091"/>
    <n v="0"/>
    <n v="0"/>
    <n v="0"/>
    <n v="0"/>
    <n v="0"/>
    <n v="0"/>
    <n v="0"/>
    <n v="0"/>
    <x v="2"/>
    <n v="53996"/>
    <n v="8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800"/>
    <n v="2454"/>
    <n v="2454"/>
    <n v="3900"/>
    <d v="2021-11-01T00:00:00"/>
    <d v="2020-12-30T00:00:00"/>
    <d v="2021-12-15T05:59:26"/>
  </r>
  <r>
    <n v="11074"/>
    <x v="39"/>
    <s v="ROBINSON CIKARANG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12"/>
    <n v="10364"/>
    <n v="11400"/>
    <n v="1986"/>
    <n v="25"/>
    <n v="21582"/>
    <n v="23750"/>
    <n v="4129"/>
    <n v="0"/>
    <n v="0"/>
    <n v="0"/>
    <n v="0"/>
    <n v="0"/>
    <n v="0"/>
    <n v="0"/>
    <n v="0"/>
    <x v="168"/>
    <n v="7679"/>
    <n v="10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50"/>
    <n v="698"/>
    <n v="698"/>
    <n v="950"/>
    <d v="2021-11-20T00:00:00"/>
    <d v="2020-11-02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115533"/>
    <x v="38"/>
    <s v="RENCENG"/>
    <x v="38"/>
    <x v="0"/>
    <n v="96"/>
    <n v="43636"/>
    <n v="48000"/>
    <n v="9477"/>
    <n v="145"/>
    <n v="65309"/>
    <n v="72500"/>
    <n v="13715"/>
    <n v="120"/>
    <n v="54382"/>
    <n v="60000"/>
    <n v="11375"/>
    <n v="72"/>
    <n v="31364"/>
    <n v="36000"/>
    <n v="0"/>
    <n v="0"/>
    <n v="0"/>
    <n v="1500"/>
    <n v="5481"/>
    <x v="325"/>
    <n v="103173"/>
    <n v="143500"/>
    <n v="0"/>
    <n v="0"/>
    <n v="0"/>
    <n v="0"/>
    <n v="0"/>
    <n v="0"/>
    <n v="0"/>
    <n v="0"/>
    <n v="0"/>
    <n v="0"/>
    <n v="0"/>
    <n v="0"/>
    <n v="0"/>
    <n v="0"/>
    <n v="0"/>
    <n v="143500"/>
    <n v="0"/>
    <n v="0"/>
    <n v="0"/>
    <n v="359"/>
    <n v="356"/>
    <n v="500"/>
    <d v="2021-12-02T00:00:00"/>
    <d v="2021-11-11T00:00:00"/>
    <d v="2021-12-15T05:59:26"/>
  </r>
  <r>
    <n v="11074"/>
    <x v="39"/>
    <s v="ROBINSON CIKARANG"/>
    <n v="11283"/>
    <n v="83"/>
    <x v="2"/>
    <s v="1128306 - SUSU"/>
    <s v="112830601 - SUSU KENTAL MANIS"/>
    <n v="1000000006379"/>
    <x v="73"/>
    <s v="RENCENG"/>
    <x v="73"/>
    <x v="0"/>
    <n v="7"/>
    <n v="50374"/>
    <n v="55650"/>
    <n v="5272"/>
    <n v="14"/>
    <n v="101182"/>
    <n v="111300"/>
    <n v="10978"/>
    <n v="17"/>
    <n v="122646"/>
    <n v="135150"/>
    <n v="13114"/>
    <n v="4"/>
    <n v="28764"/>
    <n v="31800"/>
    <n v="0"/>
    <n v="0"/>
    <n v="0"/>
    <n v="160"/>
    <n v="2991"/>
    <x v="13"/>
    <n v="393029"/>
    <n v="484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950"/>
    <n v="6443"/>
    <n v="6443"/>
    <n v="7950"/>
    <d v="2021-12-14T00:00:00"/>
    <d v="2021-05-16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114792"/>
    <x v="39"/>
    <s v="RENCENG"/>
    <x v="39"/>
    <x v="0"/>
    <n v="139"/>
    <n v="63182"/>
    <n v="69500"/>
    <n v="13694"/>
    <n v="132"/>
    <n v="59891"/>
    <n v="66000"/>
    <n v="12895"/>
    <n v="95"/>
    <n v="43182"/>
    <n v="47500"/>
    <n v="9359"/>
    <n v="108"/>
    <n v="48764"/>
    <n v="54000"/>
    <n v="0"/>
    <n v="0"/>
    <n v="0"/>
    <n v="360"/>
    <n v="10312"/>
    <x v="13"/>
    <n v="21718"/>
    <n v="30500"/>
    <n v="0"/>
    <n v="0"/>
    <n v="0"/>
    <n v="0"/>
    <n v="0"/>
    <n v="0"/>
    <n v="0"/>
    <n v="0"/>
    <n v="0"/>
    <n v="0"/>
    <n v="0"/>
    <n v="0"/>
    <n v="0"/>
    <n v="0"/>
    <n v="0"/>
    <n v="0"/>
    <n v="30500"/>
    <n v="0"/>
    <n v="0"/>
    <n v="356"/>
    <n v="353"/>
    <n v="500"/>
    <d v="2021-12-12T00:00:00"/>
    <d v="2021-08-30T00:00:00"/>
    <d v="2021-12-15T05:59:26"/>
  </r>
  <r>
    <n v="11074"/>
    <x v="39"/>
    <s v="ROBINSON CIKARA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"/>
    <n v="8148"/>
    <n v="6000"/>
    <d v="2021-05-06T00:00:00"/>
    <d v="2021-03-19T00:00:00"/>
    <d v="2021-12-15T05:59:26"/>
  </r>
  <r>
    <n v="11074"/>
    <x v="39"/>
    <s v="ROBINSON CIKARANG"/>
    <n v="11282"/>
    <n v="82"/>
    <x v="1"/>
    <s v="1128205 - BUMBU DAPUR"/>
    <s v="112820503 - BUMBU"/>
    <n v="1000000018058"/>
    <x v="1"/>
    <s v="RENCENG"/>
    <x v="1"/>
    <x v="0"/>
    <n v="7"/>
    <n v="19445"/>
    <n v="21700"/>
    <n v="2735"/>
    <n v="8"/>
    <n v="22545"/>
    <n v="24800"/>
    <n v="3448"/>
    <n v="7"/>
    <n v="19727"/>
    <n v="21700"/>
    <n v="3017"/>
    <n v="5"/>
    <n v="14063"/>
    <n v="15500"/>
    <n v="0"/>
    <n v="0"/>
    <n v="0"/>
    <n v="31"/>
    <n v="2127"/>
    <x v="19"/>
    <n v="112197"/>
    <n v="145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700"/>
    <n v="2387"/>
    <n v="2387"/>
    <n v="3100"/>
    <d v="2021-12-12T00:00:00"/>
    <d v="2021-05-08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04-07T00:00:00"/>
    <d v="2021-04-03T00:00:00"/>
    <d v="2021-12-15T05:59:26"/>
  </r>
  <r>
    <n v="11074"/>
    <x v="39"/>
    <s v="ROBINSON CIKARANG"/>
    <n v="11281"/>
    <n v="81"/>
    <x v="0"/>
    <s v="1128101 - HAIR CARE"/>
    <s v="112810101 - SHAMPOO AND CONDITIONER"/>
    <n v="1000000085830"/>
    <x v="4"/>
    <s v="RENCENG"/>
    <x v="4"/>
    <x v="0"/>
    <n v="96"/>
    <n v="78545"/>
    <n v="86400"/>
    <n v="11513"/>
    <n v="60"/>
    <n v="48895"/>
    <n v="54000"/>
    <n v="6999"/>
    <n v="132"/>
    <n v="107705"/>
    <n v="118800"/>
    <n v="15535"/>
    <n v="24"/>
    <n v="19440"/>
    <n v="21600"/>
    <n v="0"/>
    <n v="0"/>
    <n v="0"/>
    <n v="216"/>
    <n v="2682"/>
    <x v="31"/>
    <n v="97058"/>
    <n v="12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100"/>
    <n v="698"/>
    <n v="698"/>
    <n v="900"/>
    <d v="2021-12-04T00:00:00"/>
    <d v="2021-02-18T00:00:00"/>
    <d v="2021-12-15T05:59:26"/>
  </r>
  <r>
    <n v="11074"/>
    <x v="39"/>
    <s v="ROBINSON CIKAR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5-05T00:00:00"/>
    <d v="2019-09-03T00:00:00"/>
    <d v="2021-12-15T05:59:26"/>
  </r>
  <r>
    <n v="11074"/>
    <x v="39"/>
    <s v="ROBINSON CIKARA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0"/>
    <n v="12600"/>
    <d v="2021-04-02T00:00:00"/>
    <d v="2021-10-23T00:00:00"/>
    <d v="2021-12-15T05:59:26"/>
  </r>
  <r>
    <n v="11074"/>
    <x v="39"/>
    <s v="ROBINSON CIKARA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"/>
    <n v="370800"/>
    <n v="0"/>
    <n v="0"/>
    <n v="0"/>
    <n v="0"/>
    <n v="0"/>
    <n v="0"/>
    <n v="0"/>
    <n v="0"/>
    <n v="0"/>
    <n v="0"/>
    <n v="0"/>
    <n v="6833"/>
    <n v="6799"/>
    <n v="10300"/>
    <d v="2021-03-23T00:00:00"/>
    <d v="2019-12-27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24"/>
    <n v="10909"/>
    <n v="12000"/>
    <n v="2271"/>
    <n v="120"/>
    <n v="54491"/>
    <n v="60000"/>
    <n v="11300"/>
    <n v="24"/>
    <n v="10909"/>
    <n v="12000"/>
    <n v="0"/>
    <n v="0"/>
    <n v="0"/>
    <n v="0"/>
    <n v="2271"/>
    <x v="198"/>
    <n v="69106"/>
    <n v="9600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0"/>
    <n v="360"/>
    <n v="356"/>
    <n v="500"/>
    <d v="2021-12-11T00:00:00"/>
    <d v="2021-10-21T00:00:00"/>
    <d v="2021-12-15T05:59:26"/>
  </r>
  <r>
    <n v="11074"/>
    <x v="39"/>
    <s v="ROBINSON CIKAR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6-23T00:00:00"/>
    <d v="2021-01-16T00:00:00"/>
    <d v="2021-12-15T05:59:26"/>
  </r>
  <r>
    <n v="11074"/>
    <x v="39"/>
    <s v="ROBINSON CIKAR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5-15T00:00:00"/>
    <d v="2020-03-05T00:00:00"/>
    <d v="2021-12-15T05:59:26"/>
  </r>
  <r>
    <n v="11074"/>
    <x v="39"/>
    <s v="ROBINSON CIKAR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5-05T00:00:00"/>
    <d v="2019-09-03T00:00:00"/>
    <d v="2021-12-15T05:59:26"/>
  </r>
  <r>
    <n v="11074"/>
    <x v="39"/>
    <s v="ROBINSON CIKARA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8"/>
    <n v="327000"/>
    <n v="457200"/>
    <n v="0"/>
    <n v="0"/>
    <n v="0"/>
    <n v="0"/>
    <n v="0"/>
    <n v="0"/>
    <n v="36"/>
    <n v="457200"/>
    <n v="0"/>
    <n v="0"/>
    <n v="0"/>
    <n v="0"/>
    <n v="0"/>
    <n v="0"/>
    <n v="0"/>
    <n v="457200"/>
    <n v="0"/>
    <n v="0"/>
    <n v="0"/>
    <n v="9083"/>
    <n v="9083"/>
    <n v="12700"/>
    <d v="2020-08-17T00:00:00"/>
    <d v="2021-12-14T00:00:00"/>
    <d v="2021-12-15T05:59:26"/>
  </r>
  <r>
    <n v="11074"/>
    <x v="39"/>
    <s v="ROBINSON CIKARANG"/>
    <n v="11283"/>
    <n v="83"/>
    <x v="2"/>
    <s v="1128306 - SUSU"/>
    <s v="112830601 - SUSU KENTAL MANIS"/>
    <n v="1000000006378"/>
    <x v="19"/>
    <s v="RENCENG"/>
    <x v="19"/>
    <x v="0"/>
    <n v="6"/>
    <n v="65455"/>
    <n v="72000"/>
    <n v="9393"/>
    <n v="4"/>
    <n v="43636"/>
    <n v="48000"/>
    <n v="6262"/>
    <n v="7"/>
    <n v="76255"/>
    <n v="84000"/>
    <n v="10850"/>
    <n v="1"/>
    <n v="10800"/>
    <n v="12000"/>
    <n v="0"/>
    <n v="0"/>
    <n v="0"/>
    <n v="120"/>
    <n v="1456"/>
    <x v="427"/>
    <n v="1588401"/>
    <n v="2040000"/>
    <n v="0"/>
    <n v="0"/>
    <n v="0"/>
    <n v="0"/>
    <n v="0"/>
    <n v="0"/>
    <n v="0"/>
    <n v="0"/>
    <n v="0"/>
    <n v="0"/>
    <n v="0"/>
    <n v="0"/>
    <n v="0"/>
    <n v="0"/>
    <n v="0"/>
    <n v="2040000"/>
    <n v="0"/>
    <n v="0"/>
    <n v="0"/>
    <n v="9344"/>
    <n v="9344"/>
    <n v="12000"/>
    <d v="2021-12-11T00:00:00"/>
    <d v="2021-10-24T00:00:00"/>
    <d v="2021-12-15T05:59:26"/>
  </r>
  <r>
    <n v="11074"/>
    <x v="39"/>
    <s v="ROBINSON CIKARANG"/>
    <n v="11282"/>
    <n v="82"/>
    <x v="1"/>
    <s v="1128201 - MAKANAN KERING"/>
    <s v="112820101 - MIE"/>
    <n v="1000000003142"/>
    <x v="63"/>
    <s v="RENCENG"/>
    <x v="63"/>
    <x v="0"/>
    <n v="2"/>
    <n v="10909"/>
    <n v="12000"/>
    <n v="-5122"/>
    <n v="20"/>
    <n v="108655"/>
    <n v="120000"/>
    <n v="-51655"/>
    <n v="13"/>
    <n v="70527"/>
    <n v="78000"/>
    <n v="-33674"/>
    <n v="7"/>
    <n v="38018"/>
    <n v="42000"/>
    <n v="0"/>
    <n v="0"/>
    <n v="0"/>
    <n v="180"/>
    <n v="-18090"/>
    <x v="77"/>
    <n v="296573"/>
    <n v="222000"/>
    <n v="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8015"/>
    <n v="8123"/>
    <n v="6000"/>
    <d v="2021-12-14T00:00:00"/>
    <d v="2021-09-01T00:00:00"/>
    <d v="2021-12-15T05:59:26"/>
  </r>
  <r>
    <n v="11074"/>
    <x v="39"/>
    <s v="ROBINSON CIKARANG"/>
    <n v="11283"/>
    <n v="83"/>
    <x v="2"/>
    <s v="1128304 - MINUMAN BUBUK"/>
    <s v="112830401 - MINUMAN BUBUK / JUICE"/>
    <n v="1000000004023"/>
    <x v="2"/>
    <s v="RENCENG"/>
    <x v="2"/>
    <x v="0"/>
    <n v="3"/>
    <n v="10636"/>
    <n v="11700"/>
    <n v="3273"/>
    <n v="1"/>
    <n v="3545"/>
    <n v="3900"/>
    <n v="1091"/>
    <n v="1"/>
    <n v="3545"/>
    <n v="3900"/>
    <n v="1091"/>
    <n v="1"/>
    <n v="3545"/>
    <n v="3900"/>
    <n v="0"/>
    <n v="0"/>
    <n v="0"/>
    <n v="0"/>
    <n v="1091"/>
    <x v="110"/>
    <n v="31909"/>
    <n v="5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00"/>
    <n v="2455"/>
    <n v="2455"/>
    <n v="3900"/>
    <d v="2021-12-04T00:00:00"/>
    <d v="2020-12-30T00:00:00"/>
    <d v="2021-12-15T05:59:26"/>
  </r>
  <r>
    <n v="11074"/>
    <x v="39"/>
    <s v="ROBINSON CIKARANG"/>
    <n v="11283"/>
    <n v="83"/>
    <x v="2"/>
    <s v="1128306 - SUSU"/>
    <s v="112830601 - SUSU KENTAL MANIS"/>
    <n v="1000000010208"/>
    <x v="50"/>
    <s v="RENCENG"/>
    <x v="50"/>
    <x v="0"/>
    <n v="15"/>
    <n v="103498"/>
    <n v="114000"/>
    <n v="6852"/>
    <n v="46"/>
    <n v="317127"/>
    <n v="349600"/>
    <n v="20745"/>
    <n v="34"/>
    <n v="234495"/>
    <n v="258400"/>
    <n v="14707"/>
    <n v="12"/>
    <n v="82771"/>
    <n v="91200"/>
    <n v="0"/>
    <n v="0"/>
    <n v="0"/>
    <n v="152"/>
    <n v="4921"/>
    <x v="165"/>
    <n v="875816"/>
    <n v="1026000"/>
    <n v="0"/>
    <n v="0"/>
    <n v="0"/>
    <n v="0"/>
    <n v="0"/>
    <n v="0"/>
    <n v="0"/>
    <n v="0"/>
    <n v="0"/>
    <n v="0"/>
    <n v="0"/>
    <n v="0"/>
    <n v="0"/>
    <n v="0"/>
    <n v="0"/>
    <n v="1026000"/>
    <n v="0"/>
    <n v="0"/>
    <n v="0"/>
    <n v="6488"/>
    <n v="6451"/>
    <n v="7600"/>
    <d v="2021-12-12T00:00:00"/>
    <d v="2021-12-03T00:00:00"/>
    <d v="2021-12-15T05:59:26"/>
  </r>
  <r>
    <n v="11075"/>
    <x v="40"/>
    <s v="ROBINSON SERANG"/>
    <n v="11283"/>
    <n v="83"/>
    <x v="2"/>
    <s v="1128304 - MINUMAN BUBUK"/>
    <s v="112830401 - MINUMAN BUBUK / JUICE"/>
    <n v="1000000004022"/>
    <x v="66"/>
    <s v="RENCENG"/>
    <x v="66"/>
    <x v="0"/>
    <n v="3"/>
    <n v="10636"/>
    <n v="11700"/>
    <n v="3273"/>
    <n v="4"/>
    <n v="14075"/>
    <n v="15600"/>
    <n v="4257"/>
    <n v="1"/>
    <n v="3510"/>
    <n v="3900"/>
    <n v="1055"/>
    <n v="3"/>
    <n v="10636"/>
    <n v="11700"/>
    <n v="0"/>
    <n v="0"/>
    <n v="0"/>
    <n v="0"/>
    <n v="3273"/>
    <x v="8"/>
    <n v="7364"/>
    <n v="117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11700"/>
    <n v="2455"/>
    <n v="2455"/>
    <n v="3900"/>
    <d v="2021-12-10T00:00:00"/>
    <d v="2021-04-16T00:00:00"/>
    <d v="2021-12-15T05:59:26"/>
  </r>
  <r>
    <n v="11075"/>
    <x v="40"/>
    <s v="ROBINSON SERANG"/>
    <n v="11283"/>
    <n v="83"/>
    <x v="2"/>
    <s v="1128304 - MINUMAN BUBUK"/>
    <s v="112830401 - MINUMAN BUBUK / JUICE"/>
    <n v="1000000005859"/>
    <x v="18"/>
    <s v="RENCENG"/>
    <x v="18"/>
    <x v="0"/>
    <n v="5"/>
    <n v="17727"/>
    <n v="19500"/>
    <n v="5455"/>
    <n v="17"/>
    <n v="60025"/>
    <n v="66300"/>
    <n v="18297"/>
    <n v="5"/>
    <n v="17656"/>
    <n v="19500"/>
    <n v="5384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11-13T00:00:00"/>
    <d v="2021-06-07T00:00:00"/>
    <d v="2021-12-15T05:59:26"/>
  </r>
  <r>
    <n v="11075"/>
    <x v="40"/>
    <s v="ROBINSON SERANG"/>
    <n v="11281"/>
    <n v="81"/>
    <x v="0"/>
    <s v="1128101 - HAIR CARE"/>
    <s v="112810101 - SHAMPOO AND CONDITIONER"/>
    <n v="1000000085829"/>
    <x v="64"/>
    <s v="RENCENG"/>
    <x v="64"/>
    <x v="0"/>
    <n v="109"/>
    <n v="89182"/>
    <n v="98100"/>
    <n v="13036"/>
    <n v="109"/>
    <n v="88691"/>
    <n v="98100"/>
    <n v="12545"/>
    <n v="24"/>
    <n v="19440"/>
    <n v="21600"/>
    <n v="2685"/>
    <n v="120"/>
    <n v="98084"/>
    <n v="108000"/>
    <n v="0"/>
    <n v="0"/>
    <n v="0"/>
    <n v="108"/>
    <n v="14307"/>
    <x v="174"/>
    <n v="234575"/>
    <n v="302400"/>
    <n v="0"/>
    <n v="0"/>
    <n v="0"/>
    <n v="0"/>
    <n v="0"/>
    <n v="0"/>
    <n v="0"/>
    <n v="0"/>
    <n v="0"/>
    <n v="0"/>
    <n v="0"/>
    <n v="0"/>
    <n v="0"/>
    <n v="0"/>
    <n v="0"/>
    <n v="302400"/>
    <n v="0"/>
    <n v="0"/>
    <n v="0"/>
    <n v="698"/>
    <n v="698"/>
    <n v="900"/>
    <d v="2021-12-14T00:00:00"/>
    <d v="2021-11-26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4151"/>
    <n v="20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20000"/>
    <n v="708"/>
    <n v="706"/>
    <n v="1000"/>
    <d v="2021-06-16T00:00:00"/>
    <d v="2021-03-25T00:00:00"/>
    <d v="2021-12-15T05:59:26"/>
  </r>
  <r>
    <n v="11075"/>
    <x v="40"/>
    <s v="ROBINSON SERANG"/>
    <n v="11282"/>
    <n v="82"/>
    <x v="1"/>
    <s v="1128205 - BUMBU DAPUR"/>
    <s v="112820503 - BUMBU"/>
    <n v="1000000018059"/>
    <x v="16"/>
    <s v="RENCENG"/>
    <x v="16"/>
    <x v="0"/>
    <n v="7"/>
    <n v="19727"/>
    <n v="21700"/>
    <n v="3017"/>
    <n v="17"/>
    <n v="47289"/>
    <n v="52700"/>
    <n v="6707"/>
    <n v="18"/>
    <n v="50643"/>
    <n v="55800"/>
    <n v="7674"/>
    <n v="1"/>
    <n v="2677"/>
    <n v="3100"/>
    <n v="0"/>
    <n v="0"/>
    <n v="0"/>
    <n v="155"/>
    <n v="290"/>
    <x v="117"/>
    <n v="169489"/>
    <n v="220100"/>
    <n v="0"/>
    <n v="0"/>
    <n v="0"/>
    <n v="0"/>
    <n v="0"/>
    <n v="0"/>
    <n v="0"/>
    <n v="0"/>
    <n v="0"/>
    <n v="0"/>
    <n v="0"/>
    <n v="0"/>
    <n v="0"/>
    <n v="0"/>
    <n v="0"/>
    <n v="0"/>
    <n v="220100"/>
    <n v="0"/>
    <n v="0"/>
    <n v="2387"/>
    <n v="2387"/>
    <n v="3100"/>
    <d v="2021-12-04T00:00:00"/>
    <d v="2021-08-26T00:00:00"/>
    <d v="2021-12-15T05:59:26"/>
  </r>
  <r>
    <n v="11075"/>
    <x v="40"/>
    <s v="ROBINSON SERA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03-13T00:00:00"/>
    <d v="2021-10-23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8410"/>
    <n v="1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"/>
    <n v="701"/>
    <n v="706"/>
    <n v="1200"/>
    <d v="2020-12-06T00:00:00"/>
    <d v="2020-02-26T00:00:00"/>
    <d v="2021-12-15T05:59:26"/>
  </r>
  <r>
    <n v="11075"/>
    <x v="40"/>
    <s v="ROBINSON SER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58909"/>
    <n v="9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600"/>
    <n v="2455"/>
    <n v="2455"/>
    <n v="3900"/>
    <d v="2021-06-08T00:00:00"/>
    <d v="2021-04-16T00:00:00"/>
    <d v="2021-12-15T05:59:26"/>
  </r>
  <r>
    <n v="11075"/>
    <x v="40"/>
    <s v="ROBINSON SER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2-06T00:00:00"/>
    <d v="2019-12-20T00:00:00"/>
    <d v="2021-12-15T05:59:26"/>
  </r>
  <r>
    <n v="11075"/>
    <x v="40"/>
    <s v="ROBINSON SERANG"/>
    <n v="11281"/>
    <n v="81"/>
    <x v="0"/>
    <s v="1128101 - HAIR CARE"/>
    <s v="112810101 - SHAMPOO AND CONDITIONER"/>
    <n v="1000000085830"/>
    <x v="4"/>
    <s v="RENCENG"/>
    <x v="4"/>
    <x v="0"/>
    <n v="144"/>
    <n v="117229"/>
    <n v="129600"/>
    <n v="16636"/>
    <n v="168"/>
    <n v="137258"/>
    <n v="151200"/>
    <n v="19906"/>
    <n v="239"/>
    <n v="194940"/>
    <n v="215100"/>
    <n v="28050"/>
    <n v="60"/>
    <n v="49091"/>
    <n v="54000"/>
    <n v="0"/>
    <n v="0"/>
    <n v="0"/>
    <n v="0"/>
    <n v="7199"/>
    <x v="268"/>
    <n v="579511"/>
    <n v="747000"/>
    <n v="0"/>
    <n v="0"/>
    <n v="0"/>
    <n v="0"/>
    <n v="0"/>
    <n v="0"/>
    <n v="0"/>
    <n v="0"/>
    <n v="0"/>
    <n v="0"/>
    <n v="0"/>
    <n v="0"/>
    <n v="0"/>
    <n v="0"/>
    <n v="0"/>
    <n v="747000"/>
    <n v="0"/>
    <n v="0"/>
    <n v="0"/>
    <n v="698"/>
    <n v="698"/>
    <n v="900"/>
    <d v="2021-12-09T00:00:00"/>
    <d v="2021-12-04T00:00:00"/>
    <d v="2021-12-15T05:59:26"/>
  </r>
  <r>
    <n v="11075"/>
    <x v="40"/>
    <s v="ROBINSON SERA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9271"/>
    <n v="1190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11900"/>
    <n v="9271"/>
    <n v="9270"/>
    <n v="11900"/>
    <d v="2021-05-16T00:00:00"/>
    <d v="2021-01-16T00:00:00"/>
    <d v="2021-12-15T05:59:26"/>
  </r>
  <r>
    <n v="11075"/>
    <x v="40"/>
    <s v="ROBINSON SERANG"/>
    <n v="11283"/>
    <n v="83"/>
    <x v="2"/>
    <s v="1128304 - MINUMAN BUBUK"/>
    <s v="112830401 - MINUMAN BUBUK / JUICE"/>
    <n v="1000000112839"/>
    <x v="91"/>
    <s v="RENCENG"/>
    <x v="91"/>
    <x v="0"/>
    <n v="5"/>
    <n v="58973"/>
    <n v="65000"/>
    <n v="8503"/>
    <n v="3"/>
    <n v="35336"/>
    <n v="39000"/>
    <n v="5054"/>
    <n v="2"/>
    <n v="23636"/>
    <n v="26000"/>
    <n v="3448"/>
    <n v="2"/>
    <n v="23636"/>
    <n v="26000"/>
    <n v="0"/>
    <n v="0"/>
    <n v="0"/>
    <n v="0"/>
    <n v="3448"/>
    <x v="183"/>
    <n v="494606"/>
    <n v="637000"/>
    <n v="0"/>
    <n v="0"/>
    <n v="0"/>
    <n v="0"/>
    <n v="0"/>
    <n v="0"/>
    <n v="0"/>
    <n v="0"/>
    <n v="0"/>
    <n v="0"/>
    <n v="0"/>
    <n v="0"/>
    <n v="0"/>
    <n v="0"/>
    <n v="0"/>
    <n v="0"/>
    <n v="0"/>
    <n v="637000"/>
    <n v="0"/>
    <n v="10094"/>
    <n v="10094"/>
    <n v="13000"/>
    <d v="2021-12-08T00:00:00"/>
    <d v="2021-08-09T00:00:00"/>
    <d v="2021-12-15T05:59:26"/>
  </r>
  <r>
    <n v="11075"/>
    <x v="40"/>
    <s v="ROBINSON SERANG"/>
    <n v="11283"/>
    <n v="83"/>
    <x v="2"/>
    <s v="1128306 - SUSU"/>
    <s v="112830601 - SUSU KENTAL MANIS"/>
    <n v="1000000003054"/>
    <x v="3"/>
    <s v="RENCENG"/>
    <x v="3"/>
    <x v="0"/>
    <n v="6"/>
    <n v="35455"/>
    <n v="39000"/>
    <n v="5727"/>
    <n v="13"/>
    <n v="76464"/>
    <n v="84500"/>
    <n v="12054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4"/>
    <n v="6500"/>
    <d v="2021-10-25T00:00:00"/>
    <d v="2021-08-09T00:00:00"/>
    <d v="2021-12-15T05:59:26"/>
  </r>
  <r>
    <n v="11075"/>
    <x v="40"/>
    <s v="ROBINSON SERANG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11"/>
    <n v="125667"/>
    <n v="138600"/>
    <n v="19147"/>
    <n v="14"/>
    <n v="159698"/>
    <n v="176400"/>
    <n v="24127"/>
    <n v="0"/>
    <n v="0"/>
    <n v="0"/>
    <n v="0"/>
    <n v="0"/>
    <n v="0"/>
    <n v="0"/>
    <n v="0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11-08T00:00:00"/>
    <d v="2021-10-29T00:00:00"/>
    <d v="2021-12-15T05:59:26"/>
  </r>
  <r>
    <n v="11075"/>
    <x v="40"/>
    <s v="ROBINSON SERANG"/>
    <n v="11282"/>
    <n v="82"/>
    <x v="1"/>
    <s v="1128205 - BUMBU DAPUR"/>
    <s v="112820503 - BUMBU"/>
    <n v="1000000007704"/>
    <x v="62"/>
    <s v="RENCENG"/>
    <x v="62"/>
    <x v="0"/>
    <n v="3"/>
    <n v="17727"/>
    <n v="19500"/>
    <n v="2758"/>
    <n v="15"/>
    <n v="88327"/>
    <n v="97500"/>
    <n v="13451"/>
    <n v="17"/>
    <n v="100331"/>
    <n v="110500"/>
    <n v="15471"/>
    <n v="8"/>
    <n v="47995"/>
    <n v="52000"/>
    <n v="0"/>
    <n v="0"/>
    <n v="0"/>
    <n v="-794"/>
    <n v="6697"/>
    <x v="169"/>
    <n v="157934"/>
    <n v="195000"/>
    <n v="0"/>
    <n v="0"/>
    <n v="0"/>
    <n v="0"/>
    <n v="0"/>
    <n v="0"/>
    <n v="0"/>
    <n v="0"/>
    <n v="0"/>
    <n v="0"/>
    <n v="0"/>
    <n v="0"/>
    <n v="0"/>
    <n v="0"/>
    <n v="0"/>
    <n v="195000"/>
    <n v="0"/>
    <n v="0"/>
    <n v="0"/>
    <n v="5264"/>
    <n v="5101"/>
    <n v="6500"/>
    <d v="2021-12-12T00:00:00"/>
    <d v="2021-11-06T00:00:00"/>
    <d v="2021-12-15T05:59:26"/>
  </r>
  <r>
    <n v="11075"/>
    <x v="40"/>
    <s v="ROBINSON SERANG"/>
    <n v="11283"/>
    <n v="83"/>
    <x v="2"/>
    <s v="1128301 - KOPI, T EH DAN COKLAT DRINK"/>
    <s v="112830101 - KOPI"/>
    <n v="1000000010905"/>
    <x v="34"/>
    <s v="RENCENG"/>
    <x v="34"/>
    <x v="0"/>
    <n v="60"/>
    <n v="622484"/>
    <n v="768000"/>
    <n v="8129"/>
    <n v="53"/>
    <n v="614247"/>
    <n v="678400"/>
    <n v="71567"/>
    <n v="39"/>
    <n v="451538"/>
    <n v="499200"/>
    <n v="59480"/>
    <n v="19"/>
    <n v="220044"/>
    <n v="243200"/>
    <n v="0"/>
    <n v="0"/>
    <n v="0"/>
    <n v="1152"/>
    <n v="32407"/>
    <x v="1"/>
    <n v="790049"/>
    <n v="1024000"/>
    <n v="0"/>
    <n v="0"/>
    <n v="0"/>
    <n v="0"/>
    <n v="0"/>
    <n v="0"/>
    <n v="0"/>
    <n v="0"/>
    <n v="0"/>
    <n v="0"/>
    <n v="0"/>
    <n v="0"/>
    <n v="0"/>
    <n v="0"/>
    <n v="0"/>
    <n v="0"/>
    <n v="0"/>
    <n v="1024000"/>
    <n v="0"/>
    <n v="9876"/>
    <n v="9785"/>
    <n v="12800"/>
    <d v="2021-12-14T00:00:00"/>
    <d v="2021-08-12T00:00:00"/>
    <d v="2021-12-15T05:59:26"/>
  </r>
  <r>
    <n v="11075"/>
    <x v="40"/>
    <s v="ROBINSON SERANG"/>
    <n v="11282"/>
    <n v="82"/>
    <x v="1"/>
    <s v="1128211 - SNACK"/>
    <s v="112821106 - SNACK MODERN"/>
    <n v="1000000001866"/>
    <x v="57"/>
    <s v="RENCENG"/>
    <x v="57"/>
    <x v="0"/>
    <n v="13"/>
    <n v="15293"/>
    <n v="16900"/>
    <n v="4629"/>
    <n v="44"/>
    <n v="51421"/>
    <n v="57200"/>
    <n v="15328"/>
    <n v="20"/>
    <n v="23613"/>
    <n v="26000"/>
    <n v="7207"/>
    <n v="12"/>
    <n v="14135"/>
    <n v="15600"/>
    <n v="0"/>
    <n v="0"/>
    <n v="0"/>
    <n v="52"/>
    <n v="4291"/>
    <x v="115"/>
    <n v="26250"/>
    <n v="41600"/>
    <n v="0"/>
    <n v="0"/>
    <n v="0"/>
    <n v="0"/>
    <n v="0"/>
    <n v="0"/>
    <n v="60"/>
    <n v="78000"/>
    <n v="0"/>
    <n v="0"/>
    <n v="0"/>
    <n v="0"/>
    <n v="0"/>
    <n v="0"/>
    <n v="0"/>
    <n v="41600"/>
    <n v="0"/>
    <n v="0"/>
    <n v="0"/>
    <n v="820"/>
    <n v="820"/>
    <n v="1300"/>
    <d v="2021-12-11T00:00:00"/>
    <d v="2021-11-12T00:00:00"/>
    <d v="2021-12-15T05:59:26"/>
  </r>
  <r>
    <n v="11075"/>
    <x v="40"/>
    <s v="ROBINSON SERANG"/>
    <n v="11282"/>
    <n v="82"/>
    <x v="1"/>
    <s v="1128205 - BUMBU DAPUR"/>
    <s v="112820503 - BUMBU"/>
    <n v="1000000003718"/>
    <x v="22"/>
    <s v="RENCENG"/>
    <x v="22"/>
    <x v="0"/>
    <n v="1"/>
    <n v="2909"/>
    <n v="3200"/>
    <n v="782"/>
    <n v="9"/>
    <n v="26124"/>
    <n v="28800"/>
    <n v="6978"/>
    <n v="19"/>
    <n v="55069"/>
    <n v="60800"/>
    <n v="14650"/>
    <n v="1"/>
    <n v="2909"/>
    <n v="3200"/>
    <n v="0"/>
    <n v="0"/>
    <n v="0"/>
    <n v="0"/>
    <n v="782"/>
    <x v="56"/>
    <n v="-2127"/>
    <n v="-3200"/>
    <n v="0"/>
    <n v="0"/>
    <n v="0"/>
    <n v="0"/>
    <n v="0"/>
    <n v="0"/>
    <n v="120"/>
    <n v="384000"/>
    <n v="0"/>
    <n v="0"/>
    <n v="0"/>
    <n v="0"/>
    <n v="0"/>
    <n v="0"/>
    <n v="0"/>
    <n v="0"/>
    <n v="-3200"/>
    <n v="0"/>
    <n v="0"/>
    <n v="2127"/>
    <n v="2159"/>
    <n v="3200"/>
    <d v="2021-12-04T00:00:00"/>
    <d v="2021-09-14T00:00:00"/>
    <d v="2021-12-15T05:59:26"/>
  </r>
  <r>
    <n v="11075"/>
    <x v="40"/>
    <s v="ROBINSON SERANG"/>
    <n v="11282"/>
    <n v="82"/>
    <x v="1"/>
    <s v="1128205 - BUMBU DAPUR"/>
    <s v="112820503 - BUMBU"/>
    <n v="1000000018058"/>
    <x v="1"/>
    <s v="RENCENG"/>
    <x v="1"/>
    <x v="0"/>
    <n v="12"/>
    <n v="33762"/>
    <n v="37200"/>
    <n v="5116"/>
    <n v="13"/>
    <n v="36495"/>
    <n v="40300"/>
    <n v="5462"/>
    <n v="17"/>
    <n v="47853"/>
    <n v="52700"/>
    <n v="7271"/>
    <n v="3"/>
    <n v="8455"/>
    <n v="9300"/>
    <n v="0"/>
    <n v="0"/>
    <n v="0"/>
    <n v="0"/>
    <n v="1293"/>
    <x v="6"/>
    <n v="42969"/>
    <n v="55800"/>
    <n v="0"/>
    <n v="0"/>
    <n v="0"/>
    <n v="0"/>
    <n v="0"/>
    <n v="0"/>
    <n v="0"/>
    <n v="0"/>
    <n v="0"/>
    <n v="0"/>
    <n v="0"/>
    <n v="0"/>
    <n v="0"/>
    <n v="0"/>
    <n v="0"/>
    <n v="0"/>
    <n v="55800"/>
    <n v="0"/>
    <n v="0"/>
    <n v="2387"/>
    <n v="2387"/>
    <n v="3100"/>
    <d v="2021-12-08T00:00:00"/>
    <d v="2021-08-26T00:00:00"/>
    <d v="2021-12-15T05:59:26"/>
  </r>
  <r>
    <n v="11075"/>
    <x v="40"/>
    <s v="ROBINSON SERANG"/>
    <n v="11281"/>
    <n v="81"/>
    <x v="0"/>
    <s v="1128101 - HAIR CARE"/>
    <s v="112810101 - SHAMPOO AND CONDITIONER"/>
    <n v="1000000030372"/>
    <x v="60"/>
    <s v="RENCENG"/>
    <x v="60"/>
    <x v="0"/>
    <n v="204"/>
    <n v="83356"/>
    <n v="91800"/>
    <n v="14425"/>
    <n v="217"/>
    <n v="88282"/>
    <n v="97650"/>
    <n v="14958"/>
    <n v="48"/>
    <n v="19636"/>
    <n v="21600"/>
    <n v="3419"/>
    <n v="48"/>
    <n v="19587"/>
    <n v="21600"/>
    <n v="0"/>
    <n v="0"/>
    <n v="0"/>
    <n v="54"/>
    <n v="3373"/>
    <x v="176"/>
    <n v="137826"/>
    <n v="183600"/>
    <n v="0"/>
    <n v="0"/>
    <n v="0"/>
    <n v="0"/>
    <n v="0"/>
    <n v="0"/>
    <n v="0"/>
    <n v="0"/>
    <n v="0"/>
    <n v="0"/>
    <n v="0"/>
    <n v="0"/>
    <n v="0"/>
    <n v="0"/>
    <n v="0"/>
    <n v="183600"/>
    <n v="0"/>
    <n v="0"/>
    <n v="0"/>
    <n v="338"/>
    <n v="338"/>
    <n v="450"/>
    <d v="2021-12-12T00:00:00"/>
    <d v="2021-11-26T00:00:00"/>
    <d v="2021-12-15T05:59:26"/>
  </r>
  <r>
    <n v="11075"/>
    <x v="40"/>
    <s v="ROBINSON SERANG"/>
    <n v="11282"/>
    <n v="82"/>
    <x v="1"/>
    <s v="1128211 - SNACK"/>
    <s v="112821106 - SNACK MODERN"/>
    <n v="1000000001826"/>
    <x v="25"/>
    <s v="RENCENG"/>
    <x v="25"/>
    <x v="0"/>
    <n v="17"/>
    <n v="100218"/>
    <n v="110500"/>
    <n v="26125"/>
    <n v="33"/>
    <n v="194114"/>
    <n v="214500"/>
    <n v="50290"/>
    <n v="9"/>
    <n v="53005"/>
    <n v="58500"/>
    <n v="13783"/>
    <n v="12"/>
    <n v="70082"/>
    <n v="78000"/>
    <n v="0"/>
    <n v="0"/>
    <n v="0"/>
    <n v="910"/>
    <n v="17786"/>
    <x v="53"/>
    <n v="82802"/>
    <n v="123500"/>
    <n v="0"/>
    <n v="0"/>
    <n v="0"/>
    <n v="0"/>
    <n v="0"/>
    <n v="0"/>
    <n v="40"/>
    <n v="260000"/>
    <n v="0"/>
    <n v="0"/>
    <n v="0"/>
    <n v="0"/>
    <n v="0"/>
    <n v="0"/>
    <n v="0"/>
    <n v="123500"/>
    <n v="0"/>
    <n v="0"/>
    <n v="0"/>
    <n v="4358"/>
    <n v="4358"/>
    <n v="6500"/>
    <d v="2021-12-14T00:00:00"/>
    <d v="2021-11-12T00:00:00"/>
    <d v="2021-12-15T05:59:26"/>
  </r>
  <r>
    <n v="11075"/>
    <x v="40"/>
    <s v="ROBINSON SERANG"/>
    <n v="11283"/>
    <n v="83"/>
    <x v="2"/>
    <s v="1128304 - MINUMAN BUBUK"/>
    <s v="112830401 - MINUMAN BUBUK / JUICE"/>
    <n v="1000000008706"/>
    <x v="76"/>
    <s v="RENCENG"/>
    <x v="76"/>
    <x v="0"/>
    <n v="10"/>
    <n v="4545"/>
    <n v="5000"/>
    <n v="2045"/>
    <n v="10"/>
    <n v="4545"/>
    <n v="5000"/>
    <n v="2045"/>
    <n v="10"/>
    <n v="4545"/>
    <n v="5000"/>
    <n v="2045"/>
    <n v="0"/>
    <n v="0"/>
    <n v="0"/>
    <n v="0"/>
    <n v="0"/>
    <n v="0"/>
    <n v="0"/>
    <n v="0"/>
    <x v="413"/>
    <n v="80000"/>
    <n v="160000"/>
    <n v="0"/>
    <n v="0"/>
    <n v="0"/>
    <n v="0"/>
    <n v="0"/>
    <n v="0"/>
    <n v="0"/>
    <n v="0"/>
    <n v="0"/>
    <n v="0"/>
    <n v="0"/>
    <n v="0"/>
    <n v="0"/>
    <n v="0"/>
    <n v="0"/>
    <n v="0"/>
    <n v="0"/>
    <n v="160000"/>
    <n v="0"/>
    <n v="250"/>
    <n v="250"/>
    <n v="500"/>
    <d v="2021-11-02T00:00:00"/>
    <d v="2021-08-09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86164"/>
    <x v="7"/>
    <s v="RENCENG"/>
    <x v="7"/>
    <x v="0"/>
    <n v="9"/>
    <n v="48436"/>
    <n v="54000"/>
    <n v="11020"/>
    <n v="4"/>
    <n v="21818"/>
    <n v="24000"/>
    <n v="5189"/>
    <n v="9"/>
    <n v="48927"/>
    <n v="54000"/>
    <n v="11511"/>
    <n v="10"/>
    <n v="54491"/>
    <n v="60000"/>
    <n v="0"/>
    <n v="0"/>
    <n v="0"/>
    <n v="60"/>
    <n v="12917"/>
    <x v="51"/>
    <n v="128880"/>
    <n v="186000"/>
    <n v="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4157"/>
    <n v="4173"/>
    <n v="6000"/>
    <d v="2021-12-14T00:00:00"/>
    <d v="2021-09-13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09644"/>
    <x v="26"/>
    <s v="RENCENG"/>
    <x v="26"/>
    <x v="0"/>
    <n v="252"/>
    <n v="114398"/>
    <n v="126000"/>
    <n v="20472"/>
    <n v="169"/>
    <n v="76665"/>
    <n v="84500"/>
    <n v="14220"/>
    <n v="158"/>
    <n v="71655"/>
    <n v="79000"/>
    <n v="19946"/>
    <n v="0"/>
    <n v="0"/>
    <n v="0"/>
    <n v="0"/>
    <n v="0"/>
    <n v="0"/>
    <n v="0"/>
    <n v="0"/>
    <x v="162"/>
    <n v="-655"/>
    <n v="-1000"/>
    <n v="0"/>
    <n v="0"/>
    <n v="0"/>
    <n v="120"/>
    <n v="39272"/>
    <n v="60000"/>
    <n v="288"/>
    <n v="144000"/>
    <n v="0"/>
    <n v="0"/>
    <n v="0"/>
    <n v="0"/>
    <n v="0"/>
    <n v="0"/>
    <n v="0"/>
    <n v="-1000"/>
    <n v="0"/>
    <n v="0"/>
    <n v="0"/>
    <n v="327"/>
    <n v="327"/>
    <n v="500"/>
    <d v="2021-11-26T00:00:00"/>
    <d v="2021-10-09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115534"/>
    <x v="71"/>
    <s v="RENCENG"/>
    <x v="71"/>
    <x v="0"/>
    <n v="48"/>
    <n v="43636"/>
    <n v="48000"/>
    <n v="7512"/>
    <n v="42"/>
    <n v="37964"/>
    <n v="42000"/>
    <n v="7991"/>
    <n v="61"/>
    <n v="55345"/>
    <n v="61000"/>
    <n v="12210"/>
    <n v="26"/>
    <n v="23527"/>
    <n v="26000"/>
    <n v="0"/>
    <n v="0"/>
    <n v="0"/>
    <n v="120"/>
    <n v="4872"/>
    <x v="428"/>
    <n v="182970"/>
    <n v="255000"/>
    <n v="0"/>
    <n v="0"/>
    <n v="0"/>
    <n v="0"/>
    <n v="0"/>
    <n v="0"/>
    <n v="0"/>
    <n v="0"/>
    <n v="0"/>
    <n v="0"/>
    <n v="0"/>
    <n v="0"/>
    <n v="0"/>
    <n v="0"/>
    <n v="0"/>
    <n v="255000"/>
    <n v="0"/>
    <n v="0"/>
    <n v="0"/>
    <n v="718"/>
    <n v="712"/>
    <n v="1000"/>
    <d v="2021-12-12T00:00:00"/>
    <d v="2021-12-04T00:00:00"/>
    <d v="2021-12-15T05:59:26"/>
  </r>
  <r>
    <n v="11075"/>
    <x v="40"/>
    <s v="ROBINSON SERANG"/>
    <n v="11282"/>
    <n v="82"/>
    <x v="1"/>
    <s v="1128211 - SNACK"/>
    <s v="112821106 - SNACK MODERN"/>
    <n v="1000000003081"/>
    <x v="5"/>
    <s v="RENCENG"/>
    <x v="5"/>
    <x v="0"/>
    <n v="1"/>
    <n v="5909"/>
    <n v="6500"/>
    <n v="1551"/>
    <n v="10"/>
    <n v="58441"/>
    <n v="65000"/>
    <n v="14861"/>
    <n v="5"/>
    <n v="29486"/>
    <n v="32500"/>
    <n v="7697"/>
    <n v="6"/>
    <n v="34155"/>
    <n v="39000"/>
    <n v="0"/>
    <n v="0"/>
    <n v="0"/>
    <n v="1430"/>
    <n v="8007"/>
    <x v="168"/>
    <n v="47937"/>
    <n v="71500"/>
    <n v="0"/>
    <n v="0"/>
    <n v="0"/>
    <n v="0"/>
    <n v="0"/>
    <n v="0"/>
    <n v="80"/>
    <n v="520000"/>
    <n v="0"/>
    <n v="0"/>
    <n v="0"/>
    <n v="0"/>
    <n v="0"/>
    <n v="0"/>
    <n v="0"/>
    <n v="0"/>
    <n v="71500"/>
    <n v="0"/>
    <n v="0"/>
    <n v="4358"/>
    <n v="4358"/>
    <n v="6500"/>
    <d v="2021-12-11T00:00:00"/>
    <d v="2021-09-09T00:00:00"/>
    <d v="2021-12-15T05:59:26"/>
  </r>
  <r>
    <n v="11075"/>
    <x v="40"/>
    <s v="ROBINSON SERA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12"/>
    <n v="4909"/>
    <n v="5400"/>
    <n v="855"/>
    <n v="72"/>
    <n v="29209"/>
    <n v="32400"/>
    <n v="0"/>
    <n v="0"/>
    <n v="0"/>
    <n v="270"/>
    <n v="4887"/>
    <x v="146"/>
    <n v="133772"/>
    <n v="178200"/>
    <n v="0"/>
    <n v="0"/>
    <n v="0"/>
    <n v="0"/>
    <n v="0"/>
    <n v="0"/>
    <n v="0"/>
    <n v="0"/>
    <n v="0"/>
    <n v="0"/>
    <n v="0"/>
    <n v="0"/>
    <n v="0"/>
    <n v="0"/>
    <n v="0"/>
    <n v="178200"/>
    <n v="0"/>
    <n v="0"/>
    <n v="0"/>
    <n v="338"/>
    <n v="338"/>
    <n v="450"/>
    <d v="2021-12-05T00:00:00"/>
    <d v="2021-11-26T00:00:00"/>
    <d v="2021-12-15T05:59:26"/>
  </r>
  <r>
    <n v="11075"/>
    <x v="40"/>
    <s v="ROBINSON SERANG"/>
    <n v="11282"/>
    <n v="82"/>
    <x v="1"/>
    <s v="1128205 - BUMBU DAPUR"/>
    <s v="112820503 - BUMBU"/>
    <n v="1000000012850"/>
    <x v="79"/>
    <s v="RENCENG"/>
    <x v="79"/>
    <x v="0"/>
    <n v="29"/>
    <n v="156592"/>
    <n v="172550"/>
    <n v="30097"/>
    <n v="48"/>
    <n v="258605"/>
    <n v="285600"/>
    <n v="49235"/>
    <n v="30"/>
    <n v="161892"/>
    <n v="178500"/>
    <n v="31035"/>
    <n v="12"/>
    <n v="64095"/>
    <n v="71400"/>
    <n v="0"/>
    <n v="0"/>
    <n v="0"/>
    <n v="895"/>
    <n v="11753"/>
    <x v="17"/>
    <n v="4362"/>
    <n v="5950"/>
    <n v="0"/>
    <n v="0"/>
    <n v="0"/>
    <n v="0"/>
    <n v="0"/>
    <n v="0"/>
    <n v="60"/>
    <n v="357000"/>
    <n v="0"/>
    <n v="0"/>
    <n v="0"/>
    <n v="0"/>
    <n v="0"/>
    <n v="0"/>
    <n v="0"/>
    <n v="0"/>
    <n v="5950"/>
    <n v="0"/>
    <n v="0"/>
    <n v="4362"/>
    <n v="4318"/>
    <n v="5950"/>
    <d v="2021-12-12T00:00:00"/>
    <d v="2021-09-14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2-28T00:00:00"/>
    <d v="2020-12-18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0"/>
    <n v="1000"/>
    <d v="2020-03-01T00:00:00"/>
    <d v="2020-01-10T00:00:00"/>
    <d v="2021-12-15T05:59:26"/>
  </r>
  <r>
    <n v="11075"/>
    <x v="40"/>
    <s v="ROBINSON SERANG"/>
    <n v="11283"/>
    <n v="83"/>
    <x v="2"/>
    <s v="1128301 - KOPI, T EH DAN COKLAT DRINK"/>
    <s v="112830101 - KOPI"/>
    <n v="1000000010908"/>
    <x v="67"/>
    <s v="RENCENG"/>
    <x v="67"/>
    <x v="0"/>
    <n v="2"/>
    <n v="22909"/>
    <n v="25200"/>
    <n v="4379"/>
    <n v="7"/>
    <n v="79167"/>
    <n v="88200"/>
    <n v="14311"/>
    <n v="6"/>
    <n v="64978"/>
    <n v="75600"/>
    <n v="7999"/>
    <n v="4"/>
    <n v="45818"/>
    <n v="50400"/>
    <n v="0"/>
    <n v="0"/>
    <n v="0"/>
    <n v="0"/>
    <n v="7832"/>
    <x v="58"/>
    <n v="158351"/>
    <n v="214200"/>
    <n v="24"/>
    <n v="223555"/>
    <n v="302400"/>
    <n v="0"/>
    <n v="0"/>
    <n v="0"/>
    <n v="48"/>
    <n v="604800"/>
    <n v="0"/>
    <n v="0"/>
    <n v="0"/>
    <n v="0"/>
    <n v="0"/>
    <n v="0"/>
    <n v="0"/>
    <n v="214200"/>
    <n v="0"/>
    <n v="0"/>
    <n v="0"/>
    <n v="9315"/>
    <n v="9213"/>
    <n v="12600"/>
    <d v="2021-12-09T00:00:00"/>
    <d v="2021-11-03T00:00:00"/>
    <d v="2021-12-15T05:59:26"/>
  </r>
  <r>
    <n v="11075"/>
    <x v="40"/>
    <s v="ROBINSON SERANG"/>
    <n v="11281"/>
    <n v="81"/>
    <x v="0"/>
    <s v="1128101 - HAIR CARE"/>
    <s v="112810101 - SHAMPOO AND CONDITIONER"/>
    <n v="1000000076903"/>
    <x v="96"/>
    <s v="RENCENG"/>
    <x v="96"/>
    <x v="0"/>
    <n v="4"/>
    <n v="39175"/>
    <n v="43200"/>
    <n v="6269"/>
    <n v="17"/>
    <n v="166320"/>
    <n v="183600"/>
    <n v="26473"/>
    <n v="20"/>
    <n v="192731"/>
    <n v="216000"/>
    <n v="28205"/>
    <n v="0"/>
    <n v="0"/>
    <n v="0"/>
    <n v="0"/>
    <n v="0"/>
    <n v="0"/>
    <n v="0"/>
    <n v="0"/>
    <x v="41"/>
    <n v="49358"/>
    <n v="64800"/>
    <n v="0"/>
    <n v="0"/>
    <n v="0"/>
    <n v="0"/>
    <n v="0"/>
    <n v="0"/>
    <n v="420"/>
    <n v="4536000"/>
    <n v="0"/>
    <n v="0"/>
    <n v="0"/>
    <n v="0"/>
    <n v="42"/>
    <n v="345492"/>
    <n v="453600"/>
    <n v="0"/>
    <n v="64800"/>
    <n v="0"/>
    <n v="0"/>
    <n v="8226"/>
    <n v="8226"/>
    <n v="10800"/>
    <d v="2021-11-27T00:00:00"/>
    <d v="2021-09-13T00:00:00"/>
    <d v="2021-12-15T05:59:26"/>
  </r>
  <r>
    <n v="11075"/>
    <x v="40"/>
    <s v="ROBINSON SERANG"/>
    <n v="11283"/>
    <n v="83"/>
    <x v="2"/>
    <s v="1128304 - MINUMAN BUBUK"/>
    <s v="112830401 - MINUMAN BUBUK / JUICE"/>
    <n v="1000000013519"/>
    <x v="54"/>
    <s v="RENCENG"/>
    <x v="54"/>
    <x v="0"/>
    <n v="6"/>
    <n v="49281"/>
    <n v="54300"/>
    <n v="8116"/>
    <n v="6"/>
    <n v="49364"/>
    <n v="54300"/>
    <n v="8201"/>
    <n v="14"/>
    <n v="115182"/>
    <n v="126700"/>
    <n v="19136"/>
    <n v="4"/>
    <n v="32909"/>
    <n v="36200"/>
    <n v="0"/>
    <n v="0"/>
    <n v="0"/>
    <n v="0"/>
    <n v="5467"/>
    <x v="6"/>
    <n v="123488"/>
    <n v="162900"/>
    <n v="0"/>
    <n v="0"/>
    <n v="0"/>
    <n v="0"/>
    <n v="0"/>
    <n v="0"/>
    <n v="0"/>
    <n v="0"/>
    <n v="0"/>
    <n v="0"/>
    <n v="0"/>
    <n v="0"/>
    <n v="0"/>
    <n v="0"/>
    <n v="0"/>
    <n v="162900"/>
    <n v="0"/>
    <n v="0"/>
    <n v="0"/>
    <n v="6860"/>
    <n v="6893"/>
    <n v="9050"/>
    <d v="2021-12-06T00:00:00"/>
    <d v="2021-09-18T00:00:00"/>
    <d v="2021-12-15T05:59:26"/>
  </r>
  <r>
    <n v="11075"/>
    <x v="40"/>
    <s v="ROBINSON SERANG"/>
    <n v="11283"/>
    <n v="83"/>
    <x v="2"/>
    <s v="1128301 - KOPI, T EH DAN COKLAT DRINK"/>
    <s v="112830101 - KOPI"/>
    <n v="1000000011041"/>
    <x v="68"/>
    <s v="RENCENG"/>
    <x v="68"/>
    <x v="0"/>
    <n v="24"/>
    <n v="389571"/>
    <n v="429600"/>
    <n v="61522"/>
    <n v="28"/>
    <n v="454985"/>
    <n v="501200"/>
    <n v="72247"/>
    <n v="14"/>
    <n v="213921"/>
    <n v="250600"/>
    <n v="22551"/>
    <n v="3"/>
    <n v="48818"/>
    <n v="53700"/>
    <n v="0"/>
    <n v="0"/>
    <n v="0"/>
    <n v="0"/>
    <n v="7810"/>
    <x v="6"/>
    <n v="245228"/>
    <n v="322200"/>
    <n v="48"/>
    <n v="653942"/>
    <n v="859200"/>
    <n v="0"/>
    <n v="0"/>
    <n v="0"/>
    <n v="96"/>
    <n v="1718400"/>
    <n v="0"/>
    <n v="0"/>
    <n v="0"/>
    <n v="0"/>
    <n v="0"/>
    <n v="0"/>
    <n v="0"/>
    <n v="322200"/>
    <n v="0"/>
    <n v="0"/>
    <n v="0"/>
    <n v="13624"/>
    <n v="13478"/>
    <n v="17900"/>
    <d v="2021-12-10T00:00:00"/>
    <d v="2021-09-18T00:00:00"/>
    <d v="2021-12-15T05:59:26"/>
  </r>
  <r>
    <n v="11075"/>
    <x v="40"/>
    <s v="ROBINSON SERANG"/>
    <n v="11283"/>
    <n v="83"/>
    <x v="2"/>
    <s v="1128304 - MINUMAN BUBUK"/>
    <s v="112830401 - MINUMAN BUBUK / JUICE"/>
    <n v="1000000112842"/>
    <x v="94"/>
    <s v="RENCENG"/>
    <x v="94"/>
    <x v="0"/>
    <n v="4"/>
    <n v="47273"/>
    <n v="52000"/>
    <n v="6897"/>
    <n v="10"/>
    <n v="118064"/>
    <n v="130000"/>
    <n v="17124"/>
    <n v="5"/>
    <n v="58973"/>
    <n v="65000"/>
    <n v="8503"/>
    <n v="4"/>
    <n v="47273"/>
    <n v="52000"/>
    <n v="0"/>
    <n v="0"/>
    <n v="0"/>
    <n v="0"/>
    <n v="6897"/>
    <x v="44"/>
    <n v="121128"/>
    <n v="1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000"/>
    <n v="10094"/>
    <n v="10094"/>
    <n v="13000"/>
    <d v="2021-12-12T00:00:00"/>
    <d v="2021-04-07T00:00:00"/>
    <d v="2021-12-15T05:59:26"/>
  </r>
  <r>
    <n v="11075"/>
    <x v="40"/>
    <s v="ROBINSON SERANG"/>
    <n v="11282"/>
    <n v="82"/>
    <x v="1"/>
    <s v="1128205 - BUMBU DAPUR"/>
    <s v="112820503 - BUMBU"/>
    <n v="1000000012851"/>
    <x v="52"/>
    <s v="RENCENG"/>
    <x v="52"/>
    <x v="0"/>
    <n v="8"/>
    <n v="43273"/>
    <n v="47600"/>
    <n v="8633"/>
    <n v="13"/>
    <n v="70209"/>
    <n v="77350"/>
    <n v="13574"/>
    <n v="10"/>
    <n v="53982"/>
    <n v="59500"/>
    <n v="10416"/>
    <n v="11"/>
    <n v="59065"/>
    <n v="65450"/>
    <n v="0"/>
    <n v="0"/>
    <n v="0"/>
    <n v="478"/>
    <n v="11143"/>
    <x v="286"/>
    <n v="374665"/>
    <n v="511700"/>
    <n v="0"/>
    <n v="0"/>
    <n v="0"/>
    <n v="0"/>
    <n v="0"/>
    <n v="0"/>
    <n v="0"/>
    <n v="0"/>
    <n v="0"/>
    <n v="0"/>
    <n v="0"/>
    <n v="0"/>
    <n v="0"/>
    <n v="0"/>
    <n v="0"/>
    <n v="0"/>
    <n v="511700"/>
    <n v="0"/>
    <n v="0"/>
    <n v="4357"/>
    <n v="4251"/>
    <n v="5950"/>
    <d v="2021-12-11T00:00:00"/>
    <d v="2021-09-14T00:00:00"/>
    <d v="2021-12-15T05:59:26"/>
  </r>
  <r>
    <n v="11075"/>
    <x v="40"/>
    <s v="ROBINSON SERANG"/>
    <n v="11281"/>
    <n v="81"/>
    <x v="0"/>
    <s v="1128110 - FABRIC CLEANING&amp;FABRIC CARE"/>
    <s v="112811001 - FABRIC CLEANING"/>
    <n v="1000000077620"/>
    <x v="15"/>
    <s v="RENCENG"/>
    <x v="15"/>
    <x v="0"/>
    <n v="124"/>
    <n v="118364"/>
    <n v="130200"/>
    <n v="17149"/>
    <n v="102"/>
    <n v="97208"/>
    <n v="107100"/>
    <n v="13951"/>
    <n v="108"/>
    <n v="103039"/>
    <n v="113400"/>
    <n v="14901"/>
    <n v="12"/>
    <n v="10936"/>
    <n v="12600"/>
    <n v="0"/>
    <n v="0"/>
    <n v="0"/>
    <n v="570"/>
    <n v="1143"/>
    <x v="198"/>
    <n v="139236"/>
    <n v="201600"/>
    <n v="0"/>
    <n v="0"/>
    <n v="0"/>
    <n v="0"/>
    <n v="0"/>
    <n v="0"/>
    <n v="0"/>
    <n v="0"/>
    <n v="0"/>
    <n v="0"/>
    <n v="0"/>
    <n v="0"/>
    <n v="0"/>
    <n v="0"/>
    <n v="0"/>
    <n v="201600"/>
    <n v="0"/>
    <n v="0"/>
    <n v="0"/>
    <n v="725"/>
    <n v="725"/>
    <n v="1050"/>
    <d v="2021-12-03T00:00:00"/>
    <d v="2021-12-04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36"/>
    <n v="16364"/>
    <n v="18000"/>
    <n v="3397"/>
    <n v="240"/>
    <n v="108927"/>
    <n v="120000"/>
    <n v="22480"/>
    <n v="36"/>
    <n v="16200"/>
    <n v="18000"/>
    <n v="0"/>
    <n v="0"/>
    <n v="0"/>
    <n v="180"/>
    <n v="3233"/>
    <x v="28"/>
    <n v="17289"/>
    <n v="24000"/>
    <n v="0"/>
    <n v="0"/>
    <n v="0"/>
    <n v="0"/>
    <n v="0"/>
    <n v="0"/>
    <n v="0"/>
    <n v="0"/>
    <n v="0"/>
    <n v="0"/>
    <n v="0"/>
    <n v="0"/>
    <n v="0"/>
    <n v="0"/>
    <n v="0"/>
    <n v="24000"/>
    <n v="0"/>
    <n v="0"/>
    <n v="0"/>
    <n v="360"/>
    <n v="356"/>
    <n v="500"/>
    <d v="2021-12-04T00:00:00"/>
    <d v="2021-10-23T00:00:00"/>
    <d v="2021-12-15T05:59:26"/>
  </r>
  <r>
    <n v="11075"/>
    <x v="40"/>
    <s v="ROBINSON SERANG"/>
    <n v="11282"/>
    <n v="82"/>
    <x v="1"/>
    <s v="1128211 - SNACK"/>
    <s v="112821106 - SNACK MODERN"/>
    <n v="1000000001865"/>
    <x v="81"/>
    <s v="RENCENG"/>
    <x v="81"/>
    <x v="0"/>
    <n v="19"/>
    <n v="22384"/>
    <n v="24700"/>
    <n v="6798"/>
    <n v="40"/>
    <n v="46705"/>
    <n v="52000"/>
    <n v="13893"/>
    <n v="10"/>
    <n v="11818"/>
    <n v="13000"/>
    <n v="3615"/>
    <n v="30"/>
    <n v="35395"/>
    <n v="39000"/>
    <n v="0"/>
    <n v="0"/>
    <n v="0"/>
    <n v="65"/>
    <n v="10786"/>
    <x v="129"/>
    <n v="16406"/>
    <n v="26000"/>
    <n v="0"/>
    <n v="0"/>
    <n v="0"/>
    <n v="0"/>
    <n v="0"/>
    <n v="0"/>
    <n v="60"/>
    <n v="78000"/>
    <n v="0"/>
    <n v="0"/>
    <n v="0"/>
    <n v="0"/>
    <n v="0"/>
    <n v="0"/>
    <n v="0"/>
    <n v="26000"/>
    <n v="0"/>
    <n v="0"/>
    <n v="0"/>
    <n v="820"/>
    <n v="820"/>
    <n v="1300"/>
    <d v="2021-12-14T00:00:00"/>
    <d v="2021-11-05T00:00:00"/>
    <d v="2021-12-15T05:59:26"/>
  </r>
  <r>
    <n v="11075"/>
    <x v="40"/>
    <s v="ROBINSON SERA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2"/>
    <n v="22982"/>
    <n v="25400"/>
    <n v="3542"/>
    <n v="0"/>
    <n v="0"/>
    <n v="0"/>
    <n v="0"/>
    <n v="0"/>
    <n v="0"/>
    <n v="0"/>
    <n v="0"/>
    <x v="96"/>
    <n v="90833"/>
    <n v="127000"/>
    <n v="24"/>
    <n v="218000"/>
    <n v="304800"/>
    <n v="0"/>
    <n v="0"/>
    <n v="0"/>
    <n v="48"/>
    <n v="609600"/>
    <n v="0"/>
    <n v="0"/>
    <n v="0"/>
    <n v="0"/>
    <n v="0"/>
    <n v="0"/>
    <n v="0"/>
    <n v="127000"/>
    <n v="0"/>
    <n v="0"/>
    <n v="0"/>
    <n v="9083"/>
    <n v="9083"/>
    <n v="12700"/>
    <d v="2021-11-28T00:00:00"/>
    <d v="2021-10-31T00:00:00"/>
    <d v="2021-12-15T05:59:26"/>
  </r>
  <r>
    <n v="11075"/>
    <x v="40"/>
    <s v="ROBINSON SERANG"/>
    <n v="11283"/>
    <n v="83"/>
    <x v="2"/>
    <s v="1128304 - MINUMAN BUBUK"/>
    <s v="112830401 - MINUMAN BUBUK / JUICE"/>
    <n v="1000000013368"/>
    <x v="8"/>
    <s v="RENCENG"/>
    <x v="8"/>
    <x v="0"/>
    <n v="2"/>
    <n v="6545"/>
    <n v="7200"/>
    <n v="1636"/>
    <n v="1"/>
    <n v="3240"/>
    <n v="3600"/>
    <n v="785"/>
    <n v="1"/>
    <n v="3273"/>
    <n v="3600"/>
    <n v="818"/>
    <n v="0"/>
    <n v="0"/>
    <n v="0"/>
    <n v="0"/>
    <n v="0"/>
    <n v="0"/>
    <n v="0"/>
    <n v="0"/>
    <x v="129"/>
    <n v="49091"/>
    <n v="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0"/>
    <n v="2455"/>
    <n v="2455"/>
    <n v="3600"/>
    <d v="2021-11-28T00:00:00"/>
    <d v="2020-12-30T00:00:00"/>
    <d v="2021-12-15T05:59:26"/>
  </r>
  <r>
    <n v="11075"/>
    <x v="40"/>
    <s v="ROBINSON SERANG"/>
    <n v="11281"/>
    <n v="81"/>
    <x v="0"/>
    <s v="1128101 - HAIR CARE"/>
    <s v="112810101 - SHAMPOO AND CONDITIONER"/>
    <n v="1000000076827"/>
    <x v="90"/>
    <s v="RENCENG"/>
    <x v="90"/>
    <x v="0"/>
    <n v="2"/>
    <n v="19636"/>
    <n v="21600"/>
    <n v="3184"/>
    <n v="0"/>
    <n v="0"/>
    <n v="0"/>
    <n v="0"/>
    <n v="0"/>
    <n v="0"/>
    <n v="0"/>
    <n v="0"/>
    <n v="0"/>
    <n v="0"/>
    <n v="0"/>
    <n v="0"/>
    <n v="0"/>
    <n v="0"/>
    <n v="0"/>
    <n v="0"/>
    <x v="27"/>
    <n v="32905"/>
    <n v="43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43200"/>
    <n v="8226"/>
    <n v="8226"/>
    <n v="10800"/>
    <d v="2021-09-20T00:00:00"/>
    <d v="2021-03-20T00:00:00"/>
    <d v="2021-12-15T05:59:26"/>
  </r>
  <r>
    <n v="11075"/>
    <x v="40"/>
    <s v="ROBINSON SERANG"/>
    <n v="11281"/>
    <n v="81"/>
    <x v="0"/>
    <s v="1128101 - HAIR CARE"/>
    <s v="112810101 - SHAMPOO AND CONDITIONER"/>
    <n v="1000000076901"/>
    <x v="20"/>
    <s v="RENCENG"/>
    <x v="20"/>
    <x v="0"/>
    <n v="13"/>
    <n v="127636"/>
    <n v="140400"/>
    <n v="20695"/>
    <n v="22"/>
    <n v="215804"/>
    <n v="237600"/>
    <n v="34826"/>
    <n v="6"/>
    <n v="58713"/>
    <n v="64800"/>
    <n v="9355"/>
    <n v="0"/>
    <n v="0"/>
    <n v="0"/>
    <n v="0"/>
    <n v="0"/>
    <n v="0"/>
    <n v="0"/>
    <n v="0"/>
    <x v="8"/>
    <n v="24679"/>
    <n v="32400"/>
    <n v="0"/>
    <n v="0"/>
    <n v="0"/>
    <n v="0"/>
    <n v="0"/>
    <n v="0"/>
    <n v="462"/>
    <n v="4989600"/>
    <n v="0"/>
    <n v="0"/>
    <n v="0"/>
    <n v="0"/>
    <n v="0"/>
    <n v="0"/>
    <n v="0"/>
    <n v="0"/>
    <n v="32400"/>
    <n v="0"/>
    <n v="0"/>
    <n v="8226"/>
    <n v="8226"/>
    <n v="10800"/>
    <d v="2021-11-20T00:00:00"/>
    <d v="2021-09-13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3-20T00:00:00"/>
    <d v="2020-12-18T00:00:00"/>
    <d v="2021-12-15T05:59:26"/>
  </r>
  <r>
    <n v="11075"/>
    <x v="40"/>
    <s v="ROBINSON SERANG"/>
    <n v="11283"/>
    <n v="83"/>
    <x v="2"/>
    <s v="1128306 - SUSU"/>
    <s v="112830601 - SUSU KENTAL MANIS"/>
    <n v="1000000003053"/>
    <x v="36"/>
    <s v="RENCENG"/>
    <x v="36"/>
    <x v="0"/>
    <n v="2"/>
    <n v="11818"/>
    <n v="13000"/>
    <n v="1909"/>
    <n v="7"/>
    <n v="41127"/>
    <n v="45500"/>
    <n v="6445"/>
    <n v="1"/>
    <n v="5909"/>
    <n v="6500"/>
    <n v="955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3"/>
    <n v="6500"/>
    <d v="2021-11-07T00:00:00"/>
    <d v="2021-08-09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8427"/>
    <n v="1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00"/>
    <n v="702"/>
    <n v="704"/>
    <n v="1300"/>
    <d v="2020-11-13T00:00:00"/>
    <d v="2020-01-10T00:00:00"/>
    <d v="2021-12-15T05:59:26"/>
  </r>
  <r>
    <n v="11075"/>
    <x v="40"/>
    <s v="ROBINSON SERANG"/>
    <n v="11283"/>
    <n v="83"/>
    <x v="2"/>
    <s v="1128304 - MINUMAN BUBUK"/>
    <s v="112830401 - MINUMAN BUBUK / JUICE"/>
    <n v="1000000007748"/>
    <x v="13"/>
    <s v="RENCENG"/>
    <x v="13"/>
    <x v="0"/>
    <n v="20"/>
    <n v="18182"/>
    <n v="20000"/>
    <n v="5000"/>
    <n v="20"/>
    <n v="18182"/>
    <n v="20000"/>
    <n v="5000"/>
    <n v="0"/>
    <n v="0"/>
    <n v="0"/>
    <n v="0"/>
    <n v="10"/>
    <n v="9091"/>
    <n v="10000"/>
    <n v="0"/>
    <n v="0"/>
    <n v="0"/>
    <n v="0"/>
    <n v="2500"/>
    <x v="419"/>
    <n v="-3955"/>
    <n v="-600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-6000"/>
    <n v="659"/>
    <n v="659"/>
    <n v="1000"/>
    <d v="2021-12-12T00:00:00"/>
    <d v="2020-08-07T00:00:00"/>
    <d v="2021-12-15T05:59:26"/>
  </r>
  <r>
    <n v="11075"/>
    <x v="40"/>
    <s v="ROBINSON SERANG"/>
    <n v="11283"/>
    <n v="83"/>
    <x v="2"/>
    <s v="1128301 - KOPI, T EH DAN COKLAT DRINK"/>
    <s v="112830101 - KOPI"/>
    <n v="1000000112837"/>
    <x v="95"/>
    <s v="RENCENG"/>
    <x v="95"/>
    <x v="0"/>
    <n v="1"/>
    <n v="17182"/>
    <n v="18900"/>
    <n v="4246"/>
    <n v="1"/>
    <n v="17182"/>
    <n v="18900"/>
    <n v="4246"/>
    <n v="1"/>
    <n v="17010"/>
    <n v="18900"/>
    <n v="4074"/>
    <n v="1"/>
    <n v="17182"/>
    <n v="18900"/>
    <n v="0"/>
    <n v="0"/>
    <n v="0"/>
    <n v="0"/>
    <n v="4246"/>
    <x v="51"/>
    <n v="401016"/>
    <n v="58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900"/>
    <n v="12936"/>
    <n v="12936"/>
    <n v="18900"/>
    <d v="2021-12-05T00:00:00"/>
    <d v="2021-05-18T00:00:00"/>
    <d v="2021-12-15T05:59:26"/>
  </r>
  <r>
    <n v="11075"/>
    <x v="40"/>
    <s v="ROBINSON SERANG"/>
    <n v="11283"/>
    <n v="83"/>
    <x v="2"/>
    <s v="1128304 - MINUMAN BUBUK"/>
    <s v="112830401 - MINUMAN BUBUK / JUICE"/>
    <n v="1000000007747"/>
    <x v="31"/>
    <s v="RENCENG"/>
    <x v="31"/>
    <x v="0"/>
    <n v="32"/>
    <n v="29091"/>
    <n v="32000"/>
    <n v="8000"/>
    <n v="30"/>
    <n v="27182"/>
    <n v="30000"/>
    <n v="7409"/>
    <n v="0"/>
    <n v="0"/>
    <n v="0"/>
    <n v="0"/>
    <n v="0"/>
    <n v="0"/>
    <n v="0"/>
    <n v="0"/>
    <n v="0"/>
    <n v="0"/>
    <n v="0"/>
    <n v="0"/>
    <x v="8"/>
    <n v="1977"/>
    <n v="300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3000"/>
    <n v="0"/>
    <n v="659"/>
    <n v="659"/>
    <n v="1000"/>
    <d v="2021-10-09T00:00:00"/>
    <d v="2021-08-09T00:00:00"/>
    <d v="2021-12-15T05:59:26"/>
  </r>
  <r>
    <n v="11075"/>
    <x v="40"/>
    <s v="ROBINSON SERANG"/>
    <n v="11281"/>
    <n v="81"/>
    <x v="0"/>
    <s v="1128110 - FABRIC CLEANING&amp;FABRIC CARE"/>
    <s v="112811001 - FABRIC CLEANING"/>
    <n v="1000000083917"/>
    <x v="32"/>
    <s v="RENCENG"/>
    <x v="32"/>
    <x v="0"/>
    <n v="79"/>
    <n v="71559"/>
    <n v="79000"/>
    <n v="10666"/>
    <n v="184"/>
    <n v="165977"/>
    <n v="184000"/>
    <n v="24151"/>
    <n v="120"/>
    <n v="108935"/>
    <n v="120000"/>
    <n v="16440"/>
    <n v="114"/>
    <n v="103066"/>
    <n v="114000"/>
    <n v="0"/>
    <n v="0"/>
    <n v="0"/>
    <n v="627"/>
    <n v="16014"/>
    <x v="159"/>
    <n v="65280"/>
    <n v="90000"/>
    <n v="0"/>
    <n v="0"/>
    <n v="0"/>
    <n v="0"/>
    <n v="0"/>
    <n v="0"/>
    <n v="0"/>
    <n v="0"/>
    <n v="0"/>
    <n v="0"/>
    <n v="0"/>
    <n v="0"/>
    <n v="0"/>
    <n v="0"/>
    <n v="0"/>
    <n v="90000"/>
    <n v="0"/>
    <n v="0"/>
    <n v="0"/>
    <n v="725"/>
    <n v="725"/>
    <n v="1000"/>
    <d v="2021-12-14T00:00:00"/>
    <d v="2021-11-12T00:00:00"/>
    <d v="2021-12-15T05:59:26"/>
  </r>
  <r>
    <n v="11075"/>
    <x v="40"/>
    <s v="ROBINSON SERANG"/>
    <n v="11283"/>
    <n v="83"/>
    <x v="2"/>
    <s v="1128304 - MINUMAN BUBUK"/>
    <s v="112830401 - MINUMAN BUBUK / JUICE"/>
    <n v="1000000005863"/>
    <x v="55"/>
    <s v="RENCENG"/>
    <x v="55"/>
    <x v="0"/>
    <n v="1"/>
    <n v="14455"/>
    <n v="15900"/>
    <n v="1713"/>
    <n v="4"/>
    <n v="57818"/>
    <n v="63600"/>
    <n v="6851"/>
    <n v="7"/>
    <n v="100893"/>
    <n v="111300"/>
    <n v="11701"/>
    <n v="2"/>
    <n v="28909"/>
    <n v="31800"/>
    <n v="0"/>
    <n v="0"/>
    <n v="0"/>
    <n v="0"/>
    <n v="3426"/>
    <x v="54"/>
    <n v="293060"/>
    <n v="365700"/>
    <n v="0"/>
    <n v="0"/>
    <n v="0"/>
    <n v="0"/>
    <n v="0"/>
    <n v="0"/>
    <n v="48"/>
    <n v="763200"/>
    <n v="0"/>
    <n v="0"/>
    <n v="0"/>
    <n v="0"/>
    <n v="0"/>
    <n v="0"/>
    <n v="0"/>
    <n v="365700"/>
    <n v="0"/>
    <n v="0"/>
    <n v="0"/>
    <n v="12742"/>
    <n v="12805"/>
    <n v="15900"/>
    <d v="2021-12-12T00:00:00"/>
    <d v="2021-09-18T00:00:00"/>
    <d v="2021-12-15T05:59:26"/>
  </r>
  <r>
    <n v="11075"/>
    <x v="40"/>
    <s v="ROBINSON SERANG"/>
    <n v="11281"/>
    <n v="81"/>
    <x v="0"/>
    <s v="1128110 - FABRIC CLEANING&amp;FABRIC CARE"/>
    <s v="112811001 - FABRIC CLEANING"/>
    <n v="1000000106220"/>
    <x v="53"/>
    <s v="RENCENG"/>
    <x v="53"/>
    <x v="0"/>
    <n v="42"/>
    <n v="38182"/>
    <n v="42000"/>
    <n v="7725"/>
    <n v="108"/>
    <n v="97691"/>
    <n v="108000"/>
    <n v="19374"/>
    <n v="48"/>
    <n v="43309"/>
    <n v="48000"/>
    <n v="8501"/>
    <n v="30"/>
    <n v="27000"/>
    <n v="30000"/>
    <n v="0"/>
    <n v="0"/>
    <n v="0"/>
    <n v="300"/>
    <n v="5245"/>
    <x v="18"/>
    <n v="104423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725"/>
    <n v="725"/>
    <n v="1000"/>
    <d v="2021-12-05T00:00:00"/>
    <d v="2021-10-23T00:00:00"/>
    <d v="2021-12-15T05:59:26"/>
  </r>
  <r>
    <n v="11075"/>
    <x v="40"/>
    <s v="ROBINSON SERA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0"/>
    <n v="88836"/>
    <n v="133900"/>
    <n v="0"/>
    <n v="0"/>
    <n v="0"/>
    <n v="0"/>
    <n v="0"/>
    <n v="0"/>
    <n v="12"/>
    <n v="123600"/>
    <n v="0"/>
    <n v="0"/>
    <n v="0"/>
    <n v="0"/>
    <n v="0"/>
    <n v="0"/>
    <n v="0"/>
    <n v="133900"/>
    <n v="0"/>
    <n v="0"/>
    <n v="0"/>
    <n v="6834"/>
    <n v="6811"/>
    <n v="10300"/>
    <d v="2021-03-21T00:00:00"/>
    <d v="2021-11-05T00:00:00"/>
    <d v="2021-12-15T05:59:26"/>
  </r>
  <r>
    <n v="11075"/>
    <x v="40"/>
    <s v="ROBINSON SERANG"/>
    <n v="11283"/>
    <n v="83"/>
    <x v="2"/>
    <s v="1128304 - MINUMAN BUBUK"/>
    <s v="112830401 - MINUMAN BUBUK / JUICE"/>
    <n v="1000000008704"/>
    <x v="83"/>
    <s v="RENCENG"/>
    <x v="83"/>
    <x v="0"/>
    <n v="10"/>
    <n v="4545"/>
    <n v="5000"/>
    <n v="2045"/>
    <n v="10"/>
    <n v="4545"/>
    <n v="5000"/>
    <n v="2045"/>
    <n v="10"/>
    <n v="4545"/>
    <n v="5000"/>
    <n v="2045"/>
    <n v="0"/>
    <n v="0"/>
    <n v="0"/>
    <n v="0"/>
    <n v="0"/>
    <n v="0"/>
    <n v="0"/>
    <n v="0"/>
    <x v="111"/>
    <n v="5250"/>
    <n v="1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"/>
    <n v="250"/>
    <n v="250"/>
    <n v="500"/>
    <d v="2021-11-10T00:00:00"/>
    <d v="2019-11-21T00:00:00"/>
    <d v="2021-12-15T05:59:26"/>
  </r>
  <r>
    <n v="11075"/>
    <x v="40"/>
    <s v="ROBINSON SER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455"/>
    <n v="39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3900"/>
    <n v="2455"/>
    <n v="2455"/>
    <n v="3900"/>
    <d v="2021-06-06T00:00:00"/>
    <d v="2020-03-23T00:00:00"/>
    <d v="2021-12-15T05:59:26"/>
  </r>
  <r>
    <n v="11075"/>
    <x v="40"/>
    <s v="ROBINSON SERANG"/>
    <n v="11283"/>
    <n v="83"/>
    <x v="2"/>
    <s v="1128306 - SUSU"/>
    <s v="112830601 - SUSU KENTAL MANIS"/>
    <n v="1000000003051"/>
    <x v="45"/>
    <s v="RENCENG"/>
    <x v="45"/>
    <x v="0"/>
    <n v="8"/>
    <n v="54341"/>
    <n v="60000"/>
    <n v="7068"/>
    <n v="17"/>
    <n v="115364"/>
    <n v="127500"/>
    <n v="14909"/>
    <n v="18"/>
    <n v="121977"/>
    <n v="135000"/>
    <n v="15614"/>
    <n v="8"/>
    <n v="54273"/>
    <n v="60000"/>
    <n v="0"/>
    <n v="0"/>
    <n v="0"/>
    <n v="300"/>
    <n v="7000"/>
    <x v="3"/>
    <n v="0"/>
    <n v="0"/>
    <n v="0"/>
    <n v="0"/>
    <n v="0"/>
    <n v="0"/>
    <n v="0"/>
    <n v="0"/>
    <n v="40"/>
    <n v="300000"/>
    <n v="0"/>
    <n v="0"/>
    <n v="0"/>
    <n v="0"/>
    <n v="0"/>
    <n v="0"/>
    <n v="0"/>
    <n v="0"/>
    <n v="0"/>
    <n v="0"/>
    <n v="0"/>
    <n v="5909"/>
    <n v="5909"/>
    <n v="7500"/>
    <d v="2021-12-05T00:00:00"/>
    <d v="2021-10-23T00:00:00"/>
    <d v="2021-12-15T05:59:26"/>
  </r>
  <r>
    <n v="11075"/>
    <x v="40"/>
    <s v="ROBINSON SERANG"/>
    <n v="11282"/>
    <n v="82"/>
    <x v="1"/>
    <s v="1128205 - BUMBU DAPUR"/>
    <s v="112820501 - KECAP"/>
    <n v="1000000112331"/>
    <x v="89"/>
    <s v="RENCENG"/>
    <x v="89"/>
    <x v="0"/>
    <n v="36"/>
    <n v="32400"/>
    <n v="36000"/>
    <n v="6457"/>
    <n v="12"/>
    <n v="10909"/>
    <n v="12000"/>
    <n v="2261"/>
    <n v="0"/>
    <n v="0"/>
    <n v="0"/>
    <n v="0"/>
    <n v="12"/>
    <n v="10909"/>
    <n v="12000"/>
    <n v="0"/>
    <n v="0"/>
    <n v="0"/>
    <n v="0"/>
    <n v="2261"/>
    <x v="156"/>
    <n v="96567"/>
    <n v="134000"/>
    <n v="0"/>
    <n v="0"/>
    <n v="0"/>
    <n v="0"/>
    <n v="0"/>
    <n v="0"/>
    <n v="0"/>
    <n v="0"/>
    <n v="0"/>
    <n v="0"/>
    <n v="0"/>
    <n v="0"/>
    <n v="0"/>
    <n v="0"/>
    <n v="0"/>
    <n v="134000"/>
    <n v="0"/>
    <n v="0"/>
    <n v="0"/>
    <n v="721"/>
    <n v="721"/>
    <n v="1000"/>
    <d v="2021-12-07T00:00:00"/>
    <d v="2021-11-26T00:00:00"/>
    <d v="2021-12-15T05:59:26"/>
  </r>
  <r>
    <n v="11075"/>
    <x v="40"/>
    <s v="ROBINSON SERANG"/>
    <n v="11281"/>
    <n v="81"/>
    <x v="0"/>
    <s v="1128101 - HAIR CARE"/>
    <s v="112810101 - SHAMPOO AND CONDITIONER"/>
    <n v="1000000076912"/>
    <x v="93"/>
    <s v="RENCENG"/>
    <x v="93"/>
    <x v="0"/>
    <n v="3"/>
    <n v="29455"/>
    <n v="32400"/>
    <n v="4776"/>
    <n v="0"/>
    <n v="0"/>
    <n v="0"/>
    <n v="0"/>
    <n v="0"/>
    <n v="0"/>
    <n v="0"/>
    <n v="0"/>
    <n v="0"/>
    <n v="0"/>
    <n v="0"/>
    <n v="0"/>
    <n v="0"/>
    <n v="0"/>
    <n v="0"/>
    <n v="0"/>
    <x v="8"/>
    <n v="24679"/>
    <n v="324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32400"/>
    <n v="8226"/>
    <n v="8226"/>
    <n v="10800"/>
    <d v="2021-09-23T00:00:00"/>
    <d v="2021-03-20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24"/>
    <n v="10909"/>
    <n v="12000"/>
    <n v="2265"/>
    <n v="60"/>
    <n v="27273"/>
    <n v="30000"/>
    <n v="5662"/>
    <n v="60"/>
    <n v="27164"/>
    <n v="30000"/>
    <n v="0"/>
    <n v="0"/>
    <n v="0"/>
    <n v="120"/>
    <n v="5553"/>
    <x v="39"/>
    <n v="77800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360"/>
    <n v="356"/>
    <n v="500"/>
    <d v="2021-12-04T00:00:00"/>
    <d v="2021-10-23T00:00:00"/>
    <d v="2021-12-15T05:59:26"/>
  </r>
  <r>
    <n v="11075"/>
    <x v="40"/>
    <s v="ROBINSON SERANG"/>
    <n v="11283"/>
    <n v="83"/>
    <x v="2"/>
    <s v="1128301 - KOPI, T EH DAN COKLAT DRINK"/>
    <s v="112830101 - KOPI"/>
    <n v="1000000010907"/>
    <x v="40"/>
    <s v="RENCENG"/>
    <x v="40"/>
    <x v="0"/>
    <n v="24"/>
    <n v="250818"/>
    <n v="302400"/>
    <n v="19244"/>
    <n v="22"/>
    <n v="238812"/>
    <n v="277200"/>
    <n v="26536"/>
    <n v="13"/>
    <n v="136635"/>
    <n v="163800"/>
    <n v="11199"/>
    <n v="13"/>
    <n v="131702"/>
    <n v="163800"/>
    <n v="0"/>
    <n v="0"/>
    <n v="0"/>
    <n v="18928"/>
    <n v="5445"/>
    <x v="319"/>
    <n v="860797"/>
    <n v="1121400"/>
    <n v="0"/>
    <n v="0"/>
    <n v="0"/>
    <n v="0"/>
    <n v="0"/>
    <n v="0"/>
    <n v="0"/>
    <n v="0"/>
    <n v="0"/>
    <n v="0"/>
    <n v="0"/>
    <n v="0"/>
    <n v="0"/>
    <n v="0"/>
    <n v="0"/>
    <n v="1121400"/>
    <n v="0"/>
    <n v="0"/>
    <n v="0"/>
    <n v="9672"/>
    <n v="9434"/>
    <n v="12600"/>
    <d v="2021-12-11T00:00:00"/>
    <d v="2021-12-03T00:00:00"/>
    <d v="2021-12-15T05:59:26"/>
  </r>
  <r>
    <n v="11075"/>
    <x v="40"/>
    <s v="ROBINSON SERANG"/>
    <n v="11281"/>
    <n v="81"/>
    <x v="0"/>
    <s v="1128110 - FABRIC CLEANING&amp;FABRIC CARE"/>
    <s v="112811001 - FABRIC CLEANING"/>
    <n v="1000000013252"/>
    <x v="70"/>
    <s v="RENCENG"/>
    <x v="70"/>
    <x v="0"/>
    <n v="102"/>
    <n v="92727"/>
    <n v="102000"/>
    <n v="14106"/>
    <n v="150"/>
    <n v="136208"/>
    <n v="150000"/>
    <n v="20616"/>
    <n v="198"/>
    <n v="177616"/>
    <n v="198000"/>
    <n v="25035"/>
    <n v="51"/>
    <n v="45698"/>
    <n v="51000"/>
    <n v="0"/>
    <n v="0"/>
    <n v="0"/>
    <n v="732"/>
    <n v="6397"/>
    <x v="94"/>
    <n v="10877"/>
    <n v="15000"/>
    <n v="0"/>
    <n v="0"/>
    <n v="0"/>
    <n v="0"/>
    <n v="0"/>
    <n v="0"/>
    <n v="0"/>
    <n v="0"/>
    <n v="0"/>
    <n v="0"/>
    <n v="0"/>
    <n v="0"/>
    <n v="0"/>
    <n v="0"/>
    <n v="0"/>
    <n v="15000"/>
    <n v="0"/>
    <n v="0"/>
    <n v="0"/>
    <n v="725"/>
    <n v="725"/>
    <n v="1000"/>
    <d v="2021-12-11T00:00:00"/>
    <d v="2021-10-26T00:00:00"/>
    <d v="2021-12-15T05:59:26"/>
  </r>
  <r>
    <n v="11075"/>
    <x v="40"/>
    <s v="ROBINSON SERANG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48"/>
    <n v="41351"/>
    <n v="45600"/>
    <n v="7841"/>
    <n v="24"/>
    <n v="20624"/>
    <n v="22800"/>
    <n v="3869"/>
    <n v="49"/>
    <n v="42215"/>
    <n v="46550"/>
    <n v="0"/>
    <n v="0"/>
    <n v="0"/>
    <n v="114"/>
    <n v="8006"/>
    <x v="76"/>
    <n v="124965"/>
    <n v="170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050"/>
    <n v="698"/>
    <n v="698"/>
    <n v="950"/>
    <d v="2021-12-12T00:00:00"/>
    <d v="2020-11-03T00:00:00"/>
    <d v="2021-12-15T05:59:26"/>
  </r>
  <r>
    <n v="11075"/>
    <x v="40"/>
    <s v="ROBINSON SERANG"/>
    <n v="11283"/>
    <n v="83"/>
    <x v="2"/>
    <s v="1128304 - MINUMAN BUBUK"/>
    <s v="112830401 - MINUMAN BUBUK / JUICE"/>
    <n v="1000000004023"/>
    <x v="2"/>
    <s v="RENCENG"/>
    <x v="2"/>
    <x v="0"/>
    <n v="1"/>
    <n v="3545"/>
    <n v="3900"/>
    <n v="1091"/>
    <n v="7"/>
    <n v="24641"/>
    <n v="27300"/>
    <n v="7459"/>
    <n v="1"/>
    <n v="3545"/>
    <n v="3900"/>
    <n v="1091"/>
    <n v="1"/>
    <n v="3510"/>
    <n v="3900"/>
    <n v="0"/>
    <n v="0"/>
    <n v="0"/>
    <n v="39"/>
    <n v="1055"/>
    <x v="6"/>
    <n v="44182"/>
    <n v="7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00"/>
    <n v="2455"/>
    <n v="2455"/>
    <n v="3900"/>
    <d v="2021-12-05T00:00:00"/>
    <d v="2021-06-23T00:00:00"/>
    <d v="2021-12-15T05:59:26"/>
  </r>
  <r>
    <n v="11075"/>
    <x v="40"/>
    <s v="ROBINSON SERANG"/>
    <n v="11283"/>
    <n v="83"/>
    <x v="2"/>
    <s v="1128301 - KOPI, T EH DAN COKLAT DRINK"/>
    <s v="112830101 - KOPI"/>
    <n v="1000000112836"/>
    <x v="92"/>
    <s v="RENCENG"/>
    <x v="92"/>
    <x v="0"/>
    <n v="5"/>
    <n v="85909"/>
    <n v="94500"/>
    <n v="21229"/>
    <n v="4"/>
    <n v="68727"/>
    <n v="75600"/>
    <n v="16983"/>
    <n v="4"/>
    <n v="68727"/>
    <n v="75600"/>
    <n v="16983"/>
    <n v="0"/>
    <n v="0"/>
    <n v="0"/>
    <n v="0"/>
    <n v="0"/>
    <n v="0"/>
    <n v="0"/>
    <n v="0"/>
    <x v="118"/>
    <n v="116424"/>
    <n v="170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100"/>
    <n v="12936"/>
    <n v="12936"/>
    <n v="18900"/>
    <d v="2021-11-28T00:00:00"/>
    <d v="2021-05-29T00:00:00"/>
    <d v="2021-12-15T05:59:26"/>
  </r>
  <r>
    <n v="11075"/>
    <x v="40"/>
    <s v="ROBINSON SERANG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48"/>
    <n v="19489"/>
    <n v="21600"/>
    <n v="3274"/>
    <n v="96"/>
    <n v="39125"/>
    <n v="43200"/>
    <n v="0"/>
    <n v="0"/>
    <n v="0"/>
    <n v="162"/>
    <n v="6696"/>
    <x v="174"/>
    <n v="113503"/>
    <n v="151200"/>
    <n v="0"/>
    <n v="0"/>
    <n v="0"/>
    <n v="0"/>
    <n v="0"/>
    <n v="0"/>
    <n v="0"/>
    <n v="0"/>
    <n v="0"/>
    <n v="0"/>
    <n v="0"/>
    <n v="0"/>
    <n v="0"/>
    <n v="0"/>
    <n v="0"/>
    <n v="151200"/>
    <n v="0"/>
    <n v="0"/>
    <n v="0"/>
    <n v="338"/>
    <n v="338"/>
    <n v="450"/>
    <d v="2021-12-12T00:00:00"/>
    <d v="2021-11-26T00:00:00"/>
    <d v="2021-12-15T05:59:26"/>
  </r>
  <r>
    <n v="11075"/>
    <x v="40"/>
    <s v="ROBINSON SERANG"/>
    <n v="11283"/>
    <n v="83"/>
    <x v="2"/>
    <s v="1128304 - MINUMAN BUBUK"/>
    <s v="112830401 - MINUMAN BUBUK / JUICE"/>
    <n v="1000000004024"/>
    <x v="44"/>
    <s v="RENCENG"/>
    <x v="44"/>
    <x v="0"/>
    <n v="2"/>
    <n v="7091"/>
    <n v="7800"/>
    <n v="2182"/>
    <n v="2"/>
    <n v="7091"/>
    <n v="7800"/>
    <n v="2182"/>
    <n v="0"/>
    <n v="0"/>
    <n v="0"/>
    <n v="0"/>
    <n v="0"/>
    <n v="0"/>
    <n v="0"/>
    <n v="0"/>
    <n v="0"/>
    <n v="0"/>
    <n v="0"/>
    <n v="0"/>
    <x v="53"/>
    <n v="46636"/>
    <n v="74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100"/>
    <n v="2455"/>
    <n v="2455"/>
    <n v="3900"/>
    <d v="2021-10-17T00:00:00"/>
    <d v="2021-03-23T00:00:00"/>
    <d v="2021-12-15T05:59:26"/>
  </r>
  <r>
    <n v="11075"/>
    <x v="40"/>
    <s v="ROBINSON SERA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000"/>
    <n v="8013"/>
    <n v="6000"/>
    <d v="2021-06-20T00:00:00"/>
    <d v="2021-04-29T00:00:00"/>
    <d v="2021-12-15T05:59:26"/>
  </r>
  <r>
    <n v="11075"/>
    <x v="40"/>
    <s v="ROBINSON SERANG"/>
    <n v="11283"/>
    <n v="83"/>
    <x v="2"/>
    <s v="1128304 - MINUMAN BUBUK"/>
    <s v="112830401 - MINUMAN BUBUK / JUICE"/>
    <n v="1000000008705"/>
    <x v="86"/>
    <s v="RENCENG"/>
    <x v="86"/>
    <x v="0"/>
    <n v="60"/>
    <n v="27273"/>
    <n v="30000"/>
    <n v="12273"/>
    <n v="40"/>
    <n v="18091"/>
    <n v="20000"/>
    <n v="8091"/>
    <n v="40"/>
    <n v="18182"/>
    <n v="20000"/>
    <n v="8182"/>
    <n v="10"/>
    <n v="4545"/>
    <n v="5000"/>
    <n v="0"/>
    <n v="0"/>
    <n v="0"/>
    <n v="0"/>
    <n v="2045"/>
    <x v="429"/>
    <n v="-8250"/>
    <n v="-1650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-16500"/>
    <n v="250"/>
    <n v="250"/>
    <n v="500"/>
    <d v="2021-12-05T00:00:00"/>
    <d v="2021-03-23T00:00:00"/>
    <d v="2021-12-15T05:59:26"/>
  </r>
  <r>
    <n v="11075"/>
    <x v="40"/>
    <s v="ROBINSON SERANG"/>
    <n v="11283"/>
    <n v="83"/>
    <x v="2"/>
    <s v="1128304 - MINUMAN BUBUK"/>
    <s v="112830401 - MINUMAN BUBUK / JUICE"/>
    <n v="1000000005860"/>
    <x v="61"/>
    <s v="RENCENG"/>
    <x v="61"/>
    <x v="0"/>
    <n v="12"/>
    <n v="42475"/>
    <n v="46800"/>
    <n v="13020"/>
    <n v="10"/>
    <n v="35242"/>
    <n v="39000"/>
    <n v="10696"/>
    <n v="5"/>
    <n v="17621"/>
    <n v="19500"/>
    <n v="5348"/>
    <n v="1"/>
    <n v="3545"/>
    <n v="3900"/>
    <n v="0"/>
    <n v="0"/>
    <n v="0"/>
    <n v="0"/>
    <n v="1091"/>
    <x v="8"/>
    <n v="7364"/>
    <n v="11700"/>
    <n v="0"/>
    <n v="0"/>
    <n v="0"/>
    <n v="0"/>
    <n v="0"/>
    <n v="0"/>
    <n v="0"/>
    <n v="0"/>
    <n v="0"/>
    <n v="0"/>
    <n v="0"/>
    <n v="0"/>
    <n v="30"/>
    <n v="73650"/>
    <n v="117000"/>
    <n v="0"/>
    <n v="11700"/>
    <n v="0"/>
    <n v="0"/>
    <n v="2455"/>
    <n v="2455"/>
    <n v="3900"/>
    <d v="2021-12-11T00:00:00"/>
    <d v="2021-09-11T00:00:00"/>
    <d v="2021-12-15T05:59:26"/>
  </r>
  <r>
    <n v="11075"/>
    <x v="40"/>
    <s v="ROBINSON SERANG"/>
    <n v="11283"/>
    <n v="83"/>
    <x v="2"/>
    <s v="1128306 - SUSU"/>
    <s v="112830601 - SUSU KENTAL MANIS"/>
    <n v="1000000006378"/>
    <x v="19"/>
    <s v="RENCENG"/>
    <x v="19"/>
    <x v="0"/>
    <n v="11"/>
    <n v="120000"/>
    <n v="132000"/>
    <n v="17225"/>
    <n v="34"/>
    <n v="369382"/>
    <n v="408000"/>
    <n v="51731"/>
    <n v="12"/>
    <n v="130255"/>
    <n v="144000"/>
    <n v="18142"/>
    <n v="8"/>
    <n v="87055"/>
    <n v="96000"/>
    <n v="0"/>
    <n v="0"/>
    <n v="0"/>
    <n v="240"/>
    <n v="12313"/>
    <x v="207"/>
    <n v="1139807"/>
    <n v="1464000"/>
    <n v="0"/>
    <n v="0"/>
    <n v="0"/>
    <n v="0"/>
    <n v="0"/>
    <n v="0"/>
    <n v="0"/>
    <n v="0"/>
    <n v="0"/>
    <n v="0"/>
    <n v="0"/>
    <n v="0"/>
    <n v="0"/>
    <n v="0"/>
    <n v="0"/>
    <n v="1464000"/>
    <n v="0"/>
    <n v="0"/>
    <n v="0"/>
    <n v="9343"/>
    <n v="9343"/>
    <n v="12000"/>
    <d v="2021-12-13T00:00:00"/>
    <d v="2021-09-18T00:00:00"/>
    <d v="2021-12-15T05:59:26"/>
  </r>
  <r>
    <n v="11075"/>
    <x v="40"/>
    <s v="ROBINSON SER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3-17T00:00:00"/>
    <d v="2019-12-20T00:00:00"/>
    <d v="2021-12-15T05:59:26"/>
  </r>
  <r>
    <n v="11075"/>
    <x v="40"/>
    <s v="ROBINSON SERANG"/>
    <n v="11282"/>
    <n v="82"/>
    <x v="1"/>
    <s v="1128201 - MAKANAN KERING"/>
    <s v="112820101 - MIE"/>
    <n v="1000000003142"/>
    <x v="63"/>
    <s v="RENCENG"/>
    <x v="63"/>
    <x v="0"/>
    <n v="16"/>
    <n v="87164"/>
    <n v="96000"/>
    <n v="-61745"/>
    <n v="15"/>
    <n v="81327"/>
    <n v="90000"/>
    <n v="-58275"/>
    <n v="9"/>
    <n v="49036"/>
    <n v="54000"/>
    <n v="-34725"/>
    <n v="2"/>
    <n v="10855"/>
    <n v="12000"/>
    <n v="0"/>
    <n v="0"/>
    <n v="0"/>
    <n v="60"/>
    <n v="1105"/>
    <x v="6"/>
    <n v="87750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4875"/>
    <n v="8834"/>
    <n v="6000"/>
    <d v="2021-12-12T00:00:00"/>
    <d v="2021-12-07T00:00:00"/>
    <d v="2021-12-15T05:59:26"/>
  </r>
  <r>
    <n v="11075"/>
    <x v="40"/>
    <s v="ROBINSON SERA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108"/>
    <n v="48873"/>
    <n v="54000"/>
    <n v="9957"/>
    <n v="156"/>
    <n v="70582"/>
    <n v="78000"/>
    <n v="14370"/>
    <n v="84"/>
    <n v="38073"/>
    <n v="42000"/>
    <n v="0"/>
    <n v="0"/>
    <n v="0"/>
    <n v="120"/>
    <n v="7805"/>
    <x v="44"/>
    <n v="4324"/>
    <n v="6000"/>
    <n v="0"/>
    <n v="0"/>
    <n v="0"/>
    <n v="0"/>
    <n v="0"/>
    <n v="0"/>
    <n v="0"/>
    <n v="0"/>
    <n v="0"/>
    <n v="0"/>
    <n v="0"/>
    <n v="0"/>
    <n v="0"/>
    <n v="0"/>
    <n v="0"/>
    <n v="6000"/>
    <n v="0"/>
    <n v="0"/>
    <n v="0"/>
    <n v="360"/>
    <n v="358"/>
    <n v="500"/>
    <d v="2021-12-10T00:00:00"/>
    <d v="2021-10-23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96"/>
    <n v="43636"/>
    <n v="48000"/>
    <n v="9072"/>
    <n v="252"/>
    <n v="114436"/>
    <n v="126000"/>
    <n v="23706"/>
    <n v="60"/>
    <n v="27273"/>
    <n v="30000"/>
    <n v="0"/>
    <n v="0"/>
    <n v="0"/>
    <n v="0"/>
    <n v="5653"/>
    <x v="368"/>
    <n v="229170"/>
    <n v="318000"/>
    <n v="0"/>
    <n v="0"/>
    <n v="0"/>
    <n v="0"/>
    <n v="0"/>
    <n v="0"/>
    <n v="0"/>
    <n v="0"/>
    <n v="0"/>
    <n v="0"/>
    <n v="0"/>
    <n v="0"/>
    <n v="0"/>
    <n v="0"/>
    <n v="0"/>
    <n v="318000"/>
    <n v="0"/>
    <n v="0"/>
    <n v="0"/>
    <n v="360"/>
    <n v="358"/>
    <n v="500"/>
    <d v="2021-12-13T00:00:00"/>
    <d v="2021-12-04T00:00:00"/>
    <d v="2021-12-15T05:59:26"/>
  </r>
  <r>
    <n v="11075"/>
    <x v="40"/>
    <s v="ROBINSON SERANG"/>
    <n v="11283"/>
    <n v="83"/>
    <x v="2"/>
    <s v="1128306 - SUSU"/>
    <s v="112830601 - SUSU KENTAL MANIS"/>
    <n v="1000000006379"/>
    <x v="73"/>
    <s v="RENCENG"/>
    <x v="73"/>
    <x v="0"/>
    <n v="17"/>
    <n v="122574"/>
    <n v="135150"/>
    <n v="13041"/>
    <n v="22"/>
    <n v="158275"/>
    <n v="174900"/>
    <n v="16526"/>
    <n v="17"/>
    <n v="122645"/>
    <n v="135150"/>
    <n v="13113"/>
    <n v="15"/>
    <n v="108120"/>
    <n v="119250"/>
    <n v="0"/>
    <n v="0"/>
    <n v="0"/>
    <n v="318"/>
    <n v="11474"/>
    <x v="90"/>
    <n v="483233"/>
    <n v="596250"/>
    <n v="0"/>
    <n v="0"/>
    <n v="0"/>
    <n v="0"/>
    <n v="0"/>
    <n v="0"/>
    <n v="0"/>
    <n v="0"/>
    <n v="0"/>
    <n v="0"/>
    <n v="0"/>
    <n v="0"/>
    <n v="0"/>
    <n v="0"/>
    <n v="0"/>
    <n v="0"/>
    <n v="0"/>
    <n v="596250"/>
    <n v="0"/>
    <n v="6443"/>
    <n v="6443"/>
    <n v="7950"/>
    <d v="2021-12-13T00:00:00"/>
    <d v="2021-08-09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  <n v="28303"/>
    <n v="40000"/>
    <n v="0"/>
    <n v="0"/>
    <n v="0"/>
    <n v="0"/>
    <n v="0"/>
    <n v="0"/>
    <n v="300"/>
    <n v="300000"/>
    <n v="0"/>
    <n v="0"/>
    <n v="0"/>
    <n v="0"/>
    <n v="0"/>
    <n v="0"/>
    <n v="0"/>
    <n v="0"/>
    <n v="0"/>
    <n v="0"/>
    <n v="40000"/>
    <n v="708"/>
    <n v="707"/>
    <n v="1000"/>
    <d v="2021-06-02T00:00:00"/>
    <d v="2021-03-20T00:00:00"/>
    <d v="2021-12-15T05:59:26"/>
  </r>
  <r>
    <n v="11075"/>
    <x v="40"/>
    <s v="ROBINSON SERANG"/>
    <n v="11281"/>
    <n v="81"/>
    <x v="0"/>
    <s v="1128101 - HAIR CARE"/>
    <s v="112810101 - SHAMPOO AND CONDITIONER"/>
    <n v="1000000076825"/>
    <x v="88"/>
    <s v="RENCENG"/>
    <x v="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0"/>
    <n v="8226"/>
    <n v="8226"/>
    <n v="10800"/>
    <d v="2021-08-28T00:00:00"/>
    <d v="2021-03-20T00:00:00"/>
    <d v="2021-12-15T05:59:26"/>
  </r>
  <r>
    <n v="11075"/>
    <x v="40"/>
    <s v="ROBINSON SERA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30"/>
    <n v="27000"/>
    <n v="30000"/>
    <n v="5244"/>
    <n v="84"/>
    <n v="75382"/>
    <n v="84000"/>
    <n v="14466"/>
    <n v="24"/>
    <n v="21491"/>
    <n v="24000"/>
    <n v="0"/>
    <n v="0"/>
    <n v="0"/>
    <n v="360"/>
    <n v="4087"/>
    <x v="26"/>
    <n v="82668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725"/>
    <n v="725"/>
    <n v="1000"/>
    <d v="2021-12-11T00:00:00"/>
    <d v="2021-12-04T00:00:00"/>
    <d v="2021-12-15T05:59:26"/>
  </r>
  <r>
    <n v="11075"/>
    <x v="40"/>
    <s v="ROBINSON SERANG"/>
    <n v="11283"/>
    <n v="83"/>
    <x v="2"/>
    <s v="1128306 - SUSU"/>
    <s v="112830601 - SUSU KENTAL MANIS"/>
    <n v="1000000003052"/>
    <x v="35"/>
    <s v="RENCENG"/>
    <x v="35"/>
    <x v="0"/>
    <n v="9"/>
    <n v="61159"/>
    <n v="67500"/>
    <n v="7978"/>
    <n v="4"/>
    <n v="27136"/>
    <n v="30000"/>
    <n v="3500"/>
    <n v="1"/>
    <n v="6818"/>
    <n v="7500"/>
    <n v="909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900000"/>
    <n v="0"/>
    <n v="0"/>
    <n v="0"/>
    <n v="0"/>
    <n v="0"/>
    <n v="0"/>
    <n v="0"/>
    <n v="0"/>
    <n v="0"/>
    <n v="0"/>
    <n v="0"/>
    <n v="5909"/>
    <n v="5896"/>
    <n v="7500"/>
    <d v="2021-11-07T00:00:00"/>
    <d v="2021-08-09T00:00:00"/>
    <d v="2021-12-15T05:59:26"/>
  </r>
  <r>
    <n v="11075"/>
    <x v="40"/>
    <s v="ROBINSON SERANG"/>
    <n v="11282"/>
    <n v="82"/>
    <x v="1"/>
    <s v="1128205 - BUMBU DAPUR"/>
    <s v="112820502 - SAUS DAN SAMBAL"/>
    <n v="1000000010553"/>
    <x v="9"/>
    <s v="RENCENG"/>
    <x v="9"/>
    <x v="0"/>
    <n v="23"/>
    <n v="288169"/>
    <n v="317400"/>
    <n v="43758"/>
    <n v="18"/>
    <n v="225065"/>
    <n v="248400"/>
    <n v="33787"/>
    <n v="17"/>
    <n v="212269"/>
    <n v="234600"/>
    <n v="31572"/>
    <n v="6"/>
    <n v="75273"/>
    <n v="82800"/>
    <n v="0"/>
    <n v="0"/>
    <n v="0"/>
    <n v="0"/>
    <n v="11497"/>
    <x v="110"/>
    <n v="138180"/>
    <n v="179400"/>
    <n v="0"/>
    <n v="0"/>
    <n v="0"/>
    <n v="0"/>
    <n v="0"/>
    <n v="0"/>
    <n v="20"/>
    <n v="276000"/>
    <n v="0"/>
    <n v="0"/>
    <n v="0"/>
    <n v="0"/>
    <n v="0"/>
    <n v="0"/>
    <n v="0"/>
    <n v="179400"/>
    <n v="0"/>
    <n v="0"/>
    <n v="0"/>
    <n v="10629"/>
    <n v="10590"/>
    <n v="13800"/>
    <d v="2021-12-12T00:00:00"/>
    <d v="2021-11-06T00:00:00"/>
    <d v="2021-12-15T05:59:26"/>
  </r>
  <r>
    <n v="11075"/>
    <x v="40"/>
    <s v="ROBINSON SERANG"/>
    <n v="11283"/>
    <n v="83"/>
    <x v="2"/>
    <s v="1128304 - MINUMAN BUBUK"/>
    <s v="112830401 - MINUMAN BUBUK / JUICE"/>
    <n v="1000000001703"/>
    <x v="21"/>
    <s v="RENCENG"/>
    <x v="21"/>
    <x v="0"/>
    <n v="4"/>
    <n v="57818"/>
    <n v="63600"/>
    <n v="6858"/>
    <n v="4"/>
    <n v="57818"/>
    <n v="63600"/>
    <n v="6858"/>
    <n v="3"/>
    <n v="43364"/>
    <n v="47700"/>
    <n v="5144"/>
    <n v="1"/>
    <n v="14455"/>
    <n v="15900"/>
    <n v="0"/>
    <n v="0"/>
    <n v="0"/>
    <n v="0"/>
    <n v="1715"/>
    <x v="194"/>
    <n v="178360"/>
    <n v="222600"/>
    <n v="0"/>
    <n v="0"/>
    <n v="0"/>
    <n v="0"/>
    <n v="0"/>
    <n v="0"/>
    <n v="48"/>
    <n v="763200"/>
    <n v="0"/>
    <n v="0"/>
    <n v="0"/>
    <n v="0"/>
    <n v="0"/>
    <n v="0"/>
    <n v="0"/>
    <n v="0"/>
    <n v="222600"/>
    <n v="0"/>
    <n v="0"/>
    <n v="12740"/>
    <n v="12805"/>
    <n v="15900"/>
    <d v="2021-12-12T00:00:00"/>
    <d v="2021-08-25T00:00:00"/>
    <d v="2021-12-15T05:59:26"/>
  </r>
  <r>
    <n v="11075"/>
    <x v="40"/>
    <s v="ROBINSON SERANG"/>
    <n v="11282"/>
    <n v="82"/>
    <x v="1"/>
    <s v="1128201 - MAKANAN KERING"/>
    <s v="112820101 - MIE"/>
    <n v="1000000003144"/>
    <x v="27"/>
    <s v="RENCENG"/>
    <x v="27"/>
    <x v="0"/>
    <n v="19"/>
    <n v="103582"/>
    <n v="114000"/>
    <n v="-73248"/>
    <n v="21"/>
    <n v="114436"/>
    <n v="126000"/>
    <n v="-81007"/>
    <n v="0"/>
    <n v="0"/>
    <n v="0"/>
    <n v="0"/>
    <n v="4"/>
    <n v="21764"/>
    <n v="24000"/>
    <n v="0"/>
    <n v="0"/>
    <n v="0"/>
    <n v="60"/>
    <n v="2264"/>
    <x v="103"/>
    <n v="78000"/>
    <n v="9600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0"/>
    <n v="4875"/>
    <n v="8343"/>
    <n v="6000"/>
    <d v="2021-12-12T00:00:00"/>
    <d v="2021-12-07T00:00:00"/>
    <d v="2021-12-15T05:59:26"/>
  </r>
  <r>
    <n v="11075"/>
    <x v="40"/>
    <s v="ROBINSON SERANG"/>
    <n v="11282"/>
    <n v="82"/>
    <x v="1"/>
    <s v="1128201 - MAKANAN KERING"/>
    <s v="112820101 - MIE"/>
    <n v="1000000003143"/>
    <x v="11"/>
    <s v="RENCENG"/>
    <x v="11"/>
    <x v="0"/>
    <n v="2"/>
    <n v="10909"/>
    <n v="12000"/>
    <n v="-7309"/>
    <n v="8"/>
    <n v="43418"/>
    <n v="48000"/>
    <n v="-29454"/>
    <n v="9"/>
    <n v="48927"/>
    <n v="54000"/>
    <n v="-33054"/>
    <n v="7"/>
    <n v="38073"/>
    <n v="42000"/>
    <n v="0"/>
    <n v="0"/>
    <n v="0"/>
    <n v="120"/>
    <n v="-25691"/>
    <x v="194"/>
    <n v="127527"/>
    <n v="84000"/>
    <n v="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9109"/>
    <n v="8883"/>
    <n v="6000"/>
    <d v="2021-12-10T00:00:00"/>
    <d v="2021-08-31T00:00:00"/>
    <d v="2021-12-15T05:59:26"/>
  </r>
  <r>
    <n v="11075"/>
    <x v="40"/>
    <s v="ROBINSON SER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13T00:00:00"/>
    <d v="2019-12-20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84056"/>
    <x v="58"/>
    <s v="RENCENG"/>
    <x v="58"/>
    <x v="0"/>
    <n v="15"/>
    <n v="81818"/>
    <n v="90000"/>
    <n v="19458"/>
    <n v="29"/>
    <n v="156927"/>
    <n v="174000"/>
    <n v="36364"/>
    <n v="29"/>
    <n v="157309"/>
    <n v="174000"/>
    <n v="36745"/>
    <n v="13"/>
    <n v="70309"/>
    <n v="78000"/>
    <n v="0"/>
    <n v="0"/>
    <n v="0"/>
    <n v="660"/>
    <n v="16263"/>
    <x v="134"/>
    <n v="187081"/>
    <n v="270000"/>
    <n v="0"/>
    <n v="0"/>
    <n v="0"/>
    <n v="0"/>
    <n v="0"/>
    <n v="0"/>
    <n v="0"/>
    <n v="0"/>
    <n v="0"/>
    <n v="0"/>
    <n v="0"/>
    <n v="0"/>
    <n v="0"/>
    <n v="0"/>
    <n v="0"/>
    <n v="270000"/>
    <n v="0"/>
    <n v="0"/>
    <n v="0"/>
    <n v="4157"/>
    <n v="3206"/>
    <n v="6000"/>
    <d v="2021-12-14T00:00:00"/>
    <d v="2021-11-27T00:00:00"/>
    <d v="2021-12-15T05:59:26"/>
  </r>
  <r>
    <n v="11075"/>
    <x v="40"/>
    <s v="ROBINSON SERANG"/>
    <n v="11282"/>
    <n v="82"/>
    <x v="1"/>
    <s v="1128211 - SNACK"/>
    <s v="112821106 - SNACK MODERN"/>
    <n v="1000000003288"/>
    <x v="69"/>
    <s v="RENCENG"/>
    <x v="69"/>
    <x v="0"/>
    <n v="5"/>
    <n v="29545"/>
    <n v="32500"/>
    <n v="7756"/>
    <n v="8"/>
    <n v="46918"/>
    <n v="52000"/>
    <n v="12055"/>
    <n v="14"/>
    <n v="82550"/>
    <n v="91000"/>
    <n v="21539"/>
    <n v="4"/>
    <n v="23636"/>
    <n v="26000"/>
    <n v="0"/>
    <n v="0"/>
    <n v="0"/>
    <n v="0"/>
    <n v="6205"/>
    <x v="168"/>
    <n v="47937"/>
    <n v="71500"/>
    <n v="0"/>
    <n v="0"/>
    <n v="0"/>
    <n v="0"/>
    <n v="0"/>
    <n v="0"/>
    <n v="40"/>
    <n v="260000"/>
    <n v="0"/>
    <n v="0"/>
    <n v="0"/>
    <n v="0"/>
    <n v="0"/>
    <n v="0"/>
    <n v="0"/>
    <n v="71500"/>
    <n v="0"/>
    <n v="0"/>
    <n v="0"/>
    <n v="4358"/>
    <n v="4358"/>
    <n v="6500"/>
    <d v="2021-12-12T00:00:00"/>
    <d v="2021-09-23T00:00:00"/>
    <d v="2021-12-15T05:59:26"/>
  </r>
  <r>
    <n v="11075"/>
    <x v="40"/>
    <s v="ROBINSON SERANG"/>
    <n v="11281"/>
    <n v="81"/>
    <x v="0"/>
    <s v="1128110 - FABRIC CLEANING&amp;FABRIC CARE"/>
    <s v="112811001 - FABRIC CLEANING"/>
    <n v="1000000106221"/>
    <x v="43"/>
    <s v="RENCENG"/>
    <x v="43"/>
    <x v="0"/>
    <n v="114"/>
    <n v="103418"/>
    <n v="114000"/>
    <n v="20750"/>
    <n v="30"/>
    <n v="27164"/>
    <n v="30000"/>
    <n v="5409"/>
    <n v="48"/>
    <n v="43309"/>
    <n v="48000"/>
    <n v="8501"/>
    <n v="48"/>
    <n v="43364"/>
    <n v="48000"/>
    <n v="0"/>
    <n v="0"/>
    <n v="0"/>
    <n v="300"/>
    <n v="8556"/>
    <x v="182"/>
    <n v="100072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725"/>
    <n v="725"/>
    <n v="1000"/>
    <d v="2021-12-13T00:00:00"/>
    <d v="2021-12-04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009637"/>
    <x v="49"/>
    <s v="RENCENG"/>
    <x v="49"/>
    <x v="0"/>
    <n v="300"/>
    <n v="136314"/>
    <n v="150000"/>
    <n v="24496"/>
    <n v="228"/>
    <n v="102993"/>
    <n v="114000"/>
    <n v="19102"/>
    <n v="48"/>
    <n v="21818"/>
    <n v="24000"/>
    <n v="6109"/>
    <n v="0"/>
    <n v="0"/>
    <n v="0"/>
    <n v="0"/>
    <n v="0"/>
    <n v="0"/>
    <n v="0"/>
    <n v="0"/>
    <x v="3"/>
    <n v="0"/>
    <n v="0"/>
    <n v="0"/>
    <n v="0"/>
    <n v="0"/>
    <n v="120"/>
    <n v="39272"/>
    <n v="60000"/>
    <n v="288"/>
    <n v="144000"/>
    <n v="0"/>
    <n v="0"/>
    <n v="0"/>
    <n v="0"/>
    <n v="0"/>
    <n v="0"/>
    <n v="0"/>
    <n v="0"/>
    <n v="0"/>
    <n v="0"/>
    <n v="0"/>
    <n v="327"/>
    <n v="327"/>
    <n v="500"/>
    <d v="2021-11-21T00:00:00"/>
    <d v="2021-09-28T00:00:00"/>
    <d v="2021-12-15T05:59:26"/>
  </r>
  <r>
    <n v="11075"/>
    <x v="40"/>
    <s v="ROBINSON SERANG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0"/>
    <n v="432000"/>
    <n v="0"/>
    <n v="0"/>
    <n v="0"/>
    <n v="0"/>
    <n v="0"/>
    <n v="0"/>
    <n v="0"/>
    <n v="0"/>
    <n v="0"/>
    <n v="0"/>
    <n v="0"/>
    <n v="699"/>
    <n v="698"/>
    <n v="900"/>
    <d v="2021-07-04T00:00:00"/>
    <d v="2020-11-03T00:00:00"/>
    <d v="2021-12-15T05:59:26"/>
  </r>
  <r>
    <n v="11075"/>
    <x v="40"/>
    <s v="ROBINSON SERANG"/>
    <n v="11283"/>
    <n v="83"/>
    <x v="2"/>
    <s v="1128301 - KOPI, T EH DAN COKLAT DRINK"/>
    <s v="112830101 - KOPI"/>
    <n v="1000000011614"/>
    <x v="30"/>
    <s v="RENCENG"/>
    <x v="30"/>
    <x v="0"/>
    <n v="3"/>
    <n v="35064"/>
    <n v="39900"/>
    <n v="3714"/>
    <n v="6"/>
    <n v="72304"/>
    <n v="79800"/>
    <n v="9604"/>
    <n v="9"/>
    <n v="108697"/>
    <n v="119700"/>
    <n v="14647"/>
    <n v="4"/>
    <n v="48243"/>
    <n v="53200"/>
    <n v="0"/>
    <n v="0"/>
    <n v="0"/>
    <n v="133"/>
    <n v="6443"/>
    <x v="112"/>
    <n v="459800"/>
    <n v="58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200"/>
    <n v="10450"/>
    <n v="10450"/>
    <n v="13300"/>
    <d v="2021-12-09T00:00:00"/>
    <d v="2021-05-31T00:00:00"/>
    <d v="2021-12-15T05:59:26"/>
  </r>
  <r>
    <n v="11075"/>
    <x v="40"/>
    <s v="ROBINSON SERANG"/>
    <n v="11282"/>
    <n v="82"/>
    <x v="1"/>
    <s v="1128211 - SNACK"/>
    <s v="112821106 - SNACK MODERN"/>
    <n v="1000000001867"/>
    <x v="65"/>
    <s v="RENCENG"/>
    <x v="65"/>
    <x v="0"/>
    <n v="12"/>
    <n v="14123"/>
    <n v="15600"/>
    <n v="4279"/>
    <n v="16"/>
    <n v="18874"/>
    <n v="20800"/>
    <n v="5749"/>
    <n v="15"/>
    <n v="17656"/>
    <n v="19500"/>
    <n v="5352"/>
    <n v="13"/>
    <n v="15364"/>
    <n v="16900"/>
    <n v="0"/>
    <n v="0"/>
    <n v="0"/>
    <n v="0"/>
    <n v="4700"/>
    <x v="115"/>
    <n v="26250"/>
    <n v="41600"/>
    <n v="0"/>
    <n v="0"/>
    <n v="0"/>
    <n v="0"/>
    <n v="0"/>
    <n v="0"/>
    <n v="60"/>
    <n v="78000"/>
    <n v="0"/>
    <n v="0"/>
    <n v="0"/>
    <n v="0"/>
    <n v="0"/>
    <n v="0"/>
    <n v="0"/>
    <n v="41600"/>
    <n v="0"/>
    <n v="0"/>
    <n v="0"/>
    <n v="820"/>
    <n v="820"/>
    <n v="1300"/>
    <d v="2021-12-14T00:00:00"/>
    <d v="2021-11-12T00:00:00"/>
    <d v="2021-12-15T05:59:26"/>
  </r>
  <r>
    <n v="11075"/>
    <x v="40"/>
    <s v="ROBINSON SERANG"/>
    <n v="11283"/>
    <n v="83"/>
    <x v="2"/>
    <s v="1128306 - SUSU"/>
    <s v="112830601 - SUSU KENTAL MANIS"/>
    <n v="1000000010208"/>
    <x v="50"/>
    <s v="RENCENG"/>
    <x v="50"/>
    <x v="0"/>
    <n v="27"/>
    <n v="186476"/>
    <n v="205200"/>
    <n v="12513"/>
    <n v="28"/>
    <n v="192280"/>
    <n v="212800"/>
    <n v="11873"/>
    <n v="27"/>
    <n v="185855"/>
    <n v="205200"/>
    <n v="11528"/>
    <n v="29"/>
    <n v="199811"/>
    <n v="220400"/>
    <n v="0"/>
    <n v="0"/>
    <n v="0"/>
    <n v="608"/>
    <n v="11646"/>
    <x v="224"/>
    <n v="648843"/>
    <n v="760000"/>
    <n v="0"/>
    <n v="0"/>
    <n v="0"/>
    <n v="0"/>
    <n v="0"/>
    <n v="0"/>
    <n v="0"/>
    <n v="0"/>
    <n v="0"/>
    <n v="0"/>
    <n v="0"/>
    <n v="0"/>
    <n v="0"/>
    <n v="0"/>
    <n v="0"/>
    <n v="760000"/>
    <n v="0"/>
    <n v="0"/>
    <n v="0"/>
    <n v="6488"/>
    <n v="6447"/>
    <n v="7600"/>
    <d v="2021-12-13T00:00:00"/>
    <d v="2021-12-04T00:00:00"/>
    <d v="2021-12-15T05:59:26"/>
  </r>
  <r>
    <n v="11075"/>
    <x v="40"/>
    <s v="ROBINSON SERANG"/>
    <n v="11281"/>
    <n v="81"/>
    <x v="0"/>
    <s v="1128110 - FABRIC CLEANING&amp;FABRIC CARE"/>
    <s v="112811002 - FABRIC CARE"/>
    <n v="1000000114802"/>
    <x v="24"/>
    <s v="RENCENG"/>
    <x v="24"/>
    <x v="0"/>
    <n v="150"/>
    <n v="135742"/>
    <n v="150000"/>
    <n v="22798"/>
    <n v="144"/>
    <n v="128771"/>
    <n v="144000"/>
    <n v="24436"/>
    <n v="104"/>
    <n v="93818"/>
    <n v="104000"/>
    <n v="19390"/>
    <n v="30"/>
    <n v="27055"/>
    <n v="30000"/>
    <n v="0"/>
    <n v="0"/>
    <n v="0"/>
    <n v="240"/>
    <n v="5534"/>
    <x v="280"/>
    <n v="119083"/>
    <n v="166000"/>
    <n v="0"/>
    <n v="0"/>
    <n v="0"/>
    <n v="0"/>
    <n v="0"/>
    <n v="0"/>
    <n v="0"/>
    <n v="0"/>
    <n v="0"/>
    <n v="0"/>
    <n v="0"/>
    <n v="0"/>
    <n v="0"/>
    <n v="0"/>
    <n v="0"/>
    <n v="166000"/>
    <n v="0"/>
    <n v="0"/>
    <n v="0"/>
    <n v="717"/>
    <n v="710"/>
    <n v="1000"/>
    <d v="2021-12-13T00:00:00"/>
    <d v="2021-11-12T00:00:00"/>
    <d v="2021-12-15T05:59:26"/>
  </r>
  <r>
    <n v="11077"/>
    <x v="41"/>
    <s v="RAMAYANA BUKIT TINGGI"/>
    <n v="11282"/>
    <n v="82"/>
    <x v="1"/>
    <s v="1128205 - BUMBU DAPUR"/>
    <s v="112820503 - BUMBU"/>
    <n v="1000000018059"/>
    <x v="16"/>
    <s v="RENCENG"/>
    <x v="16"/>
    <x v="0"/>
    <n v="5"/>
    <n v="14091"/>
    <n v="15500"/>
    <n v="2155"/>
    <n v="6"/>
    <n v="16825"/>
    <n v="18600"/>
    <n v="2502"/>
    <n v="2"/>
    <n v="5608"/>
    <n v="6200"/>
    <n v="834"/>
    <n v="1"/>
    <n v="2818"/>
    <n v="3100"/>
    <n v="0"/>
    <n v="0"/>
    <n v="0"/>
    <n v="0"/>
    <n v="431"/>
    <x v="202"/>
    <n v="78777"/>
    <n v="102300"/>
    <n v="0"/>
    <n v="0"/>
    <n v="0"/>
    <n v="0"/>
    <n v="0"/>
    <n v="0"/>
    <n v="0"/>
    <n v="0"/>
    <n v="0"/>
    <n v="0"/>
    <n v="0"/>
    <n v="0"/>
    <n v="0"/>
    <n v="0"/>
    <n v="0"/>
    <n v="102300"/>
    <n v="0"/>
    <n v="0"/>
    <n v="0"/>
    <n v="2387"/>
    <n v="2387"/>
    <n v="3100"/>
    <d v="2021-12-12T00:00:00"/>
    <d v="2021-10-09T00:00:00"/>
    <d v="2021-12-15T05:59:26"/>
  </r>
  <r>
    <n v="11077"/>
    <x v="41"/>
    <s v="RAMAYANA BUKIT TINGGI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72"/>
    <n v="58909"/>
    <n v="64800"/>
    <n v="8643"/>
    <n v="60"/>
    <n v="48600"/>
    <n v="54000"/>
    <n v="6712"/>
    <n v="60"/>
    <n v="49091"/>
    <n v="54000"/>
    <n v="0"/>
    <n v="0"/>
    <n v="0"/>
    <n v="0"/>
    <n v="7203"/>
    <x v="15"/>
    <n v="201064"/>
    <n v="259200"/>
    <n v="0"/>
    <n v="0"/>
    <n v="0"/>
    <n v="0"/>
    <n v="0"/>
    <n v="0"/>
    <n v="0"/>
    <n v="0"/>
    <n v="0"/>
    <n v="0"/>
    <n v="0"/>
    <n v="0"/>
    <n v="0"/>
    <n v="0"/>
    <n v="0"/>
    <n v="259200"/>
    <n v="0"/>
    <n v="0"/>
    <n v="0"/>
    <n v="698"/>
    <n v="698"/>
    <n v="900"/>
    <d v="2021-12-13T00:00:00"/>
    <d v="2021-10-09T00:00:00"/>
    <d v="2021-12-15T05:59:26"/>
  </r>
  <r>
    <n v="11077"/>
    <x v="41"/>
    <s v="RAMAYANA BUKIT TINGGI"/>
    <n v="11282"/>
    <n v="82"/>
    <x v="1"/>
    <s v="1128205 - BUMBU DAPUR"/>
    <s v="112820502 - SAUS DAN SAMBAL"/>
    <n v="1000000010553"/>
    <x v="9"/>
    <s v="RENCENG"/>
    <x v="9"/>
    <x v="0"/>
    <n v="3"/>
    <n v="37636"/>
    <n v="41400"/>
    <n v="5758"/>
    <n v="5"/>
    <n v="62727"/>
    <n v="69000"/>
    <n v="9596"/>
    <n v="2"/>
    <n v="25091"/>
    <n v="27600"/>
    <n v="3838"/>
    <n v="1"/>
    <n v="12545"/>
    <n v="13800"/>
    <n v="0"/>
    <n v="0"/>
    <n v="0"/>
    <n v="0"/>
    <n v="1914"/>
    <x v="53"/>
    <n v="201995"/>
    <n v="262200"/>
    <n v="0"/>
    <n v="0"/>
    <n v="0"/>
    <n v="0"/>
    <n v="0"/>
    <n v="0"/>
    <n v="0"/>
    <n v="0"/>
    <n v="0"/>
    <n v="0"/>
    <n v="0"/>
    <n v="0"/>
    <n v="0"/>
    <n v="0"/>
    <n v="0"/>
    <n v="262200"/>
    <n v="0"/>
    <n v="0"/>
    <n v="0"/>
    <n v="10631"/>
    <n v="10820"/>
    <n v="13800"/>
    <d v="2021-12-12T00:00:00"/>
    <d v="2021-12-04T00:00:00"/>
    <d v="2021-12-15T05:59:26"/>
  </r>
  <r>
    <n v="11077"/>
    <x v="41"/>
    <s v="RAMAYANA BUKIT TINGGI"/>
    <n v="11283"/>
    <n v="83"/>
    <x v="2"/>
    <s v="1128301 - KOPI, T EH DAN COKLAT DRINK"/>
    <s v="112830101 - KOPI"/>
    <n v="1000000011041"/>
    <x v="68"/>
    <s v="RENCENG"/>
    <x v="68"/>
    <x v="0"/>
    <n v="4"/>
    <n v="64935"/>
    <n v="71600"/>
    <n v="9531"/>
    <n v="12"/>
    <n v="194185"/>
    <n v="214800"/>
    <n v="29842"/>
    <n v="6"/>
    <n v="94859"/>
    <n v="107400"/>
    <n v="12688"/>
    <n v="2"/>
    <n v="31768"/>
    <n v="35800"/>
    <n v="0"/>
    <n v="0"/>
    <n v="0"/>
    <n v="855"/>
    <n v="4378"/>
    <x v="108"/>
    <n v="25936"/>
    <n v="35800"/>
    <n v="0"/>
    <n v="0"/>
    <n v="0"/>
    <n v="0"/>
    <n v="0"/>
    <n v="0"/>
    <n v="0"/>
    <n v="0"/>
    <n v="0"/>
    <n v="0"/>
    <n v="0"/>
    <n v="0"/>
    <n v="12"/>
    <n v="155988"/>
    <n v="214800"/>
    <n v="0"/>
    <n v="35800"/>
    <n v="0"/>
    <n v="0"/>
    <n v="12968"/>
    <n v="12999"/>
    <n v="17900"/>
    <d v="2021-12-12T00:00:00"/>
    <d v="2021-09-02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114792"/>
    <x v="39"/>
    <s v="RENCENG"/>
    <x v="39"/>
    <x v="0"/>
    <n v="72"/>
    <n v="36000"/>
    <n v="39600"/>
    <n v="6783"/>
    <n v="0"/>
    <n v="0"/>
    <n v="0"/>
    <n v="0"/>
    <n v="20"/>
    <n v="10000"/>
    <n v="11000"/>
    <n v="1884"/>
    <n v="0"/>
    <n v="0"/>
    <n v="0"/>
    <n v="0"/>
    <n v="0"/>
    <n v="0"/>
    <n v="0"/>
    <n v="0"/>
    <x v="307"/>
    <n v="159987"/>
    <n v="244200"/>
    <n v="0"/>
    <n v="0"/>
    <n v="0"/>
    <n v="0"/>
    <n v="0"/>
    <n v="0"/>
    <n v="0"/>
    <n v="0"/>
    <n v="0"/>
    <n v="0"/>
    <n v="0"/>
    <n v="0"/>
    <n v="0"/>
    <n v="0"/>
    <n v="0"/>
    <n v="244200"/>
    <n v="0"/>
    <n v="0"/>
    <n v="0"/>
    <n v="360"/>
    <n v="360"/>
    <n v="550"/>
    <d v="2021-11-29T00:00:00"/>
    <d v="2021-12-01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720"/>
    <n v="108000"/>
    <n v="0"/>
    <n v="0"/>
    <n v="0"/>
    <n v="0"/>
    <n v="2525"/>
    <n v="2524"/>
    <n v="3600"/>
    <d v="2020-06-21T00:00:00"/>
    <d v="2020-01-20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669600"/>
    <n v="0"/>
    <n v="0"/>
    <n v="0"/>
    <n v="0"/>
    <n v="0"/>
    <n v="0"/>
    <n v="0"/>
    <n v="0"/>
    <n v="0"/>
    <n v="0"/>
    <n v="0"/>
    <n v="7062"/>
    <n v="7340"/>
    <n v="9300"/>
    <d v="2021-06-27T00:00:00"/>
    <d v="2020-12-12T00:00:00"/>
    <d v="2021-12-15T05:59:26"/>
  </r>
  <r>
    <n v="11077"/>
    <x v="41"/>
    <s v="RAMAYANA BUKIT TINGGI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60"/>
    <n v="27164"/>
    <n v="30000"/>
    <n v="6895"/>
    <n v="36"/>
    <n v="16364"/>
    <n v="18000"/>
    <n v="0"/>
    <n v="0"/>
    <n v="0"/>
    <n v="0"/>
    <n v="4203"/>
    <x v="0"/>
    <n v="129718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338"/>
    <n v="338"/>
    <n v="500"/>
    <d v="2021-12-13T00:00:00"/>
    <d v="2021-10-09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15629"/>
    <x v="59"/>
    <s v="RENCENG"/>
    <x v="59"/>
    <x v="1"/>
    <n v="5"/>
    <n v="5909"/>
    <n v="6500"/>
    <n v="2407"/>
    <n v="0"/>
    <n v="0"/>
    <n v="0"/>
    <n v="0"/>
    <n v="0"/>
    <n v="0"/>
    <n v="0"/>
    <n v="0"/>
    <n v="0"/>
    <n v="0"/>
    <n v="0"/>
    <n v="0"/>
    <n v="0"/>
    <n v="0"/>
    <n v="0"/>
    <n v="0"/>
    <x v="108"/>
    <n v="1401"/>
    <n v="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0"/>
    <n v="700"/>
    <n v="704"/>
    <n v="1300"/>
    <d v="2021-09-30T00:00:00"/>
    <d v="2020-02-04T00:00:00"/>
    <d v="2021-12-15T05:59:26"/>
  </r>
  <r>
    <n v="11077"/>
    <x v="41"/>
    <s v="RAMAYANA BUKIT TINGGI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1"/>
    <n v="6182"/>
    <n v="6800"/>
    <n v="1182"/>
    <n v="0"/>
    <n v="0"/>
    <n v="0"/>
    <n v="0"/>
    <n v="2"/>
    <n v="12364"/>
    <n v="13600"/>
    <n v="0"/>
    <n v="0"/>
    <n v="0"/>
    <n v="0"/>
    <n v="2455"/>
    <x v="8"/>
    <n v="14864"/>
    <n v="20400"/>
    <n v="0"/>
    <n v="0"/>
    <n v="0"/>
    <n v="0"/>
    <n v="0"/>
    <n v="0"/>
    <n v="20"/>
    <n v="136000"/>
    <n v="0"/>
    <n v="0"/>
    <n v="0"/>
    <n v="0"/>
    <n v="0"/>
    <n v="0"/>
    <n v="0"/>
    <n v="0"/>
    <n v="0"/>
    <n v="0"/>
    <n v="20400"/>
    <n v="4955"/>
    <n v="4955"/>
    <n v="6800"/>
    <d v="2021-12-12T00:00:00"/>
    <d v="2021-02-11T00:00:00"/>
    <d v="2021-12-15T05:59:26"/>
  </r>
  <r>
    <n v="11077"/>
    <x v="41"/>
    <s v="RAMAYANA BUKIT TINGG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1"/>
    <n v="9271"/>
    <n v="11900"/>
    <d v="2021-07-08T00:00:00"/>
    <d v="2020-10-24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2520"/>
    <n v="180000"/>
    <n v="0"/>
    <n v="0"/>
    <n v="0"/>
    <n v="0"/>
    <n v="257"/>
    <n v="257"/>
    <n v="500"/>
    <d v="2021-04-15T00:00:00"/>
    <d v="2020-01-20T00:00:00"/>
    <d v="2021-12-15T05:59:26"/>
  </r>
  <r>
    <n v="11077"/>
    <x v="41"/>
    <s v="RAMAYANA BUKIT TINGGI"/>
    <n v="11282"/>
    <n v="82"/>
    <x v="1"/>
    <s v="1128201 - MAKANAN KERING"/>
    <s v="112820101 - MIE"/>
    <n v="1000000007365"/>
    <x v="17"/>
    <s v="RENCENG"/>
    <x v="17"/>
    <x v="0"/>
    <n v="5"/>
    <n v="53182"/>
    <n v="58500"/>
    <n v="26758"/>
    <n v="9"/>
    <n v="95727"/>
    <n v="105300"/>
    <n v="48165"/>
    <n v="2"/>
    <n v="21273"/>
    <n v="23400"/>
    <n v="10765"/>
    <n v="3"/>
    <n v="31803"/>
    <n v="35100"/>
    <n v="0"/>
    <n v="0"/>
    <n v="0"/>
    <n v="117"/>
    <n v="16042"/>
    <x v="68"/>
    <n v="147104"/>
    <n v="327600"/>
    <n v="0"/>
    <n v="0"/>
    <n v="0"/>
    <n v="0"/>
    <n v="0"/>
    <n v="0"/>
    <n v="0"/>
    <n v="0"/>
    <n v="0"/>
    <n v="0"/>
    <n v="0"/>
    <n v="0"/>
    <n v="0"/>
    <n v="0"/>
    <n v="0"/>
    <n v="327600"/>
    <n v="0"/>
    <n v="0"/>
    <n v="0"/>
    <n v="5254"/>
    <n v="7055"/>
    <n v="11700"/>
    <d v="2021-12-12T00:00:00"/>
    <d v="2021-11-06T00:00:00"/>
    <d v="2021-12-15T05:59:26"/>
  </r>
  <r>
    <n v="11077"/>
    <x v="41"/>
    <s v="RAMAYANA BUKIT TINGGI"/>
    <n v="11283"/>
    <n v="83"/>
    <x v="2"/>
    <s v="1128306 - SUSU"/>
    <s v="112830601 - SUSU KENTAL MANIS"/>
    <n v="1000000003054"/>
    <x v="3"/>
    <s v="RENCENG"/>
    <x v="3"/>
    <x v="0"/>
    <n v="2"/>
    <n v="12364"/>
    <n v="13600"/>
    <n v="2364"/>
    <n v="0"/>
    <n v="0"/>
    <n v="0"/>
    <n v="0"/>
    <n v="0"/>
    <n v="0"/>
    <n v="0"/>
    <n v="0"/>
    <n v="0"/>
    <n v="0"/>
    <n v="0"/>
    <n v="0"/>
    <n v="0"/>
    <n v="0"/>
    <n v="0"/>
    <n v="0"/>
    <x v="8"/>
    <n v="14864"/>
    <n v="20400"/>
    <n v="0"/>
    <n v="0"/>
    <n v="0"/>
    <n v="0"/>
    <n v="0"/>
    <n v="0"/>
    <n v="20"/>
    <n v="136000"/>
    <n v="0"/>
    <n v="0"/>
    <n v="0"/>
    <n v="0"/>
    <n v="0"/>
    <n v="0"/>
    <n v="0"/>
    <n v="0"/>
    <n v="0"/>
    <n v="0"/>
    <n v="20400"/>
    <n v="4955"/>
    <n v="4955"/>
    <n v="6800"/>
    <d v="2021-09-24T00:00:00"/>
    <d v="2021-02-11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27"/>
    <n v="2527"/>
    <n v="3600"/>
    <d v="2021-02-12T00:00:00"/>
    <d v="2020-01-20T00:00:00"/>
    <d v="2021-12-15T05:59:26"/>
  </r>
  <r>
    <n v="11077"/>
    <x v="41"/>
    <s v="RAMAYANA BUKIT TINGGI"/>
    <n v="11282"/>
    <n v="82"/>
    <x v="1"/>
    <s v="1128205 - BUMBU DAPUR"/>
    <s v="112820503 - BUMBU"/>
    <n v="1000000018058"/>
    <x v="1"/>
    <s v="RENCENG"/>
    <x v="1"/>
    <x v="0"/>
    <n v="8"/>
    <n v="22405"/>
    <n v="24800"/>
    <n v="3307"/>
    <n v="7"/>
    <n v="19699"/>
    <n v="21700"/>
    <n v="2989"/>
    <n v="4"/>
    <n v="11160"/>
    <n v="12400"/>
    <n v="1611"/>
    <n v="0"/>
    <n v="0"/>
    <n v="0"/>
    <n v="0"/>
    <n v="0"/>
    <n v="0"/>
    <n v="0"/>
    <n v="0"/>
    <x v="112"/>
    <n v="105036"/>
    <n v="136400"/>
    <n v="0"/>
    <n v="0"/>
    <n v="0"/>
    <n v="0"/>
    <n v="0"/>
    <n v="0"/>
    <n v="0"/>
    <n v="0"/>
    <n v="0"/>
    <n v="0"/>
    <n v="0"/>
    <n v="0"/>
    <n v="0"/>
    <n v="0"/>
    <n v="0"/>
    <n v="136400"/>
    <n v="0"/>
    <n v="0"/>
    <n v="0"/>
    <n v="2387"/>
    <n v="2387"/>
    <n v="3100"/>
    <d v="2021-11-22T00:00:00"/>
    <d v="2021-10-09T00:00:00"/>
    <d v="2021-12-15T05:59:26"/>
  </r>
  <r>
    <n v="11077"/>
    <x v="41"/>
    <s v="RAMAYANA BUKIT TINGG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5"/>
    <n v="233000"/>
    <n v="315000"/>
    <n v="0"/>
    <n v="0"/>
    <n v="0"/>
    <n v="0"/>
    <n v="9320"/>
    <n v="9320"/>
    <n v="12600"/>
    <d v="2021-03-21T00:00:00"/>
    <d v="2020-01-28T00:00:00"/>
    <d v="2021-12-15T05:59:26"/>
  </r>
  <r>
    <n v="11077"/>
    <x v="41"/>
    <s v="RAMAYANA BUKIT TINGGI"/>
    <n v="11283"/>
    <n v="83"/>
    <x v="2"/>
    <s v="1128306 - SUSU"/>
    <s v="112830601 - SUSU KENTAL MANIS"/>
    <n v="1000000006379"/>
    <x v="73"/>
    <s v="RENCENG"/>
    <x v="73"/>
    <x v="0"/>
    <n v="7"/>
    <n v="51472"/>
    <n v="56700"/>
    <n v="6370"/>
    <n v="6"/>
    <n v="44182"/>
    <n v="48600"/>
    <n v="5523"/>
    <n v="0"/>
    <n v="0"/>
    <n v="0"/>
    <n v="0"/>
    <n v="0"/>
    <n v="0"/>
    <n v="0"/>
    <n v="0"/>
    <n v="0"/>
    <n v="0"/>
    <n v="0"/>
    <n v="0"/>
    <x v="63"/>
    <n v="257724"/>
    <n v="324000"/>
    <n v="0"/>
    <n v="0"/>
    <n v="0"/>
    <n v="0"/>
    <n v="0"/>
    <n v="0"/>
    <n v="60"/>
    <n v="486000"/>
    <n v="0"/>
    <n v="0"/>
    <n v="0"/>
    <n v="0"/>
    <n v="0"/>
    <n v="0"/>
    <n v="0"/>
    <n v="324000"/>
    <n v="0"/>
    <n v="0"/>
    <n v="0"/>
    <n v="6443"/>
    <n v="6442"/>
    <n v="8100"/>
    <d v="2021-10-22T00:00:00"/>
    <d v="2021-12-10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13548"/>
    <x v="6"/>
    <s v="RENCENG"/>
    <x v="6"/>
    <x v="0"/>
    <n v="54"/>
    <n v="49091"/>
    <n v="54000"/>
    <n v="11174"/>
    <n v="30"/>
    <n v="27109"/>
    <n v="30000"/>
    <n v="607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5"/>
    <n v="1000"/>
    <d v="2021-10-17T00:00:00"/>
    <d v="2020-02-04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7"/>
    <n v="257"/>
    <n v="500"/>
    <d v="2021-01-21T00:00:00"/>
    <d v="2020-02-21T00:00:00"/>
    <d v="2021-12-15T05:59:26"/>
  </r>
  <r>
    <n v="11077"/>
    <x v="41"/>
    <s v="RAMAYANA BUKIT TINGG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5"/>
    <n v="31364"/>
    <n v="34500"/>
    <n v="7079"/>
    <n v="23"/>
    <n v="142265"/>
    <n v="158700"/>
    <n v="30555"/>
    <n v="7"/>
    <n v="43909"/>
    <n v="48300"/>
    <n v="0"/>
    <n v="0"/>
    <n v="0"/>
    <n v="0"/>
    <n v="9910"/>
    <x v="339"/>
    <n v="995682"/>
    <n v="1414500"/>
    <n v="0"/>
    <n v="0"/>
    <n v="0"/>
    <n v="0"/>
    <n v="0"/>
    <n v="0"/>
    <n v="0"/>
    <n v="0"/>
    <n v="0"/>
    <n v="0"/>
    <n v="0"/>
    <n v="0"/>
    <n v="0"/>
    <n v="0"/>
    <n v="0"/>
    <n v="1414500"/>
    <n v="0"/>
    <n v="0"/>
    <n v="0"/>
    <n v="4857"/>
    <n v="4957"/>
    <n v="6900"/>
    <d v="2021-12-12T00:00:00"/>
    <d v="2021-09-24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27"/>
    <n v="2527"/>
    <n v="3600"/>
    <d v="2020-01-19T00:00:00"/>
    <d v="2019-12-03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09644"/>
    <x v="26"/>
    <s v="RENCENG"/>
    <x v="26"/>
    <x v="0"/>
    <n v="36"/>
    <n v="16364"/>
    <n v="18000"/>
    <n v="2946"/>
    <n v="11"/>
    <n v="5000"/>
    <n v="5500"/>
    <n v="900"/>
    <n v="10"/>
    <n v="4545"/>
    <n v="5000"/>
    <n v="1273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11-22T00:00:00"/>
    <d v="2020-09-25T00:00:00"/>
    <d v="2021-12-15T05:59:26"/>
  </r>
  <r>
    <n v="11077"/>
    <x v="41"/>
    <s v="RAMAYANA BUKIT TINGGI"/>
    <n v="11282"/>
    <n v="82"/>
    <x v="1"/>
    <s v="1128205 - BUMBU DAPUR"/>
    <s v="112820503 - BUMBU"/>
    <n v="1000000012850"/>
    <x v="79"/>
    <s v="RENCENG"/>
    <x v="79"/>
    <x v="0"/>
    <n v="1"/>
    <n v="5591"/>
    <n v="6150"/>
    <n v="1047"/>
    <n v="0"/>
    <n v="0"/>
    <n v="0"/>
    <n v="0"/>
    <n v="0"/>
    <n v="0"/>
    <n v="0"/>
    <n v="0"/>
    <n v="0"/>
    <n v="0"/>
    <n v="0"/>
    <n v="0"/>
    <n v="0"/>
    <n v="0"/>
    <n v="0"/>
    <n v="0"/>
    <x v="37"/>
    <n v="245356"/>
    <n v="332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100"/>
    <n v="4544"/>
    <n v="4544"/>
    <n v="6150"/>
    <d v="2021-09-14T00:00:00"/>
    <d v="2020-12-18T00:00:00"/>
    <d v="2021-12-15T05:59:26"/>
  </r>
  <r>
    <n v="11077"/>
    <x v="41"/>
    <s v="RAMAYANA BUKIT TINGGI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48"/>
    <n v="21709"/>
    <n v="24000"/>
    <n v="5494"/>
    <n v="72"/>
    <n v="32673"/>
    <n v="36000"/>
    <n v="0"/>
    <n v="0"/>
    <n v="0"/>
    <n v="60"/>
    <n v="8351"/>
    <x v="22"/>
    <n v="121611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38"/>
    <n v="338"/>
    <n v="500"/>
    <d v="2021-12-12T00:00:00"/>
    <d v="2021-11-05T00:00:00"/>
    <d v="2021-12-15T05:59:26"/>
  </r>
  <r>
    <n v="11077"/>
    <x v="41"/>
    <s v="RAMAYANA BUKIT TINGGI"/>
    <n v="11281"/>
    <n v="81"/>
    <x v="0"/>
    <s v="1128110 - FABRIC CLEANING&amp;FABRIC CARE"/>
    <s v="112811001 - FABRIC CLEANING"/>
    <n v="1000000013252"/>
    <x v="70"/>
    <s v="RENCENG"/>
    <x v="70"/>
    <x v="0"/>
    <n v="6"/>
    <n v="5195"/>
    <n v="6000"/>
    <n v="571"/>
    <n v="108"/>
    <n v="98078"/>
    <n v="108000"/>
    <n v="14852"/>
    <n v="118"/>
    <n v="107273"/>
    <n v="118000"/>
    <n v="16340"/>
    <n v="72"/>
    <n v="64418"/>
    <n v="72000"/>
    <n v="0"/>
    <n v="0"/>
    <n v="0"/>
    <n v="1140"/>
    <n v="9207"/>
    <x v="291"/>
    <n v="96446"/>
    <n v="133000"/>
    <n v="0"/>
    <n v="0"/>
    <n v="0"/>
    <n v="0"/>
    <n v="0"/>
    <n v="0"/>
    <n v="0"/>
    <n v="0"/>
    <n v="0"/>
    <n v="0"/>
    <n v="0"/>
    <n v="0"/>
    <n v="0"/>
    <n v="0"/>
    <n v="0"/>
    <n v="133000"/>
    <n v="0"/>
    <n v="0"/>
    <n v="0"/>
    <n v="725"/>
    <n v="725"/>
    <n v="1000"/>
    <d v="2021-12-14T00:00:00"/>
    <d v="2021-11-12T00:00:00"/>
    <d v="2021-12-15T05:59:26"/>
  </r>
  <r>
    <n v="11077"/>
    <x v="41"/>
    <s v="RAMAYANA BUKIT TINGGI"/>
    <n v="11281"/>
    <n v="81"/>
    <x v="0"/>
    <s v="1128110 - FABRIC CLEANING&amp;FABRIC CARE"/>
    <s v="112811001 - FABRIC CLEANING"/>
    <n v="1000000083917"/>
    <x v="32"/>
    <s v="RENCENG"/>
    <x v="32"/>
    <x v="0"/>
    <n v="149"/>
    <n v="134936"/>
    <n v="149000"/>
    <n v="20086"/>
    <n v="180"/>
    <n v="162289"/>
    <n v="180000"/>
    <n v="23546"/>
    <n v="102"/>
    <n v="91691"/>
    <n v="102000"/>
    <n v="13070"/>
    <n v="12"/>
    <n v="10857"/>
    <n v="12000"/>
    <n v="0"/>
    <n v="0"/>
    <n v="0"/>
    <n v="57"/>
    <n v="1608"/>
    <x v="299"/>
    <n v="178433"/>
    <n v="246000"/>
    <n v="0"/>
    <n v="0"/>
    <n v="0"/>
    <n v="0"/>
    <n v="0"/>
    <n v="0"/>
    <n v="0"/>
    <n v="0"/>
    <n v="0"/>
    <n v="0"/>
    <n v="0"/>
    <n v="0"/>
    <n v="0"/>
    <n v="0"/>
    <n v="0"/>
    <n v="246000"/>
    <n v="0"/>
    <n v="0"/>
    <n v="0"/>
    <n v="725"/>
    <n v="725"/>
    <n v="1000"/>
    <d v="2021-12-10T00:00:00"/>
    <d v="2021-11-12T00:00:00"/>
    <d v="2021-12-15T05:59:26"/>
  </r>
  <r>
    <n v="11077"/>
    <x v="41"/>
    <s v="RAMAYANA BUKIT TINGGI"/>
    <n v="11281"/>
    <n v="81"/>
    <x v="0"/>
    <s v="1128110 - FABRIC CLEANING&amp;FABRIC CARE"/>
    <s v="112811001 - FABRIC CLEANING"/>
    <n v="1000000106220"/>
    <x v="53"/>
    <s v="RENCENG"/>
    <x v="53"/>
    <x v="0"/>
    <n v="30"/>
    <n v="27273"/>
    <n v="30000"/>
    <n v="5518"/>
    <n v="0"/>
    <n v="0"/>
    <n v="0"/>
    <n v="0"/>
    <n v="0"/>
    <n v="0"/>
    <n v="0"/>
    <n v="0"/>
    <n v="6"/>
    <n v="5400"/>
    <n v="6000"/>
    <n v="0"/>
    <n v="0"/>
    <n v="0"/>
    <n v="60"/>
    <n v="1049"/>
    <x v="244"/>
    <n v="108774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725"/>
    <n v="725"/>
    <n v="1000"/>
    <d v="2021-12-11T00:00:00"/>
    <d v="2021-11-12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09637"/>
    <x v="49"/>
    <s v="RENCENG"/>
    <x v="49"/>
    <x v="0"/>
    <n v="90"/>
    <n v="40909"/>
    <n v="45000"/>
    <n v="7364"/>
    <n v="61"/>
    <n v="27678"/>
    <n v="30500"/>
    <n v="4942"/>
    <n v="25"/>
    <n v="11336"/>
    <n v="12500"/>
    <n v="3155"/>
    <n v="0"/>
    <n v="0"/>
    <n v="0"/>
    <n v="0"/>
    <n v="0"/>
    <n v="0"/>
    <n v="0"/>
    <n v="0"/>
    <x v="276"/>
    <n v="42218"/>
    <n v="64500"/>
    <n v="0"/>
    <n v="0"/>
    <n v="0"/>
    <n v="0"/>
    <n v="0"/>
    <n v="0"/>
    <n v="0"/>
    <n v="0"/>
    <n v="0"/>
    <n v="0"/>
    <n v="0"/>
    <n v="0"/>
    <n v="0"/>
    <n v="0"/>
    <n v="0"/>
    <n v="0"/>
    <n v="64500"/>
    <n v="0"/>
    <n v="0"/>
    <n v="327"/>
    <n v="327"/>
    <n v="500"/>
    <d v="2021-11-27T00:00:00"/>
    <d v="2021-09-03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60"/>
    <n v="550"/>
    <m/>
    <d v="2021-12-01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115539"/>
    <x v="51"/>
    <s v="RENCENG"/>
    <x v="51"/>
    <x v="0"/>
    <n v="36"/>
    <n v="18000"/>
    <n v="19800"/>
    <n v="3392"/>
    <n v="204"/>
    <n v="102000"/>
    <n v="112200"/>
    <n v="19220"/>
    <n v="132"/>
    <n v="65836"/>
    <n v="72600"/>
    <n v="12273"/>
    <n v="36"/>
    <n v="17727"/>
    <n v="19800"/>
    <n v="0"/>
    <n v="0"/>
    <n v="0"/>
    <n v="300"/>
    <n v="3119"/>
    <x v="277"/>
    <n v="112423"/>
    <n v="171600"/>
    <n v="0"/>
    <n v="0"/>
    <n v="0"/>
    <n v="0"/>
    <n v="0"/>
    <n v="0"/>
    <n v="0"/>
    <n v="0"/>
    <n v="0"/>
    <n v="0"/>
    <n v="0"/>
    <n v="0"/>
    <n v="0"/>
    <n v="0"/>
    <n v="0"/>
    <n v="171600"/>
    <n v="0"/>
    <n v="0"/>
    <n v="0"/>
    <n v="360"/>
    <n v="360"/>
    <n v="550"/>
    <d v="2021-12-03T00:00:00"/>
    <d v="2021-11-12T00:00:00"/>
    <d v="2021-12-15T05:59:26"/>
  </r>
  <r>
    <n v="11077"/>
    <x v="41"/>
    <s v="RAMAYANA BUKIT TINGG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1"/>
    <n v="10530"/>
    <n v="11700"/>
    <n v="5530"/>
    <n v="4"/>
    <n v="42014"/>
    <n v="46800"/>
    <n v="22014"/>
    <n v="3"/>
    <n v="31271"/>
    <n v="35100"/>
    <n v="0"/>
    <n v="0"/>
    <n v="0"/>
    <n v="702"/>
    <n v="16271"/>
    <x v="115"/>
    <n v="160000"/>
    <n v="374400"/>
    <n v="0"/>
    <n v="0"/>
    <n v="0"/>
    <n v="0"/>
    <n v="0"/>
    <n v="0"/>
    <n v="0"/>
    <n v="0"/>
    <n v="0"/>
    <n v="0"/>
    <n v="0"/>
    <n v="0"/>
    <n v="0"/>
    <n v="0"/>
    <n v="0"/>
    <n v="374400"/>
    <n v="0"/>
    <n v="0"/>
    <n v="0"/>
    <n v="5000"/>
    <n v="8810"/>
    <n v="11700"/>
    <d v="2021-12-14T00:00:00"/>
    <d v="2021-10-30T00:00:00"/>
    <d v="2021-12-15T05:59:26"/>
  </r>
  <r>
    <n v="11077"/>
    <x v="41"/>
    <s v="RAMAYANA BUKIT TINGGI"/>
    <n v="11283"/>
    <n v="83"/>
    <x v="2"/>
    <s v="1128306 - SUSU"/>
    <s v="112830601 - SUSU KENTAL MANIS"/>
    <n v="1000000003052"/>
    <x v="35"/>
    <s v="RENCENG"/>
    <x v="35"/>
    <x v="0"/>
    <n v="2"/>
    <n v="13818"/>
    <n v="15200"/>
    <n v="2004"/>
    <n v="3"/>
    <n v="20658"/>
    <n v="22800"/>
    <n v="2936"/>
    <n v="2"/>
    <n v="13749"/>
    <n v="15200"/>
    <n v="1935"/>
    <n v="1"/>
    <n v="6909"/>
    <n v="7600"/>
    <n v="0"/>
    <n v="0"/>
    <n v="0"/>
    <n v="0"/>
    <n v="1002"/>
    <x v="149"/>
    <n v="224476"/>
    <n v="288800"/>
    <n v="0"/>
    <n v="0"/>
    <n v="0"/>
    <n v="0"/>
    <n v="0"/>
    <n v="0"/>
    <n v="0"/>
    <n v="0"/>
    <n v="0"/>
    <n v="0"/>
    <n v="0"/>
    <n v="0"/>
    <n v="0"/>
    <n v="0"/>
    <n v="0"/>
    <n v="288800"/>
    <n v="0"/>
    <n v="0"/>
    <n v="0"/>
    <n v="5907"/>
    <n v="5907"/>
    <n v="7600"/>
    <d v="2021-12-09T00:00:00"/>
    <d v="2021-09-25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86040"/>
    <n v="180000"/>
    <n v="0"/>
    <n v="0"/>
    <n v="0"/>
    <n v="0"/>
    <n v="239"/>
    <n v="239"/>
    <n v="500"/>
    <m/>
    <d v="2019-12-03T00:00:00"/>
    <d v="2021-12-15T05:59:26"/>
  </r>
  <r>
    <n v="11077"/>
    <x v="41"/>
    <s v="RAMAYANA BUKIT TINGGI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0"/>
    <n v="456000"/>
    <n v="0"/>
    <n v="0"/>
    <n v="0"/>
    <n v="0"/>
    <n v="0"/>
    <n v="0"/>
    <n v="0"/>
    <n v="0"/>
    <n v="0"/>
    <n v="0"/>
    <n v="0"/>
    <n v="698"/>
    <n v="698"/>
    <n v="950"/>
    <d v="2021-06-30T00:00:00"/>
    <d v="2020-10-31T00:00:00"/>
    <d v="2021-12-15T05:59:26"/>
  </r>
  <r>
    <n v="11077"/>
    <x v="41"/>
    <s v="RAMAYANA BUKIT TINGG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9"/>
    <n v="263531"/>
    <n v="356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6700"/>
    <n v="4544"/>
    <n v="4544"/>
    <n v="6150"/>
    <d v="2021-05-02T00:00:00"/>
    <d v="2020-12-18T00:00:00"/>
    <d v="2021-12-15T05:59:26"/>
  </r>
  <r>
    <n v="11077"/>
    <x v="41"/>
    <s v="RAMAYANA BUKIT TINGGI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75"/>
    <n v="9467"/>
    <n v="12800"/>
    <d v="2021-08-29T00:00:00"/>
    <d v="2020-12-12T00:00:00"/>
    <d v="2021-12-15T05:59:26"/>
  </r>
  <r>
    <n v="11077"/>
    <x v="41"/>
    <s v="RAMAYANA BUKIT TINGGI"/>
    <n v="11281"/>
    <n v="81"/>
    <x v="0"/>
    <s v="1128110 - FABRIC CLEANING&amp;FABRIC CARE"/>
    <s v="112811001 - FABRIC CLEANING"/>
    <n v="1000000077620"/>
    <x v="15"/>
    <s v="RENCENG"/>
    <x v="15"/>
    <x v="0"/>
    <n v="12"/>
    <n v="11455"/>
    <n v="12600"/>
    <n v="1660"/>
    <n v="116"/>
    <n v="110365"/>
    <n v="121800"/>
    <n v="15680"/>
    <n v="26"/>
    <n v="24715"/>
    <n v="27300"/>
    <n v="3494"/>
    <n v="7"/>
    <n v="6682"/>
    <n v="7350"/>
    <n v="0"/>
    <n v="0"/>
    <n v="0"/>
    <n v="0"/>
    <n v="1060"/>
    <x v="301"/>
    <n v="204497"/>
    <n v="296100"/>
    <n v="0"/>
    <n v="0"/>
    <n v="0"/>
    <n v="0"/>
    <n v="0"/>
    <n v="0"/>
    <n v="0"/>
    <n v="0"/>
    <n v="0"/>
    <n v="0"/>
    <n v="0"/>
    <n v="0"/>
    <n v="0"/>
    <n v="0"/>
    <n v="0"/>
    <n v="296100"/>
    <n v="0"/>
    <n v="0"/>
    <n v="0"/>
    <n v="725"/>
    <n v="725"/>
    <n v="1050"/>
    <d v="2021-12-13T00:00:00"/>
    <d v="2021-11-12T00:00:00"/>
    <d v="2021-12-15T05:59:26"/>
  </r>
  <r>
    <n v="11077"/>
    <x v="41"/>
    <s v="RAMAYANA BUKIT TINGGI"/>
    <n v="11281"/>
    <n v="81"/>
    <x v="0"/>
    <s v="1128101 - HAIR CARE"/>
    <s v="112810101 - SHAMPOO AND CONDITIONER"/>
    <n v="1000000076912"/>
    <x v="93"/>
    <s v="RENCENG"/>
    <x v="9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5"/>
    <n v="8455"/>
    <n v="10800"/>
    <d v="2021-04-06T00:00:00"/>
    <d v="2021-04-06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150"/>
    <n v="108000"/>
    <n v="0"/>
    <n v="0"/>
    <n v="0"/>
    <n v="0"/>
    <n v="2505"/>
    <n v="2505"/>
    <n v="3600"/>
    <d v="2020-03-07T00:00:00"/>
    <d v="2019-12-03T00:00:00"/>
    <d v="2021-12-15T05:59:26"/>
  </r>
  <r>
    <n v="11077"/>
    <x v="41"/>
    <s v="RAMAYANA BUKIT TINGGI"/>
    <n v="11283"/>
    <n v="83"/>
    <x v="2"/>
    <s v="1128301 - KOPI, T EH DAN COKLAT DRINK"/>
    <s v="112830101 - KOPI"/>
    <n v="1000000010907"/>
    <x v="40"/>
    <s v="RENCENG"/>
    <x v="40"/>
    <x v="0"/>
    <n v="2"/>
    <n v="20727"/>
    <n v="25200"/>
    <n v="1849"/>
    <n v="3"/>
    <n v="34252"/>
    <n v="37800"/>
    <n v="5935"/>
    <n v="2"/>
    <n v="22909"/>
    <n v="25200"/>
    <n v="4031"/>
    <n v="2"/>
    <n v="22797"/>
    <n v="25200"/>
    <n v="0"/>
    <n v="0"/>
    <n v="0"/>
    <n v="123"/>
    <n v="3919"/>
    <x v="8"/>
    <n v="27499"/>
    <n v="37800"/>
    <n v="0"/>
    <n v="0"/>
    <n v="0"/>
    <n v="0"/>
    <n v="0"/>
    <n v="0"/>
    <n v="12"/>
    <n v="151200"/>
    <n v="0"/>
    <n v="0"/>
    <n v="0"/>
    <n v="0"/>
    <n v="0"/>
    <n v="0"/>
    <n v="0"/>
    <n v="0"/>
    <n v="37800"/>
    <n v="0"/>
    <n v="0"/>
    <n v="9166"/>
    <n v="9168"/>
    <n v="12600"/>
    <d v="2021-12-13T00:00:00"/>
    <d v="2021-09-02T00:00:00"/>
    <d v="2021-12-15T05:59:26"/>
  </r>
  <r>
    <n v="11077"/>
    <x v="41"/>
    <s v="RAMAYANA BUKIT TINGG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68154"/>
    <n v="10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500"/>
    <n v="2272"/>
    <n v="2272"/>
    <n v="3350"/>
    <d v="2021-02-21T00:00:00"/>
    <d v="2020-12-18T00:00:00"/>
    <d v="2021-12-15T05:59:26"/>
  </r>
  <r>
    <n v="11077"/>
    <x v="41"/>
    <s v="RAMAYANA BUKIT TINGGI"/>
    <n v="11283"/>
    <n v="83"/>
    <x v="2"/>
    <s v="1128306 - SUSU"/>
    <s v="112830601 - SUSU KENTAL MANIS"/>
    <n v="1000000006378"/>
    <x v="19"/>
    <s v="RENCENG"/>
    <x v="19"/>
    <x v="0"/>
    <n v="15"/>
    <n v="165000"/>
    <n v="181500"/>
    <n v="24887"/>
    <n v="5"/>
    <n v="54890"/>
    <n v="60500"/>
    <n v="8186"/>
    <n v="7"/>
    <n v="77000"/>
    <n v="84700"/>
    <n v="11614"/>
    <n v="0"/>
    <n v="0"/>
    <n v="0"/>
    <n v="0"/>
    <n v="0"/>
    <n v="0"/>
    <n v="0"/>
    <n v="0"/>
    <x v="98"/>
    <n v="495064"/>
    <n v="641300"/>
    <n v="0"/>
    <n v="0"/>
    <n v="0"/>
    <n v="0"/>
    <n v="0"/>
    <n v="0"/>
    <n v="40"/>
    <n v="484000"/>
    <n v="0"/>
    <n v="0"/>
    <n v="0"/>
    <n v="0"/>
    <n v="0"/>
    <n v="0"/>
    <n v="0"/>
    <n v="641300"/>
    <n v="0"/>
    <n v="0"/>
    <n v="0"/>
    <n v="9341"/>
    <n v="9333"/>
    <n v="12100"/>
    <d v="2021-11-30T00:00:00"/>
    <d v="2021-11-13T00:00:00"/>
    <d v="2021-12-15T05:59:26"/>
  </r>
  <r>
    <n v="11077"/>
    <x v="41"/>
    <s v="RAMAYANA BUKIT TINGG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48"/>
    <n v="24000"/>
    <n v="26400"/>
    <n v="4522"/>
    <n v="24"/>
    <n v="12000"/>
    <n v="13200"/>
    <n v="0"/>
    <n v="0"/>
    <n v="0"/>
    <n v="0"/>
    <n v="2261"/>
    <x v="15"/>
    <n v="103775"/>
    <n v="158400"/>
    <n v="0"/>
    <n v="0"/>
    <n v="0"/>
    <n v="0"/>
    <n v="0"/>
    <n v="0"/>
    <n v="0"/>
    <n v="0"/>
    <n v="0"/>
    <n v="0"/>
    <n v="0"/>
    <n v="0"/>
    <n v="0"/>
    <n v="0"/>
    <n v="0"/>
    <n v="158400"/>
    <n v="0"/>
    <n v="0"/>
    <n v="0"/>
    <n v="360"/>
    <n v="360"/>
    <n v="550"/>
    <d v="2021-12-06T00:00:00"/>
    <d v="2021-11-05T00:00:00"/>
    <d v="2021-12-15T05:59:26"/>
  </r>
  <r>
    <n v="11077"/>
    <x v="41"/>
    <s v="RAMAYANA BUKIT TINGGI"/>
    <n v="11283"/>
    <n v="83"/>
    <x v="2"/>
    <s v="1128306 - SUSU"/>
    <s v="112830601 - SUSU KENTAL MANIS"/>
    <n v="1000000010208"/>
    <x v="50"/>
    <s v="RENCENG"/>
    <x v="50"/>
    <x v="0"/>
    <n v="15"/>
    <n v="106364"/>
    <n v="117000"/>
    <n v="9558"/>
    <n v="8"/>
    <n v="56727"/>
    <n v="62400"/>
    <n v="5023"/>
    <n v="11"/>
    <n v="77716"/>
    <n v="85800"/>
    <n v="6450"/>
    <n v="7"/>
    <n v="49495"/>
    <n v="54600"/>
    <n v="0"/>
    <n v="0"/>
    <n v="0"/>
    <n v="156"/>
    <n v="4101"/>
    <x v="102"/>
    <n v="155636"/>
    <n v="187200"/>
    <n v="0"/>
    <n v="0"/>
    <n v="0"/>
    <n v="0"/>
    <n v="0"/>
    <n v="0"/>
    <n v="0"/>
    <n v="0"/>
    <n v="0"/>
    <n v="0"/>
    <n v="0"/>
    <n v="0"/>
    <n v="0"/>
    <n v="0"/>
    <n v="0"/>
    <n v="187200"/>
    <n v="0"/>
    <n v="0"/>
    <n v="0"/>
    <n v="6485"/>
    <n v="6452"/>
    <n v="7800"/>
    <d v="2021-12-14T00:00:00"/>
    <d v="2021-12-04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810"/>
    <n v="108000"/>
    <n v="0"/>
    <n v="0"/>
    <n v="0"/>
    <n v="0"/>
    <n v="2527"/>
    <n v="2527"/>
    <n v="3600"/>
    <d v="2020-03-12T00:00:00"/>
    <d v="2020-01-20T00:00:00"/>
    <d v="2021-12-15T05:59:26"/>
  </r>
  <r>
    <n v="11077"/>
    <x v="41"/>
    <s v="RAMAYANA BUKIT TINGGI"/>
    <n v="11283"/>
    <n v="83"/>
    <x v="2"/>
    <s v="1128306 - SUSU"/>
    <s v="112830601 - SUSU KENTAL MANIS"/>
    <n v="1000000003051"/>
    <x v="45"/>
    <s v="RENCENG"/>
    <x v="45"/>
    <x v="0"/>
    <n v="2"/>
    <n v="14364"/>
    <n v="15800"/>
    <n v="2136"/>
    <n v="16"/>
    <n v="114700"/>
    <n v="126400"/>
    <n v="16882"/>
    <n v="8"/>
    <n v="57110"/>
    <n v="63200"/>
    <n v="8405"/>
    <n v="2"/>
    <n v="14292"/>
    <n v="15800"/>
    <n v="0"/>
    <n v="0"/>
    <n v="0"/>
    <n v="79"/>
    <n v="2474"/>
    <x v="194"/>
    <n v="82727"/>
    <n v="110600"/>
    <n v="0"/>
    <n v="0"/>
    <n v="0"/>
    <n v="0"/>
    <n v="0"/>
    <n v="0"/>
    <n v="0"/>
    <n v="0"/>
    <n v="0"/>
    <n v="0"/>
    <n v="0"/>
    <n v="0"/>
    <n v="0"/>
    <n v="0"/>
    <n v="0"/>
    <n v="110600"/>
    <n v="0"/>
    <n v="0"/>
    <n v="0"/>
    <n v="5909"/>
    <n v="5909"/>
    <n v="7900"/>
    <d v="2021-12-11T00:00:00"/>
    <d v="2021-09-25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1703"/>
    <x v="21"/>
    <s v="RENCENG"/>
    <x v="21"/>
    <x v="0"/>
    <n v="3"/>
    <n v="43500"/>
    <n v="47850"/>
    <n v="4707"/>
    <n v="3"/>
    <n v="43500"/>
    <n v="47850"/>
    <n v="4707"/>
    <n v="1"/>
    <n v="14500"/>
    <n v="15950"/>
    <n v="1569"/>
    <n v="2"/>
    <n v="29000"/>
    <n v="31900"/>
    <n v="0"/>
    <n v="0"/>
    <n v="0"/>
    <n v="0"/>
    <n v="3138"/>
    <x v="297"/>
    <n v="1099133"/>
    <n v="1355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5750"/>
    <n v="12931"/>
    <n v="12917"/>
    <n v="15950"/>
    <d v="2021-12-07T00:00:00"/>
    <d v="2021-02-22T00:00:00"/>
    <d v="2021-12-15T05:59:26"/>
  </r>
  <r>
    <n v="11077"/>
    <x v="41"/>
    <s v="RAMAYANA BUKIT TINGGI"/>
    <n v="11281"/>
    <n v="81"/>
    <x v="0"/>
    <s v="1128110 - FABRIC CLEANING&amp;FABRIC CARE"/>
    <s v="112811001 - FABRIC CLEANING"/>
    <n v="1000000106219"/>
    <x v="37"/>
    <s v="RENCENG"/>
    <x v="37"/>
    <x v="0"/>
    <n v="18"/>
    <n v="16364"/>
    <n v="18000"/>
    <n v="3308"/>
    <n v="6"/>
    <n v="5400"/>
    <n v="6000"/>
    <n v="1048"/>
    <n v="0"/>
    <n v="0"/>
    <n v="0"/>
    <n v="0"/>
    <n v="24"/>
    <n v="21818"/>
    <n v="24000"/>
    <n v="0"/>
    <n v="0"/>
    <n v="0"/>
    <n v="0"/>
    <n v="4413"/>
    <x v="275"/>
    <n v="117485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725"/>
    <n v="725"/>
    <n v="1000"/>
    <d v="2021-12-06T00:00:00"/>
    <d v="2021-12-01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1"/>
    <n v="13775"/>
    <n v="15950"/>
    <n v="856"/>
    <n v="0"/>
    <n v="0"/>
    <n v="0"/>
    <n v="0"/>
    <n v="0"/>
    <n v="0"/>
    <n v="0"/>
    <n v="0"/>
    <n v="0"/>
    <n v="0"/>
    <n v="0"/>
    <n v="0"/>
    <x v="158"/>
    <n v="465062"/>
    <n v="57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4200"/>
    <n v="12918"/>
    <n v="12913"/>
    <n v="15950"/>
    <d v="2021-10-04T00:00:00"/>
    <d v="2021-02-22T00:00:00"/>
    <d v="2021-12-15T05:59:26"/>
  </r>
  <r>
    <n v="11077"/>
    <x v="41"/>
    <s v="RAMAYANA BUKIT TINGG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0"/>
    <n v="432000"/>
    <n v="0"/>
    <n v="0"/>
    <n v="0"/>
    <n v="0"/>
    <n v="0"/>
    <n v="0"/>
    <n v="0"/>
    <n v="0"/>
    <n v="0"/>
    <n v="0"/>
    <n v="0"/>
    <n v="699"/>
    <n v="698"/>
    <n v="900"/>
    <d v="2021-03-11T00:00:00"/>
    <d v="2020-10-31T00:00:00"/>
    <d v="2021-12-15T05:59:26"/>
  </r>
  <r>
    <n v="11077"/>
    <x v="41"/>
    <s v="RAMAYANA BUKIT TINGGI"/>
    <n v="11282"/>
    <n v="82"/>
    <x v="1"/>
    <s v="1128211 - SNACK"/>
    <s v="112821106 - SNACK MODERN"/>
    <n v="1000000001826"/>
    <x v="25"/>
    <s v="RENCENG"/>
    <x v="25"/>
    <x v="0"/>
    <n v="58"/>
    <n v="363818"/>
    <n v="400200"/>
    <n v="99157"/>
    <n v="111"/>
    <n v="692697"/>
    <n v="765900"/>
    <n v="208425"/>
    <n v="79"/>
    <n v="494354"/>
    <n v="545100"/>
    <n v="142536"/>
    <n v="52"/>
    <n v="325994"/>
    <n v="358800"/>
    <n v="0"/>
    <n v="0"/>
    <n v="0"/>
    <n v="207"/>
    <n v="92301"/>
    <x v="30"/>
    <n v="1132804"/>
    <n v="1738800"/>
    <n v="0"/>
    <n v="0"/>
    <n v="0"/>
    <n v="0"/>
    <n v="0"/>
    <n v="0"/>
    <n v="0"/>
    <n v="0"/>
    <n v="0"/>
    <n v="0"/>
    <n v="0"/>
    <n v="0"/>
    <n v="0"/>
    <n v="0"/>
    <n v="0"/>
    <n v="1738800"/>
    <n v="0"/>
    <n v="0"/>
    <n v="0"/>
    <n v="4495"/>
    <n v="4565"/>
    <n v="6900"/>
    <d v="2021-12-13T00:00:00"/>
    <d v="2021-12-04T00:00:00"/>
    <d v="2021-12-15T05:59:26"/>
  </r>
  <r>
    <n v="11077"/>
    <x v="41"/>
    <s v="RAMAYANA BUKIT TINGG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2800"/>
    <n v="84000"/>
    <n v="0"/>
    <n v="0"/>
    <n v="0"/>
    <n v="0"/>
    <n v="880"/>
    <n v="880"/>
    <n v="1400"/>
    <d v="2021-08-12T00:00:00"/>
    <d v="2021-05-05T00:00:00"/>
    <d v="2021-12-15T05:59:26"/>
  </r>
  <r>
    <n v="11077"/>
    <x v="41"/>
    <s v="RAMAYANA BUKIT TINGGI"/>
    <n v="11282"/>
    <n v="82"/>
    <x v="1"/>
    <s v="1128201 - MAKANAN KERING"/>
    <s v="112820101 - MIE"/>
    <n v="1000000003142"/>
    <x v="63"/>
    <s v="RENCENG"/>
    <x v="63"/>
    <x v="0"/>
    <n v="10"/>
    <n v="106364"/>
    <n v="117000"/>
    <n v="53709"/>
    <n v="6"/>
    <n v="63712"/>
    <n v="70200"/>
    <n v="32119"/>
    <n v="1"/>
    <n v="10636"/>
    <n v="11700"/>
    <n v="5371"/>
    <n v="1"/>
    <n v="10530"/>
    <n v="11700"/>
    <n v="8"/>
    <n v="42124"/>
    <n v="93600"/>
    <n v="117"/>
    <n v="5265"/>
    <x v="3"/>
    <n v="0"/>
    <n v="0"/>
    <n v="0"/>
    <n v="0"/>
    <n v="0"/>
    <n v="0"/>
    <n v="0"/>
    <n v="0"/>
    <n v="0"/>
    <n v="0"/>
    <n v="0"/>
    <n v="0"/>
    <n v="0"/>
    <n v="0"/>
    <n v="20"/>
    <n v="151740"/>
    <n v="234000"/>
    <n v="0"/>
    <n v="0"/>
    <n v="0"/>
    <n v="0"/>
    <n v="5266"/>
    <n v="7587"/>
    <n v="11700"/>
    <d v="2021-12-04T00:00:00"/>
    <d v="2021-07-03T00:00:00"/>
    <d v="2021-12-15T05:59:26"/>
  </r>
  <r>
    <n v="11077"/>
    <x v="41"/>
    <s v="RAMAYANA BUKIT TINGGI"/>
    <n v="11283"/>
    <n v="83"/>
    <x v="2"/>
    <s v="1128301 - KOPI, T EH DAN COKLAT DRINK"/>
    <s v="112830101 - KOPI"/>
    <n v="1000000010906"/>
    <x v="47"/>
    <s v="RENCENG"/>
    <x v="47"/>
    <x v="0"/>
    <n v="2"/>
    <n v="23091"/>
    <n v="25400"/>
    <n v="3621"/>
    <n v="2"/>
    <n v="22398"/>
    <n v="25400"/>
    <n v="2928"/>
    <n v="3"/>
    <n v="34059"/>
    <n v="38100"/>
    <n v="4854"/>
    <n v="1"/>
    <n v="10968"/>
    <n v="12700"/>
    <n v="0"/>
    <n v="0"/>
    <n v="0"/>
    <n v="635"/>
    <n v="1233"/>
    <x v="27"/>
    <n v="38940"/>
    <n v="50800"/>
    <n v="0"/>
    <n v="0"/>
    <n v="0"/>
    <n v="0"/>
    <n v="0"/>
    <n v="0"/>
    <n v="0"/>
    <n v="0"/>
    <n v="0"/>
    <n v="0"/>
    <n v="0"/>
    <n v="0"/>
    <n v="0"/>
    <n v="0"/>
    <n v="0"/>
    <n v="0"/>
    <n v="50800"/>
    <n v="0"/>
    <n v="0"/>
    <n v="9735"/>
    <n v="10038"/>
    <n v="12700"/>
    <d v="2021-12-07T00:00:00"/>
    <d v="2021-09-02T00:00:00"/>
    <d v="2021-12-15T05:59:26"/>
  </r>
  <r>
    <n v="11077"/>
    <x v="41"/>
    <s v="RAMAYANA BUKIT TINGG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"/>
    <n v="103092"/>
    <n v="151200"/>
    <n v="0"/>
    <n v="0"/>
    <n v="0"/>
    <n v="0"/>
    <n v="8591"/>
    <n v="8591"/>
    <n v="12600"/>
    <m/>
    <d v="2019-12-03T00:00:00"/>
    <d v="2021-12-15T05:59:26"/>
  </r>
  <r>
    <n v="11077"/>
    <x v="41"/>
    <s v="RAMAYANA BUKIT TINGGI"/>
    <n v="11282"/>
    <n v="82"/>
    <x v="1"/>
    <s v="1128211 - SNACK"/>
    <s v="112821106 - SNACK MODERN"/>
    <n v="1000000112335"/>
    <x v="85"/>
    <s v="RENCENG"/>
    <x v="85"/>
    <x v="0"/>
    <n v="0"/>
    <n v="0"/>
    <n v="0"/>
    <n v="0"/>
    <n v="0"/>
    <n v="0"/>
    <n v="0"/>
    <n v="0"/>
    <n v="15"/>
    <n v="85737"/>
    <n v="94500"/>
    <n v="17310"/>
    <n v="26"/>
    <n v="148680"/>
    <n v="163800"/>
    <n v="0"/>
    <n v="0"/>
    <n v="0"/>
    <n v="252"/>
    <n v="30073"/>
    <x v="183"/>
    <n v="223529"/>
    <n v="308700"/>
    <n v="0"/>
    <n v="0"/>
    <n v="0"/>
    <n v="0"/>
    <n v="0"/>
    <n v="0"/>
    <n v="0"/>
    <n v="0"/>
    <n v="0"/>
    <n v="0"/>
    <n v="0"/>
    <n v="0"/>
    <n v="0"/>
    <n v="0"/>
    <n v="0"/>
    <n v="308700"/>
    <n v="0"/>
    <n v="0"/>
    <n v="0"/>
    <n v="4562"/>
    <n v="4562"/>
    <n v="6300"/>
    <d v="2021-12-13T00:00:00"/>
    <d v="2021-11-15T00:00:00"/>
    <d v="2021-12-15T05:59:26"/>
  </r>
  <r>
    <n v="11077"/>
    <x v="41"/>
    <s v="RAMAYANA BUKIT TINGGI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2"/>
    <n v="24030"/>
    <n v="26700"/>
    <n v="3130"/>
    <n v="2"/>
    <n v="24273"/>
    <n v="26700"/>
    <n v="0"/>
    <n v="0"/>
    <n v="0"/>
    <n v="0"/>
    <n v="3373"/>
    <x v="230"/>
    <n v="585200"/>
    <n v="747600"/>
    <n v="0"/>
    <n v="0"/>
    <n v="0"/>
    <n v="0"/>
    <n v="0"/>
    <n v="0"/>
    <n v="0"/>
    <n v="0"/>
    <n v="0"/>
    <n v="0"/>
    <n v="0"/>
    <n v="0"/>
    <n v="0"/>
    <n v="0"/>
    <n v="0"/>
    <n v="747600"/>
    <n v="0"/>
    <n v="0"/>
    <n v="0"/>
    <n v="10450"/>
    <n v="10450"/>
    <n v="13350"/>
    <d v="2021-12-12T00:00:00"/>
    <d v="2021-11-07T00:00:00"/>
    <d v="2021-12-15T05:59:26"/>
  </r>
  <r>
    <n v="11077"/>
    <x v="41"/>
    <s v="RAMAYANA BUKIT TINGGI"/>
    <n v="11281"/>
    <n v="81"/>
    <x v="0"/>
    <s v="1128101 - HAIR CARE"/>
    <s v="112810101 - SHAMPOO AND CONDITIONER"/>
    <n v="1000000030372"/>
    <x v="60"/>
    <s v="RENCENG"/>
    <x v="60"/>
    <x v="0"/>
    <n v="96"/>
    <n v="43636"/>
    <n v="48000"/>
    <n v="11198"/>
    <n v="164"/>
    <n v="74436"/>
    <n v="82000"/>
    <n v="19021"/>
    <n v="72"/>
    <n v="32727"/>
    <n v="36000"/>
    <n v="8404"/>
    <n v="24"/>
    <n v="10909"/>
    <n v="12000"/>
    <n v="0"/>
    <n v="0"/>
    <n v="0"/>
    <n v="0"/>
    <n v="2802"/>
    <x v="82"/>
    <n v="145936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338"/>
    <n v="338"/>
    <n v="500"/>
    <d v="2021-12-12T00:00:00"/>
    <d v="2021-11-12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114802"/>
    <x v="24"/>
    <s v="RENCENG"/>
    <x v="24"/>
    <x v="0"/>
    <n v="12"/>
    <n v="10909"/>
    <n v="12000"/>
    <n v="2264"/>
    <n v="42"/>
    <n v="37800"/>
    <n v="42000"/>
    <n v="7544"/>
    <n v="23"/>
    <n v="20909"/>
    <n v="23000"/>
    <n v="4340"/>
    <n v="0"/>
    <n v="0"/>
    <n v="0"/>
    <n v="0"/>
    <n v="0"/>
    <n v="0"/>
    <n v="0"/>
    <n v="0"/>
    <x v="430"/>
    <n v="164968"/>
    <n v="229000"/>
    <n v="0"/>
    <n v="0"/>
    <n v="0"/>
    <n v="0"/>
    <n v="0"/>
    <n v="0"/>
    <n v="0"/>
    <n v="0"/>
    <n v="0"/>
    <n v="0"/>
    <n v="0"/>
    <n v="0"/>
    <n v="0"/>
    <n v="0"/>
    <n v="0"/>
    <n v="229000"/>
    <n v="0"/>
    <n v="0"/>
    <n v="0"/>
    <n v="720"/>
    <n v="720"/>
    <n v="1000"/>
    <d v="2021-11-07T00:00:00"/>
    <d v="2021-10-09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521"/>
    <n v="2407"/>
    <n v="3600"/>
    <d v="2021-02-24T00:00:00"/>
    <d v="2020-01-20T00:00:00"/>
    <d v="2021-12-15T05:59:26"/>
  </r>
  <r>
    <n v="11077"/>
    <x v="41"/>
    <s v="RAMAYANA BUKIT TINGGI"/>
    <n v="11283"/>
    <n v="83"/>
    <x v="2"/>
    <s v="1128301 - KOPI, T EH DAN COKLAT DRINK"/>
    <s v="112830101 - KOPI"/>
    <n v="1000000011589"/>
    <x v="46"/>
    <s v="RENCENG"/>
    <x v="46"/>
    <x v="0"/>
    <n v="7"/>
    <n v="80182"/>
    <n v="88200"/>
    <n v="10487"/>
    <n v="8"/>
    <n v="91528"/>
    <n v="100800"/>
    <n v="11877"/>
    <n v="2"/>
    <n v="22909"/>
    <n v="25200"/>
    <n v="2996"/>
    <n v="1"/>
    <n v="11455"/>
    <n v="12600"/>
    <n v="0"/>
    <n v="0"/>
    <n v="0"/>
    <n v="0"/>
    <n v="1498"/>
    <x v="17"/>
    <n v="9320"/>
    <n v="1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"/>
    <n v="9320"/>
    <n v="9320"/>
    <n v="12600"/>
    <d v="2021-12-14T00:00:00"/>
    <d v="2020-12-12T00:00:00"/>
    <d v="2021-12-15T05:59:26"/>
  </r>
  <r>
    <n v="11077"/>
    <x v="41"/>
    <s v="RAMAYANA BUKIT TINGGI"/>
    <n v="11281"/>
    <n v="81"/>
    <x v="0"/>
    <s v="1128110 - FABRIC CLEANING&amp;FABRIC CARE"/>
    <s v="112811001 - FABRIC CLEANING"/>
    <n v="1000000106221"/>
    <x v="43"/>
    <s v="RENCENG"/>
    <x v="43"/>
    <x v="0"/>
    <n v="30"/>
    <n v="27273"/>
    <n v="30000"/>
    <n v="5518"/>
    <n v="36"/>
    <n v="32618"/>
    <n v="36000"/>
    <n v="6512"/>
    <n v="30"/>
    <n v="27218"/>
    <n v="30000"/>
    <n v="5463"/>
    <n v="18"/>
    <n v="16309"/>
    <n v="18000"/>
    <n v="0"/>
    <n v="0"/>
    <n v="0"/>
    <n v="60"/>
    <n v="3256"/>
    <x v="159"/>
    <n v="65264"/>
    <n v="90000"/>
    <n v="0"/>
    <n v="0"/>
    <n v="0"/>
    <n v="0"/>
    <n v="0"/>
    <n v="0"/>
    <n v="0"/>
    <n v="0"/>
    <n v="0"/>
    <n v="0"/>
    <n v="0"/>
    <n v="0"/>
    <n v="0"/>
    <n v="0"/>
    <n v="0"/>
    <n v="90000"/>
    <n v="0"/>
    <n v="0"/>
    <n v="0"/>
    <n v="725"/>
    <n v="725"/>
    <n v="1000"/>
    <d v="2021-12-10T00:00:00"/>
    <d v="2021-09-18T00:00:00"/>
    <d v="2021-12-15T05:59:26"/>
  </r>
  <r>
    <n v="11077"/>
    <x v="41"/>
    <s v="RAMAYANA BUKIT TINGGI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909"/>
    <n v="12000"/>
    <n v="0"/>
    <n v="0"/>
    <n v="0"/>
    <n v="0"/>
    <n v="2531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2T00:00:00"/>
    <d v="2021-12-09T00:00:00"/>
    <d v="2021-12-15T05:59:26"/>
  </r>
  <r>
    <n v="11077"/>
    <x v="41"/>
    <s v="RAMAYANA BUKIT TINGG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0"/>
    <n v="432000"/>
    <n v="0"/>
    <n v="0"/>
    <n v="0"/>
    <n v="0"/>
    <n v="0"/>
    <n v="0"/>
    <n v="0"/>
    <n v="0"/>
    <n v="0"/>
    <n v="0"/>
    <n v="0"/>
    <n v="699"/>
    <n v="698"/>
    <n v="900"/>
    <d v="2021-05-23T00:00:00"/>
    <d v="2021-02-19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9600"/>
    <n v="144000"/>
    <n v="0"/>
    <n v="0"/>
    <n v="0"/>
    <n v="0"/>
    <n v="360"/>
    <n v="360"/>
    <n v="400"/>
    <d v="2021-07-04T00:00:00"/>
    <d v="2020-12-04T00:00:00"/>
    <d v="2021-12-15T05:59:26"/>
  </r>
  <r>
    <n v="11077"/>
    <x v="41"/>
    <s v="RAMAYANA BUKIT TINGGI"/>
    <n v="11282"/>
    <n v="82"/>
    <x v="1"/>
    <s v="1128211 - SNACK"/>
    <s v="112821106 - SNACK MODERN"/>
    <n v="1000000001867"/>
    <x v="65"/>
    <s v="RENCENG"/>
    <x v="65"/>
    <x v="0"/>
    <n v="9"/>
    <n v="11455"/>
    <n v="12600"/>
    <n v="2822"/>
    <n v="37"/>
    <n v="46684"/>
    <n v="51800"/>
    <n v="11196"/>
    <n v="16"/>
    <n v="20364"/>
    <n v="22400"/>
    <n v="5703"/>
    <n v="11"/>
    <n v="14000"/>
    <n v="15400"/>
    <n v="0"/>
    <n v="0"/>
    <n v="0"/>
    <n v="0"/>
    <n v="4204"/>
    <x v="28"/>
    <n v="42748"/>
    <n v="67200"/>
    <n v="0"/>
    <n v="0"/>
    <n v="0"/>
    <n v="0"/>
    <n v="0"/>
    <n v="0"/>
    <n v="0"/>
    <n v="0"/>
    <n v="0"/>
    <n v="0"/>
    <n v="0"/>
    <n v="0"/>
    <n v="0"/>
    <n v="0"/>
    <n v="0"/>
    <n v="67200"/>
    <n v="0"/>
    <n v="0"/>
    <n v="0"/>
    <n v="891"/>
    <n v="895"/>
    <n v="1400"/>
    <d v="2021-12-14T00:00:00"/>
    <d v="2021-11-15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48"/>
    <n v="43418"/>
    <n v="48000"/>
    <n v="8827"/>
    <n v="6"/>
    <n v="5455"/>
    <n v="6000"/>
    <n v="1131"/>
    <n v="18"/>
    <n v="16364"/>
    <n v="18000"/>
    <n v="0"/>
    <n v="0"/>
    <n v="0"/>
    <n v="0"/>
    <n v="3392"/>
    <x v="330"/>
    <n v="80713"/>
    <n v="1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000"/>
    <n v="721"/>
    <n v="721"/>
    <n v="1000"/>
    <d v="2021-12-08T00:00:00"/>
    <d v="2021-04-09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89036"/>
    <x v="72"/>
    <s v="RENCENG"/>
    <x v="72"/>
    <x v="1"/>
    <n v="6"/>
    <n v="4091"/>
    <n v="4500"/>
    <n v="858"/>
    <n v="6"/>
    <n v="4091"/>
    <n v="4500"/>
    <n v="85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5736"/>
    <n v="162000"/>
    <n v="0"/>
    <n v="0"/>
    <n v="0"/>
    <n v="0"/>
    <n v="721"/>
    <n v="721"/>
    <n v="750"/>
    <d v="2021-10-10T00:00:00"/>
    <d v="2020-03-07T00:00:00"/>
    <d v="2021-12-15T05:59:26"/>
  </r>
  <r>
    <n v="11077"/>
    <x v="41"/>
    <s v="RAMAYANA BUKIT TINGG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2"/>
    <n v="6545"/>
    <n v="7200"/>
    <n v="1412"/>
    <n v="0"/>
    <n v="0"/>
    <n v="0"/>
    <n v="0"/>
    <n v="0"/>
    <n v="0"/>
    <n v="0"/>
    <n v="0"/>
    <n v="0"/>
    <n v="0"/>
    <n v="0"/>
    <n v="0"/>
    <x v="168"/>
    <n v="27732"/>
    <n v="3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00"/>
    <n v="2521"/>
    <n v="2521"/>
    <n v="3600"/>
    <d v="2021-10-16T00:00:00"/>
    <d v="2020-09-25T00:00:00"/>
    <d v="2021-12-15T05:59:26"/>
  </r>
  <r>
    <n v="11077"/>
    <x v="41"/>
    <s v="RAMAYANA BUKIT TINGG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3"/>
    <n v="31803"/>
    <n v="35100"/>
    <n v="16933"/>
    <n v="2"/>
    <n v="21273"/>
    <n v="23400"/>
    <n v="0"/>
    <n v="0"/>
    <n v="0"/>
    <n v="0"/>
    <n v="11360"/>
    <x v="94"/>
    <n v="74347"/>
    <n v="175500"/>
    <n v="0"/>
    <n v="0"/>
    <n v="0"/>
    <n v="0"/>
    <n v="0"/>
    <n v="0"/>
    <n v="0"/>
    <n v="0"/>
    <n v="0"/>
    <n v="0"/>
    <n v="0"/>
    <n v="0"/>
    <n v="0"/>
    <n v="0"/>
    <n v="0"/>
    <n v="175500"/>
    <n v="0"/>
    <n v="0"/>
    <n v="0"/>
    <n v="4956"/>
    <n v="8493"/>
    <n v="11700"/>
    <d v="2021-12-07T00:00:00"/>
    <d v="2021-10-30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13549"/>
    <x v="42"/>
    <s v="RENCENG"/>
    <x v="42"/>
    <x v="0"/>
    <n v="6"/>
    <n v="5455"/>
    <n v="6000"/>
    <n v="2408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5"/>
    <n v="1000"/>
    <d v="2021-09-30T00:00:00"/>
    <d v="2020-02-04T00:00:00"/>
    <d v="2021-12-15T05:59:26"/>
  </r>
  <r>
    <n v="11077"/>
    <x v="41"/>
    <s v="RAMAYANA BUKIT TINGGI"/>
    <n v="11282"/>
    <n v="82"/>
    <x v="1"/>
    <s v="1128211 - SNACK"/>
    <s v="112821106 - SNACK MODERN"/>
    <n v="1000000003288"/>
    <x v="69"/>
    <s v="RENCENG"/>
    <x v="69"/>
    <x v="0"/>
    <n v="11"/>
    <n v="69000"/>
    <n v="75900"/>
    <n v="18475"/>
    <n v="6"/>
    <n v="37574"/>
    <n v="41400"/>
    <n v="10015"/>
    <n v="4"/>
    <n v="25028"/>
    <n v="27600"/>
    <n v="6655"/>
    <n v="0"/>
    <n v="0"/>
    <n v="0"/>
    <n v="33"/>
    <n v="151575"/>
    <n v="227700"/>
    <n v="0"/>
    <n v="0"/>
    <x v="58"/>
    <n v="78084"/>
    <n v="117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300"/>
    <n v="4593"/>
    <n v="4481"/>
    <n v="6900"/>
    <d v="2021-11-21T00:00:00"/>
    <d v="2021-07-03T00:00:00"/>
    <d v="2021-12-15T05:59:26"/>
  </r>
  <r>
    <n v="11077"/>
    <x v="41"/>
    <s v="RAMAYANA BUKIT TINGGI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168463"/>
    <n v="208000"/>
    <n v="0"/>
    <n v="0"/>
    <n v="0"/>
    <n v="0"/>
    <n v="0"/>
    <n v="0"/>
    <n v="0"/>
    <n v="0"/>
    <n v="0"/>
    <n v="0"/>
    <n v="0"/>
    <n v="0"/>
    <n v="0"/>
    <n v="0"/>
    <n v="0"/>
    <n v="208000"/>
    <n v="0"/>
    <n v="0"/>
    <n v="0"/>
    <n v="5264"/>
    <n v="5023"/>
    <n v="6500"/>
    <d v="2021-03-21T00:00:00"/>
    <d v="2021-12-04T00:00:00"/>
    <d v="2021-12-15T05:59:26"/>
  </r>
  <r>
    <n v="11077"/>
    <x v="41"/>
    <s v="RAMAYANA BUKIT TINGGI"/>
    <n v="11282"/>
    <n v="82"/>
    <x v="1"/>
    <s v="1128211 - SNACK"/>
    <s v="112821106 - SNACK MODERN"/>
    <n v="1000000001865"/>
    <x v="81"/>
    <s v="RENCENG"/>
    <x v="81"/>
    <x v="0"/>
    <n v="9"/>
    <n v="11455"/>
    <n v="12600"/>
    <n v="3339"/>
    <n v="71"/>
    <n v="90249"/>
    <n v="99400"/>
    <n v="26804"/>
    <n v="11"/>
    <n v="13962"/>
    <n v="15400"/>
    <n v="4222"/>
    <n v="12"/>
    <n v="15273"/>
    <n v="16800"/>
    <n v="0"/>
    <n v="0"/>
    <n v="0"/>
    <n v="0"/>
    <n v="4685"/>
    <x v="80"/>
    <n v="67941"/>
    <n v="107800"/>
    <n v="0"/>
    <n v="0"/>
    <n v="0"/>
    <n v="0"/>
    <n v="0"/>
    <n v="0"/>
    <n v="0"/>
    <n v="0"/>
    <n v="0"/>
    <n v="0"/>
    <n v="0"/>
    <n v="0"/>
    <n v="0"/>
    <n v="0"/>
    <n v="0"/>
    <n v="107800"/>
    <n v="0"/>
    <n v="0"/>
    <n v="0"/>
    <n v="882"/>
    <n v="884"/>
    <n v="1400"/>
    <d v="2021-12-13T00:00:00"/>
    <d v="2021-11-15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86164"/>
    <x v="7"/>
    <s v="RENCENG"/>
    <x v="7"/>
    <x v="0"/>
    <n v="4"/>
    <n v="22364"/>
    <n v="24600"/>
    <n v="5143"/>
    <n v="7"/>
    <n v="39082"/>
    <n v="43050"/>
    <n v="8945"/>
    <n v="2"/>
    <n v="11125"/>
    <n v="12300"/>
    <n v="2651"/>
    <n v="5"/>
    <n v="27898"/>
    <n v="30750"/>
    <n v="0"/>
    <n v="0"/>
    <n v="0"/>
    <n v="62"/>
    <n v="7054"/>
    <x v="125"/>
    <n v="450238"/>
    <n v="66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4200"/>
    <n v="4169"/>
    <n v="4173"/>
    <n v="6150"/>
    <d v="2021-12-07T00:00:00"/>
    <d v="2020-02-03T00:00:00"/>
    <d v="2021-12-15T05:59:26"/>
  </r>
  <r>
    <n v="11077"/>
    <x v="41"/>
    <s v="RAMAYANA BUKIT TINGG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1"/>
    <n v="711"/>
    <n v="1200"/>
    <d v="2020-02-11T00:00:00"/>
    <d v="2019-12-03T00:00:00"/>
    <d v="2021-12-15T05:59:26"/>
  </r>
  <r>
    <n v="11079"/>
    <x v="42"/>
    <s v="ROBINSON MAKASAR"/>
    <n v="11283"/>
    <n v="83"/>
    <x v="2"/>
    <s v="1128301 - KOPI, T EH DAN COKLAT DRINK"/>
    <s v="112830101 - KOPI"/>
    <n v="1000000007154"/>
    <x v="41"/>
    <s v="RENCENG"/>
    <x v="41"/>
    <x v="0"/>
    <n v="2"/>
    <n v="19727"/>
    <n v="25200"/>
    <n v="2536"/>
    <n v="3"/>
    <n v="30727"/>
    <n v="37800"/>
    <n v="-555"/>
    <n v="2"/>
    <n v="22909"/>
    <n v="25200"/>
    <n v="2055"/>
    <n v="0"/>
    <n v="0"/>
    <n v="0"/>
    <n v="0"/>
    <n v="0"/>
    <n v="0"/>
    <n v="0"/>
    <n v="0"/>
    <x v="57"/>
    <n v="23550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420"/>
    <n v="9618"/>
    <n v="12600"/>
    <d v="2021-11-09T00:00:00"/>
    <d v="2021-12-13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114802"/>
    <x v="24"/>
    <s v="RENCENG"/>
    <x v="24"/>
    <x v="0"/>
    <n v="60"/>
    <n v="54000"/>
    <n v="60000"/>
    <n v="10777"/>
    <n v="36"/>
    <n v="32618"/>
    <n v="36000"/>
    <n v="6684"/>
    <n v="18"/>
    <n v="16364"/>
    <n v="18000"/>
    <n v="3397"/>
    <n v="18"/>
    <n v="16364"/>
    <n v="18000"/>
    <n v="0"/>
    <n v="0"/>
    <n v="0"/>
    <n v="0"/>
    <n v="3397"/>
    <x v="291"/>
    <n v="95811"/>
    <n v="1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000"/>
    <n v="720"/>
    <n v="720"/>
    <n v="1000"/>
    <d v="2021-12-05T00:00:00"/>
    <d v="2021-02-26T00:00:00"/>
    <d v="2021-12-15T05:59:26"/>
  </r>
  <r>
    <n v="11079"/>
    <x v="42"/>
    <s v="ROBINSON MAKASAR"/>
    <n v="11283"/>
    <n v="83"/>
    <x v="2"/>
    <s v="1128306 - SUSU"/>
    <s v="112830601 - SUSU KENTAL MANIS"/>
    <n v="1000000003054"/>
    <x v="3"/>
    <s v="RENCENG"/>
    <x v="3"/>
    <x v="0"/>
    <n v="1"/>
    <n v="6301"/>
    <n v="7000"/>
    <n v="1210"/>
    <n v="5"/>
    <n v="31818"/>
    <n v="35000"/>
    <n v="6364"/>
    <n v="10"/>
    <n v="63382"/>
    <n v="70000"/>
    <n v="13836"/>
    <n v="4"/>
    <n v="25455"/>
    <n v="28000"/>
    <n v="0"/>
    <n v="0"/>
    <n v="0"/>
    <n v="0"/>
    <n v="5636"/>
    <x v="96"/>
    <n v="49546"/>
    <n v="70000"/>
    <n v="0"/>
    <n v="0"/>
    <n v="0"/>
    <n v="0"/>
    <n v="0"/>
    <n v="0"/>
    <n v="0"/>
    <n v="0"/>
    <n v="0"/>
    <n v="0"/>
    <n v="0"/>
    <n v="0"/>
    <n v="0"/>
    <n v="0"/>
    <n v="0"/>
    <n v="0"/>
    <n v="70000"/>
    <n v="0"/>
    <n v="0"/>
    <n v="4955"/>
    <n v="4955"/>
    <n v="7000"/>
    <d v="2021-12-05T00:00:00"/>
    <d v="2021-09-09T00:00:00"/>
    <d v="2021-12-15T05:59:26"/>
  </r>
  <r>
    <n v="11079"/>
    <x v="42"/>
    <s v="ROBINSON MAKASAR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6091"/>
    <n v="105000"/>
    <n v="0"/>
    <n v="0"/>
    <n v="0"/>
    <n v="0"/>
    <n v="0"/>
    <n v="0"/>
    <n v="0"/>
    <n v="0"/>
    <n v="0"/>
    <n v="0"/>
    <n v="0"/>
    <n v="0"/>
    <n v="0"/>
    <n v="0"/>
    <n v="0"/>
    <n v="0"/>
    <n v="105000"/>
    <n v="0"/>
    <n v="0"/>
    <n v="2536"/>
    <n v="2536"/>
    <n v="3500"/>
    <d v="2021-08-29T00:00:00"/>
    <d v="2021-09-15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296"/>
    <n v="400"/>
    <m/>
    <d v="2019-12-12T00:00:00"/>
    <d v="2021-12-15T05:59:26"/>
  </r>
  <r>
    <n v="11079"/>
    <x v="42"/>
    <s v="ROBINSON MAKASAR"/>
    <n v="11283"/>
    <n v="83"/>
    <x v="2"/>
    <s v="1128304 - MINUMAN BUBUK"/>
    <s v="112830401 - MINUMAN BUBUK / JUICE"/>
    <n v="1000000001703"/>
    <x v="21"/>
    <s v="RENCENG"/>
    <x v="21"/>
    <x v="0"/>
    <n v="3"/>
    <n v="44455"/>
    <n v="48900"/>
    <n v="6235"/>
    <n v="1"/>
    <n v="14818"/>
    <n v="16300"/>
    <n v="2078"/>
    <n v="0"/>
    <n v="0"/>
    <n v="0"/>
    <n v="0"/>
    <n v="0"/>
    <n v="0"/>
    <n v="0"/>
    <n v="0"/>
    <n v="0"/>
    <n v="0"/>
    <n v="0"/>
    <n v="0"/>
    <x v="96"/>
    <n v="127400"/>
    <n v="163000"/>
    <n v="0"/>
    <n v="0"/>
    <n v="0"/>
    <n v="0"/>
    <n v="0"/>
    <n v="0"/>
    <n v="66"/>
    <n v="1075800"/>
    <n v="0"/>
    <n v="0"/>
    <n v="0"/>
    <n v="0"/>
    <n v="0"/>
    <n v="0"/>
    <n v="0"/>
    <n v="0"/>
    <n v="0"/>
    <n v="0"/>
    <n v="163000"/>
    <n v="12740"/>
    <n v="12740"/>
    <n v="16300"/>
    <d v="2021-10-02T00:00:00"/>
    <d v="2021-04-14T00:00:00"/>
    <d v="2021-12-15T05:59:26"/>
  </r>
  <r>
    <n v="11079"/>
    <x v="42"/>
    <s v="ROBINSON MAKASAR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40"/>
    <n v="53596"/>
    <n v="59000"/>
    <n v="18384"/>
    <n v="41"/>
    <n v="54627"/>
    <n v="60475"/>
    <n v="0"/>
    <n v="0"/>
    <n v="0"/>
    <n v="385"/>
    <n v="18535"/>
    <x v="141"/>
    <n v="87150"/>
    <n v="146025"/>
    <n v="0"/>
    <n v="0"/>
    <n v="0"/>
    <n v="0"/>
    <n v="0"/>
    <n v="0"/>
    <n v="0"/>
    <n v="0"/>
    <n v="0"/>
    <n v="0"/>
    <n v="0"/>
    <n v="0"/>
    <n v="0"/>
    <n v="0"/>
    <n v="0"/>
    <n v="146025"/>
    <n v="0"/>
    <n v="0"/>
    <n v="0"/>
    <n v="880"/>
    <n v="880"/>
    <n v="1475"/>
    <d v="2021-12-14T00:00:00"/>
    <d v="2021-12-10T00:00:00"/>
    <d v="2021-12-15T05:59:26"/>
  </r>
  <r>
    <n v="11079"/>
    <x v="42"/>
    <s v="ROBINSON MAKASAR"/>
    <n v="11283"/>
    <n v="83"/>
    <x v="2"/>
    <s v="1128306 - SUSU"/>
    <s v="112830601 - SUSU KENTAL MANIS"/>
    <n v="1000000006379"/>
    <x v="73"/>
    <s v="RENCENG"/>
    <x v="73"/>
    <x v="0"/>
    <n v="1"/>
    <n v="7545"/>
    <n v="8300"/>
    <n v="1054"/>
    <n v="0"/>
    <n v="0"/>
    <n v="0"/>
    <n v="0"/>
    <n v="5"/>
    <n v="37727"/>
    <n v="41500"/>
    <n v="5272"/>
    <n v="2"/>
    <n v="15091"/>
    <n v="16600"/>
    <n v="0"/>
    <n v="0"/>
    <n v="0"/>
    <n v="0"/>
    <n v="2109"/>
    <x v="149"/>
    <n v="246663"/>
    <n v="31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400"/>
    <n v="6491"/>
    <n v="6619"/>
    <n v="8300"/>
    <d v="2021-12-03T00:00:00"/>
    <d v="2021-04-08T00:00:00"/>
    <d v="2021-12-15T05:59:26"/>
  </r>
  <r>
    <n v="11079"/>
    <x v="42"/>
    <s v="ROBINSON MAKASAR"/>
    <n v="11281"/>
    <n v="81"/>
    <x v="0"/>
    <s v="1128101 - HAIR CARE"/>
    <s v="112810101 - SHAMPOO AND CONDITIONER"/>
    <n v="1000000085829"/>
    <x v="64"/>
    <s v="RENCENG"/>
    <x v="64"/>
    <x v="0"/>
    <n v="12"/>
    <n v="10364"/>
    <n v="11400"/>
    <n v="1976"/>
    <n v="0"/>
    <n v="0"/>
    <n v="0"/>
    <n v="0"/>
    <n v="12"/>
    <n v="10364"/>
    <n v="11400"/>
    <n v="1986"/>
    <n v="12"/>
    <n v="10364"/>
    <n v="11400"/>
    <n v="0"/>
    <n v="0"/>
    <n v="0"/>
    <n v="0"/>
    <n v="1986"/>
    <x v="93"/>
    <n v="318351"/>
    <n v="433200"/>
    <n v="0"/>
    <n v="0"/>
    <n v="0"/>
    <n v="0"/>
    <n v="0"/>
    <n v="0"/>
    <n v="0"/>
    <n v="0"/>
    <n v="0"/>
    <n v="0"/>
    <n v="0"/>
    <n v="0"/>
    <n v="0"/>
    <n v="0"/>
    <n v="0"/>
    <n v="433200"/>
    <n v="0"/>
    <n v="0"/>
    <n v="0"/>
    <n v="698"/>
    <n v="698"/>
    <n v="950"/>
    <d v="2021-12-12T00:00:00"/>
    <d v="2021-10-23T00:00:00"/>
    <d v="2021-12-15T05:59:26"/>
  </r>
  <r>
    <n v="11079"/>
    <x v="42"/>
    <s v="ROBINSON MAKASAR"/>
    <n v="11282"/>
    <n v="82"/>
    <x v="1"/>
    <s v="1128211 - SNACK"/>
    <s v="112821106 - SNACK MODERN"/>
    <n v="1000000001866"/>
    <x v="57"/>
    <s v="RENCENG"/>
    <x v="57"/>
    <x v="0"/>
    <n v="28"/>
    <n v="37545"/>
    <n v="41300"/>
    <n v="12897"/>
    <n v="25"/>
    <n v="33295"/>
    <n v="36875"/>
    <n v="11287"/>
    <n v="24"/>
    <n v="32155"/>
    <n v="35400"/>
    <n v="11027"/>
    <n v="19"/>
    <n v="25209"/>
    <n v="28025"/>
    <n v="0"/>
    <n v="0"/>
    <n v="0"/>
    <n v="295"/>
    <n v="8483"/>
    <x v="2"/>
    <n v="19367"/>
    <n v="32450"/>
    <n v="0"/>
    <n v="0"/>
    <n v="0"/>
    <n v="0"/>
    <n v="0"/>
    <n v="0"/>
    <n v="0"/>
    <n v="0"/>
    <n v="0"/>
    <n v="0"/>
    <n v="0"/>
    <n v="0"/>
    <n v="0"/>
    <n v="0"/>
    <n v="0"/>
    <n v="32450"/>
    <n v="0"/>
    <n v="0"/>
    <n v="0"/>
    <n v="880"/>
    <n v="897"/>
    <n v="1475"/>
    <d v="2021-12-14T00:00:00"/>
    <d v="2021-11-11T00:00:00"/>
    <d v="2021-12-15T05:59:26"/>
  </r>
  <r>
    <n v="11079"/>
    <x v="42"/>
    <s v="ROBINSON MAKASAR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6"/>
    <n v="98563"/>
    <n v="108600"/>
    <n v="34747"/>
    <n v="0"/>
    <n v="0"/>
    <n v="0"/>
    <n v="0"/>
    <n v="0"/>
    <n v="0"/>
    <n v="0"/>
    <n v="0"/>
    <n v="0"/>
    <n v="0"/>
    <n v="0"/>
    <n v="0"/>
    <x v="96"/>
    <n v="106364"/>
    <n v="181000"/>
    <n v="0"/>
    <n v="0"/>
    <n v="0"/>
    <n v="0"/>
    <n v="0"/>
    <n v="0"/>
    <n v="20"/>
    <n v="362000"/>
    <n v="0"/>
    <n v="0"/>
    <n v="0"/>
    <n v="0"/>
    <n v="0"/>
    <n v="0"/>
    <n v="0"/>
    <n v="181000"/>
    <n v="0"/>
    <n v="0"/>
    <n v="0"/>
    <n v="10636"/>
    <n v="10680"/>
    <n v="18100"/>
    <d v="2021-10-30T00:00:00"/>
    <d v="2021-11-16T00:00:00"/>
    <d v="2021-12-15T05:59:26"/>
  </r>
  <r>
    <n v="11079"/>
    <x v="42"/>
    <s v="ROBINSON MAKASAR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12"/>
    <n v="10909"/>
    <n v="12000"/>
    <n v="2207"/>
    <n v="0"/>
    <n v="0"/>
    <n v="0"/>
    <n v="0"/>
    <n v="11"/>
    <n v="9955"/>
    <n v="11000"/>
    <n v="0"/>
    <n v="0"/>
    <n v="0"/>
    <n v="50"/>
    <n v="1978"/>
    <x v="284"/>
    <n v="161711"/>
    <n v="223000"/>
    <n v="0"/>
    <n v="0"/>
    <n v="0"/>
    <n v="0"/>
    <n v="0"/>
    <n v="0"/>
    <n v="0"/>
    <n v="0"/>
    <n v="0"/>
    <n v="0"/>
    <n v="0"/>
    <n v="0"/>
    <n v="0"/>
    <n v="0"/>
    <n v="0"/>
    <n v="223000"/>
    <n v="0"/>
    <n v="0"/>
    <n v="0"/>
    <n v="725"/>
    <n v="725"/>
    <n v="1000"/>
    <d v="2021-12-10T00:00:00"/>
    <d v="2021-12-02T00:00:00"/>
    <d v="2021-12-15T05:59:26"/>
  </r>
  <r>
    <n v="11079"/>
    <x v="42"/>
    <s v="ROBINSON MAKASAR"/>
    <n v="11283"/>
    <n v="83"/>
    <x v="2"/>
    <s v="1128304 - MINUMAN BUBUK"/>
    <s v="112830401 - MINUMAN BUBUK / JUICE"/>
    <n v="1000000013368"/>
    <x v="8"/>
    <s v="RENCENG"/>
    <x v="8"/>
    <x v="0"/>
    <n v="1"/>
    <n v="3109"/>
    <n v="3600"/>
    <n v="573"/>
    <n v="1"/>
    <n v="3109"/>
    <n v="3600"/>
    <n v="573"/>
    <n v="2"/>
    <n v="6349"/>
    <n v="7200"/>
    <n v="1277"/>
    <n v="1"/>
    <n v="3273"/>
    <n v="3600"/>
    <n v="0"/>
    <n v="0"/>
    <n v="0"/>
    <n v="0"/>
    <n v="737"/>
    <x v="118"/>
    <n v="22823"/>
    <n v="3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"/>
    <n v="2536"/>
    <n v="2534"/>
    <n v="3600"/>
    <d v="2021-12-13T00:00:00"/>
    <d v="2020-12-05T00:00:00"/>
    <d v="2021-12-15T05:59:26"/>
  </r>
  <r>
    <n v="11079"/>
    <x v="42"/>
    <s v="ROBINSON MAKASAR"/>
    <n v="11283"/>
    <n v="83"/>
    <x v="2"/>
    <s v="1128301 - KOPI, T EH DAN COKLAT DRINK"/>
    <s v="112830101 - KOPI"/>
    <n v="1000000010906"/>
    <x v="47"/>
    <s v="RENCENG"/>
    <x v="47"/>
    <x v="0"/>
    <n v="6"/>
    <n v="69273"/>
    <n v="76200"/>
    <n v="13136"/>
    <n v="0"/>
    <n v="0"/>
    <n v="0"/>
    <n v="0"/>
    <n v="1"/>
    <n v="11545"/>
    <n v="12700"/>
    <n v="2189"/>
    <n v="1"/>
    <n v="11545"/>
    <n v="12700"/>
    <n v="0"/>
    <n v="0"/>
    <n v="0"/>
    <n v="0"/>
    <n v="2189"/>
    <x v="96"/>
    <n v="90833"/>
    <n v="127000"/>
    <n v="0"/>
    <n v="0"/>
    <n v="0"/>
    <n v="0"/>
    <n v="0"/>
    <n v="0"/>
    <n v="0"/>
    <n v="0"/>
    <n v="0"/>
    <n v="0"/>
    <n v="0"/>
    <n v="0"/>
    <n v="0"/>
    <n v="0"/>
    <n v="0"/>
    <n v="0"/>
    <n v="127000"/>
    <n v="0"/>
    <n v="0"/>
    <n v="9083"/>
    <n v="9085"/>
    <n v="12700"/>
    <d v="2021-12-13T00:00:00"/>
    <d v="2021-09-13T00:00:00"/>
    <d v="2021-12-15T05:59:26"/>
  </r>
  <r>
    <n v="11079"/>
    <x v="42"/>
    <s v="ROBINSON MAKASAR"/>
    <n v="11283"/>
    <n v="83"/>
    <x v="2"/>
    <s v="1128304 - MINUMAN BUBUK"/>
    <s v="112830401 - MINUMAN BUBUK / JUICE"/>
    <n v="1000000008152"/>
    <x v="75"/>
    <s v="RENCENG"/>
    <x v="75"/>
    <x v="0"/>
    <n v="10"/>
    <n v="8636"/>
    <n v="9500"/>
    <n v="2400"/>
    <n v="0"/>
    <n v="0"/>
    <n v="0"/>
    <n v="0"/>
    <n v="0"/>
    <n v="0"/>
    <n v="0"/>
    <n v="0"/>
    <n v="0"/>
    <n v="0"/>
    <n v="0"/>
    <n v="0"/>
    <n v="0"/>
    <n v="0"/>
    <n v="0"/>
    <n v="0"/>
    <x v="189"/>
    <n v="36169"/>
    <n v="5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00"/>
    <n v="624"/>
    <n v="624"/>
    <n v="950"/>
    <d v="2021-09-05T00:00:00"/>
    <d v="2019-12-12T00:00:00"/>
    <d v="2021-12-15T05:59:26"/>
  </r>
  <r>
    <n v="11079"/>
    <x v="42"/>
    <s v="ROBINSON MAKASAR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10"/>
    <n v="3636"/>
    <n v="4000"/>
    <n v="927"/>
    <n v="10"/>
    <n v="3455"/>
    <n v="4000"/>
    <n v="745"/>
    <n v="0"/>
    <n v="0"/>
    <n v="0"/>
    <n v="0"/>
    <n v="0"/>
    <n v="0"/>
    <n v="0"/>
    <n v="0"/>
    <x v="431"/>
    <n v="146833"/>
    <n v="21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800"/>
    <n v="271"/>
    <n v="271"/>
    <n v="400"/>
    <d v="2021-11-23T00:00:00"/>
    <d v="2020-12-17T00:00:00"/>
    <d v="2021-12-15T05:59:26"/>
  </r>
  <r>
    <n v="11079"/>
    <x v="42"/>
    <s v="ROBINSON MAKASAR"/>
    <n v="11281"/>
    <n v="81"/>
    <x v="0"/>
    <s v="1128110 - FABRIC CLEANING&amp;FABRIC CARE"/>
    <s v="112811001 - FABRIC CLEANING"/>
    <n v="1000000106221"/>
    <x v="43"/>
    <s v="RENCENG"/>
    <x v="43"/>
    <x v="0"/>
    <n v="2"/>
    <n v="1818"/>
    <n v="2000"/>
    <n v="368"/>
    <n v="12"/>
    <n v="10800"/>
    <n v="12000"/>
    <n v="2098"/>
    <n v="12"/>
    <n v="10800"/>
    <n v="12000"/>
    <n v="2098"/>
    <n v="24"/>
    <n v="21600"/>
    <n v="24000"/>
    <n v="0"/>
    <n v="0"/>
    <n v="0"/>
    <n v="240"/>
    <n v="4196"/>
    <x v="49"/>
    <n v="19579"/>
    <n v="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0"/>
    <n v="725"/>
    <n v="725"/>
    <n v="1000"/>
    <d v="2021-12-05T00:00:00"/>
    <d v="2021-04-10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300"/>
    <d v="2021-06-01T00:00:00"/>
    <d v="2020-01-17T00:00:00"/>
    <d v="2021-12-15T05:59:26"/>
  </r>
  <r>
    <n v="11079"/>
    <x v="42"/>
    <s v="ROBINSON MAKASAR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5"/>
    <n v="57159"/>
    <n v="63000"/>
    <n v="5965"/>
    <n v="2"/>
    <n v="18182"/>
    <n v="25200"/>
    <n v="-1048"/>
    <n v="6"/>
    <n v="61636"/>
    <n v="75600"/>
    <n v="0"/>
    <n v="0"/>
    <n v="0"/>
    <n v="7800"/>
    <n v="3947"/>
    <x v="86"/>
    <n v="1133353"/>
    <n v="1499400"/>
    <n v="0"/>
    <n v="0"/>
    <n v="0"/>
    <n v="0"/>
    <n v="0"/>
    <n v="0"/>
    <n v="0"/>
    <n v="0"/>
    <n v="0"/>
    <n v="0"/>
    <n v="0"/>
    <n v="0"/>
    <n v="0"/>
    <n v="0"/>
    <n v="0"/>
    <n v="1499400"/>
    <n v="0"/>
    <n v="0"/>
    <n v="0"/>
    <n v="9524"/>
    <n v="10139"/>
    <n v="12600"/>
    <d v="2021-12-11T00:00:00"/>
    <d v="2021-11-20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13549"/>
    <x v="42"/>
    <s v="RENCENG"/>
    <x v="42"/>
    <x v="0"/>
    <n v="12"/>
    <n v="10364"/>
    <n v="12000"/>
    <n v="1959"/>
    <n v="0"/>
    <n v="0"/>
    <n v="0"/>
    <n v="0"/>
    <n v="0"/>
    <n v="0"/>
    <n v="0"/>
    <n v="0"/>
    <n v="0"/>
    <n v="0"/>
    <n v="0"/>
    <n v="0"/>
    <n v="0"/>
    <n v="0"/>
    <n v="0"/>
    <n v="0"/>
    <x v="8"/>
    <n v="2101"/>
    <n v="300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3000"/>
    <n v="700"/>
    <n v="700"/>
    <n v="1000"/>
    <d v="2021-09-02T00:00:00"/>
    <d v="2020-01-17T00:00:00"/>
    <d v="2021-12-15T05:59:26"/>
  </r>
  <r>
    <n v="11079"/>
    <x v="42"/>
    <s v="ROBINSON MAKASAR"/>
    <n v="11283"/>
    <n v="83"/>
    <x v="2"/>
    <s v="1128304 - MINUMAN BUBUK"/>
    <s v="112830401 - MINUMAN BUBUK / JUICE"/>
    <n v="1000000004025"/>
    <x v="12"/>
    <s v="RENCENG"/>
    <x v="12"/>
    <x v="0"/>
    <n v="2"/>
    <n v="6545"/>
    <n v="7200"/>
    <n v="1490"/>
    <n v="0"/>
    <n v="0"/>
    <n v="0"/>
    <n v="0"/>
    <n v="0"/>
    <n v="0"/>
    <n v="0"/>
    <n v="0"/>
    <n v="0"/>
    <n v="0"/>
    <n v="0"/>
    <n v="0"/>
    <n v="0"/>
    <n v="0"/>
    <n v="0"/>
    <n v="0"/>
    <x v="115"/>
    <n v="80888"/>
    <n v="11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00"/>
    <n v="2528"/>
    <n v="2520"/>
    <n v="3600"/>
    <d v="2021-09-05T00:00:00"/>
    <d v="2020-12-17T00:00:00"/>
    <d v="2021-12-15T05:59:26"/>
  </r>
  <r>
    <n v="11079"/>
    <x v="42"/>
    <s v="ROBINSON MAKASAR"/>
    <n v="11282"/>
    <n v="82"/>
    <x v="1"/>
    <s v="1128205 - BUMBU DAPUR"/>
    <s v="112820503 - BUMBU"/>
    <n v="1000000003718"/>
    <x v="22"/>
    <s v="RENCENG"/>
    <x v="22"/>
    <x v="0"/>
    <n v="19"/>
    <n v="56492"/>
    <n v="63650"/>
    <n v="13295"/>
    <n v="9"/>
    <n v="26891"/>
    <n v="30150"/>
    <n v="6425"/>
    <n v="4"/>
    <n v="12182"/>
    <n v="13400"/>
    <n v="3083"/>
    <n v="2"/>
    <n v="6091"/>
    <n v="6700"/>
    <n v="0"/>
    <n v="0"/>
    <n v="0"/>
    <n v="0"/>
    <n v="1541"/>
    <x v="184"/>
    <n v="79514"/>
    <n v="117250"/>
    <n v="0"/>
    <n v="0"/>
    <n v="0"/>
    <n v="0"/>
    <n v="0"/>
    <n v="0"/>
    <n v="90"/>
    <n v="301500"/>
    <n v="0"/>
    <n v="0"/>
    <n v="0"/>
    <n v="0"/>
    <n v="0"/>
    <n v="0"/>
    <n v="0"/>
    <n v="0"/>
    <n v="0"/>
    <n v="0"/>
    <n v="117250"/>
    <n v="2272"/>
    <n v="2253"/>
    <n v="3350"/>
    <d v="2021-12-14T00:00:00"/>
    <d v="2021-05-29T00:00:00"/>
    <d v="2021-12-15T05:59:26"/>
  </r>
  <r>
    <n v="11079"/>
    <x v="42"/>
    <s v="ROBINSON MAKASAR"/>
    <n v="11282"/>
    <n v="82"/>
    <x v="1"/>
    <s v="1128205 - BUMBU DAPUR"/>
    <s v="112820503 - BUMBU"/>
    <n v="1000000012851"/>
    <x v="52"/>
    <s v="RENCENG"/>
    <x v="52"/>
    <x v="0"/>
    <n v="2"/>
    <n v="11545"/>
    <n v="12700"/>
    <n v="2470"/>
    <n v="3"/>
    <n v="17260"/>
    <n v="19050"/>
    <n v="3648"/>
    <n v="1"/>
    <n v="5599"/>
    <n v="6350"/>
    <n v="1062"/>
    <n v="5"/>
    <n v="28170"/>
    <n v="31750"/>
    <n v="0"/>
    <n v="0"/>
    <n v="0"/>
    <n v="763"/>
    <n v="5483"/>
    <x v="18"/>
    <n v="653397"/>
    <n v="91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4400"/>
    <n v="4537"/>
    <n v="4532"/>
    <n v="6350"/>
    <d v="2021-12-10T00:00:00"/>
    <d v="2021-05-29T00:00:00"/>
    <d v="2021-12-15T05:59:26"/>
  </r>
  <r>
    <n v="11079"/>
    <x v="42"/>
    <s v="ROBINSON MAKASAR"/>
    <n v="11283"/>
    <n v="83"/>
    <x v="2"/>
    <s v="1128304 - MINUMAN BUBUK"/>
    <s v="112830401 - MINUMAN BUBUK / JUICE"/>
    <n v="1000000005859"/>
    <x v="18"/>
    <s v="RENCENG"/>
    <x v="18"/>
    <x v="0"/>
    <n v="1"/>
    <n v="3273"/>
    <n v="3600"/>
    <n v="739"/>
    <n v="2"/>
    <n v="6382"/>
    <n v="7200"/>
    <n v="1291"/>
    <n v="0"/>
    <n v="0"/>
    <n v="0"/>
    <n v="0"/>
    <n v="0"/>
    <n v="0"/>
    <n v="0"/>
    <n v="0"/>
    <n v="0"/>
    <n v="0"/>
    <n v="0"/>
    <n v="0"/>
    <x v="154"/>
    <n v="99732"/>
    <n v="140400"/>
    <n v="0"/>
    <n v="0"/>
    <n v="0"/>
    <n v="0"/>
    <n v="0"/>
    <n v="0"/>
    <n v="0"/>
    <n v="0"/>
    <n v="0"/>
    <n v="0"/>
    <n v="0"/>
    <n v="0"/>
    <n v="0"/>
    <n v="0"/>
    <n v="0"/>
    <n v="140400"/>
    <n v="0"/>
    <n v="0"/>
    <n v="0"/>
    <n v="2557"/>
    <n v="2689"/>
    <n v="3600"/>
    <d v="2021-10-22T00:00:00"/>
    <d v="2021-10-08T00:00:00"/>
    <d v="2021-12-15T05:59:26"/>
  </r>
  <r>
    <n v="11079"/>
    <x v="42"/>
    <s v="ROBINSON MAKASAR"/>
    <n v="11282"/>
    <n v="82"/>
    <x v="1"/>
    <s v="1128211 - SNACK"/>
    <s v="112821106 - SNACK MODERN"/>
    <n v="1000000003288"/>
    <x v="69"/>
    <s v="RENCENG"/>
    <x v="69"/>
    <x v="0"/>
    <n v="3"/>
    <n v="19636"/>
    <n v="21600"/>
    <n v="5709"/>
    <n v="8"/>
    <n v="52298"/>
    <n v="57600"/>
    <n v="15158"/>
    <n v="3"/>
    <n v="19636"/>
    <n v="21600"/>
    <n v="5709"/>
    <n v="0"/>
    <n v="0"/>
    <n v="0"/>
    <n v="0"/>
    <n v="0"/>
    <n v="0"/>
    <n v="0"/>
    <n v="0"/>
    <x v="200"/>
    <n v="306403"/>
    <n v="475200"/>
    <n v="0"/>
    <n v="0"/>
    <n v="0"/>
    <n v="0"/>
    <n v="0"/>
    <n v="0"/>
    <n v="0"/>
    <n v="0"/>
    <n v="0"/>
    <n v="0"/>
    <n v="0"/>
    <n v="0"/>
    <n v="0"/>
    <n v="0"/>
    <n v="0"/>
    <n v="0"/>
    <n v="475200"/>
    <n v="0"/>
    <n v="0"/>
    <n v="4642"/>
    <n v="4641"/>
    <n v="7200"/>
    <d v="2021-11-21T00:00:00"/>
    <d v="2021-09-10T00:00:00"/>
    <d v="2021-12-15T05:59:26"/>
  </r>
  <r>
    <n v="11079"/>
    <x v="42"/>
    <s v="ROBINSON MAKASAR"/>
    <n v="11282"/>
    <n v="82"/>
    <x v="1"/>
    <s v="1128211 - SNACK"/>
    <s v="112821106 - SNACK MODERN"/>
    <n v="1000000001865"/>
    <x v="81"/>
    <s v="RENCENG"/>
    <x v="81"/>
    <x v="0"/>
    <n v="42"/>
    <n v="56318"/>
    <n v="61950"/>
    <n v="19346"/>
    <n v="18"/>
    <n v="24123"/>
    <n v="26550"/>
    <n v="8277"/>
    <n v="0"/>
    <n v="0"/>
    <n v="0"/>
    <n v="0"/>
    <n v="0"/>
    <n v="0"/>
    <n v="0"/>
    <n v="0"/>
    <n v="0"/>
    <n v="0"/>
    <n v="0"/>
    <n v="0"/>
    <x v="115"/>
    <n v="28170"/>
    <n v="47200"/>
    <n v="0"/>
    <n v="0"/>
    <n v="0"/>
    <n v="0"/>
    <n v="0"/>
    <n v="0"/>
    <n v="0"/>
    <n v="0"/>
    <n v="0"/>
    <n v="0"/>
    <n v="0"/>
    <n v="0"/>
    <n v="0"/>
    <n v="0"/>
    <n v="0"/>
    <n v="0"/>
    <n v="47200"/>
    <n v="0"/>
    <n v="0"/>
    <n v="880"/>
    <n v="880"/>
    <n v="1475"/>
    <d v="2021-10-31T00:00:00"/>
    <d v="2021-09-10T00:00:00"/>
    <d v="2021-12-15T05:59:26"/>
  </r>
  <r>
    <n v="11079"/>
    <x v="42"/>
    <s v="ROBINSON MAKASAR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67000"/>
    <n v="0"/>
    <n v="0"/>
    <n v="0"/>
    <n v="0"/>
    <n v="0"/>
    <n v="0"/>
    <n v="0"/>
    <n v="0"/>
    <n v="0"/>
    <n v="0"/>
    <n v="0"/>
    <n v="10455"/>
    <n v="9871"/>
    <n v="13350"/>
    <d v="2021-05-08T00:00:00"/>
    <d v="2020-10-17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15630"/>
    <x v="74"/>
    <s v="RENCENG"/>
    <x v="74"/>
    <x v="1"/>
    <n v="6"/>
    <n v="6545"/>
    <n v="7200"/>
    <n v="2344"/>
    <n v="0"/>
    <n v="0"/>
    <n v="0"/>
    <n v="0"/>
    <n v="0"/>
    <n v="0"/>
    <n v="0"/>
    <n v="0"/>
    <n v="0"/>
    <n v="0"/>
    <n v="0"/>
    <n v="0"/>
    <n v="0"/>
    <n v="0"/>
    <n v="0"/>
    <n v="0"/>
    <x v="41"/>
    <n v="4201"/>
    <n v="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"/>
    <n v="700"/>
    <n v="700"/>
    <n v="1200"/>
    <d v="2021-09-16T00:00:00"/>
    <d v="2020-01-17T00:00:00"/>
    <d v="2021-12-15T05:59:26"/>
  </r>
  <r>
    <n v="11079"/>
    <x v="42"/>
    <s v="ROBINSON MAKASAR"/>
    <n v="11283"/>
    <n v="83"/>
    <x v="2"/>
    <s v="1128301 - KOPI, T EH DAN COKLAT DRINK"/>
    <s v="112830101 - KOPI"/>
    <n v="1000000010908"/>
    <x v="67"/>
    <s v="RENCENG"/>
    <x v="67"/>
    <x v="0"/>
    <n v="4"/>
    <n v="44073"/>
    <n v="50400"/>
    <n v="7717"/>
    <n v="3"/>
    <n v="32618"/>
    <n v="37800"/>
    <n v="5351"/>
    <n v="4"/>
    <n v="40855"/>
    <n v="50400"/>
    <n v="3928"/>
    <n v="0"/>
    <n v="0"/>
    <n v="0"/>
    <n v="0"/>
    <n v="0"/>
    <n v="0"/>
    <n v="0"/>
    <n v="0"/>
    <x v="115"/>
    <n v="307049"/>
    <n v="403200"/>
    <n v="0"/>
    <n v="0"/>
    <n v="0"/>
    <n v="0"/>
    <n v="0"/>
    <n v="0"/>
    <n v="0"/>
    <n v="0"/>
    <n v="0"/>
    <n v="0"/>
    <n v="0"/>
    <n v="0"/>
    <n v="0"/>
    <n v="0"/>
    <n v="0"/>
    <n v="403200"/>
    <n v="0"/>
    <n v="0"/>
    <n v="0"/>
    <n v="9595"/>
    <n v="9358"/>
    <n v="12600"/>
    <d v="2021-11-25T00:00:00"/>
    <d v="2021-11-13T00:00:00"/>
    <d v="2021-12-15T05:59:26"/>
  </r>
  <r>
    <n v="11079"/>
    <x v="42"/>
    <s v="ROBINSON MAKASAR"/>
    <n v="11283"/>
    <n v="83"/>
    <x v="2"/>
    <s v="1128306 - SUSU"/>
    <s v="112830601 - SUSU KENTAL MANIS"/>
    <n v="1000000010208"/>
    <x v="50"/>
    <s v="RENCENG"/>
    <x v="50"/>
    <x v="0"/>
    <n v="9"/>
    <n v="64636"/>
    <n v="71100"/>
    <n v="5912"/>
    <n v="10"/>
    <n v="71675"/>
    <n v="79000"/>
    <n v="6425"/>
    <n v="14"/>
    <n v="100402"/>
    <n v="110600"/>
    <n v="9205"/>
    <n v="12"/>
    <n v="86110"/>
    <n v="94800"/>
    <n v="0"/>
    <n v="0"/>
    <n v="0"/>
    <n v="79"/>
    <n v="8176"/>
    <x v="20"/>
    <n v="45462"/>
    <n v="55300"/>
    <n v="60"/>
    <n v="389671"/>
    <n v="474000"/>
    <n v="0"/>
    <n v="0"/>
    <n v="0"/>
    <n v="60"/>
    <n v="474000"/>
    <n v="0"/>
    <n v="0"/>
    <n v="0"/>
    <n v="0"/>
    <n v="0"/>
    <n v="0"/>
    <n v="0"/>
    <n v="55300"/>
    <n v="0"/>
    <n v="0"/>
    <n v="0"/>
    <n v="6495"/>
    <n v="6565"/>
    <n v="7900"/>
    <d v="2021-12-14T00:00:00"/>
    <d v="2021-11-15T00:00:00"/>
    <d v="2021-12-15T05:59:26"/>
  </r>
  <r>
    <n v="11079"/>
    <x v="42"/>
    <s v="ROBINSON MAKASAR"/>
    <n v="11283"/>
    <n v="83"/>
    <x v="2"/>
    <s v="1128304 - MINUMAN BUBUK"/>
    <s v="112830401 - MINUMAN BUBUK / JUICE"/>
    <n v="1000000008128"/>
    <x v="33"/>
    <s v="RENCENG"/>
    <x v="33"/>
    <x v="0"/>
    <n v="10"/>
    <n v="10000"/>
    <n v="11000"/>
    <n v="3844"/>
    <n v="0"/>
    <n v="0"/>
    <n v="0"/>
    <n v="0"/>
    <n v="0"/>
    <n v="0"/>
    <n v="0"/>
    <n v="0"/>
    <n v="0"/>
    <n v="0"/>
    <n v="0"/>
    <n v="0"/>
    <n v="0"/>
    <n v="0"/>
    <n v="0"/>
    <n v="0"/>
    <x v="303"/>
    <n v="63407"/>
    <n v="11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300"/>
    <n v="616"/>
    <n v="616"/>
    <n v="1100"/>
    <d v="2021-09-05T00:00:00"/>
    <d v="2019-12-12T00:00:00"/>
    <d v="2021-12-15T05:59:26"/>
  </r>
  <r>
    <n v="11079"/>
    <x v="42"/>
    <s v="ROBINSON MAKASAR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14"/>
    <n v="226864"/>
    <n v="250600"/>
    <n v="9706"/>
    <n v="21"/>
    <n v="316168"/>
    <n v="375900"/>
    <n v="33233"/>
    <n v="3"/>
    <n v="47986"/>
    <n v="53700"/>
    <n v="0"/>
    <n v="0"/>
    <n v="0"/>
    <n v="915"/>
    <n v="7681"/>
    <x v="51"/>
    <n v="427763"/>
    <n v="554900"/>
    <n v="0"/>
    <n v="0"/>
    <n v="0"/>
    <n v="0"/>
    <n v="0"/>
    <n v="0"/>
    <n v="0"/>
    <n v="0"/>
    <n v="0"/>
    <n v="0"/>
    <n v="0"/>
    <n v="0"/>
    <n v="0"/>
    <n v="0"/>
    <n v="0"/>
    <n v="554900"/>
    <n v="0"/>
    <n v="0"/>
    <n v="0"/>
    <n v="13799"/>
    <n v="13701"/>
    <n v="17900"/>
    <d v="2021-12-14T00:00:00"/>
    <d v="2021-11-29T00:00:00"/>
    <d v="2021-12-15T05:59:26"/>
  </r>
  <r>
    <n v="11079"/>
    <x v="42"/>
    <s v="ROBINSON MAKASAR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2"/>
    <n v="375900"/>
    <n v="453600"/>
    <n v="0"/>
    <n v="0"/>
    <n v="0"/>
    <n v="0"/>
    <n v="8950"/>
    <n v="8950"/>
    <n v="10800"/>
    <d v="2021-07-02T00:00:00"/>
    <d v="2021-04-07T00:00:00"/>
    <d v="2021-12-15T05:59:26"/>
  </r>
  <r>
    <n v="11079"/>
    <x v="42"/>
    <s v="ROBINSON MAKASAR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67000"/>
    <n v="0"/>
    <n v="0"/>
    <n v="0"/>
    <n v="0"/>
    <n v="0"/>
    <n v="0"/>
    <n v="0"/>
    <n v="0"/>
    <n v="0"/>
    <n v="0"/>
    <n v="0"/>
    <n v="10455"/>
    <n v="10000"/>
    <n v="13350"/>
    <d v="2021-02-17T00:00:00"/>
    <d v="2020-10-17T00:00:00"/>
    <d v="2021-12-15T05:59:26"/>
  </r>
  <r>
    <n v="11079"/>
    <x v="42"/>
    <s v="ROBINSON MAKASAR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8"/>
    <n v="42877"/>
    <n v="60800"/>
    <n v="0"/>
    <n v="0"/>
    <n v="0"/>
    <n v="0"/>
    <n v="0"/>
    <n v="0"/>
    <n v="120"/>
    <n v="114000"/>
    <n v="0"/>
    <n v="0"/>
    <n v="0"/>
    <n v="0"/>
    <n v="0"/>
    <n v="0"/>
    <n v="0"/>
    <n v="60800"/>
    <n v="0"/>
    <n v="0"/>
    <n v="0"/>
    <n v="670"/>
    <n v="650"/>
    <n v="950"/>
    <d v="2020-12-26T00:00:00"/>
    <d v="2021-10-02T00:00:00"/>
    <d v="2021-12-15T05:59:26"/>
  </r>
  <r>
    <n v="11079"/>
    <x v="42"/>
    <s v="ROBINSON MAKASAR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2"/>
    <n v="6382"/>
    <n v="7200"/>
    <n v="1295"/>
    <n v="0"/>
    <n v="0"/>
    <n v="0"/>
    <n v="0"/>
    <n v="0"/>
    <n v="0"/>
    <n v="0"/>
    <n v="0"/>
    <n v="0"/>
    <n v="0"/>
    <n v="0"/>
    <n v="0"/>
    <x v="158"/>
    <n v="92002"/>
    <n v="129600"/>
    <n v="0"/>
    <n v="0"/>
    <n v="0"/>
    <n v="0"/>
    <n v="0"/>
    <n v="0"/>
    <n v="0"/>
    <n v="0"/>
    <n v="0"/>
    <n v="0"/>
    <n v="0"/>
    <n v="0"/>
    <n v="0"/>
    <n v="0"/>
    <n v="0"/>
    <n v="129600"/>
    <n v="0"/>
    <n v="0"/>
    <n v="0"/>
    <n v="2556"/>
    <n v="2683"/>
    <n v="3600"/>
    <d v="2021-10-16T00:00:00"/>
    <d v="2021-10-08T00:00:00"/>
    <d v="2021-12-15T05:59:26"/>
  </r>
  <r>
    <n v="11079"/>
    <x v="42"/>
    <s v="ROBINSON MAKASAR"/>
    <n v="11281"/>
    <n v="81"/>
    <x v="0"/>
    <s v="1128110 - FABRIC CLEANING&amp;FABRIC CARE"/>
    <s v="112811001 - FABRIC CLEANING"/>
    <n v="1000000083917"/>
    <x v="32"/>
    <s v="RENCENG"/>
    <x v="32"/>
    <x v="0"/>
    <n v="66"/>
    <n v="60000"/>
    <n v="66000"/>
    <n v="9128"/>
    <n v="18"/>
    <n v="16364"/>
    <n v="18000"/>
    <n v="2489"/>
    <n v="48"/>
    <n v="43636"/>
    <n v="48000"/>
    <n v="6638"/>
    <n v="0"/>
    <n v="0"/>
    <n v="0"/>
    <n v="0"/>
    <n v="0"/>
    <n v="0"/>
    <n v="0"/>
    <n v="0"/>
    <x v="244"/>
    <n v="108801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725"/>
    <n v="725"/>
    <n v="1000"/>
    <d v="2021-11-24T00:00:00"/>
    <d v="2021-12-02T00:00:00"/>
    <d v="2021-12-15T05:59:26"/>
  </r>
  <r>
    <n v="11079"/>
    <x v="42"/>
    <s v="ROBINSON MAKASAR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60"/>
    <n v="54327"/>
    <n v="60000"/>
    <n v="12423"/>
    <n v="36"/>
    <n v="32509"/>
    <n v="36000"/>
    <n v="7376"/>
    <n v="48"/>
    <n v="42982"/>
    <n v="48000"/>
    <n v="0"/>
    <n v="0"/>
    <n v="0"/>
    <n v="720"/>
    <n v="9471"/>
    <x v="174"/>
    <n v="234575"/>
    <n v="336000"/>
    <n v="0"/>
    <n v="0"/>
    <n v="0"/>
    <n v="0"/>
    <n v="0"/>
    <n v="0"/>
    <n v="0"/>
    <n v="0"/>
    <n v="0"/>
    <n v="0"/>
    <n v="0"/>
    <n v="0"/>
    <n v="0"/>
    <n v="0"/>
    <n v="0"/>
    <n v="336000"/>
    <n v="0"/>
    <n v="0"/>
    <n v="0"/>
    <n v="698"/>
    <n v="698"/>
    <n v="1000"/>
    <d v="2021-12-10T00:00:00"/>
    <d v="2021-10-12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60"/>
    <n v="30000"/>
    <n v="33000"/>
    <n v="5653"/>
    <n v="0"/>
    <n v="0"/>
    <n v="0"/>
    <n v="0"/>
    <n v="0"/>
    <n v="0"/>
    <n v="0"/>
    <n v="0"/>
    <x v="155"/>
    <n v="108099"/>
    <n v="165000"/>
    <n v="0"/>
    <n v="0"/>
    <n v="0"/>
    <n v="0"/>
    <n v="0"/>
    <n v="0"/>
    <n v="0"/>
    <n v="0"/>
    <n v="0"/>
    <n v="0"/>
    <n v="0"/>
    <n v="0"/>
    <n v="0"/>
    <n v="0"/>
    <n v="0"/>
    <n v="165000"/>
    <n v="0"/>
    <n v="0"/>
    <n v="0"/>
    <n v="360"/>
    <n v="360"/>
    <n v="550"/>
    <d v="2021-11-26T00:00:00"/>
    <d v="2021-11-19T00:00:00"/>
    <d v="2021-12-15T05:59:26"/>
  </r>
  <r>
    <n v="11079"/>
    <x v="42"/>
    <s v="ROBINSON MAKASAR"/>
    <n v="11282"/>
    <n v="82"/>
    <x v="1"/>
    <s v="1128205 - BUMBU DAPUR"/>
    <s v="112820503 - BUMBU"/>
    <n v="1000000012850"/>
    <x v="79"/>
    <s v="RENCENG"/>
    <x v="79"/>
    <x v="0"/>
    <n v="11"/>
    <n v="63500"/>
    <n v="69850"/>
    <n v="13520"/>
    <n v="25"/>
    <n v="143450"/>
    <n v="158750"/>
    <n v="29859"/>
    <n v="19"/>
    <n v="108641"/>
    <n v="120650"/>
    <n v="22312"/>
    <n v="15"/>
    <n v="83415"/>
    <n v="95250"/>
    <n v="0"/>
    <n v="0"/>
    <n v="0"/>
    <n v="3493"/>
    <n v="15261"/>
    <x v="97"/>
    <n v="227182"/>
    <n v="31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500"/>
    <n v="4544"/>
    <n v="4498"/>
    <n v="6350"/>
    <d v="2021-12-08T00:00:00"/>
    <d v="2021-05-29T00:00:00"/>
    <d v="2021-12-15T05:59:26"/>
  </r>
  <r>
    <n v="11079"/>
    <x v="42"/>
    <s v="ROBINSON MAKASAR"/>
    <n v="11283"/>
    <n v="83"/>
    <x v="2"/>
    <s v="1128304 - MINUMAN BUBUK"/>
    <s v="112830401 - MINUMAN BUBUK / JUICE"/>
    <n v="1000000007748"/>
    <x v="13"/>
    <s v="RENCENG"/>
    <x v="13"/>
    <x v="0"/>
    <n v="10"/>
    <n v="8636"/>
    <n v="9500"/>
    <n v="1827"/>
    <n v="0"/>
    <n v="0"/>
    <n v="0"/>
    <n v="0"/>
    <n v="0"/>
    <n v="0"/>
    <n v="0"/>
    <n v="0"/>
    <n v="0"/>
    <n v="0"/>
    <n v="0"/>
    <n v="0"/>
    <n v="0"/>
    <n v="0"/>
    <n v="0"/>
    <n v="0"/>
    <x v="99"/>
    <n v="109635"/>
    <n v="152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950"/>
    <n v="681"/>
    <n v="613"/>
    <n v="950"/>
    <d v="2021-09-15T00:00:00"/>
    <d v="2020-12-17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45"/>
    <n v="345"/>
    <n v="500"/>
    <d v="2021-02-20T00:00:00"/>
    <d v="2020-08-21T00:00:00"/>
    <d v="2021-12-15T05:59:26"/>
  </r>
  <r>
    <n v="11079"/>
    <x v="42"/>
    <s v="ROBINSON MAKASAR"/>
    <n v="11281"/>
    <n v="81"/>
    <x v="0"/>
    <s v="1128110 - FABRIC CLEANING&amp;FABRIC CARE"/>
    <s v="112811001 - FABRIC CLEANING"/>
    <n v="1000000106219"/>
    <x v="37"/>
    <s v="RENCENG"/>
    <x v="37"/>
    <x v="0"/>
    <n v="6"/>
    <n v="5455"/>
    <n v="6000"/>
    <n v="1104"/>
    <n v="0"/>
    <n v="0"/>
    <n v="0"/>
    <n v="0"/>
    <n v="0"/>
    <n v="0"/>
    <n v="0"/>
    <n v="0"/>
    <n v="6"/>
    <n v="5400"/>
    <n v="6000"/>
    <n v="0"/>
    <n v="0"/>
    <n v="0"/>
    <n v="60"/>
    <n v="1049"/>
    <x v="161"/>
    <n v="121827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725"/>
    <n v="725"/>
    <n v="1000"/>
    <d v="2021-12-10T00:00:00"/>
    <d v="2021-12-02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114792"/>
    <x v="39"/>
    <s v="RENCENG"/>
    <x v="39"/>
    <x v="0"/>
    <n v="48"/>
    <n v="24000"/>
    <n v="26400"/>
    <n v="4505"/>
    <n v="0"/>
    <n v="0"/>
    <n v="0"/>
    <n v="0"/>
    <n v="24"/>
    <n v="12000"/>
    <n v="13200"/>
    <n v="2261"/>
    <n v="96"/>
    <n v="47891"/>
    <n v="52800"/>
    <n v="0"/>
    <n v="0"/>
    <n v="0"/>
    <n v="120"/>
    <n v="8936"/>
    <x v="153"/>
    <n v="86479"/>
    <n v="132000"/>
    <n v="0"/>
    <n v="0"/>
    <n v="0"/>
    <n v="0"/>
    <n v="0"/>
    <n v="0"/>
    <n v="0"/>
    <n v="0"/>
    <n v="0"/>
    <n v="0"/>
    <n v="0"/>
    <n v="0"/>
    <n v="0"/>
    <n v="0"/>
    <n v="0"/>
    <n v="132000"/>
    <n v="0"/>
    <n v="0"/>
    <n v="0"/>
    <n v="360"/>
    <n v="361"/>
    <n v="550"/>
    <d v="2021-12-11T00:00:00"/>
    <d v="2021-10-23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8"/>
    <n v="1000"/>
    <d v="2021-02-02T00:00:00"/>
    <d v="2020-02-28T00:00:00"/>
    <d v="2021-12-15T05:59:26"/>
  </r>
  <r>
    <n v="11079"/>
    <x v="42"/>
    <s v="ROBINSON MAKASAR"/>
    <n v="11283"/>
    <n v="83"/>
    <x v="2"/>
    <s v="1128306 - SUSU"/>
    <s v="112830601 - SUSU KENTAL MANIS"/>
    <n v="1000000003053"/>
    <x v="36"/>
    <s v="RENCENG"/>
    <x v="36"/>
    <x v="0"/>
    <n v="2"/>
    <n v="12727"/>
    <n v="14000"/>
    <n v="2545"/>
    <n v="3"/>
    <n v="19027"/>
    <n v="21000"/>
    <n v="4027"/>
    <n v="0"/>
    <n v="0"/>
    <n v="0"/>
    <n v="0"/>
    <n v="1"/>
    <n v="6300"/>
    <n v="7000"/>
    <n v="0"/>
    <n v="0"/>
    <n v="0"/>
    <n v="70"/>
    <n v="1345"/>
    <x v="102"/>
    <n v="118909"/>
    <n v="1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00"/>
    <n v="4955"/>
    <n v="4958"/>
    <n v="7000"/>
    <d v="2021-12-08T00:00:00"/>
    <d v="2021-04-21T00:00:00"/>
    <d v="2021-12-15T05:59:26"/>
  </r>
  <r>
    <n v="11079"/>
    <x v="42"/>
    <s v="ROBINSON MAKASAR"/>
    <n v="11283"/>
    <n v="83"/>
    <x v="2"/>
    <s v="1128306 - SUSU"/>
    <s v="112830601 - SUSU KENTAL MANIS"/>
    <n v="1000000006378"/>
    <x v="19"/>
    <s v="RENCENG"/>
    <x v="19"/>
    <x v="0"/>
    <n v="7"/>
    <n v="77318"/>
    <n v="85050"/>
    <n v="11802"/>
    <n v="2"/>
    <n v="22091"/>
    <n v="24300"/>
    <n v="3372"/>
    <n v="3"/>
    <n v="33136"/>
    <n v="36450"/>
    <n v="5058"/>
    <n v="0"/>
    <n v="0"/>
    <n v="0"/>
    <n v="0"/>
    <n v="0"/>
    <n v="0"/>
    <n v="0"/>
    <n v="0"/>
    <x v="194"/>
    <n v="131032"/>
    <n v="170100"/>
    <n v="0"/>
    <n v="0"/>
    <n v="0"/>
    <n v="0"/>
    <n v="0"/>
    <n v="0"/>
    <n v="20"/>
    <n v="243000"/>
    <n v="0"/>
    <n v="0"/>
    <n v="0"/>
    <n v="0"/>
    <n v="0"/>
    <n v="0"/>
    <n v="0"/>
    <n v="0"/>
    <n v="0"/>
    <n v="0"/>
    <n v="170100"/>
    <n v="9359"/>
    <n v="9647"/>
    <n v="12150"/>
    <d v="2021-11-14T00:00:00"/>
    <d v="2021-04-08T00:00:00"/>
    <d v="2021-12-15T05:59:26"/>
  </r>
  <r>
    <n v="11079"/>
    <x v="42"/>
    <s v="ROBINSON MAKASAR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4"/>
    <n v="15937"/>
    <n v="28600"/>
    <n v="0"/>
    <n v="0"/>
    <n v="0"/>
    <n v="0"/>
    <n v="0"/>
    <n v="0"/>
    <n v="120"/>
    <n v="132000"/>
    <n v="0"/>
    <n v="0"/>
    <n v="0"/>
    <n v="0"/>
    <n v="0"/>
    <n v="0"/>
    <n v="0"/>
    <n v="0"/>
    <n v="0"/>
    <n v="0"/>
    <n v="28600"/>
    <n v="613"/>
    <n v="613"/>
    <n v="1100"/>
    <d v="2021-04-17T00:00:00"/>
    <d v="2019-12-12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115534"/>
    <x v="71"/>
    <s v="RENCENG"/>
    <x v="71"/>
    <x v="0"/>
    <n v="36"/>
    <n v="32727"/>
    <n v="36000"/>
    <n v="6784"/>
    <n v="36"/>
    <n v="32727"/>
    <n v="36000"/>
    <n v="6784"/>
    <n v="24"/>
    <n v="21382"/>
    <n v="24000"/>
    <n v="4086"/>
    <n v="6"/>
    <n v="5400"/>
    <n v="6000"/>
    <n v="0"/>
    <n v="0"/>
    <n v="0"/>
    <n v="60"/>
    <n v="1076"/>
    <x v="432"/>
    <n v="185208"/>
    <n v="257000"/>
    <n v="0"/>
    <n v="0"/>
    <n v="0"/>
    <n v="0"/>
    <n v="0"/>
    <n v="0"/>
    <n v="0"/>
    <n v="0"/>
    <n v="0"/>
    <n v="0"/>
    <n v="0"/>
    <n v="0"/>
    <n v="0"/>
    <n v="0"/>
    <n v="0"/>
    <n v="257000"/>
    <n v="0"/>
    <n v="0"/>
    <n v="0"/>
    <n v="721"/>
    <n v="721"/>
    <n v="1000"/>
    <d v="2021-12-11T00:00:00"/>
    <d v="2021-12-02T00:00:00"/>
    <d v="2021-12-15T05:59:26"/>
  </r>
  <r>
    <n v="11079"/>
    <x v="42"/>
    <s v="ROBINSON MAKASAR"/>
    <n v="11281"/>
    <n v="81"/>
    <x v="0"/>
    <s v="1128101 - HAIR CARE"/>
    <s v="112810101 - SHAMPOO AND CONDITIONER"/>
    <n v="1000000085830"/>
    <x v="4"/>
    <s v="RENCENG"/>
    <x v="4"/>
    <x v="0"/>
    <n v="108"/>
    <n v="92236"/>
    <n v="102600"/>
    <n v="16837"/>
    <n v="24"/>
    <n v="20209"/>
    <n v="22800"/>
    <n v="3454"/>
    <n v="0"/>
    <n v="0"/>
    <n v="0"/>
    <n v="0"/>
    <n v="0"/>
    <n v="0"/>
    <n v="0"/>
    <n v="0"/>
    <n v="0"/>
    <n v="0"/>
    <n v="0"/>
    <n v="0"/>
    <x v="28"/>
    <n v="33511"/>
    <n v="4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00"/>
    <n v="698"/>
    <n v="698"/>
    <n v="950"/>
    <d v="2021-10-02T00:00:00"/>
    <d v="2021-02-26T00:00:00"/>
    <d v="2021-12-15T05:59:26"/>
  </r>
  <r>
    <n v="11079"/>
    <x v="42"/>
    <s v="ROBINSON MAKASAR"/>
    <n v="11282"/>
    <n v="82"/>
    <x v="1"/>
    <s v="1128205 - BUMBU DAPUR"/>
    <s v="112820503 - BUMBU"/>
    <n v="1000000007704"/>
    <x v="62"/>
    <s v="RENCENG"/>
    <x v="62"/>
    <x v="0"/>
    <n v="2"/>
    <n v="11818"/>
    <n v="13000"/>
    <n v="1582"/>
    <n v="8"/>
    <n v="46613"/>
    <n v="52000"/>
    <n v="5273"/>
    <n v="8"/>
    <n v="46547"/>
    <n v="52000"/>
    <n v="6026"/>
    <n v="1"/>
    <n v="5909"/>
    <n v="6500"/>
    <n v="0"/>
    <n v="0"/>
    <n v="0"/>
    <n v="0"/>
    <n v="651"/>
    <x v="94"/>
    <n v="78875"/>
    <n v="97500"/>
    <n v="0"/>
    <n v="0"/>
    <n v="0"/>
    <n v="0"/>
    <n v="0"/>
    <n v="0"/>
    <n v="0"/>
    <n v="0"/>
    <n v="0"/>
    <n v="0"/>
    <n v="0"/>
    <n v="0"/>
    <n v="0"/>
    <n v="0"/>
    <n v="0"/>
    <n v="0"/>
    <n v="97500"/>
    <n v="0"/>
    <n v="0"/>
    <n v="5258"/>
    <n v="5146"/>
    <n v="6500"/>
    <d v="2021-12-12T00:00:00"/>
    <d v="2021-09-08T00:00:00"/>
    <d v="2021-12-15T05:59:26"/>
  </r>
  <r>
    <n v="11079"/>
    <x v="42"/>
    <s v="ROBINSON MAKASAR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61503"/>
    <n v="92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00"/>
    <n v="6834"/>
    <n v="6834"/>
    <n v="10300"/>
    <d v="2021-06-13T00:00:00"/>
    <d v="2020-11-02T00:00:00"/>
    <d v="2021-12-15T05:59:26"/>
  </r>
  <r>
    <n v="11079"/>
    <x v="42"/>
    <s v="ROBINSON MAKASAR"/>
    <n v="11282"/>
    <n v="82"/>
    <x v="1"/>
    <s v="1128211 - SNACK"/>
    <s v="112821106 - SNACK MODERN"/>
    <n v="1000000001826"/>
    <x v="25"/>
    <s v="RENCENG"/>
    <x v="25"/>
    <x v="0"/>
    <n v="7"/>
    <n v="45818"/>
    <n v="50400"/>
    <n v="12467"/>
    <n v="18"/>
    <n v="116836"/>
    <n v="129600"/>
    <n v="31077"/>
    <n v="4"/>
    <n v="26182"/>
    <n v="28800"/>
    <n v="7124"/>
    <n v="0"/>
    <n v="0"/>
    <n v="0"/>
    <n v="0"/>
    <n v="0"/>
    <n v="0"/>
    <n v="0"/>
    <n v="0"/>
    <x v="200"/>
    <n v="306980"/>
    <n v="475200"/>
    <n v="0"/>
    <n v="0"/>
    <n v="0"/>
    <n v="0"/>
    <n v="0"/>
    <n v="0"/>
    <n v="0"/>
    <n v="0"/>
    <n v="0"/>
    <n v="0"/>
    <n v="0"/>
    <n v="0"/>
    <n v="0"/>
    <n v="0"/>
    <n v="0"/>
    <n v="475200"/>
    <n v="0"/>
    <n v="0"/>
    <n v="0"/>
    <n v="4651"/>
    <n v="4752"/>
    <n v="7200"/>
    <d v="2021-11-13T00:00:00"/>
    <d v="2021-12-10T00:00:00"/>
    <d v="2021-12-15T05:59:26"/>
  </r>
  <r>
    <n v="11079"/>
    <x v="42"/>
    <s v="ROBINSON MAKASAR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12"/>
    <n v="4182"/>
    <n v="4800"/>
    <n v="1096"/>
    <n v="0"/>
    <n v="0"/>
    <n v="0"/>
    <n v="0"/>
    <n v="20"/>
    <n v="7273"/>
    <n v="8000"/>
    <n v="0"/>
    <n v="0"/>
    <n v="0"/>
    <n v="0"/>
    <n v="2130"/>
    <x v="150"/>
    <n v="18514"/>
    <n v="2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00"/>
    <n v="257"/>
    <n v="257"/>
    <n v="400"/>
    <d v="2021-12-13T00:00:00"/>
    <d v="2019-12-12T00:00:00"/>
    <d v="2021-12-15T05:59:26"/>
  </r>
  <r>
    <n v="11079"/>
    <x v="42"/>
    <s v="ROBINSON MAKASAR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1"/>
    <n v="3182"/>
    <n v="3500"/>
    <n v="650"/>
    <n v="0"/>
    <n v="0"/>
    <n v="0"/>
    <n v="0"/>
    <n v="0"/>
    <n v="0"/>
    <n v="0"/>
    <n v="0"/>
    <n v="0"/>
    <n v="0"/>
    <n v="0"/>
    <n v="0"/>
    <x v="129"/>
    <n v="50636"/>
    <n v="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0"/>
    <n v="2532"/>
    <n v="2532"/>
    <n v="3500"/>
    <d v="2021-10-14T00:00:00"/>
    <d v="2019-12-12T00:00:00"/>
    <d v="2021-12-15T05:59:26"/>
  </r>
  <r>
    <n v="11079"/>
    <x v="42"/>
    <s v="ROBINSON MAKASAR"/>
    <n v="11283"/>
    <n v="83"/>
    <x v="2"/>
    <s v="1128301 - KOPI, T EH DAN COKLAT DRINK"/>
    <s v="112830101 - KOPI"/>
    <n v="1000000010905"/>
    <x v="34"/>
    <s v="RENCENG"/>
    <x v="34"/>
    <x v="0"/>
    <n v="26"/>
    <n v="255818"/>
    <n v="332800"/>
    <n v="-12750"/>
    <n v="4"/>
    <n v="46434"/>
    <n v="51200"/>
    <n v="5115"/>
    <n v="2"/>
    <n v="23273"/>
    <n v="25600"/>
    <n v="2614"/>
    <n v="0"/>
    <n v="0"/>
    <n v="0"/>
    <n v="0"/>
    <n v="0"/>
    <n v="0"/>
    <n v="0"/>
    <n v="0"/>
    <x v="169"/>
    <n v="296250"/>
    <n v="384000"/>
    <n v="0"/>
    <n v="0"/>
    <n v="0"/>
    <n v="0"/>
    <n v="0"/>
    <n v="0"/>
    <n v="0"/>
    <n v="0"/>
    <n v="0"/>
    <n v="0"/>
    <n v="0"/>
    <n v="0"/>
    <n v="0"/>
    <n v="0"/>
    <n v="0"/>
    <n v="0"/>
    <n v="384000"/>
    <n v="0"/>
    <n v="0"/>
    <n v="9875"/>
    <n v="9755"/>
    <n v="12800"/>
    <d v="2021-11-13T00:00:00"/>
    <d v="2021-09-13T00:00:00"/>
    <d v="2021-12-15T05:59:26"/>
  </r>
  <r>
    <n v="11079"/>
    <x v="42"/>
    <s v="ROBINSON MAKASAR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200000"/>
    <n v="267000"/>
    <n v="0"/>
    <n v="0"/>
    <n v="0"/>
    <n v="0"/>
    <n v="10455"/>
    <n v="10000"/>
    <n v="13350"/>
    <d v="2021-03-20T00:00:00"/>
    <d v="2020-10-17T00:00:00"/>
    <d v="2021-12-15T05:59:26"/>
  </r>
  <r>
    <n v="11079"/>
    <x v="42"/>
    <s v="ROBINSON MAKASAR"/>
    <n v="11283"/>
    <n v="83"/>
    <x v="2"/>
    <s v="1128304 - MINUMAN BUBUK"/>
    <s v="112830401 - MINUMAN BUBUK / JUICE"/>
    <n v="1000000005863"/>
    <x v="55"/>
    <s v="RENCENG"/>
    <x v="55"/>
    <x v="0"/>
    <n v="2"/>
    <n v="29636"/>
    <n v="32600"/>
    <n v="4156"/>
    <n v="2"/>
    <n v="29636"/>
    <n v="32600"/>
    <n v="4156"/>
    <n v="1"/>
    <n v="14818"/>
    <n v="16300"/>
    <n v="2078"/>
    <n v="1"/>
    <n v="14818"/>
    <n v="16300"/>
    <n v="0"/>
    <n v="0"/>
    <n v="0"/>
    <n v="0"/>
    <n v="2078"/>
    <x v="118"/>
    <n v="114660"/>
    <n v="146700"/>
    <n v="0"/>
    <n v="0"/>
    <n v="0"/>
    <n v="0"/>
    <n v="0"/>
    <n v="0"/>
    <n v="60"/>
    <n v="978000"/>
    <n v="0"/>
    <n v="0"/>
    <n v="0"/>
    <n v="0"/>
    <n v="0"/>
    <n v="0"/>
    <n v="0"/>
    <n v="146700"/>
    <n v="0"/>
    <n v="0"/>
    <n v="0"/>
    <n v="12740"/>
    <n v="12740"/>
    <n v="16300"/>
    <d v="2021-12-08T00:00:00"/>
    <d v="2021-09-30T00:00:00"/>
    <d v="2021-12-15T05:59:26"/>
  </r>
  <r>
    <n v="11079"/>
    <x v="42"/>
    <s v="ROBINSON MAKASAR"/>
    <n v="11281"/>
    <n v="81"/>
    <x v="0"/>
    <s v="1128101 - HAIR CARE"/>
    <s v="112810101 - SHAMPOO AND CONDITIONER"/>
    <n v="1000000019975"/>
    <x v="28"/>
    <s v="RENCENG"/>
    <x v="28"/>
    <x v="0"/>
    <n v="72"/>
    <n v="32727"/>
    <n v="36000"/>
    <n v="8405"/>
    <n v="36"/>
    <n v="16309"/>
    <n v="18000"/>
    <n v="4148"/>
    <n v="24"/>
    <n v="10855"/>
    <n v="12000"/>
    <n v="2747"/>
    <n v="36"/>
    <n v="16364"/>
    <n v="18000"/>
    <n v="0"/>
    <n v="0"/>
    <n v="0"/>
    <n v="0"/>
    <n v="4203"/>
    <x v="39"/>
    <n v="72966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338"/>
    <n v="338"/>
    <n v="500"/>
    <d v="2021-12-11T00:00:00"/>
    <d v="2021-03-19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86164"/>
    <x v="7"/>
    <s v="RENCENG"/>
    <x v="7"/>
    <x v="0"/>
    <n v="3"/>
    <n v="16091"/>
    <n v="18000"/>
    <n v="3619"/>
    <n v="11"/>
    <n v="59891"/>
    <n v="66000"/>
    <n v="14160"/>
    <n v="1"/>
    <n v="5455"/>
    <n v="6000"/>
    <n v="1297"/>
    <n v="6"/>
    <n v="32618"/>
    <n v="36000"/>
    <n v="0"/>
    <n v="0"/>
    <n v="0"/>
    <n v="120"/>
    <n v="7674"/>
    <x v="3"/>
    <n v="0"/>
    <n v="0"/>
    <n v="0"/>
    <n v="0"/>
    <n v="0"/>
    <n v="0"/>
    <n v="0"/>
    <n v="0"/>
    <n v="0"/>
    <n v="0"/>
    <n v="0"/>
    <n v="0"/>
    <n v="0"/>
    <n v="0"/>
    <n v="60"/>
    <n v="249420"/>
    <n v="360000"/>
    <n v="0"/>
    <n v="0"/>
    <n v="0"/>
    <n v="0"/>
    <n v="4157"/>
    <n v="4157"/>
    <n v="6000"/>
    <d v="2021-12-08T00:00:00"/>
    <d v="2020-01-17T00:00:00"/>
    <d v="2021-12-15T05:59:26"/>
  </r>
  <r>
    <n v="11079"/>
    <x v="42"/>
    <s v="ROBINSON MAKASAR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20"/>
    <n v="7273"/>
    <n v="8000"/>
    <n v="2019"/>
    <n v="0"/>
    <n v="0"/>
    <n v="0"/>
    <n v="0"/>
    <n v="0"/>
    <n v="0"/>
    <n v="0"/>
    <n v="0"/>
    <n v="0"/>
    <n v="0"/>
    <n v="0"/>
    <n v="0"/>
    <x v="287"/>
    <n v="30999"/>
    <n v="4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00"/>
    <n v="263"/>
    <n v="263"/>
    <n v="400"/>
    <d v="2021-10-04T00:00:00"/>
    <d v="2019-12-12T00:00:00"/>
    <d v="2021-12-15T05:59:26"/>
  </r>
  <r>
    <n v="11079"/>
    <x v="42"/>
    <s v="ROBINSON MAKASAR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2"/>
    <n v="14182"/>
    <n v="15600"/>
    <n v="2364"/>
    <n v="3"/>
    <n v="21202"/>
    <n v="23400"/>
    <n v="3475"/>
    <n v="2"/>
    <n v="14182"/>
    <n v="15600"/>
    <n v="0"/>
    <n v="0"/>
    <n v="0"/>
    <n v="0"/>
    <n v="2364"/>
    <x v="110"/>
    <n v="76818"/>
    <n v="101400"/>
    <n v="0"/>
    <n v="0"/>
    <n v="0"/>
    <n v="0"/>
    <n v="0"/>
    <n v="0"/>
    <n v="0"/>
    <n v="0"/>
    <n v="0"/>
    <n v="0"/>
    <n v="0"/>
    <n v="0"/>
    <n v="0"/>
    <n v="0"/>
    <n v="0"/>
    <n v="101400"/>
    <n v="0"/>
    <n v="0"/>
    <n v="0"/>
    <n v="5909"/>
    <n v="5909"/>
    <n v="7800"/>
    <d v="2021-12-07T00:00:00"/>
    <d v="2021-10-07T00:00:00"/>
    <d v="2021-12-15T05:59:26"/>
  </r>
  <r>
    <n v="11079"/>
    <x v="42"/>
    <s v="ROBINSON MAKASAR"/>
    <n v="11281"/>
    <n v="81"/>
    <x v="0"/>
    <s v="1128110 - FABRIC CLEANING&amp;FABRIC CARE"/>
    <s v="112811001 - FABRIC CLEANING"/>
    <n v="1000000077620"/>
    <x v="15"/>
    <s v="RENCENG"/>
    <x v="15"/>
    <x v="0"/>
    <n v="36"/>
    <n v="34364"/>
    <n v="37800"/>
    <n v="4985"/>
    <n v="24"/>
    <n v="22909"/>
    <n v="25200"/>
    <n v="3323"/>
    <n v="72"/>
    <n v="68727"/>
    <n v="75600"/>
    <n v="9970"/>
    <n v="30"/>
    <n v="28325"/>
    <n v="31500"/>
    <n v="0"/>
    <n v="0"/>
    <n v="0"/>
    <n v="342"/>
    <n v="3843"/>
    <x v="131"/>
    <n v="87019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50"/>
    <d v="2021-12-05T00:00:00"/>
    <d v="2021-10-23T00:00:00"/>
    <d v="2021-12-15T05:59:26"/>
  </r>
  <r>
    <n v="11079"/>
    <x v="42"/>
    <s v="ROBINSON MAKASAR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6"/>
    <n v="16364"/>
    <n v="18000"/>
    <n v="2041"/>
    <n v="6"/>
    <n v="16336"/>
    <n v="18000"/>
    <n v="2013"/>
    <n v="6"/>
    <n v="16336"/>
    <n v="18000"/>
    <n v="0"/>
    <n v="0"/>
    <n v="0"/>
    <n v="30"/>
    <n v="2013"/>
    <x v="111"/>
    <n v="50131"/>
    <n v="63000"/>
    <n v="0"/>
    <n v="0"/>
    <n v="0"/>
    <n v="0"/>
    <n v="0"/>
    <n v="0"/>
    <n v="0"/>
    <n v="0"/>
    <n v="0"/>
    <n v="0"/>
    <n v="0"/>
    <n v="0"/>
    <n v="0"/>
    <n v="0"/>
    <n v="0"/>
    <n v="63000"/>
    <n v="0"/>
    <n v="0"/>
    <n v="0"/>
    <n v="2387"/>
    <n v="2387"/>
    <n v="3000"/>
    <d v="2021-12-11T00:00:00"/>
    <d v="2021-10-01T00:00:00"/>
    <d v="2021-12-15T05:59:26"/>
  </r>
  <r>
    <n v="11079"/>
    <x v="42"/>
    <s v="ROBINSON MAKASAR"/>
    <n v="11283"/>
    <n v="83"/>
    <x v="2"/>
    <s v="1128304 - MINUMAN BUBUK"/>
    <s v="112830401 - MINUMAN BUBUK / JUICE"/>
    <n v="1000000013519"/>
    <x v="54"/>
    <s v="RENCENG"/>
    <x v="54"/>
    <x v="0"/>
    <n v="7"/>
    <n v="60368"/>
    <n v="66500"/>
    <n v="12348"/>
    <n v="6"/>
    <n v="51386"/>
    <n v="57000"/>
    <n v="10226"/>
    <n v="3"/>
    <n v="25909"/>
    <n v="28500"/>
    <n v="5329"/>
    <n v="3"/>
    <n v="25477"/>
    <n v="28500"/>
    <n v="0"/>
    <n v="0"/>
    <n v="0"/>
    <n v="475"/>
    <n v="4897"/>
    <x v="204"/>
    <n v="178360"/>
    <n v="247000"/>
    <n v="0"/>
    <n v="0"/>
    <n v="0"/>
    <n v="0"/>
    <n v="0"/>
    <n v="0"/>
    <n v="48"/>
    <n v="456000"/>
    <n v="0"/>
    <n v="0"/>
    <n v="0"/>
    <n v="0"/>
    <n v="0"/>
    <n v="0"/>
    <n v="0"/>
    <n v="247000"/>
    <n v="0"/>
    <n v="0"/>
    <n v="0"/>
    <n v="6860"/>
    <n v="6850"/>
    <n v="9500"/>
    <d v="2021-12-04T00:00:00"/>
    <d v="2021-11-10T00:00:00"/>
    <d v="2021-12-15T05:59:26"/>
  </r>
  <r>
    <n v="11079"/>
    <x v="42"/>
    <s v="ROBINSON MAKASAR"/>
    <n v="11283"/>
    <n v="83"/>
    <x v="2"/>
    <s v="1128304 - MINUMAN BUBUK"/>
    <s v="112830401 - MINUMAN BUBUK / JUICE"/>
    <n v="1000000004022"/>
    <x v="66"/>
    <s v="RENCENG"/>
    <x v="66"/>
    <x v="0"/>
    <n v="2"/>
    <n v="6382"/>
    <n v="7200"/>
    <n v="1309"/>
    <n v="6"/>
    <n v="19604"/>
    <n v="21600"/>
    <n v="4385"/>
    <n v="5"/>
    <n v="16200"/>
    <n v="18000"/>
    <n v="3518"/>
    <n v="1"/>
    <n v="3273"/>
    <n v="3600"/>
    <n v="0"/>
    <n v="0"/>
    <n v="0"/>
    <n v="0"/>
    <n v="736"/>
    <x v="7"/>
    <n v="20291"/>
    <n v="2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00"/>
    <n v="2536"/>
    <n v="2536"/>
    <n v="3600"/>
    <d v="2021-12-06T00:00:00"/>
    <d v="2020-12-17T00:00:00"/>
    <d v="2021-12-15T05:59:26"/>
  </r>
  <r>
    <n v="11079"/>
    <x v="42"/>
    <s v="ROBINSON MAKASAR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  <n v="222851"/>
    <n v="34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600"/>
    <n v="4643"/>
    <n v="4643"/>
    <n v="7200"/>
    <d v="2020-07-07T00:00:00"/>
    <d v="2020-01-14T00:00:00"/>
    <d v="2021-12-15T05:59:26"/>
  </r>
  <r>
    <n v="11079"/>
    <x v="42"/>
    <s v="ROBINSON MAKASAR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24"/>
    <n v="20727"/>
    <n v="22800"/>
    <n v="3972"/>
    <n v="12"/>
    <n v="10364"/>
    <n v="11400"/>
    <n v="1986"/>
    <n v="0"/>
    <n v="0"/>
    <n v="0"/>
    <n v="0"/>
    <n v="0"/>
    <n v="0"/>
    <n v="0"/>
    <n v="0"/>
    <x v="174"/>
    <n v="234575"/>
    <n v="31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200"/>
    <n v="698"/>
    <n v="698"/>
    <n v="950"/>
    <d v="2021-11-25T00:00:00"/>
    <d v="2020-10-26T00:00:00"/>
    <d v="2021-12-15T05:59:26"/>
  </r>
  <r>
    <n v="11079"/>
    <x v="42"/>
    <s v="ROBINSON MAKASAR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2"/>
    <n v="13929"/>
    <n v="15400"/>
    <n v="2293"/>
    <n v="2"/>
    <n v="14000"/>
    <n v="15400"/>
    <n v="2364"/>
    <n v="0"/>
    <n v="0"/>
    <n v="0"/>
    <n v="0"/>
    <n v="0"/>
    <n v="0"/>
    <n v="0"/>
    <n v="0"/>
    <x v="158"/>
    <n v="212727"/>
    <n v="277200"/>
    <n v="0"/>
    <n v="0"/>
    <n v="0"/>
    <n v="0"/>
    <n v="0"/>
    <n v="0"/>
    <n v="0"/>
    <n v="0"/>
    <n v="0"/>
    <n v="0"/>
    <n v="0"/>
    <n v="0"/>
    <n v="0"/>
    <n v="0"/>
    <n v="0"/>
    <n v="277200"/>
    <n v="0"/>
    <n v="0"/>
    <n v="0"/>
    <n v="5909"/>
    <n v="5909"/>
    <n v="7700"/>
    <d v="2021-11-09T00:00:00"/>
    <d v="2021-10-07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0"/>
    <n v="700"/>
    <n v="1000"/>
    <d v="2021-06-25T00:00:00"/>
    <d v="2020-01-17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84568"/>
    <x v="48"/>
    <s v="RENCENG"/>
    <x v="48"/>
    <x v="1"/>
    <n v="24"/>
    <n v="8727"/>
    <n v="9600"/>
    <n v="2253"/>
    <n v="0"/>
    <n v="0"/>
    <n v="0"/>
    <n v="0"/>
    <n v="0"/>
    <n v="0"/>
    <n v="0"/>
    <n v="0"/>
    <n v="0"/>
    <n v="0"/>
    <n v="0"/>
    <n v="0"/>
    <n v="0"/>
    <n v="0"/>
    <n v="0"/>
    <n v="0"/>
    <x v="62"/>
    <n v="12263"/>
    <n v="1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00"/>
    <n v="361"/>
    <n v="361"/>
    <n v="400"/>
    <d v="2021-09-16T00:00:00"/>
    <d v="2020-10-26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115533"/>
    <x v="38"/>
    <s v="RENCENG"/>
    <x v="38"/>
    <x v="0"/>
    <n v="48"/>
    <n v="24000"/>
    <n v="26400"/>
    <n v="4522"/>
    <n v="96"/>
    <n v="47945"/>
    <n v="52800"/>
    <n v="8990"/>
    <n v="24"/>
    <n v="12000"/>
    <n v="13200"/>
    <n v="2261"/>
    <n v="24"/>
    <n v="12000"/>
    <n v="13200"/>
    <n v="0"/>
    <n v="0"/>
    <n v="0"/>
    <n v="0"/>
    <n v="2261"/>
    <x v="163"/>
    <n v="34592"/>
    <n v="5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800"/>
    <n v="360"/>
    <n v="360"/>
    <n v="550"/>
    <d v="2021-12-03T00:00:00"/>
    <d v="2021-04-10T00:00:00"/>
    <d v="2021-12-15T05:59:26"/>
  </r>
  <r>
    <n v="11079"/>
    <x v="42"/>
    <s v="ROBINSON MAKASAR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71000"/>
    <n v="0"/>
    <n v="0"/>
    <n v="0"/>
    <n v="0"/>
    <n v="0"/>
    <n v="0"/>
    <n v="0"/>
    <n v="0"/>
    <n v="0"/>
    <n v="0"/>
    <n v="0"/>
    <n v="11578"/>
    <n v="10938"/>
    <n v="13550"/>
    <d v="2021-06-26T00:00:00"/>
    <d v="2021-03-25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89036"/>
    <x v="72"/>
    <s v="RENCENG"/>
    <x v="72"/>
    <x v="1"/>
    <n v="6"/>
    <n v="4091"/>
    <n v="4500"/>
    <n v="587"/>
    <n v="0"/>
    <n v="0"/>
    <n v="0"/>
    <n v="0"/>
    <n v="6"/>
    <n v="4091"/>
    <n v="4500"/>
    <n v="-231"/>
    <n v="6"/>
    <n v="4091"/>
    <n v="4500"/>
    <n v="0"/>
    <n v="0"/>
    <n v="0"/>
    <n v="0"/>
    <n v="-231"/>
    <x v="63"/>
    <n v="28815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"/>
    <n v="720"/>
    <n v="720"/>
    <n v="750"/>
    <d v="2021-12-05T00:00:00"/>
    <d v="2020-10-26T00:00:00"/>
    <d v="2021-12-15T05:59:26"/>
  </r>
  <r>
    <n v="11079"/>
    <x v="42"/>
    <s v="ROBINSON MAKASAR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1"/>
    <n v="3109"/>
    <n v="3600"/>
    <n v="588"/>
    <n v="0"/>
    <n v="0"/>
    <n v="0"/>
    <n v="0"/>
    <n v="1"/>
    <n v="3273"/>
    <n v="3600"/>
    <n v="0"/>
    <n v="0"/>
    <n v="0"/>
    <n v="0"/>
    <n v="751"/>
    <x v="44"/>
    <n v="30255"/>
    <n v="4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00"/>
    <n v="2521"/>
    <n v="2521"/>
    <n v="3600"/>
    <d v="2021-12-13T00:00:00"/>
    <d v="2019-12-12T00:00:00"/>
    <d v="2021-12-15T05:59:26"/>
  </r>
  <r>
    <n v="11079"/>
    <x v="42"/>
    <s v="ROBINSON MAKASAR"/>
    <n v="11283"/>
    <n v="83"/>
    <x v="2"/>
    <s v="1128301 - KOPI, T EH DAN COKLAT DRINK"/>
    <s v="112830101 - KOPI"/>
    <n v="1000000010907"/>
    <x v="40"/>
    <s v="RENCENG"/>
    <x v="40"/>
    <x v="0"/>
    <n v="1"/>
    <n v="10182"/>
    <n v="12600"/>
    <n v="305"/>
    <n v="0"/>
    <n v="0"/>
    <n v="0"/>
    <n v="0"/>
    <n v="0"/>
    <n v="0"/>
    <n v="0"/>
    <n v="0"/>
    <n v="1"/>
    <n v="11455"/>
    <n v="12600"/>
    <n v="0"/>
    <n v="0"/>
    <n v="0"/>
    <n v="0"/>
    <n v="1307"/>
    <x v="103"/>
    <n v="162353"/>
    <n v="201600"/>
    <n v="0"/>
    <n v="0"/>
    <n v="0"/>
    <n v="0"/>
    <n v="0"/>
    <n v="0"/>
    <n v="0"/>
    <n v="0"/>
    <n v="0"/>
    <n v="0"/>
    <n v="0"/>
    <n v="0"/>
    <n v="0"/>
    <n v="0"/>
    <n v="0"/>
    <n v="201600"/>
    <n v="0"/>
    <n v="0"/>
    <n v="0"/>
    <n v="10147"/>
    <n v="9608"/>
    <n v="12600"/>
    <d v="2021-12-06T00:00:00"/>
    <d v="2021-11-29T00:00:00"/>
    <d v="2021-12-15T05:59:26"/>
  </r>
  <r>
    <n v="11079"/>
    <x v="42"/>
    <s v="ROBINSON MAKASAR"/>
    <n v="11281"/>
    <n v="81"/>
    <x v="0"/>
    <s v="1128110 - FABRIC CLEANING&amp;FABRIC CARE"/>
    <s v="112811001 - FABRIC CLEANING"/>
    <n v="1000000013252"/>
    <x v="70"/>
    <s v="RENCENG"/>
    <x v="70"/>
    <x v="0"/>
    <n v="11"/>
    <n v="10000"/>
    <n v="11000"/>
    <n v="1523"/>
    <n v="78"/>
    <n v="70909"/>
    <n v="78000"/>
    <n v="10788"/>
    <n v="48"/>
    <n v="43636"/>
    <n v="48000"/>
    <n v="6639"/>
    <n v="31"/>
    <n v="28078"/>
    <n v="31000"/>
    <n v="0"/>
    <n v="0"/>
    <n v="0"/>
    <n v="114"/>
    <n v="4188"/>
    <x v="291"/>
    <n v="96448"/>
    <n v="133000"/>
    <n v="0"/>
    <n v="0"/>
    <n v="0"/>
    <n v="0"/>
    <n v="0"/>
    <n v="0"/>
    <n v="0"/>
    <n v="0"/>
    <n v="0"/>
    <n v="0"/>
    <n v="0"/>
    <n v="0"/>
    <n v="0"/>
    <n v="0"/>
    <n v="0"/>
    <n v="133000"/>
    <n v="0"/>
    <n v="0"/>
    <n v="0"/>
    <n v="725"/>
    <n v="725"/>
    <n v="1000"/>
    <d v="2021-12-08T00:00:00"/>
    <d v="2021-12-02T00:00:00"/>
    <d v="2021-12-15T05:59:26"/>
  </r>
  <r>
    <n v="11079"/>
    <x v="42"/>
    <s v="ROBINSON MAKASAR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4"/>
    <n v="29018"/>
    <n v="42000"/>
    <n v="0"/>
    <n v="0"/>
    <n v="0"/>
    <n v="0"/>
    <n v="0"/>
    <n v="0"/>
    <n v="144"/>
    <n v="72000"/>
    <n v="0"/>
    <n v="0"/>
    <n v="0"/>
    <n v="0"/>
    <n v="0"/>
    <n v="0"/>
    <n v="0"/>
    <n v="0"/>
    <n v="0"/>
    <n v="0"/>
    <n v="42000"/>
    <n v="345"/>
    <n v="345"/>
    <n v="500"/>
    <d v="2021-08-23T00:00:00"/>
    <d v="2020-01-17T00:00:00"/>
    <d v="2021-12-15T05:59:26"/>
  </r>
  <r>
    <n v="11079"/>
    <x v="42"/>
    <s v="ROBINSON MAKASAR"/>
    <n v="11281"/>
    <n v="81"/>
    <x v="0"/>
    <s v="1128101 - HAIR CARE"/>
    <s v="112810101 - SHAMPOO AND CONDITIONER"/>
    <n v="1000000110392"/>
    <x v="102"/>
    <s v="RENCENG"/>
    <x v="102"/>
    <x v="0"/>
    <n v="134"/>
    <n v="121709"/>
    <n v="134000"/>
    <n v="28159"/>
    <n v="48"/>
    <n v="43527"/>
    <n v="48000"/>
    <n v="10017"/>
    <n v="15"/>
    <n v="13636"/>
    <n v="15000"/>
    <n v="3164"/>
    <n v="48"/>
    <n v="43527"/>
    <n v="48000"/>
    <n v="0"/>
    <n v="0"/>
    <n v="0"/>
    <n v="120"/>
    <n v="10017"/>
    <x v="187"/>
    <n v="73304"/>
    <n v="1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0"/>
    <n v="698"/>
    <n v="698"/>
    <n v="1000"/>
    <d v="2021-12-11T00:00:00"/>
    <d v="2021-05-08T00:00:00"/>
    <d v="2021-12-15T05:59:26"/>
  </r>
  <r>
    <n v="11079"/>
    <x v="42"/>
    <s v="ROBINSON MAKASAR"/>
    <n v="11281"/>
    <n v="81"/>
    <x v="0"/>
    <s v="1128101 - HAIR CARE"/>
    <s v="112810101 - SHAMPOO AND CONDITIONER"/>
    <n v="1000000030372"/>
    <x v="60"/>
    <s v="RENCENG"/>
    <x v="60"/>
    <x v="0"/>
    <n v="36"/>
    <n v="15545"/>
    <n v="18000"/>
    <n v="3384"/>
    <n v="36"/>
    <n v="15818"/>
    <n v="18000"/>
    <n v="3657"/>
    <n v="24"/>
    <n v="10855"/>
    <n v="12000"/>
    <n v="2747"/>
    <n v="12"/>
    <n v="5182"/>
    <n v="6000"/>
    <n v="0"/>
    <n v="0"/>
    <n v="0"/>
    <n v="300"/>
    <n v="1128"/>
    <x v="185"/>
    <n v="82762"/>
    <n v="12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500"/>
    <n v="338"/>
    <n v="338"/>
    <n v="500"/>
    <d v="2021-12-01T00:00:00"/>
    <d v="2020-02-28T00:00:00"/>
    <d v="2021-12-15T05:59:26"/>
  </r>
  <r>
    <n v="11079"/>
    <x v="42"/>
    <s v="ROBINSON MAKASAR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"/>
    <n v="111252"/>
    <n v="158400"/>
    <n v="0"/>
    <n v="0"/>
    <n v="0"/>
    <n v="0"/>
    <n v="9271"/>
    <n v="9271"/>
    <n v="13200"/>
    <d v="2021-02-07T00:00:00"/>
    <d v="2020-11-02T00:00:00"/>
    <d v="2021-12-15T05:59:26"/>
  </r>
  <r>
    <n v="11079"/>
    <x v="42"/>
    <s v="ROBINSON MAKASAR"/>
    <n v="11282"/>
    <n v="82"/>
    <x v="1"/>
    <s v="1128205 - BUMBU DAPUR"/>
    <s v="112820503 - BUMBU"/>
    <n v="1000000018059"/>
    <x v="16"/>
    <s v="RENCENG"/>
    <x v="16"/>
    <x v="0"/>
    <n v="9"/>
    <n v="24545"/>
    <n v="27000"/>
    <n v="3027"/>
    <n v="2"/>
    <n v="5400"/>
    <n v="6000"/>
    <n v="618"/>
    <n v="2"/>
    <n v="5455"/>
    <n v="6000"/>
    <n v="680"/>
    <n v="1"/>
    <n v="2727"/>
    <n v="3000"/>
    <n v="0"/>
    <n v="0"/>
    <n v="0"/>
    <n v="0"/>
    <n v="340"/>
    <x v="149"/>
    <n v="90716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2387"/>
    <n v="2439"/>
    <n v="3000"/>
    <d v="2021-12-02T00:00:00"/>
    <d v="2021-11-19T00:00:00"/>
    <d v="2021-12-15T05:59:26"/>
  </r>
  <r>
    <n v="11079"/>
    <x v="42"/>
    <s v="ROBINSON MAKASAR"/>
    <n v="11281"/>
    <n v="81"/>
    <x v="0"/>
    <s v="1128101 - HAIR CARE"/>
    <s v="112810101 - SHAMPOO AND CONDITIONER"/>
    <n v="1000000074294"/>
    <x v="56"/>
    <s v="RENCENG"/>
    <x v="56"/>
    <x v="0"/>
    <n v="24"/>
    <n v="10909"/>
    <n v="12000"/>
    <n v="2802"/>
    <n v="0"/>
    <n v="0"/>
    <n v="0"/>
    <n v="0"/>
    <n v="41"/>
    <n v="18527"/>
    <n v="20500"/>
    <n v="4677"/>
    <n v="12"/>
    <n v="5182"/>
    <n v="6000"/>
    <n v="0"/>
    <n v="0"/>
    <n v="0"/>
    <n v="300"/>
    <n v="1128"/>
    <x v="433"/>
    <n v="128029"/>
    <n v="18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500"/>
    <n v="338"/>
    <n v="338"/>
    <n v="500"/>
    <d v="2021-12-01T00:00:00"/>
    <d v="2021-06-04T00:00:00"/>
    <d v="2021-12-15T05:59:26"/>
  </r>
  <r>
    <n v="11079"/>
    <x v="42"/>
    <s v="ROBINSON MAKASAR"/>
    <n v="11281"/>
    <n v="81"/>
    <x v="0"/>
    <s v="1128110 - FABRIC CLEANING&amp;FABRIC CARE"/>
    <s v="112811001 - FABRIC CLEANING"/>
    <n v="1000000115529"/>
    <x v="0"/>
    <s v="RENCENG"/>
    <x v="0"/>
    <x v="0"/>
    <n v="72"/>
    <n v="36000"/>
    <n v="39600"/>
    <n v="6783"/>
    <n v="72"/>
    <n v="36000"/>
    <n v="39600"/>
    <n v="6783"/>
    <n v="12"/>
    <n v="6000"/>
    <n v="6600"/>
    <n v="1131"/>
    <n v="24"/>
    <n v="11727"/>
    <n v="13200"/>
    <n v="0"/>
    <n v="0"/>
    <n v="0"/>
    <n v="300"/>
    <n v="2534"/>
    <x v="82"/>
    <n v="155663"/>
    <n v="237600"/>
    <n v="0"/>
    <n v="0"/>
    <n v="0"/>
    <n v="0"/>
    <n v="0"/>
    <n v="0"/>
    <n v="0"/>
    <n v="0"/>
    <n v="0"/>
    <n v="0"/>
    <n v="0"/>
    <n v="0"/>
    <n v="0"/>
    <n v="0"/>
    <n v="0"/>
    <n v="237600"/>
    <n v="0"/>
    <n v="0"/>
    <n v="0"/>
    <n v="360"/>
    <n v="360"/>
    <n v="550"/>
    <d v="2021-12-13T00:00:00"/>
    <d v="2021-12-02T00:00:00"/>
    <d v="2021-12-15T05:59:26"/>
  </r>
  <r>
    <n v="11079"/>
    <x v="42"/>
    <s v="ROBINSON MAKASAR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5"/>
    <n v="705"/>
    <n v="10800"/>
    <m/>
    <d v="2020-10-16T00:00:00"/>
    <d v="2021-12-15T05:59:26"/>
  </r>
  <r>
    <n v="11079"/>
    <x v="42"/>
    <s v="ROBINSON MAKASAR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22"/>
    <n v="18000"/>
    <n v="19800"/>
    <n v="2641"/>
    <n v="0"/>
    <n v="0"/>
    <n v="0"/>
    <n v="0"/>
    <n v="0"/>
    <n v="0"/>
    <n v="0"/>
    <n v="0"/>
    <n v="0"/>
    <n v="0"/>
    <n v="0"/>
    <n v="0"/>
    <x v="258"/>
    <n v="294611"/>
    <n v="37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9800"/>
    <n v="698"/>
    <n v="698"/>
    <n v="900"/>
    <d v="2021-10-26T00:00:00"/>
    <d v="2020-02-28T00:00:00"/>
    <d v="2021-12-15T05:59:26"/>
  </r>
  <r>
    <n v="11079"/>
    <x v="42"/>
    <s v="ROBINSON MAKASAR"/>
    <n v="11281"/>
    <n v="81"/>
    <x v="0"/>
    <s v="1128101 - HAIR CARE"/>
    <s v="112810101 - SHAMPOO AND CONDITIONER"/>
    <n v="1000000110393"/>
    <x v="103"/>
    <s v="RENCENG"/>
    <x v="103"/>
    <x v="0"/>
    <n v="0"/>
    <n v="0"/>
    <n v="0"/>
    <n v="0"/>
    <n v="24"/>
    <n v="21818"/>
    <n v="24000"/>
    <n v="5052"/>
    <n v="0"/>
    <n v="0"/>
    <n v="0"/>
    <n v="0"/>
    <n v="12"/>
    <n v="10364"/>
    <n v="12000"/>
    <n v="0"/>
    <n v="0"/>
    <n v="0"/>
    <n v="600"/>
    <n v="1981"/>
    <x v="146"/>
    <n v="276639"/>
    <n v="39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000"/>
    <n v="699"/>
    <n v="699"/>
    <n v="1000"/>
    <d v="2021-12-01T00:00:00"/>
    <d v="2021-05-08T00:00:00"/>
    <d v="2021-12-15T05:59:26"/>
  </r>
  <r>
    <n v="11079"/>
    <x v="42"/>
    <s v="ROBINSON MAKASAR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96980"/>
    <n v="267000"/>
    <n v="0"/>
    <n v="0"/>
    <n v="0"/>
    <n v="0"/>
    <n v="10455"/>
    <n v="9849"/>
    <n v="13350"/>
    <d v="2021-05-08T00:00:00"/>
    <d v="2020-10-17T00:00:00"/>
    <d v="2021-12-15T05:59:26"/>
  </r>
  <r>
    <n v="11080"/>
    <x v="43"/>
    <s v="RAMAYANA DUMA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394"/>
    <n v="5000"/>
    <n v="0"/>
    <n v="0"/>
    <n v="0"/>
    <n v="0"/>
    <n v="0"/>
    <n v="0"/>
    <n v="0"/>
    <n v="0"/>
    <n v="0"/>
    <n v="0"/>
    <n v="0"/>
    <n v="0"/>
    <n v="120"/>
    <n v="81480"/>
    <n v="120000"/>
    <n v="0"/>
    <n v="0"/>
    <n v="0"/>
    <n v="5000"/>
    <n v="679"/>
    <n v="679"/>
    <n v="1000"/>
    <d v="2019-12-24T00:00:00"/>
    <d v="2019-12-03T00:00:00"/>
    <d v="2021-12-15T05:59:26"/>
  </r>
  <r>
    <n v="11080"/>
    <x v="43"/>
    <s v="RAMAYANA DUMAI"/>
    <n v="11282"/>
    <n v="82"/>
    <x v="1"/>
    <s v="1128205 - BUMBU DAPUR"/>
    <s v="112820502 - SAUS DAN SAMBAL"/>
    <n v="1000000010553"/>
    <x v="9"/>
    <s v="RENCENG"/>
    <x v="9"/>
    <x v="0"/>
    <n v="6"/>
    <n v="75273"/>
    <n v="82800"/>
    <n v="10236"/>
    <n v="0"/>
    <n v="0"/>
    <n v="0"/>
    <n v="0"/>
    <n v="0"/>
    <n v="0"/>
    <n v="0"/>
    <n v="0"/>
    <n v="0"/>
    <n v="0"/>
    <n v="0"/>
    <n v="0"/>
    <n v="0"/>
    <n v="0"/>
    <n v="0"/>
    <n v="0"/>
    <x v="96"/>
    <n v="106364"/>
    <n v="138000"/>
    <n v="0"/>
    <n v="0"/>
    <n v="0"/>
    <n v="0"/>
    <n v="0"/>
    <n v="0"/>
    <n v="20"/>
    <n v="276000"/>
    <n v="0"/>
    <n v="0"/>
    <n v="0"/>
    <n v="0"/>
    <n v="0"/>
    <n v="0"/>
    <n v="0"/>
    <n v="138000"/>
    <n v="0"/>
    <n v="0"/>
    <n v="0"/>
    <n v="10636"/>
    <n v="11702"/>
    <n v="13800"/>
    <d v="2021-09-30T00:00:00"/>
    <d v="2021-11-29T00:00:00"/>
    <d v="2021-12-15T05:59:26"/>
  </r>
  <r>
    <n v="11080"/>
    <x v="43"/>
    <s v="RAMAYANA DUMA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441000"/>
    <n v="0"/>
    <n v="0"/>
    <n v="0"/>
    <n v="0"/>
    <n v="0"/>
    <n v="0"/>
    <n v="0"/>
    <n v="0"/>
    <n v="0"/>
    <n v="0"/>
    <n v="0"/>
    <n v="4544"/>
    <n v="4453"/>
    <n v="7350"/>
    <d v="2021-02-11T00:00:00"/>
    <d v="2020-11-21T00:00:00"/>
    <d v="2021-12-15T05:59:26"/>
  </r>
  <r>
    <n v="11080"/>
    <x v="43"/>
    <s v="RAMAYANA DUMAI"/>
    <n v="11281"/>
    <n v="81"/>
    <x v="0"/>
    <s v="1128101 - HAIR CARE"/>
    <s v="112810101 - SHAMPOO AND CONDITIONER"/>
    <n v="1000000019975"/>
    <x v="28"/>
    <s v="RENCENG"/>
    <x v="28"/>
    <x v="0"/>
    <n v="6"/>
    <n v="2455"/>
    <n v="2700"/>
    <n v="428"/>
    <n v="84"/>
    <n v="34364"/>
    <n v="37800"/>
    <n v="5988"/>
    <n v="168"/>
    <n v="68384"/>
    <n v="75600"/>
    <n v="11632"/>
    <n v="36"/>
    <n v="14678"/>
    <n v="16200"/>
    <n v="0"/>
    <n v="0"/>
    <n v="0"/>
    <n v="54"/>
    <n v="2517"/>
    <x v="213"/>
    <n v="65535"/>
    <n v="87300"/>
    <n v="0"/>
    <n v="0"/>
    <n v="0"/>
    <n v="0"/>
    <n v="0"/>
    <n v="0"/>
    <n v="0"/>
    <n v="0"/>
    <n v="0"/>
    <n v="0"/>
    <n v="0"/>
    <n v="0"/>
    <n v="0"/>
    <n v="0"/>
    <n v="0"/>
    <n v="87300"/>
    <n v="0"/>
    <n v="0"/>
    <n v="0"/>
    <n v="338"/>
    <n v="338"/>
    <n v="450"/>
    <d v="2021-12-04T00:00:00"/>
    <d v="2021-09-29T00:00:00"/>
    <d v="2021-12-15T05:59:26"/>
  </r>
  <r>
    <n v="11080"/>
    <x v="43"/>
    <s v="RAMAYANA DUMA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480"/>
    <n v="120000"/>
    <n v="0"/>
    <n v="0"/>
    <n v="0"/>
    <n v="0"/>
    <n v="679"/>
    <n v="679"/>
    <n v="1000"/>
    <d v="2019-12-04T00:00:00"/>
    <d v="2019-12-03T00:00:00"/>
    <d v="2021-12-15T05:59:26"/>
  </r>
  <r>
    <n v="11080"/>
    <x v="43"/>
    <s v="RAMAYANA DUMA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1"/>
    <n v="3195"/>
    <n v="3550"/>
    <n v="666"/>
    <n v="0"/>
    <n v="0"/>
    <n v="0"/>
    <n v="0"/>
    <n v="0"/>
    <n v="0"/>
    <n v="0"/>
    <n v="0"/>
    <x v="29"/>
    <n v="108712"/>
    <n v="152650"/>
    <n v="0"/>
    <n v="0"/>
    <n v="0"/>
    <n v="0"/>
    <n v="0"/>
    <n v="0"/>
    <n v="0"/>
    <n v="0"/>
    <n v="0"/>
    <n v="0"/>
    <n v="0"/>
    <n v="0"/>
    <n v="0"/>
    <n v="0"/>
    <n v="0"/>
    <n v="0"/>
    <n v="152650"/>
    <n v="0"/>
    <n v="0"/>
    <n v="2528"/>
    <n v="2526"/>
    <n v="3550"/>
    <d v="2021-11-25T00:00:00"/>
    <d v="2021-09-09T00:00:00"/>
    <d v="2021-12-15T05:59:26"/>
  </r>
  <r>
    <n v="11080"/>
    <x v="43"/>
    <s v="RAMAYANA DUMAI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800"/>
    <n v="12000"/>
    <n v="0"/>
    <n v="0"/>
    <n v="0"/>
    <n v="120"/>
    <n v="2422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0T00:00:00"/>
    <d v="2021-12-06T00:00:00"/>
    <d v="2021-12-15T05:59:26"/>
  </r>
  <r>
    <n v="11080"/>
    <x v="43"/>
    <s v="RAMAYANA DUMA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1"/>
    <n v="3195"/>
    <n v="3550"/>
    <n v="666"/>
    <n v="0"/>
    <n v="0"/>
    <n v="0"/>
    <n v="0"/>
    <n v="0"/>
    <n v="0"/>
    <n v="0"/>
    <n v="0"/>
    <n v="0"/>
    <n v="0"/>
    <n v="0"/>
    <n v="0"/>
    <x v="169"/>
    <n v="75845"/>
    <n v="10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500"/>
    <n v="2528"/>
    <n v="2528"/>
    <n v="3550"/>
    <d v="2021-10-17T00:00:00"/>
    <d v="2021-05-08T00:00:00"/>
    <d v="2021-12-15T05:59:26"/>
  </r>
  <r>
    <n v="11080"/>
    <x v="43"/>
    <s v="RAMAYANA DUMA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12"/>
    <n v="9720"/>
    <n v="10800"/>
    <n v="0"/>
    <n v="0"/>
    <n v="0"/>
    <n v="108"/>
    <n v="1342"/>
    <x v="434"/>
    <n v="307879"/>
    <n v="396900"/>
    <n v="0"/>
    <n v="0"/>
    <n v="0"/>
    <n v="0"/>
    <n v="0"/>
    <n v="0"/>
    <n v="0"/>
    <n v="0"/>
    <n v="0"/>
    <n v="0"/>
    <n v="0"/>
    <n v="0"/>
    <n v="0"/>
    <n v="0"/>
    <n v="0"/>
    <n v="396900"/>
    <n v="0"/>
    <n v="0"/>
    <n v="0"/>
    <n v="698"/>
    <n v="698"/>
    <n v="900"/>
    <d v="2021-12-05T00:00:00"/>
    <d v="2021-11-20T00:00:00"/>
    <d v="2021-12-15T05:59:26"/>
  </r>
  <r>
    <n v="11080"/>
    <x v="43"/>
    <s v="RAMAYANA DUMA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1"/>
    <n v="14773"/>
    <n v="16250"/>
    <n v="2033"/>
    <n v="1"/>
    <n v="14773"/>
    <n v="16250"/>
    <n v="2033"/>
    <n v="1"/>
    <n v="14773"/>
    <n v="16250"/>
    <n v="0"/>
    <n v="0"/>
    <n v="0"/>
    <n v="0"/>
    <n v="2033"/>
    <x v="7"/>
    <n v="101920"/>
    <n v="130000"/>
    <n v="0"/>
    <n v="0"/>
    <n v="0"/>
    <n v="0"/>
    <n v="0"/>
    <n v="0"/>
    <n v="66"/>
    <n v="1072500"/>
    <n v="0"/>
    <n v="0"/>
    <n v="0"/>
    <n v="0"/>
    <n v="0"/>
    <n v="0"/>
    <n v="0"/>
    <n v="0"/>
    <n v="0"/>
    <n v="130000"/>
    <n v="0"/>
    <n v="12740"/>
    <n v="12741"/>
    <n v="16250"/>
    <d v="2021-12-02T00:00:00"/>
    <d v="2021-07-23T00:00:00"/>
    <d v="2021-12-15T05:59:26"/>
  </r>
  <r>
    <n v="11080"/>
    <x v="43"/>
    <s v="RAMAYANA DUMA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83"/>
    <n v="9083"/>
    <n v="12700"/>
    <d v="2020-11-17T00:00:00"/>
    <d v="2020-05-13T00:00:00"/>
    <d v="2021-12-15T05:59:26"/>
  </r>
  <r>
    <n v="11080"/>
    <x v="43"/>
    <s v="RAMAYANA DUMA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1"/>
    <n v="16000"/>
    <n v="17600"/>
    <n v="3260"/>
    <n v="2"/>
    <n v="31840"/>
    <n v="35200"/>
    <n v="0"/>
    <n v="0"/>
    <n v="0"/>
    <n v="176"/>
    <n v="6359"/>
    <x v="96"/>
    <n v="127402"/>
    <n v="176000"/>
    <n v="0"/>
    <n v="0"/>
    <n v="0"/>
    <n v="0"/>
    <n v="0"/>
    <n v="0"/>
    <n v="66"/>
    <n v="1161600"/>
    <n v="0"/>
    <n v="0"/>
    <n v="0"/>
    <n v="0"/>
    <n v="0"/>
    <n v="0"/>
    <n v="0"/>
    <n v="176000"/>
    <n v="0"/>
    <n v="0"/>
    <n v="0"/>
    <n v="12740"/>
    <n v="12752"/>
    <n v="17600"/>
    <d v="2021-12-09T00:00:00"/>
    <d v="2021-12-04T00:00:00"/>
    <d v="2021-12-15T05:59:26"/>
  </r>
  <r>
    <n v="11080"/>
    <x v="43"/>
    <s v="RAMAYANA DUMAI"/>
    <n v="11283"/>
    <n v="83"/>
    <x v="2"/>
    <s v="1128306 - SUSU"/>
    <s v="112830601 - SUSU KENTAL MANIS"/>
    <n v="1000000003052"/>
    <x v="35"/>
    <s v="RENCENG"/>
    <x v="35"/>
    <x v="0"/>
    <n v="1"/>
    <n v="6909"/>
    <n v="7600"/>
    <n v="1091"/>
    <n v="1"/>
    <n v="6909"/>
    <n v="7600"/>
    <n v="1091"/>
    <n v="3"/>
    <n v="20727"/>
    <n v="22800"/>
    <n v="3273"/>
    <n v="0"/>
    <n v="0"/>
    <n v="0"/>
    <n v="42"/>
    <n v="248182"/>
    <n v="319200"/>
    <n v="0"/>
    <n v="0"/>
    <x v="3"/>
    <n v="0"/>
    <n v="0"/>
    <n v="0"/>
    <n v="0"/>
    <n v="0"/>
    <n v="0"/>
    <n v="0"/>
    <n v="0"/>
    <n v="20"/>
    <n v="152000"/>
    <n v="0"/>
    <n v="0"/>
    <n v="0"/>
    <n v="0"/>
    <n v="0"/>
    <n v="0"/>
    <n v="0"/>
    <n v="0"/>
    <n v="0"/>
    <n v="0"/>
    <n v="0"/>
    <n v="5909"/>
    <n v="5909"/>
    <n v="7600"/>
    <d v="2021-11-15T00:00:00"/>
    <d v="2021-04-08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114802"/>
    <x v="24"/>
    <s v="RENCENG"/>
    <x v="24"/>
    <x v="0"/>
    <n v="24"/>
    <n v="21709"/>
    <n v="24000"/>
    <n v="4420"/>
    <n v="44"/>
    <n v="39673"/>
    <n v="44000"/>
    <n v="7976"/>
    <n v="36"/>
    <n v="32727"/>
    <n v="36000"/>
    <n v="6793"/>
    <n v="24"/>
    <n v="21818"/>
    <n v="24000"/>
    <n v="0"/>
    <n v="0"/>
    <n v="0"/>
    <n v="0"/>
    <n v="4529"/>
    <x v="435"/>
    <n v="145518"/>
    <n v="20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000"/>
    <n v="720"/>
    <n v="720"/>
    <n v="1000"/>
    <d v="2021-12-06T00:00:00"/>
    <d v="2021-03-29T00:00:00"/>
    <d v="2021-12-15T05:59:26"/>
  </r>
  <r>
    <n v="11080"/>
    <x v="43"/>
    <s v="RAMAYANA DUMAI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0"/>
    <n v="163837"/>
    <n v="218250"/>
    <n v="0"/>
    <n v="0"/>
    <n v="0"/>
    <n v="0"/>
    <n v="0"/>
    <n v="0"/>
    <n v="0"/>
    <n v="0"/>
    <n v="0"/>
    <n v="0"/>
    <n v="0"/>
    <n v="0"/>
    <n v="0"/>
    <n v="0"/>
    <n v="0"/>
    <n v="218250"/>
    <n v="0"/>
    <n v="0"/>
    <n v="0"/>
    <n v="338"/>
    <n v="338"/>
    <n v="450"/>
    <d v="2021-07-28T00:00:00"/>
    <d v="2021-11-20T00:00:00"/>
    <d v="2021-12-15T05:59:26"/>
  </r>
  <r>
    <n v="11080"/>
    <x v="43"/>
    <s v="RAMAYANA DUMA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3"/>
    <n v="9682"/>
    <n v="10650"/>
    <n v="2116"/>
    <n v="1"/>
    <n v="3195"/>
    <n v="3550"/>
    <n v="673"/>
    <n v="3"/>
    <n v="9682"/>
    <n v="10650"/>
    <n v="0"/>
    <n v="0"/>
    <n v="0"/>
    <n v="0"/>
    <n v="2116"/>
    <x v="62"/>
    <n v="85746"/>
    <n v="12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700"/>
    <n v="2522"/>
    <n v="2518"/>
    <n v="3550"/>
    <d v="2021-12-02T00:00:00"/>
    <d v="2021-05-08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115533"/>
    <x v="38"/>
    <s v="RENCENG"/>
    <x v="38"/>
    <x v="0"/>
    <n v="84"/>
    <n v="41673"/>
    <n v="46200"/>
    <n v="7587"/>
    <n v="24"/>
    <n v="11727"/>
    <n v="13200"/>
    <n v="1988"/>
    <n v="0"/>
    <n v="0"/>
    <n v="0"/>
    <n v="0"/>
    <n v="48"/>
    <n v="24000"/>
    <n v="26400"/>
    <n v="0"/>
    <n v="0"/>
    <n v="0"/>
    <n v="0"/>
    <n v="6159"/>
    <x v="277"/>
    <n v="112423"/>
    <n v="171600"/>
    <n v="0"/>
    <n v="0"/>
    <n v="0"/>
    <n v="0"/>
    <n v="0"/>
    <n v="0"/>
    <n v="0"/>
    <n v="0"/>
    <n v="0"/>
    <n v="0"/>
    <n v="0"/>
    <n v="0"/>
    <n v="0"/>
    <n v="0"/>
    <n v="0"/>
    <n v="171600"/>
    <n v="0"/>
    <n v="0"/>
    <n v="0"/>
    <n v="360"/>
    <n v="360"/>
    <n v="550"/>
    <d v="2021-12-14T00:00:00"/>
    <d v="2021-11-20T00:00:00"/>
    <d v="2021-12-15T05:59:26"/>
  </r>
  <r>
    <n v="11080"/>
    <x v="43"/>
    <s v="RAMAYANA DUMAI"/>
    <n v="11282"/>
    <n v="82"/>
    <x v="1"/>
    <s v="1128205 - BUMBU DAPUR"/>
    <s v="112820503 - BUMBU"/>
    <n v="1000000018059"/>
    <x v="16"/>
    <s v="RENCENG"/>
    <x v="16"/>
    <x v="0"/>
    <n v="4"/>
    <n v="10909"/>
    <n v="12000"/>
    <n v="1360"/>
    <n v="1"/>
    <n v="2700"/>
    <n v="3000"/>
    <n v="313"/>
    <n v="1"/>
    <n v="2727"/>
    <n v="3000"/>
    <n v="340"/>
    <n v="1"/>
    <n v="2727"/>
    <n v="3000"/>
    <n v="0"/>
    <n v="0"/>
    <n v="0"/>
    <n v="0"/>
    <n v="340"/>
    <x v="49"/>
    <n v="64454"/>
    <n v="8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00"/>
    <n v="2387"/>
    <n v="2387"/>
    <n v="3000"/>
    <d v="2021-12-12T00:00:00"/>
    <d v="2021-07-16T00:00:00"/>
    <d v="2021-12-15T05:59:26"/>
  </r>
  <r>
    <n v="11080"/>
    <x v="43"/>
    <s v="RAMAYANA DUMA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2"/>
    <n v="6422"/>
    <n v="7100"/>
    <n v="1273"/>
    <n v="0"/>
    <n v="0"/>
    <n v="0"/>
    <n v="0"/>
    <n v="2"/>
    <n v="6455"/>
    <n v="7100"/>
    <n v="0"/>
    <n v="0"/>
    <n v="0"/>
    <n v="0"/>
    <n v="1306"/>
    <x v="304"/>
    <n v="141585"/>
    <n v="195250"/>
    <n v="0"/>
    <n v="0"/>
    <n v="0"/>
    <n v="0"/>
    <n v="0"/>
    <n v="0"/>
    <n v="0"/>
    <n v="0"/>
    <n v="0"/>
    <n v="0"/>
    <n v="0"/>
    <n v="0"/>
    <n v="0"/>
    <n v="0"/>
    <n v="0"/>
    <n v="0"/>
    <n v="0"/>
    <n v="195250"/>
    <n v="0"/>
    <n v="2574"/>
    <n v="2610"/>
    <n v="3550"/>
    <d v="2021-12-02T00:00:00"/>
    <d v="2021-07-23T00:00:00"/>
    <d v="2021-12-15T05:59:26"/>
  </r>
  <r>
    <n v="11080"/>
    <x v="43"/>
    <s v="RAMAYANA DUMA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81480"/>
    <n v="120000"/>
    <n v="0"/>
    <n v="0"/>
    <n v="0"/>
    <n v="0"/>
    <n v="679"/>
    <n v="679"/>
    <n v="1000"/>
    <m/>
    <d v="2019-12-03T00:00:00"/>
    <d v="2021-12-15T05:59:26"/>
  </r>
  <r>
    <n v="11080"/>
    <x v="43"/>
    <s v="RAMAYANA DUMAI"/>
    <n v="11281"/>
    <n v="81"/>
    <x v="0"/>
    <s v="1128101 - HAIR CARE"/>
    <s v="112810101 - SHAMPOO AND CONDITIONER"/>
    <n v="1000000030372"/>
    <x v="60"/>
    <s v="RENCENG"/>
    <x v="60"/>
    <x v="0"/>
    <n v="12"/>
    <n v="4909"/>
    <n v="5400"/>
    <n v="855"/>
    <n v="48"/>
    <n v="19636"/>
    <n v="21600"/>
    <n v="3421"/>
    <n v="60"/>
    <n v="24300"/>
    <n v="27000"/>
    <n v="4032"/>
    <n v="39"/>
    <n v="15611"/>
    <n v="17550"/>
    <n v="0"/>
    <n v="0"/>
    <n v="0"/>
    <n v="378"/>
    <n v="2436"/>
    <x v="164"/>
    <n v="117557"/>
    <n v="156600"/>
    <n v="0"/>
    <n v="0"/>
    <n v="0"/>
    <n v="0"/>
    <n v="0"/>
    <n v="0"/>
    <n v="0"/>
    <n v="0"/>
    <n v="0"/>
    <n v="0"/>
    <n v="0"/>
    <n v="0"/>
    <n v="0"/>
    <n v="0"/>
    <n v="0"/>
    <n v="156600"/>
    <n v="0"/>
    <n v="0"/>
    <n v="0"/>
    <n v="338"/>
    <n v="338"/>
    <n v="450"/>
    <d v="2021-12-05T00:00:00"/>
    <d v="2021-10-18T00:00:00"/>
    <d v="2021-12-15T05:59:26"/>
  </r>
  <r>
    <n v="11080"/>
    <x v="43"/>
    <s v="RAMAYANA DUMA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90000"/>
    <n v="0"/>
    <n v="0"/>
    <n v="0"/>
    <n v="0"/>
    <n v="0"/>
    <n v="0"/>
    <n v="0"/>
    <n v="0"/>
    <n v="0"/>
    <n v="0"/>
    <n v="0"/>
    <n v="880"/>
    <n v="880"/>
    <n v="1500"/>
    <d v="2021-03-17T00:00:00"/>
    <d v="2020-12-23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2"/>
    <n v="1000"/>
    <d v="2021-02-13T00:00:00"/>
    <d v="2020-02-02T00:00:00"/>
    <d v="2021-12-15T05:59:26"/>
  </r>
  <r>
    <n v="11080"/>
    <x v="43"/>
    <s v="RAMAYANA DUMA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3"/>
    <n v="9409"/>
    <n v="10350"/>
    <n v="1825"/>
    <n v="0"/>
    <n v="0"/>
    <n v="0"/>
    <n v="0"/>
    <n v="0"/>
    <n v="0"/>
    <n v="0"/>
    <n v="0"/>
    <n v="0"/>
    <n v="0"/>
    <n v="0"/>
    <n v="0"/>
    <x v="69"/>
    <n v="73314"/>
    <n v="100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50"/>
    <n v="2528"/>
    <n v="2528"/>
    <n v="3450"/>
    <d v="2021-10-03T00:00:00"/>
    <d v="2021-05-08T00:00:00"/>
    <d v="2021-12-15T05:59:26"/>
  </r>
  <r>
    <n v="11080"/>
    <x v="43"/>
    <s v="RAMAYANA DUMAI"/>
    <n v="11283"/>
    <n v="83"/>
    <x v="2"/>
    <s v="1128301 - KOPI, T EH DAN COKLAT DRINK"/>
    <s v="112830101 - KOPI"/>
    <n v="1000000010907"/>
    <x v="40"/>
    <s v="RENCENG"/>
    <x v="40"/>
    <x v="0"/>
    <n v="7"/>
    <n v="71455"/>
    <n v="88200"/>
    <n v="2316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"/>
    <n v="112584"/>
    <n v="151200"/>
    <n v="0"/>
    <n v="0"/>
    <n v="0"/>
    <n v="0"/>
    <n v="9604"/>
    <n v="9382"/>
    <n v="12600"/>
    <d v="2021-09-25T00:00:00"/>
    <d v="2021-05-28T00:00:00"/>
    <d v="2021-12-15T05:59:26"/>
  </r>
  <r>
    <n v="11080"/>
    <x v="43"/>
    <s v="RAMAYANA DUMAI"/>
    <n v="11283"/>
    <n v="83"/>
    <x v="2"/>
    <s v="1128301 - KOPI, T EH DAN COKLAT DRINK"/>
    <s v="112830101 - KOPI"/>
    <n v="1000000010908"/>
    <x v="67"/>
    <s v="RENCENG"/>
    <x v="67"/>
    <x v="0"/>
    <n v="4"/>
    <n v="45818"/>
    <n v="50400"/>
    <n v="7644"/>
    <n v="1"/>
    <n v="11455"/>
    <n v="12600"/>
    <n v="1911"/>
    <n v="0"/>
    <n v="0"/>
    <n v="0"/>
    <n v="0"/>
    <n v="0"/>
    <n v="0"/>
    <n v="0"/>
    <n v="0"/>
    <n v="0"/>
    <n v="0"/>
    <n v="0"/>
    <n v="0"/>
    <x v="44"/>
    <n v="111250"/>
    <n v="1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200"/>
    <n v="9271"/>
    <n v="9271"/>
    <n v="12600"/>
    <d v="2021-10-20T00:00:00"/>
    <d v="2021-05-28T00:00:00"/>
    <d v="2021-12-15T05:59:26"/>
  </r>
  <r>
    <n v="11080"/>
    <x v="43"/>
    <s v="RAMAYANA DUMA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36"/>
    <n v="148791"/>
    <n v="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0"/>
    <n v="248"/>
    <n v="252"/>
    <n v="500"/>
    <d v="2021-06-11T00:00:00"/>
    <d v="2021-03-26T00:00:00"/>
    <d v="2021-12-15T05:59:26"/>
  </r>
  <r>
    <n v="11080"/>
    <x v="43"/>
    <s v="RAMAYANA DUMAI"/>
    <n v="11281"/>
    <n v="81"/>
    <x v="0"/>
    <s v="1128105 - MENS GROOMING"/>
    <s v="112810501 - FACE AND BODY CARE"/>
    <n v="1000000112728"/>
    <x v="10"/>
    <s v="RENCENG"/>
    <x v="10"/>
    <x v="0"/>
    <n v="24"/>
    <n v="20209"/>
    <n v="22800"/>
    <n v="3454"/>
    <n v="24"/>
    <n v="20727"/>
    <n v="22800"/>
    <n v="3972"/>
    <n v="24"/>
    <n v="20624"/>
    <n v="22800"/>
    <n v="3868"/>
    <n v="12"/>
    <n v="10260"/>
    <n v="11400"/>
    <n v="0"/>
    <n v="0"/>
    <n v="0"/>
    <n v="114"/>
    <n v="1882"/>
    <x v="316"/>
    <n v="460771"/>
    <n v="6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000"/>
    <n v="698"/>
    <n v="698"/>
    <n v="950"/>
    <d v="2021-12-04T00:00:00"/>
    <d v="2021-02-03T00:00:00"/>
    <d v="2021-12-15T05:59:26"/>
  </r>
  <r>
    <n v="11080"/>
    <x v="43"/>
    <s v="RAMAYANA DUMAI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2217"/>
    <n v="39000"/>
    <n v="0"/>
    <n v="0"/>
    <n v="0"/>
    <n v="0"/>
    <n v="0"/>
    <n v="0"/>
    <n v="20"/>
    <n v="156000"/>
    <n v="0"/>
    <n v="0"/>
    <n v="0"/>
    <n v="0"/>
    <n v="0"/>
    <n v="0"/>
    <n v="0"/>
    <n v="0"/>
    <n v="0"/>
    <n v="0"/>
    <n v="39000"/>
    <n v="6443"/>
    <n v="6443"/>
    <n v="7800"/>
    <d v="2021-07-20T00:00:00"/>
    <d v="2021-03-27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115534"/>
    <x v="71"/>
    <s v="RENCENG"/>
    <x v="71"/>
    <x v="0"/>
    <n v="30"/>
    <n v="27218"/>
    <n v="30000"/>
    <n v="5599"/>
    <n v="24"/>
    <n v="21764"/>
    <n v="24000"/>
    <n v="4468"/>
    <n v="36"/>
    <n v="32400"/>
    <n v="36000"/>
    <n v="6457"/>
    <n v="0"/>
    <n v="0"/>
    <n v="0"/>
    <n v="0"/>
    <n v="0"/>
    <n v="0"/>
    <n v="0"/>
    <n v="0"/>
    <x v="28"/>
    <n v="34591"/>
    <n v="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0"/>
    <n v="721"/>
    <n v="721"/>
    <n v="1000"/>
    <d v="2021-11-30T00:00:00"/>
    <d v="2021-04-12T00:00:00"/>
    <d v="2021-12-15T05:59:26"/>
  </r>
  <r>
    <n v="11080"/>
    <x v="43"/>
    <s v="RAMAYANA DUMAI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5"/>
    <n v="57273"/>
    <n v="63000"/>
    <n v="7218"/>
    <n v="3"/>
    <n v="34364"/>
    <n v="37800"/>
    <n v="4331"/>
    <n v="3"/>
    <n v="28773"/>
    <n v="37800"/>
    <n v="0"/>
    <n v="0"/>
    <n v="0"/>
    <n v="6150"/>
    <n v="-1260"/>
    <x v="17"/>
    <n v="9420"/>
    <n v="12600"/>
    <n v="0"/>
    <n v="0"/>
    <n v="0"/>
    <n v="0"/>
    <n v="0"/>
    <n v="0"/>
    <n v="24"/>
    <n v="302400"/>
    <n v="0"/>
    <n v="0"/>
    <n v="0"/>
    <n v="0"/>
    <n v="6"/>
    <n v="56040"/>
    <n v="75600"/>
    <n v="12600"/>
    <n v="0"/>
    <n v="0"/>
    <n v="0"/>
    <n v="9420"/>
    <n v="9340"/>
    <n v="12600"/>
    <d v="2021-12-04T00:00:00"/>
    <d v="2021-10-16T00:00:00"/>
    <d v="2021-12-15T05:59:26"/>
  </r>
  <r>
    <n v="11080"/>
    <x v="43"/>
    <s v="RAMAYANA DUMA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3"/>
    <n v="9649"/>
    <n v="10650"/>
    <n v="0"/>
    <n v="0"/>
    <n v="0"/>
    <n v="36"/>
    <n v="1895"/>
    <x v="24"/>
    <n v="173182"/>
    <n v="237850"/>
    <n v="0"/>
    <n v="0"/>
    <n v="0"/>
    <n v="0"/>
    <n v="0"/>
    <n v="0"/>
    <n v="0"/>
    <n v="0"/>
    <n v="0"/>
    <n v="0"/>
    <n v="0"/>
    <n v="0"/>
    <n v="0"/>
    <n v="0"/>
    <n v="0"/>
    <n v="0"/>
    <n v="237850"/>
    <n v="0"/>
    <n v="0"/>
    <n v="2585"/>
    <n v="2615"/>
    <n v="3550"/>
    <d v="2021-12-09T00:00:00"/>
    <d v="2021-09-09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13548"/>
    <x v="6"/>
    <s v="RENCENG"/>
    <x v="6"/>
    <x v="0"/>
    <n v="60"/>
    <n v="54273"/>
    <n v="60000"/>
    <n v="12152"/>
    <n v="42"/>
    <n v="38073"/>
    <n v="42000"/>
    <n v="8588"/>
    <n v="0"/>
    <n v="0"/>
    <n v="0"/>
    <n v="0"/>
    <n v="0"/>
    <n v="0"/>
    <n v="0"/>
    <n v="0"/>
    <n v="0"/>
    <n v="0"/>
    <n v="0"/>
    <n v="0"/>
    <x v="208"/>
    <n v="-2106"/>
    <n v="-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00"/>
    <n v="702"/>
    <n v="704"/>
    <n v="1000"/>
    <d v="2021-10-30T00:00:00"/>
    <d v="2020-11-01T00:00:00"/>
    <d v="2021-12-15T05:59:26"/>
  </r>
  <r>
    <n v="11080"/>
    <x v="43"/>
    <s v="RAMAYANA DUMA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2"/>
    <n v="16909"/>
    <n v="18600"/>
    <n v="2809"/>
    <n v="1"/>
    <n v="8455"/>
    <n v="9300"/>
    <n v="1405"/>
    <n v="0"/>
    <n v="0"/>
    <n v="0"/>
    <n v="0"/>
    <n v="0"/>
    <n v="0"/>
    <n v="0"/>
    <n v="0"/>
    <x v="96"/>
    <n v="70498"/>
    <n v="93000"/>
    <n v="0"/>
    <n v="0"/>
    <n v="0"/>
    <n v="0"/>
    <n v="0"/>
    <n v="0"/>
    <n v="48"/>
    <n v="446400"/>
    <n v="0"/>
    <n v="0"/>
    <n v="0"/>
    <n v="0"/>
    <n v="0"/>
    <n v="0"/>
    <n v="0"/>
    <n v="0"/>
    <n v="0"/>
    <n v="93000"/>
    <n v="0"/>
    <n v="7050"/>
    <n v="7520"/>
    <n v="9300"/>
    <d v="2021-11-01T00:00:00"/>
    <d v="2021-07-23T00:00:00"/>
    <d v="2021-12-15T05:59:26"/>
  </r>
  <r>
    <n v="11080"/>
    <x v="43"/>
    <s v="RAMAYANA DUMA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90000"/>
    <n v="0"/>
    <n v="0"/>
    <n v="0"/>
    <n v="0"/>
    <n v="0"/>
    <n v="0"/>
    <n v="0"/>
    <n v="0"/>
    <n v="0"/>
    <n v="0"/>
    <n v="0"/>
    <n v="880"/>
    <n v="880"/>
    <n v="1500"/>
    <d v="2021-02-26T00:00:00"/>
    <d v="2020-12-23T00:00:00"/>
    <d v="2021-12-15T05:59:26"/>
  </r>
  <r>
    <n v="11080"/>
    <x v="43"/>
    <s v="RAMAYANA DUMA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3"/>
    <n v="54075"/>
    <n v="1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0"/>
    <n v="258"/>
    <n v="258"/>
    <n v="500"/>
    <d v="2020-02-02T00:00:00"/>
    <d v="2019-12-03T00:00:00"/>
    <d v="2021-12-15T05:59:26"/>
  </r>
  <r>
    <n v="11080"/>
    <x v="43"/>
    <s v="RAMAYANA DUMAI"/>
    <n v="11282"/>
    <n v="82"/>
    <x v="1"/>
    <s v="1128201 - MAKANAN KERING"/>
    <s v="112820101 - MIE"/>
    <n v="1000000003144"/>
    <x v="27"/>
    <s v="RENCENG"/>
    <x v="27"/>
    <x v="0"/>
    <n v="1"/>
    <n v="6091"/>
    <n v="6700"/>
    <n v="1230"/>
    <n v="0"/>
    <n v="0"/>
    <n v="0"/>
    <n v="0"/>
    <n v="2"/>
    <n v="12121"/>
    <n v="13400"/>
    <n v="2121"/>
    <n v="1"/>
    <n v="6091"/>
    <n v="6700"/>
    <n v="0"/>
    <n v="0"/>
    <n v="0"/>
    <n v="0"/>
    <n v="1091"/>
    <x v="58"/>
    <n v="85000"/>
    <n v="113900"/>
    <n v="0"/>
    <n v="0"/>
    <n v="0"/>
    <n v="0"/>
    <n v="0"/>
    <n v="0"/>
    <n v="0"/>
    <n v="0"/>
    <n v="0"/>
    <n v="0"/>
    <n v="0"/>
    <n v="0"/>
    <n v="0"/>
    <n v="0"/>
    <n v="0"/>
    <n v="113900"/>
    <n v="0"/>
    <n v="0"/>
    <n v="0"/>
    <n v="5000"/>
    <n v="6469"/>
    <n v="6700"/>
    <d v="2021-12-06T00:00:00"/>
    <d v="2021-09-30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89036"/>
    <x v="72"/>
    <s v="RENCENG"/>
    <x v="72"/>
    <x v="1"/>
    <n v="6"/>
    <n v="4091"/>
    <n v="4500"/>
    <n v="450"/>
    <n v="0"/>
    <n v="0"/>
    <n v="0"/>
    <n v="0"/>
    <n v="0"/>
    <n v="0"/>
    <n v="0"/>
    <n v="0"/>
    <n v="0"/>
    <n v="0"/>
    <n v="0"/>
    <n v="0"/>
    <n v="0"/>
    <n v="0"/>
    <n v="0"/>
    <n v="0"/>
    <x v="44"/>
    <n v="8645"/>
    <n v="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"/>
    <n v="720"/>
    <n v="720"/>
    <n v="750"/>
    <d v="2021-09-22T00:00:00"/>
    <d v="2020-10-22T00:00:00"/>
    <d v="2021-12-15T05:59:26"/>
  </r>
  <r>
    <n v="11080"/>
    <x v="43"/>
    <s v="RAMAYANA DUMAI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441000"/>
    <n v="0"/>
    <n v="0"/>
    <n v="0"/>
    <n v="0"/>
    <n v="0"/>
    <n v="0"/>
    <n v="0"/>
    <n v="0"/>
    <n v="0"/>
    <n v="0"/>
    <n v="0"/>
    <n v="4544"/>
    <n v="4544"/>
    <n v="7350"/>
    <d v="2021-02-27T00:00:00"/>
    <d v="2020-11-21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86164"/>
    <x v="7"/>
    <s v="RENCENG"/>
    <x v="7"/>
    <x v="0"/>
    <n v="17"/>
    <n v="92727"/>
    <n v="102000"/>
    <n v="21841"/>
    <n v="24"/>
    <n v="129000"/>
    <n v="144000"/>
    <n v="28926"/>
    <n v="27"/>
    <n v="146618"/>
    <n v="162000"/>
    <n v="34035"/>
    <n v="13"/>
    <n v="70909"/>
    <n v="78000"/>
    <n v="0"/>
    <n v="0"/>
    <n v="0"/>
    <n v="0"/>
    <n v="16702"/>
    <x v="171"/>
    <n v="725537"/>
    <n v="10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4000"/>
    <n v="4170"/>
    <n v="4169"/>
    <n v="6000"/>
    <d v="2021-12-13T00:00:00"/>
    <d v="2020-11-01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24"/>
    <n v="12000"/>
    <n v="13200"/>
    <n v="2261"/>
    <n v="84"/>
    <n v="41236"/>
    <n v="46200"/>
    <n v="0"/>
    <n v="0"/>
    <n v="0"/>
    <n v="840"/>
    <n v="7696"/>
    <x v="30"/>
    <n v="90803"/>
    <n v="138600"/>
    <n v="0"/>
    <n v="0"/>
    <n v="0"/>
    <n v="0"/>
    <n v="0"/>
    <n v="0"/>
    <n v="0"/>
    <n v="0"/>
    <n v="0"/>
    <n v="0"/>
    <n v="0"/>
    <n v="0"/>
    <n v="0"/>
    <n v="0"/>
    <n v="0"/>
    <n v="138600"/>
    <n v="0"/>
    <n v="0"/>
    <n v="0"/>
    <n v="360"/>
    <n v="360"/>
    <n v="550"/>
    <d v="2021-12-14T00:00:00"/>
    <d v="2021-11-20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361"/>
    <n v="383"/>
    <n v="6000"/>
    <d v="2020-09-02T00:00:00"/>
    <d v="2020-02-02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361"/>
    <n v="400"/>
    <n v="0"/>
    <n v="0"/>
    <n v="0"/>
    <n v="0"/>
    <n v="0"/>
    <n v="0"/>
    <n v="0"/>
    <n v="0"/>
    <n v="0"/>
    <n v="0"/>
    <n v="0"/>
    <n v="0"/>
    <n v="360"/>
    <n v="129960"/>
    <n v="144000"/>
    <n v="0"/>
    <n v="0"/>
    <n v="0"/>
    <n v="400"/>
    <n v="361"/>
    <n v="361"/>
    <n v="400"/>
    <d v="2021-08-31T00:00:00"/>
    <d v="2020-11-27T00:00:00"/>
    <d v="2021-12-15T05:59:26"/>
  </r>
  <r>
    <n v="11080"/>
    <x v="43"/>
    <s v="RAMAYANA DUMAI"/>
    <n v="11281"/>
    <n v="81"/>
    <x v="0"/>
    <s v="1128110 - FABRIC CLEANING&amp;FABRIC CARE"/>
    <s v="112811001 - FABRIC CLEANING"/>
    <n v="1000000077620"/>
    <x v="15"/>
    <s v="RENCENG"/>
    <x v="15"/>
    <x v="0"/>
    <n v="40"/>
    <n v="38182"/>
    <n v="42000"/>
    <n v="10986"/>
    <n v="93"/>
    <n v="88293"/>
    <n v="97650"/>
    <n v="25063"/>
    <n v="0"/>
    <n v="0"/>
    <n v="0"/>
    <n v="0"/>
    <n v="0"/>
    <n v="0"/>
    <n v="0"/>
    <n v="0"/>
    <n v="0"/>
    <n v="0"/>
    <n v="0"/>
    <n v="0"/>
    <x v="168"/>
    <n v="7979"/>
    <n v="11550"/>
    <n v="0"/>
    <n v="0"/>
    <n v="0"/>
    <n v="0"/>
    <n v="0"/>
    <n v="0"/>
    <n v="0"/>
    <n v="0"/>
    <n v="0"/>
    <n v="0"/>
    <n v="0"/>
    <n v="0"/>
    <n v="0"/>
    <n v="0"/>
    <n v="0"/>
    <n v="0"/>
    <n v="11550"/>
    <n v="0"/>
    <n v="0"/>
    <n v="725"/>
    <n v="725"/>
    <n v="1050"/>
    <d v="2021-10-31T00:00:00"/>
    <d v="2021-08-30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114792"/>
    <x v="39"/>
    <s v="RENCENG"/>
    <x v="39"/>
    <x v="0"/>
    <n v="72"/>
    <n v="36000"/>
    <n v="39600"/>
    <n v="6758"/>
    <n v="168"/>
    <n v="83782"/>
    <n v="92400"/>
    <n v="15550"/>
    <n v="36"/>
    <n v="18000"/>
    <n v="19800"/>
    <n v="3379"/>
    <n v="0"/>
    <n v="0"/>
    <n v="0"/>
    <n v="0"/>
    <n v="0"/>
    <n v="0"/>
    <n v="0"/>
    <n v="0"/>
    <x v="150"/>
    <n v="25970"/>
    <n v="3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00"/>
    <n v="361"/>
    <n v="361"/>
    <n v="550"/>
    <d v="2021-11-03T00:00:00"/>
    <d v="2021-03-29T00:00:00"/>
    <d v="2021-12-15T05:59:26"/>
  </r>
  <r>
    <n v="11080"/>
    <x v="43"/>
    <s v="RAMAYANA DUMAI"/>
    <n v="11283"/>
    <n v="83"/>
    <x v="2"/>
    <s v="1128306 - SUSU"/>
    <s v="112830601 - SUSU KENTAL MANIS"/>
    <n v="1000000003053"/>
    <x v="36"/>
    <s v="RENCENG"/>
    <x v="36"/>
    <x v="0"/>
    <n v="1"/>
    <n v="6091"/>
    <n v="6700"/>
    <n v="1184"/>
    <n v="3"/>
    <n v="18273"/>
    <n v="20100"/>
    <n v="3552"/>
    <n v="1"/>
    <n v="6091"/>
    <n v="6700"/>
    <n v="2230"/>
    <n v="0"/>
    <n v="0"/>
    <n v="0"/>
    <n v="22"/>
    <n v="108950"/>
    <n v="147400"/>
    <n v="0"/>
    <n v="0"/>
    <x v="3"/>
    <n v="0"/>
    <n v="0"/>
    <n v="0"/>
    <n v="0"/>
    <n v="0"/>
    <n v="0"/>
    <n v="0"/>
    <n v="0"/>
    <n v="20"/>
    <n v="134000"/>
    <n v="0"/>
    <n v="0"/>
    <n v="0"/>
    <n v="0"/>
    <n v="0"/>
    <n v="0"/>
    <n v="0"/>
    <n v="0"/>
    <n v="0"/>
    <n v="0"/>
    <n v="0"/>
    <n v="4952"/>
    <n v="4942"/>
    <n v="6700"/>
    <d v="2021-11-19T00:00:00"/>
    <d v="2021-04-08T00:00:00"/>
    <d v="2021-12-15T05:59:26"/>
  </r>
  <r>
    <n v="11080"/>
    <x v="43"/>
    <s v="RAMAYANA DUMA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6"/>
    <n v="-4900"/>
    <n v="-6700"/>
    <n v="0"/>
    <n v="0"/>
    <n v="0"/>
    <n v="0"/>
    <n v="0"/>
    <n v="0"/>
    <n v="20"/>
    <n v="134000"/>
    <n v="0"/>
    <n v="0"/>
    <n v="0"/>
    <n v="0"/>
    <n v="0"/>
    <n v="0"/>
    <n v="0"/>
    <n v="0"/>
    <n v="0"/>
    <n v="0"/>
    <n v="-6700"/>
    <n v="4900"/>
    <n v="7997"/>
    <n v="6700"/>
    <d v="2021-08-14T00:00:00"/>
    <d v="2021-04-28T00:00:00"/>
    <d v="2021-12-15T05:59:26"/>
  </r>
  <r>
    <n v="11080"/>
    <x v="43"/>
    <s v="RAMAYANA DUMAI"/>
    <n v="11282"/>
    <n v="82"/>
    <x v="1"/>
    <s v="1128211 - SNACK"/>
    <s v="112821106 - SNACK MODERN"/>
    <n v="1000000003288"/>
    <x v="69"/>
    <s v="RENCENG"/>
    <x v="69"/>
    <x v="0"/>
    <n v="4"/>
    <n v="23209"/>
    <n v="27600"/>
    <n v="4640"/>
    <n v="20"/>
    <n v="125266"/>
    <n v="138000"/>
    <n v="32421"/>
    <n v="26"/>
    <n v="162150"/>
    <n v="179400"/>
    <n v="41451"/>
    <n v="16"/>
    <n v="100238"/>
    <n v="110400"/>
    <n v="0"/>
    <n v="0"/>
    <n v="0"/>
    <n v="138"/>
    <n v="25962"/>
    <x v="194"/>
    <n v="64992"/>
    <n v="96600"/>
    <n v="0"/>
    <n v="0"/>
    <n v="0"/>
    <n v="0"/>
    <n v="0"/>
    <n v="0"/>
    <n v="0"/>
    <n v="0"/>
    <n v="0"/>
    <n v="0"/>
    <n v="0"/>
    <n v="0"/>
    <n v="0"/>
    <n v="0"/>
    <n v="0"/>
    <n v="96600"/>
    <n v="0"/>
    <n v="0"/>
    <n v="0"/>
    <n v="4642"/>
    <n v="4642"/>
    <n v="6900"/>
    <d v="2021-12-11T00:00:00"/>
    <d v="2021-09-26T00:00:00"/>
    <d v="2021-12-15T05:59:26"/>
  </r>
  <r>
    <n v="11080"/>
    <x v="43"/>
    <s v="RAMAYANA DUMA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  <n v="108136"/>
    <n v="160175"/>
    <n v="0"/>
    <n v="0"/>
    <n v="0"/>
    <n v="0"/>
    <n v="0"/>
    <n v="0"/>
    <n v="0"/>
    <n v="0"/>
    <n v="0"/>
    <n v="0"/>
    <n v="0"/>
    <n v="0"/>
    <n v="0"/>
    <n v="0"/>
    <n v="0"/>
    <n v="0"/>
    <n v="160175"/>
    <n v="0"/>
    <n v="0"/>
    <n v="2515"/>
    <n v="2506"/>
    <n v="3725"/>
    <d v="2020-10-30T00:00:00"/>
    <d v="2021-09-09T00:00:00"/>
    <d v="2021-12-15T05:59:26"/>
  </r>
  <r>
    <n v="11080"/>
    <x v="43"/>
    <s v="RAMAYANA DUMA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7"/>
    <n v="69647"/>
    <n v="1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000"/>
    <n v="258"/>
    <n v="258"/>
    <n v="500"/>
    <d v="2020-05-18T00:00:00"/>
    <d v="2019-12-03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0-10-02T00:00:00"/>
    <d v="2019-12-03T00:00:00"/>
    <d v="2021-12-15T05:59:26"/>
  </r>
  <r>
    <n v="11080"/>
    <x v="43"/>
    <s v="RAMAYANA DUMAI"/>
    <n v="11283"/>
    <n v="83"/>
    <x v="2"/>
    <s v="1128301 - KOPI, T EH DAN COKLAT DRINK"/>
    <s v="112830101 - KOPI"/>
    <n v="1000000011614"/>
    <x v="30"/>
    <s v="RENCENG"/>
    <x v="30"/>
    <x v="0"/>
    <n v="17"/>
    <n v="218164"/>
    <n v="241400"/>
    <n v="35534"/>
    <n v="12"/>
    <n v="152844"/>
    <n v="170400"/>
    <n v="23908"/>
    <n v="10"/>
    <n v="127542"/>
    <n v="142000"/>
    <n v="20089"/>
    <n v="10"/>
    <n v="127155"/>
    <n v="142000"/>
    <n v="0"/>
    <n v="0"/>
    <n v="0"/>
    <n v="2130"/>
    <n v="19702"/>
    <x v="437"/>
    <n v="2525143"/>
    <n v="3337000"/>
    <n v="0"/>
    <n v="0"/>
    <n v="0"/>
    <n v="0"/>
    <n v="0"/>
    <n v="0"/>
    <n v="0"/>
    <n v="0"/>
    <n v="0"/>
    <n v="0"/>
    <n v="0"/>
    <n v="0"/>
    <n v="0"/>
    <n v="0"/>
    <n v="0"/>
    <n v="3337000"/>
    <n v="0"/>
    <n v="0"/>
    <n v="0"/>
    <n v="10745"/>
    <n v="10721"/>
    <n v="14200"/>
    <d v="2021-12-09T00:00:00"/>
    <d v="2021-10-14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300"/>
    <d v="2021-02-15T00:00:00"/>
    <d v="2019-12-03T00:00:00"/>
    <d v="2021-12-15T05:59:26"/>
  </r>
  <r>
    <n v="11080"/>
    <x v="43"/>
    <s v="RAMAYANA DUMAI"/>
    <n v="11282"/>
    <n v="82"/>
    <x v="1"/>
    <s v="1128205 - BUMBU DAPUR"/>
    <s v="112820503 - BUMBU"/>
    <n v="1000000018058"/>
    <x v="1"/>
    <s v="RENCENG"/>
    <x v="1"/>
    <x v="0"/>
    <n v="9"/>
    <n v="24545"/>
    <n v="27000"/>
    <n v="3061"/>
    <n v="5"/>
    <n v="13582"/>
    <n v="15000"/>
    <n v="1646"/>
    <n v="6"/>
    <n v="16255"/>
    <n v="18000"/>
    <n v="1932"/>
    <n v="2"/>
    <n v="5427"/>
    <n v="6000"/>
    <n v="0"/>
    <n v="0"/>
    <n v="0"/>
    <n v="30"/>
    <n v="653"/>
    <x v="194"/>
    <n v="33420"/>
    <n v="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2387"/>
    <n v="2387"/>
    <n v="3000"/>
    <d v="2021-12-12T00:00:00"/>
    <d v="2021-06-12T00:00:00"/>
    <d v="2021-12-15T05:59:26"/>
  </r>
  <r>
    <n v="11080"/>
    <x v="43"/>
    <s v="RAMAYANA DUMAI"/>
    <n v="11281"/>
    <n v="81"/>
    <x v="0"/>
    <s v="1128110 - FABRIC CLEANING&amp;FABRIC CARE"/>
    <s v="112811001 - FABRIC CLEANING"/>
    <n v="1000000115529"/>
    <x v="0"/>
    <s v="RENCENG"/>
    <x v="0"/>
    <x v="0"/>
    <n v="85"/>
    <n v="42500"/>
    <n v="46750"/>
    <n v="8008"/>
    <n v="60"/>
    <n v="29727"/>
    <n v="33000"/>
    <n v="5380"/>
    <n v="116"/>
    <n v="57255"/>
    <n v="63800"/>
    <n v="10183"/>
    <n v="0"/>
    <n v="0"/>
    <n v="0"/>
    <n v="0"/>
    <n v="0"/>
    <n v="0"/>
    <n v="0"/>
    <n v="0"/>
    <x v="320"/>
    <n v="74949"/>
    <n v="114400"/>
    <n v="0"/>
    <n v="0"/>
    <n v="0"/>
    <n v="0"/>
    <n v="0"/>
    <n v="0"/>
    <n v="0"/>
    <n v="0"/>
    <n v="0"/>
    <n v="0"/>
    <n v="0"/>
    <n v="0"/>
    <n v="0"/>
    <n v="0"/>
    <n v="0"/>
    <n v="114400"/>
    <n v="0"/>
    <n v="0"/>
    <n v="0"/>
    <n v="360"/>
    <n v="360"/>
    <n v="550"/>
    <d v="2021-11-29T00:00:00"/>
    <d v="2021-10-25T00:00:00"/>
    <d v="2021-12-15T05:59:26"/>
  </r>
  <r>
    <n v="11080"/>
    <x v="43"/>
    <s v="RAMAYANA DUMAI"/>
    <n v="11282"/>
    <n v="82"/>
    <x v="1"/>
    <s v="1128205 - BUMBU DAPUR"/>
    <s v="112820503 - BUMBU"/>
    <n v="1000000007704"/>
    <x v="62"/>
    <s v="RENCENG"/>
    <x v="62"/>
    <x v="0"/>
    <n v="1"/>
    <n v="5909"/>
    <n v="6500"/>
    <n v="599"/>
    <n v="2"/>
    <n v="11818"/>
    <n v="13000"/>
    <n v="1198"/>
    <n v="0"/>
    <n v="0"/>
    <n v="0"/>
    <n v="0"/>
    <n v="0"/>
    <n v="0"/>
    <n v="0"/>
    <n v="0"/>
    <n v="0"/>
    <n v="0"/>
    <n v="0"/>
    <n v="0"/>
    <x v="102"/>
    <n v="126347"/>
    <n v="1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000"/>
    <n v="5264"/>
    <n v="5264"/>
    <n v="6500"/>
    <d v="2021-10-31T00:00:00"/>
    <d v="2021-05-04T00:00:00"/>
    <d v="2021-12-15T05:59:26"/>
  </r>
  <r>
    <n v="11080"/>
    <x v="43"/>
    <s v="RAMAYANA DUMAI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9341"/>
    <n v="12100"/>
    <n v="0"/>
    <n v="0"/>
    <n v="0"/>
    <n v="0"/>
    <n v="0"/>
    <n v="0"/>
    <n v="20"/>
    <n v="242000"/>
    <n v="0"/>
    <n v="0"/>
    <n v="0"/>
    <n v="0"/>
    <n v="0"/>
    <n v="0"/>
    <n v="0"/>
    <n v="0"/>
    <n v="0"/>
    <n v="0"/>
    <n v="12100"/>
    <n v="9341"/>
    <n v="9762"/>
    <n v="12100"/>
    <d v="2021-08-01T00:00:00"/>
    <d v="2021-03-27T00:00:00"/>
    <d v="2021-12-15T05:59:26"/>
  </r>
  <r>
    <n v="11080"/>
    <x v="43"/>
    <s v="RAMAYANA DUMAI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6791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679"/>
    <n v="679"/>
    <n v="1000"/>
    <d v="2020-06-03T00:00:00"/>
    <d v="2019-12-03T00:00:00"/>
    <d v="2021-12-15T05:59:26"/>
  </r>
  <r>
    <n v="11080"/>
    <x v="43"/>
    <s v="RAMAYANA DUMA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6"/>
    <n v="4909"/>
    <n v="5400"/>
    <n v="720"/>
    <n v="0"/>
    <n v="0"/>
    <n v="0"/>
    <n v="0"/>
    <n v="0"/>
    <n v="0"/>
    <n v="0"/>
    <n v="0"/>
    <n v="0"/>
    <n v="0"/>
    <n v="0"/>
    <n v="0"/>
    <x v="20"/>
    <n v="4887"/>
    <n v="6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0"/>
    <n v="698"/>
    <n v="698"/>
    <n v="900"/>
    <d v="2021-10-10T00:00:00"/>
    <d v="2020-11-30T00:00:00"/>
    <d v="2021-12-15T05:59:26"/>
  </r>
  <r>
    <n v="11080"/>
    <x v="43"/>
    <s v="RAMAYANA DUMA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679"/>
    <n v="1000"/>
    <n v="0"/>
    <n v="0"/>
    <n v="0"/>
    <n v="0"/>
    <n v="0"/>
    <n v="0"/>
    <n v="0"/>
    <n v="0"/>
    <n v="0"/>
    <n v="0"/>
    <n v="0"/>
    <n v="0"/>
    <n v="120"/>
    <n v="81480"/>
    <n v="120000"/>
    <n v="0"/>
    <n v="0"/>
    <n v="0"/>
    <n v="1000"/>
    <n v="679"/>
    <n v="679"/>
    <n v="1000"/>
    <m/>
    <d v="2019-12-03T00:00:00"/>
    <d v="2021-12-15T05:59:26"/>
  </r>
  <r>
    <n v="11080"/>
    <x v="43"/>
    <s v="RAMAYANA DUMA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97500"/>
    <n v="0"/>
    <n v="0"/>
    <n v="0"/>
    <n v="0"/>
    <n v="0"/>
    <n v="0"/>
    <n v="0"/>
    <n v="0"/>
    <n v="0"/>
    <n v="0"/>
    <n v="0"/>
    <n v="2272"/>
    <n v="2272"/>
    <n v="3250"/>
    <d v="2021-03-05T00:00:00"/>
    <d v="2020-11-21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15630"/>
    <x v="74"/>
    <s v="RENCENG"/>
    <x v="74"/>
    <x v="1"/>
    <n v="60"/>
    <n v="70909"/>
    <n v="78000"/>
    <n v="28766"/>
    <n v="65"/>
    <n v="76180"/>
    <n v="84500"/>
    <n v="30525"/>
    <n v="96"/>
    <n v="113100"/>
    <n v="124800"/>
    <n v="45671"/>
    <n v="12"/>
    <n v="14182"/>
    <n v="15600"/>
    <n v="0"/>
    <n v="0"/>
    <n v="0"/>
    <n v="0"/>
    <n v="5753"/>
    <x v="438"/>
    <n v="263394"/>
    <n v="4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500"/>
    <n v="702"/>
    <n v="754"/>
    <n v="1300"/>
    <d v="2021-12-05T00:00:00"/>
    <d v="2020-12-31T00:00:00"/>
    <d v="2021-12-15T05:59:26"/>
  </r>
  <r>
    <n v="11080"/>
    <x v="43"/>
    <s v="RAMAYANA DUMA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9320"/>
    <n v="1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"/>
    <n v="9320"/>
    <n v="9320"/>
    <n v="12600"/>
    <d v="2021-07-30T00:00:00"/>
    <d v="2020-03-20T00:00:00"/>
    <d v="2021-12-15T05:59:26"/>
  </r>
  <r>
    <n v="11080"/>
    <x v="43"/>
    <s v="RAMAYANA DUMAI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1"/>
    <n v="9364"/>
    <n v="10300"/>
    <n v="1621"/>
    <n v="2"/>
    <n v="17818"/>
    <n v="20600"/>
    <n v="2333"/>
    <n v="1"/>
    <n v="8455"/>
    <n v="10300"/>
    <n v="0"/>
    <n v="0"/>
    <n v="0"/>
    <n v="1000"/>
    <n v="712"/>
    <x v="53"/>
    <n v="129839"/>
    <n v="195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700"/>
    <n v="6834"/>
    <n v="6834"/>
    <n v="10300"/>
    <d v="2021-12-02T00:00:00"/>
    <d v="2021-06-10T00:00:00"/>
    <d v="2021-12-15T05:59:26"/>
  </r>
  <r>
    <n v="11080"/>
    <x v="43"/>
    <s v="RAMAYANA DUMAI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269374"/>
    <n v="35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000"/>
    <n v="13469"/>
    <n v="13995"/>
    <n v="17900"/>
    <d v="2021-04-02T00:00:00"/>
    <d v="2020-11-14T00:00:00"/>
    <d v="2021-12-15T05:59:26"/>
  </r>
  <r>
    <n v="11080"/>
    <x v="43"/>
    <s v="RAMAYANA DUMAI"/>
    <n v="11281"/>
    <n v="81"/>
    <x v="0"/>
    <s v="1128110 - FABRIC CLEANING&amp;FABRIC CARE"/>
    <s v="112811001 - FABRIC CLEANING"/>
    <n v="1000000013252"/>
    <x v="70"/>
    <s v="RENCENG"/>
    <x v="70"/>
    <x v="0"/>
    <n v="25"/>
    <n v="22727"/>
    <n v="25000"/>
    <n v="6867"/>
    <n v="0"/>
    <n v="0"/>
    <n v="0"/>
    <n v="0"/>
    <n v="0"/>
    <n v="0"/>
    <n v="0"/>
    <n v="0"/>
    <n v="0"/>
    <n v="0"/>
    <n v="0"/>
    <n v="0"/>
    <n v="0"/>
    <n v="0"/>
    <n v="0"/>
    <n v="0"/>
    <x v="202"/>
    <n v="23936"/>
    <n v="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00"/>
    <n v="725"/>
    <n v="725"/>
    <n v="1000"/>
    <d v="2021-09-18T00:00:00"/>
    <d v="2021-06-12T00:00:00"/>
    <d v="2021-12-15T05:59:26"/>
  </r>
  <r>
    <n v="11080"/>
    <x v="43"/>
    <s v="RAMAYANA DUMAI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90000"/>
    <n v="0"/>
    <n v="0"/>
    <n v="0"/>
    <n v="0"/>
    <n v="0"/>
    <n v="0"/>
    <n v="0"/>
    <n v="0"/>
    <n v="0"/>
    <n v="0"/>
    <n v="0"/>
    <n v="880"/>
    <n v="880"/>
    <n v="1500"/>
    <d v="2020-12-22T00:00:00"/>
    <d v="2020-10-12T00:00:00"/>
    <d v="2021-12-15T05:59:26"/>
  </r>
  <r>
    <n v="11080"/>
    <x v="43"/>
    <s v="RAMAYANA DUMAI"/>
    <n v="11283"/>
    <n v="83"/>
    <x v="2"/>
    <s v="1128306 - SUSU"/>
    <s v="112830601 - SUSU KENTAL MANIS"/>
    <n v="1000000003051"/>
    <x v="45"/>
    <s v="RENCENG"/>
    <x v="45"/>
    <x v="0"/>
    <n v="2"/>
    <n v="14364"/>
    <n v="15800"/>
    <n v="2136"/>
    <n v="9"/>
    <n v="64496"/>
    <n v="71100"/>
    <n v="9474"/>
    <n v="16"/>
    <n v="114490"/>
    <n v="126400"/>
    <n v="17082"/>
    <n v="0"/>
    <n v="0"/>
    <n v="0"/>
    <n v="5"/>
    <n v="29545"/>
    <n v="39500"/>
    <n v="0"/>
    <n v="0"/>
    <x v="17"/>
    <n v="5909"/>
    <n v="7900"/>
    <n v="0"/>
    <n v="0"/>
    <n v="0"/>
    <n v="0"/>
    <n v="0"/>
    <n v="0"/>
    <n v="20"/>
    <n v="158000"/>
    <n v="0"/>
    <n v="0"/>
    <n v="0"/>
    <n v="0"/>
    <n v="0"/>
    <n v="0"/>
    <n v="0"/>
    <n v="0"/>
    <n v="0"/>
    <n v="0"/>
    <n v="7900"/>
    <n v="5909"/>
    <n v="5909"/>
    <n v="7900"/>
    <d v="2021-11-22T00:00:00"/>
    <d v="2021-04-08T00:00:00"/>
    <d v="2021-12-15T05:59:26"/>
  </r>
  <r>
    <n v="11080"/>
    <x v="43"/>
    <s v="RAMAYANA DUMAI"/>
    <n v="11283"/>
    <n v="83"/>
    <x v="2"/>
    <s v="1128306 - SUSU"/>
    <s v="112830601 - SUSU KENTAL MANIS"/>
    <n v="1000000003054"/>
    <x v="3"/>
    <s v="RENCENG"/>
    <x v="3"/>
    <x v="0"/>
    <n v="5"/>
    <n v="30455"/>
    <n v="33500"/>
    <n v="5909"/>
    <n v="6"/>
    <n v="36484"/>
    <n v="40200"/>
    <n v="7029"/>
    <n v="6"/>
    <n v="36362"/>
    <n v="40200"/>
    <n v="6816"/>
    <n v="0"/>
    <n v="0"/>
    <n v="0"/>
    <n v="14"/>
    <n v="69364"/>
    <n v="93800"/>
    <n v="0"/>
    <n v="0"/>
    <x v="3"/>
    <n v="0"/>
    <n v="0"/>
    <n v="0"/>
    <n v="0"/>
    <n v="0"/>
    <n v="0"/>
    <n v="0"/>
    <n v="0"/>
    <n v="20"/>
    <n v="134000"/>
    <n v="0"/>
    <n v="0"/>
    <n v="0"/>
    <n v="0"/>
    <n v="0"/>
    <n v="0"/>
    <n v="0"/>
    <n v="0"/>
    <n v="0"/>
    <n v="0"/>
    <n v="0"/>
    <n v="4955"/>
    <n v="4919"/>
    <n v="6700"/>
    <d v="2021-11-19T00:00:00"/>
    <d v="2021-04-08T00:00:00"/>
    <d v="2021-12-15T05:59:26"/>
  </r>
  <r>
    <n v="11080"/>
    <x v="43"/>
    <s v="RAMAYANA DUMAI"/>
    <n v="11282"/>
    <n v="82"/>
    <x v="1"/>
    <s v="1128201 - MAKANAN KERING"/>
    <s v="112820101 - MIE"/>
    <n v="1000000007365"/>
    <x v="17"/>
    <s v="RENCENG"/>
    <x v="17"/>
    <x v="0"/>
    <n v="7"/>
    <n v="42636"/>
    <n v="46900"/>
    <n v="26241"/>
    <n v="0"/>
    <n v="0"/>
    <n v="0"/>
    <n v="0"/>
    <n v="0"/>
    <n v="0"/>
    <n v="0"/>
    <n v="0"/>
    <n v="0"/>
    <n v="0"/>
    <n v="0"/>
    <n v="0"/>
    <n v="0"/>
    <n v="0"/>
    <n v="0"/>
    <n v="0"/>
    <x v="17"/>
    <n v="4940"/>
    <n v="6700"/>
    <n v="0"/>
    <n v="0"/>
    <n v="0"/>
    <n v="0"/>
    <n v="0"/>
    <n v="0"/>
    <n v="0"/>
    <n v="0"/>
    <n v="0"/>
    <n v="0"/>
    <n v="0"/>
    <n v="0"/>
    <n v="20"/>
    <n v="135440"/>
    <n v="134000"/>
    <n v="0"/>
    <n v="0"/>
    <n v="0"/>
    <n v="6700"/>
    <n v="4940"/>
    <n v="6772"/>
    <n v="6700"/>
    <d v="2021-09-12T00:00:00"/>
    <d v="2021-04-28T00:00:00"/>
    <d v="2021-12-15T05:59:26"/>
  </r>
  <r>
    <n v="11080"/>
    <x v="43"/>
    <s v="RAMAYANA DUMAI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69125"/>
    <n v="89600"/>
    <n v="0"/>
    <n v="0"/>
    <n v="0"/>
    <n v="0"/>
    <n v="0"/>
    <n v="0"/>
    <n v="0"/>
    <n v="0"/>
    <n v="0"/>
    <n v="0"/>
    <n v="0"/>
    <n v="0"/>
    <n v="0"/>
    <n v="0"/>
    <n v="0"/>
    <n v="89600"/>
    <n v="0"/>
    <n v="0"/>
    <n v="0"/>
    <n v="9875"/>
    <n v="9722"/>
    <n v="12800"/>
    <d v="2021-08-01T00:00:00"/>
    <d v="2021-10-14T00:00:00"/>
    <d v="2021-12-15T05:59:26"/>
  </r>
  <r>
    <n v="11080"/>
    <x v="43"/>
    <s v="RAMAYANA DUMAI"/>
    <n v="11281"/>
    <n v="81"/>
    <x v="0"/>
    <s v="1128101 - HAIR CARE"/>
    <s v="112810101 - SHAMPOO AND CONDITIONER"/>
    <n v="1000000085828"/>
    <x v="29"/>
    <s v="RENCENG"/>
    <x v="29"/>
    <x v="0"/>
    <n v="60"/>
    <n v="49091"/>
    <n v="54000"/>
    <n v="7203"/>
    <n v="48"/>
    <n v="39076"/>
    <n v="43200"/>
    <n v="5566"/>
    <n v="37"/>
    <n v="30175"/>
    <n v="33300"/>
    <n v="4343"/>
    <n v="24"/>
    <n v="19636"/>
    <n v="21600"/>
    <n v="0"/>
    <n v="0"/>
    <n v="0"/>
    <n v="0"/>
    <n v="2881"/>
    <x v="302"/>
    <n v="205253"/>
    <n v="26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600"/>
    <n v="698"/>
    <n v="698"/>
    <n v="900"/>
    <d v="2021-12-06T00:00:00"/>
    <d v="2020-01-13T00:00:00"/>
    <d v="2021-12-15T05:59:26"/>
  </r>
  <r>
    <n v="11080"/>
    <x v="43"/>
    <s v="RAMAYANA DUMAI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1"/>
    <n v="7364"/>
    <n v="8100"/>
    <n v="647"/>
    <n v="0"/>
    <n v="0"/>
    <n v="0"/>
    <n v="0"/>
    <n v="0"/>
    <n v="0"/>
    <n v="0"/>
    <n v="0"/>
    <n v="0"/>
    <n v="0"/>
    <n v="0"/>
    <n v="0"/>
    <x v="27"/>
    <n v="26865"/>
    <n v="3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"/>
    <n v="6716"/>
    <n v="6861"/>
    <n v="8100"/>
    <d v="2021-10-21T00:00:00"/>
    <d v="2021-03-15T00:00:00"/>
    <d v="2021-12-15T05:59:26"/>
  </r>
  <r>
    <n v="11080"/>
    <x v="43"/>
    <s v="RAMAYANA DUMA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1"/>
    <n v="9271"/>
    <n v="12250"/>
    <d v="2020-10-11T00:00:00"/>
    <d v="2020-02-23T00:00:00"/>
    <d v="2021-12-15T05:59:26"/>
  </r>
  <r>
    <n v="11080"/>
    <x v="43"/>
    <s v="RAMAYANA DUMAI"/>
    <n v="11282"/>
    <n v="82"/>
    <x v="1"/>
    <s v="1128211 - SNACK"/>
    <s v="112821106 - SNACK MODERN"/>
    <n v="1000000001826"/>
    <x v="25"/>
    <s v="RENCENG"/>
    <x v="25"/>
    <x v="0"/>
    <n v="8"/>
    <n v="49492"/>
    <n v="55200"/>
    <n v="12422"/>
    <n v="61"/>
    <n v="379939"/>
    <n v="420900"/>
    <n v="97281"/>
    <n v="7"/>
    <n v="43345"/>
    <n v="48300"/>
    <n v="10908"/>
    <n v="0"/>
    <n v="0"/>
    <n v="0"/>
    <n v="0"/>
    <n v="0"/>
    <n v="0"/>
    <n v="0"/>
    <n v="0"/>
    <x v="17"/>
    <n v="4634"/>
    <n v="6900"/>
    <n v="0"/>
    <n v="0"/>
    <n v="0"/>
    <n v="0"/>
    <n v="0"/>
    <n v="0"/>
    <n v="0"/>
    <n v="0"/>
    <n v="0"/>
    <n v="0"/>
    <n v="0"/>
    <n v="0"/>
    <n v="40"/>
    <n v="185600"/>
    <n v="276000"/>
    <n v="6900"/>
    <n v="0"/>
    <n v="0"/>
    <n v="0"/>
    <n v="4634"/>
    <n v="4640"/>
    <n v="6900"/>
    <d v="2021-11-18T00:00:00"/>
    <d v="2021-09-26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0-05-01T00:00:00"/>
    <d v="2019-12-03T00:00:00"/>
    <d v="2021-12-15T05:59:26"/>
  </r>
  <r>
    <n v="11080"/>
    <x v="43"/>
    <s v="RAMAYANA DUMAI"/>
    <n v="11282"/>
    <n v="82"/>
    <x v="1"/>
    <s v="1128201 - MAKANAN KERING"/>
    <s v="112820101 - MIE"/>
    <n v="1000000003142"/>
    <x v="63"/>
    <s v="RENCENG"/>
    <x v="63"/>
    <x v="0"/>
    <n v="3"/>
    <n v="18273"/>
    <n v="20100"/>
    <n v="3468"/>
    <n v="0"/>
    <n v="0"/>
    <n v="0"/>
    <n v="0"/>
    <n v="2"/>
    <n v="12182"/>
    <n v="13400"/>
    <n v="2182"/>
    <n v="1"/>
    <n v="6030"/>
    <n v="6700"/>
    <n v="0"/>
    <n v="0"/>
    <n v="0"/>
    <n v="67"/>
    <n v="1030"/>
    <x v="58"/>
    <n v="85000"/>
    <n v="113900"/>
    <n v="0"/>
    <n v="0"/>
    <n v="0"/>
    <n v="0"/>
    <n v="0"/>
    <n v="0"/>
    <n v="0"/>
    <n v="0"/>
    <n v="0"/>
    <n v="0"/>
    <n v="0"/>
    <n v="0"/>
    <n v="0"/>
    <n v="0"/>
    <n v="0"/>
    <n v="113900"/>
    <n v="0"/>
    <n v="0"/>
    <n v="0"/>
    <n v="5000"/>
    <n v="6104"/>
    <n v="6700"/>
    <d v="2021-12-07T00:00:00"/>
    <d v="2021-09-30T00:00:00"/>
    <d v="2021-12-15T05:59:26"/>
  </r>
  <r>
    <n v="11080"/>
    <x v="43"/>
    <s v="RAMAYANA DUMA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405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"/>
    <n v="702"/>
    <n v="703"/>
    <n v="1000"/>
    <d v="2021-08-02T00:00:00"/>
    <d v="2020-02-03T00:00:00"/>
    <d v="2021-12-15T05:59:26"/>
  </r>
  <r>
    <n v="11080"/>
    <x v="43"/>
    <s v="RAMAYANA DUMAI"/>
    <n v="11282"/>
    <n v="82"/>
    <x v="1"/>
    <s v="1128211 - SNACK"/>
    <s v="112821106 - SNACK MODERN"/>
    <n v="1000000003081"/>
    <x v="5"/>
    <s v="RENCENG"/>
    <x v="5"/>
    <x v="0"/>
    <n v="2"/>
    <n v="12545"/>
    <n v="13800"/>
    <n v="3261"/>
    <n v="35"/>
    <n v="218291"/>
    <n v="241500"/>
    <n v="55811"/>
    <n v="30"/>
    <n v="187366"/>
    <n v="207000"/>
    <n v="48098"/>
    <n v="17"/>
    <n v="106260"/>
    <n v="117300"/>
    <n v="0"/>
    <n v="0"/>
    <n v="0"/>
    <n v="414"/>
    <n v="27341"/>
    <x v="261"/>
    <n v="343528"/>
    <n v="510600"/>
    <n v="0"/>
    <n v="0"/>
    <n v="0"/>
    <n v="0"/>
    <n v="0"/>
    <n v="0"/>
    <n v="0"/>
    <n v="0"/>
    <n v="0"/>
    <n v="0"/>
    <n v="0"/>
    <n v="0"/>
    <n v="0"/>
    <n v="0"/>
    <n v="0"/>
    <n v="510600"/>
    <n v="0"/>
    <n v="0"/>
    <n v="0"/>
    <n v="4642"/>
    <n v="4642"/>
    <n v="6900"/>
    <d v="2021-12-12T00:00:00"/>
    <d v="2021-09-26T00:00:00"/>
    <d v="2021-12-15T05:59:26"/>
  </r>
  <r>
    <n v="11081"/>
    <x v="44"/>
    <s v="RAMAYANA BONTA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6"/>
    <n v="2536"/>
    <n v="3600"/>
    <d v="2020-01-01T00:00:00"/>
    <d v="2019-12-10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0000"/>
    <n v="0"/>
    <n v="0"/>
    <n v="0"/>
    <n v="0"/>
    <n v="0"/>
    <n v="0"/>
    <n v="0"/>
    <n v="0"/>
    <n v="0"/>
    <n v="0"/>
    <n v="0"/>
    <n v="346"/>
    <n v="350"/>
    <n v="500"/>
    <d v="2021-03-08T00:00:00"/>
    <d v="2021-01-30T00:00:00"/>
    <d v="2021-12-15T05:59:26"/>
  </r>
  <r>
    <n v="11081"/>
    <x v="44"/>
    <s v="RAMAYANA BONTANG"/>
    <n v="11283"/>
    <n v="83"/>
    <x v="2"/>
    <s v="1128301 - KOPI, T EH DAN COKLAT DRINK"/>
    <s v="112830101 - KOPI"/>
    <n v="1000000011041"/>
    <x v="68"/>
    <s v="RENCENG"/>
    <x v="68"/>
    <x v="0"/>
    <n v="6"/>
    <n v="97636"/>
    <n v="107400"/>
    <n v="24059"/>
    <n v="11"/>
    <n v="178471"/>
    <n v="196900"/>
    <n v="43578"/>
    <n v="8"/>
    <n v="118556"/>
    <n v="143200"/>
    <n v="15362"/>
    <n v="1"/>
    <n v="16273"/>
    <n v="17900"/>
    <n v="0"/>
    <n v="0"/>
    <n v="0"/>
    <n v="0"/>
    <n v="3192"/>
    <x v="103"/>
    <n v="218026"/>
    <n v="286400"/>
    <n v="0"/>
    <n v="0"/>
    <n v="0"/>
    <n v="0"/>
    <n v="0"/>
    <n v="0"/>
    <n v="32"/>
    <n v="572800"/>
    <n v="0"/>
    <n v="0"/>
    <n v="0"/>
    <n v="0"/>
    <n v="0"/>
    <n v="0"/>
    <n v="0"/>
    <n v="0"/>
    <n v="0"/>
    <n v="0"/>
    <n v="286400"/>
    <n v="13627"/>
    <n v="13735"/>
    <n v="17900"/>
    <d v="2021-12-08T00:00:00"/>
    <d v="2021-05-26T00:00:00"/>
    <d v="2021-12-15T05:59:26"/>
  </r>
  <r>
    <n v="11081"/>
    <x v="44"/>
    <s v="RAMAYANA BONTA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3"/>
    <n v="18630"/>
    <n v="20700"/>
    <n v="4910"/>
    <n v="25"/>
    <n v="156065"/>
    <n v="172500"/>
    <n v="41728"/>
    <n v="3"/>
    <n v="18693"/>
    <n v="20700"/>
    <n v="0"/>
    <n v="0"/>
    <n v="0"/>
    <n v="138"/>
    <n v="4972"/>
    <x v="319"/>
    <n v="407042"/>
    <n v="614100"/>
    <n v="0"/>
    <n v="0"/>
    <n v="0"/>
    <n v="0"/>
    <n v="0"/>
    <n v="0"/>
    <n v="0"/>
    <n v="0"/>
    <n v="0"/>
    <n v="0"/>
    <n v="0"/>
    <n v="0"/>
    <n v="0"/>
    <n v="0"/>
    <n v="0"/>
    <n v="614100"/>
    <n v="0"/>
    <n v="0"/>
    <n v="0"/>
    <n v="4574"/>
    <n v="4572"/>
    <n v="6900"/>
    <d v="2021-12-12T00:00:00"/>
    <d v="2021-10-17T00:00:00"/>
    <d v="2021-12-15T05:59:26"/>
  </r>
  <r>
    <n v="11081"/>
    <x v="44"/>
    <s v="RAMAYANA BONTANG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900"/>
    <d v="2021-04-08T00:00:00"/>
    <d v="2021-11-19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86164"/>
    <x v="7"/>
    <s v="RENCENG"/>
    <x v="7"/>
    <x v="0"/>
    <n v="11"/>
    <n v="60000"/>
    <n v="66000"/>
    <n v="14269"/>
    <n v="4"/>
    <n v="21491"/>
    <n v="24000"/>
    <n v="4861"/>
    <n v="10"/>
    <n v="54491"/>
    <n v="60000"/>
    <n v="12917"/>
    <n v="0"/>
    <n v="0"/>
    <n v="0"/>
    <n v="0"/>
    <n v="0"/>
    <n v="0"/>
    <n v="0"/>
    <n v="0"/>
    <x v="1"/>
    <n v="332589"/>
    <n v="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00"/>
    <n v="4157"/>
    <n v="4157"/>
    <n v="6000"/>
    <d v="2021-11-30T00:00:00"/>
    <d v="2021-06-22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42000"/>
    <n v="0"/>
    <n v="0"/>
    <n v="0"/>
    <n v="0"/>
    <n v="0"/>
    <n v="0"/>
    <n v="0"/>
    <n v="0"/>
    <n v="0"/>
    <n v="0"/>
    <n v="0"/>
    <n v="725"/>
    <n v="725"/>
    <n v="950"/>
    <d v="2021-06-02T00:00:00"/>
    <d v="2021-01-30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114802"/>
    <x v="24"/>
    <s v="RENCENG"/>
    <x v="24"/>
    <x v="0"/>
    <n v="94"/>
    <n v="84282"/>
    <n v="94000"/>
    <n v="16566"/>
    <n v="12"/>
    <n v="10364"/>
    <n v="12000"/>
    <n v="1719"/>
    <n v="34"/>
    <n v="30127"/>
    <n v="34000"/>
    <n v="5634"/>
    <n v="0"/>
    <n v="0"/>
    <n v="0"/>
    <n v="0"/>
    <n v="0"/>
    <n v="0"/>
    <n v="0"/>
    <n v="0"/>
    <x v="213"/>
    <n v="139754"/>
    <n v="19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000"/>
    <n v="720"/>
    <n v="720"/>
    <n v="1000"/>
    <d v="2021-11-11T00:00:00"/>
    <d v="2021-06-22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4320000"/>
    <n v="0"/>
    <n v="0"/>
    <n v="0"/>
    <n v="0"/>
    <n v="0"/>
    <n v="0"/>
    <n v="0"/>
    <n v="0"/>
    <n v="0"/>
    <n v="0"/>
    <n v="0"/>
    <n v="708"/>
    <n v="708"/>
    <n v="12000"/>
    <d v="2020-07-01T00:00:00"/>
    <d v="2020-02-19T00:00:00"/>
    <d v="2021-12-15T05:59:26"/>
  </r>
  <r>
    <n v="11081"/>
    <x v="44"/>
    <s v="RAMAYANA BONTANG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52742"/>
    <n v="93000"/>
    <n v="0"/>
    <n v="0"/>
    <n v="0"/>
    <n v="0"/>
    <n v="0"/>
    <n v="0"/>
    <n v="0"/>
    <n v="0"/>
    <n v="0"/>
    <n v="0"/>
    <n v="0"/>
    <n v="0"/>
    <n v="0"/>
    <n v="0"/>
    <n v="0"/>
    <n v="93000"/>
    <n v="0"/>
    <n v="0"/>
    <n v="0"/>
    <n v="879"/>
    <n v="880"/>
    <n v="1550"/>
    <d v="2021-03-07T00:00:00"/>
    <d v="2021-12-09T00:00:00"/>
    <d v="2021-12-15T05:59:26"/>
  </r>
  <r>
    <n v="11081"/>
    <x v="44"/>
    <s v="RAMAYANA BONTANG"/>
    <n v="11282"/>
    <n v="82"/>
    <x v="1"/>
    <s v="1128205 - BUMBU DAPUR"/>
    <s v="112820503 - BUMBU"/>
    <n v="1000000018059"/>
    <x v="16"/>
    <s v="RENCENG"/>
    <x v="16"/>
    <x v="0"/>
    <n v="18"/>
    <n v="61329"/>
    <n v="67500"/>
    <n v="18360"/>
    <n v="19"/>
    <n v="64498"/>
    <n v="71250"/>
    <n v="19142"/>
    <n v="8"/>
    <n v="27135"/>
    <n v="30000"/>
    <n v="8038"/>
    <n v="4"/>
    <n v="13568"/>
    <n v="15000"/>
    <n v="0"/>
    <n v="0"/>
    <n v="0"/>
    <n v="75"/>
    <n v="4020"/>
    <x v="126"/>
    <n v="424916"/>
    <n v="66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500"/>
    <n v="2387"/>
    <n v="2387"/>
    <n v="3750"/>
    <d v="2021-12-11T00:00:00"/>
    <d v="2021-05-26T00:00:00"/>
    <d v="2021-12-15T05:59:26"/>
  </r>
  <r>
    <n v="11081"/>
    <x v="44"/>
    <s v="RAMAYANA BONTANG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436"/>
    <n v="12"/>
    <n v="9720"/>
    <n v="10800"/>
    <n v="1338"/>
    <n v="24"/>
    <n v="19538"/>
    <n v="21600"/>
    <n v="2774"/>
    <n v="0"/>
    <n v="0"/>
    <n v="0"/>
    <n v="0"/>
    <n v="0"/>
    <n v="0"/>
    <n v="0"/>
    <n v="0"/>
    <x v="198"/>
    <n v="134116"/>
    <n v="17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800"/>
    <n v="699"/>
    <n v="698"/>
    <n v="900"/>
    <d v="2021-11-12T00:00:00"/>
    <d v="2021-06-21T00:00:00"/>
    <d v="2021-12-15T05:59:26"/>
  </r>
  <r>
    <n v="11081"/>
    <x v="44"/>
    <s v="RAMAYANA BONTANG"/>
    <n v="11281"/>
    <n v="81"/>
    <x v="0"/>
    <s v="1128110 - FABRIC CLEANING&amp;FABRIC CARE"/>
    <s v="112811001 - FABRIC CLEANING"/>
    <n v="1000000115529"/>
    <x v="0"/>
    <s v="RENCENG"/>
    <x v="0"/>
    <x v="0"/>
    <n v="12"/>
    <n v="6000"/>
    <n v="6600"/>
    <n v="1131"/>
    <n v="36"/>
    <n v="17945"/>
    <n v="19800"/>
    <n v="3337"/>
    <n v="36"/>
    <n v="18000"/>
    <n v="19800"/>
    <n v="3392"/>
    <n v="12"/>
    <n v="6000"/>
    <n v="6600"/>
    <n v="0"/>
    <n v="0"/>
    <n v="0"/>
    <n v="0"/>
    <n v="1131"/>
    <x v="18"/>
    <n v="51888"/>
    <n v="7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200"/>
    <n v="360"/>
    <n v="360"/>
    <n v="550"/>
    <d v="2021-12-08T00:00:00"/>
    <d v="2021-06-11T00:00:00"/>
    <d v="2021-12-15T05:59:26"/>
  </r>
  <r>
    <n v="11081"/>
    <x v="44"/>
    <s v="RAMAYANA BONTANG"/>
    <n v="11283"/>
    <n v="83"/>
    <x v="2"/>
    <s v="1128304 - MINUMAN BUBUK"/>
    <s v="112830401 - MINUMAN BUBUK / JUICE"/>
    <n v="1000000005863"/>
    <x v="55"/>
    <s v="RENCENG"/>
    <x v="55"/>
    <x v="0"/>
    <n v="7"/>
    <n v="107238"/>
    <n v="118300"/>
    <n v="16188"/>
    <n v="5"/>
    <n v="76357"/>
    <n v="84500"/>
    <n v="11305"/>
    <n v="4"/>
    <n v="61147"/>
    <n v="67600"/>
    <n v="9088"/>
    <n v="0"/>
    <n v="0"/>
    <n v="0"/>
    <n v="0"/>
    <n v="0"/>
    <n v="0"/>
    <n v="0"/>
    <n v="0"/>
    <x v="110"/>
    <n v="168958"/>
    <n v="219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700"/>
    <n v="12997"/>
    <n v="12905"/>
    <n v="16900"/>
    <d v="2021-11-22T00:00:00"/>
    <d v="2020-12-12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115533"/>
    <x v="38"/>
    <s v="RENCENG"/>
    <x v="38"/>
    <x v="0"/>
    <n v="48"/>
    <n v="23836"/>
    <n v="26400"/>
    <n v="4359"/>
    <n v="36"/>
    <n v="17936"/>
    <n v="19800"/>
    <n v="3328"/>
    <n v="24"/>
    <n v="11945"/>
    <n v="13200"/>
    <n v="2207"/>
    <n v="0"/>
    <n v="0"/>
    <n v="0"/>
    <n v="0"/>
    <n v="0"/>
    <n v="0"/>
    <n v="0"/>
    <n v="0"/>
    <x v="333"/>
    <n v="82155"/>
    <n v="12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400"/>
    <n v="360"/>
    <n v="360"/>
    <n v="550"/>
    <d v="2021-11-26T00:00:00"/>
    <d v="2021-06-11T00:00:00"/>
    <d v="2021-12-15T05:59:26"/>
  </r>
  <r>
    <n v="11081"/>
    <x v="44"/>
    <s v="RAMAYANA BONTANG"/>
    <n v="11281"/>
    <n v="81"/>
    <x v="0"/>
    <s v="1128101 - HAIR CARE"/>
    <s v="112810101 - SHAMPOO AND CONDITIONER"/>
    <n v="1000000019975"/>
    <x v="28"/>
    <s v="RENCENG"/>
    <x v="28"/>
    <x v="0"/>
    <n v="108"/>
    <n v="43936"/>
    <n v="48600"/>
    <n v="7453"/>
    <n v="60"/>
    <n v="24496"/>
    <n v="27000"/>
    <n v="4228"/>
    <n v="60"/>
    <n v="24300"/>
    <n v="27000"/>
    <n v="4031"/>
    <n v="12"/>
    <n v="4861"/>
    <n v="5400"/>
    <n v="0"/>
    <n v="0"/>
    <n v="0"/>
    <n v="53"/>
    <n v="807"/>
    <x v="3"/>
    <n v="0"/>
    <n v="0"/>
    <n v="0"/>
    <n v="0"/>
    <n v="0"/>
    <n v="0"/>
    <n v="0"/>
    <n v="0"/>
    <n v="480"/>
    <n v="216000"/>
    <n v="0"/>
    <n v="0"/>
    <n v="0"/>
    <n v="0"/>
    <n v="0"/>
    <n v="0"/>
    <n v="0"/>
    <n v="0"/>
    <n v="0"/>
    <n v="0"/>
    <n v="0"/>
    <n v="338"/>
    <n v="338"/>
    <n v="450"/>
    <d v="2021-12-11T00:00:00"/>
    <d v="2021-02-12T00:00:00"/>
    <d v="2021-12-15T05:59:26"/>
  </r>
  <r>
    <n v="11081"/>
    <x v="44"/>
    <s v="RAMAYANA BONTA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081"/>
    <x v="44"/>
    <s v="RAMAYANA BONTANG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1000"/>
    <d v="2020-11-17T00:00:00"/>
    <d v="2020-11-17T00:00:00"/>
    <d v="2021-12-15T05:59:26"/>
  </r>
  <r>
    <n v="11081"/>
    <x v="44"/>
    <s v="RAMAYANA BONTANG"/>
    <n v="11283"/>
    <n v="83"/>
    <x v="2"/>
    <s v="1128304 - MINUMAN BUBUK"/>
    <s v="112830401 - MINUMAN BUBUK / JUICE"/>
    <n v="1000000001703"/>
    <x v="21"/>
    <s v="RENCENG"/>
    <x v="21"/>
    <x v="0"/>
    <n v="1"/>
    <n v="14659"/>
    <n v="16125"/>
    <n v="1659"/>
    <n v="4"/>
    <n v="58490"/>
    <n v="64500"/>
    <n v="6490"/>
    <n v="2"/>
    <n v="29318"/>
    <n v="32250"/>
    <n v="3318"/>
    <n v="0"/>
    <n v="0"/>
    <n v="0"/>
    <n v="0"/>
    <n v="0"/>
    <n v="0"/>
    <n v="0"/>
    <n v="0"/>
    <x v="234"/>
    <n v="1378000"/>
    <n v="1709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9250"/>
    <n v="13000"/>
    <n v="12927"/>
    <n v="16125"/>
    <d v="2021-11-17T00:00:00"/>
    <d v="2020-12-12T00:00:00"/>
    <d v="2021-12-15T05:59:26"/>
  </r>
  <r>
    <n v="11081"/>
    <x v="44"/>
    <s v="RAMAYANA BONTANG"/>
    <n v="11282"/>
    <n v="82"/>
    <x v="1"/>
    <s v="1128201 - MAKANAN KERING"/>
    <s v="112820101 - MIE"/>
    <n v="1000000003143"/>
    <x v="11"/>
    <s v="RENCENG"/>
    <x v="11"/>
    <x v="0"/>
    <n v="3"/>
    <n v="18755"/>
    <n v="20700"/>
    <n v="-945"/>
    <n v="4"/>
    <n v="25028"/>
    <n v="27600"/>
    <n v="-1239"/>
    <n v="2"/>
    <n v="12545"/>
    <n v="13800"/>
    <n v="-588"/>
    <n v="0"/>
    <n v="0"/>
    <n v="0"/>
    <n v="0"/>
    <n v="0"/>
    <n v="0"/>
    <n v="0"/>
    <n v="0"/>
    <x v="118"/>
    <n v="59101"/>
    <n v="62100"/>
    <n v="0"/>
    <n v="0"/>
    <n v="0"/>
    <n v="0"/>
    <n v="0"/>
    <n v="0"/>
    <n v="12"/>
    <n v="82800"/>
    <n v="0"/>
    <n v="0"/>
    <n v="0"/>
    <n v="0"/>
    <n v="0"/>
    <n v="0"/>
    <n v="0"/>
    <n v="0"/>
    <n v="0"/>
    <n v="62100"/>
    <n v="0"/>
    <n v="6567"/>
    <n v="8409"/>
    <n v="6900"/>
    <d v="2021-11-08T00:00:00"/>
    <d v="2021-07-28T00:00:00"/>
    <d v="2021-12-15T05:59:26"/>
  </r>
  <r>
    <n v="11081"/>
    <x v="44"/>
    <s v="RAMAYANA BONTANG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2"/>
    <n v="16000"/>
    <n v="17600"/>
    <n v="3113"/>
    <n v="6"/>
    <n v="47920"/>
    <n v="52800"/>
    <n v="9260"/>
    <n v="2"/>
    <n v="15920"/>
    <n v="17600"/>
    <n v="0"/>
    <n v="0"/>
    <n v="0"/>
    <n v="88"/>
    <n v="3033"/>
    <x v="96"/>
    <n v="64433"/>
    <n v="88000"/>
    <n v="0"/>
    <n v="0"/>
    <n v="0"/>
    <n v="0"/>
    <n v="0"/>
    <n v="0"/>
    <n v="0"/>
    <n v="0"/>
    <n v="0"/>
    <n v="0"/>
    <n v="0"/>
    <n v="0"/>
    <n v="0"/>
    <n v="0"/>
    <n v="0"/>
    <n v="88000"/>
    <n v="0"/>
    <n v="0"/>
    <n v="0"/>
    <n v="6443"/>
    <n v="6443"/>
    <n v="8800"/>
    <d v="2021-12-12T00:00:00"/>
    <d v="2021-10-03T00:00:00"/>
    <d v="2021-12-15T05:59:26"/>
  </r>
  <r>
    <n v="11081"/>
    <x v="44"/>
    <s v="RAMAYANA BONTANG"/>
    <n v="11282"/>
    <n v="82"/>
    <x v="1"/>
    <s v="1128201 - MAKANAN KERING"/>
    <s v="112820101 - MIE"/>
    <n v="1000000003144"/>
    <x v="27"/>
    <s v="RENCENG"/>
    <x v="27"/>
    <x v="0"/>
    <n v="2"/>
    <n v="12483"/>
    <n v="13800"/>
    <n v="1121"/>
    <n v="6"/>
    <n v="37197"/>
    <n v="41400"/>
    <n v="5338"/>
    <n v="4"/>
    <n v="24903"/>
    <n v="27600"/>
    <n v="4057"/>
    <n v="0"/>
    <n v="0"/>
    <n v="0"/>
    <n v="0"/>
    <n v="0"/>
    <n v="0"/>
    <n v="0"/>
    <n v="0"/>
    <x v="6"/>
    <n v="93804"/>
    <n v="124200"/>
    <n v="0"/>
    <n v="0"/>
    <n v="0"/>
    <n v="0"/>
    <n v="0"/>
    <n v="0"/>
    <n v="0"/>
    <n v="0"/>
    <n v="0"/>
    <n v="0"/>
    <n v="0"/>
    <n v="0"/>
    <n v="0"/>
    <n v="0"/>
    <n v="0"/>
    <n v="124200"/>
    <n v="0"/>
    <n v="0"/>
    <n v="0"/>
    <n v="5211"/>
    <n v="6314"/>
    <n v="6900"/>
    <d v="2021-11-26T00:00:00"/>
    <d v="2021-10-17T00:00:00"/>
    <d v="2021-12-15T05:59:26"/>
  </r>
  <r>
    <n v="11081"/>
    <x v="44"/>
    <s v="RAMAYANA BONTANG"/>
    <n v="11282"/>
    <n v="82"/>
    <x v="1"/>
    <s v="1128205 - BUMBU DAPUR"/>
    <s v="112820503 - BUMBU"/>
    <n v="1000000007704"/>
    <x v="62"/>
    <s v="RENCENG"/>
    <x v="62"/>
    <x v="0"/>
    <n v="9"/>
    <n v="53182"/>
    <n v="58500"/>
    <n v="8833"/>
    <n v="3"/>
    <n v="17605"/>
    <n v="19500"/>
    <n v="2823"/>
    <n v="8"/>
    <n v="47090"/>
    <n v="52000"/>
    <n v="7669"/>
    <n v="4"/>
    <n v="23518"/>
    <n v="26000"/>
    <n v="0"/>
    <n v="0"/>
    <n v="0"/>
    <n v="130"/>
    <n v="4899"/>
    <x v="54"/>
    <n v="117517"/>
    <n v="14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500"/>
    <n v="5109"/>
    <n v="5008"/>
    <n v="6500"/>
    <d v="2021-12-12T00:00:00"/>
    <d v="2021-05-10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5736"/>
    <n v="162000"/>
    <n v="0"/>
    <n v="0"/>
    <n v="0"/>
    <n v="0"/>
    <n v="721"/>
    <n v="721"/>
    <n v="750"/>
    <d v="2021-04-02T00:00:00"/>
    <d v="2020-09-23T00:00:00"/>
    <d v="2021-12-15T05:59:26"/>
  </r>
  <r>
    <n v="11081"/>
    <x v="44"/>
    <s v="RAMAYANA BONTANG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23"/>
    <n v="132019"/>
    <n v="146050"/>
    <n v="27516"/>
    <n v="7"/>
    <n v="40118"/>
    <n v="44450"/>
    <n v="0"/>
    <n v="0"/>
    <n v="0"/>
    <n v="320"/>
    <n v="8313"/>
    <x v="169"/>
    <n v="136309"/>
    <n v="190500"/>
    <n v="0"/>
    <n v="0"/>
    <n v="0"/>
    <n v="0"/>
    <n v="0"/>
    <n v="0"/>
    <n v="0"/>
    <n v="0"/>
    <n v="0"/>
    <n v="0"/>
    <n v="0"/>
    <n v="0"/>
    <n v="0"/>
    <n v="0"/>
    <n v="0"/>
    <n v="190500"/>
    <n v="0"/>
    <n v="0"/>
    <n v="0"/>
    <n v="4544"/>
    <n v="4507"/>
    <n v="6350"/>
    <d v="2021-12-12T00:00:00"/>
    <d v="2021-11-13T00:00:00"/>
    <d v="2021-12-15T05:59:26"/>
  </r>
  <r>
    <n v="11081"/>
    <x v="44"/>
    <s v="RAMAYANA BONTANG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"/>
    <n v="259"/>
    <n v="350"/>
    <d v="2020-03-21T00:00:00"/>
    <d v="2019-12-10T00:00:00"/>
    <d v="2021-12-15T05:59:26"/>
  </r>
  <r>
    <n v="11081"/>
    <x v="44"/>
    <s v="RAMAYANA BONTANG"/>
    <n v="11283"/>
    <n v="83"/>
    <x v="2"/>
    <s v="1128301 - KOPI, T EH DAN COKLAT DRINK"/>
    <s v="112830101 - KOPI"/>
    <n v="1000000011614"/>
    <x v="30"/>
    <s v="RENCENG"/>
    <x v="30"/>
    <x v="0"/>
    <n v="6"/>
    <n v="73440"/>
    <n v="81600"/>
    <n v="10740"/>
    <n v="13"/>
    <n v="160109"/>
    <n v="176800"/>
    <n v="24259"/>
    <n v="9"/>
    <n v="110778"/>
    <n v="122400"/>
    <n v="16728"/>
    <n v="3"/>
    <n v="36967"/>
    <n v="40800"/>
    <n v="0"/>
    <n v="0"/>
    <n v="0"/>
    <n v="136"/>
    <n v="5617"/>
    <x v="166"/>
    <n v="1201750"/>
    <n v="156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4000"/>
    <n v="10450"/>
    <n v="10450"/>
    <n v="13600"/>
    <d v="2021-12-14T00:00:00"/>
    <d v="2020-12-04T00:00:00"/>
    <d v="2021-12-15T05:59:26"/>
  </r>
  <r>
    <n v="11081"/>
    <x v="44"/>
    <s v="RAMAYANA BONTANG"/>
    <n v="11283"/>
    <n v="83"/>
    <x v="2"/>
    <s v="1128301 - KOPI, T EH DAN COKLAT DRINK"/>
    <s v="112830101 - KOPI"/>
    <n v="1000000007154"/>
    <x v="41"/>
    <s v="RENCENG"/>
    <x v="41"/>
    <x v="0"/>
    <n v="1"/>
    <n v="11455"/>
    <n v="12600"/>
    <n v="3089"/>
    <n v="2"/>
    <n v="22227"/>
    <n v="25200"/>
    <n v="3678"/>
    <n v="2"/>
    <n v="21545"/>
    <n v="25200"/>
    <n v="1860"/>
    <n v="3"/>
    <n v="33000"/>
    <n v="37800"/>
    <n v="0"/>
    <n v="0"/>
    <n v="0"/>
    <n v="1500"/>
    <n v="4495"/>
    <x v="63"/>
    <n v="372800"/>
    <n v="5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4000"/>
    <n v="9320"/>
    <n v="9320"/>
    <n v="12600"/>
    <d v="2021-12-05T00:00:00"/>
    <d v="2021-02-16T00:00:00"/>
    <d v="2021-12-15T05:59:26"/>
  </r>
  <r>
    <n v="11081"/>
    <x v="44"/>
    <s v="RAMAYANA BONTANG"/>
    <n v="11281"/>
    <n v="81"/>
    <x v="0"/>
    <s v="1128110 - FABRIC CLEANING&amp;FABRIC CARE"/>
    <s v="112811001 - FABRIC CLEANING"/>
    <n v="1000000077620"/>
    <x v="15"/>
    <s v="RENCENG"/>
    <x v="15"/>
    <x v="0"/>
    <n v="48"/>
    <n v="45663"/>
    <n v="50400"/>
    <n v="6491"/>
    <n v="0"/>
    <n v="0"/>
    <n v="0"/>
    <n v="0"/>
    <n v="30"/>
    <n v="28636"/>
    <n v="31500"/>
    <n v="4154"/>
    <n v="0"/>
    <n v="0"/>
    <n v="0"/>
    <n v="0"/>
    <n v="0"/>
    <n v="0"/>
    <n v="0"/>
    <n v="0"/>
    <x v="244"/>
    <n v="108774"/>
    <n v="157500"/>
    <n v="0"/>
    <n v="0"/>
    <n v="0"/>
    <n v="0"/>
    <n v="0"/>
    <n v="0"/>
    <n v="0"/>
    <n v="0"/>
    <n v="0"/>
    <n v="0"/>
    <n v="0"/>
    <n v="0"/>
    <n v="0"/>
    <n v="0"/>
    <n v="0"/>
    <n v="157500"/>
    <n v="0"/>
    <n v="0"/>
    <n v="0"/>
    <n v="725"/>
    <n v="725"/>
    <n v="1050"/>
    <d v="2021-11-26T00:00:00"/>
    <d v="2021-10-22T00:00:00"/>
    <d v="2021-12-15T05:59:26"/>
  </r>
  <r>
    <n v="11081"/>
    <x v="44"/>
    <s v="RAMAYANA BONTA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6"/>
    <n v="2536"/>
    <n v="3600"/>
    <m/>
    <d v="2019-12-10T00:00:00"/>
    <d v="2021-12-15T05:59:26"/>
  </r>
  <r>
    <n v="11081"/>
    <x v="44"/>
    <s v="RAMAYANA BONTANG"/>
    <n v="11283"/>
    <n v="83"/>
    <x v="2"/>
    <s v="1128306 - SUSU"/>
    <s v="112830601 - SUSU KENTAL MANIS"/>
    <n v="1000000003054"/>
    <x v="3"/>
    <s v="RENCENG"/>
    <x v="3"/>
    <x v="0"/>
    <n v="7"/>
    <n v="43591"/>
    <n v="47950"/>
    <n v="8909"/>
    <n v="4"/>
    <n v="24846"/>
    <n v="27400"/>
    <n v="5028"/>
    <n v="3"/>
    <n v="18556"/>
    <n v="20550"/>
    <n v="3693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7000"/>
    <n v="0"/>
    <n v="0"/>
    <n v="0"/>
    <n v="0"/>
    <n v="0"/>
    <n v="0"/>
    <n v="0"/>
    <n v="0"/>
    <n v="0"/>
    <n v="0"/>
    <n v="0"/>
    <n v="4955"/>
    <n v="4954"/>
    <n v="6850"/>
    <d v="2021-11-14T00:00:00"/>
    <d v="2021-06-23T00:00:00"/>
    <d v="2021-12-15T05:59:26"/>
  </r>
  <r>
    <n v="11081"/>
    <x v="44"/>
    <s v="RAMAYANA BONTANG"/>
    <n v="11281"/>
    <n v="81"/>
    <x v="0"/>
    <s v="1128110 - FABRIC CLEANING&amp;FABRIC CARE"/>
    <s v="112811001 - FABRIC CLEANING"/>
    <n v="1000000083917"/>
    <x v="32"/>
    <s v="RENCENG"/>
    <x v="32"/>
    <x v="0"/>
    <n v="5"/>
    <n v="4545"/>
    <n v="5000"/>
    <n v="692"/>
    <n v="6"/>
    <n v="5455"/>
    <n v="6000"/>
    <n v="830"/>
    <n v="0"/>
    <n v="0"/>
    <n v="0"/>
    <n v="0"/>
    <n v="0"/>
    <n v="0"/>
    <n v="0"/>
    <n v="0"/>
    <n v="0"/>
    <n v="0"/>
    <n v="0"/>
    <n v="0"/>
    <x v="50"/>
    <n v="91386"/>
    <n v="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0"/>
    <n v="725"/>
    <n v="725"/>
    <n v="1000"/>
    <d v="2021-10-18T00:00:00"/>
    <d v="2021-06-21T00:00:00"/>
    <d v="2021-12-15T05:59:26"/>
  </r>
  <r>
    <n v="11081"/>
    <x v="44"/>
    <s v="RAMAYANA BONT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"/>
    <n v="680"/>
    <n v="1000"/>
    <m/>
    <d v="2019-12-10T00:00:00"/>
    <d v="2021-12-15T05:59:26"/>
  </r>
  <r>
    <n v="11081"/>
    <x v="44"/>
    <s v="RAMAYANA BONTANG"/>
    <n v="11281"/>
    <n v="81"/>
    <x v="0"/>
    <s v="1128101 - HAIR CARE"/>
    <s v="112810101 - SHAMPOO AND CONDITIONER"/>
    <n v="1000000074294"/>
    <x v="56"/>
    <s v="RENCENG"/>
    <x v="56"/>
    <x v="0"/>
    <n v="60"/>
    <n v="24545"/>
    <n v="27000"/>
    <n v="4277"/>
    <n v="13"/>
    <n v="5314"/>
    <n v="5850"/>
    <n v="922"/>
    <n v="84"/>
    <n v="33971"/>
    <n v="37800"/>
    <n v="5595"/>
    <n v="36"/>
    <n v="14678"/>
    <n v="16200"/>
    <n v="0"/>
    <n v="0"/>
    <n v="0"/>
    <n v="54"/>
    <n v="2517"/>
    <x v="28"/>
    <n v="16215"/>
    <n v="2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"/>
    <n v="338"/>
    <n v="338"/>
    <n v="450"/>
    <d v="2021-12-12T00:00:00"/>
    <d v="2021-02-01T00:00:00"/>
    <d v="2021-12-15T05:59:26"/>
  </r>
  <r>
    <n v="11081"/>
    <x v="44"/>
    <s v="RAMAYANA BONTANG"/>
    <n v="11283"/>
    <n v="83"/>
    <x v="2"/>
    <s v="1128301 - KOPI, T EH DAN COKLAT DRINK"/>
    <s v="112830101 - KOPI"/>
    <n v="1000000010907"/>
    <x v="40"/>
    <s v="RENCENG"/>
    <x v="40"/>
    <x v="0"/>
    <n v="5"/>
    <n v="56000"/>
    <n v="63000"/>
    <n v="6616"/>
    <n v="6"/>
    <n v="68727"/>
    <n v="75600"/>
    <n v="9466"/>
    <n v="0"/>
    <n v="0"/>
    <n v="0"/>
    <n v="0"/>
    <n v="0"/>
    <n v="0"/>
    <n v="0"/>
    <n v="0"/>
    <n v="0"/>
    <n v="0"/>
    <n v="0"/>
    <n v="0"/>
    <x v="108"/>
    <n v="19208"/>
    <n v="2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00"/>
    <n v="9604"/>
    <n v="9530"/>
    <n v="12600"/>
    <d v="2021-10-13T00:00:00"/>
    <d v="2021-03-16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115534"/>
    <x v="71"/>
    <s v="RENCENG"/>
    <x v="71"/>
    <x v="0"/>
    <n v="6"/>
    <n v="5182"/>
    <n v="6000"/>
    <n v="858"/>
    <n v="0"/>
    <n v="0"/>
    <n v="0"/>
    <n v="0"/>
    <n v="0"/>
    <n v="0"/>
    <n v="0"/>
    <n v="0"/>
    <n v="0"/>
    <n v="0"/>
    <n v="0"/>
    <n v="0"/>
    <n v="0"/>
    <n v="0"/>
    <n v="0"/>
    <n v="0"/>
    <x v="39"/>
    <n v="155661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721"/>
    <n v="721"/>
    <n v="1000"/>
    <d v="2021-09-04T00:00:00"/>
    <d v="2021-11-19T00:00:00"/>
    <d v="2021-12-15T05:59:26"/>
  </r>
  <r>
    <n v="11081"/>
    <x v="44"/>
    <s v="RAMAYANA BONT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"/>
    <n v="680"/>
    <n v="1000"/>
    <m/>
    <d v="2019-12-10T00:00:00"/>
    <d v="2021-12-15T05:59:26"/>
  </r>
  <r>
    <n v="11081"/>
    <x v="44"/>
    <s v="RAMAYANA BONTANG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6"/>
    <n v="66273"/>
    <n v="72900"/>
    <n v="10054"/>
    <n v="4"/>
    <n v="44071"/>
    <n v="48600"/>
    <n v="0"/>
    <n v="0"/>
    <n v="0"/>
    <n v="122"/>
    <n v="6592"/>
    <x v="96"/>
    <n v="93698"/>
    <n v="121500"/>
    <n v="0"/>
    <n v="0"/>
    <n v="0"/>
    <n v="0"/>
    <n v="0"/>
    <n v="0"/>
    <n v="0"/>
    <n v="0"/>
    <n v="0"/>
    <n v="0"/>
    <n v="0"/>
    <n v="0"/>
    <n v="0"/>
    <n v="0"/>
    <n v="0"/>
    <n v="121500"/>
    <n v="0"/>
    <n v="0"/>
    <n v="0"/>
    <n v="9370"/>
    <n v="9470"/>
    <n v="12150"/>
    <d v="2021-12-13T00:00:00"/>
    <d v="2021-09-26T00:00:00"/>
    <d v="2021-12-15T05:59:26"/>
  </r>
  <r>
    <n v="11081"/>
    <x v="44"/>
    <s v="RAMAYANA BONTANG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24"/>
    <n v="149981"/>
    <n v="165600"/>
    <n v="38689"/>
    <n v="40"/>
    <n v="249780"/>
    <n v="276000"/>
    <n v="64294"/>
    <n v="8"/>
    <n v="49931"/>
    <n v="55200"/>
    <n v="0"/>
    <n v="0"/>
    <n v="0"/>
    <n v="276"/>
    <n v="12829"/>
    <x v="272"/>
    <n v="594210"/>
    <n v="883200"/>
    <n v="0"/>
    <n v="0"/>
    <n v="0"/>
    <n v="0"/>
    <n v="0"/>
    <n v="0"/>
    <n v="0"/>
    <n v="0"/>
    <n v="0"/>
    <n v="0"/>
    <n v="0"/>
    <n v="0"/>
    <n v="0"/>
    <n v="0"/>
    <n v="0"/>
    <n v="883200"/>
    <n v="0"/>
    <n v="0"/>
    <n v="0"/>
    <n v="4642"/>
    <n v="4587"/>
    <n v="6900"/>
    <d v="2021-12-09T00:00:00"/>
    <d v="2021-12-09T00:00:00"/>
    <d v="2021-12-15T05:59:26"/>
  </r>
  <r>
    <n v="11081"/>
    <x v="44"/>
    <s v="RAMAYANA BONTANG"/>
    <n v="11281"/>
    <n v="81"/>
    <x v="0"/>
    <s v="1128101 - HAIR CARE"/>
    <s v="112810101 - SHAMPOO AND CONDITIONER"/>
    <n v="1000000030372"/>
    <x v="60"/>
    <s v="RENCENG"/>
    <x v="60"/>
    <x v="0"/>
    <n v="24"/>
    <n v="9818"/>
    <n v="10800"/>
    <n v="1709"/>
    <n v="12"/>
    <n v="4860"/>
    <n v="5400"/>
    <n v="805"/>
    <n v="48"/>
    <n v="19538"/>
    <n v="21600"/>
    <n v="3320"/>
    <n v="0"/>
    <n v="0"/>
    <n v="0"/>
    <n v="0"/>
    <n v="0"/>
    <n v="0"/>
    <n v="0"/>
    <n v="0"/>
    <x v="230"/>
    <n v="18921"/>
    <n v="2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00"/>
    <n v="338"/>
    <n v="338"/>
    <n v="450"/>
    <d v="2021-11-21T00:00:00"/>
    <d v="2021-02-12T00:00:00"/>
    <d v="2021-12-15T05:59:26"/>
  </r>
  <r>
    <n v="11081"/>
    <x v="44"/>
    <s v="RAMAYANA BONTANG"/>
    <n v="11283"/>
    <n v="83"/>
    <x v="2"/>
    <s v="1128306 - SUSU"/>
    <s v="112830601 - SUSU KENTAL MANIS"/>
    <n v="1000000010208"/>
    <x v="50"/>
    <s v="RENCENG"/>
    <x v="50"/>
    <x v="0"/>
    <n v="10"/>
    <n v="71818"/>
    <n v="79000"/>
    <n v="7141"/>
    <n v="8"/>
    <n v="57311"/>
    <n v="63200"/>
    <n v="5540"/>
    <n v="16"/>
    <n v="114837"/>
    <n v="126400"/>
    <n v="11125"/>
    <n v="2"/>
    <n v="14220"/>
    <n v="15800"/>
    <n v="0"/>
    <n v="0"/>
    <n v="0"/>
    <n v="158"/>
    <n v="1256"/>
    <x v="118"/>
    <n v="58338"/>
    <n v="71100"/>
    <n v="0"/>
    <n v="0"/>
    <n v="0"/>
    <n v="0"/>
    <n v="0"/>
    <n v="0"/>
    <n v="20"/>
    <n v="158000"/>
    <n v="0"/>
    <n v="0"/>
    <n v="0"/>
    <n v="0"/>
    <n v="0"/>
    <n v="0"/>
    <n v="0"/>
    <n v="71100"/>
    <n v="0"/>
    <n v="0"/>
    <n v="0"/>
    <n v="6482"/>
    <n v="6478"/>
    <n v="7900"/>
    <d v="2021-12-12T00:00:00"/>
    <d v="2021-10-18T00:00:00"/>
    <d v="2021-12-15T05:59:26"/>
  </r>
  <r>
    <n v="11081"/>
    <x v="44"/>
    <s v="RAMAYANA BONTANG"/>
    <n v="11281"/>
    <n v="81"/>
    <x v="0"/>
    <s v="1128105 - MENS GROOMING"/>
    <s v="112810501 - FACE AND BODY CARE"/>
    <n v="1000000112728"/>
    <x v="10"/>
    <s v="RENCENG"/>
    <x v="10"/>
    <x v="0"/>
    <n v="72"/>
    <n v="61664"/>
    <n v="68400"/>
    <n v="11398"/>
    <n v="36"/>
    <n v="30987"/>
    <n v="34200"/>
    <n v="5854"/>
    <n v="60"/>
    <n v="51611"/>
    <n v="57000"/>
    <n v="9723"/>
    <n v="12"/>
    <n v="10364"/>
    <n v="11400"/>
    <n v="0"/>
    <n v="0"/>
    <n v="0"/>
    <n v="0"/>
    <n v="1986"/>
    <x v="65"/>
    <n v="41888"/>
    <n v="5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00"/>
    <n v="698"/>
    <n v="698"/>
    <n v="950"/>
    <d v="2021-12-01T00:00:00"/>
    <d v="2021-06-21T00:00:00"/>
    <d v="2021-12-15T05:59:26"/>
  </r>
  <r>
    <n v="11081"/>
    <x v="44"/>
    <s v="RAMAYANA BONTANG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2"/>
    <n v="26227"/>
    <n v="28850"/>
    <n v="5380"/>
    <n v="3"/>
    <n v="39079"/>
    <n v="43275"/>
    <n v="0"/>
    <n v="0"/>
    <n v="0"/>
    <n v="288"/>
    <n v="7808"/>
    <x v="134"/>
    <n v="469063"/>
    <n v="64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9125"/>
    <n v="10424"/>
    <n v="10424"/>
    <n v="14425"/>
    <d v="2021-12-13T00:00:00"/>
    <d v="2021-05-26T00:00:00"/>
    <d v="2021-12-15T05:59:26"/>
  </r>
  <r>
    <n v="11081"/>
    <x v="44"/>
    <s v="RAMAYANA BONTANG"/>
    <n v="11283"/>
    <n v="83"/>
    <x v="2"/>
    <s v="1128301 - KOPI, T EH DAN COKLAT DRINK"/>
    <s v="112830101 - KOPI"/>
    <n v="1000000010905"/>
    <x v="34"/>
    <s v="RENCENG"/>
    <x v="34"/>
    <x v="0"/>
    <n v="11"/>
    <n v="117773"/>
    <n v="140800"/>
    <n v="7633"/>
    <n v="10"/>
    <n v="115787"/>
    <n v="128000"/>
    <n v="15649"/>
    <n v="3"/>
    <n v="34794"/>
    <n v="38400"/>
    <n v="5398"/>
    <n v="0"/>
    <n v="0"/>
    <n v="0"/>
    <n v="0"/>
    <n v="0"/>
    <n v="0"/>
    <n v="0"/>
    <n v="0"/>
    <x v="162"/>
    <n v="-19749"/>
    <n v="-25600"/>
    <n v="0"/>
    <n v="0"/>
    <n v="0"/>
    <n v="0"/>
    <n v="0"/>
    <n v="0"/>
    <n v="60"/>
    <n v="768000"/>
    <n v="0"/>
    <n v="0"/>
    <n v="0"/>
    <n v="0"/>
    <n v="0"/>
    <n v="0"/>
    <n v="0"/>
    <n v="0"/>
    <n v="0"/>
    <n v="0"/>
    <n v="-25600"/>
    <n v="9874"/>
    <n v="9775"/>
    <n v="12800"/>
    <d v="2021-11-12T00:00:00"/>
    <d v="2021-03-16T00:00:00"/>
    <d v="2021-12-15T05:59:26"/>
  </r>
  <r>
    <n v="11081"/>
    <x v="44"/>
    <s v="RAMAYANA BONTANG"/>
    <n v="11283"/>
    <n v="83"/>
    <x v="2"/>
    <s v="1128301 - KOPI, T EH DAN COKLAT DRINK"/>
    <s v="112830101 - KOPI"/>
    <n v="1000000011589"/>
    <x v="46"/>
    <s v="RENCENG"/>
    <x v="46"/>
    <x v="0"/>
    <n v="2"/>
    <n v="22909"/>
    <n v="25200"/>
    <n v="4996"/>
    <n v="12"/>
    <n v="135800"/>
    <n v="151200"/>
    <n v="28324"/>
    <n v="12"/>
    <n v="120836"/>
    <n v="151200"/>
    <n v="9542"/>
    <n v="16"/>
    <n v="156000"/>
    <n v="201600"/>
    <n v="0"/>
    <n v="0"/>
    <n v="0"/>
    <n v="30000"/>
    <n v="3971"/>
    <x v="140"/>
    <n v="1444600"/>
    <n v="195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3000"/>
    <n v="9320"/>
    <n v="9320"/>
    <n v="12600"/>
    <d v="2021-12-06T00:00:00"/>
    <d v="2021-03-16T00:00:00"/>
    <d v="2021-12-15T05:59:26"/>
  </r>
  <r>
    <n v="11081"/>
    <x v="44"/>
    <s v="RAMAYANA BONTANG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"/>
    <n v="880"/>
    <n v="1550"/>
    <d v="2021-02-01T00:00:00"/>
    <d v="2020-11-28T00:00:00"/>
    <d v="2021-12-15T05:59:26"/>
  </r>
  <r>
    <n v="11081"/>
    <x v="44"/>
    <s v="RAMAYANA BONTA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3"/>
    <n v="18755"/>
    <n v="20700"/>
    <n v="4860"/>
    <n v="26"/>
    <n v="162401"/>
    <n v="179400"/>
    <n v="41970"/>
    <n v="3"/>
    <n v="18818"/>
    <n v="20700"/>
    <n v="0"/>
    <n v="0"/>
    <n v="0"/>
    <n v="0"/>
    <n v="4910"/>
    <x v="161"/>
    <n v="779218"/>
    <n v="1159200"/>
    <n v="0"/>
    <n v="0"/>
    <n v="0"/>
    <n v="0"/>
    <n v="0"/>
    <n v="0"/>
    <n v="200"/>
    <n v="1380000"/>
    <n v="0"/>
    <n v="0"/>
    <n v="0"/>
    <n v="0"/>
    <n v="0"/>
    <n v="0"/>
    <n v="0"/>
    <n v="1159200"/>
    <n v="0"/>
    <n v="0"/>
    <n v="0"/>
    <n v="4638"/>
    <n v="4639"/>
    <n v="6900"/>
    <d v="2021-12-11T00:00:00"/>
    <d v="2021-12-09T00:00:00"/>
    <d v="2021-12-15T05:59:26"/>
  </r>
  <r>
    <n v="11081"/>
    <x v="44"/>
    <s v="RAMAYANA BONTANG"/>
    <n v="11283"/>
    <n v="83"/>
    <x v="2"/>
    <s v="1128301 - KOPI, T EH DAN COKLAT DRINK"/>
    <s v="112830101 - KOPI"/>
    <n v="1000000010908"/>
    <x v="67"/>
    <s v="RENCENG"/>
    <x v="67"/>
    <x v="0"/>
    <n v="3"/>
    <n v="34364"/>
    <n v="37800"/>
    <n v="4915"/>
    <n v="4"/>
    <n v="45709"/>
    <n v="50400"/>
    <n v="6444"/>
    <n v="1"/>
    <n v="9545"/>
    <n v="12600"/>
    <n v="184"/>
    <n v="1"/>
    <n v="9545"/>
    <n v="12600"/>
    <n v="0"/>
    <n v="0"/>
    <n v="0"/>
    <n v="2100"/>
    <n v="184"/>
    <x v="68"/>
    <n v="259585"/>
    <n v="35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800"/>
    <n v="9271"/>
    <n v="9225"/>
    <n v="12600"/>
    <d v="2021-12-02T00:00:00"/>
    <d v="2021-06-23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45"/>
    <n v="345"/>
    <n v="500"/>
    <d v="2020-04-22T00:00:00"/>
    <d v="2020-01-04T00:00:00"/>
    <d v="2021-12-15T05:59:26"/>
  </r>
  <r>
    <n v="11081"/>
    <x v="44"/>
    <s v="RAMAYANA BONTANG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52786"/>
    <n v="93000"/>
    <n v="0"/>
    <n v="0"/>
    <n v="0"/>
    <n v="0"/>
    <n v="0"/>
    <n v="0"/>
    <n v="0"/>
    <n v="0"/>
    <n v="0"/>
    <n v="0"/>
    <n v="0"/>
    <n v="0"/>
    <n v="0"/>
    <n v="0"/>
    <n v="0"/>
    <n v="93000"/>
    <n v="0"/>
    <n v="0"/>
    <n v="0"/>
    <n v="880"/>
    <n v="880"/>
    <n v="1550"/>
    <d v="2021-02-01T00:00:00"/>
    <d v="2021-12-09T00:00:00"/>
    <d v="2021-12-15T05:59:26"/>
  </r>
  <r>
    <n v="11081"/>
    <x v="44"/>
    <s v="RAMAYANA BONT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8"/>
    <n v="2538"/>
    <n v="3800"/>
    <d v="2020-04-19T00:00:00"/>
    <d v="2019-12-10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115539"/>
    <x v="51"/>
    <s v="RENCENG"/>
    <x v="51"/>
    <x v="0"/>
    <n v="36"/>
    <n v="18000"/>
    <n v="19800"/>
    <n v="3392"/>
    <n v="1"/>
    <n v="500"/>
    <n v="550"/>
    <n v="94"/>
    <n v="72"/>
    <n v="35836"/>
    <n v="39600"/>
    <n v="6620"/>
    <n v="0"/>
    <n v="0"/>
    <n v="0"/>
    <n v="0"/>
    <n v="0"/>
    <n v="0"/>
    <n v="0"/>
    <n v="0"/>
    <x v="267"/>
    <n v="77471"/>
    <n v="11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250"/>
    <n v="360"/>
    <n v="360"/>
    <n v="550"/>
    <d v="2021-11-23T00:00:00"/>
    <d v="2021-06-11T00:00:00"/>
    <d v="2021-12-15T05:59:26"/>
  </r>
  <r>
    <n v="11081"/>
    <x v="44"/>
    <s v="RAMAYANA BONTA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6"/>
    <n v="2536"/>
    <n v="3800"/>
    <d v="2020-03-24T00:00:00"/>
    <d v="2019-12-10T00:00:00"/>
    <d v="2021-12-15T05:59:26"/>
  </r>
  <r>
    <n v="11081"/>
    <x v="44"/>
    <s v="RAMAYANA BONTA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1"/>
    <n v="3182"/>
    <n v="3500"/>
    <n v="910"/>
    <n v="0"/>
    <n v="0"/>
    <n v="0"/>
    <n v="0"/>
    <n v="0"/>
    <n v="0"/>
    <n v="0"/>
    <n v="0"/>
    <x v="68"/>
    <n v="63611"/>
    <n v="98000"/>
    <n v="0"/>
    <n v="0"/>
    <n v="0"/>
    <n v="0"/>
    <n v="0"/>
    <n v="0"/>
    <n v="90"/>
    <n v="315000"/>
    <n v="0"/>
    <n v="0"/>
    <n v="0"/>
    <n v="0"/>
    <n v="0"/>
    <n v="0"/>
    <n v="0"/>
    <n v="98000"/>
    <n v="0"/>
    <n v="0"/>
    <n v="0"/>
    <n v="2272"/>
    <n v="2240"/>
    <n v="3500"/>
    <d v="2021-11-20T00:00:00"/>
    <d v="2021-11-13T00:00:00"/>
    <d v="2021-12-15T05:59:26"/>
  </r>
  <r>
    <n v="11081"/>
    <x v="44"/>
    <s v="RAMAYANA BONTANG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616000"/>
    <n v="0"/>
    <n v="0"/>
    <n v="0"/>
    <n v="0"/>
    <n v="0"/>
    <n v="0"/>
    <n v="0"/>
    <n v="0"/>
    <n v="0"/>
    <n v="0"/>
    <n v="0"/>
    <n v="5906"/>
    <n v="5907"/>
    <n v="7700"/>
    <d v="2021-04-16T00:00:00"/>
    <d v="2020-10-31T00:00:00"/>
    <d v="2021-12-15T05:59:26"/>
  </r>
  <r>
    <n v="11081"/>
    <x v="44"/>
    <s v="RAMAYANA BONT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6"/>
    <n v="2536"/>
    <n v="3600"/>
    <d v="2020-01-26T00:00:00"/>
    <d v="2019-12-10T00:00:00"/>
    <d v="2021-12-15T05:59:26"/>
  </r>
  <r>
    <n v="11081"/>
    <x v="44"/>
    <s v="RAMAYANA BONTANG"/>
    <n v="11281"/>
    <n v="81"/>
    <x v="0"/>
    <s v="1128101 - HAIR CARE"/>
    <s v="112810101 - SHAMPOO AND CONDITIONER"/>
    <n v="1000000085830"/>
    <x v="4"/>
    <s v="RENCENG"/>
    <x v="4"/>
    <x v="0"/>
    <n v="12"/>
    <n v="9818"/>
    <n v="10800"/>
    <n v="1441"/>
    <n v="72"/>
    <n v="58516"/>
    <n v="64800"/>
    <n v="8218"/>
    <n v="156"/>
    <n v="126949"/>
    <n v="140400"/>
    <n v="17970"/>
    <n v="48"/>
    <n v="38291"/>
    <n v="43200"/>
    <n v="0"/>
    <n v="0"/>
    <n v="0"/>
    <n v="1080"/>
    <n v="4759"/>
    <x v="333"/>
    <n v="159277"/>
    <n v="205200"/>
    <n v="0"/>
    <n v="0"/>
    <n v="0"/>
    <n v="0"/>
    <n v="0"/>
    <n v="0"/>
    <n v="0"/>
    <n v="0"/>
    <n v="0"/>
    <n v="0"/>
    <n v="0"/>
    <n v="0"/>
    <n v="0"/>
    <n v="0"/>
    <n v="0"/>
    <n v="205200"/>
    <n v="0"/>
    <n v="0"/>
    <n v="0"/>
    <n v="699"/>
    <n v="698"/>
    <n v="900"/>
    <d v="2021-12-12T00:00:00"/>
    <d v="2021-10-02T00:00:00"/>
    <d v="2021-12-15T05:59:26"/>
  </r>
  <r>
    <n v="11081"/>
    <x v="44"/>
    <s v="RAMAYANA BONTANG"/>
    <n v="11282"/>
    <n v="82"/>
    <x v="1"/>
    <s v="1128201 - MAKANAN KERING"/>
    <s v="112820101 - MIE"/>
    <n v="1000000007365"/>
    <x v="17"/>
    <s v="RENCENG"/>
    <x v="17"/>
    <x v="0"/>
    <n v="7"/>
    <n v="43909"/>
    <n v="48300"/>
    <n v="-8768"/>
    <n v="4"/>
    <n v="24903"/>
    <n v="27600"/>
    <n v="-5198"/>
    <n v="6"/>
    <n v="37448"/>
    <n v="41400"/>
    <n v="-7704"/>
    <n v="0"/>
    <n v="0"/>
    <n v="0"/>
    <n v="0"/>
    <n v="0"/>
    <n v="0"/>
    <n v="0"/>
    <n v="0"/>
    <x v="17"/>
    <n v="7525"/>
    <n v="6900"/>
    <n v="0"/>
    <n v="0"/>
    <n v="0"/>
    <n v="0"/>
    <n v="0"/>
    <n v="0"/>
    <n v="24"/>
    <n v="165600"/>
    <n v="0"/>
    <n v="0"/>
    <n v="0"/>
    <n v="0"/>
    <n v="0"/>
    <n v="0"/>
    <n v="0"/>
    <n v="0"/>
    <n v="0"/>
    <n v="6900"/>
    <n v="0"/>
    <n v="7525"/>
    <n v="8452"/>
    <n v="6900"/>
    <d v="2021-11-26T00:00:00"/>
    <d v="2021-07-28T00:00:00"/>
    <d v="2021-12-15T05:59:26"/>
  </r>
  <r>
    <n v="11081"/>
    <x v="44"/>
    <s v="RAMAYANA BONTANG"/>
    <n v="11282"/>
    <n v="82"/>
    <x v="1"/>
    <s v="1128205 - BUMBU DAPUR"/>
    <s v="112820503 - BUMBU"/>
    <n v="1000000018058"/>
    <x v="1"/>
    <s v="RENCENG"/>
    <x v="1"/>
    <x v="0"/>
    <n v="1"/>
    <n v="2727"/>
    <n v="3000"/>
    <n v="340"/>
    <n v="3"/>
    <n v="8127"/>
    <n v="9000"/>
    <n v="966"/>
    <n v="3"/>
    <n v="8155"/>
    <n v="9000"/>
    <n v="993"/>
    <n v="2"/>
    <n v="5455"/>
    <n v="6000"/>
    <n v="0"/>
    <n v="0"/>
    <n v="0"/>
    <n v="0"/>
    <n v="680"/>
    <x v="115"/>
    <n v="76390"/>
    <n v="9600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0"/>
    <n v="2387"/>
    <n v="2387"/>
    <n v="3000"/>
    <d v="2021-12-13T00:00:00"/>
    <d v="2021-10-22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12"/>
    <n v="5945"/>
    <n v="6600"/>
    <n v="1076"/>
    <n v="83"/>
    <n v="41445"/>
    <n v="45650"/>
    <n v="7765"/>
    <n v="48"/>
    <n v="23945"/>
    <n v="26400"/>
    <n v="0"/>
    <n v="0"/>
    <n v="0"/>
    <n v="60"/>
    <n v="5013"/>
    <x v="430"/>
    <n v="82516"/>
    <n v="125950"/>
    <n v="0"/>
    <n v="0"/>
    <n v="0"/>
    <n v="0"/>
    <n v="0"/>
    <n v="0"/>
    <n v="0"/>
    <n v="0"/>
    <n v="0"/>
    <n v="0"/>
    <n v="0"/>
    <n v="0"/>
    <n v="0"/>
    <n v="0"/>
    <n v="0"/>
    <n v="125950"/>
    <n v="0"/>
    <n v="0"/>
    <n v="0"/>
    <n v="360"/>
    <n v="360"/>
    <n v="550"/>
    <d v="2021-12-14T00:00:00"/>
    <d v="2021-10-02T00:00:00"/>
    <d v="2021-12-15T05:59:26"/>
  </r>
  <r>
    <n v="11081"/>
    <x v="44"/>
    <s v="RAMAYANA BONTA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0"/>
    <n v="2530"/>
    <n v="3600"/>
    <d v="2021-03-18T00:00:00"/>
    <d v="2019-12-10T00:00:00"/>
    <d v="2021-12-15T05:59:26"/>
  </r>
  <r>
    <n v="11081"/>
    <x v="44"/>
    <s v="RAMAYANA BONTANG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0"/>
    <n v="0"/>
    <n v="0"/>
    <n v="0"/>
    <n v="20"/>
    <n v="18182"/>
    <n v="20000"/>
    <n v="2766"/>
    <n v="7"/>
    <n v="6364"/>
    <n v="7000"/>
    <n v="0"/>
    <n v="0"/>
    <n v="0"/>
    <n v="0"/>
    <n v="968"/>
    <x v="145"/>
    <n v="80512"/>
    <n v="11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000"/>
    <n v="725"/>
    <n v="725"/>
    <n v="1000"/>
    <d v="2021-12-01T00:00:00"/>
    <d v="2021-04-12T00:00:00"/>
    <d v="2021-12-15T05:59:26"/>
  </r>
  <r>
    <n v="11081"/>
    <x v="44"/>
    <s v="RAMAYANA BONTANG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0"/>
    <n v="1550000"/>
    <n v="0"/>
    <n v="0"/>
    <n v="0"/>
    <n v="0"/>
    <n v="0"/>
    <n v="0"/>
    <n v="0"/>
    <n v="0"/>
    <n v="0"/>
    <n v="0"/>
    <n v="0"/>
    <n v="5909"/>
    <n v="5909"/>
    <n v="7750"/>
    <d v="2021-06-26T00:00:00"/>
    <d v="2020-11-07T00:00:00"/>
    <d v="2021-12-15T05:59:26"/>
  </r>
  <r>
    <n v="11081"/>
    <x v="44"/>
    <s v="RAMAYANA BONTANG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5"/>
    <n v="28747"/>
    <n v="31750"/>
    <n v="6029"/>
    <n v="6"/>
    <n v="34462"/>
    <n v="38100"/>
    <n v="0"/>
    <n v="0"/>
    <n v="0"/>
    <n v="192"/>
    <n v="7200"/>
    <x v="183"/>
    <n v="222638"/>
    <n v="311150"/>
    <n v="0"/>
    <n v="0"/>
    <n v="0"/>
    <n v="0"/>
    <n v="0"/>
    <n v="0"/>
    <n v="0"/>
    <n v="0"/>
    <n v="0"/>
    <n v="0"/>
    <n v="0"/>
    <n v="0"/>
    <n v="0"/>
    <n v="0"/>
    <n v="0"/>
    <n v="311150"/>
    <n v="0"/>
    <n v="0"/>
    <n v="0"/>
    <n v="4544"/>
    <n v="4544"/>
    <n v="6350"/>
    <d v="2021-12-14T00:00:00"/>
    <d v="2021-11-13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9600"/>
    <n v="144000"/>
    <n v="0"/>
    <n v="0"/>
    <n v="0"/>
    <n v="0"/>
    <n v="360"/>
    <n v="360"/>
    <n v="400"/>
    <d v="2021-05-03T00:00:00"/>
    <d v="2020-11-02T00:00:00"/>
    <d v="2021-12-15T05:59:26"/>
  </r>
  <r>
    <n v="11081"/>
    <x v="44"/>
    <s v="RAMAYANA BONTANG"/>
    <n v="11283"/>
    <n v="83"/>
    <x v="2"/>
    <s v="1128301 - KOPI, T EH DAN COKLAT DRINK"/>
    <s v="112830101 - KOPI"/>
    <n v="1000000085223"/>
    <x v="23"/>
    <s v="RENCENG"/>
    <x v="23"/>
    <x v="0"/>
    <n v="1"/>
    <n v="11364"/>
    <n v="12500"/>
    <n v="2093"/>
    <n v="0"/>
    <n v="0"/>
    <n v="0"/>
    <n v="0"/>
    <n v="0"/>
    <n v="0"/>
    <n v="0"/>
    <n v="0"/>
    <n v="0"/>
    <n v="0"/>
    <n v="0"/>
    <n v="0"/>
    <n v="0"/>
    <n v="0"/>
    <n v="0"/>
    <n v="0"/>
    <x v="17"/>
    <n v="9271"/>
    <n v="12500"/>
    <n v="0"/>
    <n v="0"/>
    <n v="0"/>
    <n v="0"/>
    <n v="0"/>
    <n v="0"/>
    <n v="0"/>
    <n v="0"/>
    <n v="0"/>
    <n v="0"/>
    <n v="0"/>
    <n v="0"/>
    <n v="17"/>
    <n v="157403"/>
    <n v="212500"/>
    <n v="0"/>
    <n v="0"/>
    <n v="0"/>
    <n v="12500"/>
    <n v="9271"/>
    <n v="9259"/>
    <n v="12500"/>
    <d v="2021-09-05T00:00:00"/>
    <d v="2021-01-14T00:00:00"/>
    <d v="2021-12-15T05:59:26"/>
  </r>
  <r>
    <n v="11081"/>
    <x v="44"/>
    <s v="RAMAYANA BONTANG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6"/>
    <n v="128414"/>
    <n v="178100"/>
    <n v="0"/>
    <n v="0"/>
    <n v="0"/>
    <n v="0"/>
    <n v="4942"/>
    <n v="4939"/>
    <n v="6850"/>
    <d v="2021-06-05T00:00:00"/>
    <d v="2020-11-07T00:00:00"/>
    <d v="2021-12-15T05:59:26"/>
  </r>
  <r>
    <n v="11081"/>
    <x v="44"/>
    <s v="RAMAYANA BONT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"/>
    <n v="680"/>
    <n v="1000"/>
    <m/>
    <d v="2019-12-10T00:00:00"/>
    <d v="2021-12-15T05:59:26"/>
  </r>
  <r>
    <n v="11081"/>
    <x v="44"/>
    <s v="RAMAYANA BONTANG"/>
    <n v="11283"/>
    <n v="83"/>
    <x v="2"/>
    <s v="1128301 - KOPI, T EH DAN COKLAT DRINK"/>
    <s v="112830101 - KOPI"/>
    <n v="1000000010906"/>
    <x v="47"/>
    <s v="RENCENG"/>
    <x v="47"/>
    <x v="0"/>
    <n v="1"/>
    <n v="11545"/>
    <n v="12700"/>
    <n v="2189"/>
    <n v="1"/>
    <n v="11433"/>
    <n v="12700"/>
    <n v="207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9"/>
    <n v="114300"/>
    <n v="0"/>
    <n v="0"/>
    <n v="0"/>
    <n v="0"/>
    <n v="9"/>
    <n v="81747"/>
    <n v="114300"/>
    <n v="0"/>
    <n v="0"/>
    <n v="0"/>
    <n v="0"/>
    <n v="9083"/>
    <n v="9083"/>
    <n v="12700"/>
    <d v="2021-10-01T00:00:00"/>
    <d v="2021-03-16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45"/>
    <n v="345"/>
    <n v="500"/>
    <d v="2020-05-30T00:00:00"/>
    <d v="2019-12-10T00:00:00"/>
    <d v="2021-12-15T05:59:26"/>
  </r>
  <r>
    <n v="11081"/>
    <x v="44"/>
    <s v="RAMAYANA BONT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42000"/>
    <n v="0"/>
    <n v="0"/>
    <n v="0"/>
    <n v="0"/>
    <n v="0"/>
    <n v="0"/>
    <n v="0"/>
    <n v="0"/>
    <n v="0"/>
    <n v="0"/>
    <n v="0"/>
    <n v="725"/>
    <n v="3374"/>
    <n v="950"/>
    <d v="2021-02-14T00:00:00"/>
    <d v="2021-01-22T00:00:00"/>
    <d v="2021-12-15T05:59:26"/>
  </r>
  <r>
    <n v="11081"/>
    <x v="44"/>
    <s v="RAMAYANA BONTA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6"/>
    <n v="2536"/>
    <n v="3600"/>
    <d v="2021-03-18T00:00:00"/>
    <d v="2019-12-10T00:00:00"/>
    <d v="2021-12-15T05:59:26"/>
  </r>
  <r>
    <n v="11082"/>
    <x v="45"/>
    <s v="ROBINSON SESETAN"/>
    <n v="11282"/>
    <n v="82"/>
    <x v="1"/>
    <s v="1128211 - SNACK"/>
    <s v="112821106 - SNACK MODERN"/>
    <n v="1000000001865"/>
    <x v="81"/>
    <s v="RENCENG"/>
    <x v="81"/>
    <x v="0"/>
    <n v="25"/>
    <n v="29486"/>
    <n v="32500"/>
    <n v="8979"/>
    <n v="42"/>
    <n v="49376"/>
    <n v="54600"/>
    <n v="14924"/>
    <n v="68"/>
    <n v="79525"/>
    <n v="88400"/>
    <n v="23744"/>
    <n v="20"/>
    <n v="23152"/>
    <n v="26000"/>
    <n v="0"/>
    <n v="0"/>
    <n v="0"/>
    <n v="533"/>
    <n v="6746"/>
    <x v="97"/>
    <n v="41015"/>
    <n v="65000"/>
    <n v="0"/>
    <n v="0"/>
    <n v="0"/>
    <n v="0"/>
    <n v="0"/>
    <n v="0"/>
    <n v="0"/>
    <n v="0"/>
    <n v="0"/>
    <n v="0"/>
    <n v="0"/>
    <n v="0"/>
    <n v="0"/>
    <n v="0"/>
    <n v="0"/>
    <n v="65000"/>
    <n v="0"/>
    <n v="0"/>
    <n v="0"/>
    <n v="820"/>
    <n v="820"/>
    <n v="1300"/>
    <d v="2021-12-14T00:00:00"/>
    <d v="2021-11-23T00:00:00"/>
    <d v="2021-12-15T05:59:26"/>
  </r>
  <r>
    <n v="11082"/>
    <x v="45"/>
    <s v="ROBINSON SESETAN"/>
    <n v="11281"/>
    <n v="81"/>
    <x v="0"/>
    <s v="1128101 - HAIR CARE"/>
    <s v="112810101 - SHAMPOO AND CONDITIONER"/>
    <n v="1000000074294"/>
    <x v="56"/>
    <s v="RENCENG"/>
    <x v="56"/>
    <x v="0"/>
    <n v="48"/>
    <n v="19636"/>
    <n v="21600"/>
    <n v="3422"/>
    <n v="168"/>
    <n v="68482"/>
    <n v="75600"/>
    <n v="11730"/>
    <n v="48"/>
    <n v="19244"/>
    <n v="21600"/>
    <n v="3029"/>
    <n v="96"/>
    <n v="39027"/>
    <n v="43200"/>
    <n v="0"/>
    <n v="0"/>
    <n v="0"/>
    <n v="270"/>
    <n v="6598"/>
    <x v="180"/>
    <n v="40875"/>
    <n v="54450"/>
    <n v="0"/>
    <n v="0"/>
    <n v="0"/>
    <n v="0"/>
    <n v="0"/>
    <n v="0"/>
    <n v="0"/>
    <n v="0"/>
    <n v="0"/>
    <n v="0"/>
    <n v="0"/>
    <n v="0"/>
    <n v="0"/>
    <n v="0"/>
    <n v="0"/>
    <n v="54450"/>
    <n v="0"/>
    <n v="0"/>
    <n v="0"/>
    <n v="338"/>
    <n v="338"/>
    <n v="450"/>
    <d v="2021-12-14T00:00:00"/>
    <d v="2021-09-17T00:00:00"/>
    <d v="2021-12-15T05:59:26"/>
  </r>
  <r>
    <n v="11082"/>
    <x v="45"/>
    <s v="ROBINSON SESETAN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3"/>
    <n v="9242"/>
    <n v="10200"/>
    <n v="842"/>
    <n v="0"/>
    <n v="0"/>
    <n v="0"/>
    <n v="0"/>
    <n v="0"/>
    <n v="0"/>
    <n v="0"/>
    <n v="0"/>
    <x v="168"/>
    <n v="30800"/>
    <n v="37400"/>
    <n v="0"/>
    <n v="0"/>
    <n v="0"/>
    <n v="0"/>
    <n v="0"/>
    <n v="0"/>
    <n v="0"/>
    <n v="0"/>
    <n v="0"/>
    <n v="0"/>
    <n v="0"/>
    <n v="0"/>
    <n v="0"/>
    <n v="0"/>
    <n v="0"/>
    <n v="37400"/>
    <n v="0"/>
    <n v="0"/>
    <n v="0"/>
    <n v="2800"/>
    <n v="2569"/>
    <n v="3400"/>
    <d v="2021-11-23T00:00:00"/>
    <d v="2021-10-09T00:00:00"/>
    <d v="2021-12-15T05:59:26"/>
  </r>
  <r>
    <n v="11082"/>
    <x v="45"/>
    <s v="ROBINSON SESETAN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1"/>
    <n v="3091"/>
    <n v="3400"/>
    <n v="636"/>
    <n v="3"/>
    <n v="9211"/>
    <n v="10200"/>
    <n v="1847"/>
    <n v="1"/>
    <n v="3060"/>
    <n v="3400"/>
    <n v="0"/>
    <n v="0"/>
    <n v="0"/>
    <n v="34"/>
    <n v="605"/>
    <x v="118"/>
    <n v="22091"/>
    <n v="3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00"/>
    <n v="2455"/>
    <n v="2455"/>
    <n v="3400"/>
    <d v="2021-12-01T00:00:00"/>
    <d v="2021-05-06T00:00:00"/>
    <d v="2021-12-15T05:59:26"/>
  </r>
  <r>
    <n v="11082"/>
    <x v="45"/>
    <s v="ROBINSON SESETAN"/>
    <n v="11283"/>
    <n v="83"/>
    <x v="2"/>
    <s v="1128304 - MINUMAN BUBUK"/>
    <s v="112830401 - MINUMAN BUBUK / JUICE"/>
    <n v="1000000004023"/>
    <x v="2"/>
    <s v="RENCENG"/>
    <x v="2"/>
    <x v="0"/>
    <n v="3"/>
    <n v="9242"/>
    <n v="10200"/>
    <n v="1878"/>
    <n v="3"/>
    <n v="9180"/>
    <n v="10200"/>
    <n v="1816"/>
    <n v="1"/>
    <n v="3060"/>
    <n v="3400"/>
    <n v="605"/>
    <n v="2"/>
    <n v="6182"/>
    <n v="6800"/>
    <n v="0"/>
    <n v="0"/>
    <n v="0"/>
    <n v="0"/>
    <n v="1273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1-12-06T00:00:00"/>
    <d v="2021-05-06T00:00:00"/>
    <d v="2021-12-15T05:59:26"/>
  </r>
  <r>
    <n v="11082"/>
    <x v="45"/>
    <s v="ROBINSON SESETAN"/>
    <n v="11282"/>
    <n v="82"/>
    <x v="1"/>
    <s v="1128205 - BUMBU DAPUR"/>
    <s v="112820503 - BUMBU"/>
    <n v="1000000018058"/>
    <x v="1"/>
    <s v="RENCENG"/>
    <x v="1"/>
    <x v="0"/>
    <n v="16"/>
    <n v="43527"/>
    <n v="48000"/>
    <n v="1961"/>
    <n v="17"/>
    <n v="46200"/>
    <n v="51000"/>
    <n v="5466"/>
    <n v="19"/>
    <n v="51409"/>
    <n v="57000"/>
    <n v="5909"/>
    <n v="10"/>
    <n v="27027"/>
    <n v="30000"/>
    <n v="0"/>
    <n v="0"/>
    <n v="0"/>
    <n v="270"/>
    <n v="3153"/>
    <x v="68"/>
    <n v="66847"/>
    <n v="8400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0"/>
    <n v="2387"/>
    <n v="2434"/>
    <n v="3000"/>
    <d v="2021-12-13T00:00:00"/>
    <d v="2021-11-26T00:00:00"/>
    <d v="2021-12-15T05:59:26"/>
  </r>
  <r>
    <n v="11082"/>
    <x v="45"/>
    <s v="ROBINSON SESETAN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926"/>
    <n v="1193"/>
    <n v="950"/>
    <d v="2021-02-19T00:00:00"/>
    <d v="2020-02-06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72"/>
    <n v="32455"/>
    <n v="36000"/>
    <n v="6511"/>
    <n v="62"/>
    <n v="27964"/>
    <n v="31000"/>
    <n v="0"/>
    <n v="0"/>
    <n v="0"/>
    <n v="240"/>
    <n v="5623"/>
    <x v="439"/>
    <n v="81435"/>
    <n v="113000"/>
    <n v="0"/>
    <n v="0"/>
    <n v="0"/>
    <n v="0"/>
    <n v="0"/>
    <n v="0"/>
    <n v="0"/>
    <n v="0"/>
    <n v="0"/>
    <n v="0"/>
    <n v="0"/>
    <n v="0"/>
    <n v="0"/>
    <n v="0"/>
    <n v="0"/>
    <n v="113000"/>
    <n v="0"/>
    <n v="0"/>
    <n v="0"/>
    <n v="360"/>
    <n v="356"/>
    <n v="500"/>
    <d v="2021-12-13T00:00:00"/>
    <d v="2021-11-12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12"/>
    <n v="5455"/>
    <n v="6000"/>
    <n v="1131"/>
    <n v="0"/>
    <n v="0"/>
    <n v="0"/>
    <n v="0"/>
    <n v="0"/>
    <n v="0"/>
    <n v="0"/>
    <n v="0"/>
    <x v="164"/>
    <n v="125395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360"/>
    <n v="360"/>
    <n v="500"/>
    <d v="2021-11-20T00:00:00"/>
    <d v="2021-11-05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6"/>
    <n v="500"/>
    <d v="2020-07-28T00:00:00"/>
    <d v="2020-02-11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200"/>
    <d v="2020-07-04T00:00:00"/>
    <d v="2020-02-24T00:00:00"/>
    <d v="2021-12-15T05:59:26"/>
  </r>
  <r>
    <n v="11082"/>
    <x v="45"/>
    <s v="ROBINSON SESETAN"/>
    <n v="11283"/>
    <n v="83"/>
    <x v="2"/>
    <s v="1128301 - KOPI, T EH DAN COKLAT DRINK"/>
    <s v="112830101 - KOPI"/>
    <n v="1000000102981"/>
    <x v="78"/>
    <s v="RENCENG"/>
    <x v="78"/>
    <x v="0"/>
    <n v="1"/>
    <n v="8941"/>
    <n v="10300"/>
    <n v="1198"/>
    <n v="1"/>
    <n v="9279"/>
    <n v="10300"/>
    <n v="1536"/>
    <n v="2"/>
    <n v="18305"/>
    <n v="20600"/>
    <n v="2819"/>
    <n v="2"/>
    <n v="17734"/>
    <n v="20600"/>
    <n v="0"/>
    <n v="0"/>
    <n v="0"/>
    <n v="1093"/>
    <n v="2248"/>
    <x v="261"/>
    <n v="505689"/>
    <n v="76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200"/>
    <n v="6834"/>
    <n v="6834"/>
    <n v="10300"/>
    <d v="2021-12-05T00:00:00"/>
    <d v="2020-09-10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00"/>
    <d v="2020-07-27T00:00:00"/>
    <d v="2020-04-12T00:00:00"/>
    <d v="2021-12-15T05:59:26"/>
  </r>
  <r>
    <n v="11082"/>
    <x v="45"/>
    <s v="ROBINSON SESETAN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96"/>
    <n v="38929"/>
    <n v="43200"/>
    <n v="6500"/>
    <n v="72"/>
    <n v="29258"/>
    <n v="32400"/>
    <n v="0"/>
    <n v="0"/>
    <n v="0"/>
    <n v="216"/>
    <n v="4936"/>
    <x v="277"/>
    <n v="105396"/>
    <n v="140400"/>
    <n v="0"/>
    <n v="0"/>
    <n v="0"/>
    <n v="0"/>
    <n v="0"/>
    <n v="0"/>
    <n v="0"/>
    <n v="0"/>
    <n v="0"/>
    <n v="0"/>
    <n v="0"/>
    <n v="0"/>
    <n v="0"/>
    <n v="0"/>
    <n v="0"/>
    <n v="140400"/>
    <n v="0"/>
    <n v="0"/>
    <n v="0"/>
    <n v="338"/>
    <n v="338"/>
    <n v="450"/>
    <d v="2021-12-14T00:00:00"/>
    <d v="2021-10-29T00:00:00"/>
    <d v="2021-12-15T05:59:26"/>
  </r>
  <r>
    <n v="11082"/>
    <x v="45"/>
    <s v="ROBINSON SESETAN"/>
    <n v="11283"/>
    <n v="83"/>
    <x v="2"/>
    <s v="1128301 - KOPI, T EH DAN COKLAT DRINK"/>
    <s v="112830101 - KOPI"/>
    <n v="1000000010908"/>
    <x v="67"/>
    <s v="RENCENG"/>
    <x v="67"/>
    <x v="0"/>
    <n v="2"/>
    <n v="22800"/>
    <n v="25200"/>
    <n v="3164"/>
    <n v="2"/>
    <n v="22800"/>
    <n v="25200"/>
    <n v="3164"/>
    <n v="2"/>
    <n v="22800"/>
    <n v="25200"/>
    <n v="3164"/>
    <n v="0"/>
    <n v="0"/>
    <n v="0"/>
    <n v="0"/>
    <n v="0"/>
    <n v="0"/>
    <n v="0"/>
    <n v="0"/>
    <x v="58"/>
    <n v="157636"/>
    <n v="21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200"/>
    <n v="9273"/>
    <n v="9261"/>
    <n v="12600"/>
    <d v="2021-11-07T00:00:00"/>
    <d v="2021-05-18T00:00:00"/>
    <d v="2021-12-15T05:59:26"/>
  </r>
  <r>
    <n v="11082"/>
    <x v="45"/>
    <s v="ROBINSON SESETAN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4365"/>
    <n v="4511"/>
    <n v="6000"/>
    <d v="2021-06-03T00:00:00"/>
    <d v="2021-04-17T00:00:00"/>
    <d v="2021-12-15T05:59:26"/>
  </r>
  <r>
    <n v="11082"/>
    <x v="45"/>
    <s v="ROBINSON SESETAN"/>
    <n v="11281"/>
    <n v="81"/>
    <x v="0"/>
    <s v="1128101 - HAIR CARE"/>
    <s v="112810101 - SHAMPOO AND CONDITIONER"/>
    <n v="1000000085828"/>
    <x v="29"/>
    <s v="RENCENG"/>
    <x v="29"/>
    <x v="0"/>
    <n v="12"/>
    <n v="9720"/>
    <n v="10800"/>
    <n v="1337"/>
    <n v="109"/>
    <n v="88879"/>
    <n v="98100"/>
    <n v="12778"/>
    <n v="48"/>
    <n v="39175"/>
    <n v="43200"/>
    <n v="5662"/>
    <n v="135"/>
    <n v="108483"/>
    <n v="121500"/>
    <n v="0"/>
    <n v="0"/>
    <n v="0"/>
    <n v="2169"/>
    <n v="14230"/>
    <x v="260"/>
    <n v="131954"/>
    <n v="170100"/>
    <n v="0"/>
    <n v="0"/>
    <n v="0"/>
    <n v="0"/>
    <n v="0"/>
    <n v="0"/>
    <n v="0"/>
    <n v="0"/>
    <n v="0"/>
    <n v="0"/>
    <n v="0"/>
    <n v="0"/>
    <n v="0"/>
    <n v="0"/>
    <n v="0"/>
    <n v="170100"/>
    <n v="0"/>
    <n v="0"/>
    <n v="0"/>
    <n v="698"/>
    <n v="698"/>
    <n v="900"/>
    <d v="2021-12-11T00:00:00"/>
    <d v="2021-10-07T00:00:00"/>
    <d v="2021-12-15T05:59:26"/>
  </r>
  <r>
    <n v="11082"/>
    <x v="45"/>
    <s v="ROBINSON SESETAN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8"/>
    <n v="166878"/>
    <n v="214200"/>
    <n v="0"/>
    <n v="0"/>
    <n v="0"/>
    <n v="0"/>
    <n v="9271"/>
    <n v="9271"/>
    <n v="11900"/>
    <d v="2021-07-08T00:00:00"/>
    <d v="2021-01-25T00:00:00"/>
    <d v="2021-12-15T05:59:26"/>
  </r>
  <r>
    <n v="11082"/>
    <x v="45"/>
    <s v="ROBINSON SESETAN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1"/>
    <n v="6836"/>
    <n v="7600"/>
    <n v="711"/>
    <n v="7"/>
    <n v="48225"/>
    <n v="53200"/>
    <n v="3252"/>
    <n v="3"/>
    <n v="20589"/>
    <n v="22800"/>
    <n v="0"/>
    <n v="0"/>
    <n v="0"/>
    <n v="152"/>
    <n v="1118"/>
    <x v="184"/>
    <n v="227168"/>
    <n v="266000"/>
    <n v="0"/>
    <n v="0"/>
    <n v="0"/>
    <n v="0"/>
    <n v="0"/>
    <n v="0"/>
    <n v="0"/>
    <n v="0"/>
    <n v="0"/>
    <n v="0"/>
    <n v="0"/>
    <n v="0"/>
    <n v="0"/>
    <n v="0"/>
    <n v="0"/>
    <n v="266000"/>
    <n v="0"/>
    <n v="0"/>
    <n v="0"/>
    <n v="6491"/>
    <n v="6469"/>
    <n v="7600"/>
    <d v="2021-12-10T00:00:00"/>
    <d v="2021-11-13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114792"/>
    <x v="39"/>
    <s v="RENCENG"/>
    <x v="39"/>
    <x v="0"/>
    <n v="108"/>
    <n v="49091"/>
    <n v="54000"/>
    <n v="10662"/>
    <n v="240"/>
    <n v="107836"/>
    <n v="120000"/>
    <n v="22439"/>
    <n v="72"/>
    <n v="32509"/>
    <n v="36000"/>
    <n v="6620"/>
    <n v="48"/>
    <n v="21655"/>
    <n v="24000"/>
    <n v="0"/>
    <n v="0"/>
    <n v="0"/>
    <n v="180"/>
    <n v="4359"/>
    <x v="246"/>
    <n v="91161"/>
    <n v="126500"/>
    <n v="0"/>
    <n v="0"/>
    <n v="0"/>
    <n v="0"/>
    <n v="0"/>
    <n v="0"/>
    <n v="0"/>
    <n v="0"/>
    <n v="0"/>
    <n v="0"/>
    <n v="0"/>
    <n v="0"/>
    <n v="0"/>
    <n v="0"/>
    <n v="0"/>
    <n v="126500"/>
    <n v="0"/>
    <n v="0"/>
    <n v="0"/>
    <n v="360"/>
    <n v="355"/>
    <n v="500"/>
    <d v="2021-12-13T00:00:00"/>
    <d v="2021-11-19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8"/>
    <n v="707"/>
    <n v="750"/>
    <d v="2021-01-03T00:00:00"/>
    <d v="2020-12-22T00:00:00"/>
    <d v="2021-12-15T05:59:26"/>
  </r>
  <r>
    <n v="11082"/>
    <x v="45"/>
    <s v="ROBINSON SESETAN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6"/>
    <n v="128648"/>
    <n v="169000"/>
    <n v="0"/>
    <n v="0"/>
    <n v="0"/>
    <n v="0"/>
    <n v="4946"/>
    <n v="4948"/>
    <n v="6500"/>
    <d v="2020-11-15T00:00:00"/>
    <d v="2020-04-13T00:00:00"/>
    <d v="2021-12-15T05:59:26"/>
  </r>
  <r>
    <n v="11082"/>
    <x v="45"/>
    <s v="ROBINSON SESETAN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d v="2021-02-19T00:00:00"/>
    <d v="2020-03-11T00:00:00"/>
    <d v="2021-12-15T05:59:26"/>
  </r>
  <r>
    <n v="11082"/>
    <x v="45"/>
    <s v="ROBINSON SESETAN"/>
    <n v="11282"/>
    <n v="82"/>
    <x v="1"/>
    <s v="1128205 - BUMBU DAPUR"/>
    <s v="112820503 - BUMBU"/>
    <n v="1000000018059"/>
    <x v="16"/>
    <s v="RENCENG"/>
    <x v="16"/>
    <x v="0"/>
    <n v="5"/>
    <n v="14091"/>
    <n v="15500"/>
    <n v="2155"/>
    <n v="8"/>
    <n v="22461"/>
    <n v="24800"/>
    <n v="3364"/>
    <n v="7"/>
    <n v="19615"/>
    <n v="21700"/>
    <n v="2904"/>
    <n v="3"/>
    <n v="8426"/>
    <n v="9300"/>
    <n v="0"/>
    <n v="0"/>
    <n v="0"/>
    <n v="31"/>
    <n v="1265"/>
    <x v="77"/>
    <n v="88326"/>
    <n v="114700"/>
    <n v="0"/>
    <n v="0"/>
    <n v="0"/>
    <n v="0"/>
    <n v="0"/>
    <n v="0"/>
    <n v="0"/>
    <n v="0"/>
    <n v="0"/>
    <n v="0"/>
    <n v="0"/>
    <n v="0"/>
    <n v="0"/>
    <n v="0"/>
    <n v="0"/>
    <n v="114700"/>
    <n v="0"/>
    <n v="0"/>
    <n v="0"/>
    <n v="2387"/>
    <n v="2387"/>
    <n v="3100"/>
    <d v="2021-12-07T00:00:00"/>
    <d v="2021-11-12T00:00:00"/>
    <d v="2021-12-15T05:59:26"/>
  </r>
  <r>
    <n v="11082"/>
    <x v="45"/>
    <s v="ROBINSON SESETAN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26000"/>
    <n v="0"/>
    <n v="0"/>
    <n v="0"/>
    <n v="0"/>
    <n v="0"/>
    <n v="0"/>
    <n v="0"/>
    <n v="0"/>
    <n v="0"/>
    <n v="0"/>
    <n v="0"/>
    <n v="250"/>
    <n v="250"/>
    <n v="350"/>
    <d v="2020-07-31T00:00:00"/>
    <d v="2020-02-06T00:00:00"/>
    <d v="2021-12-15T05:59:26"/>
  </r>
  <r>
    <n v="11082"/>
    <x v="45"/>
    <s v="ROBINSON SESETAN"/>
    <n v="11282"/>
    <n v="82"/>
    <x v="1"/>
    <s v="1128211 - SNACK"/>
    <s v="112821106 - SNACK MODERN"/>
    <n v="1000000001826"/>
    <x v="25"/>
    <s v="RENCENG"/>
    <x v="25"/>
    <x v="0"/>
    <n v="25"/>
    <n v="147727"/>
    <n v="162500"/>
    <n v="38779"/>
    <n v="30"/>
    <n v="175973"/>
    <n v="195000"/>
    <n v="45234"/>
    <n v="58"/>
    <n v="335459"/>
    <n v="377000"/>
    <n v="82698"/>
    <n v="24"/>
    <n v="139927"/>
    <n v="156000"/>
    <n v="0"/>
    <n v="0"/>
    <n v="0"/>
    <n v="2080"/>
    <n v="35336"/>
    <x v="261"/>
    <n v="322488"/>
    <n v="481000"/>
    <n v="0"/>
    <n v="0"/>
    <n v="0"/>
    <n v="0"/>
    <n v="0"/>
    <n v="0"/>
    <n v="0"/>
    <n v="0"/>
    <n v="1"/>
    <n v="6500"/>
    <n v="0"/>
    <n v="0"/>
    <n v="0"/>
    <n v="0"/>
    <n v="0"/>
    <n v="0"/>
    <n v="481000"/>
    <n v="0"/>
    <n v="0"/>
    <n v="4358"/>
    <n v="4358"/>
    <n v="6500"/>
    <d v="2021-12-14T00:00:00"/>
    <d v="2021-09-07T00:00:00"/>
    <d v="2021-12-15T05:59:26"/>
  </r>
  <r>
    <n v="11082"/>
    <x v="45"/>
    <s v="ROBINSON SESETAN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0000"/>
    <n v="126000"/>
    <n v="0"/>
    <n v="0"/>
    <n v="0"/>
    <n v="0"/>
    <n v="250"/>
    <n v="250"/>
    <n v="350"/>
    <d v="2021-05-16T00:00:00"/>
    <d v="2020-11-05T00:00:00"/>
    <d v="2021-12-15T05:59:26"/>
  </r>
  <r>
    <n v="11082"/>
    <x v="45"/>
    <s v="ROBINSON SESETAN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6"/>
    <n v="128804"/>
    <n v="169000"/>
    <n v="0"/>
    <n v="0"/>
    <n v="0"/>
    <n v="0"/>
    <n v="4955"/>
    <n v="4954"/>
    <n v="6500"/>
    <d v="2020-08-05T00:00:00"/>
    <d v="2020-04-13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6-05T00:00:00"/>
    <d v="2021-03-12T00:00:00"/>
    <d v="2021-12-15T05:59:26"/>
  </r>
  <r>
    <n v="11082"/>
    <x v="45"/>
    <s v="ROBINSON SESETAN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0-10-02T00:00:00"/>
    <d v="2020-04-13T00:00:00"/>
    <d v="2021-12-15T05:59:26"/>
  </r>
  <r>
    <n v="11082"/>
    <x v="45"/>
    <s v="ROBINSON SESETAN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4"/>
    <n v="28727"/>
    <n v="31600"/>
    <n v="3818"/>
    <n v="8"/>
    <n v="57110"/>
    <n v="63200"/>
    <n v="7292"/>
    <n v="9"/>
    <n v="64136"/>
    <n v="71100"/>
    <n v="0"/>
    <n v="0"/>
    <n v="0"/>
    <n v="550"/>
    <n v="10636"/>
    <x v="154"/>
    <n v="230455"/>
    <n v="308100"/>
    <n v="0"/>
    <n v="0"/>
    <n v="0"/>
    <n v="0"/>
    <n v="0"/>
    <n v="0"/>
    <n v="20"/>
    <n v="158000"/>
    <n v="0"/>
    <n v="0"/>
    <n v="0"/>
    <n v="0"/>
    <n v="0"/>
    <n v="0"/>
    <n v="0"/>
    <n v="308100"/>
    <n v="0"/>
    <n v="0"/>
    <n v="0"/>
    <n v="5909"/>
    <n v="5909"/>
    <n v="7900"/>
    <d v="2021-12-13T00:00:00"/>
    <d v="2021-10-26T00:00:00"/>
    <d v="2021-12-15T05:59:26"/>
  </r>
  <r>
    <n v="11082"/>
    <x v="45"/>
    <s v="ROBINSON SESETAN"/>
    <n v="11282"/>
    <n v="82"/>
    <x v="1"/>
    <s v="1128201 - MAKANAN KERING"/>
    <s v="112820101 - MIE"/>
    <n v="1000000003144"/>
    <x v="27"/>
    <s v="RENCENG"/>
    <x v="27"/>
    <x v="0"/>
    <n v="1"/>
    <n v="5455"/>
    <n v="6000"/>
    <n v="6373"/>
    <n v="4"/>
    <n v="21591"/>
    <n v="24000"/>
    <n v="25264"/>
    <n v="7"/>
    <n v="37791"/>
    <n v="42000"/>
    <n v="20582"/>
    <n v="1"/>
    <n v="5400"/>
    <n v="6000"/>
    <n v="0"/>
    <n v="0"/>
    <n v="0"/>
    <n v="60"/>
    <n v="409"/>
    <x v="27"/>
    <n v="19964"/>
    <n v="2400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24000"/>
    <n v="4991"/>
    <n v="8225"/>
    <n v="6000"/>
    <d v="2021-12-06T00:00:00"/>
    <d v="2021-07-07T00:00:00"/>
    <d v="2021-12-15T05:59:26"/>
  </r>
  <r>
    <n v="11082"/>
    <x v="45"/>
    <s v="ROBINSON SESETAN"/>
    <n v="11283"/>
    <n v="83"/>
    <x v="2"/>
    <s v="1128304 - MINUMAN BUBUK"/>
    <s v="112830401 - MINUMAN BUBUK / JUICE"/>
    <n v="1000000005863"/>
    <x v="55"/>
    <s v="RENCENG"/>
    <x v="55"/>
    <x v="0"/>
    <n v="3"/>
    <n v="42545"/>
    <n v="46800"/>
    <n v="4070"/>
    <n v="3"/>
    <n v="42120"/>
    <n v="46800"/>
    <n v="3644"/>
    <n v="6"/>
    <n v="84524"/>
    <n v="93600"/>
    <n v="7572"/>
    <n v="4"/>
    <n v="56160"/>
    <n v="62400"/>
    <n v="0"/>
    <n v="0"/>
    <n v="0"/>
    <n v="624"/>
    <n v="4859"/>
    <x v="111"/>
    <n v="269331"/>
    <n v="327600"/>
    <n v="0"/>
    <n v="0"/>
    <n v="0"/>
    <n v="0"/>
    <n v="0"/>
    <n v="0"/>
    <n v="57"/>
    <n v="889200"/>
    <n v="0"/>
    <n v="0"/>
    <n v="0"/>
    <n v="0"/>
    <n v="0"/>
    <n v="0"/>
    <n v="0"/>
    <n v="0"/>
    <n v="0"/>
    <n v="327600"/>
    <n v="0"/>
    <n v="12825"/>
    <n v="12717"/>
    <n v="15600"/>
    <d v="2021-12-12T00:00:00"/>
    <d v="2021-08-07T00:00:00"/>
    <d v="2021-12-15T05:59:26"/>
  </r>
  <r>
    <n v="11082"/>
    <x v="45"/>
    <s v="ROBINSON SESETAN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0"/>
    <n v="108436"/>
    <n v="120000"/>
    <n v="0"/>
    <n v="0"/>
    <n v="0"/>
    <n v="720"/>
    <n v="24660"/>
    <x v="22"/>
    <n v="251330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698"/>
    <n v="698"/>
    <n v="1000"/>
    <d v="2021-12-11T00:00:00"/>
    <d v="2021-12-07T00:00:00"/>
    <d v="2021-12-15T05:59:26"/>
  </r>
  <r>
    <n v="11082"/>
    <x v="45"/>
    <s v="ROBINSON SESETAN"/>
    <n v="11283"/>
    <n v="83"/>
    <x v="2"/>
    <s v="1128306 - SUSU"/>
    <s v="112830601 - SUSU KENTAL MANIS"/>
    <n v="1000000010208"/>
    <x v="50"/>
    <s v="RENCENG"/>
    <x v="50"/>
    <x v="0"/>
    <n v="8"/>
    <n v="55273"/>
    <n v="60800"/>
    <n v="3457"/>
    <n v="11"/>
    <n v="75862"/>
    <n v="83600"/>
    <n v="4569"/>
    <n v="8"/>
    <n v="55273"/>
    <n v="60800"/>
    <n v="3386"/>
    <n v="14"/>
    <n v="96105"/>
    <n v="106400"/>
    <n v="4"/>
    <n v="25944"/>
    <n v="30400"/>
    <n v="684"/>
    <n v="5303"/>
    <x v="205"/>
    <n v="265922"/>
    <n v="311600"/>
    <n v="0"/>
    <n v="0"/>
    <n v="0"/>
    <n v="0"/>
    <n v="0"/>
    <n v="0"/>
    <n v="0"/>
    <n v="0"/>
    <n v="0"/>
    <n v="0"/>
    <n v="0"/>
    <n v="0"/>
    <n v="20"/>
    <n v="130380"/>
    <n v="152000"/>
    <n v="311600"/>
    <n v="0"/>
    <n v="0"/>
    <n v="0"/>
    <n v="6486"/>
    <n v="6519"/>
    <n v="7600"/>
    <d v="2021-12-12T00:00:00"/>
    <d v="2021-10-28T00:00:00"/>
    <d v="2021-12-15T05:59:26"/>
  </r>
  <r>
    <n v="11082"/>
    <x v="45"/>
    <s v="ROBINSON SESETAN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6"/>
    <n v="200192"/>
    <n v="299000"/>
    <n v="0"/>
    <n v="0"/>
    <n v="0"/>
    <n v="0"/>
    <n v="4355"/>
    <n v="4352"/>
    <n v="6500"/>
    <d v="2020-09-27T00:00:00"/>
    <d v="2020-04-12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13548"/>
    <x v="6"/>
    <s v="RENCENG"/>
    <x v="6"/>
    <x v="0"/>
    <n v="120"/>
    <n v="109091"/>
    <n v="120000"/>
    <n v="24175"/>
    <n v="60"/>
    <n v="54109"/>
    <n v="60000"/>
    <n v="11651"/>
    <n v="144"/>
    <n v="129818"/>
    <n v="144000"/>
    <n v="27919"/>
    <n v="60"/>
    <n v="54436"/>
    <n v="60000"/>
    <n v="0"/>
    <n v="0"/>
    <n v="0"/>
    <n v="120"/>
    <n v="11978"/>
    <x v="163"/>
    <n v="67933"/>
    <n v="96000"/>
    <n v="0"/>
    <n v="0"/>
    <n v="0"/>
    <n v="0"/>
    <n v="0"/>
    <n v="0"/>
    <n v="270"/>
    <n v="270000"/>
    <n v="0"/>
    <n v="0"/>
    <n v="0"/>
    <n v="0"/>
    <n v="0"/>
    <n v="0"/>
    <n v="0"/>
    <n v="96000"/>
    <n v="0"/>
    <n v="0"/>
    <n v="0"/>
    <n v="708"/>
    <n v="702"/>
    <n v="1000"/>
    <d v="2021-12-08T00:00:00"/>
    <d v="2021-10-28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13549"/>
    <x v="42"/>
    <s v="RENCENG"/>
    <x v="42"/>
    <x v="0"/>
    <n v="114"/>
    <n v="102982"/>
    <n v="114000"/>
    <n v="21775"/>
    <n v="84"/>
    <n v="76091"/>
    <n v="84000"/>
    <n v="16254"/>
    <n v="12"/>
    <n v="10855"/>
    <n v="12000"/>
    <n v="2306"/>
    <n v="48"/>
    <n v="43364"/>
    <n v="48000"/>
    <n v="0"/>
    <n v="0"/>
    <n v="0"/>
    <n v="300"/>
    <n v="9171"/>
    <x v="399"/>
    <n v="55563"/>
    <n v="78000"/>
    <n v="0"/>
    <n v="0"/>
    <n v="0"/>
    <n v="0"/>
    <n v="0"/>
    <n v="0"/>
    <n v="480"/>
    <n v="480000"/>
    <n v="0"/>
    <n v="0"/>
    <n v="0"/>
    <n v="0"/>
    <n v="0"/>
    <n v="0"/>
    <n v="0"/>
    <n v="0"/>
    <n v="78000"/>
    <n v="0"/>
    <n v="0"/>
    <n v="712"/>
    <n v="702"/>
    <n v="1000"/>
    <d v="2021-12-14T00:00:00"/>
    <d v="2021-08-27T00:00:00"/>
    <d v="2021-12-15T05:59:26"/>
  </r>
  <r>
    <n v="11082"/>
    <x v="45"/>
    <s v="ROBINSON SESETAN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d v="2021-02-19T00:00:00"/>
    <d v="2020-03-11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6"/>
    <n v="5400"/>
    <n v="6000"/>
    <n v="1155"/>
    <n v="0"/>
    <n v="0"/>
    <n v="0"/>
    <n v="0"/>
    <n v="0"/>
    <n v="0"/>
    <n v="0"/>
    <n v="0"/>
    <x v="6"/>
    <n v="12735"/>
    <n v="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708"/>
    <n v="708"/>
    <n v="1000"/>
    <d v="2021-11-06T00:00:00"/>
    <d v="2021-03-26T00:00:00"/>
    <d v="2021-12-15T05:59:26"/>
  </r>
  <r>
    <n v="11082"/>
    <x v="45"/>
    <s v="ROBINSON SESETAN"/>
    <n v="11283"/>
    <n v="83"/>
    <x v="2"/>
    <s v="1128301 - KOPI, T EH DAN COKLAT DRINK"/>
    <s v="112830101 - KOPI"/>
    <n v="1000000011614"/>
    <x v="30"/>
    <s v="RENCENG"/>
    <x v="30"/>
    <x v="0"/>
    <n v="7"/>
    <n v="94047"/>
    <n v="103600"/>
    <n v="13547"/>
    <n v="15"/>
    <n v="200069"/>
    <n v="222000"/>
    <n v="27569"/>
    <n v="18"/>
    <n v="241509"/>
    <n v="266400"/>
    <n v="34509"/>
    <n v="8"/>
    <n v="106022"/>
    <n v="118400"/>
    <n v="0"/>
    <n v="0"/>
    <n v="0"/>
    <n v="1776"/>
    <n v="14022"/>
    <x v="184"/>
    <n v="402500"/>
    <n v="5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8000"/>
    <n v="11500"/>
    <n v="11485"/>
    <n v="14800"/>
    <d v="2021-12-14T00:00:00"/>
    <d v="2021-04-09T00:00:00"/>
    <d v="2021-12-15T05:59:26"/>
  </r>
  <r>
    <n v="11082"/>
    <x v="45"/>
    <s v="ROBINSON SESETAN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4"/>
    <n v="2454"/>
    <n v="3400"/>
    <d v="2021-02-19T00:00:00"/>
    <d v="2020-04-13T00:00:00"/>
    <d v="2021-12-15T05:59:26"/>
  </r>
  <r>
    <n v="11082"/>
    <x v="45"/>
    <s v="ROBINSON SESETAN"/>
    <n v="11283"/>
    <n v="83"/>
    <x v="2"/>
    <s v="1128301 - KOPI, T EH DAN COKLAT DRINK"/>
    <s v="112830101 - KOPI"/>
    <n v="1000000010905"/>
    <x v="34"/>
    <s v="RENCENG"/>
    <x v="34"/>
    <x v="0"/>
    <n v="38"/>
    <n v="409035"/>
    <n v="486400"/>
    <n v="966"/>
    <n v="33"/>
    <n v="382271"/>
    <n v="422400"/>
    <n v="27896"/>
    <n v="25"/>
    <n v="287295"/>
    <n v="320000"/>
    <n v="30056"/>
    <n v="5"/>
    <n v="57716"/>
    <n v="64000"/>
    <n v="0"/>
    <n v="0"/>
    <n v="0"/>
    <n v="512"/>
    <n v="8341"/>
    <x v="375"/>
    <n v="4315375"/>
    <n v="5593600"/>
    <n v="0"/>
    <n v="0"/>
    <n v="0"/>
    <n v="0"/>
    <n v="0"/>
    <n v="0"/>
    <n v="0"/>
    <n v="0"/>
    <n v="0"/>
    <n v="0"/>
    <n v="0"/>
    <n v="0"/>
    <n v="0"/>
    <n v="0"/>
    <n v="0"/>
    <n v="0"/>
    <n v="5593600"/>
    <n v="0"/>
    <n v="0"/>
    <n v="9875"/>
    <n v="9733"/>
    <n v="12800"/>
    <d v="2021-12-13T00:00:00"/>
    <d v="2021-09-09T00:00:00"/>
    <d v="2021-12-15T05:59:26"/>
  </r>
  <r>
    <n v="11082"/>
    <x v="45"/>
    <s v="ROBINSON SESETAN"/>
    <n v="11282"/>
    <n v="82"/>
    <x v="1"/>
    <s v="1128205 - BUMBU DAPUR"/>
    <s v="112820503 - BUMBU"/>
    <n v="1000000003718"/>
    <x v="22"/>
    <s v="RENCENG"/>
    <x v="22"/>
    <x v="0"/>
    <n v="3"/>
    <n v="8940"/>
    <n v="9900"/>
    <n v="-7260"/>
    <n v="27"/>
    <n v="80430"/>
    <n v="89100"/>
    <n v="-6537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0"/>
    <n v="990000"/>
    <n v="0"/>
    <n v="0"/>
    <n v="0"/>
    <n v="0"/>
    <n v="0"/>
    <n v="0"/>
    <n v="0"/>
    <n v="0"/>
    <n v="0"/>
    <n v="0"/>
    <n v="0"/>
    <n v="5400"/>
    <n v="2719"/>
    <n v="3300"/>
    <d v="2021-10-31T00:00:00"/>
    <d v="2021-09-27T00:00:00"/>
    <d v="2021-12-15T05:59:26"/>
  </r>
  <r>
    <n v="11082"/>
    <x v="45"/>
    <s v="ROBINSON SESETAN"/>
    <n v="11282"/>
    <n v="82"/>
    <x v="1"/>
    <s v="1128205 - BUMBU DAPUR"/>
    <s v="112820503 - BUMBU"/>
    <n v="1000000007704"/>
    <x v="62"/>
    <s v="RENCENG"/>
    <x v="62"/>
    <x v="0"/>
    <n v="15"/>
    <n v="87856"/>
    <n v="97500"/>
    <n v="21613"/>
    <n v="10"/>
    <n v="58595"/>
    <n v="65000"/>
    <n v="16054"/>
    <n v="8"/>
    <n v="46847"/>
    <n v="52000"/>
    <n v="12815"/>
    <n v="11"/>
    <n v="63901"/>
    <n v="71500"/>
    <n v="0"/>
    <n v="0"/>
    <n v="0"/>
    <n v="1209"/>
    <n v="13561"/>
    <x v="1"/>
    <n v="434868"/>
    <n v="520000"/>
    <n v="0"/>
    <n v="0"/>
    <n v="0"/>
    <n v="0"/>
    <n v="0"/>
    <n v="0"/>
    <n v="0"/>
    <n v="0"/>
    <n v="0"/>
    <n v="0"/>
    <n v="0"/>
    <n v="0"/>
    <n v="0"/>
    <n v="0"/>
    <n v="0"/>
    <n v="0"/>
    <n v="520000"/>
    <n v="0"/>
    <n v="0"/>
    <n v="5436"/>
    <n v="5133"/>
    <n v="6500"/>
    <d v="2021-12-12T00:00:00"/>
    <d v="2021-09-06T00:00:00"/>
    <d v="2021-12-15T05:59:26"/>
  </r>
  <r>
    <n v="11082"/>
    <x v="45"/>
    <s v="ROBINSON SESETAN"/>
    <n v="11281"/>
    <n v="81"/>
    <x v="0"/>
    <s v="1128105 - MENS GROOMING"/>
    <s v="112810501 - FACE AND BODY CARE"/>
    <n v="1000000112728"/>
    <x v="10"/>
    <s v="RENCENG"/>
    <x v="10"/>
    <x v="0"/>
    <n v="45"/>
    <n v="38760"/>
    <n v="42750"/>
    <n v="7344"/>
    <n v="108"/>
    <n v="92858"/>
    <n v="102600"/>
    <n v="17460"/>
    <n v="35"/>
    <n v="30132"/>
    <n v="33250"/>
    <n v="5697"/>
    <n v="60"/>
    <n v="51507"/>
    <n v="57000"/>
    <n v="0"/>
    <n v="0"/>
    <n v="0"/>
    <n v="342"/>
    <n v="9620"/>
    <x v="440"/>
    <n v="173136"/>
    <n v="235600"/>
    <n v="0"/>
    <n v="0"/>
    <n v="0"/>
    <n v="0"/>
    <n v="0"/>
    <n v="0"/>
    <n v="0"/>
    <n v="0"/>
    <n v="0"/>
    <n v="0"/>
    <n v="0"/>
    <n v="0"/>
    <n v="0"/>
    <n v="0"/>
    <n v="0"/>
    <n v="0"/>
    <n v="235600"/>
    <n v="0"/>
    <n v="0"/>
    <n v="698"/>
    <n v="698"/>
    <n v="950"/>
    <d v="2021-12-08T00:00:00"/>
    <d v="2021-08-27T00:00:00"/>
    <d v="2021-12-15T05:59:26"/>
  </r>
  <r>
    <n v="11082"/>
    <x v="45"/>
    <s v="ROBINSON SESETAN"/>
    <n v="11282"/>
    <n v="82"/>
    <x v="1"/>
    <s v="1128201 - MAKANAN KERING"/>
    <s v="112820101 - MIE"/>
    <n v="1000000007365"/>
    <x v="17"/>
    <s v="RENCENG"/>
    <x v="17"/>
    <x v="0"/>
    <n v="1"/>
    <n v="5455"/>
    <n v="6000"/>
    <n v="646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80580"/>
    <n v="120000"/>
    <n v="0"/>
    <n v="0"/>
    <n v="0"/>
    <n v="0"/>
    <n v="4900"/>
    <n v="9029"/>
    <n v="6000"/>
    <d v="2021-09-06T00:00:00"/>
    <d v="2021-03-10T00:00:00"/>
    <d v="2021-12-15T05:59:26"/>
  </r>
  <r>
    <n v="11082"/>
    <x v="45"/>
    <s v="ROBINSON SESETAN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24"/>
    <n v="10800"/>
    <n v="12000"/>
    <n v="2152"/>
    <n v="62"/>
    <n v="27864"/>
    <n v="31000"/>
    <n v="0"/>
    <n v="0"/>
    <n v="0"/>
    <n v="350"/>
    <n v="5523"/>
    <x v="441"/>
    <n v="98731"/>
    <n v="137000"/>
    <n v="0"/>
    <n v="0"/>
    <n v="0"/>
    <n v="0"/>
    <n v="0"/>
    <n v="0"/>
    <n v="0"/>
    <n v="0"/>
    <n v="0"/>
    <n v="0"/>
    <n v="0"/>
    <n v="0"/>
    <n v="0"/>
    <n v="0"/>
    <n v="0"/>
    <n v="137000"/>
    <n v="0"/>
    <n v="0"/>
    <n v="0"/>
    <n v="360"/>
    <n v="360"/>
    <n v="500"/>
    <d v="2021-12-05T00:00:00"/>
    <d v="2021-11-12T00:00:00"/>
    <d v="2021-12-15T05:59:26"/>
  </r>
  <r>
    <n v="11082"/>
    <x v="45"/>
    <s v="ROBINSON SESETAN"/>
    <n v="11281"/>
    <n v="81"/>
    <x v="0"/>
    <s v="1128110 - FABRIC CLEANING&amp;FABRIC CARE"/>
    <s v="112811001 - FABRIC CLEANING"/>
    <n v="1000000013252"/>
    <x v="70"/>
    <s v="RENCENG"/>
    <x v="70"/>
    <x v="0"/>
    <n v="117"/>
    <n v="106053"/>
    <n v="117000"/>
    <n v="15868"/>
    <n v="74"/>
    <n v="66788"/>
    <n v="74000"/>
    <n v="9749"/>
    <n v="59"/>
    <n v="53385"/>
    <n v="59000"/>
    <n v="7915"/>
    <n v="99"/>
    <n v="89741"/>
    <n v="99000"/>
    <n v="0"/>
    <n v="0"/>
    <n v="0"/>
    <n v="285"/>
    <n v="13450"/>
    <x v="118"/>
    <n v="6526"/>
    <n v="9000"/>
    <n v="0"/>
    <n v="0"/>
    <n v="0"/>
    <n v="0"/>
    <n v="0"/>
    <n v="0"/>
    <n v="144"/>
    <n v="144000"/>
    <n v="0"/>
    <n v="0"/>
    <n v="0"/>
    <n v="0"/>
    <n v="0"/>
    <n v="0"/>
    <n v="0"/>
    <n v="9000"/>
    <n v="0"/>
    <n v="0"/>
    <n v="0"/>
    <n v="725"/>
    <n v="725"/>
    <n v="1000"/>
    <d v="2021-12-10T00:00:00"/>
    <d v="2021-11-12T00:00:00"/>
    <d v="2021-12-15T05:59:26"/>
  </r>
  <r>
    <n v="11082"/>
    <x v="45"/>
    <s v="ROBINSON SESETAN"/>
    <n v="11281"/>
    <n v="81"/>
    <x v="0"/>
    <s v="1128101 - HAIR CARE"/>
    <s v="112810101 - SHAMPOO AND CONDITIONER"/>
    <n v="1000000076901"/>
    <x v="20"/>
    <s v="RENCENG"/>
    <x v="20"/>
    <x v="0"/>
    <n v="24"/>
    <n v="235440"/>
    <n v="259200"/>
    <n v="36402"/>
    <n v="32"/>
    <n v="311825"/>
    <n v="345600"/>
    <n v="45703"/>
    <n v="15"/>
    <n v="146585"/>
    <n v="162000"/>
    <n v="21323"/>
    <n v="12"/>
    <n v="116836"/>
    <n v="129600"/>
    <n v="0"/>
    <n v="0"/>
    <n v="0"/>
    <n v="1080"/>
    <n v="16206"/>
    <x v="106"/>
    <n v="345504"/>
    <n v="4536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453600"/>
    <n v="8226"/>
    <n v="3199"/>
    <n v="10800"/>
    <d v="2021-12-12T00:00:00"/>
    <d v="2021-03-10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84056"/>
    <x v="58"/>
    <s v="RENCENG"/>
    <x v="58"/>
    <x v="0"/>
    <n v="35"/>
    <n v="190255"/>
    <n v="210000"/>
    <n v="44747"/>
    <n v="42"/>
    <n v="227400"/>
    <n v="252000"/>
    <n v="52791"/>
    <n v="17"/>
    <n v="92073"/>
    <n v="102000"/>
    <n v="21398"/>
    <n v="18"/>
    <n v="96382"/>
    <n v="108000"/>
    <n v="0"/>
    <n v="0"/>
    <n v="0"/>
    <n v="1980"/>
    <n v="21549"/>
    <x v="8"/>
    <n v="12472"/>
    <n v="18000"/>
    <n v="0"/>
    <n v="0"/>
    <n v="0"/>
    <n v="0"/>
    <n v="0"/>
    <n v="0"/>
    <n v="60"/>
    <n v="360000"/>
    <n v="0"/>
    <n v="0"/>
    <n v="0"/>
    <n v="0"/>
    <n v="0"/>
    <n v="0"/>
    <n v="0"/>
    <n v="18000"/>
    <n v="0"/>
    <n v="0"/>
    <n v="0"/>
    <n v="4157"/>
    <n v="1874"/>
    <n v="6000"/>
    <d v="2021-12-12T00:00:00"/>
    <d v="2021-10-14T00:00:00"/>
    <d v="2021-12-15T05:59:26"/>
  </r>
  <r>
    <n v="11082"/>
    <x v="45"/>
    <s v="ROBINSON SESETAN"/>
    <n v="11282"/>
    <n v="82"/>
    <x v="1"/>
    <s v="1128211 - SNACK"/>
    <s v="112821106 - SNACK MODERN"/>
    <n v="1000000003288"/>
    <x v="69"/>
    <s v="RENCENG"/>
    <x v="69"/>
    <x v="0"/>
    <n v="3"/>
    <n v="17727"/>
    <n v="19500"/>
    <n v="4653"/>
    <n v="6"/>
    <n v="35395"/>
    <n v="39000"/>
    <n v="9248"/>
    <n v="0"/>
    <n v="0"/>
    <n v="0"/>
    <n v="0"/>
    <n v="3"/>
    <n v="17550"/>
    <n v="19500"/>
    <n v="0"/>
    <n v="0"/>
    <n v="0"/>
    <n v="195"/>
    <n v="4476"/>
    <x v="77"/>
    <n v="161244"/>
    <n v="240500"/>
    <n v="0"/>
    <n v="0"/>
    <n v="0"/>
    <n v="0"/>
    <n v="0"/>
    <n v="0"/>
    <n v="0"/>
    <n v="0"/>
    <n v="0"/>
    <n v="0"/>
    <n v="0"/>
    <n v="0"/>
    <n v="0"/>
    <n v="0"/>
    <n v="0"/>
    <n v="240500"/>
    <n v="0"/>
    <n v="0"/>
    <n v="0"/>
    <n v="4358"/>
    <n v="4358"/>
    <n v="6500"/>
    <d v="2021-12-13T00:00:00"/>
    <d v="2021-11-30T00:00:00"/>
    <d v="2021-12-15T05:59:26"/>
  </r>
  <r>
    <n v="11082"/>
    <x v="45"/>
    <s v="ROBINSON SESETAN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d v="2021-03-13T00:00:00"/>
    <d v="2020-11-05T00:00:00"/>
    <d v="2021-12-15T05:59:26"/>
  </r>
  <r>
    <n v="11082"/>
    <x v="45"/>
    <s v="ROBINSON SESETAN"/>
    <n v="11283"/>
    <n v="83"/>
    <x v="2"/>
    <s v="1128301 - KOPI, T EH DAN COKLAT DRINK"/>
    <s v="112830101 - KOPI"/>
    <n v="1000000010907"/>
    <x v="40"/>
    <s v="RENCENG"/>
    <x v="40"/>
    <x v="0"/>
    <n v="31"/>
    <n v="318000"/>
    <n v="390600"/>
    <n v="10265"/>
    <n v="49"/>
    <n v="496994"/>
    <n v="617400"/>
    <n v="9762"/>
    <n v="34"/>
    <n v="346994"/>
    <n v="428400"/>
    <n v="7769"/>
    <n v="25"/>
    <n v="248266"/>
    <n v="315000"/>
    <n v="0"/>
    <n v="0"/>
    <n v="0"/>
    <n v="41907"/>
    <n v="-2179"/>
    <x v="317"/>
    <n v="1595175"/>
    <n v="2066400"/>
    <n v="0"/>
    <n v="0"/>
    <n v="0"/>
    <n v="0"/>
    <n v="0"/>
    <n v="0"/>
    <n v="0"/>
    <n v="0"/>
    <n v="0"/>
    <n v="0"/>
    <n v="0"/>
    <n v="0"/>
    <n v="0"/>
    <n v="0"/>
    <n v="0"/>
    <n v="2066400"/>
    <n v="0"/>
    <n v="0"/>
    <n v="0"/>
    <n v="9727"/>
    <n v="9387"/>
    <n v="12600"/>
    <d v="2021-12-14T00:00:00"/>
    <d v="2021-12-09T00:00:00"/>
    <d v="2021-12-15T05:59:26"/>
  </r>
  <r>
    <n v="11082"/>
    <x v="45"/>
    <s v="ROBINSON SESETAN"/>
    <n v="11283"/>
    <n v="83"/>
    <x v="2"/>
    <s v="1128301 - KOPI, T EH DAN COKLAT DRINK"/>
    <s v="112830101 - KOPI"/>
    <n v="1000000011589"/>
    <x v="46"/>
    <s v="RENCENG"/>
    <x v="46"/>
    <x v="0"/>
    <n v="27"/>
    <n v="308636"/>
    <n v="340200"/>
    <n v="33033"/>
    <n v="19"/>
    <n v="216151"/>
    <n v="239400"/>
    <n v="21224"/>
    <n v="10"/>
    <n v="108075"/>
    <n v="126000"/>
    <n v="5373"/>
    <n v="4"/>
    <n v="41045"/>
    <n v="50400"/>
    <n v="0"/>
    <n v="0"/>
    <n v="0"/>
    <n v="5250"/>
    <n v="-41"/>
    <x v="78"/>
    <n v="602353"/>
    <n v="806400"/>
    <n v="0"/>
    <n v="0"/>
    <n v="0"/>
    <n v="0"/>
    <n v="0"/>
    <n v="0"/>
    <n v="0"/>
    <n v="0"/>
    <n v="0"/>
    <n v="0"/>
    <n v="0"/>
    <n v="0"/>
    <n v="0"/>
    <n v="0"/>
    <n v="0"/>
    <n v="806400"/>
    <n v="0"/>
    <n v="0"/>
    <n v="0"/>
    <n v="9412"/>
    <n v="9335"/>
    <n v="12600"/>
    <d v="2021-12-12T00:00:00"/>
    <d v="2021-12-09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48"/>
    <n v="43255"/>
    <n v="48000"/>
    <n v="8663"/>
    <n v="36"/>
    <n v="32400"/>
    <n v="36000"/>
    <n v="0"/>
    <n v="0"/>
    <n v="0"/>
    <n v="360"/>
    <n v="6457"/>
    <x v="130"/>
    <n v="95126"/>
    <n v="132000"/>
    <n v="0"/>
    <n v="0"/>
    <n v="0"/>
    <n v="0"/>
    <n v="0"/>
    <n v="0"/>
    <n v="0"/>
    <n v="0"/>
    <n v="0"/>
    <n v="0"/>
    <n v="0"/>
    <n v="0"/>
    <n v="0"/>
    <n v="0"/>
    <n v="0"/>
    <n v="132000"/>
    <n v="0"/>
    <n v="0"/>
    <n v="0"/>
    <n v="721"/>
    <n v="714"/>
    <n v="1000"/>
    <d v="2021-12-10T00:00:00"/>
    <d v="2021-11-05T00:00:00"/>
    <d v="2021-12-15T05:59:26"/>
  </r>
  <r>
    <n v="11082"/>
    <x v="45"/>
    <s v="ROBINSON SESETAN"/>
    <n v="11282"/>
    <n v="82"/>
    <x v="1"/>
    <s v="1128211 - SNACK"/>
    <s v="112821106 - SNACK MODERN"/>
    <n v="1000000001866"/>
    <x v="57"/>
    <s v="RENCENG"/>
    <x v="57"/>
    <x v="0"/>
    <n v="34"/>
    <n v="40123"/>
    <n v="44200"/>
    <n v="12233"/>
    <n v="51"/>
    <n v="59682"/>
    <n v="66300"/>
    <n v="17847"/>
    <n v="58"/>
    <n v="68096"/>
    <n v="75400"/>
    <n v="20519"/>
    <n v="60"/>
    <n v="69810"/>
    <n v="78000"/>
    <n v="0"/>
    <n v="0"/>
    <n v="0"/>
    <n v="1209"/>
    <n v="20592"/>
    <x v="97"/>
    <n v="41015"/>
    <n v="65000"/>
    <n v="0"/>
    <n v="0"/>
    <n v="0"/>
    <n v="0"/>
    <n v="0"/>
    <n v="0"/>
    <n v="60"/>
    <n v="78000"/>
    <n v="1"/>
    <n v="1300"/>
    <n v="0"/>
    <n v="0"/>
    <n v="0"/>
    <n v="0"/>
    <n v="0"/>
    <n v="65000"/>
    <n v="0"/>
    <n v="0"/>
    <n v="0"/>
    <n v="820"/>
    <n v="820"/>
    <n v="1300"/>
    <d v="2021-12-14T00:00:00"/>
    <d v="2021-11-23T00:00:00"/>
    <d v="2021-12-15T05:59:26"/>
  </r>
  <r>
    <n v="11082"/>
    <x v="45"/>
    <s v="ROBINSON SESETAN"/>
    <n v="11283"/>
    <n v="83"/>
    <x v="2"/>
    <s v="1128301 - KOPI, T EH DAN COKLAT DRINK"/>
    <s v="112830101 - KOPI"/>
    <n v="1000000007154"/>
    <x v="41"/>
    <s v="RENCENG"/>
    <x v="41"/>
    <x v="0"/>
    <n v="11"/>
    <n v="109909"/>
    <n v="138600"/>
    <n v="9889"/>
    <n v="4"/>
    <n v="38727"/>
    <n v="50400"/>
    <n v="2356"/>
    <n v="5"/>
    <n v="55149"/>
    <n v="63000"/>
    <n v="9685"/>
    <n v="1"/>
    <n v="11455"/>
    <n v="12600"/>
    <n v="0"/>
    <n v="0"/>
    <n v="0"/>
    <n v="0"/>
    <n v="2362"/>
    <x v="58"/>
    <n v="158440"/>
    <n v="214200"/>
    <n v="0"/>
    <n v="0"/>
    <n v="0"/>
    <n v="0"/>
    <n v="0"/>
    <n v="0"/>
    <n v="0"/>
    <n v="0"/>
    <n v="0"/>
    <n v="0"/>
    <n v="0"/>
    <n v="0"/>
    <n v="54"/>
    <n v="503280"/>
    <n v="680400"/>
    <n v="0"/>
    <n v="0"/>
    <n v="0"/>
    <n v="214200"/>
    <n v="9320"/>
    <n v="9320"/>
    <n v="12600"/>
    <d v="2021-12-05T00:00:00"/>
    <d v="2020-09-10T00:00:00"/>
    <d v="2021-12-15T05:59:26"/>
  </r>
  <r>
    <n v="11082"/>
    <x v="45"/>
    <s v="ROBINSON SESETAN"/>
    <n v="11281"/>
    <n v="81"/>
    <x v="0"/>
    <s v="1128110 - FABRIC CLEANING&amp;FABRIC CARE"/>
    <s v="112811001 - FABRIC CLEANING"/>
    <n v="1000000077620"/>
    <x v="15"/>
    <s v="RENCENG"/>
    <x v="15"/>
    <x v="0"/>
    <n v="53"/>
    <n v="50591"/>
    <n v="55650"/>
    <n v="7330"/>
    <n v="55"/>
    <n v="52137"/>
    <n v="57750"/>
    <n v="7244"/>
    <n v="30"/>
    <n v="28481"/>
    <n v="31500"/>
    <n v="3993"/>
    <n v="12"/>
    <n v="11455"/>
    <n v="12600"/>
    <n v="0"/>
    <n v="0"/>
    <n v="0"/>
    <n v="0"/>
    <n v="1660"/>
    <x v="6"/>
    <n v="13056"/>
    <n v="18900"/>
    <n v="0"/>
    <n v="0"/>
    <n v="0"/>
    <n v="0"/>
    <n v="0"/>
    <n v="0"/>
    <n v="0"/>
    <n v="0"/>
    <n v="0"/>
    <n v="0"/>
    <n v="0"/>
    <n v="0"/>
    <n v="0"/>
    <n v="0"/>
    <n v="0"/>
    <n v="0"/>
    <n v="18900"/>
    <n v="0"/>
    <n v="0"/>
    <n v="725"/>
    <n v="725"/>
    <n v="1050"/>
    <d v="2021-12-08T00:00:00"/>
    <d v="2021-09-11T00:00:00"/>
    <d v="2021-12-15T05:59:26"/>
  </r>
  <r>
    <n v="11082"/>
    <x v="45"/>
    <s v="ROBINSON SESETAN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d v="2021-04-10T00:00:00"/>
    <d v="2020-11-05T00:00:00"/>
    <d v="2021-12-15T05:59:26"/>
  </r>
  <r>
    <n v="11082"/>
    <x v="45"/>
    <s v="ROBINSON SESETAN"/>
    <n v="11283"/>
    <n v="83"/>
    <x v="2"/>
    <s v="1128304 - MINUMAN BUBUK"/>
    <s v="112830401 - MINUMAN BUBUK / JUICE"/>
    <n v="1000000013519"/>
    <x v="54"/>
    <s v="RENCENG"/>
    <x v="54"/>
    <x v="0"/>
    <n v="4"/>
    <n v="32909"/>
    <n v="36200"/>
    <n v="5483"/>
    <n v="3"/>
    <n v="24516"/>
    <n v="27150"/>
    <n v="3947"/>
    <n v="7"/>
    <n v="57014"/>
    <n v="63350"/>
    <n v="9018"/>
    <n v="3"/>
    <n v="24187"/>
    <n v="27150"/>
    <n v="0"/>
    <n v="0"/>
    <n v="0"/>
    <n v="544"/>
    <n v="3618"/>
    <x v="187"/>
    <n v="719932"/>
    <n v="950250"/>
    <n v="0"/>
    <n v="0"/>
    <n v="0"/>
    <n v="0"/>
    <n v="0"/>
    <n v="0"/>
    <n v="0"/>
    <n v="0"/>
    <n v="0"/>
    <n v="0"/>
    <n v="0"/>
    <n v="0"/>
    <n v="0"/>
    <n v="0"/>
    <n v="0"/>
    <n v="0"/>
    <n v="0"/>
    <n v="950250"/>
    <n v="0"/>
    <n v="6856"/>
    <n v="6823"/>
    <n v="9050"/>
    <d v="2021-12-10T00:00:00"/>
    <d v="2021-08-07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3"/>
    <n v="1300"/>
    <d v="2020-07-12T00:00:00"/>
    <d v="2020-04-12T00:00:00"/>
    <d v="2021-12-15T05:59:26"/>
  </r>
  <r>
    <n v="11082"/>
    <x v="45"/>
    <s v="ROBINSON SESETAN"/>
    <n v="11282"/>
    <n v="82"/>
    <x v="1"/>
    <s v="1128211 - SNACK"/>
    <s v="112821106 - SNACK MODERN"/>
    <n v="1000000001867"/>
    <x v="65"/>
    <s v="RENCENG"/>
    <x v="65"/>
    <x v="0"/>
    <n v="36"/>
    <n v="42545"/>
    <n v="46800"/>
    <n v="13015"/>
    <n v="34"/>
    <n v="39875"/>
    <n v="44200"/>
    <n v="11984"/>
    <n v="46"/>
    <n v="53714"/>
    <n v="59800"/>
    <n v="15980"/>
    <n v="22"/>
    <n v="25811"/>
    <n v="28600"/>
    <n v="0"/>
    <n v="0"/>
    <n v="0"/>
    <n v="208"/>
    <n v="7764"/>
    <x v="129"/>
    <n v="16406"/>
    <n v="26000"/>
    <n v="0"/>
    <n v="0"/>
    <n v="0"/>
    <n v="0"/>
    <n v="0"/>
    <n v="0"/>
    <n v="60"/>
    <n v="78000"/>
    <n v="0"/>
    <n v="0"/>
    <n v="0"/>
    <n v="0"/>
    <n v="0"/>
    <n v="0"/>
    <n v="0"/>
    <n v="26000"/>
    <n v="0"/>
    <n v="0"/>
    <n v="0"/>
    <n v="820"/>
    <n v="820"/>
    <n v="1300"/>
    <d v="2021-12-14T00:00:00"/>
    <d v="2021-11-12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1449"/>
    <n v="1000"/>
    <d v="2020-03-23T00:00:00"/>
    <d v="2020-03-20T00:00:00"/>
    <d v="2021-12-15T05:59:26"/>
  </r>
  <r>
    <n v="11082"/>
    <x v="45"/>
    <s v="ROBINSON SESETAN"/>
    <n v="11281"/>
    <n v="81"/>
    <x v="0"/>
    <s v="1128101 - HAIR CARE"/>
    <s v="112810101 - SHAMPOO AND CONDITIONER"/>
    <n v="1000000085830"/>
    <x v="4"/>
    <s v="RENCENG"/>
    <x v="4"/>
    <x v="0"/>
    <n v="96"/>
    <n v="78545"/>
    <n v="86400"/>
    <n v="11481"/>
    <n v="168"/>
    <n v="136964"/>
    <n v="151200"/>
    <n v="19601"/>
    <n v="180"/>
    <n v="146389"/>
    <n v="162000"/>
    <n v="20644"/>
    <n v="36"/>
    <n v="29356"/>
    <n v="32400"/>
    <n v="0"/>
    <n v="0"/>
    <n v="0"/>
    <n v="108"/>
    <n v="4223"/>
    <x v="389"/>
    <n v="311371"/>
    <n v="401400"/>
    <n v="0"/>
    <n v="0"/>
    <n v="0"/>
    <n v="0"/>
    <n v="0"/>
    <n v="0"/>
    <n v="0"/>
    <n v="0"/>
    <n v="0"/>
    <n v="0"/>
    <n v="0"/>
    <n v="0"/>
    <n v="0"/>
    <n v="0"/>
    <n v="0"/>
    <n v="401400"/>
    <n v="0"/>
    <n v="0"/>
    <n v="0"/>
    <n v="698"/>
    <n v="698"/>
    <n v="900"/>
    <d v="2021-12-14T00:00:00"/>
    <d v="2021-12-10T00:00:00"/>
    <d v="2021-12-15T05:59:26"/>
  </r>
  <r>
    <n v="11082"/>
    <x v="45"/>
    <s v="ROBINSON SESETAN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2"/>
    <n v="28080"/>
    <n v="31200"/>
    <n v="2611"/>
    <n v="0"/>
    <n v="0"/>
    <n v="0"/>
    <n v="0"/>
    <n v="1"/>
    <n v="14040"/>
    <n v="15600"/>
    <n v="0"/>
    <n v="0"/>
    <n v="0"/>
    <n v="156"/>
    <n v="1305"/>
    <x v="205"/>
    <n v="522119"/>
    <n v="639600"/>
    <n v="0"/>
    <n v="0"/>
    <n v="0"/>
    <n v="0"/>
    <n v="0"/>
    <n v="0"/>
    <n v="36"/>
    <n v="561600"/>
    <n v="0"/>
    <n v="0"/>
    <n v="0"/>
    <n v="0"/>
    <n v="0"/>
    <n v="0"/>
    <n v="0"/>
    <n v="0"/>
    <n v="0"/>
    <n v="639600"/>
    <n v="0"/>
    <n v="12735"/>
    <n v="12684"/>
    <n v="15600"/>
    <d v="2021-12-01T00:00:00"/>
    <d v="2021-08-07T00:00:00"/>
    <d v="2021-12-15T05:59:26"/>
  </r>
  <r>
    <n v="11082"/>
    <x v="45"/>
    <s v="ROBINSON SESETAN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0-10-04T00:00:00"/>
    <d v="2020-03-11T00:00:00"/>
    <d v="2021-12-15T05:59:26"/>
  </r>
  <r>
    <n v="11082"/>
    <x v="45"/>
    <s v="ROBINSON SESETAN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9"/>
    <n v="114300"/>
    <n v="0"/>
    <n v="0"/>
    <n v="0"/>
    <n v="0"/>
    <n v="9"/>
    <n v="81747"/>
    <n v="114300"/>
    <n v="0"/>
    <n v="0"/>
    <n v="0"/>
    <n v="0"/>
    <n v="9083"/>
    <n v="9083"/>
    <n v="12700"/>
    <d v="2021-05-21T00:00:00"/>
    <d v="2020-12-18T00:00:00"/>
    <d v="2021-12-15T05:59:26"/>
  </r>
  <r>
    <n v="11082"/>
    <x v="45"/>
    <s v="ROBINSON SESETAN"/>
    <n v="11283"/>
    <n v="83"/>
    <x v="2"/>
    <s v="1128306 - SUSU"/>
    <s v="112830601 - SUSU KENTAL MANIS"/>
    <n v="1000000006378"/>
    <x v="19"/>
    <s v="RENCENG"/>
    <x v="19"/>
    <x v="0"/>
    <n v="2"/>
    <n v="21818"/>
    <n v="24000"/>
    <n v="3137"/>
    <n v="1"/>
    <n v="10909"/>
    <n v="12000"/>
    <n v="1568"/>
    <n v="5"/>
    <n v="54545"/>
    <n v="60000"/>
    <n v="7841"/>
    <n v="3"/>
    <n v="32618"/>
    <n v="36000"/>
    <n v="0"/>
    <n v="0"/>
    <n v="0"/>
    <n v="120"/>
    <n v="4596"/>
    <x v="24"/>
    <n v="625836"/>
    <n v="804000"/>
    <n v="0"/>
    <n v="0"/>
    <n v="0"/>
    <n v="0"/>
    <n v="0"/>
    <n v="0"/>
    <n v="0"/>
    <n v="0"/>
    <n v="0"/>
    <n v="0"/>
    <n v="0"/>
    <n v="0"/>
    <n v="0"/>
    <n v="0"/>
    <n v="0"/>
    <n v="804000"/>
    <n v="0"/>
    <n v="0"/>
    <n v="0"/>
    <n v="9341"/>
    <n v="9341"/>
    <n v="12000"/>
    <d v="2021-12-12T00:00:00"/>
    <d v="2021-10-28T00:00:00"/>
    <d v="2021-12-15T05:59:26"/>
  </r>
  <r>
    <n v="11082"/>
    <x v="45"/>
    <s v="ROBINSON SESETAN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26000"/>
    <n v="0"/>
    <n v="0"/>
    <n v="0"/>
    <n v="0"/>
    <n v="0"/>
    <n v="0"/>
    <n v="0"/>
    <n v="0"/>
    <n v="0"/>
    <n v="0"/>
    <n v="0"/>
    <n v="250"/>
    <n v="250"/>
    <n v="350"/>
    <d v="2021-01-01T00:00:00"/>
    <d v="2020-02-06T00:00:00"/>
    <d v="2021-12-15T05:59:26"/>
  </r>
  <r>
    <n v="11082"/>
    <x v="45"/>
    <s v="ROBINSON SESETAN"/>
    <n v="11282"/>
    <n v="82"/>
    <x v="1"/>
    <s v="1128201 - MAKANAN KERING"/>
    <s v="112820101 - MIE"/>
    <n v="1000000003142"/>
    <x v="63"/>
    <s v="RENCENG"/>
    <x v="63"/>
    <x v="0"/>
    <n v="1"/>
    <n v="5455"/>
    <n v="6000"/>
    <n v="6368"/>
    <n v="6"/>
    <n v="32386"/>
    <n v="36000"/>
    <n v="37869"/>
    <n v="1"/>
    <n v="5455"/>
    <n v="6000"/>
    <n v="459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77500"/>
    <n v="120000"/>
    <n v="0"/>
    <n v="0"/>
    <n v="0"/>
    <n v="0"/>
    <n v="4995"/>
    <n v="8875"/>
    <n v="6000"/>
    <d v="2021-11-01T00:00:00"/>
    <d v="2021-07-07T00:00:00"/>
    <d v="2021-12-15T05:59:26"/>
  </r>
  <r>
    <n v="11082"/>
    <x v="45"/>
    <s v="ROBINSON SESETAN"/>
    <n v="11281"/>
    <n v="81"/>
    <x v="0"/>
    <s v="1128110 - FABRIC CLEANING&amp;FABRIC CARE"/>
    <s v="112811001 - FABRIC CLEANING"/>
    <n v="1000000083917"/>
    <x v="32"/>
    <s v="RENCENG"/>
    <x v="32"/>
    <x v="0"/>
    <n v="48"/>
    <n v="43636"/>
    <n v="48000"/>
    <n v="6638"/>
    <n v="166"/>
    <n v="150572"/>
    <n v="166000"/>
    <n v="22620"/>
    <n v="135"/>
    <n v="122054"/>
    <n v="135000"/>
    <n v="17997"/>
    <n v="60"/>
    <n v="54120"/>
    <n v="60000"/>
    <n v="0"/>
    <n v="0"/>
    <n v="0"/>
    <n v="468"/>
    <n v="8418"/>
    <x v="286"/>
    <n v="62379"/>
    <n v="86000"/>
    <n v="0"/>
    <n v="0"/>
    <n v="0"/>
    <n v="0"/>
    <n v="0"/>
    <n v="0"/>
    <n v="0"/>
    <n v="0"/>
    <n v="0"/>
    <n v="0"/>
    <n v="0"/>
    <n v="0"/>
    <n v="0"/>
    <n v="0"/>
    <n v="0"/>
    <n v="86000"/>
    <n v="0"/>
    <n v="0"/>
    <n v="0"/>
    <n v="725"/>
    <n v="725"/>
    <n v="1000"/>
    <d v="2021-12-13T00:00:00"/>
    <d v="2021-11-26T00:00:00"/>
    <d v="2021-12-15T05:59:26"/>
  </r>
  <r>
    <n v="11082"/>
    <x v="45"/>
    <s v="ROBINSON SESETAN"/>
    <n v="11282"/>
    <n v="82"/>
    <x v="1"/>
    <s v="1128201 - MAKANAN KERING"/>
    <s v="112820101 - MIE"/>
    <n v="1000000003143"/>
    <x v="11"/>
    <s v="RENCENG"/>
    <x v="11"/>
    <x v="0"/>
    <n v="1"/>
    <n v="5455"/>
    <n v="6000"/>
    <n v="619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165"/>
    <n v="9130"/>
    <n v="6000"/>
    <d v="2021-09-06T00:00:00"/>
    <d v="2021-03-10T00:00:00"/>
    <d v="2021-12-15T05:59:26"/>
  </r>
  <r>
    <n v="11082"/>
    <x v="45"/>
    <s v="ROBINSON SESETAN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720000"/>
    <n v="0"/>
    <n v="0"/>
    <n v="0"/>
    <n v="0"/>
    <n v="0"/>
    <n v="0"/>
    <n v="0"/>
    <n v="0"/>
    <n v="0"/>
    <n v="0"/>
    <n v="0"/>
    <n v="4350"/>
    <n v="4491"/>
    <n v="6000"/>
    <d v="2021-05-31T00:00:00"/>
    <d v="2021-04-17T00:00:00"/>
    <d v="2021-12-15T05:59:26"/>
  </r>
  <r>
    <n v="11082"/>
    <x v="45"/>
    <s v="ROBINSON SESETAN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12"/>
    <n v="64964"/>
    <n v="72000"/>
    <n v="15075"/>
    <n v="17"/>
    <n v="91855"/>
    <n v="102000"/>
    <n v="21179"/>
    <n v="8"/>
    <n v="43255"/>
    <n v="48000"/>
    <n v="0"/>
    <n v="0"/>
    <n v="0"/>
    <n v="420"/>
    <n v="9996"/>
    <x v="54"/>
    <n v="95619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4157"/>
    <n v="4160"/>
    <n v="6000"/>
    <d v="2021-12-12T00:00:00"/>
    <d v="2021-10-14T00:00:00"/>
    <d v="2021-12-15T05:59:26"/>
  </r>
  <r>
    <n v="11082"/>
    <x v="45"/>
    <s v="ROBINSON SESETAN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11"/>
    <n v="169448"/>
    <n v="196900"/>
    <n v="-1702"/>
    <n v="1"/>
    <n v="14455"/>
    <n v="17900"/>
    <n v="0"/>
    <n v="0"/>
    <n v="0"/>
    <n v="2000"/>
    <n v="-1105"/>
    <x v="3"/>
    <n v="0"/>
    <n v="0"/>
    <n v="0"/>
    <n v="0"/>
    <n v="0"/>
    <n v="0"/>
    <n v="0"/>
    <n v="0"/>
    <n v="60"/>
    <n v="1074000"/>
    <n v="0"/>
    <n v="0"/>
    <n v="0"/>
    <n v="0"/>
    <n v="0"/>
    <n v="0"/>
    <n v="0"/>
    <n v="0"/>
    <n v="0"/>
    <n v="0"/>
    <n v="0"/>
    <n v="14650"/>
    <n v="13566"/>
    <n v="17900"/>
    <d v="2021-12-01T00:00:00"/>
    <d v="2021-11-13T00:00:00"/>
    <d v="2021-12-15T05:59:26"/>
  </r>
  <r>
    <n v="11082"/>
    <x v="45"/>
    <s v="ROBINSON SESETAN"/>
    <n v="11282"/>
    <n v="82"/>
    <x v="1"/>
    <s v="1128205 - BUMBU DAPUR"/>
    <s v="112820502 - SAUS DAN SAMBAL"/>
    <n v="1000000010553"/>
    <x v="9"/>
    <s v="RENCENG"/>
    <x v="9"/>
    <x v="0"/>
    <n v="21"/>
    <n v="263455"/>
    <n v="289800"/>
    <n v="37248"/>
    <n v="12"/>
    <n v="149793"/>
    <n v="165600"/>
    <n v="20532"/>
    <n v="16"/>
    <n v="200476"/>
    <n v="220800"/>
    <n v="28128"/>
    <n v="9"/>
    <n v="112282"/>
    <n v="124200"/>
    <n v="0"/>
    <n v="0"/>
    <n v="0"/>
    <n v="690"/>
    <n v="15336"/>
    <x v="25"/>
    <n v="495501"/>
    <n v="634800"/>
    <n v="0"/>
    <n v="0"/>
    <n v="0"/>
    <n v="0"/>
    <n v="0"/>
    <n v="0"/>
    <n v="0"/>
    <n v="0"/>
    <n v="0"/>
    <n v="0"/>
    <n v="0"/>
    <n v="0"/>
    <n v="0"/>
    <n v="0"/>
    <n v="0"/>
    <n v="0"/>
    <n v="634800"/>
    <n v="0"/>
    <n v="0"/>
    <n v="10772"/>
    <n v="10763"/>
    <n v="13800"/>
    <d v="2021-12-11T00:00:00"/>
    <d v="2021-08-23T00:00:00"/>
    <d v="2021-12-15T05:59:26"/>
  </r>
  <r>
    <n v="11082"/>
    <x v="45"/>
    <s v="ROBINSON SESETAN"/>
    <n v="11283"/>
    <n v="83"/>
    <x v="2"/>
    <s v="1128306 - SUSU"/>
    <s v="112830601 - SUSU KENTAL MANIS"/>
    <n v="1000000003051"/>
    <x v="45"/>
    <s v="RENCENG"/>
    <x v="45"/>
    <x v="0"/>
    <n v="23"/>
    <n v="167204"/>
    <n v="184000"/>
    <n v="22408"/>
    <n v="32"/>
    <n v="231899"/>
    <n v="256000"/>
    <n v="30445"/>
    <n v="27"/>
    <n v="195673"/>
    <n v="216000"/>
    <n v="25695"/>
    <n v="12"/>
    <n v="86924"/>
    <n v="96000"/>
    <n v="0"/>
    <n v="0"/>
    <n v="0"/>
    <n v="384"/>
    <n v="14083"/>
    <x v="85"/>
    <n v="29545"/>
    <n v="40000"/>
    <n v="0"/>
    <n v="0"/>
    <n v="0"/>
    <n v="0"/>
    <n v="0"/>
    <n v="0"/>
    <n v="40"/>
    <n v="320000"/>
    <n v="0"/>
    <n v="0"/>
    <n v="0"/>
    <n v="0"/>
    <n v="0"/>
    <n v="0"/>
    <n v="0"/>
    <n v="40000"/>
    <n v="0"/>
    <n v="0"/>
    <n v="0"/>
    <n v="5909"/>
    <n v="5909"/>
    <n v="8000"/>
    <d v="2021-12-13T00:00:00"/>
    <d v="2021-10-26T00:00:00"/>
    <d v="2021-12-15T05:59:26"/>
  </r>
  <r>
    <n v="11082"/>
    <x v="45"/>
    <s v="ROBINSON SESETAN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0-06-09T00:00:00"/>
    <d v="2020-03-11T00:00:00"/>
    <d v="2021-12-15T05:59:26"/>
  </r>
  <r>
    <n v="11082"/>
    <x v="45"/>
    <s v="ROBINSON SESETAN"/>
    <n v="11281"/>
    <n v="81"/>
    <x v="0"/>
    <s v="1128101 - HAIR CARE"/>
    <s v="112810101 - SHAMPOO AND CONDITIONER"/>
    <n v="1000000085829"/>
    <x v="64"/>
    <s v="RENCENG"/>
    <x v="64"/>
    <x v="0"/>
    <n v="156"/>
    <n v="127636"/>
    <n v="140400"/>
    <n v="18657"/>
    <n v="228"/>
    <n v="185465"/>
    <n v="205200"/>
    <n v="26188"/>
    <n v="85"/>
    <n v="69145"/>
    <n v="76500"/>
    <n v="9765"/>
    <n v="0"/>
    <n v="0"/>
    <n v="0"/>
    <n v="0"/>
    <n v="0"/>
    <n v="0"/>
    <n v="0"/>
    <n v="0"/>
    <x v="44"/>
    <n v="8383"/>
    <n v="10800"/>
    <n v="0"/>
    <n v="0"/>
    <n v="0"/>
    <n v="0"/>
    <n v="0"/>
    <n v="0"/>
    <n v="0"/>
    <n v="0"/>
    <n v="0"/>
    <n v="0"/>
    <n v="0"/>
    <n v="0"/>
    <n v="0"/>
    <n v="0"/>
    <n v="0"/>
    <n v="0"/>
    <n v="10800"/>
    <n v="0"/>
    <n v="0"/>
    <n v="699"/>
    <n v="698"/>
    <n v="900"/>
    <d v="2021-11-12T00:00:00"/>
    <d v="2021-08-27T00:00:00"/>
    <d v="2021-12-15T05:59:26"/>
  </r>
  <r>
    <n v="11082"/>
    <x v="45"/>
    <s v="ROBINSON SESETAN"/>
    <n v="11281"/>
    <n v="81"/>
    <x v="0"/>
    <s v="1128101 - HAIR CARE"/>
    <s v="112810101 - SHAMPOO AND CONDITIONER"/>
    <n v="1000000019975"/>
    <x v="28"/>
    <s v="RENCENG"/>
    <x v="28"/>
    <x v="0"/>
    <n v="72"/>
    <n v="29307"/>
    <n v="32400"/>
    <n v="4985"/>
    <n v="180"/>
    <n v="73195"/>
    <n v="81000"/>
    <n v="12389"/>
    <n v="191"/>
    <n v="77305"/>
    <n v="85950"/>
    <n v="12784"/>
    <n v="36"/>
    <n v="14678"/>
    <n v="16200"/>
    <n v="0"/>
    <n v="0"/>
    <n v="0"/>
    <n v="54"/>
    <n v="2517"/>
    <x v="8"/>
    <n v="1013"/>
    <n v="1350"/>
    <n v="0"/>
    <n v="0"/>
    <n v="0"/>
    <n v="0"/>
    <n v="0"/>
    <n v="0"/>
    <n v="480"/>
    <n v="216000"/>
    <n v="0"/>
    <n v="0"/>
    <n v="0"/>
    <n v="0"/>
    <n v="0"/>
    <n v="0"/>
    <n v="0"/>
    <n v="1350"/>
    <n v="0"/>
    <n v="0"/>
    <n v="0"/>
    <n v="338"/>
    <n v="338"/>
    <n v="450"/>
    <d v="2021-12-07T00:00:00"/>
    <d v="2021-09-17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8"/>
    <n v="1000"/>
    <d v="2020-05-31T00:00:00"/>
    <d v="2019-11-14T00:00:00"/>
    <d v="2021-12-15T05:59:26"/>
  </r>
  <r>
    <n v="11083"/>
    <x v="46"/>
    <s v="RAMAYANA BANYUWANG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396000"/>
    <n v="0"/>
    <n v="0"/>
    <n v="0"/>
    <n v="0"/>
    <n v="0"/>
    <n v="0"/>
    <n v="0"/>
    <n v="0"/>
    <n v="0"/>
    <n v="0"/>
    <n v="0"/>
    <n v="2272"/>
    <n v="2272"/>
    <n v="3300"/>
    <d v="2020-08-05T00:00:00"/>
    <d v="2020-02-25T00:00:00"/>
    <d v="2021-12-15T05:59:26"/>
  </r>
  <r>
    <n v="11083"/>
    <x v="46"/>
    <s v="RAMAYANA BANYUWANG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1"/>
    <n v="11455"/>
    <n v="12600"/>
    <n v="1182"/>
    <n v="1"/>
    <n v="11455"/>
    <n v="12600"/>
    <n v="0"/>
    <n v="0"/>
    <n v="0"/>
    <n v="0"/>
    <n v="1182"/>
    <x v="27"/>
    <n v="42000"/>
    <n v="50400"/>
    <n v="0"/>
    <n v="0"/>
    <n v="0"/>
    <n v="0"/>
    <n v="0"/>
    <n v="0"/>
    <n v="0"/>
    <n v="0"/>
    <n v="0"/>
    <n v="0"/>
    <n v="0"/>
    <n v="0"/>
    <n v="27"/>
    <n v="256959"/>
    <n v="340200"/>
    <n v="50400"/>
    <n v="0"/>
    <n v="0"/>
    <n v="0"/>
    <n v="10500"/>
    <n v="9517"/>
    <n v="12600"/>
    <d v="2021-12-11T00:00:00"/>
    <d v="2021-10-27T00:00:00"/>
    <d v="2021-12-15T05:59:26"/>
  </r>
  <r>
    <n v="11083"/>
    <x v="46"/>
    <s v="RAMAYANA BANYUWANG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3"/>
    <n v="17550"/>
    <n v="19500"/>
    <n v="4476"/>
    <n v="4"/>
    <n v="23577"/>
    <n v="26000"/>
    <n v="0"/>
    <n v="0"/>
    <n v="0"/>
    <n v="65"/>
    <n v="6145"/>
    <x v="172"/>
    <n v="318130"/>
    <n v="474500"/>
    <n v="0"/>
    <n v="0"/>
    <n v="0"/>
    <n v="0"/>
    <n v="0"/>
    <n v="0"/>
    <n v="0"/>
    <n v="0"/>
    <n v="0"/>
    <n v="0"/>
    <n v="0"/>
    <n v="0"/>
    <n v="0"/>
    <n v="0"/>
    <n v="0"/>
    <n v="474500"/>
    <n v="0"/>
    <n v="0"/>
    <n v="0"/>
    <n v="4358"/>
    <n v="4358"/>
    <n v="6500"/>
    <d v="2021-12-12T00:00:00"/>
    <d v="2021-11-12T00:00:00"/>
    <d v="2021-12-15T05:59:26"/>
  </r>
  <r>
    <n v="11083"/>
    <x v="46"/>
    <s v="RAMAYANA BANYUWANGI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50000"/>
    <n v="0"/>
    <n v="0"/>
    <n v="0"/>
    <n v="0"/>
    <n v="0"/>
    <n v="0"/>
    <n v="0"/>
    <n v="0"/>
    <n v="0"/>
    <n v="0"/>
    <n v="0"/>
    <n v="9307"/>
    <n v="9307"/>
    <n v="7500"/>
    <d v="2020-06-01T00:00:00"/>
    <d v="2020-01-28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200"/>
    <d v="2020-01-18T00:00:00"/>
    <d v="2019-11-14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36"/>
    <n v="16255"/>
    <n v="18000"/>
    <n v="3283"/>
    <n v="12"/>
    <n v="5400"/>
    <n v="6000"/>
    <n v="1076"/>
    <n v="36"/>
    <n v="16364"/>
    <n v="18000"/>
    <n v="0"/>
    <n v="0"/>
    <n v="0"/>
    <n v="0"/>
    <n v="3392"/>
    <x v="101"/>
    <n v="99451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360"/>
    <n v="356"/>
    <n v="500"/>
    <d v="2021-12-13T00:00:00"/>
    <d v="2021-10-23T00:00:00"/>
    <d v="2021-12-15T05:59:26"/>
  </r>
  <r>
    <n v="11083"/>
    <x v="46"/>
    <s v="RAMAYANA BANYUWANGI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6"/>
    <n v="5345"/>
    <n v="6000"/>
    <n v="0"/>
    <n v="0"/>
    <n v="0"/>
    <n v="120"/>
    <n v="995"/>
    <x v="100"/>
    <n v="143582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725"/>
    <n v="725"/>
    <n v="1000"/>
    <d v="2021-12-13T00:00:00"/>
    <d v="2021-10-23T00:00:00"/>
    <d v="2021-12-15T05:59:26"/>
  </r>
  <r>
    <n v="11083"/>
    <x v="46"/>
    <s v="RAMAYANA BANYUWANGI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12"/>
    <n v="10909"/>
    <n v="12000"/>
    <n v="2207"/>
    <n v="12"/>
    <n v="10800"/>
    <n v="12000"/>
    <n v="2098"/>
    <n v="6"/>
    <n v="5345"/>
    <n v="6000"/>
    <n v="0"/>
    <n v="0"/>
    <n v="0"/>
    <n v="120"/>
    <n v="994"/>
    <x v="284"/>
    <n v="161711"/>
    <n v="223000"/>
    <n v="0"/>
    <n v="0"/>
    <n v="0"/>
    <n v="0"/>
    <n v="0"/>
    <n v="0"/>
    <n v="0"/>
    <n v="0"/>
    <n v="0"/>
    <n v="0"/>
    <n v="0"/>
    <n v="0"/>
    <n v="0"/>
    <n v="0"/>
    <n v="0"/>
    <n v="223000"/>
    <n v="0"/>
    <n v="0"/>
    <n v="0"/>
    <n v="725"/>
    <n v="725"/>
    <n v="1000"/>
    <d v="2021-12-13T00:00:00"/>
    <d v="2021-10-23T00:00:00"/>
    <d v="2021-12-15T05:59:26"/>
  </r>
  <r>
    <n v="11083"/>
    <x v="46"/>
    <s v="RAMAYANA BANYUWANGI"/>
    <n v="11283"/>
    <n v="83"/>
    <x v="2"/>
    <s v="1128301 - KOPI, T EH DAN COKLAT DRINK"/>
    <s v="112830101 - KOPI"/>
    <n v="1000000011041"/>
    <x v="68"/>
    <s v="RENCENG"/>
    <x v="68"/>
    <x v="0"/>
    <n v="1"/>
    <n v="16273"/>
    <n v="17900"/>
    <n v="1432"/>
    <n v="0"/>
    <n v="0"/>
    <n v="0"/>
    <n v="0"/>
    <n v="7"/>
    <n v="100934"/>
    <n v="125300"/>
    <n v="-353"/>
    <n v="7"/>
    <n v="107343"/>
    <n v="125300"/>
    <n v="0"/>
    <n v="0"/>
    <n v="0"/>
    <n v="7223"/>
    <n v="6057"/>
    <x v="68"/>
    <n v="388599"/>
    <n v="501200"/>
    <n v="0"/>
    <n v="0"/>
    <n v="0"/>
    <n v="0"/>
    <n v="0"/>
    <n v="0"/>
    <n v="0"/>
    <n v="0"/>
    <n v="0"/>
    <n v="0"/>
    <n v="0"/>
    <n v="0"/>
    <n v="0"/>
    <n v="0"/>
    <n v="0"/>
    <n v="501200"/>
    <n v="0"/>
    <n v="0"/>
    <n v="0"/>
    <n v="13879"/>
    <n v="14042"/>
    <n v="17900"/>
    <d v="2021-12-13T00:00:00"/>
    <d v="2021-11-12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115534"/>
    <x v="71"/>
    <s v="RENCENG"/>
    <x v="71"/>
    <x v="0"/>
    <n v="12"/>
    <n v="10909"/>
    <n v="12000"/>
    <n v="1878"/>
    <n v="12"/>
    <n v="10855"/>
    <n v="12000"/>
    <n v="2313"/>
    <n v="6"/>
    <n v="5455"/>
    <n v="6000"/>
    <n v="1156"/>
    <n v="30"/>
    <n v="27109"/>
    <n v="30000"/>
    <n v="0"/>
    <n v="0"/>
    <n v="0"/>
    <n v="180"/>
    <n v="5618"/>
    <x v="441"/>
    <n v="196288"/>
    <n v="274000"/>
    <n v="0"/>
    <n v="0"/>
    <n v="0"/>
    <n v="0"/>
    <n v="0"/>
    <n v="0"/>
    <n v="0"/>
    <n v="0"/>
    <n v="0"/>
    <n v="0"/>
    <n v="0"/>
    <n v="0"/>
    <n v="0"/>
    <n v="0"/>
    <n v="0"/>
    <n v="274000"/>
    <n v="0"/>
    <n v="0"/>
    <n v="0"/>
    <n v="716"/>
    <n v="714"/>
    <n v="1000"/>
    <d v="2021-12-13T00:00:00"/>
    <d v="2021-10-23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1"/>
    <n v="51546"/>
    <n v="7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400"/>
    <n v="2455"/>
    <n v="2442"/>
    <n v="3400"/>
    <d v="2021-03-14T00:00:00"/>
    <d v="2019-12-28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5863"/>
    <x v="55"/>
    <s v="RENCENG"/>
    <x v="55"/>
    <x v="0"/>
    <n v="2"/>
    <n v="31364"/>
    <n v="34500"/>
    <n v="2164"/>
    <n v="2"/>
    <n v="31206"/>
    <n v="34500"/>
    <n v="2006"/>
    <n v="0"/>
    <n v="0"/>
    <n v="0"/>
    <n v="0"/>
    <n v="1"/>
    <n v="15682"/>
    <n v="17250"/>
    <n v="0"/>
    <n v="0"/>
    <n v="0"/>
    <n v="0"/>
    <n v="2892"/>
    <x v="158"/>
    <n v="460450"/>
    <n v="621000"/>
    <n v="0"/>
    <n v="0"/>
    <n v="0"/>
    <n v="0"/>
    <n v="0"/>
    <n v="0"/>
    <n v="24"/>
    <n v="414000"/>
    <n v="0"/>
    <n v="0"/>
    <n v="0"/>
    <n v="0"/>
    <n v="12"/>
    <n v="161244"/>
    <n v="207000"/>
    <n v="621000"/>
    <n v="0"/>
    <n v="0"/>
    <n v="0"/>
    <n v="12790"/>
    <n v="13437"/>
    <n v="17250"/>
    <d v="2021-12-04T00:00:00"/>
    <d v="2021-12-01T00:00:00"/>
    <d v="2021-12-15T05:59:26"/>
  </r>
  <r>
    <n v="11083"/>
    <x v="46"/>
    <s v="RAMAYANA BANYUWANGI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2"/>
    <n v="18727"/>
    <n v="20600"/>
    <n v="3242"/>
    <n v="0"/>
    <n v="0"/>
    <n v="0"/>
    <n v="0"/>
    <n v="0"/>
    <n v="0"/>
    <n v="0"/>
    <n v="0"/>
    <x v="96"/>
    <n v="68336"/>
    <n v="103000"/>
    <n v="0"/>
    <n v="0"/>
    <n v="0"/>
    <n v="0"/>
    <n v="0"/>
    <n v="0"/>
    <n v="0"/>
    <n v="0"/>
    <n v="0"/>
    <n v="0"/>
    <n v="0"/>
    <n v="0"/>
    <n v="8"/>
    <n v="50000"/>
    <n v="82400"/>
    <n v="103000"/>
    <n v="0"/>
    <n v="0"/>
    <n v="0"/>
    <n v="6834"/>
    <n v="6250"/>
    <n v="10300"/>
    <d v="2021-11-01T00:00:00"/>
    <d v="2021-11-12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10"/>
    <n v="56251"/>
    <n v="62000"/>
    <n v="14677"/>
    <n v="4"/>
    <n v="22433"/>
    <n v="24800"/>
    <n v="0"/>
    <n v="0"/>
    <n v="0"/>
    <n v="124"/>
    <n v="5803"/>
    <x v="25"/>
    <n v="191239"/>
    <n v="285200"/>
    <n v="0"/>
    <n v="0"/>
    <n v="0"/>
    <n v="0"/>
    <n v="0"/>
    <n v="0"/>
    <n v="0"/>
    <n v="0"/>
    <n v="0"/>
    <n v="0"/>
    <n v="0"/>
    <n v="0"/>
    <n v="0"/>
    <n v="0"/>
    <n v="0"/>
    <n v="285200"/>
    <n v="0"/>
    <n v="0"/>
    <n v="0"/>
    <n v="4157"/>
    <n v="4157"/>
    <n v="6200"/>
    <d v="2021-12-13T00:00:00"/>
    <d v="2021-11-12T00:00:00"/>
    <d v="2021-12-15T05:59:26"/>
  </r>
  <r>
    <n v="11083"/>
    <x v="46"/>
    <s v="RAMAYANA BANYUWANG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544"/>
    <n v="4507"/>
    <n v="5950"/>
    <d v="2021-06-30T00:00:00"/>
    <d v="2020-12-08T00:00:00"/>
    <d v="2021-12-15T05:59:26"/>
  </r>
  <r>
    <n v="11083"/>
    <x v="46"/>
    <s v="RAMAYANA BANYUWANGI"/>
    <n v="11283"/>
    <n v="83"/>
    <x v="2"/>
    <s v="1128301 - KOPI, T EH DAN COKLAT DRINK"/>
    <s v="112830101 - KOPI"/>
    <n v="1000000011614"/>
    <x v="30"/>
    <s v="RENCENG"/>
    <x v="30"/>
    <x v="0"/>
    <n v="1"/>
    <n v="12000"/>
    <n v="13200"/>
    <n v="1383"/>
    <n v="4"/>
    <n v="47880"/>
    <n v="52800"/>
    <n v="5413"/>
    <n v="9"/>
    <n v="105960"/>
    <n v="118800"/>
    <n v="10660"/>
    <n v="5"/>
    <n v="59880"/>
    <n v="66000"/>
    <n v="0"/>
    <n v="0"/>
    <n v="0"/>
    <n v="132"/>
    <n v="7213"/>
    <x v="330"/>
    <n v="1179732"/>
    <n v="1478400"/>
    <n v="0"/>
    <n v="0"/>
    <n v="0"/>
    <n v="0"/>
    <n v="0"/>
    <n v="0"/>
    <n v="0"/>
    <n v="0"/>
    <n v="0"/>
    <n v="0"/>
    <n v="0"/>
    <n v="0"/>
    <n v="0"/>
    <n v="0"/>
    <n v="0"/>
    <n v="1478400"/>
    <n v="0"/>
    <n v="0"/>
    <n v="0"/>
    <n v="10533"/>
    <n v="10459"/>
    <n v="13200"/>
    <d v="2021-12-12T00:00:00"/>
    <d v="2021-11-12T00:00:00"/>
    <d v="2021-12-15T05:59:26"/>
  </r>
  <r>
    <n v="11083"/>
    <x v="46"/>
    <s v="RAMAYANA BANYUWANGI"/>
    <n v="11282"/>
    <n v="82"/>
    <x v="1"/>
    <s v="1128205 - BUMBU DAPUR"/>
    <s v="112820503 - BUMBU"/>
    <n v="1000000018059"/>
    <x v="16"/>
    <s v="RENCENG"/>
    <x v="16"/>
    <x v="0"/>
    <n v="15"/>
    <n v="42216"/>
    <n v="46500"/>
    <n v="6409"/>
    <n v="20"/>
    <n v="55913"/>
    <n v="62000"/>
    <n v="8169"/>
    <n v="12"/>
    <n v="33649"/>
    <n v="37200"/>
    <n v="5003"/>
    <n v="4"/>
    <n v="11160"/>
    <n v="12400"/>
    <n v="0"/>
    <n v="0"/>
    <n v="0"/>
    <n v="124"/>
    <n v="1611"/>
    <x v="204"/>
    <n v="62066"/>
    <n v="8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7"/>
    <n v="2387"/>
    <n v="3100"/>
    <d v="2021-12-06T00:00:00"/>
    <d v="2021-09-16T00:00:00"/>
    <d v="2021-12-15T05:59:26"/>
  </r>
  <r>
    <n v="11083"/>
    <x v="46"/>
    <s v="RAMAYANA BANYUWANGI"/>
    <n v="11281"/>
    <n v="81"/>
    <x v="0"/>
    <s v="1128110 - FABRIC CLEANING&amp;FABRIC CARE"/>
    <s v="112811001 - FABRIC CLEANING"/>
    <n v="1000000083917"/>
    <x v="32"/>
    <s v="RENCENG"/>
    <x v="32"/>
    <x v="0"/>
    <n v="54"/>
    <n v="49039"/>
    <n v="54000"/>
    <n v="7416"/>
    <n v="66"/>
    <n v="59845"/>
    <n v="66000"/>
    <n v="8972"/>
    <n v="18"/>
    <n v="16364"/>
    <n v="18000"/>
    <n v="2489"/>
    <n v="12"/>
    <n v="10650"/>
    <n v="12000"/>
    <n v="0"/>
    <n v="0"/>
    <n v="0"/>
    <n v="285"/>
    <n v="1400"/>
    <x v="7"/>
    <n v="5803"/>
    <n v="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0"/>
    <n v="725"/>
    <n v="725"/>
    <n v="1000"/>
    <d v="2021-12-04T00:00:00"/>
    <d v="2021-03-13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6"/>
    <n v="4047"/>
    <n v="4500"/>
    <n v="7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8"/>
    <n v="707"/>
    <n v="750"/>
    <d v="2021-10-23T00:00:00"/>
    <d v="2020-11-30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5000"/>
    <n v="7000"/>
    <n v="0"/>
    <n v="0"/>
    <n v="0"/>
    <n v="0"/>
    <n v="0"/>
    <n v="0"/>
    <n v="240"/>
    <n v="84000"/>
    <n v="0"/>
    <n v="0"/>
    <n v="0"/>
    <n v="0"/>
    <n v="0"/>
    <n v="0"/>
    <n v="0"/>
    <n v="0"/>
    <n v="0"/>
    <n v="0"/>
    <n v="7000"/>
    <n v="250"/>
    <n v="250"/>
    <n v="350"/>
    <d v="2021-06-29T00:00:00"/>
    <d v="2019-12-28T00:00:00"/>
    <d v="2021-12-15T05:59:26"/>
  </r>
  <r>
    <n v="11083"/>
    <x v="46"/>
    <s v="RAMAYANA BANYUWANGI"/>
    <n v="11281"/>
    <n v="81"/>
    <x v="0"/>
    <s v="1128101 - HAIR CARE"/>
    <s v="112810101 - SHAMPOO AND CONDITIONER"/>
    <n v="1000000030372"/>
    <x v="60"/>
    <s v="RENCENG"/>
    <x v="60"/>
    <x v="0"/>
    <n v="24"/>
    <n v="9818"/>
    <n v="10800"/>
    <n v="1709"/>
    <n v="60"/>
    <n v="24005"/>
    <n v="27000"/>
    <n v="3733"/>
    <n v="24"/>
    <n v="9769"/>
    <n v="10800"/>
    <n v="1660"/>
    <n v="24"/>
    <n v="9573"/>
    <n v="10800"/>
    <n v="0"/>
    <n v="0"/>
    <n v="0"/>
    <n v="270"/>
    <n v="1464"/>
    <x v="28"/>
    <n v="16218"/>
    <n v="2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"/>
    <n v="338"/>
    <n v="338"/>
    <n v="450"/>
    <d v="2021-12-12T00:00:00"/>
    <d v="2021-02-01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1"/>
    <n v="3060"/>
    <n v="3400"/>
    <n v="923"/>
    <n v="1"/>
    <n v="3091"/>
    <n v="3400"/>
    <n v="0"/>
    <n v="0"/>
    <n v="0"/>
    <n v="0"/>
    <n v="954"/>
    <x v="96"/>
    <n v="21374"/>
    <n v="34000"/>
    <n v="0"/>
    <n v="0"/>
    <n v="0"/>
    <n v="0"/>
    <n v="0"/>
    <n v="0"/>
    <n v="20"/>
    <n v="68000"/>
    <n v="0"/>
    <n v="0"/>
    <n v="0"/>
    <n v="0"/>
    <n v="0"/>
    <n v="0"/>
    <n v="0"/>
    <n v="0"/>
    <n v="0"/>
    <n v="0"/>
    <n v="34000"/>
    <n v="2137"/>
    <n v="2137"/>
    <n v="3400"/>
    <d v="2021-12-12T00:00:00"/>
    <d v="2019-11-14T00:00:00"/>
    <d v="2021-12-15T05:59:26"/>
  </r>
  <r>
    <n v="11083"/>
    <x v="46"/>
    <s v="RAMAYANA BANYUWANGI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6"/>
    <n v="104000"/>
    <n v="0"/>
    <n v="0"/>
    <n v="0"/>
    <n v="0"/>
    <n v="0"/>
    <n v="0"/>
    <n v="0"/>
    <n v="0"/>
    <n v="0"/>
    <n v="0"/>
    <n v="0"/>
    <n v="5014"/>
    <n v="5014"/>
    <n v="6500"/>
    <d v="2020-12-25T00:00:00"/>
    <d v="2020-10-27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20"/>
    <n v="6332"/>
    <n v="7000"/>
    <n v="1332"/>
    <n v="0"/>
    <n v="0"/>
    <n v="0"/>
    <n v="0"/>
    <n v="0"/>
    <n v="0"/>
    <n v="0"/>
    <n v="0"/>
    <x v="224"/>
    <n v="25000"/>
    <n v="35000"/>
    <n v="0"/>
    <n v="0"/>
    <n v="0"/>
    <n v="0"/>
    <n v="0"/>
    <n v="0"/>
    <n v="240"/>
    <n v="84000"/>
    <n v="0"/>
    <n v="0"/>
    <n v="0"/>
    <n v="0"/>
    <n v="0"/>
    <n v="0"/>
    <n v="0"/>
    <n v="0"/>
    <n v="0"/>
    <n v="0"/>
    <n v="35000"/>
    <n v="250"/>
    <n v="250"/>
    <n v="350"/>
    <d v="2021-11-21T00:00:00"/>
    <d v="2021-07-02T00:00:00"/>
    <d v="2021-12-15T05:59:26"/>
  </r>
  <r>
    <n v="11083"/>
    <x v="46"/>
    <s v="RAMAYANA BANYUWANGI"/>
    <n v="11283"/>
    <n v="83"/>
    <x v="2"/>
    <s v="1128301 - KOPI, T EH DAN COKLAT DRINK"/>
    <s v="112830101 - KOPI"/>
    <n v="1000000010905"/>
    <x v="34"/>
    <s v="RENCENG"/>
    <x v="34"/>
    <x v="0"/>
    <n v="12"/>
    <n v="116455"/>
    <n v="153600"/>
    <n v="-5291"/>
    <n v="5"/>
    <n v="57023"/>
    <n v="64000"/>
    <n v="6295"/>
    <n v="5"/>
    <n v="58065"/>
    <n v="64000"/>
    <n v="7343"/>
    <n v="1"/>
    <n v="11520"/>
    <n v="12800"/>
    <n v="0"/>
    <n v="0"/>
    <n v="0"/>
    <n v="128"/>
    <n v="1376"/>
    <x v="193"/>
    <n v="1247762"/>
    <n v="1574400"/>
    <n v="0"/>
    <n v="0"/>
    <n v="0"/>
    <n v="0"/>
    <n v="0"/>
    <n v="0"/>
    <n v="0"/>
    <n v="0"/>
    <n v="0"/>
    <n v="0"/>
    <n v="0"/>
    <n v="0"/>
    <n v="0"/>
    <n v="0"/>
    <n v="0"/>
    <n v="1574400"/>
    <n v="0"/>
    <n v="0"/>
    <n v="0"/>
    <n v="10144"/>
    <n v="10019"/>
    <n v="12800"/>
    <d v="2021-12-12T00:00:00"/>
    <d v="2021-11-15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5000"/>
    <n v="21000"/>
    <n v="0"/>
    <n v="0"/>
    <n v="0"/>
    <n v="0"/>
    <n v="0"/>
    <n v="0"/>
    <n v="240"/>
    <n v="84000"/>
    <n v="0"/>
    <n v="0"/>
    <n v="0"/>
    <n v="0"/>
    <n v="0"/>
    <n v="0"/>
    <n v="0"/>
    <n v="0"/>
    <n v="0"/>
    <n v="0"/>
    <n v="21000"/>
    <n v="250"/>
    <n v="250"/>
    <n v="350"/>
    <d v="2021-04-24T00:00:00"/>
    <d v="2019-11-14T00:00:00"/>
    <d v="2021-12-15T05:59:26"/>
  </r>
  <r>
    <n v="11083"/>
    <x v="46"/>
    <s v="RAMAYANA BANYUWANGI"/>
    <n v="11282"/>
    <n v="82"/>
    <x v="1"/>
    <s v="1128205 - BUMBU DAPUR"/>
    <s v="112820502 - SAUS DAN SAMBAL"/>
    <n v="1000000010553"/>
    <x v="9"/>
    <s v="RENCENG"/>
    <x v="9"/>
    <x v="0"/>
    <n v="2"/>
    <n v="25091"/>
    <n v="27600"/>
    <n v="3818"/>
    <n v="1"/>
    <n v="12545"/>
    <n v="13800"/>
    <n v="1909"/>
    <n v="0"/>
    <n v="0"/>
    <n v="0"/>
    <n v="0"/>
    <n v="2"/>
    <n v="24965"/>
    <n v="27600"/>
    <n v="0"/>
    <n v="0"/>
    <n v="0"/>
    <n v="138"/>
    <n v="1165"/>
    <x v="20"/>
    <n v="83300"/>
    <n v="96600"/>
    <n v="0"/>
    <n v="0"/>
    <n v="0"/>
    <n v="0"/>
    <n v="0"/>
    <n v="0"/>
    <n v="20"/>
    <n v="276000"/>
    <n v="0"/>
    <n v="0"/>
    <n v="0"/>
    <n v="0"/>
    <n v="0"/>
    <n v="0"/>
    <n v="0"/>
    <n v="96600"/>
    <n v="0"/>
    <n v="0"/>
    <n v="0"/>
    <n v="11900"/>
    <n v="10987"/>
    <n v="13800"/>
    <d v="2021-12-12T00:00:00"/>
    <d v="2021-12-03T00:00:00"/>
    <d v="2021-12-15T05:59:26"/>
  </r>
  <r>
    <n v="11083"/>
    <x v="46"/>
    <s v="RAMAYANA BANYUWANGI"/>
    <n v="11281"/>
    <n v="81"/>
    <x v="0"/>
    <s v="1128110 - FABRIC CLEANING&amp;FABRIC CARE"/>
    <s v="112811001 - FABRIC CLEANING"/>
    <n v="1000000013252"/>
    <x v="70"/>
    <s v="RENCENG"/>
    <x v="70"/>
    <x v="0"/>
    <n v="77"/>
    <n v="69784"/>
    <n v="77000"/>
    <n v="10434"/>
    <n v="134"/>
    <n v="121542"/>
    <n v="134000"/>
    <n v="18257"/>
    <n v="84"/>
    <n v="76053"/>
    <n v="84000"/>
    <n v="11307"/>
    <n v="90"/>
    <n v="81094"/>
    <n v="90000"/>
    <n v="0"/>
    <n v="0"/>
    <n v="0"/>
    <n v="797"/>
    <n v="13314"/>
    <x v="96"/>
    <n v="7253"/>
    <n v="10000"/>
    <n v="0"/>
    <n v="0"/>
    <n v="0"/>
    <n v="0"/>
    <n v="0"/>
    <n v="0"/>
    <n v="0"/>
    <n v="0"/>
    <n v="0"/>
    <n v="0"/>
    <n v="0"/>
    <n v="0"/>
    <n v="144"/>
    <n v="104400"/>
    <n v="144000"/>
    <n v="0"/>
    <n v="0"/>
    <n v="0"/>
    <n v="10000"/>
    <n v="725"/>
    <n v="725"/>
    <n v="1000"/>
    <d v="2021-12-14T00:00:00"/>
    <d v="2021-04-11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295"/>
    <n v="475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4750"/>
    <n v="659"/>
    <n v="659"/>
    <n v="950"/>
    <d v="2021-05-12T00:00:00"/>
    <d v="2019-11-14T00:00:00"/>
    <d v="2021-12-15T05:59:26"/>
  </r>
  <r>
    <n v="11083"/>
    <x v="46"/>
    <s v="RAMAYANA BANYUWANGI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544"/>
    <n v="4544"/>
    <n v="5950"/>
    <d v="2021-04-01T00:00:00"/>
    <d v="2020-12-08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7"/>
    <n v="32955"/>
    <n v="4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00"/>
    <n v="659"/>
    <n v="659"/>
    <n v="950"/>
    <d v="2020-05-16T00:00:00"/>
    <d v="2019-12-28T00:00:00"/>
    <d v="2021-12-15T05:59:26"/>
  </r>
  <r>
    <n v="11083"/>
    <x v="46"/>
    <s v="RAMAYANA BANYUWANGI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24"/>
    <n v="21600"/>
    <n v="24000"/>
    <n v="4196"/>
    <n v="12"/>
    <n v="10855"/>
    <n v="12000"/>
    <n v="0"/>
    <n v="0"/>
    <n v="0"/>
    <n v="60"/>
    <n v="2153"/>
    <x v="43"/>
    <n v="73966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725"/>
    <n v="725"/>
    <n v="1000"/>
    <d v="2021-12-12T00:00:00"/>
    <d v="2021-10-23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318"/>
    <n v="190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1900"/>
    <n v="659"/>
    <n v="659"/>
    <n v="950"/>
    <d v="2021-04-12T00:00:00"/>
    <d v="2019-12-28T00:00:00"/>
    <d v="2021-12-15T05:59:26"/>
  </r>
  <r>
    <n v="11083"/>
    <x v="46"/>
    <s v="RAMAYANA BANYUWANGI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18"/>
    <n v="50586"/>
    <n v="55800"/>
    <n v="7617"/>
    <n v="6"/>
    <n v="16317"/>
    <n v="18600"/>
    <n v="0"/>
    <n v="0"/>
    <n v="0"/>
    <n v="651"/>
    <n v="1994"/>
    <x v="103"/>
    <n v="38195"/>
    <n v="49600"/>
    <n v="0"/>
    <n v="0"/>
    <n v="0"/>
    <n v="0"/>
    <n v="0"/>
    <n v="0"/>
    <n v="0"/>
    <n v="0"/>
    <n v="0"/>
    <n v="0"/>
    <n v="0"/>
    <n v="0"/>
    <n v="0"/>
    <n v="0"/>
    <n v="0"/>
    <n v="49600"/>
    <n v="0"/>
    <n v="0"/>
    <n v="0"/>
    <n v="2387"/>
    <n v="2387"/>
    <n v="3100"/>
    <d v="2021-12-06T00:00:00"/>
    <d v="2021-10-23T00:00:00"/>
    <d v="2021-12-15T05:59:26"/>
  </r>
  <r>
    <n v="11083"/>
    <x v="46"/>
    <s v="RAMAYANA BANYUWANGI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50000"/>
    <n v="0"/>
    <n v="0"/>
    <n v="0"/>
    <n v="0"/>
    <n v="0"/>
    <n v="0"/>
    <n v="0"/>
    <n v="0"/>
    <n v="0"/>
    <n v="0"/>
    <n v="0"/>
    <n v="9307"/>
    <n v="9307"/>
    <n v="7500"/>
    <d v="2020-06-20T00:00:00"/>
    <d v="2020-01-28T00:00:00"/>
    <d v="2021-12-15T05:59:26"/>
  </r>
  <r>
    <n v="11083"/>
    <x v="46"/>
    <s v="RAMAYANA BANYUWANGI"/>
    <n v="11283"/>
    <n v="83"/>
    <x v="2"/>
    <s v="1128306 - SUSU"/>
    <s v="112830601 - SUSU KENTAL MANIS"/>
    <n v="1000000010208"/>
    <x v="50"/>
    <s v="RENCENG"/>
    <x v="50"/>
    <x v="0"/>
    <n v="4"/>
    <n v="27567"/>
    <n v="30400"/>
    <n v="2007"/>
    <n v="8"/>
    <n v="54858"/>
    <n v="60800"/>
    <n v="4082"/>
    <n v="3"/>
    <n v="20589"/>
    <n v="22800"/>
    <n v="576"/>
    <n v="4"/>
    <n v="27567"/>
    <n v="30400"/>
    <n v="0"/>
    <n v="0"/>
    <n v="0"/>
    <n v="76"/>
    <n v="1051"/>
    <x v="297"/>
    <n v="559907"/>
    <n v="646000"/>
    <n v="0"/>
    <n v="0"/>
    <n v="0"/>
    <n v="0"/>
    <n v="0"/>
    <n v="0"/>
    <n v="0"/>
    <n v="0"/>
    <n v="0"/>
    <n v="0"/>
    <n v="0"/>
    <n v="0"/>
    <n v="0"/>
    <n v="0"/>
    <n v="0"/>
    <n v="646000"/>
    <n v="0"/>
    <n v="0"/>
    <n v="0"/>
    <n v="6587"/>
    <n v="6550"/>
    <n v="7600"/>
    <d v="2021-12-06T00:00:00"/>
    <d v="2021-12-04T00:00:00"/>
    <d v="2021-12-15T05:59:26"/>
  </r>
  <r>
    <n v="11083"/>
    <x v="46"/>
    <s v="RAMAYANA BANYUWANG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1"/>
    <n v="11545"/>
    <n v="12700"/>
    <n v="1755"/>
    <n v="0"/>
    <n v="0"/>
    <n v="0"/>
    <n v="0"/>
    <n v="0"/>
    <n v="0"/>
    <n v="0"/>
    <n v="0"/>
    <x v="240"/>
    <n v="719558"/>
    <n v="1003300"/>
    <n v="0"/>
    <n v="0"/>
    <n v="0"/>
    <n v="0"/>
    <n v="0"/>
    <n v="0"/>
    <n v="0"/>
    <n v="0"/>
    <n v="0"/>
    <n v="0"/>
    <n v="0"/>
    <n v="0"/>
    <n v="0"/>
    <n v="0"/>
    <n v="0"/>
    <n v="1003300"/>
    <n v="0"/>
    <n v="0"/>
    <n v="0"/>
    <n v="9108"/>
    <n v="9139"/>
    <n v="12700"/>
    <d v="2021-11-25T00:00:00"/>
    <d v="2021-11-12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937"/>
    <n v="18"/>
    <n v="16309"/>
    <n v="18000"/>
    <n v="3178"/>
    <n v="0"/>
    <n v="0"/>
    <n v="0"/>
    <n v="0"/>
    <n v="0"/>
    <n v="0"/>
    <n v="0"/>
    <n v="0"/>
    <n v="0"/>
    <n v="0"/>
    <n v="0"/>
    <n v="0"/>
    <x v="385"/>
    <n v="190205"/>
    <n v="265000"/>
    <n v="0"/>
    <n v="0"/>
    <n v="0"/>
    <n v="0"/>
    <n v="0"/>
    <n v="0"/>
    <n v="0"/>
    <n v="0"/>
    <n v="0"/>
    <n v="0"/>
    <n v="0"/>
    <n v="0"/>
    <n v="0"/>
    <n v="0"/>
    <n v="0"/>
    <n v="265000"/>
    <n v="0"/>
    <n v="0"/>
    <n v="0"/>
    <n v="718"/>
    <n v="714"/>
    <n v="1000"/>
    <d v="2021-10-23T00:00:00"/>
    <d v="2021-10-23T00:00:00"/>
    <d v="2021-12-15T05:59:26"/>
  </r>
  <r>
    <n v="11083"/>
    <x v="46"/>
    <s v="RAMAYANA BANYUWANGI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0"/>
    <n v="0"/>
    <n v="0"/>
    <n v="0"/>
    <n v="0"/>
    <n v="0"/>
    <n v="0"/>
    <n v="0"/>
    <n v="24"/>
    <n v="20624"/>
    <n v="22800"/>
    <n v="0"/>
    <n v="0"/>
    <n v="0"/>
    <n v="114"/>
    <n v="3869"/>
    <x v="66"/>
    <n v="108908"/>
    <n v="14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200"/>
    <n v="698"/>
    <n v="698"/>
    <n v="950"/>
    <d v="2021-12-12T00:00:00"/>
    <d v="2021-02-01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22091"/>
    <n v="30600"/>
    <n v="0"/>
    <n v="0"/>
    <n v="0"/>
    <n v="0"/>
    <n v="0"/>
    <n v="0"/>
    <n v="20"/>
    <n v="68000"/>
    <n v="0"/>
    <n v="0"/>
    <n v="0"/>
    <n v="0"/>
    <n v="0"/>
    <n v="0"/>
    <n v="0"/>
    <n v="0"/>
    <n v="0"/>
    <n v="0"/>
    <n v="30600"/>
    <n v="2455"/>
    <n v="2455"/>
    <n v="3400"/>
    <d v="2021-08-23T00:00:00"/>
    <d v="2021-03-02T00:00:00"/>
    <d v="2021-12-15T05:59:26"/>
  </r>
  <r>
    <n v="11083"/>
    <x v="46"/>
    <s v="RAMAYANA BANYUWANGI"/>
    <n v="11281"/>
    <n v="81"/>
    <x v="0"/>
    <s v="1128101 - HAIR CARE"/>
    <s v="112810101 - SHAMPOO AND CONDITIONER"/>
    <n v="1000000019975"/>
    <x v="28"/>
    <s v="RENCENG"/>
    <x v="28"/>
    <x v="0"/>
    <n v="12"/>
    <n v="4909"/>
    <n v="5400"/>
    <n v="855"/>
    <n v="0"/>
    <n v="0"/>
    <n v="0"/>
    <n v="0"/>
    <n v="0"/>
    <n v="0"/>
    <n v="0"/>
    <n v="0"/>
    <n v="12"/>
    <n v="4909"/>
    <n v="5400"/>
    <n v="0"/>
    <n v="0"/>
    <n v="0"/>
    <n v="0"/>
    <n v="855"/>
    <x v="17"/>
    <n v="338"/>
    <n v="450"/>
    <n v="0"/>
    <n v="0"/>
    <n v="0"/>
    <n v="0"/>
    <n v="0"/>
    <n v="0"/>
    <n v="480"/>
    <n v="216000"/>
    <n v="0"/>
    <n v="0"/>
    <n v="0"/>
    <n v="0"/>
    <n v="0"/>
    <n v="0"/>
    <n v="0"/>
    <n v="0"/>
    <n v="0"/>
    <n v="0"/>
    <n v="450"/>
    <n v="338"/>
    <n v="338"/>
    <n v="450"/>
    <d v="2021-12-12T00:00:00"/>
    <d v="2021-02-01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700"/>
    <n v="100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1000"/>
    <n v="700"/>
    <n v="700"/>
    <n v="1000"/>
    <d v="2020-02-28T00:00:00"/>
    <d v="2019-11-14T00:00:00"/>
    <d v="2021-12-15T05:59:26"/>
  </r>
  <r>
    <n v="11083"/>
    <x v="46"/>
    <s v="RAMAYANA BANYUWANG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50000"/>
    <n v="0"/>
    <n v="0"/>
    <n v="0"/>
    <n v="0"/>
    <n v="0"/>
    <n v="0"/>
    <n v="0"/>
    <n v="0"/>
    <n v="0"/>
    <n v="0"/>
    <n v="0"/>
    <n v="9307"/>
    <n v="9307"/>
    <n v="7500"/>
    <d v="2020-06-25T00:00:00"/>
    <d v="2020-01-28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7"/>
    <n v="32955"/>
    <n v="4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00"/>
    <n v="659"/>
    <n v="659"/>
    <n v="950"/>
    <d v="2021-05-04T00:00:00"/>
    <d v="2019-12-28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114792"/>
    <x v="39"/>
    <s v="RENCENG"/>
    <x v="39"/>
    <x v="0"/>
    <n v="48"/>
    <n v="21818"/>
    <n v="24000"/>
    <n v="4933"/>
    <n v="24"/>
    <n v="10909"/>
    <n v="12000"/>
    <n v="2384"/>
    <n v="30"/>
    <n v="13555"/>
    <n v="15000"/>
    <n v="2794"/>
    <n v="12"/>
    <n v="5455"/>
    <n v="6000"/>
    <n v="0"/>
    <n v="0"/>
    <n v="0"/>
    <n v="0"/>
    <n v="1150"/>
    <x v="416"/>
    <n v="140250"/>
    <n v="195500"/>
    <n v="0"/>
    <n v="0"/>
    <n v="0"/>
    <n v="0"/>
    <n v="0"/>
    <n v="0"/>
    <n v="0"/>
    <n v="0"/>
    <n v="0"/>
    <n v="0"/>
    <n v="0"/>
    <n v="0"/>
    <n v="0"/>
    <n v="0"/>
    <n v="0"/>
    <n v="195500"/>
    <n v="0"/>
    <n v="0"/>
    <n v="0"/>
    <n v="359"/>
    <n v="356"/>
    <n v="500"/>
    <d v="2021-12-10T00:00:00"/>
    <d v="2021-10-23T00:00:00"/>
    <d v="2021-12-15T05:59:26"/>
  </r>
  <r>
    <n v="11083"/>
    <x v="46"/>
    <s v="RAMAYANA BANYUWANGI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2"/>
    <n v="21318"/>
    <n v="25200"/>
    <n v="499"/>
    <n v="2"/>
    <n v="22909"/>
    <n v="25200"/>
    <n v="0"/>
    <n v="0"/>
    <n v="0"/>
    <n v="0"/>
    <n v="2172"/>
    <x v="11"/>
    <n v="655828"/>
    <n v="869400"/>
    <n v="0"/>
    <n v="0"/>
    <n v="0"/>
    <n v="0"/>
    <n v="0"/>
    <n v="0"/>
    <n v="0"/>
    <n v="0"/>
    <n v="0"/>
    <n v="0"/>
    <n v="0"/>
    <n v="0"/>
    <n v="0"/>
    <n v="0"/>
    <n v="0"/>
    <n v="869400"/>
    <n v="0"/>
    <n v="0"/>
    <n v="0"/>
    <n v="9505"/>
    <n v="9834"/>
    <n v="12600"/>
    <d v="2021-12-11T00:00:00"/>
    <d v="2021-11-15T00:00:00"/>
    <d v="2021-12-15T05:59:26"/>
  </r>
  <r>
    <n v="11083"/>
    <x v="46"/>
    <s v="RAMAYANA BANYUWANGI"/>
    <n v="11283"/>
    <n v="83"/>
    <x v="2"/>
    <s v="1128306 - SUSU"/>
    <s v="112830601 - SUSU KENTAL MANIS"/>
    <n v="1000000003051"/>
    <x v="45"/>
    <s v="RENCENG"/>
    <x v="45"/>
    <x v="0"/>
    <n v="7"/>
    <n v="48205"/>
    <n v="53025"/>
    <n v="6841"/>
    <n v="5"/>
    <n v="34225"/>
    <n v="37875"/>
    <n v="3475"/>
    <n v="6"/>
    <n v="41042"/>
    <n v="45450"/>
    <n v="4142"/>
    <n v="4"/>
    <n v="27476"/>
    <n v="30300"/>
    <n v="0"/>
    <n v="0"/>
    <n v="0"/>
    <n v="76"/>
    <n v="1769"/>
    <x v="118"/>
    <n v="57842"/>
    <n v="68175"/>
    <n v="0"/>
    <n v="0"/>
    <n v="0"/>
    <n v="0"/>
    <n v="0"/>
    <n v="0"/>
    <n v="0"/>
    <n v="0"/>
    <n v="0"/>
    <n v="0"/>
    <n v="0"/>
    <n v="0"/>
    <n v="0"/>
    <n v="0"/>
    <n v="0"/>
    <n v="68175"/>
    <n v="0"/>
    <n v="0"/>
    <n v="0"/>
    <n v="6427"/>
    <n v="6016"/>
    <n v="7575"/>
    <d v="2021-12-13T00:00:00"/>
    <d v="2021-12-03T00:00:00"/>
    <d v="2021-12-15T05:59:26"/>
  </r>
  <r>
    <n v="11083"/>
    <x v="46"/>
    <s v="RAMAYANA BANYUWANG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16"/>
    <n v="18826"/>
    <n v="20800"/>
    <n v="5702"/>
    <n v="22"/>
    <n v="25905"/>
    <n v="28600"/>
    <n v="0"/>
    <n v="0"/>
    <n v="0"/>
    <n v="104"/>
    <n v="7859"/>
    <x v="54"/>
    <n v="18867"/>
    <n v="29900"/>
    <n v="0"/>
    <n v="0"/>
    <n v="0"/>
    <n v="0"/>
    <n v="0"/>
    <n v="0"/>
    <n v="30"/>
    <n v="39000"/>
    <n v="0"/>
    <n v="0"/>
    <n v="0"/>
    <n v="0"/>
    <n v="0"/>
    <n v="0"/>
    <n v="0"/>
    <n v="29900"/>
    <n v="0"/>
    <n v="0"/>
    <n v="0"/>
    <n v="820"/>
    <n v="820"/>
    <n v="1300"/>
    <d v="2021-12-14T00:00:00"/>
    <d v="2021-11-12T00:00:00"/>
    <d v="2021-12-15T05:59:26"/>
  </r>
  <r>
    <n v="11083"/>
    <x v="46"/>
    <s v="RAMAYANA BANYUWANGI"/>
    <n v="11282"/>
    <n v="82"/>
    <x v="1"/>
    <s v="1128205 - BUMBU DAPUR"/>
    <s v="112820501 - KECAP"/>
    <n v="1000000112331"/>
    <x v="89"/>
    <s v="RENCENG"/>
    <x v="89"/>
    <x v="0"/>
    <n v="12"/>
    <n v="10909"/>
    <n v="12000"/>
    <n v="2261"/>
    <n v="12"/>
    <n v="10909"/>
    <n v="12000"/>
    <n v="2261"/>
    <n v="0"/>
    <n v="0"/>
    <n v="0"/>
    <n v="0"/>
    <n v="0"/>
    <n v="0"/>
    <n v="0"/>
    <n v="0"/>
    <n v="0"/>
    <n v="0"/>
    <n v="0"/>
    <n v="0"/>
    <x v="81"/>
    <n v="293305"/>
    <n v="4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n v="1000"/>
    <d v="2021-10-20T00:00:00"/>
    <d v="2021-09-16T00:00:00"/>
    <d v="2021-12-15T05:59:26"/>
  </r>
  <r>
    <n v="11083"/>
    <x v="46"/>
    <s v="RAMAYANA BANYUWANG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18"/>
    <n v="21202"/>
    <n v="23400"/>
    <n v="6436"/>
    <n v="28"/>
    <n v="32925"/>
    <n v="36400"/>
    <n v="0"/>
    <n v="0"/>
    <n v="0"/>
    <n v="182"/>
    <n v="9957"/>
    <x v="194"/>
    <n v="11484"/>
    <n v="18200"/>
    <n v="0"/>
    <n v="0"/>
    <n v="0"/>
    <n v="0"/>
    <n v="0"/>
    <n v="0"/>
    <n v="30"/>
    <n v="39000"/>
    <n v="0"/>
    <n v="0"/>
    <n v="0"/>
    <n v="0"/>
    <n v="0"/>
    <n v="0"/>
    <n v="0"/>
    <n v="18200"/>
    <n v="0"/>
    <n v="0"/>
    <n v="0"/>
    <n v="820"/>
    <n v="820"/>
    <n v="1300"/>
    <d v="2021-12-12T00:00:00"/>
    <d v="2021-11-12T00:00:00"/>
    <d v="2021-12-15T05:59:26"/>
  </r>
  <r>
    <n v="11083"/>
    <x v="46"/>
    <s v="RAMAYANA BANYUWANGI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855"/>
    <n v="4935"/>
    <n v="6500"/>
    <d v="2021-02-14T00:00:00"/>
    <d v="2020-12-11T00:00:00"/>
    <d v="2021-12-15T05:59:26"/>
  </r>
  <r>
    <n v="11083"/>
    <x v="46"/>
    <s v="RAMAYANA BANYUWANGI"/>
    <n v="11283"/>
    <n v="83"/>
    <x v="2"/>
    <s v="1128306 - SUSU"/>
    <s v="112830601 - SUSU KENTAL MANIS"/>
    <n v="1000000006379"/>
    <x v="73"/>
    <s v="RENCENG"/>
    <x v="73"/>
    <x v="0"/>
    <n v="4"/>
    <n v="28764"/>
    <n v="31800"/>
    <n v="2991"/>
    <n v="3"/>
    <n v="21609"/>
    <n v="23850"/>
    <n v="2280"/>
    <n v="0"/>
    <n v="0"/>
    <n v="0"/>
    <n v="0"/>
    <n v="1"/>
    <n v="7227"/>
    <n v="7950"/>
    <n v="0"/>
    <n v="0"/>
    <n v="0"/>
    <n v="0"/>
    <n v="784"/>
    <x v="154"/>
    <n v="251281"/>
    <n v="310050"/>
    <n v="60"/>
    <n v="386586"/>
    <n v="477000"/>
    <n v="0"/>
    <n v="0"/>
    <n v="0"/>
    <n v="60"/>
    <n v="477000"/>
    <n v="0"/>
    <n v="0"/>
    <n v="0"/>
    <n v="0"/>
    <n v="0"/>
    <n v="0"/>
    <n v="0"/>
    <n v="310050"/>
    <n v="0"/>
    <n v="0"/>
    <n v="0"/>
    <n v="6443"/>
    <n v="6526"/>
    <n v="7950"/>
    <d v="2021-12-05T00:00:00"/>
    <d v="2021-12-04T00:00:00"/>
    <d v="2021-12-15T05:59:26"/>
  </r>
  <r>
    <n v="11083"/>
    <x v="46"/>
    <s v="RAMAYANA BANYUWANGI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6"/>
    <n v="127972"/>
    <n v="169000"/>
    <n v="0"/>
    <n v="0"/>
    <n v="0"/>
    <n v="0"/>
    <n v="4868"/>
    <n v="4922"/>
    <n v="6500"/>
    <d v="2021-05-16T00:00:00"/>
    <d v="2020-12-04T00:00:00"/>
    <d v="2021-12-15T05:59:26"/>
  </r>
  <r>
    <n v="11083"/>
    <x v="46"/>
    <s v="RAMAYANA BANYUWANG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50000"/>
    <n v="0"/>
    <n v="0"/>
    <n v="0"/>
    <n v="0"/>
    <n v="0"/>
    <n v="0"/>
    <n v="0"/>
    <n v="0"/>
    <n v="0"/>
    <n v="0"/>
    <n v="0"/>
    <n v="9307"/>
    <n v="9307"/>
    <n v="7500"/>
    <d v="2020-06-19T00:00:00"/>
    <d v="2020-01-28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1703"/>
    <x v="21"/>
    <s v="RENCENG"/>
    <x v="21"/>
    <x v="0"/>
    <n v="2"/>
    <n v="30000"/>
    <n v="33000"/>
    <n v="800"/>
    <n v="1"/>
    <n v="15000"/>
    <n v="16500"/>
    <n v="400"/>
    <n v="0"/>
    <n v="0"/>
    <n v="0"/>
    <n v="0"/>
    <n v="0"/>
    <n v="0"/>
    <n v="0"/>
    <n v="0"/>
    <n v="0"/>
    <n v="0"/>
    <n v="0"/>
    <n v="0"/>
    <x v="8"/>
    <n v="43800"/>
    <n v="49500"/>
    <n v="0"/>
    <n v="0"/>
    <n v="0"/>
    <n v="0"/>
    <n v="0"/>
    <n v="0"/>
    <n v="60"/>
    <n v="990000"/>
    <n v="0"/>
    <n v="0"/>
    <n v="0"/>
    <n v="0"/>
    <n v="12"/>
    <n v="163236"/>
    <n v="198000"/>
    <n v="0"/>
    <n v="0"/>
    <n v="49500"/>
    <n v="0"/>
    <n v="14600"/>
    <n v="13603"/>
    <n v="16500"/>
    <d v="2021-10-24T00:00:00"/>
    <d v="2021-08-16T00:00:00"/>
    <d v="2021-12-15T05:59:26"/>
  </r>
  <r>
    <n v="11083"/>
    <x v="46"/>
    <s v="RAMAYANA BANYUWANGI"/>
    <n v="11282"/>
    <n v="82"/>
    <x v="1"/>
    <s v="1128211 - SNACK"/>
    <s v="112821106 - SNACK MODERN"/>
    <n v="1000000003288"/>
    <x v="69"/>
    <s v="RENCENG"/>
    <x v="69"/>
    <x v="0"/>
    <n v="2"/>
    <n v="11818"/>
    <n v="13000"/>
    <n v="3102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8"/>
    <n v="6500"/>
    <d v="2021-09-10T00:00:00"/>
    <d v="2021-04-19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5860"/>
    <x v="61"/>
    <s v="RENCENG"/>
    <x v="61"/>
    <x v="0"/>
    <n v="2"/>
    <n v="6182"/>
    <n v="6800"/>
    <n v="1273"/>
    <n v="0"/>
    <n v="0"/>
    <n v="0"/>
    <n v="0"/>
    <n v="0"/>
    <n v="0"/>
    <n v="0"/>
    <n v="0"/>
    <n v="0"/>
    <n v="0"/>
    <n v="0"/>
    <n v="0"/>
    <n v="0"/>
    <n v="0"/>
    <n v="0"/>
    <n v="0"/>
    <x v="58"/>
    <n v="41727"/>
    <n v="57800"/>
    <n v="0"/>
    <n v="0"/>
    <n v="0"/>
    <n v="0"/>
    <n v="0"/>
    <n v="0"/>
    <n v="10"/>
    <n v="34000"/>
    <n v="0"/>
    <n v="0"/>
    <n v="0"/>
    <n v="0"/>
    <n v="0"/>
    <n v="0"/>
    <n v="0"/>
    <n v="57800"/>
    <n v="0"/>
    <n v="0"/>
    <n v="0"/>
    <n v="2455"/>
    <n v="2455"/>
    <n v="3400"/>
    <d v="2021-09-02T00:00:00"/>
    <d v="2021-09-29T00:00:00"/>
    <d v="2021-12-15T05:59:26"/>
  </r>
  <r>
    <n v="11083"/>
    <x v="46"/>
    <s v="RAMAYANA BANYUWANGI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4"/>
    <n v="23636"/>
    <n v="26000"/>
    <n v="6205"/>
    <n v="3"/>
    <n v="17609"/>
    <n v="19500"/>
    <n v="0"/>
    <n v="0"/>
    <n v="0"/>
    <n v="130"/>
    <n v="4535"/>
    <x v="202"/>
    <n v="143812"/>
    <n v="214500"/>
    <n v="0"/>
    <n v="0"/>
    <n v="0"/>
    <n v="0"/>
    <n v="0"/>
    <n v="0"/>
    <n v="0"/>
    <n v="0"/>
    <n v="0"/>
    <n v="0"/>
    <n v="0"/>
    <n v="0"/>
    <n v="0"/>
    <n v="0"/>
    <n v="0"/>
    <n v="214500"/>
    <n v="0"/>
    <n v="0"/>
    <n v="0"/>
    <n v="4358"/>
    <n v="4414"/>
    <n v="6500"/>
    <d v="2021-12-11T00:00:00"/>
    <d v="2021-11-12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7311"/>
    <n v="1020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10200"/>
    <n v="2437"/>
    <n v="2431"/>
    <n v="3400"/>
    <d v="2021-03-14T00:00:00"/>
    <d v="2021-03-02T00:00:00"/>
    <d v="2021-12-15T05:59:26"/>
  </r>
  <r>
    <n v="11083"/>
    <x v="46"/>
    <s v="RAMAYANA BANYUWANGI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74727"/>
    <n v="96000"/>
    <n v="20"/>
    <n v="186817"/>
    <n v="240000"/>
    <n v="0"/>
    <n v="0"/>
    <n v="0"/>
    <n v="20"/>
    <n v="240000"/>
    <n v="0"/>
    <n v="0"/>
    <n v="0"/>
    <n v="0"/>
    <n v="0"/>
    <n v="0"/>
    <n v="0"/>
    <n v="0"/>
    <n v="0"/>
    <n v="0"/>
    <n v="96000"/>
    <n v="9341"/>
    <n v="9345"/>
    <n v="12000"/>
    <d v="2021-03-07T00:00:00"/>
    <d v="2020-09-30T00:00:00"/>
    <d v="2021-12-15T05:59:26"/>
  </r>
  <r>
    <n v="11083"/>
    <x v="46"/>
    <s v="RAMAYANA BANYUWANG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1"/>
    <n v="3060"/>
    <n v="3400"/>
    <n v="613"/>
    <n v="1"/>
    <n v="3091"/>
    <n v="3400"/>
    <n v="644"/>
    <n v="0"/>
    <n v="0"/>
    <n v="0"/>
    <n v="0"/>
    <n v="0"/>
    <n v="0"/>
    <n v="0"/>
    <n v="0"/>
    <x v="168"/>
    <n v="26913"/>
    <n v="37400"/>
    <n v="0"/>
    <n v="0"/>
    <n v="0"/>
    <n v="0"/>
    <n v="0"/>
    <n v="0"/>
    <n v="20"/>
    <n v="68000"/>
    <n v="0"/>
    <n v="0"/>
    <n v="0"/>
    <n v="0"/>
    <n v="0"/>
    <n v="0"/>
    <n v="0"/>
    <n v="0"/>
    <n v="0"/>
    <n v="0"/>
    <n v="37400"/>
    <n v="2447"/>
    <n v="2441"/>
    <n v="3400"/>
    <d v="2021-11-20T00:00:00"/>
    <d v="2021-07-02T00:00:00"/>
    <d v="2021-12-15T05:59:26"/>
  </r>
  <r>
    <n v="11083"/>
    <x v="46"/>
    <s v="RAMAYANA BANYUWANG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6200"/>
    <n v="56100"/>
    <n v="0"/>
    <n v="0"/>
    <n v="0"/>
    <n v="0"/>
    <n v="0"/>
    <n v="0"/>
    <n v="0"/>
    <n v="0"/>
    <n v="0"/>
    <n v="0"/>
    <n v="0"/>
    <n v="0"/>
    <n v="72"/>
    <n v="523440"/>
    <n v="673200"/>
    <n v="56100"/>
    <n v="0"/>
    <n v="0"/>
    <n v="0"/>
    <n v="7700"/>
    <n v="7270"/>
    <n v="9350"/>
    <d v="2021-05-12T00:00:00"/>
    <d v="2021-11-04T00:00:00"/>
    <d v="2021-12-15T05:59:26"/>
  </r>
  <r>
    <n v="11083"/>
    <x v="46"/>
    <s v="RAMAYANA BANYUWANG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1"/>
    <n v="3091"/>
    <n v="3400"/>
    <n v="636"/>
    <n v="0"/>
    <n v="0"/>
    <n v="0"/>
    <n v="0"/>
    <n v="0"/>
    <n v="0"/>
    <n v="0"/>
    <n v="0"/>
    <x v="53"/>
    <n v="46636"/>
    <n v="64600"/>
    <n v="0"/>
    <n v="0"/>
    <n v="0"/>
    <n v="0"/>
    <n v="0"/>
    <n v="0"/>
    <n v="10"/>
    <n v="34000"/>
    <n v="0"/>
    <n v="0"/>
    <n v="0"/>
    <n v="0"/>
    <n v="0"/>
    <n v="0"/>
    <n v="0"/>
    <n v="64600"/>
    <n v="0"/>
    <n v="0"/>
    <n v="0"/>
    <n v="2455"/>
    <n v="2439"/>
    <n v="3400"/>
    <d v="2021-11-20T00:00:00"/>
    <d v="2021-09-29T00:00:00"/>
    <d v="2021-12-15T05:59:26"/>
  </r>
  <r>
    <n v="11083"/>
    <x v="46"/>
    <s v="RAMAYANA BANYUWANG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36"/>
    <n v="16255"/>
    <n v="18000"/>
    <n v="3283"/>
    <n v="36"/>
    <n v="16364"/>
    <n v="18000"/>
    <n v="3392"/>
    <n v="56"/>
    <n v="25400"/>
    <n v="28000"/>
    <n v="0"/>
    <n v="0"/>
    <n v="0"/>
    <n v="60"/>
    <n v="5221"/>
    <x v="425"/>
    <n v="83597"/>
    <n v="116000"/>
    <n v="0"/>
    <n v="0"/>
    <n v="0"/>
    <n v="0"/>
    <n v="0"/>
    <n v="0"/>
    <n v="0"/>
    <n v="0"/>
    <n v="0"/>
    <n v="0"/>
    <n v="0"/>
    <n v="0"/>
    <n v="0"/>
    <n v="0"/>
    <n v="0"/>
    <n v="116000"/>
    <n v="0"/>
    <n v="0"/>
    <n v="0"/>
    <n v="360"/>
    <n v="360"/>
    <n v="500"/>
    <d v="2021-12-09T00:00:00"/>
    <d v="2021-10-23T00:00:00"/>
    <d v="2021-12-15T05:59:26"/>
  </r>
  <r>
    <n v="11083"/>
    <x v="46"/>
    <s v="RAMAYANA BANYUWANG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1"/>
    <n v="3091"/>
    <n v="3400"/>
    <n v="636"/>
    <n v="0"/>
    <n v="0"/>
    <n v="0"/>
    <n v="0"/>
    <n v="0"/>
    <n v="0"/>
    <n v="0"/>
    <n v="0"/>
    <x v="168"/>
    <n v="27000"/>
    <n v="37400"/>
    <n v="0"/>
    <n v="0"/>
    <n v="0"/>
    <n v="0"/>
    <n v="0"/>
    <n v="0"/>
    <n v="20"/>
    <n v="68000"/>
    <n v="0"/>
    <n v="0"/>
    <n v="0"/>
    <n v="0"/>
    <n v="0"/>
    <n v="0"/>
    <n v="0"/>
    <n v="0"/>
    <n v="0"/>
    <n v="0"/>
    <n v="37400"/>
    <n v="2455"/>
    <n v="2455"/>
    <n v="3400"/>
    <d v="2021-11-25T00:00:00"/>
    <d v="2021-07-02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12"/>
    <n v="5455"/>
    <n v="6000"/>
    <n v="1239"/>
    <n v="12"/>
    <n v="5455"/>
    <n v="6000"/>
    <n v="1239"/>
    <n v="12"/>
    <n v="5455"/>
    <n v="6000"/>
    <n v="0"/>
    <n v="0"/>
    <n v="0"/>
    <n v="0"/>
    <n v="1239"/>
    <x v="104"/>
    <n v="29511"/>
    <n v="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351"/>
    <n v="351"/>
    <n v="500"/>
    <d v="2021-12-12T00:00:00"/>
    <d v="2021-04-11T00:00:00"/>
    <d v="2021-12-15T05:59:26"/>
  </r>
  <r>
    <n v="11083"/>
    <x v="46"/>
    <s v="RAMAYANA BANYUWANGI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1"/>
    <n v="6818"/>
    <n v="7500"/>
    <n v="318"/>
    <n v="2"/>
    <n v="13568"/>
    <n v="15000"/>
    <n v="568"/>
    <n v="2"/>
    <n v="13568"/>
    <n v="15000"/>
    <n v="0"/>
    <n v="0"/>
    <n v="0"/>
    <n v="75"/>
    <n v="568"/>
    <x v="20"/>
    <n v="45500"/>
    <n v="52500"/>
    <n v="0"/>
    <n v="0"/>
    <n v="0"/>
    <n v="0"/>
    <n v="0"/>
    <n v="0"/>
    <n v="0"/>
    <n v="0"/>
    <n v="0"/>
    <n v="0"/>
    <n v="0"/>
    <n v="0"/>
    <n v="0"/>
    <n v="0"/>
    <n v="0"/>
    <n v="52500"/>
    <n v="0"/>
    <n v="0"/>
    <n v="0"/>
    <n v="6500"/>
    <n v="6027"/>
    <n v="7500"/>
    <d v="2021-12-13T00:00:00"/>
    <d v="2021-10-21T00:00:00"/>
    <d v="2021-12-15T05:59:26"/>
  </r>
  <r>
    <n v="11083"/>
    <x v="46"/>
    <s v="RAMAYANA BANYUWANGI"/>
    <n v="11283"/>
    <n v="83"/>
    <x v="2"/>
    <s v="1128301 - KOPI, T EH DAN COKLAT DRINK"/>
    <s v="112830101 - KOPI"/>
    <n v="1000000010907"/>
    <x v="40"/>
    <s v="RENCENG"/>
    <x v="40"/>
    <x v="0"/>
    <n v="7"/>
    <n v="71455"/>
    <n v="88200"/>
    <n v="-1205"/>
    <n v="12"/>
    <n v="122182"/>
    <n v="151200"/>
    <n v="-13091"/>
    <n v="2"/>
    <n v="20615"/>
    <n v="25200"/>
    <n v="566"/>
    <n v="5"/>
    <n v="52909"/>
    <n v="63000"/>
    <n v="0"/>
    <n v="0"/>
    <n v="0"/>
    <n v="4800"/>
    <n v="2786"/>
    <x v="207"/>
    <n v="1189736"/>
    <n v="1537200"/>
    <n v="0"/>
    <n v="0"/>
    <n v="0"/>
    <n v="0"/>
    <n v="0"/>
    <n v="0"/>
    <n v="0"/>
    <n v="0"/>
    <n v="0"/>
    <n v="0"/>
    <n v="0"/>
    <n v="0"/>
    <n v="0"/>
    <n v="0"/>
    <n v="0"/>
    <n v="1537200"/>
    <n v="0"/>
    <n v="0"/>
    <n v="0"/>
    <n v="9752"/>
    <n v="10000"/>
    <n v="12600"/>
    <d v="2021-12-14T00:00:00"/>
    <d v="2021-11-15T00:00:00"/>
    <d v="2021-12-15T05:59:26"/>
  </r>
  <r>
    <n v="11083"/>
    <x v="46"/>
    <s v="RAMAYANA BANYUWANG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1"/>
    <n v="11348"/>
    <n v="12600"/>
    <n v="0"/>
    <n v="0"/>
    <n v="0"/>
    <n v="117"/>
    <n v="-115"/>
    <x v="27"/>
    <n v="42400"/>
    <n v="50400"/>
    <n v="0"/>
    <n v="0"/>
    <n v="0"/>
    <n v="0"/>
    <n v="0"/>
    <n v="0"/>
    <n v="0"/>
    <n v="0"/>
    <n v="0"/>
    <n v="0"/>
    <n v="0"/>
    <n v="0"/>
    <n v="12"/>
    <n v="117528"/>
    <n v="151200"/>
    <n v="50400"/>
    <n v="0"/>
    <n v="0"/>
    <n v="0"/>
    <n v="10600"/>
    <n v="9794"/>
    <n v="12600"/>
    <d v="2021-12-10T00:00:00"/>
    <d v="2021-11-12T00:00:00"/>
    <d v="2021-12-15T05:59:26"/>
  </r>
  <r>
    <n v="11083"/>
    <x v="46"/>
    <s v="RAMAYANA BANYUWANG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00"/>
    <n v="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"/>
    <n v="700"/>
    <n v="700"/>
    <n v="1300"/>
    <d v="2020-03-17T00:00:00"/>
    <d v="2019-11-14T00:00:00"/>
    <d v="2021-12-15T05:59:26"/>
  </r>
  <r>
    <n v="11086"/>
    <x v="47"/>
    <s v="RAMAYANA KERINCI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6"/>
    <n v="97318"/>
    <n v="107400"/>
    <n v="12685"/>
    <n v="30"/>
    <n v="448455"/>
    <n v="537000"/>
    <n v="22595"/>
    <n v="17"/>
    <n v="241705"/>
    <n v="304300"/>
    <n v="0"/>
    <n v="0"/>
    <n v="0"/>
    <n v="38425"/>
    <n v="384"/>
    <x v="3"/>
    <n v="0"/>
    <n v="0"/>
    <n v="0"/>
    <n v="0"/>
    <n v="0"/>
    <n v="0"/>
    <n v="0"/>
    <n v="0"/>
    <n v="12"/>
    <n v="214800"/>
    <n v="0"/>
    <n v="0"/>
    <n v="0"/>
    <n v="0"/>
    <n v="0"/>
    <n v="0"/>
    <n v="0"/>
    <n v="0"/>
    <n v="0"/>
    <n v="0"/>
    <n v="0"/>
    <n v="13786"/>
    <n v="13587"/>
    <n v="17900"/>
    <d v="2021-12-06T00:00:00"/>
    <d v="2021-11-01T00:00:00"/>
    <d v="2021-12-15T05:59:26"/>
  </r>
  <r>
    <n v="11086"/>
    <x v="47"/>
    <s v="RAMAYANA KERINCI"/>
    <n v="11283"/>
    <n v="83"/>
    <x v="2"/>
    <s v="1128306 - SUSU"/>
    <s v="112830601 - SUSU KENTAL MANIS"/>
    <n v="1000000003054"/>
    <x v="3"/>
    <s v="RENCENG"/>
    <x v="3"/>
    <x v="0"/>
    <n v="1"/>
    <n v="6091"/>
    <n v="6700"/>
    <n v="1182"/>
    <n v="15"/>
    <n v="91302"/>
    <n v="100500"/>
    <n v="17665"/>
    <n v="0"/>
    <n v="0"/>
    <n v="0"/>
    <n v="0"/>
    <n v="0"/>
    <n v="0"/>
    <n v="0"/>
    <n v="0"/>
    <n v="0"/>
    <n v="0"/>
    <n v="0"/>
    <n v="0"/>
    <x v="17"/>
    <n v="4955"/>
    <n v="6700"/>
    <n v="0"/>
    <n v="0"/>
    <n v="0"/>
    <n v="0"/>
    <n v="0"/>
    <n v="0"/>
    <n v="0"/>
    <n v="0"/>
    <n v="0"/>
    <n v="0"/>
    <n v="0"/>
    <n v="0"/>
    <n v="20"/>
    <n v="99080"/>
    <n v="134000"/>
    <n v="0"/>
    <n v="0"/>
    <n v="0"/>
    <n v="6700"/>
    <n v="4955"/>
    <n v="4954"/>
    <n v="6700"/>
    <d v="2021-10-24T00:00:00"/>
    <d v="2021-04-02T00:00:00"/>
    <d v="2021-12-15T05:59:26"/>
  </r>
  <r>
    <n v="11086"/>
    <x v="47"/>
    <s v="RAMAYANA KERINC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3"/>
    <n v="9682"/>
    <n v="10650"/>
    <n v="2103"/>
    <n v="0"/>
    <n v="0"/>
    <n v="0"/>
    <n v="0"/>
    <n v="0"/>
    <n v="0"/>
    <n v="0"/>
    <n v="0"/>
    <x v="103"/>
    <n v="40419"/>
    <n v="56800"/>
    <n v="0"/>
    <n v="0"/>
    <n v="0"/>
    <n v="0"/>
    <n v="0"/>
    <n v="0"/>
    <n v="30"/>
    <n v="106500"/>
    <n v="0"/>
    <n v="0"/>
    <n v="0"/>
    <n v="0"/>
    <n v="0"/>
    <n v="0"/>
    <n v="0"/>
    <n v="0"/>
    <n v="0"/>
    <n v="0"/>
    <n v="56800"/>
    <n v="2526"/>
    <n v="2524"/>
    <n v="3550"/>
    <d v="2021-11-05T00:00:00"/>
    <d v="2020-11-26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12"/>
    <n v="6000"/>
    <n v="6600"/>
    <n v="1131"/>
    <n v="0"/>
    <n v="0"/>
    <n v="0"/>
    <n v="0"/>
    <n v="24"/>
    <n v="11880"/>
    <n v="13200"/>
    <n v="0"/>
    <n v="0"/>
    <n v="0"/>
    <n v="132"/>
    <n v="3232"/>
    <x v="0"/>
    <n v="138367"/>
    <n v="211200"/>
    <n v="0"/>
    <n v="0"/>
    <n v="0"/>
    <n v="0"/>
    <n v="0"/>
    <n v="0"/>
    <n v="0"/>
    <n v="0"/>
    <n v="0"/>
    <n v="0"/>
    <n v="0"/>
    <n v="0"/>
    <n v="0"/>
    <n v="0"/>
    <n v="0"/>
    <n v="211200"/>
    <n v="0"/>
    <n v="0"/>
    <n v="0"/>
    <n v="360"/>
    <n v="360"/>
    <n v="550"/>
    <d v="2021-12-14T00:00:00"/>
    <d v="2021-10-22T00:00:00"/>
    <d v="2021-12-15T05:59:26"/>
  </r>
  <r>
    <n v="11086"/>
    <x v="47"/>
    <s v="RAMAYANA KERINCI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60"/>
    <n v="49091"/>
    <n v="54000"/>
    <n v="7176"/>
    <n v="0"/>
    <n v="0"/>
    <n v="0"/>
    <n v="0"/>
    <n v="0"/>
    <n v="0"/>
    <n v="0"/>
    <n v="0"/>
    <n v="0"/>
    <n v="0"/>
    <n v="0"/>
    <n v="0"/>
    <x v="102"/>
    <n v="16766"/>
    <n v="21600"/>
    <n v="0"/>
    <n v="0"/>
    <n v="0"/>
    <n v="0"/>
    <n v="0"/>
    <n v="0"/>
    <n v="0"/>
    <n v="0"/>
    <n v="0"/>
    <n v="0"/>
    <n v="0"/>
    <n v="0"/>
    <n v="0"/>
    <n v="0"/>
    <n v="0"/>
    <n v="21600"/>
    <n v="0"/>
    <n v="0"/>
    <n v="0"/>
    <n v="699"/>
    <n v="699"/>
    <n v="900"/>
    <d v="2021-10-25T00:00:00"/>
    <d v="2021-09-24T00:00:00"/>
    <d v="2021-12-15T05:59:26"/>
  </r>
  <r>
    <n v="11086"/>
    <x v="47"/>
    <s v="RAMAYANA KERINCI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51822"/>
    <n v="72800"/>
    <n v="0"/>
    <n v="0"/>
    <n v="0"/>
    <n v="0"/>
    <n v="0"/>
    <n v="0"/>
    <n v="200"/>
    <n v="1820000"/>
    <n v="0"/>
    <n v="0"/>
    <n v="0"/>
    <n v="0"/>
    <n v="0"/>
    <n v="0"/>
    <n v="0"/>
    <n v="0"/>
    <n v="0"/>
    <n v="0"/>
    <n v="72800"/>
    <n v="6478"/>
    <n v="6732"/>
    <n v="9100"/>
    <d v="2021-06-20T00:00:00"/>
    <d v="2021-01-06T00:00:00"/>
    <d v="2021-12-15T05:59:26"/>
  </r>
  <r>
    <n v="11086"/>
    <x v="47"/>
    <s v="RAMAYANA KERINCI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3"/>
    <n v="33000"/>
    <n v="36300"/>
    <n v="4978"/>
    <n v="0"/>
    <n v="0"/>
    <n v="0"/>
    <n v="0"/>
    <n v="0"/>
    <n v="0"/>
    <n v="0"/>
    <n v="0"/>
    <x v="3"/>
    <n v="0"/>
    <n v="0"/>
    <n v="0"/>
    <n v="0"/>
    <n v="0"/>
    <n v="0"/>
    <n v="0"/>
    <n v="0"/>
    <n v="280"/>
    <n v="3388000"/>
    <n v="0"/>
    <n v="0"/>
    <n v="0"/>
    <n v="0"/>
    <n v="0"/>
    <n v="0"/>
    <n v="0"/>
    <n v="0"/>
    <n v="0"/>
    <n v="0"/>
    <n v="0"/>
    <n v="9341"/>
    <n v="9871"/>
    <n v="12100"/>
    <d v="2021-11-27T00:00:00"/>
    <d v="2021-10-09T00:00:00"/>
    <d v="2021-12-15T05:59:26"/>
  </r>
  <r>
    <n v="11086"/>
    <x v="47"/>
    <s v="RAMAYANA KERINCI"/>
    <n v="11282"/>
    <n v="82"/>
    <x v="1"/>
    <s v="1128211 - SNACK"/>
    <s v="112821106 - SNACK MODERN"/>
    <n v="1000000001865"/>
    <x v="81"/>
    <s v="RENCENG"/>
    <x v="81"/>
    <x v="0"/>
    <n v="4"/>
    <n v="5455"/>
    <n v="6000"/>
    <n v="1930"/>
    <n v="0"/>
    <n v="0"/>
    <n v="0"/>
    <n v="0"/>
    <n v="0"/>
    <n v="0"/>
    <n v="0"/>
    <n v="0"/>
    <n v="0"/>
    <n v="0"/>
    <n v="0"/>
    <n v="0"/>
    <n v="0"/>
    <n v="0"/>
    <n v="0"/>
    <n v="0"/>
    <x v="168"/>
    <n v="9693"/>
    <n v="1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00"/>
    <n v="881"/>
    <n v="881"/>
    <n v="1500"/>
    <d v="2021-09-13T00:00:00"/>
    <d v="2021-03-13T00:00:00"/>
    <d v="2021-12-15T05:59:26"/>
  </r>
  <r>
    <n v="11086"/>
    <x v="47"/>
    <s v="RAMAYANA KERINC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13"/>
    <n v="32684"/>
    <n v="46150"/>
    <n v="0"/>
    <n v="0"/>
    <x v="85"/>
    <n v="12571"/>
    <n v="17750"/>
    <n v="0"/>
    <n v="0"/>
    <n v="0"/>
    <n v="0"/>
    <n v="0"/>
    <n v="0"/>
    <n v="0"/>
    <n v="0"/>
    <n v="0"/>
    <n v="0"/>
    <n v="0"/>
    <n v="0"/>
    <n v="30"/>
    <n v="75420"/>
    <n v="106500"/>
    <n v="0"/>
    <n v="0"/>
    <n v="0"/>
    <n v="17750"/>
    <n v="2514"/>
    <n v="2514"/>
    <n v="3550"/>
    <d v="2020-10-21T00:00:00"/>
    <d v="2019-11-25T00:00:00"/>
    <d v="2021-12-15T05:59:26"/>
  </r>
  <r>
    <n v="11086"/>
    <x v="47"/>
    <s v="RAMAYANA KERINCI"/>
    <n v="11282"/>
    <n v="82"/>
    <x v="1"/>
    <s v="1128211 - SNACK"/>
    <s v="112821106 - SNACK MODERN"/>
    <n v="1000000003081"/>
    <x v="5"/>
    <s v="RENCENG"/>
    <x v="5"/>
    <x v="0"/>
    <n v="20"/>
    <n v="125141"/>
    <n v="138000"/>
    <n v="32296"/>
    <n v="37"/>
    <n v="231903"/>
    <n v="255300"/>
    <n v="60139"/>
    <n v="49"/>
    <n v="306235"/>
    <n v="338100"/>
    <n v="78763"/>
    <n v="27"/>
    <n v="169175"/>
    <n v="186300"/>
    <n v="0"/>
    <n v="0"/>
    <n v="0"/>
    <n v="207"/>
    <n v="43834"/>
    <x v="161"/>
    <n v="779901"/>
    <n v="1159200"/>
    <n v="0"/>
    <n v="0"/>
    <n v="0"/>
    <n v="0"/>
    <n v="0"/>
    <n v="0"/>
    <n v="0"/>
    <n v="0"/>
    <n v="0"/>
    <n v="0"/>
    <n v="0"/>
    <n v="0"/>
    <n v="0"/>
    <n v="0"/>
    <n v="0"/>
    <n v="1159200"/>
    <n v="0"/>
    <n v="0"/>
    <n v="0"/>
    <n v="4642"/>
    <n v="4642"/>
    <n v="6900"/>
    <d v="2021-12-14T00:00:00"/>
    <d v="2021-12-02T00:00:00"/>
    <d v="2021-12-15T05:59:26"/>
  </r>
  <r>
    <n v="11086"/>
    <x v="47"/>
    <s v="RAMAYANA KERINCI"/>
    <n v="11283"/>
    <n v="83"/>
    <x v="2"/>
    <s v="1128306 - SUSU"/>
    <s v="112830601 - SUSU KENTAL MANIS"/>
    <n v="1000000003053"/>
    <x v="36"/>
    <s v="RENCENG"/>
    <x v="36"/>
    <x v="0"/>
    <n v="2"/>
    <n v="12182"/>
    <n v="13400"/>
    <n v="2364"/>
    <n v="3"/>
    <n v="18273"/>
    <n v="20100"/>
    <n v="3545"/>
    <n v="3"/>
    <n v="18273"/>
    <n v="20100"/>
    <n v="3455"/>
    <n v="0"/>
    <n v="0"/>
    <n v="0"/>
    <n v="0"/>
    <n v="0"/>
    <n v="0"/>
    <n v="0"/>
    <n v="0"/>
    <x v="129"/>
    <n v="99091"/>
    <n v="13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000"/>
    <n v="4955"/>
    <n v="4948"/>
    <n v="6700"/>
    <d v="2021-11-25T00:00:00"/>
    <d v="2021-04-02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0-02-16T00:00:00"/>
    <d v="2019-11-25T00:00:00"/>
    <d v="2021-12-15T05:59:26"/>
  </r>
  <r>
    <n v="11086"/>
    <x v="47"/>
    <s v="RAMAYANA KERINC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97500"/>
    <n v="0"/>
    <n v="0"/>
    <n v="0"/>
    <n v="0"/>
    <n v="0"/>
    <n v="0"/>
    <n v="0"/>
    <n v="0"/>
    <n v="0"/>
    <n v="0"/>
    <n v="0"/>
    <n v="2272"/>
    <n v="2272"/>
    <n v="3250"/>
    <d v="2021-08-20T00:00:00"/>
    <d v="2020-11-22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95"/>
    <n v="86309"/>
    <n v="95000"/>
    <n v="5216"/>
    <n v="24"/>
    <n v="21818"/>
    <n v="24000"/>
    <n v="1332"/>
    <n v="42"/>
    <n v="37527"/>
    <n v="42000"/>
    <n v="0"/>
    <n v="0"/>
    <n v="0"/>
    <n v="720"/>
    <n v="1676"/>
    <x v="29"/>
    <n v="36705"/>
    <n v="43000"/>
    <n v="0"/>
    <n v="0"/>
    <n v="0"/>
    <n v="0"/>
    <n v="0"/>
    <n v="0"/>
    <n v="0"/>
    <n v="0"/>
    <n v="0"/>
    <n v="0"/>
    <n v="0"/>
    <n v="0"/>
    <n v="0"/>
    <n v="0"/>
    <n v="0"/>
    <n v="43000"/>
    <n v="0"/>
    <n v="0"/>
    <n v="0"/>
    <n v="854"/>
    <n v="733"/>
    <n v="1000"/>
    <d v="2021-12-10T00:00:00"/>
    <d v="2021-09-24T00:00:00"/>
    <d v="2021-12-15T05:59:26"/>
  </r>
  <r>
    <n v="11086"/>
    <x v="47"/>
    <s v="RAMAYANA KERINCI"/>
    <n v="11283"/>
    <n v="83"/>
    <x v="2"/>
    <s v="1128301 - KOPI, T EH DAN COKLAT DRINK"/>
    <s v="112830101 - KOPI"/>
    <n v="1000000010908"/>
    <x v="67"/>
    <s v="RENCENG"/>
    <x v="67"/>
    <x v="0"/>
    <n v="3"/>
    <n v="34364"/>
    <n v="37800"/>
    <n v="5733"/>
    <n v="1"/>
    <n v="11343"/>
    <n v="12600"/>
    <n v="1799"/>
    <n v="12"/>
    <n v="135727"/>
    <n v="151200"/>
    <n v="17772"/>
    <n v="3"/>
    <n v="30909"/>
    <n v="37800"/>
    <n v="0"/>
    <n v="0"/>
    <n v="0"/>
    <n v="3800"/>
    <n v="1420"/>
    <x v="110"/>
    <n v="124240"/>
    <n v="163800"/>
    <n v="0"/>
    <n v="0"/>
    <n v="0"/>
    <n v="0"/>
    <n v="0"/>
    <n v="0"/>
    <n v="0"/>
    <n v="0"/>
    <n v="0"/>
    <n v="0"/>
    <n v="0"/>
    <n v="0"/>
    <n v="0"/>
    <n v="0"/>
    <n v="0"/>
    <n v="163800"/>
    <n v="0"/>
    <n v="0"/>
    <n v="0"/>
    <n v="9557"/>
    <n v="9452"/>
    <n v="12600"/>
    <d v="2021-12-12T00:00:00"/>
    <d v="2021-11-08T00:00:00"/>
    <d v="2021-12-15T05:59:26"/>
  </r>
  <r>
    <n v="11086"/>
    <x v="47"/>
    <s v="RAMAYANA KERINCI"/>
    <n v="11283"/>
    <n v="83"/>
    <x v="2"/>
    <s v="1128301 - KOPI, T EH DAN COKLAT DRINK"/>
    <s v="112830101 - KOPI"/>
    <n v="1000000010907"/>
    <x v="40"/>
    <s v="RENCENG"/>
    <x v="40"/>
    <x v="0"/>
    <n v="4"/>
    <n v="39273"/>
    <n v="50400"/>
    <n v="-776"/>
    <n v="5"/>
    <n v="46364"/>
    <n v="63000"/>
    <n v="-3697"/>
    <n v="6"/>
    <n v="68615"/>
    <n v="75600"/>
    <n v="8702"/>
    <n v="7"/>
    <n v="64909"/>
    <n v="88200"/>
    <n v="0"/>
    <n v="0"/>
    <n v="0"/>
    <n v="16800"/>
    <n v="-4989"/>
    <x v="168"/>
    <n v="106841"/>
    <n v="138600"/>
    <n v="0"/>
    <n v="0"/>
    <n v="0"/>
    <n v="0"/>
    <n v="0"/>
    <n v="0"/>
    <n v="0"/>
    <n v="0"/>
    <n v="0"/>
    <n v="0"/>
    <n v="0"/>
    <n v="0"/>
    <n v="0"/>
    <n v="0"/>
    <n v="0"/>
    <n v="138600"/>
    <n v="0"/>
    <n v="0"/>
    <n v="0"/>
    <n v="9713"/>
    <n v="9812"/>
    <n v="12600"/>
    <d v="2021-12-04T00:00:00"/>
    <d v="2021-11-01T00:00:00"/>
    <d v="2021-12-15T05:59:26"/>
  </r>
  <r>
    <n v="11086"/>
    <x v="47"/>
    <s v="RAMAYANA KERINC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7520"/>
    <n v="120000"/>
    <n v="0"/>
    <n v="0"/>
    <n v="0"/>
    <n v="0"/>
    <n v="646"/>
    <n v="646"/>
    <n v="1000"/>
    <m/>
    <d v="2019-11-25T00:00:00"/>
    <d v="2021-12-15T05:59:26"/>
  </r>
  <r>
    <n v="11086"/>
    <x v="47"/>
    <s v="RAMAYANA KERINCI"/>
    <n v="11282"/>
    <n v="82"/>
    <x v="1"/>
    <s v="1128201 - MAKANAN KERING"/>
    <s v="112820101 - MIE"/>
    <n v="1000000003143"/>
    <x v="11"/>
    <s v="RENCENG"/>
    <x v="11"/>
    <x v="0"/>
    <n v="2"/>
    <n v="12182"/>
    <n v="13400"/>
    <n v="2228"/>
    <n v="8"/>
    <n v="48362"/>
    <n v="53600"/>
    <n v="8546"/>
    <n v="2"/>
    <n v="12182"/>
    <n v="13400"/>
    <n v="2228"/>
    <n v="4"/>
    <n v="24181"/>
    <n v="26800"/>
    <n v="0"/>
    <n v="0"/>
    <n v="0"/>
    <n v="201"/>
    <n v="4273"/>
    <x v="162"/>
    <n v="-9954"/>
    <n v="-13400"/>
    <n v="0"/>
    <n v="0"/>
    <n v="0"/>
    <n v="0"/>
    <n v="0"/>
    <n v="0"/>
    <n v="20"/>
    <n v="134000"/>
    <n v="0"/>
    <n v="0"/>
    <n v="0"/>
    <n v="0"/>
    <n v="0"/>
    <n v="0"/>
    <n v="0"/>
    <n v="0"/>
    <n v="-13400"/>
    <n v="0"/>
    <n v="0"/>
    <n v="4977"/>
    <n v="7200"/>
    <n v="6700"/>
    <d v="2021-12-14T00:00:00"/>
    <d v="2021-08-26T00:00:00"/>
    <d v="2021-12-15T05:59:26"/>
  </r>
  <r>
    <n v="11086"/>
    <x v="47"/>
    <s v="RAMAYANA KERINCI"/>
    <n v="11281"/>
    <n v="81"/>
    <x v="0"/>
    <s v="1128101 - HAIR CARE"/>
    <s v="112810101 - SHAMPOO AND CONDITIONER"/>
    <n v="1000000076901"/>
    <x v="20"/>
    <s v="RENCENG"/>
    <x v="20"/>
    <x v="0"/>
    <n v="12"/>
    <n v="13091"/>
    <n v="14400"/>
    <n v="3166"/>
    <n v="24"/>
    <n v="26182"/>
    <n v="28800"/>
    <n v="6333"/>
    <n v="0"/>
    <n v="0"/>
    <n v="0"/>
    <n v="0"/>
    <n v="0"/>
    <n v="0"/>
    <n v="0"/>
    <n v="0"/>
    <n v="0"/>
    <n v="0"/>
    <n v="0"/>
    <n v="0"/>
    <x v="108"/>
    <n v="1654"/>
    <n v="2400"/>
    <n v="0"/>
    <n v="0"/>
    <n v="0"/>
    <n v="0"/>
    <n v="0"/>
    <n v="0"/>
    <n v="0"/>
    <n v="0"/>
    <n v="0"/>
    <n v="0"/>
    <n v="0"/>
    <n v="0"/>
    <n v="42"/>
    <n v="34734"/>
    <n v="50400"/>
    <n v="2400"/>
    <n v="0"/>
    <n v="0"/>
    <n v="0"/>
    <n v="827"/>
    <n v="827"/>
    <n v="1200"/>
    <d v="2021-10-02T00:00:00"/>
    <d v="2021-09-24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114802"/>
    <x v="24"/>
    <s v="RENCENG"/>
    <x v="24"/>
    <x v="0"/>
    <n v="36"/>
    <n v="32727"/>
    <n v="36000"/>
    <n v="6793"/>
    <n v="24"/>
    <n v="21709"/>
    <n v="24000"/>
    <n v="4420"/>
    <n v="25"/>
    <n v="22664"/>
    <n v="25000"/>
    <n v="4654"/>
    <n v="6"/>
    <n v="5455"/>
    <n v="6000"/>
    <n v="0"/>
    <n v="0"/>
    <n v="0"/>
    <n v="0"/>
    <n v="1132"/>
    <x v="329"/>
    <n v="223319"/>
    <n v="310000"/>
    <n v="0"/>
    <n v="0"/>
    <n v="0"/>
    <n v="0"/>
    <n v="0"/>
    <n v="0"/>
    <n v="0"/>
    <n v="0"/>
    <n v="0"/>
    <n v="0"/>
    <n v="0"/>
    <n v="0"/>
    <n v="0"/>
    <n v="0"/>
    <n v="0"/>
    <n v="310000"/>
    <n v="0"/>
    <n v="0"/>
    <n v="0"/>
    <n v="720"/>
    <n v="720"/>
    <n v="1000"/>
    <d v="2021-12-01T00:00:00"/>
    <d v="2021-09-24T00:00:00"/>
    <d v="2021-12-15T05:59:26"/>
  </r>
  <r>
    <n v="11086"/>
    <x v="47"/>
    <s v="RAMAYANA KERINCI"/>
    <n v="11281"/>
    <n v="81"/>
    <x v="0"/>
    <s v="1128101 - HAIR CARE"/>
    <s v="112810101 - SHAMPOO AND CONDITIONER"/>
    <n v="1000000030372"/>
    <x v="60"/>
    <s v="RENCENG"/>
    <x v="60"/>
    <x v="0"/>
    <n v="36"/>
    <n v="14727"/>
    <n v="16200"/>
    <n v="2564"/>
    <n v="72"/>
    <n v="29405"/>
    <n v="32400"/>
    <n v="5077"/>
    <n v="12"/>
    <n v="4909"/>
    <n v="5400"/>
    <n v="854"/>
    <n v="0"/>
    <n v="0"/>
    <n v="0"/>
    <n v="0"/>
    <n v="0"/>
    <n v="0"/>
    <n v="0"/>
    <n v="0"/>
    <x v="17"/>
    <n v="338"/>
    <n v="450"/>
    <n v="0"/>
    <n v="0"/>
    <n v="0"/>
    <n v="0"/>
    <n v="0"/>
    <n v="0"/>
    <n v="480"/>
    <n v="216000"/>
    <n v="0"/>
    <n v="0"/>
    <n v="0"/>
    <n v="0"/>
    <n v="0"/>
    <n v="0"/>
    <n v="0"/>
    <n v="450"/>
    <n v="0"/>
    <n v="0"/>
    <n v="0"/>
    <n v="338"/>
    <n v="338"/>
    <n v="450"/>
    <d v="2021-11-07T00:00:00"/>
    <d v="2021-09-24T00:00:00"/>
    <d v="2021-12-15T05:59:26"/>
  </r>
  <r>
    <n v="11086"/>
    <x v="47"/>
    <s v="RAMAYANA KERINCI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0"/>
    <n v="0"/>
    <n v="0"/>
    <n v="0"/>
    <n v="16"/>
    <n v="186182"/>
    <n v="204800"/>
    <n v="33636"/>
    <n v="5"/>
    <n v="58182"/>
    <n v="64000"/>
    <n v="0"/>
    <n v="0"/>
    <n v="0"/>
    <n v="0"/>
    <n v="8807"/>
    <x v="110"/>
    <n v="128375"/>
    <n v="166400"/>
    <n v="0"/>
    <n v="0"/>
    <n v="0"/>
    <n v="0"/>
    <n v="0"/>
    <n v="0"/>
    <n v="0"/>
    <n v="0"/>
    <n v="0"/>
    <n v="0"/>
    <n v="0"/>
    <n v="0"/>
    <n v="0"/>
    <n v="0"/>
    <n v="0"/>
    <n v="166400"/>
    <n v="0"/>
    <n v="0"/>
    <n v="0"/>
    <n v="9875"/>
    <n v="9755"/>
    <n v="12800"/>
    <d v="2021-12-12T00:00:00"/>
    <d v="2021-11-01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300"/>
    <d v="2020-03-07T00:00:00"/>
    <d v="2019-11-25T00:00:00"/>
    <d v="2021-12-15T05:59:26"/>
  </r>
  <r>
    <n v="11086"/>
    <x v="47"/>
    <s v="RAMAYANA KERINCI"/>
    <n v="11283"/>
    <n v="83"/>
    <x v="2"/>
    <s v="1128304 - MINUMAN BUBUK"/>
    <s v="112830401 - MINUMAN BUBUK / JUICE"/>
    <n v="1000000005863"/>
    <x v="55"/>
    <s v="RENCENG"/>
    <x v="55"/>
    <x v="0"/>
    <n v="1"/>
    <n v="16000"/>
    <n v="17600"/>
    <n v="3262"/>
    <n v="0"/>
    <n v="0"/>
    <n v="0"/>
    <n v="0"/>
    <n v="0"/>
    <n v="0"/>
    <n v="0"/>
    <n v="0"/>
    <n v="1"/>
    <n v="16000"/>
    <n v="17600"/>
    <n v="0"/>
    <n v="0"/>
    <n v="0"/>
    <n v="0"/>
    <n v="3262"/>
    <x v="102"/>
    <n v="305713"/>
    <n v="422400"/>
    <n v="0"/>
    <n v="0"/>
    <n v="0"/>
    <n v="0"/>
    <n v="0"/>
    <n v="0"/>
    <n v="54"/>
    <n v="950400"/>
    <n v="0"/>
    <n v="0"/>
    <n v="0"/>
    <n v="0"/>
    <n v="0"/>
    <n v="0"/>
    <n v="0"/>
    <n v="0"/>
    <n v="0"/>
    <n v="0"/>
    <n v="422400"/>
    <n v="12738"/>
    <n v="12718"/>
    <n v="17600"/>
    <d v="2021-12-05T00:00:00"/>
    <d v="2021-06-28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9"/>
    <n v="-4323"/>
    <n v="-4500"/>
    <n v="0"/>
    <n v="0"/>
    <n v="0"/>
    <n v="0"/>
    <n v="0"/>
    <n v="0"/>
    <n v="0"/>
    <n v="0"/>
    <n v="0"/>
    <n v="0"/>
    <n v="0"/>
    <n v="0"/>
    <n v="216"/>
    <n v="155736"/>
    <n v="162000"/>
    <n v="0"/>
    <n v="0"/>
    <n v="0"/>
    <n v="-4500"/>
    <n v="720"/>
    <n v="721"/>
    <n v="750"/>
    <d v="2021-07-05T00:00:00"/>
    <d v="2020-12-08T00:00:00"/>
    <d v="2021-12-15T05:59:26"/>
  </r>
  <r>
    <n v="11086"/>
    <x v="47"/>
    <s v="RAMAYANA KERINCI"/>
    <n v="11282"/>
    <n v="82"/>
    <x v="1"/>
    <s v="1128211 - SNACK"/>
    <s v="112821106 - SNACK MODERN"/>
    <n v="1000000001826"/>
    <x v="25"/>
    <s v="RENCENG"/>
    <x v="25"/>
    <x v="0"/>
    <n v="43"/>
    <n v="269476"/>
    <n v="296700"/>
    <n v="70359"/>
    <n v="22"/>
    <n v="137812"/>
    <n v="151800"/>
    <n v="35872"/>
    <n v="3"/>
    <n v="18755"/>
    <n v="20700"/>
    <n v="4855"/>
    <n v="28"/>
    <n v="175574"/>
    <n v="193200"/>
    <n v="0"/>
    <n v="0"/>
    <n v="0"/>
    <n v="69"/>
    <n v="45590"/>
    <x v="212"/>
    <n v="422447"/>
    <n v="627900"/>
    <n v="0"/>
    <n v="0"/>
    <n v="0"/>
    <n v="0"/>
    <n v="0"/>
    <n v="0"/>
    <n v="0"/>
    <n v="0"/>
    <n v="0"/>
    <n v="0"/>
    <n v="0"/>
    <n v="0"/>
    <n v="0"/>
    <n v="0"/>
    <n v="0"/>
    <n v="627900"/>
    <n v="0"/>
    <n v="0"/>
    <n v="0"/>
    <n v="4642"/>
    <n v="4599"/>
    <n v="6900"/>
    <d v="2021-12-14T00:00:00"/>
    <d v="2021-12-02T00:00:00"/>
    <d v="2021-12-15T05:59:26"/>
  </r>
  <r>
    <n v="11086"/>
    <x v="47"/>
    <s v="RAMAYANA KERINC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2800"/>
    <n v="90000"/>
    <n v="0"/>
    <n v="0"/>
    <n v="0"/>
    <n v="0"/>
    <n v="880"/>
    <n v="880"/>
    <n v="1500"/>
    <d v="2020-12-09T00:00:00"/>
    <d v="2020-08-14T00:00:00"/>
    <d v="2021-12-15T05:59:26"/>
  </r>
  <r>
    <n v="11086"/>
    <x v="47"/>
    <s v="RAMAYANA KERINCI"/>
    <n v="11283"/>
    <n v="83"/>
    <x v="2"/>
    <s v="1128306 - SUSU"/>
    <s v="112830601 - SUSU KENTAL MANIS"/>
    <n v="1000000003051"/>
    <x v="45"/>
    <s v="RENCENG"/>
    <x v="45"/>
    <x v="0"/>
    <n v="7"/>
    <n v="50273"/>
    <n v="55300"/>
    <n v="7477"/>
    <n v="4"/>
    <n v="28587"/>
    <n v="31600"/>
    <n v="4133"/>
    <n v="2"/>
    <n v="14294"/>
    <n v="15800"/>
    <n v="2066"/>
    <n v="1"/>
    <n v="7182"/>
    <n v="7900"/>
    <n v="0"/>
    <n v="0"/>
    <n v="0"/>
    <n v="0"/>
    <n v="1273"/>
    <x v="17"/>
    <n v="5909"/>
    <n v="7900"/>
    <n v="0"/>
    <n v="0"/>
    <n v="0"/>
    <n v="0"/>
    <n v="0"/>
    <n v="0"/>
    <n v="0"/>
    <n v="0"/>
    <n v="0"/>
    <n v="0"/>
    <n v="0"/>
    <n v="0"/>
    <n v="20"/>
    <n v="118180"/>
    <n v="158000"/>
    <n v="0"/>
    <n v="0"/>
    <n v="0"/>
    <n v="7900"/>
    <n v="5909"/>
    <n v="5909"/>
    <n v="7900"/>
    <d v="2021-12-01T00:00:00"/>
    <d v="2021-04-02T00:00:00"/>
    <d v="2021-12-15T05:59:26"/>
  </r>
  <r>
    <n v="11086"/>
    <x v="47"/>
    <s v="RAMAYANA KERINCI"/>
    <n v="11283"/>
    <n v="83"/>
    <x v="2"/>
    <s v="1128301 - KOPI, T EH DAN COKLAT DRINK"/>
    <s v="112830101 - KOPI"/>
    <n v="1000000011614"/>
    <x v="30"/>
    <s v="RENCENG"/>
    <x v="30"/>
    <x v="0"/>
    <n v="8"/>
    <n v="103273"/>
    <n v="113600"/>
    <n v="17778"/>
    <n v="8"/>
    <n v="102885"/>
    <n v="113600"/>
    <n v="17264"/>
    <n v="6"/>
    <n v="77325"/>
    <n v="85200"/>
    <n v="12825"/>
    <n v="3"/>
    <n v="38469"/>
    <n v="42600"/>
    <n v="0"/>
    <n v="0"/>
    <n v="0"/>
    <n v="284"/>
    <n v="6219"/>
    <x v="27"/>
    <n v="43000"/>
    <n v="56800"/>
    <n v="0"/>
    <n v="0"/>
    <n v="0"/>
    <n v="0"/>
    <n v="0"/>
    <n v="0"/>
    <n v="20"/>
    <n v="284000"/>
    <n v="0"/>
    <n v="0"/>
    <n v="0"/>
    <n v="0"/>
    <n v="0"/>
    <n v="0"/>
    <n v="0"/>
    <n v="56800"/>
    <n v="0"/>
    <n v="0"/>
    <n v="0"/>
    <n v="10750"/>
    <n v="10708"/>
    <n v="14200"/>
    <d v="2021-12-12T00:00:00"/>
    <d v="2021-10-16T00:00:00"/>
    <d v="2021-12-15T05:59:26"/>
  </r>
  <r>
    <n v="11086"/>
    <x v="47"/>
    <s v="RAMAYANA KERINCI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2"/>
    <n v="25091"/>
    <n v="27600"/>
    <n v="4031"/>
    <n v="0"/>
    <n v="0"/>
    <n v="0"/>
    <n v="0"/>
    <n v="0"/>
    <n v="0"/>
    <n v="0"/>
    <n v="0"/>
    <x v="6"/>
    <n v="187625"/>
    <n v="248400"/>
    <n v="0"/>
    <n v="0"/>
    <n v="0"/>
    <n v="0"/>
    <n v="0"/>
    <n v="0"/>
    <n v="10"/>
    <n v="138000"/>
    <n v="0"/>
    <n v="0"/>
    <n v="0"/>
    <n v="0"/>
    <n v="0"/>
    <n v="0"/>
    <n v="0"/>
    <n v="248400"/>
    <n v="0"/>
    <n v="0"/>
    <n v="0"/>
    <n v="10424"/>
    <n v="11809"/>
    <n v="13800"/>
    <d v="2021-11-17T00:00:00"/>
    <d v="2021-11-05T00:00:00"/>
    <d v="2021-12-15T05:59:26"/>
  </r>
  <r>
    <n v="11086"/>
    <x v="47"/>
    <s v="RAMAYANA KERINCI"/>
    <n v="11283"/>
    <n v="83"/>
    <x v="2"/>
    <s v="1128301 - KOPI, T EH DAN COKLAT DRINK"/>
    <s v="112830101 - KOPI"/>
    <n v="1000000011589"/>
    <x v="46"/>
    <s v="RENCENG"/>
    <x v="46"/>
    <x v="0"/>
    <n v="2"/>
    <n v="22909"/>
    <n v="25200"/>
    <n v="3077"/>
    <n v="2"/>
    <n v="22909"/>
    <n v="25200"/>
    <n v="3077"/>
    <n v="12"/>
    <n v="135591"/>
    <n v="151200"/>
    <n v="16597"/>
    <n v="0"/>
    <n v="0"/>
    <n v="0"/>
    <n v="0"/>
    <n v="0"/>
    <n v="0"/>
    <n v="0"/>
    <n v="0"/>
    <x v="44"/>
    <n v="111903"/>
    <n v="151200"/>
    <n v="0"/>
    <n v="0"/>
    <n v="0"/>
    <n v="0"/>
    <n v="0"/>
    <n v="0"/>
    <n v="18"/>
    <n v="226800"/>
    <n v="0"/>
    <n v="0"/>
    <n v="0"/>
    <n v="0"/>
    <n v="0"/>
    <n v="0"/>
    <n v="0"/>
    <n v="0"/>
    <n v="0"/>
    <n v="0"/>
    <n v="151200"/>
    <n v="9325"/>
    <n v="9322"/>
    <n v="12600"/>
    <d v="2021-11-27T00:00:00"/>
    <d v="2021-06-15T00:00:00"/>
    <d v="2021-12-15T05:59:26"/>
  </r>
  <r>
    <n v="11086"/>
    <x v="47"/>
    <s v="RAMAYANA KERINC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8"/>
    <n v="74905"/>
    <n v="9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400"/>
    <n v="2675"/>
    <n v="2700"/>
    <n v="3550"/>
    <d v="2020-07-19T00:00:00"/>
    <d v="2021-06-28T00:00:00"/>
    <d v="2021-12-15T05:59:26"/>
  </r>
  <r>
    <n v="11086"/>
    <x v="47"/>
    <s v="RAMAYANA KERINCI"/>
    <n v="11281"/>
    <n v="81"/>
    <x v="0"/>
    <s v="1128101 - HAIR CARE"/>
    <s v="112810101 - SHAMPOO AND CONDITIONER"/>
    <n v="1000000019975"/>
    <x v="28"/>
    <s v="RENCENG"/>
    <x v="28"/>
    <x v="0"/>
    <n v="58"/>
    <n v="23727"/>
    <n v="26100"/>
    <n v="4134"/>
    <n v="144"/>
    <n v="58762"/>
    <n v="64800"/>
    <n v="10116"/>
    <n v="132"/>
    <n v="53853"/>
    <n v="59400"/>
    <n v="9261"/>
    <n v="12"/>
    <n v="4909"/>
    <n v="5400"/>
    <n v="0"/>
    <n v="0"/>
    <n v="0"/>
    <n v="0"/>
    <n v="855"/>
    <x v="156"/>
    <n v="45267"/>
    <n v="60300"/>
    <n v="0"/>
    <n v="0"/>
    <n v="0"/>
    <n v="0"/>
    <n v="0"/>
    <n v="0"/>
    <n v="0"/>
    <n v="0"/>
    <n v="0"/>
    <n v="0"/>
    <n v="0"/>
    <n v="0"/>
    <n v="0"/>
    <n v="0"/>
    <n v="0"/>
    <n v="60300"/>
    <n v="0"/>
    <n v="0"/>
    <n v="0"/>
    <n v="338"/>
    <n v="338"/>
    <n v="450"/>
    <d v="2021-12-09T00:00:00"/>
    <d v="2021-09-24T00:00:00"/>
    <d v="2021-12-15T05:59:26"/>
  </r>
  <r>
    <n v="11086"/>
    <x v="47"/>
    <s v="RAMAYANA KERINCI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  <n v="95487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2387"/>
    <n v="2387"/>
    <n v="3000"/>
    <d v="2021-06-12T00:00:00"/>
    <d v="2021-09-29T00:00:00"/>
    <d v="2021-12-15T05:59:26"/>
  </r>
  <r>
    <n v="11086"/>
    <x v="47"/>
    <s v="RAMAYANA KERINC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36"/>
    <n v="29258"/>
    <n v="32400"/>
    <n v="4109"/>
    <n v="0"/>
    <n v="0"/>
    <n v="0"/>
    <n v="0"/>
    <n v="48"/>
    <n v="39273"/>
    <n v="43200"/>
    <n v="0"/>
    <n v="0"/>
    <n v="0"/>
    <n v="0"/>
    <n v="5762"/>
    <x v="82"/>
    <n v="301596"/>
    <n v="388800"/>
    <n v="0"/>
    <n v="0"/>
    <n v="0"/>
    <n v="0"/>
    <n v="0"/>
    <n v="0"/>
    <n v="0"/>
    <n v="0"/>
    <n v="0"/>
    <n v="0"/>
    <n v="0"/>
    <n v="0"/>
    <n v="0"/>
    <n v="0"/>
    <n v="0"/>
    <n v="388800"/>
    <n v="0"/>
    <n v="0"/>
    <n v="0"/>
    <n v="698"/>
    <n v="698"/>
    <n v="900"/>
    <d v="2021-12-10T00:00:00"/>
    <d v="2021-11-25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6"/>
    <n v="716"/>
    <n v="1000"/>
    <d v="2020-11-28T00:00:00"/>
    <d v="2020-01-21T00:00:00"/>
    <d v="2021-12-15T05:59:26"/>
  </r>
  <r>
    <n v="11086"/>
    <x v="47"/>
    <s v="RAMAYANA KERINCI"/>
    <n v="11282"/>
    <n v="82"/>
    <x v="1"/>
    <s v="1128201 - MAKANAN KERING"/>
    <s v="112820101 - MIE"/>
    <n v="1000000003144"/>
    <x v="27"/>
    <s v="RENCENG"/>
    <x v="27"/>
    <x v="0"/>
    <n v="6"/>
    <n v="36545"/>
    <n v="40200"/>
    <n v="7377"/>
    <n v="3"/>
    <n v="18212"/>
    <n v="20100"/>
    <n v="3430"/>
    <n v="1"/>
    <n v="6030"/>
    <n v="6700"/>
    <n v="1103"/>
    <n v="2"/>
    <n v="12060"/>
    <n v="13400"/>
    <n v="0"/>
    <n v="0"/>
    <n v="0"/>
    <n v="134"/>
    <n v="2205"/>
    <x v="94"/>
    <n v="73910"/>
    <n v="100500"/>
    <n v="0"/>
    <n v="0"/>
    <n v="0"/>
    <n v="0"/>
    <n v="0"/>
    <n v="0"/>
    <n v="0"/>
    <n v="0"/>
    <n v="0"/>
    <n v="0"/>
    <n v="0"/>
    <n v="0"/>
    <n v="0"/>
    <n v="0"/>
    <n v="0"/>
    <n v="100500"/>
    <n v="0"/>
    <n v="0"/>
    <n v="0"/>
    <n v="4927"/>
    <n v="6186"/>
    <n v="6700"/>
    <d v="2021-12-14T00:00:00"/>
    <d v="2021-10-01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114792"/>
    <x v="39"/>
    <s v="RENCENG"/>
    <x v="39"/>
    <x v="0"/>
    <n v="72"/>
    <n v="36000"/>
    <n v="39600"/>
    <n v="6758"/>
    <n v="84"/>
    <n v="41618"/>
    <n v="46200"/>
    <n v="7502"/>
    <n v="84"/>
    <n v="41836"/>
    <n v="46200"/>
    <n v="7720"/>
    <n v="0"/>
    <n v="0"/>
    <n v="0"/>
    <n v="0"/>
    <n v="0"/>
    <n v="0"/>
    <n v="0"/>
    <n v="0"/>
    <x v="130"/>
    <n v="47611"/>
    <n v="7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600"/>
    <n v="361"/>
    <n v="361"/>
    <n v="550"/>
    <d v="2021-11-30T00:00:00"/>
    <d v="2021-04-12T00:00:00"/>
    <d v="2021-12-15T05:59:26"/>
  </r>
  <r>
    <n v="11086"/>
    <x v="47"/>
    <s v="RAMAYANA KERINCI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441000"/>
    <n v="0"/>
    <n v="0"/>
    <n v="0"/>
    <n v="0"/>
    <n v="0"/>
    <n v="0"/>
    <n v="0"/>
    <n v="0"/>
    <n v="0"/>
    <n v="0"/>
    <n v="0"/>
    <n v="4544"/>
    <n v="4544"/>
    <n v="7350"/>
    <d v="2021-08-26T00:00:00"/>
    <d v="2020-11-22T00:00:00"/>
    <d v="2021-12-15T05:59:26"/>
  </r>
  <r>
    <n v="11086"/>
    <x v="47"/>
    <s v="RAMAYANA KERINCI"/>
    <n v="11282"/>
    <n v="82"/>
    <x v="1"/>
    <s v="1128201 - MAKANAN KERING"/>
    <s v="112820101 - MIE"/>
    <n v="1000000007365"/>
    <x v="17"/>
    <s v="RENCENG"/>
    <x v="17"/>
    <x v="0"/>
    <n v="4"/>
    <n v="24364"/>
    <n v="26800"/>
    <n v="4835"/>
    <n v="2"/>
    <n v="12121"/>
    <n v="13400"/>
    <n v="2356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4000"/>
    <n v="0"/>
    <n v="0"/>
    <n v="0"/>
    <n v="0"/>
    <n v="0"/>
    <n v="0"/>
    <n v="0"/>
    <n v="0"/>
    <n v="0"/>
    <n v="0"/>
    <n v="0"/>
    <n v="4882"/>
    <n v="7429"/>
    <n v="6700"/>
    <d v="2021-10-09T00:00:00"/>
    <d v="2021-04-14T00:00:00"/>
    <d v="2021-12-15T05:59:26"/>
  </r>
  <r>
    <n v="11086"/>
    <x v="47"/>
    <s v="RAMAYANA KERINCI"/>
    <n v="11283"/>
    <n v="83"/>
    <x v="2"/>
    <s v="1128304 - MINUMAN BUBUK"/>
    <s v="112830401 - MINUMAN BUBUK / JUICE"/>
    <n v="1000000001703"/>
    <x v="21"/>
    <s v="RENCENG"/>
    <x v="21"/>
    <x v="0"/>
    <n v="2"/>
    <n v="28806"/>
    <n v="32500"/>
    <n v="3291"/>
    <n v="0"/>
    <n v="0"/>
    <n v="0"/>
    <n v="0"/>
    <n v="0"/>
    <n v="0"/>
    <n v="0"/>
    <n v="0"/>
    <n v="0"/>
    <n v="0"/>
    <n v="0"/>
    <n v="0"/>
    <n v="0"/>
    <n v="0"/>
    <n v="0"/>
    <n v="0"/>
    <x v="57"/>
    <n v="318942"/>
    <n v="406250"/>
    <n v="0"/>
    <n v="0"/>
    <n v="0"/>
    <n v="0"/>
    <n v="0"/>
    <n v="0"/>
    <n v="48"/>
    <n v="780000"/>
    <n v="0"/>
    <n v="0"/>
    <n v="0"/>
    <n v="0"/>
    <n v="0"/>
    <n v="0"/>
    <n v="0"/>
    <n v="0"/>
    <n v="0"/>
    <n v="0"/>
    <n v="406250"/>
    <n v="12758"/>
    <n v="12756"/>
    <n v="16250"/>
    <d v="2021-09-11T00:00:00"/>
    <d v="2021-05-12T00:00:00"/>
    <d v="2021-12-15T05:59:26"/>
  </r>
  <r>
    <n v="11086"/>
    <x v="47"/>
    <s v="RAMAYANA KERINC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1"/>
    <n v="8455"/>
    <n v="9300"/>
    <n v="1594"/>
    <n v="0"/>
    <n v="0"/>
    <n v="0"/>
    <n v="0"/>
    <n v="1"/>
    <n v="8455"/>
    <n v="9300"/>
    <n v="0"/>
    <n v="0"/>
    <n v="0"/>
    <n v="0"/>
    <n v="1594"/>
    <x v="49"/>
    <n v="185238"/>
    <n v="251100"/>
    <n v="0"/>
    <n v="0"/>
    <n v="0"/>
    <n v="0"/>
    <n v="0"/>
    <n v="0"/>
    <n v="48"/>
    <n v="446400"/>
    <n v="0"/>
    <n v="0"/>
    <n v="0"/>
    <n v="0"/>
    <n v="0"/>
    <n v="0"/>
    <n v="0"/>
    <n v="0"/>
    <n v="0"/>
    <n v="0"/>
    <n v="251100"/>
    <n v="6861"/>
    <n v="6950"/>
    <n v="9300"/>
    <d v="2021-12-02T00:00:00"/>
    <d v="2021-05-12T00:00:00"/>
    <d v="2021-12-15T05:59:26"/>
  </r>
  <r>
    <n v="11086"/>
    <x v="47"/>
    <s v="RAMAYANA KERINCI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66"/>
    <n v="62940"/>
    <n v="69300"/>
    <n v="18068"/>
    <n v="36"/>
    <n v="34364"/>
    <n v="37800"/>
    <n v="9888"/>
    <n v="5"/>
    <n v="4773"/>
    <n v="5250"/>
    <n v="0"/>
    <n v="0"/>
    <n v="0"/>
    <n v="0"/>
    <n v="1373"/>
    <x v="183"/>
    <n v="35542"/>
    <n v="51450"/>
    <n v="0"/>
    <n v="0"/>
    <n v="0"/>
    <n v="0"/>
    <n v="0"/>
    <n v="0"/>
    <n v="0"/>
    <n v="0"/>
    <n v="0"/>
    <n v="0"/>
    <n v="0"/>
    <n v="0"/>
    <n v="0"/>
    <n v="0"/>
    <n v="0"/>
    <n v="51450"/>
    <n v="0"/>
    <n v="0"/>
    <n v="0"/>
    <n v="725"/>
    <n v="725"/>
    <n v="1050"/>
    <d v="2021-12-05T00:00:00"/>
    <d v="2021-09-24T00:00:00"/>
    <d v="2021-12-15T05:59:26"/>
  </r>
  <r>
    <n v="11086"/>
    <x v="47"/>
    <s v="RAMAYANA KERINCI"/>
    <n v="11282"/>
    <n v="82"/>
    <x v="1"/>
    <s v="1128205 - BUMBU DAPUR"/>
    <s v="112820503 - BUMBU"/>
    <n v="1000000007704"/>
    <x v="62"/>
    <s v="RENCENG"/>
    <x v="62"/>
    <x v="0"/>
    <n v="1"/>
    <n v="5909"/>
    <n v="6500"/>
    <n v="704"/>
    <n v="1"/>
    <n v="5850"/>
    <n v="6500"/>
    <n v="645"/>
    <n v="1"/>
    <n v="5850"/>
    <n v="6500"/>
    <n v="645"/>
    <n v="3"/>
    <n v="17668"/>
    <n v="19500"/>
    <n v="0"/>
    <n v="0"/>
    <n v="0"/>
    <n v="65"/>
    <n v="2054"/>
    <x v="6"/>
    <n v="92865"/>
    <n v="1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0"/>
    <n v="5159"/>
    <n v="5159"/>
    <n v="6500"/>
    <d v="2021-12-08T00:00:00"/>
    <d v="2021-05-19T00:00:00"/>
    <d v="2021-12-15T05:59:26"/>
  </r>
  <r>
    <n v="11086"/>
    <x v="47"/>
    <s v="RAMAYANA KERINCI"/>
    <n v="11283"/>
    <n v="83"/>
    <x v="2"/>
    <s v="1128301 - KOPI, T EH DAN COKLAT DRINK"/>
    <s v="112830101 - KOPI"/>
    <n v="1000000007154"/>
    <x v="41"/>
    <s v="RENCENG"/>
    <x v="41"/>
    <x v="0"/>
    <n v="3"/>
    <n v="28773"/>
    <n v="37800"/>
    <n v="-960"/>
    <n v="5"/>
    <n v="55146"/>
    <n v="63000"/>
    <n v="5592"/>
    <n v="11"/>
    <n v="125045"/>
    <n v="138600"/>
    <n v="16025"/>
    <n v="0"/>
    <n v="0"/>
    <n v="0"/>
    <n v="0"/>
    <n v="0"/>
    <n v="0"/>
    <n v="0"/>
    <n v="0"/>
    <x v="442"/>
    <n v="-37280"/>
    <n v="-5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400"/>
    <n v="9320"/>
    <n v="9320"/>
    <n v="12600"/>
    <d v="2021-11-30T00:00:00"/>
    <d v="2021-04-19T00:00:00"/>
    <d v="2021-12-15T05:59:26"/>
  </r>
  <r>
    <n v="11086"/>
    <x v="47"/>
    <s v="RAMAYANA KERINCI"/>
    <n v="11281"/>
    <n v="81"/>
    <x v="0"/>
    <s v="1128110 - FABRIC CLEANING&amp;FABRIC CARE"/>
    <s v="112811001 - FABRIC CLEANING"/>
    <n v="1000000115529"/>
    <x v="0"/>
    <s v="RENCENG"/>
    <x v="0"/>
    <x v="0"/>
    <n v="48"/>
    <n v="23945"/>
    <n v="26400"/>
    <n v="4468"/>
    <n v="84"/>
    <n v="41727"/>
    <n v="46200"/>
    <n v="7641"/>
    <n v="12"/>
    <n v="5945"/>
    <n v="6600"/>
    <n v="1076"/>
    <n v="36"/>
    <n v="17891"/>
    <n v="19800"/>
    <n v="0"/>
    <n v="0"/>
    <n v="0"/>
    <n v="120"/>
    <n v="3828"/>
    <x v="176"/>
    <n v="147015"/>
    <n v="224400"/>
    <n v="0"/>
    <n v="0"/>
    <n v="0"/>
    <n v="0"/>
    <n v="0"/>
    <n v="0"/>
    <n v="0"/>
    <n v="0"/>
    <n v="0"/>
    <n v="0"/>
    <n v="0"/>
    <n v="0"/>
    <n v="0"/>
    <n v="0"/>
    <n v="0"/>
    <n v="224400"/>
    <n v="0"/>
    <n v="0"/>
    <n v="0"/>
    <n v="360"/>
    <n v="360"/>
    <n v="550"/>
    <d v="2021-12-14T00:00:00"/>
    <d v="2021-10-22T00:00:00"/>
    <d v="2021-12-15T05:59:26"/>
  </r>
  <r>
    <n v="11086"/>
    <x v="47"/>
    <s v="RAMAYANA KERINC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84960"/>
    <n v="180000"/>
    <n v="0"/>
    <n v="0"/>
    <n v="0"/>
    <n v="0"/>
    <n v="236"/>
    <n v="236"/>
    <n v="500"/>
    <d v="2020-03-30T00:00:00"/>
    <d v="2019-11-25T00:00:00"/>
    <d v="2021-12-15T05:59:26"/>
  </r>
  <r>
    <n v="11086"/>
    <x v="47"/>
    <s v="RAMAYANA KERINCI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6"/>
    <n v="36424"/>
    <n v="40200"/>
    <n v="6424"/>
    <n v="2"/>
    <n v="12121"/>
    <n v="13400"/>
    <n v="2121"/>
    <n v="3"/>
    <n v="18212"/>
    <n v="20100"/>
    <n v="0"/>
    <n v="0"/>
    <n v="0"/>
    <n v="67"/>
    <n v="3212"/>
    <x v="118"/>
    <n v="45000"/>
    <n v="60300"/>
    <n v="0"/>
    <n v="0"/>
    <n v="0"/>
    <n v="0"/>
    <n v="0"/>
    <n v="0"/>
    <n v="0"/>
    <n v="0"/>
    <n v="0"/>
    <n v="0"/>
    <n v="0"/>
    <n v="0"/>
    <n v="0"/>
    <n v="0"/>
    <n v="0"/>
    <n v="60300"/>
    <n v="0"/>
    <n v="0"/>
    <n v="0"/>
    <n v="5000"/>
    <n v="6720"/>
    <n v="6700"/>
    <d v="2021-12-05T00:00:00"/>
    <d v="2021-10-01T00:00:00"/>
    <d v="2021-12-15T05:59:26"/>
  </r>
  <r>
    <n v="11086"/>
    <x v="47"/>
    <s v="RAMAYANA KERINCI"/>
    <n v="11283"/>
    <n v="83"/>
    <x v="2"/>
    <s v="1128306 - SUSU"/>
    <s v="112830601 - SUSU KENTAL MANIS"/>
    <n v="1000000003052"/>
    <x v="35"/>
    <s v="RENCENG"/>
    <x v="35"/>
    <x v="0"/>
    <n v="3"/>
    <n v="20727"/>
    <n v="22800"/>
    <n v="3273"/>
    <n v="4"/>
    <n v="27566"/>
    <n v="30400"/>
    <n v="4294"/>
    <n v="4"/>
    <n v="27636"/>
    <n v="30400"/>
    <n v="4727"/>
    <n v="2"/>
    <n v="13818"/>
    <n v="15200"/>
    <n v="31"/>
    <n v="183182"/>
    <n v="235600"/>
    <n v="0"/>
    <n v="2000"/>
    <x v="3"/>
    <n v="0"/>
    <n v="0"/>
    <n v="0"/>
    <n v="0"/>
    <n v="0"/>
    <n v="0"/>
    <n v="0"/>
    <n v="0"/>
    <n v="20"/>
    <n v="152000"/>
    <n v="0"/>
    <n v="0"/>
    <n v="0"/>
    <n v="0"/>
    <n v="0"/>
    <n v="0"/>
    <n v="0"/>
    <n v="0"/>
    <n v="0"/>
    <n v="0"/>
    <n v="0"/>
    <n v="5909"/>
    <n v="5909"/>
    <n v="7600"/>
    <d v="2021-12-11T00:00:00"/>
    <d v="2021-04-02T00:00:00"/>
    <d v="2021-12-15T05:59:26"/>
  </r>
  <r>
    <n v="11086"/>
    <x v="47"/>
    <s v="RAMAYANA KERINC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471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236"/>
    <n v="236"/>
    <n v="500"/>
    <d v="2020-03-08T00:00:00"/>
    <d v="2019-11-25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36"/>
    <n v="17945"/>
    <n v="19800"/>
    <n v="0"/>
    <n v="0"/>
    <n v="0"/>
    <n v="60"/>
    <n v="3337"/>
    <x v="308"/>
    <n v="116747"/>
    <n v="178200"/>
    <n v="0"/>
    <n v="0"/>
    <n v="0"/>
    <n v="0"/>
    <n v="0"/>
    <n v="0"/>
    <n v="0"/>
    <n v="0"/>
    <n v="0"/>
    <n v="0"/>
    <n v="0"/>
    <n v="0"/>
    <n v="0"/>
    <n v="0"/>
    <n v="0"/>
    <n v="178200"/>
    <n v="0"/>
    <n v="0"/>
    <n v="0"/>
    <n v="360"/>
    <n v="360"/>
    <n v="550"/>
    <d v="2021-12-12T00:00:00"/>
    <d v="2021-11-25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1"/>
    <n v="5455"/>
    <n v="6000"/>
    <n v="1294"/>
    <n v="1"/>
    <n v="5455"/>
    <n v="6000"/>
    <n v="1294"/>
    <n v="3"/>
    <n v="16364"/>
    <n v="18000"/>
    <n v="0"/>
    <n v="0"/>
    <n v="0"/>
    <n v="0"/>
    <n v="3881"/>
    <x v="229"/>
    <n v="257971"/>
    <n v="372000"/>
    <n v="0"/>
    <n v="0"/>
    <n v="0"/>
    <n v="0"/>
    <n v="0"/>
    <n v="0"/>
    <n v="0"/>
    <n v="0"/>
    <n v="0"/>
    <n v="0"/>
    <n v="0"/>
    <n v="0"/>
    <n v="0"/>
    <n v="0"/>
    <n v="0"/>
    <n v="372000"/>
    <n v="0"/>
    <n v="0"/>
    <n v="0"/>
    <n v="4161"/>
    <n v="4161"/>
    <n v="6000"/>
    <d v="2021-12-10T00:00:00"/>
    <d v="2021-09-24T00:00:00"/>
    <d v="2021-12-15T05:59:26"/>
  </r>
  <r>
    <n v="11086"/>
    <x v="47"/>
    <s v="RAMAYANA KERINCI"/>
    <n v="11282"/>
    <n v="82"/>
    <x v="1"/>
    <s v="1128211 - SNACK"/>
    <s v="112821106 - SNACK MODERN"/>
    <n v="1000000003288"/>
    <x v="69"/>
    <s v="RENCENG"/>
    <x v="69"/>
    <x v="0"/>
    <n v="7"/>
    <n v="43909"/>
    <n v="48300"/>
    <n v="11413"/>
    <n v="5"/>
    <n v="31364"/>
    <n v="34500"/>
    <n v="8152"/>
    <n v="0"/>
    <n v="0"/>
    <n v="0"/>
    <n v="0"/>
    <n v="0"/>
    <n v="0"/>
    <n v="0"/>
    <n v="0"/>
    <n v="0"/>
    <n v="0"/>
    <n v="0"/>
    <n v="0"/>
    <x v="27"/>
    <n v="18569"/>
    <n v="27600"/>
    <n v="0"/>
    <n v="0"/>
    <n v="0"/>
    <n v="0"/>
    <n v="0"/>
    <n v="0"/>
    <n v="0"/>
    <n v="0"/>
    <n v="0"/>
    <n v="0"/>
    <n v="0"/>
    <n v="0"/>
    <n v="40"/>
    <n v="185680"/>
    <n v="276000"/>
    <n v="0"/>
    <n v="27600"/>
    <n v="0"/>
    <n v="0"/>
    <n v="4642"/>
    <n v="4642"/>
    <n v="6900"/>
    <d v="2021-10-14T00:00:00"/>
    <d v="2021-09-10T00:00:00"/>
    <d v="2021-12-15T05:59:26"/>
  </r>
  <r>
    <n v="11086"/>
    <x v="47"/>
    <s v="RAMAYANA KERINC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84"/>
    <n v="68727"/>
    <n v="75600"/>
    <n v="10047"/>
    <n v="12"/>
    <n v="9818"/>
    <n v="10800"/>
    <n v="1435"/>
    <n v="0"/>
    <n v="0"/>
    <n v="0"/>
    <n v="0"/>
    <n v="0"/>
    <n v="0"/>
    <n v="0"/>
    <n v="0"/>
    <x v="3"/>
    <n v="0"/>
    <n v="0"/>
    <n v="0"/>
    <n v="0"/>
    <n v="0"/>
    <n v="0"/>
    <n v="0"/>
    <n v="0"/>
    <n v="480"/>
    <n v="432000"/>
    <n v="0"/>
    <n v="0"/>
    <n v="0"/>
    <n v="0"/>
    <n v="0"/>
    <n v="0"/>
    <n v="0"/>
    <n v="0"/>
    <n v="0"/>
    <n v="0"/>
    <n v="0"/>
    <n v="699"/>
    <n v="699"/>
    <n v="900"/>
    <d v="2021-11-08T00:00:00"/>
    <d v="2021-09-24T00:00:00"/>
    <d v="2021-12-15T05:59:26"/>
  </r>
  <r>
    <n v="11086"/>
    <x v="47"/>
    <s v="RAMAYANA KERINC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527"/>
    <n v="3550"/>
    <n v="0"/>
    <n v="0"/>
    <n v="0"/>
    <n v="0"/>
    <n v="0"/>
    <n v="0"/>
    <n v="60"/>
    <n v="213000"/>
    <n v="0"/>
    <n v="0"/>
    <n v="0"/>
    <n v="0"/>
    <n v="0"/>
    <n v="0"/>
    <n v="0"/>
    <n v="0"/>
    <n v="0"/>
    <n v="0"/>
    <n v="3550"/>
    <n v="2527"/>
    <n v="2527"/>
    <n v="3550"/>
    <d v="2020-08-06T00:00:00"/>
    <d v="2019-11-25T00:00:00"/>
    <d v="2021-12-15T05:59:26"/>
  </r>
  <r>
    <n v="11086"/>
    <x v="47"/>
    <s v="RAMAYANA KERINC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83"/>
    <n v="9083"/>
    <n v="12700"/>
    <d v="2020-11-29T00:00:00"/>
    <d v="2020-05-14T00:00:00"/>
    <d v="2021-12-15T05:59:26"/>
  </r>
  <r>
    <n v="11086"/>
    <x v="47"/>
    <s v="RAMAYANA KERINCI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6"/>
    <n v="5455"/>
    <n v="6000"/>
    <n v="1103"/>
    <n v="0"/>
    <n v="0"/>
    <n v="0"/>
    <n v="0"/>
    <n v="0"/>
    <n v="0"/>
    <n v="0"/>
    <n v="0"/>
    <n v="0"/>
    <n v="0"/>
    <n v="0"/>
    <n v="0"/>
    <x v="169"/>
    <n v="21760"/>
    <n v="30000"/>
    <n v="0"/>
    <n v="0"/>
    <n v="0"/>
    <n v="0"/>
    <n v="0"/>
    <n v="0"/>
    <n v="0"/>
    <n v="0"/>
    <n v="0"/>
    <n v="0"/>
    <n v="0"/>
    <n v="0"/>
    <n v="0"/>
    <n v="0"/>
    <n v="0"/>
    <n v="30000"/>
    <n v="0"/>
    <n v="0"/>
    <n v="0"/>
    <n v="725"/>
    <n v="725"/>
    <n v="1000"/>
    <d v="2021-10-24T00:00:00"/>
    <d v="2021-09-24T00:00:00"/>
    <d v="2021-12-15T05:59:26"/>
  </r>
  <r>
    <n v="11086"/>
    <x v="47"/>
    <s v="RAMAYANA KERINCI"/>
    <n v="11282"/>
    <n v="82"/>
    <x v="1"/>
    <s v="1128205 - BUMBU DAPUR"/>
    <s v="112820503 - BUMBU"/>
    <n v="1000000018059"/>
    <x v="16"/>
    <s v="RENCENG"/>
    <x v="16"/>
    <x v="0"/>
    <n v="1"/>
    <n v="2727"/>
    <n v="3000"/>
    <n v="340"/>
    <n v="1"/>
    <n v="2700"/>
    <n v="3000"/>
    <n v="313"/>
    <n v="0"/>
    <n v="0"/>
    <n v="0"/>
    <n v="0"/>
    <n v="1"/>
    <n v="2700"/>
    <n v="3000"/>
    <n v="0"/>
    <n v="0"/>
    <n v="0"/>
    <n v="30"/>
    <n v="313"/>
    <x v="154"/>
    <n v="93100"/>
    <n v="117000"/>
    <n v="0"/>
    <n v="0"/>
    <n v="0"/>
    <n v="0"/>
    <n v="0"/>
    <n v="0"/>
    <n v="0"/>
    <n v="0"/>
    <n v="0"/>
    <n v="0"/>
    <n v="0"/>
    <n v="0"/>
    <n v="0"/>
    <n v="0"/>
    <n v="0"/>
    <n v="117000"/>
    <n v="0"/>
    <n v="0"/>
    <n v="0"/>
    <n v="2387"/>
    <n v="2387"/>
    <n v="3000"/>
    <d v="2021-12-13T00:00:00"/>
    <d v="2021-11-25T00:00:00"/>
    <d v="2021-12-15T05:59:26"/>
  </r>
  <r>
    <n v="11086"/>
    <x v="47"/>
    <s v="RAMAYANA KERINC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84960"/>
    <n v="180000"/>
    <n v="0"/>
    <n v="0"/>
    <n v="0"/>
    <n v="0"/>
    <n v="236"/>
    <n v="236"/>
    <n v="500"/>
    <d v="2020-03-26T00:00:00"/>
    <d v="2019-11-25T00:00:00"/>
    <d v="2021-12-15T05:59:26"/>
  </r>
  <r>
    <n v="11086"/>
    <x v="47"/>
    <s v="RAMAYANA KERINC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4438"/>
    <n v="7350"/>
    <n v="0"/>
    <n v="0"/>
    <n v="0"/>
    <n v="0"/>
    <n v="0"/>
    <n v="0"/>
    <n v="60"/>
    <n v="441000"/>
    <n v="0"/>
    <n v="0"/>
    <n v="0"/>
    <n v="0"/>
    <n v="0"/>
    <n v="0"/>
    <n v="0"/>
    <n v="0"/>
    <n v="0"/>
    <n v="0"/>
    <n v="7350"/>
    <n v="4438"/>
    <n v="4453"/>
    <n v="7350"/>
    <d v="2021-08-06T00:00:00"/>
    <d v="2020-11-22T00:00:00"/>
    <d v="2021-12-15T05:59:26"/>
  </r>
  <r>
    <n v="11086"/>
    <x v="47"/>
    <s v="RAMAYANA KERINC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1"/>
    <n v="3386"/>
    <n v="3725"/>
    <n v="858"/>
    <n v="2"/>
    <n v="6773"/>
    <n v="7450"/>
    <n v="1716"/>
    <n v="0"/>
    <n v="0"/>
    <n v="0"/>
    <n v="0"/>
    <n v="0"/>
    <n v="0"/>
    <n v="0"/>
    <n v="0"/>
    <x v="135"/>
    <n v="131465"/>
    <n v="193700"/>
    <n v="0"/>
    <n v="0"/>
    <n v="0"/>
    <n v="0"/>
    <n v="0"/>
    <n v="0"/>
    <n v="30"/>
    <n v="111750"/>
    <n v="0"/>
    <n v="0"/>
    <n v="0"/>
    <n v="0"/>
    <n v="0"/>
    <n v="0"/>
    <n v="0"/>
    <n v="0"/>
    <n v="193700"/>
    <n v="0"/>
    <n v="0"/>
    <n v="2528"/>
    <n v="2461"/>
    <n v="3725"/>
    <d v="2021-11-23T00:00:00"/>
    <d v="2021-08-27T00:00:00"/>
    <d v="2021-12-15T05:59:26"/>
  </r>
  <r>
    <n v="11086"/>
    <x v="47"/>
    <s v="RAMAYANA KERINCI"/>
    <n v="11283"/>
    <n v="83"/>
    <x v="2"/>
    <s v="1128306 - SUSU"/>
    <s v="112830601 - SUSU KENTAL MANIS"/>
    <n v="1000000010208"/>
    <x v="50"/>
    <s v="RENCENG"/>
    <x v="50"/>
    <x v="0"/>
    <n v="4"/>
    <n v="28364"/>
    <n v="31200"/>
    <n v="2591"/>
    <n v="5"/>
    <n v="35242"/>
    <n v="39000"/>
    <n v="3026"/>
    <n v="4"/>
    <n v="28364"/>
    <n v="31200"/>
    <n v="2591"/>
    <n v="4"/>
    <n v="28364"/>
    <n v="31200"/>
    <n v="0"/>
    <n v="0"/>
    <n v="0"/>
    <n v="0"/>
    <n v="2410"/>
    <x v="163"/>
    <n v="622889"/>
    <n v="748800"/>
    <n v="0"/>
    <n v="0"/>
    <n v="0"/>
    <n v="0"/>
    <n v="0"/>
    <n v="0"/>
    <n v="120"/>
    <n v="936000"/>
    <n v="0"/>
    <n v="0"/>
    <n v="0"/>
    <n v="0"/>
    <n v="0"/>
    <n v="0"/>
    <n v="0"/>
    <n v="748800"/>
    <n v="0"/>
    <n v="0"/>
    <n v="0"/>
    <n v="6488"/>
    <n v="6456"/>
    <n v="7800"/>
    <d v="2021-12-12T00:00:00"/>
    <d v="2021-12-07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300"/>
    <d v="2020-03-07T00:00:00"/>
    <d v="2019-11-25T00:00:00"/>
    <d v="2021-12-15T05:59:26"/>
  </r>
  <r>
    <n v="11086"/>
    <x v="47"/>
    <s v="RAMAYANA KERINC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"/>
    <n v="111252"/>
    <n v="147000"/>
    <n v="0"/>
    <n v="0"/>
    <n v="0"/>
    <n v="0"/>
    <n v="9271"/>
    <n v="9271"/>
    <n v="12250"/>
    <d v="2021-01-31T00:00:00"/>
    <d v="2020-09-19T00:00:00"/>
    <d v="2021-12-15T05:59:26"/>
  </r>
  <r>
    <n v="11086"/>
    <x v="47"/>
    <s v="RAMAYANA KERINCI"/>
    <n v="11283"/>
    <n v="83"/>
    <x v="2"/>
    <s v="1128304 - MINUMAN BUBUK"/>
    <s v="112830401 - MINUMAN BUBUK / JUICE"/>
    <n v="1000000005860"/>
    <x v="61"/>
    <s v="RENCENG"/>
    <x v="61"/>
    <x v="0"/>
    <n v="1"/>
    <n v="3136"/>
    <n v="3450"/>
    <n v="442"/>
    <n v="1"/>
    <n v="3136"/>
    <n v="3450"/>
    <n v="442"/>
    <n v="0"/>
    <n v="0"/>
    <n v="0"/>
    <n v="0"/>
    <n v="1"/>
    <n v="3136"/>
    <n v="3450"/>
    <n v="0"/>
    <n v="0"/>
    <n v="0"/>
    <n v="0"/>
    <n v="442"/>
    <x v="2"/>
    <n v="59266"/>
    <n v="7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900"/>
    <n v="2694"/>
    <n v="2701"/>
    <n v="3450"/>
    <d v="2021-12-11T00:00:00"/>
    <d v="2021-06-28T00:00:00"/>
    <d v="2021-12-15T05:59:26"/>
  </r>
  <r>
    <n v="11086"/>
    <x v="47"/>
    <s v="RAMAYANA KERINC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34500"/>
    <n v="42600"/>
    <n v="0"/>
    <n v="0"/>
    <n v="0"/>
    <n v="0"/>
    <n v="0"/>
    <n v="0"/>
    <n v="30"/>
    <n v="106500"/>
    <n v="0"/>
    <n v="0"/>
    <n v="0"/>
    <n v="0"/>
    <n v="0"/>
    <n v="0"/>
    <n v="0"/>
    <n v="0"/>
    <n v="0"/>
    <n v="0"/>
    <n v="42600"/>
    <n v="2875"/>
    <n v="2699"/>
    <n v="3550"/>
    <d v="2021-05-20T00:00:00"/>
    <d v="2021-06-28T00:00:00"/>
    <d v="2021-12-15T05:59:26"/>
  </r>
  <r>
    <n v="11086"/>
    <x v="47"/>
    <s v="RAMAYANA KERINCI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24"/>
    <n v="21818"/>
    <n v="24000"/>
    <n v="9316"/>
    <n v="13"/>
    <n v="11818"/>
    <n v="13000"/>
    <n v="5046"/>
    <n v="67"/>
    <n v="59469"/>
    <n v="67000"/>
    <n v="0"/>
    <n v="0"/>
    <n v="0"/>
    <n v="1584"/>
    <n v="23295"/>
    <x v="75"/>
    <n v="41604"/>
    <n v="68000"/>
    <n v="0"/>
    <n v="0"/>
    <n v="0"/>
    <n v="0"/>
    <n v="0"/>
    <n v="0"/>
    <n v="0"/>
    <n v="0"/>
    <n v="0"/>
    <n v="0"/>
    <n v="0"/>
    <n v="0"/>
    <n v="0"/>
    <n v="0"/>
    <n v="0"/>
    <n v="68000"/>
    <n v="0"/>
    <n v="0"/>
    <n v="0"/>
    <n v="612"/>
    <n v="609"/>
    <n v="1000"/>
    <d v="2021-12-13T00:00:00"/>
    <d v="2021-09-24T00:00:00"/>
    <d v="2021-12-15T05:59:26"/>
  </r>
  <r>
    <n v="11086"/>
    <x v="47"/>
    <s v="RAMAYANA KERINCI"/>
    <n v="11281"/>
    <n v="81"/>
    <x v="0"/>
    <s v="1128110 - FABRIC CLEANING&amp;FABRIC CARE"/>
    <s v="112811002 - FABRIC CARE"/>
    <n v="1000000115534"/>
    <x v="71"/>
    <s v="RENCENG"/>
    <x v="71"/>
    <x v="0"/>
    <n v="6"/>
    <n v="5455"/>
    <n v="6000"/>
    <n v="1131"/>
    <n v="30"/>
    <n v="27164"/>
    <n v="30000"/>
    <n v="5544"/>
    <n v="12"/>
    <n v="10855"/>
    <n v="12000"/>
    <n v="2207"/>
    <n v="18"/>
    <n v="16364"/>
    <n v="18000"/>
    <n v="0"/>
    <n v="0"/>
    <n v="0"/>
    <n v="0"/>
    <n v="3392"/>
    <x v="182"/>
    <n v="99450"/>
    <n v="1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000"/>
    <n v="721"/>
    <n v="721"/>
    <n v="1000"/>
    <d v="2021-12-04T00:00:00"/>
    <d v="2021-04-12T00:00:00"/>
    <d v="2021-12-15T05:59:26"/>
  </r>
  <r>
    <n v="11086"/>
    <x v="47"/>
    <s v="RAMAYANA KERINCI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162148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338"/>
    <n v="338"/>
    <n v="450"/>
    <m/>
    <d v="2021-11-25T00:00:00"/>
    <d v="2021-12-15T05:59:26"/>
  </r>
  <r>
    <n v="11086"/>
    <x v="47"/>
    <s v="RAMAYANA KERINCI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36"/>
    <n v="30884"/>
    <n v="34200"/>
    <n v="5746"/>
    <n v="48"/>
    <n v="41247"/>
    <n v="45600"/>
    <n v="7731"/>
    <n v="0"/>
    <n v="0"/>
    <n v="0"/>
    <n v="0"/>
    <n v="0"/>
    <n v="0"/>
    <n v="0"/>
    <n v="0"/>
    <x v="183"/>
    <n v="34215"/>
    <n v="46550"/>
    <n v="0"/>
    <n v="0"/>
    <n v="0"/>
    <n v="0"/>
    <n v="0"/>
    <n v="0"/>
    <n v="0"/>
    <n v="0"/>
    <n v="0"/>
    <n v="0"/>
    <n v="0"/>
    <n v="0"/>
    <n v="0"/>
    <n v="0"/>
    <n v="0"/>
    <n v="46550"/>
    <n v="0"/>
    <n v="0"/>
    <n v="0"/>
    <n v="698"/>
    <n v="698"/>
    <n v="950"/>
    <d v="2021-11-27T00:00:00"/>
    <d v="2021-09-24T00:00:00"/>
    <d v="2021-12-15T05:59:26"/>
  </r>
  <r>
    <n v="11089"/>
    <x v="48"/>
    <s v="RAMAYANA TEBING TINGG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0"/>
    <n v="9170"/>
    <n v="9170"/>
    <n v="12600"/>
    <d v="2020-01-05T00:00:00"/>
    <d v="2019-11-25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10046"/>
    <n v="1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00"/>
    <n v="2511"/>
    <n v="2511"/>
    <n v="3550"/>
    <d v="2021-01-06T00:00:00"/>
    <d v="2019-11-25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3"/>
    <n v="48009"/>
    <n v="67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450"/>
    <n v="2527"/>
    <n v="2527"/>
    <n v="3550"/>
    <d v="2020-03-21T00:00:00"/>
    <d v="2019-11-25T00:00:00"/>
    <d v="2021-12-15T05:59:26"/>
  </r>
  <r>
    <n v="11089"/>
    <x v="48"/>
    <s v="RAMAYANA TEBING TINGGI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0"/>
    <n v="0"/>
    <n v="0"/>
    <n v="0"/>
    <n v="1"/>
    <n v="7091"/>
    <n v="7800"/>
    <n v="602"/>
    <n v="0"/>
    <n v="0"/>
    <n v="0"/>
    <n v="0"/>
    <n v="0"/>
    <n v="0"/>
    <n v="0"/>
    <n v="0"/>
    <x v="154"/>
    <n v="253049"/>
    <n v="304200"/>
    <n v="0"/>
    <n v="0"/>
    <n v="0"/>
    <n v="0"/>
    <n v="0"/>
    <n v="0"/>
    <n v="0"/>
    <n v="0"/>
    <n v="0"/>
    <n v="0"/>
    <n v="0"/>
    <n v="0"/>
    <n v="0"/>
    <n v="0"/>
    <n v="0"/>
    <n v="304200"/>
    <n v="0"/>
    <n v="0"/>
    <n v="0"/>
    <n v="6488"/>
    <n v="6458"/>
    <n v="7800"/>
    <d v="2021-11-07T00:00:00"/>
    <d v="2021-10-30T00:00:00"/>
    <d v="2021-12-15T05:59:26"/>
  </r>
  <r>
    <n v="11089"/>
    <x v="48"/>
    <s v="RAMAYANA TEBING TINGGI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0"/>
    <n v="0"/>
    <n v="0"/>
    <n v="0"/>
    <n v="1"/>
    <n v="7290"/>
    <n v="8100"/>
    <n v="847"/>
    <n v="0"/>
    <n v="0"/>
    <n v="0"/>
    <n v="0"/>
    <n v="0"/>
    <n v="0"/>
    <n v="0"/>
    <n v="0"/>
    <x v="141"/>
    <n v="637867"/>
    <n v="801900"/>
    <n v="60"/>
    <n v="386586"/>
    <n v="486000"/>
    <n v="0"/>
    <n v="0"/>
    <n v="0"/>
    <n v="60"/>
    <n v="486000"/>
    <n v="0"/>
    <n v="0"/>
    <n v="0"/>
    <n v="0"/>
    <n v="0"/>
    <n v="0"/>
    <n v="0"/>
    <n v="801900"/>
    <n v="0"/>
    <n v="0"/>
    <n v="0"/>
    <n v="6443"/>
    <n v="6443"/>
    <n v="8100"/>
    <d v="2021-11-07T00:00:00"/>
    <d v="2021-12-10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7"/>
    <n v="93542"/>
    <n v="131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350"/>
    <n v="2528"/>
    <n v="2528"/>
    <n v="3550"/>
    <d v="2021-05-07T00:00:00"/>
    <d v="2020-02-01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"/>
    <n v="330"/>
    <n v="500"/>
    <d v="2021-01-03T00:00:00"/>
    <d v="2019-11-25T00:00:00"/>
    <d v="2021-12-15T05:59:26"/>
  </r>
  <r>
    <n v="11089"/>
    <x v="48"/>
    <s v="RAMAYANA TEBING TINGGI"/>
    <n v="11283"/>
    <n v="83"/>
    <x v="2"/>
    <s v="1128301 - KOPI, T EH DAN COKLAT DRINK"/>
    <s v="112830101 - KOPI"/>
    <n v="1000000011614"/>
    <x v="30"/>
    <s v="RENCENG"/>
    <x v="30"/>
    <x v="0"/>
    <n v="4"/>
    <n v="48818"/>
    <n v="53700"/>
    <n v="7119"/>
    <n v="1"/>
    <n v="12205"/>
    <n v="13425"/>
    <n v="1780"/>
    <n v="2"/>
    <n v="24409"/>
    <n v="26850"/>
    <n v="3559"/>
    <n v="0"/>
    <n v="0"/>
    <n v="0"/>
    <n v="0"/>
    <n v="0"/>
    <n v="0"/>
    <n v="0"/>
    <n v="0"/>
    <x v="106"/>
    <n v="437843"/>
    <n v="563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3850"/>
    <n v="10425"/>
    <n v="10328"/>
    <n v="13425"/>
    <d v="2021-11-07T00:00:00"/>
    <d v="2021-01-25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089036"/>
    <x v="72"/>
    <s v="RENCENG"/>
    <x v="72"/>
    <x v="1"/>
    <n v="6"/>
    <n v="4091"/>
    <n v="4500"/>
    <n v="1376"/>
    <n v="12"/>
    <n v="8182"/>
    <n v="9000"/>
    <n v="1716"/>
    <n v="6"/>
    <n v="4091"/>
    <n v="4500"/>
    <n v="-233"/>
    <n v="0"/>
    <n v="0"/>
    <n v="0"/>
    <n v="0"/>
    <n v="0"/>
    <n v="0"/>
    <n v="0"/>
    <n v="0"/>
    <x v="161"/>
    <n v="121070"/>
    <n v="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0"/>
    <n v="721"/>
    <n v="721"/>
    <n v="750"/>
    <d v="2021-11-23T00:00:00"/>
    <d v="2020-08-19T00:00:00"/>
    <d v="2021-12-15T05:59:26"/>
  </r>
  <r>
    <n v="11089"/>
    <x v="48"/>
    <s v="RAMAYANA TEBING TINGGI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  <n v="82668"/>
    <n v="1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0"/>
    <n v="725"/>
    <n v="725"/>
    <n v="1000"/>
    <d v="2021-06-18T00:00:00"/>
    <d v="2020-08-19T00:00:00"/>
    <d v="2021-12-15T05:59:26"/>
  </r>
  <r>
    <n v="11089"/>
    <x v="48"/>
    <s v="RAMAYANA TEBING TINGGI"/>
    <n v="11281"/>
    <n v="81"/>
    <x v="0"/>
    <s v="1128110 - FABRIC CLEANING&amp;FABRIC CARE"/>
    <s v="112811001 - FABRIC CLEANING"/>
    <n v="1000000013252"/>
    <x v="70"/>
    <s v="RENCENG"/>
    <x v="70"/>
    <x v="0"/>
    <n v="48"/>
    <n v="43636"/>
    <n v="48000"/>
    <n v="8821"/>
    <n v="12"/>
    <n v="10909"/>
    <n v="12000"/>
    <n v="2205"/>
    <n v="0"/>
    <n v="0"/>
    <n v="0"/>
    <n v="0"/>
    <n v="18"/>
    <n v="16364"/>
    <n v="18000"/>
    <n v="0"/>
    <n v="0"/>
    <n v="0"/>
    <n v="0"/>
    <n v="3310"/>
    <x v="244"/>
    <n v="108778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725"/>
    <n v="725"/>
    <n v="1000"/>
    <d v="2021-12-06T00:00:00"/>
    <d v="2021-10-22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6"/>
    <n v="5455"/>
    <n v="6000"/>
    <n v="1131"/>
    <n v="0"/>
    <n v="0"/>
    <n v="0"/>
    <n v="0"/>
    <n v="0"/>
    <n v="0"/>
    <n v="0"/>
    <n v="0"/>
    <x v="83"/>
    <n v="151337"/>
    <n v="210000"/>
    <n v="0"/>
    <n v="0"/>
    <n v="0"/>
    <n v="0"/>
    <n v="0"/>
    <n v="0"/>
    <n v="0"/>
    <n v="0"/>
    <n v="0"/>
    <n v="0"/>
    <n v="0"/>
    <n v="0"/>
    <n v="0"/>
    <n v="0"/>
    <n v="0"/>
    <n v="210000"/>
    <n v="0"/>
    <n v="0"/>
    <n v="0"/>
    <n v="721"/>
    <n v="721"/>
    <n v="1000"/>
    <d v="2021-11-09T00:00:00"/>
    <d v="2021-10-22T00:00:00"/>
    <d v="2021-12-15T05:59:26"/>
  </r>
  <r>
    <n v="11089"/>
    <x v="48"/>
    <s v="RAMAYANA TEBING TINGGI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90900"/>
    <n v="129000"/>
    <n v="0"/>
    <n v="0"/>
    <n v="0"/>
    <n v="0"/>
    <n v="9545"/>
    <n v="9545"/>
    <n v="6450"/>
    <d v="2020-03-22T00:00:00"/>
    <d v="2019-12-08T00:00:00"/>
    <d v="2021-12-15T05:59:26"/>
  </r>
  <r>
    <n v="11089"/>
    <x v="48"/>
    <s v="RAMAYANA TEBING TINGGI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48"/>
    <n v="43636"/>
    <n v="48000"/>
    <n v="8829"/>
    <n v="0"/>
    <n v="0"/>
    <n v="0"/>
    <n v="0"/>
    <n v="0"/>
    <n v="0"/>
    <n v="0"/>
    <n v="0"/>
    <x v="177"/>
    <n v="160986"/>
    <n v="22200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0"/>
    <n v="725"/>
    <n v="725"/>
    <n v="1000"/>
    <d v="2021-11-23T00:00:00"/>
    <d v="2021-12-02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1"/>
    <n v="3227"/>
    <n v="3550"/>
    <n v="722"/>
    <n v="0"/>
    <n v="0"/>
    <n v="0"/>
    <n v="0"/>
    <n v="0"/>
    <n v="0"/>
    <n v="0"/>
    <n v="0"/>
    <n v="0"/>
    <n v="0"/>
    <n v="0"/>
    <n v="0"/>
    <x v="65"/>
    <n v="150301"/>
    <n v="21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000"/>
    <n v="2505"/>
    <n v="2505"/>
    <n v="3550"/>
    <d v="2021-10-14T00:00:00"/>
    <d v="2019-11-25T00:00:00"/>
    <d v="2021-12-15T05:59:26"/>
  </r>
  <r>
    <n v="11089"/>
    <x v="48"/>
    <s v="RAMAYANA TEBING TINGGI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0"/>
    <n v="0"/>
    <n v="0"/>
    <n v="0"/>
    <n v="1"/>
    <n v="3060"/>
    <n v="3400"/>
    <n v="0"/>
    <n v="0"/>
    <n v="0"/>
    <n v="34"/>
    <n v="673"/>
    <x v="154"/>
    <n v="93100"/>
    <n v="132600"/>
    <n v="0"/>
    <n v="0"/>
    <n v="0"/>
    <n v="0"/>
    <n v="0"/>
    <n v="0"/>
    <n v="0"/>
    <n v="0"/>
    <n v="0"/>
    <n v="0"/>
    <n v="0"/>
    <n v="0"/>
    <n v="0"/>
    <n v="0"/>
    <n v="0"/>
    <n v="132600"/>
    <n v="0"/>
    <n v="0"/>
    <n v="0"/>
    <n v="2387"/>
    <n v="2387"/>
    <n v="3400"/>
    <d v="2021-12-12T00:00:00"/>
    <d v="2021-11-28T00:00:00"/>
    <d v="2021-12-15T05:59:26"/>
  </r>
  <r>
    <n v="11089"/>
    <x v="48"/>
    <s v="RAMAYANA TEBING TINGG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80"/>
    <n v="335040"/>
    <n v="432000"/>
    <n v="0"/>
    <n v="0"/>
    <n v="0"/>
    <n v="0"/>
    <n v="698"/>
    <n v="698"/>
    <n v="900"/>
    <d v="2021-06-22T00:00:00"/>
    <d v="2020-08-19T00:00:00"/>
    <d v="2021-12-15T05:59:26"/>
  </r>
  <r>
    <n v="11089"/>
    <x v="48"/>
    <s v="RAMAYANA TEBING TINGG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83"/>
    <n v="9083"/>
    <n v="12700"/>
    <d v="2020-11-28T00:00:00"/>
    <d v="2020-02-06T00:00:00"/>
    <d v="2021-12-15T05:59:26"/>
  </r>
  <r>
    <n v="11089"/>
    <x v="48"/>
    <s v="RAMAYANA TEBING TINGGI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3"/>
    <n v="32890"/>
    <n v="36300"/>
    <n v="4868"/>
    <n v="5"/>
    <n v="54670"/>
    <n v="60500"/>
    <n v="7966"/>
    <n v="0"/>
    <n v="0"/>
    <n v="0"/>
    <n v="9"/>
    <n v="84067"/>
    <n v="108900"/>
    <n v="0"/>
    <n v="0"/>
    <x v="8"/>
    <n v="28022"/>
    <n v="36300"/>
    <n v="0"/>
    <n v="0"/>
    <n v="0"/>
    <n v="0"/>
    <n v="0"/>
    <n v="0"/>
    <n v="40"/>
    <n v="484000"/>
    <n v="0"/>
    <n v="0"/>
    <n v="0"/>
    <n v="0"/>
    <n v="0"/>
    <n v="0"/>
    <n v="0"/>
    <n v="36300"/>
    <n v="0"/>
    <n v="0"/>
    <n v="0"/>
    <n v="9341"/>
    <n v="9341"/>
    <n v="12100"/>
    <d v="2021-11-22T00:00:00"/>
    <d v="2021-10-16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015629"/>
    <x v="59"/>
    <s v="RENCENG"/>
    <x v="59"/>
    <x v="1"/>
    <n v="12"/>
    <n v="14182"/>
    <n v="15600"/>
    <n v="5779"/>
    <n v="48"/>
    <n v="56656"/>
    <n v="62400"/>
    <n v="23043"/>
    <n v="30"/>
    <n v="35455"/>
    <n v="39000"/>
    <n v="14446"/>
    <n v="18"/>
    <n v="21202"/>
    <n v="23400"/>
    <n v="0"/>
    <n v="0"/>
    <n v="0"/>
    <n v="78"/>
    <n v="8597"/>
    <x v="174"/>
    <n v="235291"/>
    <n v="43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800"/>
    <n v="700"/>
    <n v="703"/>
    <n v="1300"/>
    <d v="2021-12-07T00:00:00"/>
    <d v="2020-02-06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6"/>
    <n v="5455"/>
    <n v="6000"/>
    <n v="1132"/>
    <n v="0"/>
    <n v="0"/>
    <n v="0"/>
    <n v="0"/>
    <n v="0"/>
    <n v="0"/>
    <n v="0"/>
    <n v="0"/>
    <n v="0"/>
    <n v="0"/>
    <n v="0"/>
    <n v="0"/>
    <x v="338"/>
    <n v="129669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0"/>
    <n v="720"/>
    <n v="720"/>
    <n v="1000"/>
    <d v="2021-10-09T00:00:00"/>
    <d v="2021-03-20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10"/>
    <n v="3182"/>
    <n v="3500"/>
    <n v="609"/>
    <n v="0"/>
    <n v="0"/>
    <n v="0"/>
    <n v="0"/>
    <n v="0"/>
    <n v="0"/>
    <n v="0"/>
    <n v="0"/>
    <x v="189"/>
    <n v="14922"/>
    <n v="2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00"/>
    <n v="257"/>
    <n v="257"/>
    <n v="350"/>
    <d v="2021-11-24T00:00:00"/>
    <d v="2020-02-01T00:00:00"/>
    <d v="2021-12-15T05:59:26"/>
  </r>
  <r>
    <n v="11089"/>
    <x v="48"/>
    <s v="RAMAYANA TEBING TINGG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12"/>
    <n v="6000"/>
    <n v="6600"/>
    <n v="1131"/>
    <n v="12"/>
    <n v="6000"/>
    <n v="6600"/>
    <n v="0"/>
    <n v="0"/>
    <n v="0"/>
    <n v="0"/>
    <n v="1131"/>
    <x v="174"/>
    <n v="121071"/>
    <n v="184800"/>
    <n v="0"/>
    <n v="0"/>
    <n v="0"/>
    <n v="0"/>
    <n v="0"/>
    <n v="0"/>
    <n v="0"/>
    <n v="0"/>
    <n v="0"/>
    <n v="0"/>
    <n v="0"/>
    <n v="0"/>
    <n v="0"/>
    <n v="0"/>
    <n v="0"/>
    <n v="184800"/>
    <n v="0"/>
    <n v="0"/>
    <n v="0"/>
    <n v="360"/>
    <n v="360"/>
    <n v="550"/>
    <d v="2021-12-05T00:00:00"/>
    <d v="2021-10-22T00:00:00"/>
    <d v="2021-12-15T05:59:26"/>
  </r>
  <r>
    <n v="11089"/>
    <x v="48"/>
    <s v="RAMAYANA TEBING TINGGI"/>
    <n v="11283"/>
    <n v="83"/>
    <x v="2"/>
    <s v="1128306 - SUSU"/>
    <s v="112830601 - SUSU KENTAL MANIS"/>
    <n v="1000000003051"/>
    <x v="45"/>
    <s v="RENCENG"/>
    <x v="45"/>
    <x v="0"/>
    <n v="3"/>
    <n v="20932"/>
    <n v="23025"/>
    <n v="3205"/>
    <n v="0"/>
    <n v="0"/>
    <n v="0"/>
    <n v="0"/>
    <n v="0"/>
    <n v="0"/>
    <n v="0"/>
    <n v="0"/>
    <n v="0"/>
    <n v="0"/>
    <n v="0"/>
    <n v="0"/>
    <n v="0"/>
    <n v="0"/>
    <n v="0"/>
    <n v="0"/>
    <x v="94"/>
    <n v="88636"/>
    <n v="11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125"/>
    <n v="5909"/>
    <n v="5909"/>
    <n v="7675"/>
    <d v="2021-09-13T00:00:00"/>
    <d v="2021-01-25T00:00:00"/>
    <d v="2021-12-15T05:59:26"/>
  </r>
  <r>
    <n v="11089"/>
    <x v="48"/>
    <s v="RAMAYANA TEBING TINGGI"/>
    <n v="11283"/>
    <n v="83"/>
    <x v="2"/>
    <s v="1128301 - KOPI, T EH DAN COKLAT DRINK"/>
    <s v="112830101 - KOPI"/>
    <n v="1000000010907"/>
    <x v="40"/>
    <s v="RENCENG"/>
    <x v="40"/>
    <x v="0"/>
    <n v="1"/>
    <n v="11455"/>
    <n v="12600"/>
    <n v="1849"/>
    <n v="2"/>
    <n v="22909"/>
    <n v="25200"/>
    <n v="3698"/>
    <n v="2"/>
    <n v="22909"/>
    <n v="25200"/>
    <n v="3698"/>
    <n v="1"/>
    <n v="11455"/>
    <n v="12600"/>
    <n v="0"/>
    <n v="0"/>
    <n v="0"/>
    <n v="0"/>
    <n v="1849"/>
    <x v="90"/>
    <n v="720419"/>
    <n v="9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5000"/>
    <n v="9606"/>
    <n v="9555"/>
    <n v="12600"/>
    <d v="2021-12-12T00:00:00"/>
    <d v="2021-05-06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10"/>
    <n v="2955"/>
    <n v="3250"/>
    <n v="492"/>
    <n v="0"/>
    <n v="0"/>
    <n v="0"/>
    <n v="0"/>
    <n v="0"/>
    <n v="0"/>
    <n v="0"/>
    <n v="0"/>
    <n v="0"/>
    <n v="0"/>
    <n v="0"/>
    <n v="0"/>
    <x v="159"/>
    <n v="22163"/>
    <n v="29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50"/>
    <n v="246"/>
    <n v="246"/>
    <n v="325"/>
    <d v="2021-10-10T00:00:00"/>
    <d v="2019-11-25T00:00:00"/>
    <d v="2021-12-15T05:59:26"/>
  </r>
  <r>
    <n v="11089"/>
    <x v="48"/>
    <s v="RAMAYANA TEBING TINGG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85680"/>
    <n v="278000"/>
    <n v="0"/>
    <n v="0"/>
    <n v="0"/>
    <n v="0"/>
    <n v="4642"/>
    <n v="4642"/>
    <n v="6950"/>
    <d v="2020-06-06T00:00:00"/>
    <d v="2019-12-14T00:00:00"/>
    <d v="2021-12-15T05:59:26"/>
  </r>
  <r>
    <n v="11089"/>
    <x v="48"/>
    <s v="RAMAYANA TEBING TINGGI"/>
    <n v="11281"/>
    <n v="81"/>
    <x v="0"/>
    <s v="1128105 - MENS GROOMING"/>
    <s v="112810501 - FACE AND BODY CARE"/>
    <n v="1000000112728"/>
    <x v="10"/>
    <s v="RENCENG"/>
    <x v="10"/>
    <x v="0"/>
    <n v="84"/>
    <n v="72545"/>
    <n v="79800"/>
    <n v="13902"/>
    <n v="24"/>
    <n v="20727"/>
    <n v="22800"/>
    <n v="3972"/>
    <n v="0"/>
    <n v="0"/>
    <n v="0"/>
    <n v="0"/>
    <n v="0"/>
    <n v="0"/>
    <n v="0"/>
    <n v="0"/>
    <n v="0"/>
    <n v="0"/>
    <n v="0"/>
    <n v="0"/>
    <x v="28"/>
    <n v="33511"/>
    <n v="4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00"/>
    <n v="698"/>
    <n v="698"/>
    <n v="950"/>
    <d v="2021-10-23T00:00:00"/>
    <d v="2021-03-20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8706"/>
    <x v="76"/>
    <s v="RENCENG"/>
    <x v="76"/>
    <x v="0"/>
    <n v="10"/>
    <n v="3182"/>
    <n v="3500"/>
    <n v="607"/>
    <n v="0"/>
    <n v="0"/>
    <n v="0"/>
    <n v="0"/>
    <n v="0"/>
    <n v="0"/>
    <n v="0"/>
    <n v="0"/>
    <n v="0"/>
    <n v="0"/>
    <n v="0"/>
    <n v="0"/>
    <n v="0"/>
    <n v="0"/>
    <n v="0"/>
    <n v="0"/>
    <x v="153"/>
    <n v="61800"/>
    <n v="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0"/>
    <n v="258"/>
    <n v="258"/>
    <n v="350"/>
    <d v="2021-09-19T00:00:00"/>
    <d v="2019-11-25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1"/>
    <n v="14545"/>
    <n v="16000"/>
    <n v="0"/>
    <n v="0"/>
    <n v="0"/>
    <n v="0"/>
    <n v="1805"/>
    <x v="28"/>
    <n v="611520"/>
    <n v="7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000"/>
    <n v="12740"/>
    <n v="12697"/>
    <n v="16000"/>
    <d v="2021-12-07T00:00:00"/>
    <d v="2020-09-12T00:00:00"/>
    <d v="2021-12-15T05:59:26"/>
  </r>
  <r>
    <n v="11089"/>
    <x v="48"/>
    <s v="RAMAYANA TEBING TINGG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4362"/>
    <n v="4362"/>
    <n v="6150"/>
    <d v="2020-07-07T00:00:00"/>
    <d v="2020-01-24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074"/>
    <n v="6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0"/>
    <n v="679"/>
    <n v="679"/>
    <n v="1050"/>
    <m/>
    <d v="2019-11-25T00:00:00"/>
    <d v="2021-12-15T05:59:26"/>
  </r>
  <r>
    <n v="11089"/>
    <x v="48"/>
    <s v="RAMAYANA TEBING TINGGI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2"/>
    <n v="32545"/>
    <n v="35800"/>
    <n v="7126"/>
    <n v="1"/>
    <n v="16101"/>
    <n v="17900"/>
    <n v="3391"/>
    <n v="1"/>
    <n v="16273"/>
    <n v="17900"/>
    <n v="0"/>
    <n v="0"/>
    <n v="0"/>
    <n v="0"/>
    <n v="3563"/>
    <x v="115"/>
    <n v="435800"/>
    <n v="57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800"/>
    <n v="13619"/>
    <n v="13491"/>
    <n v="17900"/>
    <d v="2021-12-05T00:00:00"/>
    <d v="2021-01-13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7"/>
    <n v="2527"/>
    <n v="3550"/>
    <d v="2020-02-09T00:00:00"/>
    <d v="2019-11-25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114792"/>
    <x v="39"/>
    <s v="RENCENG"/>
    <x v="39"/>
    <x v="0"/>
    <n v="24"/>
    <n v="12000"/>
    <n v="13200"/>
    <n v="2276"/>
    <n v="0"/>
    <n v="0"/>
    <n v="0"/>
    <n v="0"/>
    <n v="72"/>
    <n v="36000"/>
    <n v="39600"/>
    <n v="6829"/>
    <n v="0"/>
    <n v="0"/>
    <n v="0"/>
    <n v="0"/>
    <n v="0"/>
    <n v="0"/>
    <n v="0"/>
    <n v="0"/>
    <x v="30"/>
    <n v="90644"/>
    <n v="13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600"/>
    <n v="360"/>
    <n v="360"/>
    <n v="550"/>
    <d v="2021-11-30T00:00:00"/>
    <d v="2021-03-20T00:00:00"/>
    <d v="2021-12-15T05:59:26"/>
  </r>
  <r>
    <n v="11089"/>
    <x v="48"/>
    <s v="RAMAYANA TEBING TINGGI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1"/>
    <n v="11636"/>
    <n v="12800"/>
    <n v="944"/>
    <n v="0"/>
    <n v="0"/>
    <n v="0"/>
    <n v="0"/>
    <n v="0"/>
    <n v="0"/>
    <n v="0"/>
    <n v="0"/>
    <n v="0"/>
    <n v="0"/>
    <n v="0"/>
    <n v="0"/>
    <x v="240"/>
    <n v="780095"/>
    <n v="101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1200"/>
    <n v="9875"/>
    <n v="9824"/>
    <n v="12800"/>
    <d v="2021-10-26T00:00:00"/>
    <d v="2021-05-06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00"/>
    <d v="2020-05-21T00:00:00"/>
    <d v="2019-11-25T00:00:00"/>
    <d v="2021-12-15T05:59:26"/>
  </r>
  <r>
    <n v="11089"/>
    <x v="48"/>
    <s v="RAMAYANA TEBING TINGGI"/>
    <n v="11281"/>
    <n v="81"/>
    <x v="0"/>
    <s v="1128110 - FABRIC CLEANING&amp;FABRIC CARE"/>
    <s v="112811001 - FABRIC CLEANING"/>
    <n v="1000000077620"/>
    <x v="15"/>
    <s v="RENCENG"/>
    <x v="15"/>
    <x v="0"/>
    <n v="12"/>
    <n v="11455"/>
    <n v="12600"/>
    <n v="2206"/>
    <n v="6"/>
    <n v="5727"/>
    <n v="6300"/>
    <n v="1103"/>
    <n v="11"/>
    <n v="10500"/>
    <n v="11550"/>
    <n v="2022"/>
    <n v="0"/>
    <n v="0"/>
    <n v="0"/>
    <n v="0"/>
    <n v="0"/>
    <n v="0"/>
    <n v="0"/>
    <n v="0"/>
    <x v="38"/>
    <n v="174797"/>
    <n v="253050"/>
    <n v="0"/>
    <n v="0"/>
    <n v="0"/>
    <n v="0"/>
    <n v="0"/>
    <n v="0"/>
    <n v="0"/>
    <n v="0"/>
    <n v="0"/>
    <n v="0"/>
    <n v="0"/>
    <n v="0"/>
    <n v="0"/>
    <n v="0"/>
    <n v="0"/>
    <n v="253050"/>
    <n v="0"/>
    <n v="0"/>
    <n v="0"/>
    <n v="725"/>
    <n v="725"/>
    <n v="1050"/>
    <d v="2021-11-04T00:00:00"/>
    <d v="2021-12-02T00:00:00"/>
    <d v="2021-12-15T05:59:26"/>
  </r>
  <r>
    <n v="11089"/>
    <x v="48"/>
    <s v="RAMAYANA TEBING TINGGI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24"/>
    <n v="21818"/>
    <n v="24000"/>
    <n v="4414"/>
    <n v="24"/>
    <n v="21818"/>
    <n v="24000"/>
    <n v="4414"/>
    <n v="0"/>
    <n v="0"/>
    <n v="0"/>
    <n v="0"/>
    <n v="0"/>
    <n v="0"/>
    <n v="0"/>
    <n v="0"/>
    <x v="131"/>
    <n v="87019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725"/>
    <n v="725"/>
    <n v="1000"/>
    <d v="2021-11-13T00:00:00"/>
    <d v="2020-02-03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52880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12740"/>
    <n v="12740"/>
    <n v="16000"/>
    <d v="2021-05-05T00:00:00"/>
    <d v="2021-12-05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49442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4157"/>
    <n v="4180"/>
    <n v="6000"/>
    <d v="2020-10-10T00:00:00"/>
    <d v="2021-11-25T00:00:00"/>
    <d v="2021-12-15T05:59:26"/>
  </r>
  <r>
    <n v="11089"/>
    <x v="48"/>
    <s v="RAMAYANA TEBING TINGGI"/>
    <n v="11281"/>
    <n v="81"/>
    <x v="0"/>
    <s v="1128101 - HAIR CARE"/>
    <s v="112810101 - SHAMPOO AND CONDITIONER"/>
    <n v="1000000085830"/>
    <x v="4"/>
    <s v="RENCENG"/>
    <x v="4"/>
    <x v="0"/>
    <n v="12"/>
    <n v="9818"/>
    <n v="10800"/>
    <n v="1441"/>
    <n v="0"/>
    <n v="0"/>
    <n v="0"/>
    <n v="0"/>
    <n v="60"/>
    <n v="49091"/>
    <n v="54000"/>
    <n v="7203"/>
    <n v="16"/>
    <n v="13058"/>
    <n v="14400"/>
    <n v="0"/>
    <n v="0"/>
    <n v="0"/>
    <n v="36"/>
    <n v="1888"/>
    <x v="443"/>
    <n v="282048"/>
    <n v="363600"/>
    <n v="0"/>
    <n v="0"/>
    <n v="0"/>
    <n v="0"/>
    <n v="0"/>
    <n v="0"/>
    <n v="0"/>
    <n v="0"/>
    <n v="0"/>
    <n v="0"/>
    <n v="0"/>
    <n v="0"/>
    <n v="0"/>
    <n v="0"/>
    <n v="0"/>
    <n v="363600"/>
    <n v="0"/>
    <n v="0"/>
    <n v="0"/>
    <n v="698"/>
    <n v="698"/>
    <n v="900"/>
    <d v="2021-12-14T00:00:00"/>
    <d v="2021-10-14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084568"/>
    <x v="48"/>
    <s v="RENCENG"/>
    <x v="48"/>
    <x v="1"/>
    <n v="36"/>
    <n v="13091"/>
    <n v="14400"/>
    <n v="3379"/>
    <n v="24"/>
    <n v="8727"/>
    <n v="9600"/>
    <n v="2253"/>
    <n v="12"/>
    <n v="4364"/>
    <n v="4800"/>
    <n v="36"/>
    <n v="0"/>
    <n v="0"/>
    <n v="0"/>
    <n v="0"/>
    <n v="0"/>
    <n v="0"/>
    <n v="0"/>
    <n v="0"/>
    <x v="163"/>
    <n v="34625"/>
    <n v="3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400"/>
    <n v="361"/>
    <n v="361"/>
    <n v="400"/>
    <d v="2021-11-23T00:00:00"/>
    <d v="2020-11-30T00:00:00"/>
    <d v="2021-12-15T05:59:26"/>
  </r>
  <r>
    <n v="11089"/>
    <x v="48"/>
    <s v="RAMAYANA TEBING TINGGI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04-30T00:00:00"/>
    <d v="2020-02-06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394"/>
    <n v="5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50"/>
    <n v="679"/>
    <n v="679"/>
    <n v="1050"/>
    <m/>
    <d v="2019-11-25T00:00:00"/>
    <d v="2021-12-15T05:59:26"/>
  </r>
  <r>
    <n v="11089"/>
    <x v="48"/>
    <s v="RAMAYANA TEBING TINGGI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90900"/>
    <n v="129000"/>
    <n v="0"/>
    <n v="0"/>
    <n v="0"/>
    <n v="0"/>
    <n v="9545"/>
    <n v="9545"/>
    <n v="6450"/>
    <d v="2020-05-14T00:00:00"/>
    <d v="2020-01-11T00:00:00"/>
    <d v="2021-12-15T05:59:26"/>
  </r>
  <r>
    <n v="11089"/>
    <x v="48"/>
    <s v="RAMAYANA TEBING TINGGI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1"/>
    <n v="13045"/>
    <n v="14350"/>
    <n v="2515"/>
    <n v="0"/>
    <n v="0"/>
    <n v="0"/>
    <n v="0"/>
    <n v="0"/>
    <n v="0"/>
    <n v="0"/>
    <n v="0"/>
    <x v="118"/>
    <n v="94770"/>
    <n v="129150"/>
    <n v="0"/>
    <n v="0"/>
    <n v="0"/>
    <n v="0"/>
    <n v="0"/>
    <n v="0"/>
    <n v="0"/>
    <n v="0"/>
    <n v="0"/>
    <n v="0"/>
    <n v="0"/>
    <n v="0"/>
    <n v="0"/>
    <n v="0"/>
    <n v="0"/>
    <n v="129150"/>
    <n v="0"/>
    <n v="0"/>
    <n v="0"/>
    <n v="10530"/>
    <n v="10477"/>
    <n v="14350"/>
    <d v="2021-11-03T00:00:00"/>
    <d v="2021-10-30T00:00:00"/>
    <d v="2021-12-15T05:59:26"/>
  </r>
  <r>
    <n v="11089"/>
    <x v="48"/>
    <s v="RAMAYANA TEBING TINGGI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9"/>
    <n v="116751"/>
    <n v="16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000"/>
    <n v="725"/>
    <n v="725"/>
    <n v="1000"/>
    <d v="2021-07-18T00:00:00"/>
    <d v="2020-02-03T00:00:00"/>
    <d v="2021-12-15T05:59:26"/>
  </r>
  <r>
    <n v="11089"/>
    <x v="48"/>
    <s v="RAMAYANA TEBING TINGGI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48"/>
    <n v="39273"/>
    <n v="43200"/>
    <n v="5762"/>
    <n v="12"/>
    <n v="9818"/>
    <n v="10800"/>
    <n v="1441"/>
    <n v="0"/>
    <n v="0"/>
    <n v="0"/>
    <n v="0"/>
    <n v="0"/>
    <n v="0"/>
    <n v="0"/>
    <n v="0"/>
    <x v="39"/>
    <n v="150798"/>
    <n v="19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400"/>
    <n v="698"/>
    <n v="698"/>
    <n v="900"/>
    <d v="2021-11-08T00:00:00"/>
    <d v="2020-02-03T00:00:00"/>
    <d v="2021-12-15T05:59:26"/>
  </r>
  <r>
    <n v="11089"/>
    <x v="48"/>
    <s v="RAMAYANA TEBING TINGGI"/>
    <n v="11281"/>
    <n v="81"/>
    <x v="0"/>
    <s v="1128101 - HAIR CARE"/>
    <s v="112810101 - SHAMPOO AND CONDITIONER"/>
    <n v="1000000019975"/>
    <x v="28"/>
    <s v="RENCENG"/>
    <x v="28"/>
    <x v="0"/>
    <n v="84"/>
    <n v="34364"/>
    <n v="37800"/>
    <n v="6479"/>
    <n v="84"/>
    <n v="34364"/>
    <n v="37800"/>
    <n v="5988"/>
    <n v="84"/>
    <n v="34364"/>
    <n v="37800"/>
    <n v="5988"/>
    <n v="12"/>
    <n v="4909"/>
    <n v="5400"/>
    <n v="0"/>
    <n v="0"/>
    <n v="0"/>
    <n v="0"/>
    <n v="855"/>
    <x v="65"/>
    <n v="20268"/>
    <n v="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0"/>
    <n v="338"/>
    <n v="338"/>
    <n v="450"/>
    <d v="2021-12-14T00:00:00"/>
    <d v="2020-08-19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1"/>
    <n v="3227"/>
    <n v="3550"/>
    <n v="699"/>
    <n v="0"/>
    <n v="0"/>
    <n v="0"/>
    <n v="0"/>
    <n v="0"/>
    <n v="0"/>
    <n v="0"/>
    <n v="0"/>
    <n v="0"/>
    <n v="0"/>
    <n v="0"/>
    <n v="0"/>
    <x v="115"/>
    <n v="80898"/>
    <n v="11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600"/>
    <n v="2528"/>
    <n v="2528"/>
    <n v="3550"/>
    <d v="2021-10-15T00:00:00"/>
    <d v="2020-02-01T00:00:00"/>
    <d v="2021-12-15T05:59:26"/>
  </r>
  <r>
    <n v="11089"/>
    <x v="48"/>
    <s v="RAMAYANA TEBING TINGGI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"/>
    <n v="880"/>
    <n v="1200"/>
    <d v="2020-06-19T00:00:00"/>
    <d v="2020-03-06T00:00:00"/>
    <d v="2021-12-15T05:59:26"/>
  </r>
  <r>
    <n v="11089"/>
    <x v="48"/>
    <s v="RAMAYANA TEBING TINGGI"/>
    <n v="11281"/>
    <n v="81"/>
    <x v="0"/>
    <s v="1128101 - HAIR CARE"/>
    <s v="112810101 - SHAMPOO AND CONDITIONER"/>
    <n v="1000000074294"/>
    <x v="56"/>
    <s v="RENCENG"/>
    <x v="56"/>
    <x v="0"/>
    <n v="48"/>
    <n v="19636"/>
    <n v="21600"/>
    <n v="3422"/>
    <n v="72"/>
    <n v="29455"/>
    <n v="32400"/>
    <n v="5132"/>
    <n v="24"/>
    <n v="9818"/>
    <n v="10800"/>
    <n v="1711"/>
    <n v="24"/>
    <n v="9769"/>
    <n v="10800"/>
    <n v="0"/>
    <n v="0"/>
    <n v="0"/>
    <n v="54"/>
    <n v="1662"/>
    <x v="338"/>
    <n v="60805"/>
    <n v="8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00"/>
    <n v="338"/>
    <n v="338"/>
    <n v="450"/>
    <d v="2021-12-12T00:00:00"/>
    <d v="2021-03-27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45418"/>
    <n v="6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900"/>
    <n v="2523"/>
    <n v="2523"/>
    <n v="3550"/>
    <d v="2020-09-02T00:00:00"/>
    <d v="2019-11-25T00:00:00"/>
    <d v="2021-12-15T05:59:26"/>
  </r>
  <r>
    <n v="11089"/>
    <x v="48"/>
    <s v="RAMAYANA TEBING TINGGI"/>
    <n v="11282"/>
    <n v="82"/>
    <x v="1"/>
    <s v="1128211 - SNACK"/>
    <s v="112821106 - SNACK MODERN"/>
    <n v="1000000001826"/>
    <x v="25"/>
    <s v="RENCENG"/>
    <x v="25"/>
    <x v="0"/>
    <n v="56"/>
    <n v="353818"/>
    <n v="389200"/>
    <n v="93825"/>
    <n v="80"/>
    <n v="505455"/>
    <n v="556000"/>
    <n v="134036"/>
    <n v="49"/>
    <n v="309337"/>
    <n v="340550"/>
    <n v="81844"/>
    <n v="25"/>
    <n v="157955"/>
    <n v="173750"/>
    <n v="0"/>
    <n v="0"/>
    <n v="0"/>
    <n v="0"/>
    <n v="41886"/>
    <x v="24"/>
    <n v="311063"/>
    <n v="465650"/>
    <n v="0"/>
    <n v="0"/>
    <n v="0"/>
    <n v="0"/>
    <n v="0"/>
    <n v="0"/>
    <n v="0"/>
    <n v="0"/>
    <n v="0"/>
    <n v="0"/>
    <n v="0"/>
    <n v="0"/>
    <n v="0"/>
    <n v="0"/>
    <n v="0"/>
    <n v="0"/>
    <n v="0"/>
    <n v="465650"/>
    <n v="0"/>
    <n v="4643"/>
    <n v="4652"/>
    <n v="6950"/>
    <d v="2021-12-13T00:00:00"/>
    <d v="2021-07-29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60"/>
    <n v="550"/>
    <m/>
    <d v="2021-12-02T00:00:00"/>
    <d v="2021-12-15T05:59:26"/>
  </r>
  <r>
    <n v="11089"/>
    <x v="48"/>
    <s v="RAMAYANA TEBING TINGGI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1"/>
    <n v="2773"/>
    <n v="3050"/>
    <n v="386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7"/>
    <n v="2387"/>
    <n v="3050"/>
    <d v="2021-10-05T00:00:00"/>
    <d v="2021-03-20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60"/>
    <n v="550"/>
    <m/>
    <d v="2021-12-02T00:00:00"/>
    <d v="2021-12-15T05:59:26"/>
  </r>
  <r>
    <n v="11089"/>
    <x v="48"/>
    <s v="RAMAYANA TEBING TINGG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2800"/>
    <n v="84000"/>
    <n v="0"/>
    <n v="0"/>
    <n v="0"/>
    <n v="0"/>
    <n v="880"/>
    <n v="880"/>
    <n v="1400"/>
    <d v="2020-03-30T00:00:00"/>
    <d v="2019-11-25T00:00:00"/>
    <d v="2021-12-15T05:59:26"/>
  </r>
  <r>
    <n v="11089"/>
    <x v="48"/>
    <s v="RAMAYANA TEBING TINGG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0"/>
    <n v="880"/>
    <n v="1200"/>
    <d v="2020-01-30T00:00:00"/>
    <d v="2019-11-25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0"/>
    <n v="510242"/>
    <n v="7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00"/>
    <n v="709"/>
    <n v="709"/>
    <n v="1000"/>
    <m/>
    <d v="2019-11-25T00:00:00"/>
    <d v="2021-12-15T05:59:26"/>
  </r>
  <r>
    <n v="11089"/>
    <x v="48"/>
    <s v="RAMAYANA TEBING TINGGI"/>
    <n v="11281"/>
    <n v="81"/>
    <x v="0"/>
    <s v="1128110 - FABRIC CLEANING&amp;FABRIC CARE"/>
    <s v="112811002 - FABRIC CARE"/>
    <n v="1000000013548"/>
    <x v="6"/>
    <s v="RENCENG"/>
    <x v="6"/>
    <x v="0"/>
    <n v="36"/>
    <n v="32727"/>
    <n v="36000"/>
    <n v="7518"/>
    <n v="35"/>
    <n v="31764"/>
    <n v="35000"/>
    <n v="7254"/>
    <n v="12"/>
    <n v="10909"/>
    <n v="12000"/>
    <n v="2506"/>
    <n v="18"/>
    <n v="16364"/>
    <n v="18000"/>
    <n v="0"/>
    <n v="0"/>
    <n v="0"/>
    <n v="0"/>
    <n v="3759"/>
    <x v="101"/>
    <n v="193275"/>
    <n v="27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000"/>
    <n v="700"/>
    <n v="703"/>
    <n v="1000"/>
    <d v="2021-12-06T00:00:00"/>
    <d v="2020-02-06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15161"/>
    <n v="2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00"/>
    <n v="2527"/>
    <n v="2527"/>
    <n v="3550"/>
    <d v="2021-04-11T00:00:00"/>
    <d v="2019-11-25T00:00:00"/>
    <d v="2021-12-15T05:59:26"/>
  </r>
  <r>
    <n v="11089"/>
    <x v="48"/>
    <s v="RAMAYANA TEBING TINGGI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0"/>
    <n v="0"/>
    <n v="0"/>
    <n v="0"/>
    <n v="36"/>
    <n v="14629"/>
    <n v="16200"/>
    <n v="0"/>
    <n v="0"/>
    <n v="0"/>
    <n v="108"/>
    <n v="2468"/>
    <x v="307"/>
    <n v="149987"/>
    <n v="199800"/>
    <n v="0"/>
    <n v="0"/>
    <n v="0"/>
    <n v="0"/>
    <n v="0"/>
    <n v="0"/>
    <n v="0"/>
    <n v="0"/>
    <n v="0"/>
    <n v="0"/>
    <n v="0"/>
    <n v="0"/>
    <n v="0"/>
    <n v="0"/>
    <n v="0"/>
    <n v="199800"/>
    <n v="0"/>
    <n v="0"/>
    <n v="0"/>
    <n v="338"/>
    <n v="338"/>
    <n v="450"/>
    <d v="2021-12-08T00:00:00"/>
    <d v="2021-10-14T00:00:00"/>
    <d v="2021-12-15T05:59:26"/>
  </r>
  <r>
    <n v="11089"/>
    <x v="48"/>
    <s v="RAMAYANA TEBING TINGG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30720"/>
    <n v="240000"/>
    <n v="0"/>
    <n v="0"/>
    <n v="0"/>
    <n v="0"/>
    <n v="6536"/>
    <n v="6536"/>
    <n v="12000"/>
    <d v="2020-06-24T00:00:00"/>
    <d v="2020-01-11T00:00:00"/>
    <d v="2021-12-15T05:59:26"/>
  </r>
  <r>
    <n v="11089"/>
    <x v="48"/>
    <s v="RAMAYANA TEBING TINGG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90900"/>
    <n v="240000"/>
    <n v="0"/>
    <n v="0"/>
    <n v="0"/>
    <n v="0"/>
    <n v="9545"/>
    <n v="9545"/>
    <n v="12000"/>
    <d v="2020-06-24T00:00:00"/>
    <d v="2020-02-06T00:00:00"/>
    <d v="2021-12-15T05:59:26"/>
  </r>
  <r>
    <n v="11089"/>
    <x v="48"/>
    <s v="RAMAYANA TEBING TINGG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164640"/>
    <n v="223200"/>
    <n v="0"/>
    <n v="0"/>
    <n v="0"/>
    <n v="0"/>
    <n v="0"/>
    <n v="0"/>
    <n v="48"/>
    <n v="446400"/>
    <n v="0"/>
    <n v="0"/>
    <n v="0"/>
    <n v="0"/>
    <n v="0"/>
    <n v="0"/>
    <n v="0"/>
    <n v="223200"/>
    <n v="0"/>
    <n v="0"/>
    <n v="0"/>
    <n v="6860"/>
    <n v="6860"/>
    <n v="9300"/>
    <d v="2021-05-13T00:00:00"/>
    <d v="2021-11-20T00:00:00"/>
    <d v="2021-12-15T05:59:26"/>
  </r>
  <r>
    <n v="11089"/>
    <x v="48"/>
    <s v="RAMAYANA TEBING TINGG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0"/>
    <n v="9320"/>
    <n v="12600"/>
    <d v="2020-05-27T00:00:00"/>
    <d v="2019-11-25T00:00:00"/>
    <d v="2021-12-15T05:59:26"/>
  </r>
  <r>
    <n v="11090"/>
    <x v="49"/>
    <s v="RAMAYANA KOTABUM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576000"/>
    <n v="0"/>
    <n v="0"/>
    <n v="0"/>
    <n v="0"/>
    <n v="0"/>
    <n v="0"/>
    <n v="0"/>
    <n v="0"/>
    <n v="0"/>
    <n v="0"/>
    <n v="0"/>
    <n v="6887"/>
    <n v="6887"/>
    <n v="8000"/>
    <d v="2020-02-29T00:00:00"/>
    <d v="2019-12-05T00:00:00"/>
    <d v="2021-12-15T05:59:26"/>
  </r>
  <r>
    <n v="11090"/>
    <x v="49"/>
    <s v="RAMAYANA KOTABUMI"/>
    <n v="11283"/>
    <n v="83"/>
    <x v="2"/>
    <s v="1128304 - MINUMAN BUBUK"/>
    <s v="112830401 - MINUMAN BUBUK / JUICE"/>
    <n v="1000000004025"/>
    <x v="12"/>
    <s v="RENCENG"/>
    <x v="12"/>
    <x v="0"/>
    <n v="2"/>
    <n v="6636"/>
    <n v="7300"/>
    <n v="1580"/>
    <n v="0"/>
    <n v="0"/>
    <n v="0"/>
    <n v="0"/>
    <n v="1"/>
    <n v="3285"/>
    <n v="3650"/>
    <n v="756"/>
    <n v="0"/>
    <n v="0"/>
    <n v="0"/>
    <n v="0"/>
    <n v="0"/>
    <n v="0"/>
    <n v="0"/>
    <n v="0"/>
    <x v="8"/>
    <n v="7585"/>
    <n v="10950"/>
    <n v="0"/>
    <n v="0"/>
    <n v="0"/>
    <n v="0"/>
    <n v="0"/>
    <n v="0"/>
    <n v="0"/>
    <n v="0"/>
    <n v="0"/>
    <n v="0"/>
    <n v="0"/>
    <n v="0"/>
    <n v="30"/>
    <n v="75690"/>
    <n v="109500"/>
    <n v="0"/>
    <n v="0"/>
    <n v="0"/>
    <n v="10950"/>
    <n v="2528"/>
    <n v="2523"/>
    <n v="3650"/>
    <d v="2021-11-06T00:00:00"/>
    <d v="2020-09-24T00:00:00"/>
    <d v="2021-12-15T05:59:26"/>
  </r>
  <r>
    <n v="11090"/>
    <x v="49"/>
    <s v="RAMAYANA KOTABUM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2"/>
    <n v="-17432"/>
    <n v="-26600"/>
    <n v="0"/>
    <n v="0"/>
    <n v="0"/>
    <n v="0"/>
    <n v="0"/>
    <n v="0"/>
    <n v="0"/>
    <n v="0"/>
    <n v="0"/>
    <n v="0"/>
    <n v="0"/>
    <n v="0"/>
    <n v="40"/>
    <n v="174320"/>
    <n v="266000"/>
    <n v="0"/>
    <n v="0"/>
    <n v="0"/>
    <n v="-26600"/>
    <n v="4358"/>
    <n v="4358"/>
    <n v="6650"/>
    <d v="2021-04-05T00:00:00"/>
    <d v="2020-09-30T00:00:00"/>
    <d v="2021-12-15T05:59:26"/>
  </r>
  <r>
    <n v="11090"/>
    <x v="49"/>
    <s v="RAMAYANA KOTABUMI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5000"/>
    <n v="0"/>
    <n v="0"/>
    <n v="0"/>
    <n v="0"/>
    <n v="0"/>
    <n v="0"/>
    <n v="0"/>
    <n v="0"/>
    <n v="0"/>
    <n v="0"/>
    <n v="0"/>
    <n v="9545"/>
    <n v="9545"/>
    <n v="12250"/>
    <d v="2020-03-23T00:00:00"/>
    <d v="2019-12-21T00:00:00"/>
    <d v="2021-12-15T05:59:26"/>
  </r>
  <r>
    <n v="11090"/>
    <x v="49"/>
    <s v="RAMAYANA KOTABUMI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2"/>
    <n v="13818"/>
    <n v="15200"/>
    <n v="2000"/>
    <n v="0"/>
    <n v="0"/>
    <n v="0"/>
    <n v="0"/>
    <n v="1"/>
    <n v="6909"/>
    <n v="7600"/>
    <n v="0"/>
    <n v="0"/>
    <n v="0"/>
    <n v="0"/>
    <n v="1000"/>
    <x v="58"/>
    <n v="100455"/>
    <n v="129200"/>
    <n v="0"/>
    <n v="0"/>
    <n v="0"/>
    <n v="0"/>
    <n v="0"/>
    <n v="0"/>
    <n v="0"/>
    <n v="0"/>
    <n v="0"/>
    <n v="0"/>
    <n v="0"/>
    <n v="0"/>
    <n v="0"/>
    <n v="0"/>
    <n v="0"/>
    <n v="129200"/>
    <n v="0"/>
    <n v="0"/>
    <n v="0"/>
    <n v="5909"/>
    <n v="5875"/>
    <n v="7600"/>
    <d v="2021-12-09T00:00:00"/>
    <d v="2021-09-30T00:00:00"/>
    <d v="2021-12-15T05:59:26"/>
  </r>
  <r>
    <n v="11090"/>
    <x v="49"/>
    <s v="RAMAYANA KOTABUMI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79880"/>
    <n v="266000"/>
    <n v="0"/>
    <n v="0"/>
    <n v="0"/>
    <n v="0"/>
    <n v="4455"/>
    <n v="4497"/>
    <n v="6650"/>
    <d v="2021-05-04T00:00:00"/>
    <d v="2021-03-05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114792"/>
    <x v="39"/>
    <s v="RENCENG"/>
    <x v="39"/>
    <x v="0"/>
    <n v="12"/>
    <n v="6000"/>
    <n v="6600"/>
    <n v="1233"/>
    <n v="12"/>
    <n v="6000"/>
    <n v="6600"/>
    <n v="1233"/>
    <n v="0"/>
    <n v="0"/>
    <n v="0"/>
    <n v="0"/>
    <n v="0"/>
    <n v="0"/>
    <n v="0"/>
    <n v="0"/>
    <n v="0"/>
    <n v="0"/>
    <n v="0"/>
    <n v="0"/>
    <x v="44"/>
    <n v="4221"/>
    <n v="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00"/>
    <n v="352"/>
    <n v="352"/>
    <n v="550"/>
    <d v="2021-10-10T00:00:00"/>
    <d v="2021-03-18T00:00:00"/>
    <d v="2021-12-15T05:59:26"/>
  </r>
  <r>
    <n v="11090"/>
    <x v="49"/>
    <s v="RAMAYANA KOTABUM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58"/>
    <n v="375"/>
    <n v="0"/>
    <n v="0"/>
    <n v="0"/>
    <n v="0"/>
    <n v="0"/>
    <n v="0"/>
    <n v="348"/>
    <n v="130500"/>
    <n v="0"/>
    <n v="0"/>
    <n v="0"/>
    <n v="0"/>
    <n v="12"/>
    <n v="3096"/>
    <n v="4500"/>
    <n v="0"/>
    <n v="0"/>
    <n v="0"/>
    <n v="375"/>
    <n v="258"/>
    <n v="258"/>
    <n v="375"/>
    <d v="2021-02-21T00:00:00"/>
    <d v="2020-09-24T00:00:00"/>
    <d v="2021-12-15T05:59:26"/>
  </r>
  <r>
    <n v="11090"/>
    <x v="49"/>
    <s v="RAMAYANA KOTABUMI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209000"/>
    <n v="267000"/>
    <n v="0"/>
    <n v="0"/>
    <n v="0"/>
    <n v="0"/>
    <n v="10450"/>
    <n v="10450"/>
    <n v="13350"/>
    <d v="2020-03-25T00:00:00"/>
    <d v="2019-12-05T00:00:00"/>
    <d v="2021-12-15T05:59:26"/>
  </r>
  <r>
    <n v="11090"/>
    <x v="49"/>
    <s v="RAMAYANA KOTABUMI"/>
    <n v="11283"/>
    <n v="83"/>
    <x v="2"/>
    <s v="1128301 - KOPI, T EH DAN COKLAT DRINK"/>
    <s v="112830101 - KOPI"/>
    <n v="1000000011589"/>
    <x v="46"/>
    <s v="RENCENG"/>
    <x v="46"/>
    <x v="0"/>
    <n v="5"/>
    <n v="57165"/>
    <n v="63000"/>
    <n v="7383"/>
    <n v="7"/>
    <n v="80074"/>
    <n v="88200"/>
    <n v="10379"/>
    <n v="5"/>
    <n v="51710"/>
    <n v="63000"/>
    <n v="1928"/>
    <n v="3"/>
    <n v="28909"/>
    <n v="37800"/>
    <n v="0"/>
    <n v="0"/>
    <n v="0"/>
    <n v="6000"/>
    <n v="-960"/>
    <x v="111"/>
    <n v="195720"/>
    <n v="26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600"/>
    <n v="9320"/>
    <n v="9320"/>
    <n v="12600"/>
    <d v="2021-12-03T00:00:00"/>
    <d v="2021-04-24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086164"/>
    <x v="7"/>
    <s v="RENCENG"/>
    <x v="7"/>
    <x v="0"/>
    <n v="4"/>
    <n v="21818"/>
    <n v="24000"/>
    <n v="5005"/>
    <n v="0"/>
    <n v="0"/>
    <n v="0"/>
    <n v="0"/>
    <n v="3"/>
    <n v="16364"/>
    <n v="18000"/>
    <n v="3754"/>
    <n v="1"/>
    <n v="5455"/>
    <n v="6000"/>
    <n v="0"/>
    <n v="0"/>
    <n v="0"/>
    <n v="0"/>
    <n v="1251"/>
    <x v="53"/>
    <n v="79864"/>
    <n v="1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0"/>
    <n v="4203"/>
    <n v="4203"/>
    <n v="6000"/>
    <d v="2021-12-05T00:00:00"/>
    <d v="2020-09-23T00:00:00"/>
    <d v="2021-12-15T05:59:26"/>
  </r>
  <r>
    <n v="11090"/>
    <x v="49"/>
    <s v="RAMAYANA KOTABUM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200"/>
    <n v="84000"/>
    <n v="0"/>
    <n v="0"/>
    <n v="0"/>
    <n v="0"/>
    <n v="820"/>
    <n v="820"/>
    <n v="1400"/>
    <d v="2021-01-17T00:00:00"/>
    <d v="2020-09-30T00:00:00"/>
    <d v="2021-12-15T05:59:26"/>
  </r>
  <r>
    <n v="11090"/>
    <x v="49"/>
    <s v="RAMAYANA KOTABUMI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20"/>
    <n v="1300"/>
    <d v="2020-03-21T00:00:00"/>
    <d v="2020-03-01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"/>
    <n v="351"/>
    <n v="400"/>
    <d v="2021-07-27T00:00:00"/>
    <d v="2020-10-05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1210"/>
    <n v="6"/>
    <n v="5455"/>
    <n v="6000"/>
    <n v="1210"/>
    <n v="6"/>
    <n v="5400"/>
    <n v="6000"/>
    <n v="1155"/>
    <n v="0"/>
    <n v="0"/>
    <n v="0"/>
    <n v="0"/>
    <n v="0"/>
    <n v="0"/>
    <n v="0"/>
    <n v="0"/>
    <x v="244"/>
    <n v="106125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708"/>
    <n v="708"/>
    <n v="1000"/>
    <d v="2021-11-20T00:00:00"/>
    <d v="2021-03-18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0-10-05T00:00:00"/>
    <d v="2020-09-23T00:00:00"/>
    <d v="2021-12-15T05:59:26"/>
  </r>
  <r>
    <n v="11090"/>
    <x v="49"/>
    <s v="RAMAYANA KOTABUMI"/>
    <n v="11281"/>
    <n v="81"/>
    <x v="0"/>
    <s v="1128101 - HAIR CARE"/>
    <s v="112810101 - SHAMPOO AND CONDITIONER"/>
    <n v="1000000030372"/>
    <x v="60"/>
    <s v="RENCENG"/>
    <x v="60"/>
    <x v="0"/>
    <n v="108"/>
    <n v="41724"/>
    <n v="45900"/>
    <n v="5238"/>
    <n v="554"/>
    <n v="213851"/>
    <n v="235450"/>
    <n v="26695"/>
    <n v="348"/>
    <n v="134401"/>
    <n v="147900"/>
    <n v="16837"/>
    <n v="102"/>
    <n v="39409"/>
    <n v="43350"/>
    <n v="0"/>
    <n v="0"/>
    <n v="0"/>
    <n v="0"/>
    <n v="4951"/>
    <x v="416"/>
    <n v="132090"/>
    <n v="166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175"/>
    <n v="338"/>
    <n v="338"/>
    <n v="425"/>
    <d v="2021-12-14T00:00:00"/>
    <d v="2020-10-22T00:00:00"/>
    <d v="2021-12-15T05:59:26"/>
  </r>
  <r>
    <n v="11090"/>
    <x v="49"/>
    <s v="RAMAYANA KOTABUM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1"/>
    <n v="3195"/>
    <n v="3550"/>
    <n v="666"/>
    <n v="2"/>
    <n v="6455"/>
    <n v="7100"/>
    <n v="1398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830"/>
    <n v="106500"/>
    <n v="0"/>
    <n v="0"/>
    <n v="0"/>
    <n v="0"/>
    <n v="2528"/>
    <n v="2461"/>
    <n v="3550"/>
    <d v="2021-11-10T00:00:00"/>
    <d v="2020-09-24T00:00:00"/>
    <d v="2021-12-15T05:59:26"/>
  </r>
  <r>
    <n v="11090"/>
    <x v="49"/>
    <s v="RAMAYANA KOTABUMI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214800"/>
    <n v="0"/>
    <n v="0"/>
    <n v="0"/>
    <n v="0"/>
    <n v="0"/>
    <n v="0"/>
    <n v="0"/>
    <n v="0"/>
    <n v="0"/>
    <n v="0"/>
    <n v="0"/>
    <n v="15749"/>
    <n v="14541"/>
    <n v="17900"/>
    <d v="2021-07-03T00:00:00"/>
    <d v="2020-09-30T00:00:00"/>
    <d v="2021-12-15T05:59:26"/>
  </r>
  <r>
    <n v="11090"/>
    <x v="49"/>
    <s v="RAMAYANA KOTABUMI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74280"/>
    <n v="266000"/>
    <n v="0"/>
    <n v="0"/>
    <n v="0"/>
    <n v="0"/>
    <n v="4358"/>
    <n v="4357"/>
    <n v="6650"/>
    <d v="2021-04-19T00:00:00"/>
    <d v="2020-09-30T00:00:00"/>
    <d v="2021-12-15T05:59:26"/>
  </r>
  <r>
    <n v="11090"/>
    <x v="49"/>
    <s v="RAMAYANA KOTABUM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"/>
    <n v="108996"/>
    <n v="151200"/>
    <n v="0"/>
    <n v="0"/>
    <n v="0"/>
    <n v="0"/>
    <n v="9083"/>
    <n v="9083"/>
    <n v="12600"/>
    <m/>
    <d v="2019-12-05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015630"/>
    <x v="74"/>
    <s v="RENCENG"/>
    <x v="74"/>
    <x v="1"/>
    <n v="30"/>
    <n v="32727"/>
    <n v="36000"/>
    <n v="11467"/>
    <n v="0"/>
    <n v="0"/>
    <n v="0"/>
    <n v="0"/>
    <n v="24"/>
    <n v="26182"/>
    <n v="28800"/>
    <n v="9174"/>
    <n v="0"/>
    <n v="0"/>
    <n v="0"/>
    <n v="0"/>
    <n v="0"/>
    <n v="0"/>
    <n v="0"/>
    <n v="0"/>
    <x v="90"/>
    <n v="53150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709"/>
    <n v="709"/>
    <n v="1200"/>
    <d v="2021-11-28T00:00:00"/>
    <d v="2020-09-27T00:00:00"/>
    <d v="2021-12-15T05:59:26"/>
  </r>
  <r>
    <n v="11090"/>
    <x v="49"/>
    <s v="RAMAYANA KOTABUM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0"/>
    <n v="9320"/>
    <n v="12600"/>
    <d v="2021-03-06T00:00:00"/>
    <d v="2020-09-21T00:00:00"/>
    <d v="2021-12-15T05:59:26"/>
  </r>
  <r>
    <n v="11090"/>
    <x v="49"/>
    <s v="RAMAYANA KOTABUM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1"/>
    <n v="3150"/>
    <n v="3500"/>
    <n v="62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840"/>
    <n v="105000"/>
    <n v="0"/>
    <n v="0"/>
    <n v="0"/>
    <n v="0"/>
    <n v="2528"/>
    <n v="2528"/>
    <n v="3500"/>
    <d v="2021-10-15T00:00:00"/>
    <d v="2020-09-24T00:00:00"/>
    <d v="2021-12-15T05:59:26"/>
  </r>
  <r>
    <n v="11090"/>
    <x v="49"/>
    <s v="RAMAYANA KOTABUM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3988"/>
    <n v="4144"/>
    <n v="6150"/>
    <m/>
    <d v="2020-02-04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089432"/>
    <x v="87"/>
    <s v="RENCENG"/>
    <x v="87"/>
    <x v="0"/>
    <n v="24"/>
    <n v="21818"/>
    <n v="24000"/>
    <n v="4819"/>
    <n v="0"/>
    <n v="0"/>
    <n v="0"/>
    <n v="0"/>
    <n v="0"/>
    <n v="0"/>
    <n v="0"/>
    <n v="0"/>
    <n v="0"/>
    <n v="0"/>
    <n v="0"/>
    <n v="0"/>
    <n v="0"/>
    <n v="0"/>
    <n v="0"/>
    <n v="0"/>
    <x v="319"/>
    <n v="63040"/>
    <n v="8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00"/>
    <n v="708"/>
    <n v="711"/>
    <n v="1000"/>
    <d v="2021-09-17T00:00:00"/>
    <d v="2020-10-11T00:00:00"/>
    <d v="2021-12-15T05:59:26"/>
  </r>
  <r>
    <n v="11090"/>
    <x v="49"/>
    <s v="RAMAYANA KOTABUMI"/>
    <n v="11283"/>
    <n v="83"/>
    <x v="2"/>
    <s v="1128306 - SUSU"/>
    <s v="112830601 - SUSU KENTAL MANIS"/>
    <n v="1000000006378"/>
    <x v="19"/>
    <s v="RENCENG"/>
    <x v="19"/>
    <x v="0"/>
    <n v="5"/>
    <n v="55000"/>
    <n v="60500"/>
    <n v="8287"/>
    <n v="3"/>
    <n v="33000"/>
    <n v="36300"/>
    <n v="4972"/>
    <n v="2"/>
    <n v="22000"/>
    <n v="24200"/>
    <n v="3315"/>
    <n v="2"/>
    <n v="22000"/>
    <n v="24200"/>
    <n v="0"/>
    <n v="0"/>
    <n v="0"/>
    <n v="0"/>
    <n v="3315"/>
    <x v="260"/>
    <n v="1765714"/>
    <n v="2286900"/>
    <n v="0"/>
    <n v="0"/>
    <n v="0"/>
    <n v="0"/>
    <n v="0"/>
    <n v="0"/>
    <n v="0"/>
    <n v="0"/>
    <n v="0"/>
    <n v="0"/>
    <n v="0"/>
    <n v="0"/>
    <n v="0"/>
    <n v="0"/>
    <n v="0"/>
    <n v="2286900"/>
    <n v="0"/>
    <n v="0"/>
    <n v="0"/>
    <n v="9342"/>
    <n v="9347"/>
    <n v="12100"/>
    <d v="2021-12-09T00:00:00"/>
    <d v="2021-10-18T00:00:00"/>
    <d v="2021-12-15T05:59:26"/>
  </r>
  <r>
    <n v="11090"/>
    <x v="49"/>
    <s v="RAMAYANA KOTABUMI"/>
    <n v="11283"/>
    <n v="83"/>
    <x v="2"/>
    <s v="1128306 - SUSU"/>
    <s v="112830601 - SUSU KENTAL MANIS"/>
    <n v="1000000006379"/>
    <x v="73"/>
    <s v="RENCENG"/>
    <x v="73"/>
    <x v="0"/>
    <n v="2"/>
    <n v="14727"/>
    <n v="16200"/>
    <n v="1841"/>
    <n v="0"/>
    <n v="0"/>
    <n v="0"/>
    <n v="0"/>
    <n v="3"/>
    <n v="22017"/>
    <n v="24300"/>
    <n v="2688"/>
    <n v="0"/>
    <n v="0"/>
    <n v="0"/>
    <n v="0"/>
    <n v="0"/>
    <n v="0"/>
    <n v="0"/>
    <n v="0"/>
    <x v="98"/>
    <n v="341484"/>
    <n v="429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300"/>
    <n v="6443"/>
    <n v="6443"/>
    <n v="8100"/>
    <d v="2021-11-18T00:00:00"/>
    <d v="2021-06-14T00:00:00"/>
    <d v="2021-12-15T05:59:26"/>
  </r>
  <r>
    <n v="11090"/>
    <x v="49"/>
    <s v="RAMAYANA KOTABUMI"/>
    <n v="11283"/>
    <n v="83"/>
    <x v="2"/>
    <s v="1128301 - KOPI, T EH DAN COKLAT DRINK"/>
    <s v="112830101 - KOPI"/>
    <n v="1000000010905"/>
    <x v="34"/>
    <s v="RENCENG"/>
    <x v="34"/>
    <x v="0"/>
    <n v="2"/>
    <n v="20727"/>
    <n v="25600"/>
    <n v="-659"/>
    <n v="0"/>
    <n v="0"/>
    <n v="0"/>
    <n v="0"/>
    <n v="0"/>
    <n v="0"/>
    <n v="0"/>
    <n v="0"/>
    <n v="0"/>
    <n v="0"/>
    <n v="0"/>
    <n v="0"/>
    <n v="0"/>
    <n v="0"/>
    <n v="0"/>
    <n v="0"/>
    <x v="27"/>
    <n v="39499"/>
    <n v="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200"/>
    <n v="9875"/>
    <n v="9739"/>
    <n v="12800"/>
    <d v="2021-09-21T00:00:00"/>
    <d v="2020-12-10T00:00:00"/>
    <d v="2021-12-15T05:59:26"/>
  </r>
  <r>
    <n v="11090"/>
    <x v="49"/>
    <s v="RAMAYANA KOTABUM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90"/>
    <n v="301500"/>
    <n v="0"/>
    <n v="0"/>
    <n v="0"/>
    <n v="0"/>
    <n v="30"/>
    <n v="65430"/>
    <n v="100500"/>
    <n v="0"/>
    <n v="0"/>
    <n v="0"/>
    <n v="0"/>
    <n v="2181"/>
    <n v="2181"/>
    <n v="3350"/>
    <d v="2020-01-04T00:00:00"/>
    <d v="2019-12-05T00:00:00"/>
    <d v="2021-12-15T05:59:26"/>
  </r>
  <r>
    <n v="11090"/>
    <x v="49"/>
    <s v="RAMAYANA KOTABUM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83"/>
    <n v="9083"/>
    <n v="12700"/>
    <d v="2020-03-24T00:00:00"/>
    <d v="2020-02-05T00:00:00"/>
    <d v="2021-12-15T05:59:26"/>
  </r>
  <r>
    <n v="11090"/>
    <x v="49"/>
    <s v="RAMAYANA KOTABUMI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7"/>
    <n v="169489"/>
    <n v="21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000"/>
    <n v="2387"/>
    <n v="2387"/>
    <n v="3000"/>
    <d v="2021-07-02T00:00:00"/>
    <d v="2020-10-22T00:00:00"/>
    <d v="2021-12-15T05:59:26"/>
  </r>
  <r>
    <n v="11090"/>
    <x v="49"/>
    <s v="RAMAYANA KOTABUM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1"/>
    <n v="11136"/>
    <n v="12250"/>
    <n v="6136"/>
    <n v="3"/>
    <n v="33185"/>
    <n v="36750"/>
    <n v="0"/>
    <n v="0"/>
    <n v="0"/>
    <n v="246"/>
    <n v="18185"/>
    <x v="194"/>
    <n v="70000"/>
    <n v="171500"/>
    <n v="0"/>
    <n v="0"/>
    <n v="0"/>
    <n v="0"/>
    <n v="0"/>
    <n v="0"/>
    <n v="0"/>
    <n v="0"/>
    <n v="0"/>
    <n v="0"/>
    <n v="0"/>
    <n v="0"/>
    <n v="0"/>
    <n v="0"/>
    <n v="0"/>
    <n v="171500"/>
    <n v="0"/>
    <n v="0"/>
    <n v="0"/>
    <n v="5000"/>
    <n v="5000"/>
    <n v="12250"/>
    <d v="2021-12-11T00:00:00"/>
    <d v="2021-11-19T00:00:00"/>
    <d v="2021-12-15T05:59:26"/>
  </r>
  <r>
    <n v="11090"/>
    <x v="49"/>
    <s v="RAMAYANA KOTABUMI"/>
    <n v="11281"/>
    <n v="81"/>
    <x v="0"/>
    <s v="1128101 - HAIR CARE"/>
    <s v="112810101 - SHAMPOO AND CONDITIONER"/>
    <n v="1000000019975"/>
    <x v="28"/>
    <s v="RENCENG"/>
    <x v="28"/>
    <x v="0"/>
    <n v="60"/>
    <n v="23182"/>
    <n v="25500"/>
    <n v="2913"/>
    <n v="168"/>
    <n v="64794"/>
    <n v="71400"/>
    <n v="8042"/>
    <n v="60"/>
    <n v="23182"/>
    <n v="25500"/>
    <n v="2913"/>
    <n v="48"/>
    <n v="18360"/>
    <n v="20400"/>
    <n v="0"/>
    <n v="0"/>
    <n v="0"/>
    <n v="204"/>
    <n v="2145"/>
    <x v="323"/>
    <n v="111138"/>
    <n v="139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825"/>
    <n v="338"/>
    <n v="338"/>
    <n v="425"/>
    <d v="2021-12-12T00:00:00"/>
    <d v="2021-04-23T00:00:00"/>
    <d v="2021-12-15T05:59:26"/>
  </r>
  <r>
    <n v="11090"/>
    <x v="49"/>
    <s v="RAMAYANA KOTABUMI"/>
    <n v="11283"/>
    <n v="83"/>
    <x v="2"/>
    <s v="1128306 - SUSU"/>
    <s v="112830601 - SUSU KENTAL MANIS"/>
    <n v="1000000010208"/>
    <x v="50"/>
    <s v="RENCENG"/>
    <x v="50"/>
    <x v="0"/>
    <n v="2"/>
    <n v="14182"/>
    <n v="15600"/>
    <n v="1296"/>
    <n v="13"/>
    <n v="91969"/>
    <n v="101400"/>
    <n v="8209"/>
    <n v="9"/>
    <n v="63605"/>
    <n v="70200"/>
    <n v="5618"/>
    <n v="7"/>
    <n v="49495"/>
    <n v="54600"/>
    <n v="0"/>
    <n v="0"/>
    <n v="0"/>
    <n v="156"/>
    <n v="4393"/>
    <x v="29"/>
    <n v="277053"/>
    <n v="335400"/>
    <n v="0"/>
    <n v="0"/>
    <n v="0"/>
    <n v="0"/>
    <n v="0"/>
    <n v="0"/>
    <n v="0"/>
    <n v="0"/>
    <n v="0"/>
    <n v="0"/>
    <n v="0"/>
    <n v="0"/>
    <n v="0"/>
    <n v="0"/>
    <n v="0"/>
    <n v="335400"/>
    <n v="0"/>
    <n v="0"/>
    <n v="0"/>
    <n v="6443"/>
    <n v="6443"/>
    <n v="7800"/>
    <d v="2021-12-11T00:00:00"/>
    <d v="2021-10-18T00:00:00"/>
    <d v="2021-12-15T05:59:26"/>
  </r>
  <r>
    <n v="11090"/>
    <x v="49"/>
    <s v="RAMAYANA KOTABUMI"/>
    <n v="11283"/>
    <n v="83"/>
    <x v="2"/>
    <s v="1128304 - MINUMAN BUBUK"/>
    <s v="112830401 - MINUMAN BUBUK / JUICE"/>
    <n v="1000000005860"/>
    <x v="61"/>
    <s v="RENCENG"/>
    <x v="61"/>
    <x v="0"/>
    <n v="3"/>
    <n v="9273"/>
    <n v="10200"/>
    <n v="1714"/>
    <n v="0"/>
    <n v="0"/>
    <n v="0"/>
    <n v="0"/>
    <n v="2"/>
    <n v="6182"/>
    <n v="6800"/>
    <n v="1143"/>
    <n v="0"/>
    <n v="0"/>
    <n v="0"/>
    <n v="0"/>
    <n v="0"/>
    <n v="0"/>
    <n v="0"/>
    <n v="0"/>
    <x v="229"/>
    <n v="156209"/>
    <n v="21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800"/>
    <n v="2520"/>
    <n v="2517"/>
    <n v="3400"/>
    <d v="2021-11-16T00:00:00"/>
    <d v="2020-09-24T00:00:00"/>
    <d v="2021-12-15T05:59:26"/>
  </r>
  <r>
    <n v="11090"/>
    <x v="49"/>
    <s v="RAMAYANA KOTABUM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4850"/>
    <n v="102000"/>
    <n v="0"/>
    <n v="0"/>
    <n v="0"/>
    <n v="0"/>
    <n v="2520"/>
    <n v="2495"/>
    <n v="3400"/>
    <d v="2020-02-16T00:00:00"/>
    <d v="2020-10-16T00:00:00"/>
    <d v="2021-12-15T05:59:26"/>
  </r>
  <r>
    <n v="11090"/>
    <x v="49"/>
    <s v="RAMAYANA KOTABUMI"/>
    <n v="11283"/>
    <n v="83"/>
    <x v="2"/>
    <s v="1128304 - MINUMAN BUBUK"/>
    <s v="112830401 - MINUMAN BUBUK / JUICE"/>
    <n v="1000000013368"/>
    <x v="8"/>
    <s v="RENCENG"/>
    <x v="8"/>
    <x v="0"/>
    <n v="1"/>
    <n v="3227"/>
    <n v="3550"/>
    <n v="699"/>
    <n v="1"/>
    <n v="3227"/>
    <n v="3550"/>
    <n v="699"/>
    <n v="2"/>
    <n v="6455"/>
    <n v="7100"/>
    <n v="1398"/>
    <n v="0"/>
    <n v="0"/>
    <n v="0"/>
    <n v="0"/>
    <n v="0"/>
    <n v="0"/>
    <n v="0"/>
    <n v="0"/>
    <x v="5"/>
    <n v="149163"/>
    <n v="209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450"/>
    <n v="2528"/>
    <n v="2522"/>
    <n v="3550"/>
    <d v="2021-11-10T00:00:00"/>
    <d v="2020-09-28T00:00:00"/>
    <d v="2021-12-15T05:59:26"/>
  </r>
  <r>
    <n v="11090"/>
    <x v="49"/>
    <s v="RAMAYANA KOTABUMI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0"/>
    <n v="0"/>
    <n v="0"/>
    <n v="0"/>
    <n v="4"/>
    <n v="27636"/>
    <n v="30400"/>
    <n v="4000"/>
    <n v="0"/>
    <n v="0"/>
    <n v="0"/>
    <n v="0"/>
    <n v="0"/>
    <n v="0"/>
    <n v="0"/>
    <n v="0"/>
    <x v="6"/>
    <n v="106364"/>
    <n v="136800"/>
    <n v="0"/>
    <n v="0"/>
    <n v="0"/>
    <n v="0"/>
    <n v="0"/>
    <n v="0"/>
    <n v="0"/>
    <n v="0"/>
    <n v="0"/>
    <n v="0"/>
    <n v="0"/>
    <n v="0"/>
    <n v="0"/>
    <n v="0"/>
    <n v="0"/>
    <n v="136800"/>
    <n v="0"/>
    <n v="0"/>
    <n v="0"/>
    <n v="5909"/>
    <n v="5870"/>
    <n v="7600"/>
    <d v="2021-11-21T00:00:00"/>
    <d v="2021-09-30T00:00:00"/>
    <d v="2021-12-15T05:59:26"/>
  </r>
  <r>
    <n v="11090"/>
    <x v="49"/>
    <s v="RAMAYANA KOTABUMI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12"/>
    <n v="10364"/>
    <n v="11400"/>
    <n v="1986"/>
    <n v="0"/>
    <n v="0"/>
    <n v="0"/>
    <n v="0"/>
    <n v="0"/>
    <n v="0"/>
    <n v="0"/>
    <n v="0"/>
    <n v="0"/>
    <n v="0"/>
    <n v="0"/>
    <n v="0"/>
    <x v="22"/>
    <n v="251326"/>
    <n v="3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000"/>
    <n v="698"/>
    <n v="698"/>
    <n v="950"/>
    <d v="2021-10-10T00:00:00"/>
    <d v="2020-12-03T00:00:00"/>
    <d v="2021-12-15T05:59:26"/>
  </r>
  <r>
    <n v="11090"/>
    <x v="49"/>
    <s v="RAMAYANA KOTABUMI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1"/>
    <n v="11455"/>
    <n v="12600"/>
    <n v="1578"/>
    <n v="1"/>
    <n v="11455"/>
    <n v="12600"/>
    <n v="1578"/>
    <n v="2"/>
    <n v="22797"/>
    <n v="25200"/>
    <n v="0"/>
    <n v="0"/>
    <n v="0"/>
    <n v="123"/>
    <n v="3043"/>
    <x v="6"/>
    <n v="172875"/>
    <n v="22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800"/>
    <n v="9604"/>
    <n v="9438"/>
    <n v="12600"/>
    <d v="2021-12-12T00:00:00"/>
    <d v="2021-04-24T00:00:00"/>
    <d v="2021-12-15T05:59:26"/>
  </r>
  <r>
    <n v="11090"/>
    <x v="49"/>
    <s v="RAMAYANA KOTABUMI"/>
    <n v="11281"/>
    <n v="81"/>
    <x v="0"/>
    <s v="1128110 - FABRIC CLEANING&amp;FABRIC CARE"/>
    <s v="112811001 - FABRIC CLEANING"/>
    <n v="1000000013252"/>
    <x v="70"/>
    <s v="RENCENG"/>
    <x v="70"/>
    <x v="0"/>
    <n v="60"/>
    <n v="54494"/>
    <n v="60000"/>
    <n v="8246"/>
    <n v="33"/>
    <n v="30000"/>
    <n v="33000"/>
    <n v="4564"/>
    <n v="26"/>
    <n v="23636"/>
    <n v="26000"/>
    <n v="3596"/>
    <n v="6"/>
    <n v="5403"/>
    <n v="6000"/>
    <n v="0"/>
    <n v="0"/>
    <n v="0"/>
    <n v="57"/>
    <n v="778"/>
    <x v="103"/>
    <n v="11605"/>
    <n v="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00"/>
    <n v="725"/>
    <n v="725"/>
    <n v="1000"/>
    <d v="2021-12-12T00:00:00"/>
    <d v="2021-04-23T00:00:00"/>
    <d v="2021-12-15T05:59:26"/>
  </r>
  <r>
    <n v="11090"/>
    <x v="49"/>
    <s v="RAMAYANA KOTABUM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200"/>
    <n v="78000"/>
    <n v="0"/>
    <n v="0"/>
    <n v="0"/>
    <n v="0"/>
    <n v="820"/>
    <n v="820"/>
    <n v="1300"/>
    <d v="2020-03-22T00:00:00"/>
    <d v="2020-03-01T00:00:00"/>
    <d v="2021-12-15T05:59:26"/>
  </r>
  <r>
    <n v="11090"/>
    <x v="49"/>
    <s v="RAMAYANA KOTABUMI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5"/>
    <n v="162328"/>
    <n v="2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000"/>
    <n v="2387"/>
    <n v="2387"/>
    <n v="3000"/>
    <d v="2021-06-27T00:00:00"/>
    <d v="2020-10-22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015629"/>
    <x v="59"/>
    <s v="RENCENG"/>
    <x v="59"/>
    <x v="1"/>
    <n v="12"/>
    <n v="14182"/>
    <n v="15600"/>
    <n v="5679"/>
    <n v="0"/>
    <n v="0"/>
    <n v="0"/>
    <n v="0"/>
    <n v="12"/>
    <n v="14182"/>
    <n v="15600"/>
    <n v="5679"/>
    <n v="0"/>
    <n v="0"/>
    <n v="0"/>
    <n v="0"/>
    <n v="0"/>
    <n v="0"/>
    <n v="0"/>
    <n v="0"/>
    <x v="444"/>
    <n v="-58812"/>
    <n v="-107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7900"/>
    <n v="709"/>
    <n v="709"/>
    <n v="1300"/>
    <d v="2021-11-26T00:00:00"/>
    <d v="2020-09-23T00:00:00"/>
    <d v="2021-12-15T05:59:26"/>
  </r>
  <r>
    <n v="11090"/>
    <x v="49"/>
    <s v="RAMAYANA KOTABUMI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162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"/>
    <n v="338"/>
    <m/>
    <m/>
    <d v="2021-12-02T00:00:00"/>
    <d v="2021-12-15T05:59:26"/>
  </r>
  <r>
    <n v="11090"/>
    <x v="49"/>
    <s v="RAMAYANA KOTABUM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20000"/>
    <n v="0"/>
    <n v="0"/>
    <n v="0"/>
    <n v="0"/>
    <n v="0"/>
    <n v="0"/>
    <n v="0"/>
    <n v="0"/>
    <n v="0"/>
    <n v="0"/>
    <n v="0"/>
    <n v="0"/>
    <n v="0"/>
    <n v="0"/>
    <n v="0"/>
    <n v="420000"/>
    <n v="0"/>
    <n v="0"/>
    <n v="0"/>
    <n v="698"/>
    <n v="698"/>
    <n v="875"/>
    <m/>
    <d v="2021-12-02T00:00:00"/>
    <d v="2021-12-15T05:59:26"/>
  </r>
  <r>
    <n v="11090"/>
    <x v="49"/>
    <s v="RAMAYANA KOTABUMI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6"/>
    <n v="4909"/>
    <n v="5400"/>
    <n v="584"/>
    <n v="12"/>
    <n v="9720"/>
    <n v="10800"/>
    <n v="1342"/>
    <n v="12"/>
    <n v="9818"/>
    <n v="10800"/>
    <n v="0"/>
    <n v="0"/>
    <n v="0"/>
    <n v="0"/>
    <n v="1441"/>
    <x v="21"/>
    <n v="208744"/>
    <n v="269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100"/>
    <n v="698"/>
    <n v="698"/>
    <n v="900"/>
    <d v="2021-12-12T00:00:00"/>
    <d v="2020-10-05T00:00:00"/>
    <d v="2021-12-15T05:59:26"/>
  </r>
  <r>
    <n v="11090"/>
    <x v="49"/>
    <s v="RAMAYANA KOTABUM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8"/>
    <n v="698"/>
    <m/>
    <m/>
    <d v="2021-12-02T00:00:00"/>
    <d v="2021-12-15T05:59:26"/>
  </r>
  <r>
    <n v="11090"/>
    <x v="49"/>
    <s v="RAMAYANA KOTABUM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11"/>
    <n v="3736"/>
    <n v="4125"/>
    <n v="904"/>
    <n v="3"/>
    <n v="1023"/>
    <n v="1125"/>
    <n v="0"/>
    <n v="0"/>
    <n v="0"/>
    <n v="0"/>
    <n v="250"/>
    <x v="445"/>
    <n v="-4893"/>
    <n v="-7125"/>
    <n v="0"/>
    <n v="0"/>
    <n v="0"/>
    <n v="0"/>
    <n v="0"/>
    <n v="0"/>
    <n v="348"/>
    <n v="130500"/>
    <n v="0"/>
    <n v="0"/>
    <n v="0"/>
    <n v="0"/>
    <n v="12"/>
    <n v="3096"/>
    <n v="4500"/>
    <n v="0"/>
    <n v="0"/>
    <n v="0"/>
    <n v="-7125"/>
    <n v="258"/>
    <n v="258"/>
    <n v="375"/>
    <d v="2021-12-14T00:00:00"/>
    <d v="2020-09-24T00:00:00"/>
    <d v="2021-12-15T05:59:26"/>
  </r>
  <r>
    <n v="11090"/>
    <x v="49"/>
    <s v="RAMAYANA KOTABUM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2"/>
    <n v="28855"/>
    <n v="31900"/>
    <n v="3375"/>
    <n v="0"/>
    <n v="0"/>
    <n v="0"/>
    <n v="0"/>
    <n v="0"/>
    <n v="0"/>
    <n v="0"/>
    <n v="0"/>
    <x v="2"/>
    <n v="280280"/>
    <n v="350900"/>
    <n v="0"/>
    <n v="0"/>
    <n v="0"/>
    <n v="0"/>
    <n v="0"/>
    <n v="0"/>
    <n v="48"/>
    <n v="765600"/>
    <n v="0"/>
    <n v="0"/>
    <n v="0"/>
    <n v="0"/>
    <n v="0"/>
    <n v="0"/>
    <n v="0"/>
    <n v="350900"/>
    <n v="0"/>
    <n v="0"/>
    <n v="0"/>
    <n v="12740"/>
    <n v="12740"/>
    <n v="15950"/>
    <d v="2021-11-17T00:00:00"/>
    <d v="2021-11-06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0-10-25T00:00:00"/>
    <d v="2020-09-23T00:00:00"/>
    <d v="2021-12-15T05:59:26"/>
  </r>
  <r>
    <n v="11090"/>
    <x v="49"/>
    <s v="RAMAYANA KOTABUM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45000"/>
    <n v="0"/>
    <n v="0"/>
    <n v="0"/>
    <n v="0"/>
    <n v="0"/>
    <n v="0"/>
    <n v="0"/>
    <n v="0"/>
    <n v="0"/>
    <n v="0"/>
    <n v="0"/>
    <n v="9545"/>
    <n v="9545"/>
    <n v="12250"/>
    <d v="2020-03-17T00:00:00"/>
    <d v="2019-12-21T00:00:00"/>
    <d v="2021-12-15T05:59:26"/>
  </r>
  <r>
    <n v="11090"/>
    <x v="49"/>
    <s v="RAMAYANA KOTABUMI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106364"/>
    <n v="143000"/>
    <n v="0"/>
    <n v="0"/>
    <n v="0"/>
    <n v="0"/>
    <n v="0"/>
    <n v="0"/>
    <n v="20"/>
    <n v="286000"/>
    <n v="0"/>
    <n v="0"/>
    <n v="0"/>
    <n v="0"/>
    <n v="0"/>
    <n v="0"/>
    <n v="0"/>
    <n v="0"/>
    <n v="0"/>
    <n v="0"/>
    <n v="143000"/>
    <n v="10636"/>
    <n v="10656"/>
    <n v="14300"/>
    <d v="2021-01-12T00:00:00"/>
    <d v="2020-10-31T00:00:00"/>
    <d v="2021-12-15T05:59:26"/>
  </r>
  <r>
    <n v="11090"/>
    <x v="49"/>
    <s v="RAMAYANA KOTABUM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2"/>
    <n v="6364"/>
    <n v="7000"/>
    <n v="1307"/>
    <n v="0"/>
    <n v="0"/>
    <n v="0"/>
    <n v="0"/>
    <n v="1"/>
    <n v="3182"/>
    <n v="3500"/>
    <n v="0"/>
    <n v="0"/>
    <n v="0"/>
    <n v="0"/>
    <n v="654"/>
    <x v="45"/>
    <n v="128937"/>
    <n v="17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500"/>
    <n v="2528"/>
    <n v="2527"/>
    <n v="3500"/>
    <d v="2021-12-14T00:00:00"/>
    <d v="2020-09-24T00:00:00"/>
    <d v="2021-12-15T05:59:26"/>
  </r>
  <r>
    <n v="11090"/>
    <x v="49"/>
    <s v="RAMAYANA KOTABUM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536"/>
    <n v="375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3750"/>
    <n v="707"/>
    <n v="707"/>
    <n v="750"/>
    <d v="2021-08-11T00:00:00"/>
    <d v="2020-10-11T00:00:00"/>
    <d v="2021-12-15T05:59:26"/>
  </r>
  <r>
    <n v="11090"/>
    <x v="49"/>
    <s v="RAMAYANA KOTABUMI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2"/>
    <n v="160448"/>
    <n v="208000"/>
    <n v="0"/>
    <n v="0"/>
    <n v="0"/>
    <n v="0"/>
    <n v="5014"/>
    <n v="5014"/>
    <n v="6500"/>
    <d v="2021-05-18T00:00:00"/>
    <d v="2020-11-07T00:00:00"/>
    <d v="2021-12-15T05:59:26"/>
  </r>
  <r>
    <n v="11090"/>
    <x v="49"/>
    <s v="RAMAYANA KOTABUM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1"/>
    <n v="3182"/>
    <n v="3500"/>
    <n v="0"/>
    <n v="0"/>
    <n v="0"/>
    <n v="0"/>
    <n v="654"/>
    <x v="102"/>
    <n v="60676"/>
    <n v="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0"/>
    <n v="2528"/>
    <n v="2528"/>
    <n v="3500"/>
    <d v="2021-12-14T00:00:00"/>
    <d v="2020-09-24T00:00:00"/>
    <d v="2021-12-15T05:59:26"/>
  </r>
  <r>
    <n v="11090"/>
    <x v="49"/>
    <s v="RAMAYANA KOTABUM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2"/>
    <n v="29000"/>
    <n v="31900"/>
    <n v="3520"/>
    <n v="3"/>
    <n v="43500"/>
    <n v="47850"/>
    <n v="0"/>
    <n v="0"/>
    <n v="0"/>
    <n v="0"/>
    <n v="5280"/>
    <x v="53"/>
    <n v="242060"/>
    <n v="303050"/>
    <n v="0"/>
    <n v="0"/>
    <n v="0"/>
    <n v="0"/>
    <n v="0"/>
    <n v="0"/>
    <n v="48"/>
    <n v="765600"/>
    <n v="0"/>
    <n v="0"/>
    <n v="0"/>
    <n v="0"/>
    <n v="0"/>
    <n v="0"/>
    <n v="0"/>
    <n v="303050"/>
    <n v="0"/>
    <n v="0"/>
    <n v="0"/>
    <n v="12740"/>
    <n v="12740"/>
    <n v="15950"/>
    <d v="2021-12-03T00:00:00"/>
    <d v="2021-11-06T00:00:00"/>
    <d v="2021-12-15T05:59:26"/>
  </r>
  <r>
    <n v="11097"/>
    <x v="50"/>
    <s v="ROBINSON PADALARANG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"/>
    <n v="74313"/>
    <n v="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0"/>
    <n v="4954"/>
    <n v="4954"/>
    <n v="6500"/>
    <d v="2020-10-02T00:00:00"/>
    <d v="2020-01-13T00:00:00"/>
    <d v="2021-12-15T05:59:26"/>
  </r>
  <r>
    <n v="11097"/>
    <x v="50"/>
    <s v="ROBINSON PADALARANG"/>
    <n v="11281"/>
    <n v="81"/>
    <x v="0"/>
    <s v="1128101 - HAIR CARE"/>
    <s v="112810101 - SHAMPOO AND CONDITIONER"/>
    <n v="1000000074294"/>
    <x v="56"/>
    <s v="RENCENG"/>
    <x v="56"/>
    <x v="0"/>
    <n v="60"/>
    <n v="27273"/>
    <n v="30000"/>
    <n v="7004"/>
    <n v="72"/>
    <n v="32564"/>
    <n v="36000"/>
    <n v="8241"/>
    <n v="103"/>
    <n v="46768"/>
    <n v="51500"/>
    <n v="11974"/>
    <n v="0"/>
    <n v="0"/>
    <n v="0"/>
    <n v="0"/>
    <n v="0"/>
    <n v="0"/>
    <n v="0"/>
    <n v="0"/>
    <x v="18"/>
    <n v="48644"/>
    <n v="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0"/>
    <n v="338"/>
    <n v="338"/>
    <n v="500"/>
    <d v="2021-11-28T00:00:00"/>
    <d v="2020-12-02T00:00:00"/>
    <d v="2021-12-15T05:59:26"/>
  </r>
  <r>
    <n v="11097"/>
    <x v="50"/>
    <s v="ROBINSON PADALARANG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3"/>
    <n v="202091"/>
    <n v="33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400"/>
    <n v="10636"/>
    <n v="10636"/>
    <n v="17600"/>
    <d v="2020-10-11T00:00:00"/>
    <d v="2020-01-31T00:00:00"/>
    <d v="2021-12-15T05:59:26"/>
  </r>
  <r>
    <n v="11097"/>
    <x v="50"/>
    <s v="ROBINSON PADALARANG"/>
    <n v="11281"/>
    <n v="81"/>
    <x v="0"/>
    <s v="1128101 - HAIR CARE"/>
    <s v="112810101 - SHAMPOO AND CONDITIONER"/>
    <n v="1000000019975"/>
    <x v="28"/>
    <s v="RENCENG"/>
    <x v="28"/>
    <x v="0"/>
    <n v="36"/>
    <n v="16364"/>
    <n v="18000"/>
    <n v="4203"/>
    <n v="48"/>
    <n v="21709"/>
    <n v="24000"/>
    <n v="5495"/>
    <n v="12"/>
    <n v="5455"/>
    <n v="6000"/>
    <n v="1401"/>
    <n v="24"/>
    <n v="10909"/>
    <n v="12000"/>
    <n v="0"/>
    <n v="0"/>
    <n v="0"/>
    <n v="0"/>
    <n v="2802"/>
    <x v="18"/>
    <n v="48642"/>
    <n v="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0"/>
    <n v="338"/>
    <n v="338"/>
    <n v="500"/>
    <d v="2021-12-14T00:00:00"/>
    <d v="2020-11-05T00:00:00"/>
    <d v="2021-12-15T05:59:26"/>
  </r>
  <r>
    <n v="11097"/>
    <x v="50"/>
    <s v="ROBINSON PADALARANG"/>
    <n v="11283"/>
    <n v="83"/>
    <x v="2"/>
    <s v="1128301 - KOPI, T EH DAN COKLAT DRINK"/>
    <s v="112830101 - KOPI"/>
    <n v="1000000010908"/>
    <x v="67"/>
    <s v="RENCENG"/>
    <x v="67"/>
    <x v="0"/>
    <n v="2"/>
    <n v="22909"/>
    <n v="25200"/>
    <n v="4014"/>
    <n v="1"/>
    <n v="11455"/>
    <n v="12600"/>
    <n v="2007"/>
    <n v="4"/>
    <n v="44000"/>
    <n v="50400"/>
    <n v="5351"/>
    <n v="0"/>
    <n v="0"/>
    <n v="0"/>
    <n v="0"/>
    <n v="0"/>
    <n v="0"/>
    <n v="0"/>
    <n v="0"/>
    <x v="205"/>
    <n v="391335"/>
    <n v="516600"/>
    <n v="0"/>
    <n v="0"/>
    <n v="0"/>
    <n v="0"/>
    <n v="0"/>
    <n v="0"/>
    <n v="0"/>
    <n v="0"/>
    <n v="0"/>
    <n v="0"/>
    <n v="0"/>
    <n v="0"/>
    <n v="0"/>
    <n v="0"/>
    <n v="0"/>
    <n v="516600"/>
    <n v="0"/>
    <n v="0"/>
    <n v="0"/>
    <n v="9545"/>
    <n v="9319"/>
    <n v="12600"/>
    <d v="2021-11-28T00:00:00"/>
    <d v="2021-11-24T00:00:00"/>
    <d v="2021-12-15T05:59:26"/>
  </r>
  <r>
    <n v="11097"/>
    <x v="50"/>
    <s v="ROBINSON PADALARANG"/>
    <n v="11282"/>
    <n v="82"/>
    <x v="1"/>
    <s v="1128211 - SNACK"/>
    <s v="112821106 - SNACK MODERN"/>
    <n v="1000000001867"/>
    <x v="65"/>
    <s v="RENCENG"/>
    <x v="65"/>
    <x v="0"/>
    <n v="5"/>
    <n v="5682"/>
    <n v="6250"/>
    <n v="1580"/>
    <n v="4"/>
    <n v="4545"/>
    <n v="5000"/>
    <n v="1264"/>
    <n v="0"/>
    <n v="0"/>
    <n v="0"/>
    <n v="0"/>
    <n v="0"/>
    <n v="0"/>
    <n v="0"/>
    <n v="0"/>
    <n v="0"/>
    <n v="0"/>
    <n v="0"/>
    <n v="0"/>
    <x v="129"/>
    <n v="16406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820"/>
    <n v="820"/>
    <n v="1250"/>
    <d v="2021-10-03T00:00:00"/>
    <d v="2021-06-02T00:00:00"/>
    <d v="2021-12-15T05:59:26"/>
  </r>
  <r>
    <n v="11097"/>
    <x v="50"/>
    <s v="ROBINSON PADALARANG"/>
    <n v="11283"/>
    <n v="83"/>
    <x v="2"/>
    <s v="1128306 - SUSU"/>
    <s v="112830601 - SUSU KENTAL MANIS"/>
    <n v="1000000010208"/>
    <x v="50"/>
    <s v="RENCENG"/>
    <x v="50"/>
    <x v="0"/>
    <n v="9"/>
    <n v="62113"/>
    <n v="68400"/>
    <n v="4125"/>
    <n v="5"/>
    <n v="34476"/>
    <n v="38000"/>
    <n v="2261"/>
    <n v="16"/>
    <n v="109993"/>
    <n v="121600"/>
    <n v="6903"/>
    <n v="6"/>
    <n v="41316"/>
    <n v="45600"/>
    <n v="1"/>
    <n v="6443"/>
    <n v="7600"/>
    <n v="152"/>
    <n v="2658"/>
    <x v="54"/>
    <n v="148191"/>
    <n v="174800"/>
    <n v="0"/>
    <n v="0"/>
    <n v="0"/>
    <n v="0"/>
    <n v="0"/>
    <n v="0"/>
    <n v="20"/>
    <n v="152000"/>
    <n v="0"/>
    <n v="0"/>
    <n v="0"/>
    <n v="0"/>
    <n v="0"/>
    <n v="0"/>
    <n v="0"/>
    <n v="0"/>
    <n v="0"/>
    <n v="174800"/>
    <n v="0"/>
    <n v="6443"/>
    <n v="6443"/>
    <n v="7600"/>
    <d v="2021-12-10T00:00:00"/>
    <d v="2021-07-27T00:00:00"/>
    <d v="2021-12-15T05:59:26"/>
  </r>
  <r>
    <n v="11097"/>
    <x v="50"/>
    <s v="ROBINSON PADALARA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60"/>
    <n v="500"/>
    <m/>
    <d v="2021-11-15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115533"/>
    <x v="38"/>
    <s v="RENCENG"/>
    <x v="38"/>
    <x v="0"/>
    <n v="24"/>
    <n v="10909"/>
    <n v="12000"/>
    <n v="2477"/>
    <n v="59"/>
    <n v="26764"/>
    <n v="29500"/>
    <n v="6036"/>
    <n v="0"/>
    <n v="0"/>
    <n v="0"/>
    <n v="0"/>
    <n v="0"/>
    <n v="0"/>
    <n v="0"/>
    <n v="0"/>
    <n v="0"/>
    <n v="0"/>
    <n v="0"/>
    <n v="0"/>
    <x v="446"/>
    <n v="163081"/>
    <n v="227500"/>
    <n v="0"/>
    <n v="0"/>
    <n v="0"/>
    <n v="0"/>
    <n v="0"/>
    <n v="0"/>
    <n v="0"/>
    <n v="0"/>
    <n v="0"/>
    <n v="0"/>
    <n v="0"/>
    <n v="0"/>
    <n v="0"/>
    <n v="0"/>
    <n v="0"/>
    <n v="227500"/>
    <n v="0"/>
    <n v="0"/>
    <n v="0"/>
    <n v="358"/>
    <n v="356"/>
    <n v="500"/>
    <d v="2021-10-31T00:00:00"/>
    <d v="2021-11-15T00:00:00"/>
    <d v="2021-12-15T05:59:26"/>
  </r>
  <r>
    <n v="11097"/>
    <x v="50"/>
    <s v="ROBINSON PADALARANG"/>
    <n v="11283"/>
    <n v="83"/>
    <x v="2"/>
    <s v="1128301 - KOPI, T EH DAN COKLAT DRINK"/>
    <s v="112830101 - KOPI"/>
    <n v="1000000011041"/>
    <x v="68"/>
    <s v="RENCENG"/>
    <x v="68"/>
    <x v="0"/>
    <n v="2"/>
    <n v="32545"/>
    <n v="35800"/>
    <n v="4568"/>
    <n v="2"/>
    <n v="32386"/>
    <n v="35800"/>
    <n v="4086"/>
    <n v="5"/>
    <n v="76636"/>
    <n v="89500"/>
    <n v="5885"/>
    <n v="4"/>
    <n v="59675"/>
    <n v="71600"/>
    <n v="0"/>
    <n v="0"/>
    <n v="0"/>
    <n v="5958"/>
    <n v="4165"/>
    <x v="194"/>
    <n v="193012"/>
    <n v="250600"/>
    <n v="0"/>
    <n v="0"/>
    <n v="0"/>
    <n v="0"/>
    <n v="0"/>
    <n v="0"/>
    <n v="0"/>
    <n v="0"/>
    <n v="0"/>
    <n v="0"/>
    <n v="0"/>
    <n v="0"/>
    <n v="0"/>
    <n v="0"/>
    <n v="0"/>
    <n v="250600"/>
    <n v="0"/>
    <n v="0"/>
    <n v="0"/>
    <n v="13787"/>
    <n v="13794"/>
    <n v="17900"/>
    <d v="2021-12-12T00:00:00"/>
    <d v="2021-10-01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24"/>
    <n v="10855"/>
    <n v="12000"/>
    <n v="2319"/>
    <n v="24"/>
    <n v="10909"/>
    <n v="12000"/>
    <n v="2280"/>
    <n v="24"/>
    <n v="10909"/>
    <n v="12000"/>
    <n v="0"/>
    <n v="0"/>
    <n v="0"/>
    <n v="0"/>
    <n v="2280"/>
    <x v="174"/>
    <n v="120803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360"/>
    <n v="356"/>
    <n v="500"/>
    <d v="2021-12-13T00:00:00"/>
    <d v="2021-10-23T00:00:00"/>
    <d v="2021-12-15T05:59:26"/>
  </r>
  <r>
    <n v="11097"/>
    <x v="50"/>
    <s v="ROBINSON PADALARANG"/>
    <n v="11282"/>
    <n v="82"/>
    <x v="1"/>
    <s v="1128205 - BUMBU DAPUR"/>
    <s v="112820503 - BUMBU"/>
    <n v="1000000007704"/>
    <x v="62"/>
    <s v="RENCENG"/>
    <x v="62"/>
    <x v="0"/>
    <n v="1"/>
    <n v="5909"/>
    <n v="6500"/>
    <n v="1546"/>
    <n v="3"/>
    <n v="17661"/>
    <n v="19500"/>
    <n v="4572"/>
    <n v="4"/>
    <n v="23636"/>
    <n v="26000"/>
    <n v="6184"/>
    <n v="0"/>
    <n v="0"/>
    <n v="0"/>
    <n v="0"/>
    <n v="0"/>
    <n v="0"/>
    <n v="0"/>
    <n v="0"/>
    <x v="102"/>
    <n v="121075"/>
    <n v="1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000"/>
    <n v="5045"/>
    <n v="5035"/>
    <n v="6500"/>
    <d v="2021-11-11T00:00:00"/>
    <d v="2021-03-27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50954"/>
    <n v="62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00"/>
    <n v="12738"/>
    <n v="12738"/>
    <n v="15575"/>
    <d v="2021-02-05T00:00:00"/>
    <d v="2019-11-07T00:00:00"/>
    <d v="2021-12-15T05:59:26"/>
  </r>
  <r>
    <n v="11097"/>
    <x v="50"/>
    <s v="ROBINSON PADALARA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0"/>
    <n v="244045"/>
    <n v="36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000"/>
    <n v="4358"/>
    <n v="4358"/>
    <n v="6500"/>
    <d v="2021-04-11T00:00:00"/>
    <d v="2020-09-11T00:00:00"/>
    <d v="2021-12-15T05:59:26"/>
  </r>
  <r>
    <n v="11097"/>
    <x v="50"/>
    <s v="ROBINSON PADALARANG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5"/>
    <n v="33959"/>
    <n v="37500"/>
    <n v="3164"/>
    <n v="1"/>
    <n v="6753"/>
    <n v="7500"/>
    <n v="594"/>
    <n v="1"/>
    <n v="6753"/>
    <n v="7500"/>
    <n v="0"/>
    <n v="0"/>
    <n v="0"/>
    <n v="72"/>
    <n v="594"/>
    <x v="158"/>
    <n v="212727"/>
    <n v="2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00"/>
    <n v="5909"/>
    <n v="5909"/>
    <n v="7500"/>
    <d v="2021-12-03T00:00:00"/>
    <d v="2021-02-04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115534"/>
    <x v="71"/>
    <s v="RENCENG"/>
    <x v="71"/>
    <x v="0"/>
    <n v="48"/>
    <n v="43636"/>
    <n v="48000"/>
    <n v="7512"/>
    <n v="6"/>
    <n v="5400"/>
    <n v="6000"/>
    <n v="1157"/>
    <n v="36"/>
    <n v="32618"/>
    <n v="36000"/>
    <n v="7161"/>
    <n v="12"/>
    <n v="10800"/>
    <n v="12000"/>
    <n v="0"/>
    <n v="0"/>
    <n v="0"/>
    <n v="120"/>
    <n v="2202"/>
    <x v="155"/>
    <n v="214949"/>
    <n v="300000"/>
    <n v="0"/>
    <n v="0"/>
    <n v="0"/>
    <n v="0"/>
    <n v="0"/>
    <n v="0"/>
    <n v="0"/>
    <n v="0"/>
    <n v="0"/>
    <n v="0"/>
    <n v="0"/>
    <n v="0"/>
    <n v="0"/>
    <n v="0"/>
    <n v="0"/>
    <n v="300000"/>
    <n v="0"/>
    <n v="0"/>
    <n v="0"/>
    <n v="716"/>
    <n v="714"/>
    <n v="1000"/>
    <d v="2021-12-10T00:00:00"/>
    <d v="2021-12-03T00:00:00"/>
    <d v="2021-12-15T05:59:26"/>
  </r>
  <r>
    <n v="11097"/>
    <x v="50"/>
    <s v="ROBINSON PADALARANG"/>
    <n v="11283"/>
    <n v="83"/>
    <x v="2"/>
    <s v="1128306 - SUSU"/>
    <s v="112830601 - SUSU KENTAL MANIS"/>
    <n v="1000000006378"/>
    <x v="19"/>
    <s v="RENCENG"/>
    <x v="19"/>
    <x v="0"/>
    <n v="2"/>
    <n v="21818"/>
    <n v="24000"/>
    <n v="3110"/>
    <n v="3"/>
    <n v="32727"/>
    <n v="36000"/>
    <n v="4666"/>
    <n v="1"/>
    <n v="10909"/>
    <n v="12000"/>
    <n v="1555"/>
    <n v="0"/>
    <n v="0"/>
    <n v="0"/>
    <n v="9"/>
    <n v="84185"/>
    <n v="108000"/>
    <n v="0"/>
    <n v="0"/>
    <x v="113"/>
    <n v="608002"/>
    <n v="780000"/>
    <n v="0"/>
    <n v="0"/>
    <n v="0"/>
    <n v="0"/>
    <n v="0"/>
    <n v="0"/>
    <n v="0"/>
    <n v="0"/>
    <n v="0"/>
    <n v="0"/>
    <n v="0"/>
    <n v="0"/>
    <n v="0"/>
    <n v="0"/>
    <n v="0"/>
    <n v="0"/>
    <n v="0"/>
    <n v="780000"/>
    <n v="0"/>
    <n v="9354"/>
    <n v="9390"/>
    <n v="12000"/>
    <d v="2021-11-07T00:00:00"/>
    <d v="2021-07-27T00:00:00"/>
    <d v="2021-12-15T05:59:26"/>
  </r>
  <r>
    <n v="11097"/>
    <x v="50"/>
    <s v="ROBINSON PADALARANG"/>
    <n v="11283"/>
    <n v="83"/>
    <x v="2"/>
    <s v="1128301 - KOPI, T EH DAN COKLAT DRINK"/>
    <s v="112830101 - KOPI"/>
    <n v="1000000010907"/>
    <x v="40"/>
    <s v="RENCENG"/>
    <x v="40"/>
    <x v="0"/>
    <n v="30"/>
    <n v="281273"/>
    <n v="378000"/>
    <n v="-13670"/>
    <n v="62"/>
    <n v="576433"/>
    <n v="781200"/>
    <n v="-35635"/>
    <n v="5"/>
    <n v="57047"/>
    <n v="63000"/>
    <n v="7890"/>
    <n v="25"/>
    <n v="239255"/>
    <n v="315000"/>
    <n v="0"/>
    <n v="0"/>
    <n v="0"/>
    <n v="51819"/>
    <n v="-6894"/>
    <x v="63"/>
    <n v="384167"/>
    <n v="504000"/>
    <n v="0"/>
    <n v="0"/>
    <n v="0"/>
    <n v="0"/>
    <n v="0"/>
    <n v="0"/>
    <n v="0"/>
    <n v="0"/>
    <n v="0"/>
    <n v="0"/>
    <n v="0"/>
    <n v="0"/>
    <n v="0"/>
    <n v="0"/>
    <n v="0"/>
    <n v="504000"/>
    <n v="0"/>
    <n v="0"/>
    <n v="0"/>
    <n v="9604"/>
    <n v="9478"/>
    <n v="12600"/>
    <d v="2021-12-14T00:00:00"/>
    <d v="2021-10-27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20-07-16T00:00:00"/>
    <d v="2019-12-30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26"/>
    <n v="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"/>
    <n v="709"/>
    <n v="709"/>
    <n v="1300"/>
    <d v="2020-01-05T00:00:00"/>
    <d v="2019-11-07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09644"/>
    <x v="26"/>
    <s v="RENCENG"/>
    <x v="26"/>
    <x v="0"/>
    <n v="12"/>
    <n v="5430"/>
    <n v="6000"/>
    <n v="957"/>
    <n v="24"/>
    <n v="10885"/>
    <n v="12000"/>
    <n v="1939"/>
    <n v="48"/>
    <n v="21682"/>
    <n v="24000"/>
    <n v="5973"/>
    <n v="0"/>
    <n v="0"/>
    <n v="0"/>
    <n v="0"/>
    <n v="0"/>
    <n v="0"/>
    <n v="0"/>
    <n v="0"/>
    <x v="182"/>
    <n v="45163"/>
    <n v="6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00"/>
    <n v="327"/>
    <n v="327"/>
    <n v="500"/>
    <d v="2021-11-20T00:00:00"/>
    <d v="2021-05-04T00:00:00"/>
    <d v="2021-12-15T05:59:26"/>
  </r>
  <r>
    <n v="11097"/>
    <x v="50"/>
    <s v="ROBINSON PADALARANG"/>
    <n v="11281"/>
    <n v="81"/>
    <x v="0"/>
    <s v="1128110 - FABRIC CLEANING&amp;FABRIC CARE"/>
    <s v="112811001 - FABRIC CLEANING"/>
    <n v="1000000013252"/>
    <x v="70"/>
    <s v="RENCENG"/>
    <x v="70"/>
    <x v="0"/>
    <n v="116"/>
    <n v="105455"/>
    <n v="116000"/>
    <n v="16042"/>
    <n v="49"/>
    <n v="44502"/>
    <n v="49000"/>
    <n v="6730"/>
    <n v="13"/>
    <n v="11757"/>
    <n v="13000"/>
    <n v="1739"/>
    <n v="59"/>
    <n v="53230"/>
    <n v="59000"/>
    <n v="0"/>
    <n v="0"/>
    <n v="0"/>
    <n v="447"/>
    <n v="7764"/>
    <x v="447"/>
    <n v="271210"/>
    <n v="374000"/>
    <n v="0"/>
    <n v="0"/>
    <n v="0"/>
    <n v="0"/>
    <n v="0"/>
    <n v="0"/>
    <n v="0"/>
    <n v="0"/>
    <n v="0"/>
    <n v="0"/>
    <n v="0"/>
    <n v="0"/>
    <n v="0"/>
    <n v="0"/>
    <n v="0"/>
    <n v="374000"/>
    <n v="0"/>
    <n v="0"/>
    <n v="0"/>
    <n v="725"/>
    <n v="725"/>
    <n v="1000"/>
    <d v="2021-12-12T00:00:00"/>
    <d v="2021-10-25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86164"/>
    <x v="7"/>
    <s v="RENCENG"/>
    <x v="7"/>
    <x v="0"/>
    <n v="10"/>
    <n v="54545"/>
    <n v="60000"/>
    <n v="12818"/>
    <n v="10"/>
    <n v="54273"/>
    <n v="60000"/>
    <n v="12546"/>
    <n v="3"/>
    <n v="16255"/>
    <n v="18000"/>
    <n v="3736"/>
    <n v="0"/>
    <n v="0"/>
    <n v="0"/>
    <n v="0"/>
    <n v="0"/>
    <n v="0"/>
    <n v="0"/>
    <n v="0"/>
    <x v="108"/>
    <n v="8345"/>
    <n v="1200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12000"/>
    <n v="4173"/>
    <n v="4188"/>
    <n v="6000"/>
    <d v="2021-11-20T00:00:00"/>
    <d v="2020-01-29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227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704"/>
    <n v="706"/>
    <n v="1000"/>
    <d v="2021-07-31T00:00:00"/>
    <d v="2020-01-23T00:00:00"/>
    <d v="2021-12-15T05:59:26"/>
  </r>
  <r>
    <n v="11097"/>
    <x v="50"/>
    <s v="ROBINSON PADALARA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1"/>
    <n v="190750"/>
    <n v="266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700"/>
    <n v="9083"/>
    <n v="9070"/>
    <n v="12700"/>
    <d v="2021-05-02T00:00:00"/>
    <d v="2020-10-30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1"/>
    <n v="76091"/>
    <n v="10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400"/>
    <n v="2455"/>
    <n v="2455"/>
    <n v="3400"/>
    <d v="2021-07-02T00:00:00"/>
    <d v="2021-06-17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4022"/>
    <x v="66"/>
    <s v="RENCENG"/>
    <x v="66"/>
    <x v="0"/>
    <n v="3"/>
    <n v="10091"/>
    <n v="11100"/>
    <n v="2727"/>
    <n v="0"/>
    <n v="0"/>
    <n v="0"/>
    <n v="0"/>
    <n v="1"/>
    <n v="3364"/>
    <n v="3700"/>
    <n v="909"/>
    <n v="0"/>
    <n v="0"/>
    <n v="0"/>
    <n v="0"/>
    <n v="0"/>
    <n v="0"/>
    <n v="0"/>
    <n v="0"/>
    <x v="96"/>
    <n v="24546"/>
    <n v="3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00"/>
    <n v="2455"/>
    <n v="2455"/>
    <n v="3700"/>
    <d v="2021-11-05T00:00:00"/>
    <d v="2019-11-29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"/>
    <n v="38918"/>
    <n v="5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00"/>
    <n v="2432"/>
    <n v="2426"/>
    <n v="3700"/>
    <d v="2021-05-03T00:00:00"/>
    <d v="2020-08-04T00:00:00"/>
    <d v="2021-12-15T05:59:26"/>
  </r>
  <r>
    <n v="11097"/>
    <x v="50"/>
    <s v="ROBINSON PADALARANG"/>
    <n v="11283"/>
    <n v="83"/>
    <x v="2"/>
    <s v="1128301 - KOPI, T EH DAN COKLAT DRINK"/>
    <s v="112830101 - KOPI"/>
    <n v="1000000011614"/>
    <x v="30"/>
    <s v="RENCENG"/>
    <x v="30"/>
    <x v="0"/>
    <n v="2"/>
    <n v="24000"/>
    <n v="26400"/>
    <n v="3100"/>
    <n v="11"/>
    <n v="132000"/>
    <n v="145200"/>
    <n v="17050"/>
    <n v="4"/>
    <n v="48000"/>
    <n v="52800"/>
    <n v="6200"/>
    <n v="0"/>
    <n v="0"/>
    <n v="0"/>
    <n v="0"/>
    <n v="0"/>
    <n v="0"/>
    <n v="0"/>
    <n v="0"/>
    <x v="168"/>
    <n v="114950"/>
    <n v="14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200"/>
    <n v="10450"/>
    <n v="10450"/>
    <n v="13200"/>
    <d v="2021-11-30T00:00:00"/>
    <d v="2020-09-05T00:00:00"/>
    <d v="2021-12-15T05:59:26"/>
  </r>
  <r>
    <n v="11097"/>
    <x v="50"/>
    <s v="ROBINSON PADALARANG"/>
    <n v="11283"/>
    <n v="83"/>
    <x v="2"/>
    <s v="1128306 - SUSU"/>
    <s v="112830601 - SUSU KENTAL MANIS"/>
    <n v="1000000006379"/>
    <x v="73"/>
    <s v="RENCENG"/>
    <x v="73"/>
    <x v="0"/>
    <n v="3"/>
    <n v="21682"/>
    <n v="23850"/>
    <n v="2314"/>
    <n v="8"/>
    <n v="57818"/>
    <n v="63600"/>
    <n v="6169"/>
    <n v="5"/>
    <n v="36136"/>
    <n v="39750"/>
    <n v="3856"/>
    <n v="0"/>
    <n v="0"/>
    <n v="0"/>
    <n v="21"/>
    <n v="135578"/>
    <n v="166950"/>
    <n v="0"/>
    <n v="0"/>
    <x v="111"/>
    <n v="135578"/>
    <n v="166950"/>
    <n v="0"/>
    <n v="0"/>
    <n v="0"/>
    <n v="0"/>
    <n v="0"/>
    <n v="0"/>
    <n v="20"/>
    <n v="159000"/>
    <n v="0"/>
    <n v="0"/>
    <n v="0"/>
    <n v="0"/>
    <n v="0"/>
    <n v="0"/>
    <n v="0"/>
    <n v="0"/>
    <n v="0"/>
    <n v="0"/>
    <n v="166950"/>
    <n v="6456"/>
    <n v="6520"/>
    <n v="7950"/>
    <d v="2021-11-22T00:00:00"/>
    <d v="2021-03-27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19636"/>
    <n v="2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00"/>
    <n v="2455"/>
    <n v="2455"/>
    <n v="3400"/>
    <d v="2021-08-14T00:00:00"/>
    <d v="2020-08-04T00:00:00"/>
    <d v="2021-12-15T05:59:26"/>
  </r>
  <r>
    <n v="11097"/>
    <x v="50"/>
    <s v="ROBINSON PADALARANG"/>
    <n v="11283"/>
    <n v="83"/>
    <x v="2"/>
    <s v="1128304 - MINUMAN BUBUK"/>
    <s v="112830401 - MINUMAN BUBUK / JUICE"/>
    <n v="1000000013368"/>
    <x v="8"/>
    <s v="RENCENG"/>
    <x v="8"/>
    <x v="0"/>
    <n v="2"/>
    <n v="6227"/>
    <n v="6850"/>
    <n v="1318"/>
    <n v="0"/>
    <n v="0"/>
    <n v="0"/>
    <n v="0"/>
    <n v="1"/>
    <n v="3114"/>
    <n v="3425"/>
    <n v="659"/>
    <n v="0"/>
    <n v="0"/>
    <n v="0"/>
    <n v="0"/>
    <n v="0"/>
    <n v="0"/>
    <n v="0"/>
    <n v="0"/>
    <x v="194"/>
    <n v="34364"/>
    <n v="47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50"/>
    <n v="2455"/>
    <n v="2455"/>
    <n v="3425"/>
    <d v="2021-11-14T00:00:00"/>
    <d v="2020-08-04T00:00:00"/>
    <d v="2021-12-15T05:59:26"/>
  </r>
  <r>
    <n v="11097"/>
    <x v="50"/>
    <s v="ROBINSON PADALARANG"/>
    <n v="11283"/>
    <n v="83"/>
    <x v="2"/>
    <s v="1128301 - KOPI, T EH DAN COKLAT DRINK"/>
    <s v="112830101 - KOPI"/>
    <n v="1000000007154"/>
    <x v="41"/>
    <s v="RENCENG"/>
    <x v="41"/>
    <x v="0"/>
    <n v="2"/>
    <n v="20045"/>
    <n v="25200"/>
    <n v="2225"/>
    <n v="3"/>
    <n v="34245"/>
    <n v="37800"/>
    <n v="7513"/>
    <n v="2"/>
    <n v="20955"/>
    <n v="25200"/>
    <n v="3134"/>
    <n v="4"/>
    <n v="43742"/>
    <n v="50400"/>
    <n v="0"/>
    <n v="0"/>
    <n v="0"/>
    <n v="2284"/>
    <n v="9054"/>
    <x v="98"/>
    <n v="493937"/>
    <n v="667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800"/>
    <n v="9320"/>
    <n v="9313"/>
    <n v="12600"/>
    <d v="2021-12-10T00:00:00"/>
    <d v="2020-10-30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63727"/>
    <n v="7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875"/>
    <n v="12745"/>
    <n v="12745"/>
    <n v="15575"/>
    <d v="2020-10-03T00:00:00"/>
    <d v="2019-11-07T00:00:00"/>
    <d v="2021-12-15T05:59:26"/>
  </r>
  <r>
    <n v="11097"/>
    <x v="50"/>
    <s v="ROBINSON PADALARANG"/>
    <n v="11281"/>
    <n v="81"/>
    <x v="0"/>
    <s v="1128101 - HAIR CARE"/>
    <s v="112810101 - SHAMPOO AND CONDITIONER"/>
    <n v="1000000076901"/>
    <x v="20"/>
    <s v="RENCENG"/>
    <x v="20"/>
    <x v="0"/>
    <n v="6"/>
    <n v="58909"/>
    <n v="64800"/>
    <n v="9551"/>
    <n v="12"/>
    <n v="117524"/>
    <n v="129600"/>
    <n v="18808"/>
    <n v="7"/>
    <n v="68433"/>
    <n v="75600"/>
    <n v="10849"/>
    <n v="4"/>
    <n v="38978"/>
    <n v="43200"/>
    <n v="0"/>
    <n v="0"/>
    <n v="0"/>
    <n v="324"/>
    <n v="6073"/>
    <x v="41"/>
    <n v="49358"/>
    <n v="64800"/>
    <n v="0"/>
    <n v="0"/>
    <n v="0"/>
    <n v="0"/>
    <n v="0"/>
    <n v="0"/>
    <n v="0"/>
    <n v="0"/>
    <n v="0"/>
    <n v="0"/>
    <n v="0"/>
    <n v="0"/>
    <n v="42"/>
    <n v="345492"/>
    <n v="453600"/>
    <n v="0"/>
    <n v="0"/>
    <n v="0"/>
    <n v="64800"/>
    <n v="8226"/>
    <n v="8226"/>
    <n v="10800"/>
    <d v="2021-12-14T00:00:00"/>
    <d v="2021-03-01T00:00:00"/>
    <d v="2021-12-15T05:59:26"/>
  </r>
  <r>
    <n v="11097"/>
    <x v="50"/>
    <s v="ROBINSON PADALARANG"/>
    <n v="11281"/>
    <n v="81"/>
    <x v="0"/>
    <s v="1128101 - HAIR CARE"/>
    <s v="112810101 - SHAMPOO AND CONDITIONER"/>
    <n v="1000000085830"/>
    <x v="4"/>
    <s v="RENCENG"/>
    <x v="4"/>
    <x v="0"/>
    <n v="12"/>
    <n v="9818"/>
    <n v="10800"/>
    <n v="1441"/>
    <n v="12"/>
    <n v="9720"/>
    <n v="10800"/>
    <n v="1342"/>
    <n v="23"/>
    <n v="18818"/>
    <n v="20700"/>
    <n v="2761"/>
    <n v="48"/>
    <n v="38978"/>
    <n v="43200"/>
    <n v="0"/>
    <n v="0"/>
    <n v="0"/>
    <n v="324"/>
    <n v="5467"/>
    <x v="150"/>
    <n v="50266"/>
    <n v="6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00"/>
    <n v="698"/>
    <n v="698"/>
    <n v="900"/>
    <d v="2021-12-12T00:00:00"/>
    <d v="2020-01-17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19-12-26T00:00:00"/>
    <d v="2019-11-07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7"/>
    <n v="4773"/>
    <n v="5250"/>
    <n v="686"/>
    <n v="6"/>
    <n v="3886"/>
    <n v="4500"/>
    <n v="-357"/>
    <n v="0"/>
    <n v="0"/>
    <n v="0"/>
    <n v="0"/>
    <n v="0"/>
    <n v="0"/>
    <n v="0"/>
    <n v="0"/>
    <x v="108"/>
    <n v="1414"/>
    <n v="150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1500"/>
    <n v="707"/>
    <n v="707"/>
    <n v="750"/>
    <d v="2021-11-07T00:00:00"/>
    <d v="2020-01-17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10"/>
    <n v="4545"/>
    <n v="5000"/>
    <n v="2045"/>
    <n v="0"/>
    <n v="0"/>
    <n v="0"/>
    <n v="0"/>
    <n v="0"/>
    <n v="0"/>
    <n v="0"/>
    <n v="0"/>
    <n v="0"/>
    <n v="0"/>
    <n v="0"/>
    <n v="0"/>
    <x v="70"/>
    <n v="87500"/>
    <n v="1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00"/>
    <n v="250"/>
    <n v="250"/>
    <n v="500"/>
    <d v="2021-10-24T00:00:00"/>
    <d v="2021-02-25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09637"/>
    <x v="49"/>
    <s v="RENCENG"/>
    <x v="49"/>
    <x v="0"/>
    <n v="72"/>
    <n v="32555"/>
    <n v="36000"/>
    <n v="5719"/>
    <n v="42"/>
    <n v="19091"/>
    <n v="21000"/>
    <n v="3436"/>
    <n v="18"/>
    <n v="8182"/>
    <n v="9000"/>
    <n v="2291"/>
    <n v="0"/>
    <n v="0"/>
    <n v="0"/>
    <n v="0"/>
    <n v="0"/>
    <n v="0"/>
    <n v="0"/>
    <n v="0"/>
    <x v="59"/>
    <n v="31745"/>
    <n v="4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00"/>
    <n v="327"/>
    <n v="327"/>
    <n v="500"/>
    <d v="2021-11-20T00:00:00"/>
    <d v="2021-05-04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49131"/>
    <n v="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00"/>
    <n v="2457"/>
    <n v="2462"/>
    <n v="3400"/>
    <d v="2021-06-13T00:00:00"/>
    <d v="2019-11-29T00:00:00"/>
    <d v="2021-12-15T05:59:26"/>
  </r>
  <r>
    <n v="11097"/>
    <x v="50"/>
    <s v="ROBINSON PADALARANG"/>
    <n v="11282"/>
    <n v="82"/>
    <x v="1"/>
    <s v="1128205 - BUMBU DAPUR"/>
    <s v="112820503 - BUMBU"/>
    <n v="1000000018058"/>
    <x v="1"/>
    <s v="RENCENG"/>
    <x v="1"/>
    <x v="0"/>
    <n v="5"/>
    <n v="14091"/>
    <n v="15500"/>
    <n v="2155"/>
    <n v="8"/>
    <n v="22179"/>
    <n v="24800"/>
    <n v="3082"/>
    <n v="11"/>
    <n v="30775"/>
    <n v="34100"/>
    <n v="4516"/>
    <n v="1"/>
    <n v="2818"/>
    <n v="3100"/>
    <n v="0"/>
    <n v="0"/>
    <n v="0"/>
    <n v="0"/>
    <n v="431"/>
    <x v="97"/>
    <n v="119358"/>
    <n v="155000"/>
    <n v="0"/>
    <n v="0"/>
    <n v="0"/>
    <n v="0"/>
    <n v="0"/>
    <n v="0"/>
    <n v="0"/>
    <n v="0"/>
    <n v="0"/>
    <n v="0"/>
    <n v="0"/>
    <n v="0"/>
    <n v="0"/>
    <n v="0"/>
    <n v="0"/>
    <n v="155000"/>
    <n v="0"/>
    <n v="0"/>
    <n v="0"/>
    <n v="2387"/>
    <n v="2387"/>
    <n v="3100"/>
    <d v="2021-12-04T00:00:00"/>
    <d v="2021-10-03T00:00:00"/>
    <d v="2021-12-15T05:59:26"/>
  </r>
  <r>
    <n v="11097"/>
    <x v="50"/>
    <s v="ROBINSON PADALARANG"/>
    <n v="11281"/>
    <n v="81"/>
    <x v="0"/>
    <s v="1128101 - HAIR CARE"/>
    <s v="112810101 - SHAMPOO AND CONDITIONER"/>
    <n v="1000000030372"/>
    <x v="60"/>
    <s v="RENCENG"/>
    <x v="60"/>
    <x v="0"/>
    <n v="48"/>
    <n v="21818"/>
    <n v="24000"/>
    <n v="5603"/>
    <n v="12"/>
    <n v="5455"/>
    <n v="6000"/>
    <n v="1401"/>
    <n v="12"/>
    <n v="5400"/>
    <n v="6000"/>
    <n v="1346"/>
    <n v="24"/>
    <n v="10909"/>
    <n v="12000"/>
    <n v="0"/>
    <n v="0"/>
    <n v="0"/>
    <n v="0"/>
    <n v="2802"/>
    <x v="65"/>
    <n v="20268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"/>
    <n v="338"/>
    <n v="338"/>
    <n v="500"/>
    <d v="2021-12-14T00:00:00"/>
    <d v="2020-09-19T00:00:00"/>
    <d v="2021-12-15T05:59:26"/>
  </r>
  <r>
    <n v="11097"/>
    <x v="50"/>
    <s v="ROBINSON PADALARANG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2"/>
    <n v="22727"/>
    <n v="25000"/>
    <n v="12727"/>
    <n v="3"/>
    <n v="34091"/>
    <n v="37500"/>
    <n v="0"/>
    <n v="0"/>
    <n v="0"/>
    <n v="0"/>
    <n v="19091"/>
    <x v="94"/>
    <n v="7500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500"/>
    <n v="5000"/>
    <n v="8636"/>
    <n v="12500"/>
    <d v="2021-12-09T00:00:00"/>
    <d v="2021-06-12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115539"/>
    <x v="51"/>
    <s v="RENCENG"/>
    <x v="51"/>
    <x v="0"/>
    <n v="24"/>
    <n v="10909"/>
    <n v="12000"/>
    <n v="2477"/>
    <n v="36"/>
    <n v="16364"/>
    <n v="18000"/>
    <n v="3716"/>
    <n v="12"/>
    <n v="5455"/>
    <n v="6000"/>
    <n v="1131"/>
    <n v="36"/>
    <n v="16364"/>
    <n v="18000"/>
    <n v="0"/>
    <n v="0"/>
    <n v="0"/>
    <n v="0"/>
    <n v="3392"/>
    <x v="89"/>
    <n v="242142"/>
    <n v="336000"/>
    <n v="0"/>
    <n v="0"/>
    <n v="0"/>
    <n v="0"/>
    <n v="0"/>
    <n v="0"/>
    <n v="0"/>
    <n v="0"/>
    <n v="0"/>
    <n v="0"/>
    <n v="0"/>
    <n v="0"/>
    <n v="0"/>
    <n v="0"/>
    <n v="0"/>
    <n v="336000"/>
    <n v="0"/>
    <n v="0"/>
    <n v="0"/>
    <n v="360"/>
    <n v="357"/>
    <n v="500"/>
    <d v="2021-12-10T00:00:00"/>
    <d v="2021-10-25T00:00:00"/>
    <d v="2021-12-15T05:59:26"/>
  </r>
  <r>
    <n v="11097"/>
    <x v="50"/>
    <s v="ROBINSON PADALARA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2"/>
    <n v="2244"/>
    <n v="3300"/>
    <d v="2021-07-26T00:00:00"/>
    <d v="2020-10-27T00:00:00"/>
    <d v="2021-12-15T05:59:26"/>
  </r>
  <r>
    <n v="11097"/>
    <x v="50"/>
    <s v="ROBINSON PADALARANG"/>
    <n v="11283"/>
    <n v="83"/>
    <x v="2"/>
    <s v="1128301 - KOPI, T EH DAN COKLAT DRINK"/>
    <s v="112830101 - KOPI"/>
    <n v="1000000010905"/>
    <x v="34"/>
    <s v="RENCENG"/>
    <x v="34"/>
    <x v="0"/>
    <n v="18"/>
    <n v="182824"/>
    <n v="229500"/>
    <n v="2517"/>
    <n v="15"/>
    <n v="173413"/>
    <n v="191250"/>
    <n v="19833"/>
    <n v="12"/>
    <n v="138067"/>
    <n v="153000"/>
    <n v="16385"/>
    <n v="6"/>
    <n v="69196"/>
    <n v="76500"/>
    <n v="0"/>
    <n v="0"/>
    <n v="0"/>
    <n v="384"/>
    <n v="9992"/>
    <x v="141"/>
    <n v="977625"/>
    <n v="1262250"/>
    <n v="0"/>
    <n v="0"/>
    <n v="0"/>
    <n v="0"/>
    <n v="0"/>
    <n v="0"/>
    <n v="0"/>
    <n v="0"/>
    <n v="0"/>
    <n v="0"/>
    <n v="0"/>
    <n v="0"/>
    <n v="0"/>
    <n v="0"/>
    <n v="0"/>
    <n v="1262250"/>
    <n v="0"/>
    <n v="0"/>
    <n v="0"/>
    <n v="9875"/>
    <n v="9767"/>
    <n v="12750"/>
    <d v="2021-12-13T00:00:00"/>
    <d v="2021-12-02T00:00:00"/>
    <d v="2021-12-15T05:59:26"/>
  </r>
  <r>
    <n v="11097"/>
    <x v="50"/>
    <s v="ROBINSON PADALARANG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1"/>
    <n v="8227"/>
    <n v="9050"/>
    <n v="1367"/>
    <n v="1"/>
    <n v="8227"/>
    <n v="9050"/>
    <n v="1367"/>
    <n v="0"/>
    <n v="0"/>
    <n v="0"/>
    <n v="0"/>
    <n v="0"/>
    <n v="0"/>
    <n v="0"/>
    <n v="0"/>
    <x v="20"/>
    <n v="48020"/>
    <n v="63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350"/>
    <n v="6860"/>
    <n v="6860"/>
    <n v="9050"/>
    <d v="2021-11-06T00:00:00"/>
    <d v="2021-01-21T00:00:00"/>
    <d v="2021-12-15T05:59:26"/>
  </r>
  <r>
    <n v="11097"/>
    <x v="50"/>
    <s v="ROBINSON PADALARANG"/>
    <n v="11281"/>
    <n v="81"/>
    <x v="0"/>
    <s v="1128105 - MENS GROOMING"/>
    <s v="112810501 - FACE AND BODY CARE"/>
    <n v="1000000112728"/>
    <x v="10"/>
    <s v="RENCENG"/>
    <x v="10"/>
    <x v="0"/>
    <n v="36"/>
    <n v="31091"/>
    <n v="34200"/>
    <n v="5958"/>
    <n v="12"/>
    <n v="10364"/>
    <n v="11400"/>
    <n v="1986"/>
    <n v="24"/>
    <n v="20520"/>
    <n v="22800"/>
    <n v="3765"/>
    <n v="0"/>
    <n v="0"/>
    <n v="0"/>
    <n v="0"/>
    <n v="0"/>
    <n v="0"/>
    <n v="0"/>
    <n v="0"/>
    <x v="448"/>
    <n v="210137"/>
    <n v="285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950"/>
    <n v="698"/>
    <n v="698"/>
    <n v="950"/>
    <d v="2021-11-28T00:00:00"/>
    <d v="2020-11-12T00:00:00"/>
    <d v="2021-12-15T05:59:26"/>
  </r>
  <r>
    <n v="11097"/>
    <x v="50"/>
    <s v="ROBINSON PADALARANG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20"/>
    <n v="1250"/>
    <d v="2020-07-16T00:00:00"/>
    <d v="2020-03-14T00:00:00"/>
    <d v="2021-12-15T05:59:26"/>
  </r>
  <r>
    <n v="11097"/>
    <x v="50"/>
    <s v="ROBINSON PADALARA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  <n v="200466"/>
    <n v="2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000"/>
    <n v="4358"/>
    <n v="4356"/>
    <n v="6500"/>
    <d v="2021-04-10T00:00:00"/>
    <d v="2020-09-11T00:00:00"/>
    <d v="2021-12-15T05:59:26"/>
  </r>
  <r>
    <n v="11097"/>
    <x v="50"/>
    <s v="ROBINSON PADALAR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1"/>
    <n v="3114"/>
    <n v="3425"/>
    <n v="659"/>
    <n v="0"/>
    <n v="0"/>
    <n v="0"/>
    <n v="0"/>
    <n v="0"/>
    <n v="0"/>
    <n v="0"/>
    <n v="0"/>
    <n v="0"/>
    <n v="0"/>
    <n v="0"/>
    <n v="0"/>
    <x v="44"/>
    <n v="29455"/>
    <n v="4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00"/>
    <n v="2455"/>
    <n v="2455"/>
    <n v="3425"/>
    <d v="2021-10-24T00:00:00"/>
    <d v="2020-01-10T00:00:00"/>
    <d v="2021-12-15T05:59:26"/>
  </r>
  <r>
    <n v="11097"/>
    <x v="50"/>
    <s v="ROBINSON PADALARANG"/>
    <n v="11282"/>
    <n v="82"/>
    <x v="1"/>
    <s v="1128205 - BUMBU DAPUR"/>
    <s v="112820503 - BUMBU"/>
    <n v="1000000018059"/>
    <x v="16"/>
    <s v="RENCENG"/>
    <x v="16"/>
    <x v="0"/>
    <n v="3"/>
    <n v="8455"/>
    <n v="9300"/>
    <n v="1293"/>
    <n v="4"/>
    <n v="11273"/>
    <n v="12400"/>
    <n v="1724"/>
    <n v="8"/>
    <n v="22461"/>
    <n v="24800"/>
    <n v="3364"/>
    <n v="0"/>
    <n v="0"/>
    <n v="0"/>
    <n v="0"/>
    <n v="0"/>
    <n v="0"/>
    <n v="0"/>
    <n v="0"/>
    <x v="19"/>
    <n v="112197"/>
    <n v="145700"/>
    <n v="0"/>
    <n v="0"/>
    <n v="0"/>
    <n v="0"/>
    <n v="0"/>
    <n v="0"/>
    <n v="0"/>
    <n v="0"/>
    <n v="0"/>
    <n v="0"/>
    <n v="0"/>
    <n v="0"/>
    <n v="0"/>
    <n v="0"/>
    <n v="0"/>
    <n v="145700"/>
    <n v="0"/>
    <n v="0"/>
    <n v="0"/>
    <n v="2387"/>
    <n v="2387"/>
    <n v="3100"/>
    <d v="2021-11-20T00:00:00"/>
    <d v="2021-10-03T00:00:00"/>
    <d v="2021-12-15T05:59:26"/>
  </r>
  <r>
    <n v="11097"/>
    <x v="50"/>
    <s v="ROBINSON PADALARANG"/>
    <n v="11282"/>
    <n v="82"/>
    <x v="1"/>
    <s v="1128211 - SNACK"/>
    <s v="112821106 - SNACK MODERN"/>
    <n v="1000000001826"/>
    <x v="25"/>
    <s v="RENCENG"/>
    <x v="25"/>
    <x v="0"/>
    <n v="1"/>
    <n v="5909"/>
    <n v="6500"/>
    <n v="1551"/>
    <n v="9"/>
    <n v="53005"/>
    <n v="58500"/>
    <n v="13783"/>
    <n v="6"/>
    <n v="35455"/>
    <n v="39000"/>
    <n v="9307"/>
    <n v="2"/>
    <n v="11818"/>
    <n v="13000"/>
    <n v="0"/>
    <n v="0"/>
    <n v="0"/>
    <n v="0"/>
    <n v="3102"/>
    <x v="129"/>
    <n v="87159"/>
    <n v="1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0"/>
    <n v="4358"/>
    <n v="4358"/>
    <n v="6500"/>
    <d v="2021-12-04T00:00:00"/>
    <d v="2021-05-08T00:00:00"/>
    <d v="2021-12-15T05:59:26"/>
  </r>
  <r>
    <n v="11097"/>
    <x v="50"/>
    <s v="ROBINSON PADALARA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9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224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704"/>
    <n v="706"/>
    <n v="1000"/>
    <d v="2021-05-22T00:00:00"/>
    <d v="2020-01-23T00:00:00"/>
    <d v="2021-12-15T05:59:26"/>
  </r>
  <r>
    <n v="11097"/>
    <x v="50"/>
    <s v="ROBINSON PADALARANG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44"/>
    <n v="4544"/>
    <n v="5950"/>
    <d v="2021-07-26T00:00:00"/>
    <d v="2020-10-27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23"/>
    <n v="3000"/>
    <n v="0"/>
    <n v="0"/>
    <n v="0"/>
    <n v="0"/>
    <n v="0"/>
    <n v="0"/>
    <n v="30"/>
    <n v="30000"/>
    <n v="0"/>
    <n v="0"/>
    <n v="0"/>
    <n v="0"/>
    <n v="0"/>
    <n v="0"/>
    <n v="0"/>
    <n v="0"/>
    <n v="0"/>
    <n v="0"/>
    <n v="3000"/>
    <n v="708"/>
    <n v="712"/>
    <n v="1000"/>
    <d v="2021-04-24T00:00:00"/>
    <d v="2020-03-04T00:00:00"/>
    <d v="2021-12-15T05:59:26"/>
  </r>
  <r>
    <n v="11097"/>
    <x v="50"/>
    <s v="ROBINSON PADALARANG"/>
    <n v="11282"/>
    <n v="82"/>
    <x v="1"/>
    <s v="1128211 - SNACK"/>
    <s v="112821106 - SNACK MODERN"/>
    <n v="1000000001866"/>
    <x v="57"/>
    <s v="RENCENG"/>
    <x v="57"/>
    <x v="0"/>
    <n v="20"/>
    <n v="22159"/>
    <n v="25000"/>
    <n v="5753"/>
    <n v="5"/>
    <n v="5682"/>
    <n v="6250"/>
    <n v="1580"/>
    <n v="0"/>
    <n v="0"/>
    <n v="0"/>
    <n v="0"/>
    <n v="0"/>
    <n v="0"/>
    <n v="0"/>
    <n v="0"/>
    <n v="0"/>
    <n v="0"/>
    <n v="0"/>
    <n v="0"/>
    <x v="145"/>
    <n v="91053"/>
    <n v="138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750"/>
    <n v="820"/>
    <n v="820"/>
    <n v="1250"/>
    <d v="2021-10-03T00:00:00"/>
    <d v="2021-06-16T00:00:00"/>
    <d v="2021-12-15T05:59:26"/>
  </r>
  <r>
    <n v="11097"/>
    <x v="50"/>
    <s v="ROBINSON PADALARANG"/>
    <n v="11283"/>
    <n v="83"/>
    <x v="2"/>
    <s v="1128306 - SUSU"/>
    <s v="112830601 - SUSU KENTAL MANIS"/>
    <n v="1000000003054"/>
    <x v="3"/>
    <s v="RENCENG"/>
    <x v="3"/>
    <x v="0"/>
    <n v="2"/>
    <n v="11818"/>
    <n v="13000"/>
    <n v="1909"/>
    <n v="5"/>
    <n v="29545"/>
    <n v="32500"/>
    <n v="4773"/>
    <n v="3"/>
    <n v="17727"/>
    <n v="19500"/>
    <n v="2864"/>
    <n v="2"/>
    <n v="11700"/>
    <n v="13000"/>
    <n v="0"/>
    <n v="0"/>
    <n v="0"/>
    <n v="130"/>
    <n v="1791"/>
    <x v="51"/>
    <n v="153591"/>
    <n v="20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00"/>
    <n v="4955"/>
    <n v="4952"/>
    <n v="6500"/>
    <d v="2021-12-12T00:00:00"/>
    <d v="2021-02-18T00:00:00"/>
    <d v="2021-12-15T05:59:26"/>
  </r>
  <r>
    <n v="11097"/>
    <x v="50"/>
    <s v="ROBINSON PADALARANG"/>
    <n v="11282"/>
    <n v="82"/>
    <x v="1"/>
    <s v="1128205 - BUMBU DAPUR"/>
    <s v="112820503 - BUMBU"/>
    <n v="1000000012850"/>
    <x v="79"/>
    <s v="RENCENG"/>
    <x v="79"/>
    <x v="0"/>
    <n v="1"/>
    <n v="5409"/>
    <n v="5950"/>
    <n v="865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44"/>
    <n v="4544"/>
    <n v="5950"/>
    <d v="2021-09-20T00:00:00"/>
    <d v="2021-01-25T00:00:00"/>
    <d v="2021-12-15T05:59:26"/>
  </r>
  <r>
    <n v="11097"/>
    <x v="50"/>
    <s v="ROBINSON PADALARANG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2"/>
    <n v="22727"/>
    <n v="25000"/>
    <n v="12727"/>
    <n v="0"/>
    <n v="0"/>
    <n v="0"/>
    <n v="0"/>
    <n v="1"/>
    <n v="11364"/>
    <n v="12500"/>
    <n v="0"/>
    <n v="0"/>
    <n v="0"/>
    <n v="0"/>
    <n v="6364"/>
    <x v="58"/>
    <n v="85000"/>
    <n v="21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500"/>
    <n v="5000"/>
    <n v="8636"/>
    <n v="12500"/>
    <d v="2021-12-03T00:00:00"/>
    <d v="2021-06-12T00:00:00"/>
    <d v="2021-12-15T05:59:26"/>
  </r>
  <r>
    <n v="11097"/>
    <x v="50"/>
    <s v="ROBINSON PADALARANG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3"/>
    <n v="34091"/>
    <n v="37500"/>
    <n v="18312"/>
    <n v="1"/>
    <n v="11023"/>
    <n v="12500"/>
    <n v="5763"/>
    <n v="0"/>
    <n v="0"/>
    <n v="0"/>
    <n v="0"/>
    <n v="0"/>
    <n v="0"/>
    <n v="0"/>
    <n v="0"/>
    <x v="110"/>
    <n v="68377"/>
    <n v="16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500"/>
    <n v="5260"/>
    <n v="8333"/>
    <n v="12500"/>
    <d v="2021-11-08T00:00:00"/>
    <d v="2021-06-12T00:00:00"/>
    <d v="2021-12-15T05:59:26"/>
  </r>
  <r>
    <n v="11097"/>
    <x v="50"/>
    <s v="ROBINSON PADALARANG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26"/>
    <n v="296773"/>
    <n v="327600"/>
    <n v="25853"/>
    <n v="9"/>
    <n v="103091"/>
    <n v="113400"/>
    <n v="9311"/>
    <n v="18"/>
    <n v="184073"/>
    <n v="226800"/>
    <n v="0"/>
    <n v="0"/>
    <n v="0"/>
    <n v="24320"/>
    <n v="-215"/>
    <x v="2"/>
    <n v="207240"/>
    <n v="277200"/>
    <n v="0"/>
    <n v="0"/>
    <n v="0"/>
    <n v="0"/>
    <n v="0"/>
    <n v="0"/>
    <n v="0"/>
    <n v="0"/>
    <n v="0"/>
    <n v="0"/>
    <n v="0"/>
    <n v="0"/>
    <n v="0"/>
    <n v="0"/>
    <n v="0"/>
    <n v="277200"/>
    <n v="0"/>
    <n v="0"/>
    <n v="0"/>
    <n v="9420"/>
    <n v="9328"/>
    <n v="12600"/>
    <d v="2021-12-12T00:00:00"/>
    <d v="2021-10-01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10"/>
    <n v="4545"/>
    <n v="5000"/>
    <n v="2045"/>
    <n v="10"/>
    <n v="4545"/>
    <n v="5000"/>
    <n v="2045"/>
    <n v="0"/>
    <n v="0"/>
    <n v="0"/>
    <n v="0"/>
    <n v="0"/>
    <n v="0"/>
    <n v="0"/>
    <n v="0"/>
    <x v="70"/>
    <n v="87500"/>
    <n v="1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00"/>
    <n v="250"/>
    <n v="250"/>
    <n v="500"/>
    <d v="2021-11-08T00:00:00"/>
    <d v="2021-06-23T00:00:00"/>
    <d v="2021-12-15T05:59:26"/>
  </r>
  <r>
    <n v="11097"/>
    <x v="50"/>
    <s v="ROBINSON PADALARA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1"/>
    <n v="3091"/>
    <n v="3400"/>
    <n v="637"/>
    <n v="1"/>
    <n v="3091"/>
    <n v="3400"/>
    <n v="0"/>
    <n v="0"/>
    <n v="0"/>
    <n v="0"/>
    <n v="637"/>
    <x v="194"/>
    <n v="34350"/>
    <n v="47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00"/>
    <n v="2454"/>
    <n v="2452"/>
    <n v="3400"/>
    <d v="2021-12-14T00:00:00"/>
    <d v="2020-08-04T00:00:00"/>
    <d v="2021-12-15T05:59:26"/>
  </r>
  <r>
    <n v="11097"/>
    <x v="50"/>
    <s v="ROBINSON PADALARANG"/>
    <n v="11281"/>
    <n v="81"/>
    <x v="0"/>
    <s v="1128101 - HAIR CARE"/>
    <s v="112810101 - SHAMPOO AND CONDITIONER"/>
    <n v="1000000085829"/>
    <x v="64"/>
    <s v="RENCENG"/>
    <x v="64"/>
    <x v="0"/>
    <n v="24"/>
    <n v="19538"/>
    <n v="21600"/>
    <n v="2783"/>
    <n v="12"/>
    <n v="9818"/>
    <n v="10800"/>
    <n v="1441"/>
    <n v="12"/>
    <n v="9720"/>
    <n v="10800"/>
    <n v="1342"/>
    <n v="24"/>
    <n v="19538"/>
    <n v="21600"/>
    <n v="0"/>
    <n v="0"/>
    <n v="0"/>
    <n v="108"/>
    <n v="2783"/>
    <x v="3"/>
    <n v="0"/>
    <n v="0"/>
    <n v="0"/>
    <n v="0"/>
    <n v="0"/>
    <n v="0"/>
    <n v="0"/>
    <n v="0"/>
    <n v="480"/>
    <n v="432000"/>
    <n v="0"/>
    <n v="0"/>
    <n v="0"/>
    <n v="0"/>
    <n v="0"/>
    <n v="0"/>
    <n v="0"/>
    <n v="0"/>
    <n v="0"/>
    <n v="0"/>
    <n v="0"/>
    <n v="698"/>
    <n v="698"/>
    <n v="900"/>
    <d v="2021-12-10T00:00:00"/>
    <d v="2020-01-17T00:00:00"/>
    <d v="2021-12-15T05:59:26"/>
  </r>
  <r>
    <n v="11097"/>
    <x v="50"/>
    <s v="ROBINSON PADALARANG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3"/>
    <n v="33977"/>
    <n v="37500"/>
    <n v="18977"/>
    <n v="3"/>
    <n v="33864"/>
    <n v="37500"/>
    <n v="18864"/>
    <n v="1"/>
    <n v="11364"/>
    <n v="12500"/>
    <n v="0"/>
    <n v="0"/>
    <n v="0"/>
    <n v="0"/>
    <n v="6364"/>
    <x v="110"/>
    <n v="65000"/>
    <n v="16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500"/>
    <n v="5000"/>
    <n v="8636"/>
    <n v="12500"/>
    <d v="2021-12-12T00:00:00"/>
    <d v="2021-06-12T00:00:00"/>
    <d v="2021-12-15T05:59:26"/>
  </r>
  <r>
    <n v="11097"/>
    <x v="50"/>
    <s v="ROBINSON PADALARANG"/>
    <n v="11281"/>
    <n v="81"/>
    <x v="0"/>
    <s v="1128110 - FABRIC CLEANING&amp;FABRIC CARE"/>
    <s v="112811002 - FABRIC CARE"/>
    <n v="1000000114802"/>
    <x v="24"/>
    <s v="RENCENG"/>
    <x v="24"/>
    <x v="0"/>
    <n v="54"/>
    <n v="49091"/>
    <n v="54000"/>
    <n v="8431"/>
    <n v="30"/>
    <n v="27273"/>
    <n v="30000"/>
    <n v="5775"/>
    <n v="0"/>
    <n v="0"/>
    <n v="0"/>
    <n v="0"/>
    <n v="6"/>
    <n v="5400"/>
    <n v="6000"/>
    <n v="0"/>
    <n v="0"/>
    <n v="0"/>
    <n v="60"/>
    <n v="1082"/>
    <x v="333"/>
    <n v="164078"/>
    <n v="228000"/>
    <n v="0"/>
    <n v="0"/>
    <n v="0"/>
    <n v="0"/>
    <n v="0"/>
    <n v="0"/>
    <n v="0"/>
    <n v="0"/>
    <n v="0"/>
    <n v="0"/>
    <n v="0"/>
    <n v="0"/>
    <n v="0"/>
    <n v="0"/>
    <n v="0"/>
    <n v="228000"/>
    <n v="0"/>
    <n v="0"/>
    <n v="0"/>
    <n v="720"/>
    <n v="714"/>
    <n v="1000"/>
    <d v="2021-12-14T00:00:00"/>
    <d v="2021-10-23T00:00:00"/>
    <d v="2021-12-15T05:59:26"/>
  </r>
  <r>
    <n v="11097"/>
    <x v="50"/>
    <s v="ROBINSON PADALARANG"/>
    <n v="11283"/>
    <n v="83"/>
    <x v="2"/>
    <s v="1128306 - SUSU"/>
    <s v="112830601 - SUSU KENTAL MANIS"/>
    <n v="1000000003051"/>
    <x v="45"/>
    <s v="RENCENG"/>
    <x v="45"/>
    <x v="0"/>
    <n v="3"/>
    <n v="20659"/>
    <n v="22725"/>
    <n v="2932"/>
    <n v="6"/>
    <n v="41180"/>
    <n v="45450"/>
    <n v="5725"/>
    <n v="2"/>
    <n v="13635"/>
    <n v="15150"/>
    <n v="1816"/>
    <n v="1"/>
    <n v="6817"/>
    <n v="7575"/>
    <n v="0"/>
    <n v="0"/>
    <n v="0"/>
    <n v="76"/>
    <n v="908"/>
    <x v="53"/>
    <n v="112273"/>
    <n v="143925"/>
    <n v="0"/>
    <n v="0"/>
    <n v="0"/>
    <n v="0"/>
    <n v="0"/>
    <n v="0"/>
    <n v="20"/>
    <n v="151500"/>
    <n v="0"/>
    <n v="0"/>
    <n v="0"/>
    <n v="0"/>
    <n v="0"/>
    <n v="0"/>
    <n v="0"/>
    <n v="143925"/>
    <n v="0"/>
    <n v="0"/>
    <n v="0"/>
    <n v="5909"/>
    <n v="5909"/>
    <n v="7575"/>
    <d v="2021-12-03T00:00:00"/>
    <d v="2021-09-22T00:00:00"/>
    <d v="2021-12-15T05:59:26"/>
  </r>
  <r>
    <n v="11099"/>
    <x v="51"/>
    <s v="ROBINSON GARUT"/>
    <n v="11283"/>
    <n v="83"/>
    <x v="2"/>
    <s v="1128304 - MINUMAN BUBUK"/>
    <s v="112830401 - MINUMAN BUBUK / JUICE"/>
    <n v="1000000005863"/>
    <x v="55"/>
    <s v="RENCENG"/>
    <x v="55"/>
    <x v="0"/>
    <n v="12"/>
    <n v="175300"/>
    <n v="193800"/>
    <n v="22420"/>
    <n v="13"/>
    <n v="190569"/>
    <n v="209950"/>
    <n v="24949"/>
    <n v="20"/>
    <n v="293048"/>
    <n v="323000"/>
    <n v="38248"/>
    <n v="8"/>
    <n v="117307"/>
    <n v="129200"/>
    <n v="0"/>
    <n v="0"/>
    <n v="0"/>
    <n v="162"/>
    <n v="15387"/>
    <x v="77"/>
    <n v="471380"/>
    <n v="597550"/>
    <n v="0"/>
    <n v="0"/>
    <n v="0"/>
    <n v="0"/>
    <n v="0"/>
    <n v="0"/>
    <n v="0"/>
    <n v="0"/>
    <n v="0"/>
    <n v="0"/>
    <n v="0"/>
    <n v="0"/>
    <n v="0"/>
    <n v="0"/>
    <n v="0"/>
    <n v="597550"/>
    <n v="0"/>
    <n v="0"/>
    <n v="0"/>
    <n v="12740"/>
    <n v="12740"/>
    <n v="16150"/>
    <d v="2021-12-14T00:00:00"/>
    <d v="2021-09-29T00:00:00"/>
    <d v="2021-12-15T05:59:26"/>
  </r>
  <r>
    <n v="11099"/>
    <x v="51"/>
    <s v="ROBINSON GARUT"/>
    <n v="11283"/>
    <n v="83"/>
    <x v="2"/>
    <s v="1128304 - MINUMAN BUBUK"/>
    <s v="112830401 - MINUMAN BUBUK / JUICE"/>
    <n v="1000000013368"/>
    <x v="8"/>
    <s v="RENCENG"/>
    <x v="8"/>
    <x v="0"/>
    <n v="5"/>
    <n v="15568"/>
    <n v="17125"/>
    <n v="3295"/>
    <n v="5"/>
    <n v="15382"/>
    <n v="17125"/>
    <n v="3109"/>
    <n v="4"/>
    <n v="12424"/>
    <n v="13700"/>
    <n v="2605"/>
    <n v="5"/>
    <n v="15413"/>
    <n v="17125"/>
    <n v="0"/>
    <n v="0"/>
    <n v="0"/>
    <n v="171"/>
    <n v="3140"/>
    <x v="204"/>
    <n v="63818"/>
    <n v="89050"/>
    <n v="0"/>
    <n v="0"/>
    <n v="0"/>
    <n v="0"/>
    <n v="0"/>
    <n v="0"/>
    <n v="300"/>
    <n v="1027500"/>
    <n v="0"/>
    <n v="0"/>
    <n v="0"/>
    <n v="0"/>
    <n v="0"/>
    <n v="0"/>
    <n v="0"/>
    <n v="0"/>
    <n v="0"/>
    <n v="0"/>
    <n v="89050"/>
    <n v="2455"/>
    <n v="2455"/>
    <n v="3425"/>
    <d v="2021-12-07T00:00:00"/>
    <d v="2021-05-07T00:00:00"/>
    <d v="2021-12-15T05:59:26"/>
  </r>
  <r>
    <n v="11099"/>
    <x v="51"/>
    <s v="ROBINSON GARUT"/>
    <n v="11283"/>
    <n v="83"/>
    <x v="2"/>
    <s v="1128304 - MINUMAN BUBUK"/>
    <s v="112830401 - MINUMAN BUBUK / JUICE"/>
    <n v="1000000001703"/>
    <x v="21"/>
    <s v="RENCENG"/>
    <x v="21"/>
    <x v="0"/>
    <n v="12"/>
    <n v="179455"/>
    <n v="197400"/>
    <n v="26575"/>
    <n v="23"/>
    <n v="341108"/>
    <n v="378350"/>
    <n v="48088"/>
    <n v="12"/>
    <n v="177807"/>
    <n v="197400"/>
    <n v="24927"/>
    <n v="8"/>
    <n v="119336"/>
    <n v="131600"/>
    <n v="0"/>
    <n v="0"/>
    <n v="0"/>
    <n v="330"/>
    <n v="17416"/>
    <x v="80"/>
    <n v="980980"/>
    <n v="1266650"/>
    <n v="0"/>
    <n v="0"/>
    <n v="0"/>
    <n v="0"/>
    <n v="0"/>
    <n v="0"/>
    <n v="0"/>
    <n v="0"/>
    <n v="0"/>
    <n v="0"/>
    <n v="0"/>
    <n v="0"/>
    <n v="0"/>
    <n v="0"/>
    <n v="0"/>
    <n v="1266650"/>
    <n v="0"/>
    <n v="0"/>
    <n v="0"/>
    <n v="12740"/>
    <n v="12740"/>
    <n v="16450"/>
    <d v="2021-12-12T00:00:00"/>
    <d v="2021-09-29T00:00:00"/>
    <d v="2021-12-15T05:59:26"/>
  </r>
  <r>
    <n v="11099"/>
    <x v="51"/>
    <s v="ROBINSON GARUT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3295"/>
    <n v="5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5000"/>
    <n v="659"/>
    <n v="655"/>
    <n v="1000"/>
    <d v="2020-05-23T00:00:00"/>
    <d v="2019-12-05T00:00:00"/>
    <d v="2021-12-15T05:59:26"/>
  </r>
  <r>
    <n v="11099"/>
    <x v="51"/>
    <s v="ROBINSON GARUT"/>
    <n v="11281"/>
    <n v="81"/>
    <x v="0"/>
    <s v="1128101 - HAIR CARE"/>
    <s v="112810101 - SHAMPOO AND CONDITIONER"/>
    <n v="1000000076903"/>
    <x v="96"/>
    <s v="RENCENG"/>
    <x v="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9"/>
    <n v="691011"/>
    <n v="10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8000"/>
    <n v="686"/>
    <n v="686"/>
    <n v="1000"/>
    <m/>
    <d v="2021-07-05T00:00:00"/>
    <d v="2021-12-15T05:59:26"/>
  </r>
  <r>
    <n v="11099"/>
    <x v="51"/>
    <s v="ROBINSON GARUT"/>
    <n v="11283"/>
    <n v="83"/>
    <x v="2"/>
    <s v="1128304 - MINUMAN BUBUK"/>
    <s v="112830401 - MINUMAN BUBUK / JUICE"/>
    <n v="1000000004024"/>
    <x v="44"/>
    <s v="RENCENG"/>
    <x v="44"/>
    <x v="0"/>
    <n v="2"/>
    <n v="6151"/>
    <n v="6800"/>
    <n v="1242"/>
    <n v="1"/>
    <n v="3091"/>
    <n v="3400"/>
    <n v="637"/>
    <n v="0"/>
    <n v="0"/>
    <n v="0"/>
    <n v="0"/>
    <n v="2"/>
    <n v="6151"/>
    <n v="6800"/>
    <n v="0"/>
    <n v="0"/>
    <n v="0"/>
    <n v="34"/>
    <n v="1242"/>
    <x v="6"/>
    <n v="44176"/>
    <n v="6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00"/>
    <n v="2454"/>
    <n v="2453"/>
    <n v="3400"/>
    <d v="2021-12-05T00:00:00"/>
    <d v="2021-05-07T00:00:00"/>
    <d v="2021-12-15T05:59:26"/>
  </r>
  <r>
    <n v="11099"/>
    <x v="51"/>
    <s v="ROBINSON GARUT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3"/>
    <n v="52408"/>
    <n v="1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0"/>
    <n v="250"/>
    <n v="248"/>
    <n v="500"/>
    <d v="2021-05-11T00:00:00"/>
    <d v="2020-08-10T00:00:00"/>
    <d v="2021-12-15T05:59:26"/>
  </r>
  <r>
    <n v="11099"/>
    <x v="51"/>
    <s v="ROBINSON GARUT"/>
    <n v="11282"/>
    <n v="82"/>
    <x v="1"/>
    <s v="1128211 - SNACK"/>
    <s v="112821106 - SNACK MODERN"/>
    <n v="1000000001865"/>
    <x v="81"/>
    <s v="RENCENG"/>
    <x v="81"/>
    <x v="0"/>
    <n v="46"/>
    <n v="52273"/>
    <n v="57500"/>
    <n v="10766"/>
    <n v="3"/>
    <n v="3409"/>
    <n v="3750"/>
    <n v="70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5000"/>
    <n v="0"/>
    <n v="0"/>
    <n v="0"/>
    <n v="0"/>
    <n v="0"/>
    <n v="0"/>
    <n v="0"/>
    <n v="0"/>
    <n v="0"/>
    <n v="0"/>
    <n v="0"/>
    <n v="902"/>
    <n v="850"/>
    <n v="1250"/>
    <d v="2021-10-08T00:00:00"/>
    <d v="2021-08-26T00:00:00"/>
    <d v="2021-12-15T05:59:26"/>
  </r>
  <r>
    <n v="11099"/>
    <x v="51"/>
    <s v="ROBINSON GARUT"/>
    <n v="11281"/>
    <n v="81"/>
    <x v="0"/>
    <s v="1128101 - HAIR CARE"/>
    <s v="112810101 - SHAMPOO AND CONDITIONER"/>
    <n v="1000000076901"/>
    <x v="20"/>
    <s v="RENCENG"/>
    <x v="20"/>
    <x v="0"/>
    <n v="202"/>
    <n v="183091"/>
    <n v="202000"/>
    <n v="44590"/>
    <n v="12"/>
    <n v="10909"/>
    <n v="12000"/>
    <n v="2681"/>
    <n v="9"/>
    <n v="8182"/>
    <n v="9000"/>
    <n v="2011"/>
    <n v="0"/>
    <n v="0"/>
    <n v="0"/>
    <n v="0"/>
    <n v="0"/>
    <n v="0"/>
    <n v="0"/>
    <n v="0"/>
    <x v="450"/>
    <n v="342138"/>
    <n v="4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000"/>
    <n v="686"/>
    <n v="691"/>
    <n v="1000"/>
    <d v="2021-11-04T00:00:00"/>
    <d v="2021-07-05T00:00:00"/>
    <d v="2021-12-15T05:59:26"/>
  </r>
  <r>
    <n v="11099"/>
    <x v="51"/>
    <s v="ROBINSON GARUT"/>
    <n v="11283"/>
    <n v="83"/>
    <x v="2"/>
    <s v="1128304 - MINUMAN BUBUK"/>
    <s v="112830401 - MINUMAN BUBUK / JUICE"/>
    <n v="1000000004025"/>
    <x v="12"/>
    <s v="RENCENG"/>
    <x v="12"/>
    <x v="0"/>
    <n v="7"/>
    <n v="21636"/>
    <n v="23800"/>
    <n v="4455"/>
    <n v="11"/>
    <n v="34000"/>
    <n v="37400"/>
    <n v="7000"/>
    <n v="5"/>
    <n v="15393"/>
    <n v="17000"/>
    <n v="3120"/>
    <n v="7"/>
    <n v="21575"/>
    <n v="23800"/>
    <n v="0"/>
    <n v="0"/>
    <n v="0"/>
    <n v="68"/>
    <n v="4393"/>
    <x v="3"/>
    <n v="0"/>
    <n v="0"/>
    <n v="0"/>
    <n v="0"/>
    <n v="0"/>
    <n v="0"/>
    <n v="0"/>
    <n v="0"/>
    <n v="0"/>
    <n v="0"/>
    <n v="0"/>
    <n v="0"/>
    <n v="0"/>
    <n v="0"/>
    <n v="30"/>
    <n v="73620"/>
    <n v="102000"/>
    <n v="0"/>
    <n v="0"/>
    <n v="0"/>
    <n v="0"/>
    <n v="2455"/>
    <n v="2454"/>
    <n v="3400"/>
    <d v="2021-12-14T00:00:00"/>
    <d v="2021-05-07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114792"/>
    <x v="39"/>
    <s v="RENCENG"/>
    <x v="39"/>
    <x v="0"/>
    <n v="132"/>
    <n v="59945"/>
    <n v="66000"/>
    <n v="12986"/>
    <n v="72"/>
    <n v="32509"/>
    <n v="36000"/>
    <n v="6844"/>
    <n v="228"/>
    <n v="103255"/>
    <n v="114000"/>
    <n v="21164"/>
    <n v="119"/>
    <n v="53827"/>
    <n v="59500"/>
    <n v="0"/>
    <n v="0"/>
    <n v="0"/>
    <n v="290"/>
    <n v="10982"/>
    <x v="17"/>
    <n v="360"/>
    <n v="500"/>
    <n v="0"/>
    <n v="0"/>
    <n v="0"/>
    <n v="0"/>
    <n v="0"/>
    <n v="0"/>
    <n v="0"/>
    <n v="0"/>
    <n v="0"/>
    <n v="0"/>
    <n v="0"/>
    <n v="0"/>
    <n v="360"/>
    <n v="127440"/>
    <n v="180000"/>
    <n v="500"/>
    <n v="0"/>
    <n v="0"/>
    <n v="0"/>
    <n v="360"/>
    <n v="354"/>
    <n v="500"/>
    <d v="2021-12-14T00:00:00"/>
    <d v="2021-10-23T00:00:00"/>
    <d v="2021-12-15T05:59:26"/>
  </r>
  <r>
    <n v="11099"/>
    <x v="51"/>
    <s v="ROBINSON GARUT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10"/>
    <n v="53873"/>
    <n v="59500"/>
    <n v="8436"/>
    <n v="11"/>
    <n v="59391"/>
    <n v="65450"/>
    <n v="9411"/>
    <n v="6"/>
    <n v="32291"/>
    <n v="35700"/>
    <n v="0"/>
    <n v="0"/>
    <n v="0"/>
    <n v="180"/>
    <n v="5029"/>
    <x v="202"/>
    <n v="149940"/>
    <n v="196350"/>
    <n v="0"/>
    <n v="0"/>
    <n v="0"/>
    <n v="0"/>
    <n v="0"/>
    <n v="0"/>
    <n v="0"/>
    <n v="0"/>
    <n v="0"/>
    <n v="0"/>
    <n v="0"/>
    <n v="0"/>
    <n v="0"/>
    <n v="0"/>
    <n v="0"/>
    <n v="196350"/>
    <n v="0"/>
    <n v="0"/>
    <n v="0"/>
    <n v="4544"/>
    <n v="4471"/>
    <n v="5950"/>
    <d v="2021-12-13T00:00:00"/>
    <d v="2021-10-07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115533"/>
    <x v="38"/>
    <s v="RENCENG"/>
    <x v="38"/>
    <x v="0"/>
    <n v="168"/>
    <n v="76200"/>
    <n v="84000"/>
    <n v="16296"/>
    <n v="300"/>
    <n v="136036"/>
    <n v="150000"/>
    <n v="28056"/>
    <n v="121"/>
    <n v="54723"/>
    <n v="60500"/>
    <n v="11099"/>
    <n v="12"/>
    <n v="5455"/>
    <n v="6000"/>
    <n v="0"/>
    <n v="0"/>
    <n v="0"/>
    <n v="0"/>
    <n v="1128"/>
    <x v="12"/>
    <n v="151060"/>
    <n v="209500"/>
    <n v="0"/>
    <n v="0"/>
    <n v="0"/>
    <n v="0"/>
    <n v="0"/>
    <n v="0"/>
    <n v="0"/>
    <n v="0"/>
    <n v="0"/>
    <n v="0"/>
    <n v="0"/>
    <n v="0"/>
    <n v="0"/>
    <n v="0"/>
    <n v="0"/>
    <n v="209500"/>
    <n v="0"/>
    <n v="0"/>
    <n v="0"/>
    <n v="361"/>
    <n v="356"/>
    <n v="500"/>
    <d v="2021-12-03T00:00:00"/>
    <d v="2021-12-04T00:00:00"/>
    <d v="2021-12-15T05:59:26"/>
  </r>
  <r>
    <n v="11099"/>
    <x v="51"/>
    <s v="ROBINSON GARUT"/>
    <n v="11282"/>
    <n v="82"/>
    <x v="1"/>
    <s v="1128211 - SNACK"/>
    <s v="112821106 - SNACK MODERN"/>
    <n v="1000000001867"/>
    <x v="65"/>
    <s v="RENCENG"/>
    <x v="65"/>
    <x v="0"/>
    <n v="67"/>
    <n v="76079"/>
    <n v="83750"/>
    <n v="19081"/>
    <n v="60"/>
    <n v="67647"/>
    <n v="75000"/>
    <n v="15803"/>
    <n v="301"/>
    <n v="339465"/>
    <n v="376250"/>
    <n v="91615"/>
    <n v="5"/>
    <n v="5659"/>
    <n v="6250"/>
    <n v="0"/>
    <n v="0"/>
    <n v="0"/>
    <n v="25"/>
    <n v="1543"/>
    <x v="27"/>
    <n v="3293"/>
    <n v="5000"/>
    <n v="0"/>
    <n v="0"/>
    <n v="0"/>
    <n v="0"/>
    <n v="0"/>
    <n v="0"/>
    <n v="0"/>
    <n v="0"/>
    <n v="0"/>
    <n v="0"/>
    <n v="0"/>
    <n v="0"/>
    <n v="60"/>
    <n v="50160"/>
    <n v="75000"/>
    <n v="5000"/>
    <n v="0"/>
    <n v="0"/>
    <n v="0"/>
    <n v="823"/>
    <n v="836"/>
    <n v="1250"/>
    <d v="2021-12-11T00:00:00"/>
    <d v="2021-11-10T00:00:00"/>
    <d v="2021-12-15T05:59:26"/>
  </r>
  <r>
    <n v="11099"/>
    <x v="51"/>
    <s v="ROBINSON GARUT"/>
    <n v="11282"/>
    <n v="82"/>
    <x v="1"/>
    <s v="1128211 - SNACK"/>
    <s v="112821106 - SNACK MODERN"/>
    <n v="1000000003288"/>
    <x v="69"/>
    <s v="RENCENG"/>
    <x v="69"/>
    <x v="0"/>
    <n v="32"/>
    <n v="189091"/>
    <n v="208000"/>
    <n v="35698"/>
    <n v="19"/>
    <n v="111977"/>
    <n v="123500"/>
    <n v="20901"/>
    <n v="48"/>
    <n v="282868"/>
    <n v="312000"/>
    <n v="69615"/>
    <n v="13"/>
    <n v="76168"/>
    <n v="84500"/>
    <n v="0"/>
    <n v="0"/>
    <n v="0"/>
    <n v="715"/>
    <n v="18942"/>
    <x v="337"/>
    <n v="471014"/>
    <n v="695500"/>
    <n v="0"/>
    <n v="0"/>
    <n v="0"/>
    <n v="0"/>
    <n v="0"/>
    <n v="0"/>
    <n v="80"/>
    <n v="520000"/>
    <n v="0"/>
    <n v="0"/>
    <n v="0"/>
    <n v="0"/>
    <n v="0"/>
    <n v="0"/>
    <n v="0"/>
    <n v="695500"/>
    <n v="0"/>
    <n v="0"/>
    <n v="0"/>
    <n v="4402"/>
    <n v="4451"/>
    <n v="6500"/>
    <d v="2021-12-14T00:00:00"/>
    <d v="2021-11-10T00:00:00"/>
    <d v="2021-12-15T05:59:26"/>
  </r>
  <r>
    <n v="11099"/>
    <x v="51"/>
    <s v="ROBINSON GARUT"/>
    <n v="11282"/>
    <n v="82"/>
    <x v="1"/>
    <s v="1128205 - BUMBU DAPUR"/>
    <s v="112820502 - SAUS DAN SAMBAL"/>
    <n v="1000000010553"/>
    <x v="9"/>
    <s v="RENCENG"/>
    <x v="9"/>
    <x v="0"/>
    <n v="18"/>
    <n v="229654"/>
    <n v="252900"/>
    <n v="42028"/>
    <n v="8"/>
    <n v="101669"/>
    <n v="112400"/>
    <n v="18280"/>
    <n v="10"/>
    <n v="127215"/>
    <n v="140500"/>
    <n v="22978"/>
    <n v="9"/>
    <n v="114570"/>
    <n v="126450"/>
    <n v="0"/>
    <n v="0"/>
    <n v="0"/>
    <n v="423"/>
    <n v="20757"/>
    <x v="8"/>
    <n v="31271"/>
    <n v="42150"/>
    <n v="0"/>
    <n v="0"/>
    <n v="0"/>
    <n v="0"/>
    <n v="0"/>
    <n v="0"/>
    <n v="30"/>
    <n v="421500"/>
    <n v="0"/>
    <n v="0"/>
    <n v="0"/>
    <n v="0"/>
    <n v="0"/>
    <n v="0"/>
    <n v="0"/>
    <n v="42150"/>
    <n v="0"/>
    <n v="0"/>
    <n v="0"/>
    <n v="10424"/>
    <n v="10583"/>
    <n v="14050"/>
    <d v="2021-12-12T00:00:00"/>
    <d v="2021-11-23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20"/>
    <n v="108218"/>
    <n v="120000"/>
    <n v="0"/>
    <n v="0"/>
    <n v="0"/>
    <n v="960"/>
    <n v="25071"/>
    <x v="63"/>
    <n v="166295"/>
    <n v="240000"/>
    <n v="0"/>
    <n v="0"/>
    <n v="0"/>
    <n v="0"/>
    <n v="0"/>
    <n v="0"/>
    <n v="0"/>
    <n v="0"/>
    <n v="0"/>
    <n v="0"/>
    <n v="0"/>
    <n v="0"/>
    <n v="0"/>
    <n v="0"/>
    <n v="0"/>
    <n v="240000"/>
    <n v="0"/>
    <n v="0"/>
    <n v="0"/>
    <n v="4157"/>
    <n v="4180"/>
    <n v="6000"/>
    <d v="2021-12-14T00:00:00"/>
    <d v="2021-11-17T00:00:00"/>
    <d v="2021-12-15T05:59:26"/>
  </r>
  <r>
    <n v="11099"/>
    <x v="51"/>
    <s v="ROBINSON GARUT"/>
    <n v="11281"/>
    <n v="81"/>
    <x v="0"/>
    <s v="1128110 - FABRIC CLEANING&amp;FABRIC CARE"/>
    <s v="112811001 - FABRIC CLEANING"/>
    <n v="1000000013252"/>
    <x v="70"/>
    <s v="RENCENG"/>
    <x v="70"/>
    <x v="0"/>
    <n v="8"/>
    <n v="7273"/>
    <n v="8000"/>
    <n v="1106"/>
    <n v="68"/>
    <n v="61757"/>
    <n v="68000"/>
    <n v="9348"/>
    <n v="115"/>
    <n v="104070"/>
    <n v="115000"/>
    <n v="15443"/>
    <n v="53"/>
    <n v="47975"/>
    <n v="53000"/>
    <n v="0"/>
    <n v="0"/>
    <n v="0"/>
    <n v="228"/>
    <n v="7130"/>
    <x v="218"/>
    <n v="103698"/>
    <n v="143000"/>
    <n v="0"/>
    <n v="0"/>
    <n v="0"/>
    <n v="0"/>
    <n v="0"/>
    <n v="0"/>
    <n v="0"/>
    <n v="0"/>
    <n v="0"/>
    <n v="0"/>
    <n v="0"/>
    <n v="0"/>
    <n v="0"/>
    <n v="0"/>
    <n v="0"/>
    <n v="143000"/>
    <n v="0"/>
    <n v="0"/>
    <n v="0"/>
    <n v="725"/>
    <n v="725"/>
    <n v="1000"/>
    <d v="2021-12-10T00:00:00"/>
    <d v="2021-12-04T00:00:00"/>
    <d v="2021-12-15T05:59:26"/>
  </r>
  <r>
    <n v="11099"/>
    <x v="51"/>
    <s v="ROBINSON GARUT"/>
    <n v="11281"/>
    <n v="81"/>
    <x v="0"/>
    <s v="1128105 - MENS GROOMING"/>
    <s v="112810501 - FACE AND BODY CARE"/>
    <n v="1000000112728"/>
    <x v="10"/>
    <s v="RENCENG"/>
    <x v="10"/>
    <x v="0"/>
    <n v="72"/>
    <n v="62182"/>
    <n v="68400"/>
    <n v="11917"/>
    <n v="108"/>
    <n v="93065"/>
    <n v="102600"/>
    <n v="17668"/>
    <n v="103"/>
    <n v="88229"/>
    <n v="97850"/>
    <n v="16322"/>
    <n v="36"/>
    <n v="30987"/>
    <n v="34200"/>
    <n v="0"/>
    <n v="0"/>
    <n v="0"/>
    <n v="114"/>
    <n v="5855"/>
    <x v="196"/>
    <n v="87266"/>
    <n v="118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750"/>
    <n v="698"/>
    <n v="698"/>
    <n v="950"/>
    <d v="2021-12-12T00:00:00"/>
    <d v="2021-07-09T00:00:00"/>
    <d v="2021-12-15T05:59:26"/>
  </r>
  <r>
    <n v="11099"/>
    <x v="51"/>
    <s v="ROBINSON GARUT"/>
    <n v="11283"/>
    <n v="83"/>
    <x v="2"/>
    <s v="1128306 - SUSU"/>
    <s v="112830601 - SUSU KENTAL MANIS"/>
    <n v="1000000010208"/>
    <x v="50"/>
    <s v="RENCENG"/>
    <x v="50"/>
    <x v="0"/>
    <n v="57"/>
    <n v="393196"/>
    <n v="433200"/>
    <n v="25935"/>
    <n v="43"/>
    <n v="295087"/>
    <n v="326800"/>
    <n v="18031"/>
    <n v="36"/>
    <n v="247138"/>
    <n v="273600"/>
    <n v="14389"/>
    <n v="32"/>
    <n v="219433"/>
    <n v="243200"/>
    <n v="0"/>
    <n v="0"/>
    <n v="0"/>
    <n v="1824"/>
    <n v="11824"/>
    <x v="255"/>
    <n v="986191"/>
    <n v="1155200"/>
    <n v="0"/>
    <n v="0"/>
    <n v="0"/>
    <n v="0"/>
    <n v="0"/>
    <n v="0"/>
    <n v="0"/>
    <n v="0"/>
    <n v="0"/>
    <n v="0"/>
    <n v="0"/>
    <n v="0"/>
    <n v="0"/>
    <n v="0"/>
    <n v="0"/>
    <n v="1155200"/>
    <n v="0"/>
    <n v="0"/>
    <n v="0"/>
    <n v="6488"/>
    <n v="6459"/>
    <n v="7600"/>
    <d v="2021-12-14T00:00:00"/>
    <d v="2021-12-08T00:00:00"/>
    <d v="2021-12-15T05:59:26"/>
  </r>
  <r>
    <n v="11099"/>
    <x v="51"/>
    <s v="ROBINSON GARUT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0"/>
    <n v="8552"/>
    <n v="13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3000"/>
    <n v="658"/>
    <n v="655"/>
    <n v="1000"/>
    <d v="2021-05-11T00:00:00"/>
    <d v="2019-12-12T00:00:00"/>
    <d v="2021-12-15T05:59:26"/>
  </r>
  <r>
    <n v="11099"/>
    <x v="51"/>
    <s v="ROBINSON GARUT"/>
    <n v="11283"/>
    <n v="83"/>
    <x v="2"/>
    <s v="1128304 - MINUMAN BUBUK"/>
    <s v="112830401 - MINUMAN BUBUK / JUICE"/>
    <n v="1000000004022"/>
    <x v="66"/>
    <s v="RENCENG"/>
    <x v="66"/>
    <x v="0"/>
    <n v="11"/>
    <n v="36966"/>
    <n v="40700"/>
    <n v="9966"/>
    <n v="5"/>
    <n v="16616"/>
    <n v="18500"/>
    <n v="4344"/>
    <n v="8"/>
    <n v="26842"/>
    <n v="29600"/>
    <n v="7205"/>
    <n v="6"/>
    <n v="20115"/>
    <n v="22200"/>
    <n v="0"/>
    <n v="0"/>
    <n v="0"/>
    <n v="74"/>
    <n v="5387"/>
    <x v="56"/>
    <n v="-2455"/>
    <n v="-3700"/>
    <n v="0"/>
    <n v="0"/>
    <n v="0"/>
    <n v="0"/>
    <n v="0"/>
    <n v="0"/>
    <n v="30"/>
    <n v="111000"/>
    <n v="0"/>
    <n v="0"/>
    <n v="0"/>
    <n v="0"/>
    <n v="0"/>
    <n v="0"/>
    <n v="0"/>
    <n v="0"/>
    <n v="0"/>
    <n v="0"/>
    <n v="-3700"/>
    <n v="2455"/>
    <n v="2430"/>
    <n v="3700"/>
    <d v="2021-12-05T00:00:00"/>
    <d v="2021-05-07T00:00:00"/>
    <d v="2021-12-15T05:59:26"/>
  </r>
  <r>
    <n v="11099"/>
    <x v="51"/>
    <s v="ROBINSON GARUT"/>
    <n v="11282"/>
    <n v="82"/>
    <x v="1"/>
    <s v="1128201 - MAKANAN KERING"/>
    <s v="112820101 - MIE"/>
    <n v="1000000003144"/>
    <x v="27"/>
    <s v="RENCENG"/>
    <x v="27"/>
    <x v="0"/>
    <n v="4"/>
    <n v="23636"/>
    <n v="26000"/>
    <n v="3638"/>
    <n v="6"/>
    <n v="35336"/>
    <n v="39000"/>
    <n v="5338"/>
    <n v="9"/>
    <n v="53064"/>
    <n v="58500"/>
    <n v="8064"/>
    <n v="5"/>
    <n v="29368"/>
    <n v="32500"/>
    <n v="0"/>
    <n v="0"/>
    <n v="0"/>
    <n v="195"/>
    <n v="4368"/>
    <x v="20"/>
    <n v="35000"/>
    <n v="45500"/>
    <n v="0"/>
    <n v="0"/>
    <n v="0"/>
    <n v="0"/>
    <n v="0"/>
    <n v="0"/>
    <n v="0"/>
    <n v="0"/>
    <n v="0"/>
    <n v="0"/>
    <n v="0"/>
    <n v="0"/>
    <n v="0"/>
    <n v="0"/>
    <n v="0"/>
    <n v="45500"/>
    <n v="0"/>
    <n v="0"/>
    <n v="0"/>
    <n v="5000"/>
    <n v="7112"/>
    <n v="6500"/>
    <d v="2021-12-12T00:00:00"/>
    <d v="2021-10-14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270"/>
    <n v="30000"/>
    <n v="0"/>
    <n v="0"/>
    <n v="0"/>
    <n v="0"/>
    <n v="700"/>
    <n v="709"/>
    <n v="1000"/>
    <d v="2020-04-25T00:00:00"/>
    <d v="2020-02-18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115534"/>
    <x v="71"/>
    <s v="RENCENG"/>
    <x v="71"/>
    <x v="0"/>
    <n v="74"/>
    <n v="67152"/>
    <n v="74000"/>
    <n v="11459"/>
    <n v="114"/>
    <n v="103113"/>
    <n v="114000"/>
    <n v="18680"/>
    <n v="6"/>
    <n v="5455"/>
    <n v="6000"/>
    <n v="1212"/>
    <n v="60"/>
    <n v="54491"/>
    <n v="60000"/>
    <n v="0"/>
    <n v="0"/>
    <n v="0"/>
    <n v="60"/>
    <n v="11428"/>
    <x v="39"/>
    <n v="155027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718"/>
    <n v="711"/>
    <n v="1000"/>
    <d v="2021-12-13T00:00:00"/>
    <d v="2021-12-04T00:00:00"/>
    <d v="2021-12-15T05:59:26"/>
  </r>
  <r>
    <n v="11099"/>
    <x v="51"/>
    <s v="ROBINSON GARUT"/>
    <n v="11282"/>
    <n v="82"/>
    <x v="1"/>
    <s v="1128201 - MAKANAN KERING"/>
    <s v="112820101 - MIE"/>
    <n v="1000000003143"/>
    <x v="11"/>
    <s v="RENCENG"/>
    <x v="11"/>
    <x v="0"/>
    <n v="2"/>
    <n v="11818"/>
    <n v="13000"/>
    <n v="1836"/>
    <n v="8"/>
    <n v="47155"/>
    <n v="52000"/>
    <n v="7226"/>
    <n v="6"/>
    <n v="35455"/>
    <n v="39000"/>
    <n v="5508"/>
    <n v="0"/>
    <n v="0"/>
    <n v="0"/>
    <n v="0"/>
    <n v="0"/>
    <n v="0"/>
    <n v="0"/>
    <n v="0"/>
    <x v="17"/>
    <n v="4991"/>
    <n v="650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6500"/>
    <n v="4991"/>
    <n v="7408"/>
    <n v="6500"/>
    <d v="2021-11-20T00:00:00"/>
    <d v="2021-06-22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8"/>
    <n v="1000"/>
    <d v="2020-02-28T00:00:00"/>
    <d v="2020-02-18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4"/>
    <n v="1200"/>
    <d v="2020-08-23T00:00:00"/>
    <d v="2020-07-10T00:00:00"/>
    <d v="2021-12-15T05:59:26"/>
  </r>
  <r>
    <n v="11099"/>
    <x v="51"/>
    <s v="ROBINSON GARUT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21"/>
    <n v="251400"/>
    <n v="277200"/>
    <n v="31950"/>
    <n v="5"/>
    <n v="59280"/>
    <n v="66000"/>
    <n v="0"/>
    <n v="0"/>
    <n v="0"/>
    <n v="792"/>
    <n v="7030"/>
    <x v="194"/>
    <n v="146300"/>
    <n v="184800"/>
    <n v="0"/>
    <n v="0"/>
    <n v="0"/>
    <n v="0"/>
    <n v="0"/>
    <n v="0"/>
    <n v="0"/>
    <n v="0"/>
    <n v="0"/>
    <n v="0"/>
    <n v="0"/>
    <n v="0"/>
    <n v="0"/>
    <n v="0"/>
    <n v="0"/>
    <n v="184800"/>
    <n v="0"/>
    <n v="0"/>
    <n v="0"/>
    <n v="10450"/>
    <n v="10558"/>
    <n v="13200"/>
    <d v="2021-12-10T00:00:00"/>
    <d v="2021-11-04T00:00:00"/>
    <d v="2021-12-15T05:59:26"/>
  </r>
  <r>
    <n v="11099"/>
    <x v="51"/>
    <s v="ROBINSON GARUT"/>
    <n v="11282"/>
    <n v="82"/>
    <x v="1"/>
    <s v="1128205 - BUMBU DAPUR"/>
    <s v="112820503 - BUMBU"/>
    <n v="1000000018058"/>
    <x v="1"/>
    <s v="RENCENG"/>
    <x v="1"/>
    <x v="0"/>
    <n v="39"/>
    <n v="109853"/>
    <n v="120900"/>
    <n v="16753"/>
    <n v="89"/>
    <n v="249015"/>
    <n v="275900"/>
    <n v="36557"/>
    <n v="43"/>
    <n v="120646"/>
    <n v="133300"/>
    <n v="17998"/>
    <n v="40"/>
    <n v="112164"/>
    <n v="124000"/>
    <n v="0"/>
    <n v="0"/>
    <n v="0"/>
    <n v="620"/>
    <n v="16677"/>
    <x v="63"/>
    <n v="95487"/>
    <n v="124000"/>
    <n v="0"/>
    <n v="0"/>
    <n v="0"/>
    <n v="0"/>
    <n v="0"/>
    <n v="0"/>
    <n v="80"/>
    <n v="248000"/>
    <n v="0"/>
    <n v="0"/>
    <n v="0"/>
    <n v="0"/>
    <n v="0"/>
    <n v="0"/>
    <n v="0"/>
    <n v="124000"/>
    <n v="0"/>
    <n v="0"/>
    <n v="0"/>
    <n v="2387"/>
    <n v="2387"/>
    <n v="3100"/>
    <d v="2021-12-12T00:00:00"/>
    <d v="2021-11-26T00:00:00"/>
    <d v="2021-12-15T05:59:26"/>
  </r>
  <r>
    <n v="11099"/>
    <x v="51"/>
    <s v="ROBINSON GARUT"/>
    <n v="11283"/>
    <n v="83"/>
    <x v="2"/>
    <s v="1128301 - KOPI, T EH DAN COKLAT DRINK"/>
    <s v="112830101 - KOPI"/>
    <n v="1000000011589"/>
    <x v="46"/>
    <s v="RENCENG"/>
    <x v="46"/>
    <x v="0"/>
    <n v="73"/>
    <n v="834927"/>
    <n v="919800"/>
    <n v="79522"/>
    <n v="118"/>
    <n v="1344632"/>
    <n v="1486800"/>
    <n v="117627"/>
    <n v="162"/>
    <n v="1757023"/>
    <n v="2041200"/>
    <n v="70534"/>
    <n v="88"/>
    <n v="955000"/>
    <n v="1108800"/>
    <n v="0"/>
    <n v="0"/>
    <n v="0"/>
    <n v="58300"/>
    <n v="38497"/>
    <x v="240"/>
    <n v="744114"/>
    <n v="995400"/>
    <n v="0"/>
    <n v="0"/>
    <n v="0"/>
    <n v="0"/>
    <n v="0"/>
    <n v="0"/>
    <n v="25"/>
    <n v="315000"/>
    <n v="0"/>
    <n v="0"/>
    <n v="0"/>
    <n v="0"/>
    <n v="0"/>
    <n v="0"/>
    <n v="0"/>
    <n v="995400"/>
    <n v="0"/>
    <n v="0"/>
    <n v="0"/>
    <n v="9419"/>
    <n v="9334"/>
    <n v="12600"/>
    <d v="2021-12-13T00:00:00"/>
    <d v="2021-12-13T00:00:00"/>
    <d v="2021-12-15T05:59:26"/>
  </r>
  <r>
    <n v="11099"/>
    <x v="51"/>
    <s v="ROBINSON GARUT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1"/>
    <n v="9271"/>
    <n v="11900"/>
    <d v="2020-05-04T00:00:00"/>
    <d v="2020-03-27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114802"/>
    <x v="24"/>
    <s v="RENCENG"/>
    <x v="24"/>
    <x v="0"/>
    <n v="43"/>
    <n v="39039"/>
    <n v="43000"/>
    <n v="6662"/>
    <n v="102"/>
    <n v="92313"/>
    <n v="102000"/>
    <n v="16286"/>
    <n v="96"/>
    <n v="87164"/>
    <n v="96000"/>
    <n v="17981"/>
    <n v="60"/>
    <n v="54218"/>
    <n v="60000"/>
    <n v="0"/>
    <n v="0"/>
    <n v="0"/>
    <n v="360"/>
    <n v="10979"/>
    <x v="451"/>
    <n v="322852"/>
    <n v="448000"/>
    <n v="0"/>
    <n v="0"/>
    <n v="0"/>
    <n v="0"/>
    <n v="0"/>
    <n v="0"/>
    <n v="0"/>
    <n v="0"/>
    <n v="0"/>
    <n v="0"/>
    <n v="0"/>
    <n v="0"/>
    <n v="0"/>
    <n v="0"/>
    <n v="0"/>
    <n v="448000"/>
    <n v="0"/>
    <n v="0"/>
    <n v="0"/>
    <n v="721"/>
    <n v="713"/>
    <n v="1000"/>
    <d v="2021-12-14T00:00:00"/>
    <d v="2021-10-23T00:00:00"/>
    <d v="2021-12-15T05:59:26"/>
  </r>
  <r>
    <n v="11099"/>
    <x v="51"/>
    <s v="ROBINSON GARUT"/>
    <n v="11282"/>
    <n v="82"/>
    <x v="1"/>
    <s v="1128205 - BUMBU DAPUR"/>
    <s v="112820503 - BUMBU"/>
    <n v="1000000003718"/>
    <x v="22"/>
    <s v="RENCENG"/>
    <x v="22"/>
    <x v="0"/>
    <n v="8"/>
    <n v="24000"/>
    <n v="26400"/>
    <n v="5869"/>
    <n v="6"/>
    <n v="17940"/>
    <n v="19800"/>
    <n v="4342"/>
    <n v="12"/>
    <n v="35910"/>
    <n v="39600"/>
    <n v="8713"/>
    <n v="8"/>
    <n v="23880"/>
    <n v="26400"/>
    <n v="0"/>
    <n v="0"/>
    <n v="0"/>
    <n v="132"/>
    <n v="5749"/>
    <x v="204"/>
    <n v="58926"/>
    <n v="85800"/>
    <n v="0"/>
    <n v="0"/>
    <n v="0"/>
    <n v="0"/>
    <n v="0"/>
    <n v="0"/>
    <n v="60"/>
    <n v="198000"/>
    <n v="0"/>
    <n v="0"/>
    <n v="0"/>
    <n v="0"/>
    <n v="0"/>
    <n v="0"/>
    <n v="0"/>
    <n v="0"/>
    <n v="0"/>
    <n v="85800"/>
    <n v="0"/>
    <n v="2266"/>
    <n v="2232"/>
    <n v="3300"/>
    <d v="2021-12-12T00:00:00"/>
    <d v="2021-08-13T00:00:00"/>
    <d v="2021-12-15T05:59:26"/>
  </r>
  <r>
    <n v="11099"/>
    <x v="51"/>
    <s v="ROBINSON GARUT"/>
    <n v="11283"/>
    <n v="83"/>
    <x v="2"/>
    <s v="1128306 - SUSU"/>
    <s v="112830601 - SUSU KENTAL MANIS"/>
    <n v="1000000006378"/>
    <x v="19"/>
    <s v="RENCENG"/>
    <x v="19"/>
    <x v="0"/>
    <n v="17"/>
    <n v="185345"/>
    <n v="204000"/>
    <n v="26542"/>
    <n v="27"/>
    <n v="292909"/>
    <n v="324000"/>
    <n v="40692"/>
    <n v="23"/>
    <n v="250582"/>
    <n v="276000"/>
    <n v="35730"/>
    <n v="21"/>
    <n v="228436"/>
    <n v="252000"/>
    <n v="0"/>
    <n v="0"/>
    <n v="0"/>
    <n v="720"/>
    <n v="32268"/>
    <x v="198"/>
    <n v="1793543"/>
    <n v="2304000"/>
    <n v="0"/>
    <n v="0"/>
    <n v="0"/>
    <n v="0"/>
    <n v="0"/>
    <n v="0"/>
    <n v="0"/>
    <n v="0"/>
    <n v="0"/>
    <n v="0"/>
    <n v="0"/>
    <n v="0"/>
    <n v="0"/>
    <n v="0"/>
    <n v="0"/>
    <n v="0"/>
    <n v="0"/>
    <n v="2304000"/>
    <n v="0"/>
    <n v="9341"/>
    <n v="9353"/>
    <n v="12000"/>
    <d v="2021-12-14T00:00:00"/>
    <d v="2021-07-29T00:00:00"/>
    <d v="2021-12-15T05:59:26"/>
  </r>
  <r>
    <n v="11099"/>
    <x v="51"/>
    <s v="ROBINSON GARUT"/>
    <n v="11283"/>
    <n v="83"/>
    <x v="2"/>
    <s v="1128301 - KOPI, T EH DAN COKLAT DRINK"/>
    <s v="112830101 - KOPI"/>
    <n v="1000000010908"/>
    <x v="67"/>
    <s v="RENCENG"/>
    <x v="67"/>
    <x v="0"/>
    <n v="4"/>
    <n v="45818"/>
    <n v="50400"/>
    <n v="8129"/>
    <n v="6"/>
    <n v="68495"/>
    <n v="75600"/>
    <n v="11961"/>
    <n v="10"/>
    <n v="107651"/>
    <n v="126000"/>
    <n v="13428"/>
    <n v="2"/>
    <n v="22793"/>
    <n v="25200"/>
    <n v="0"/>
    <n v="0"/>
    <n v="0"/>
    <n v="128"/>
    <n v="3948"/>
    <x v="204"/>
    <n v="249706"/>
    <n v="327600"/>
    <n v="0"/>
    <n v="0"/>
    <n v="0"/>
    <n v="0"/>
    <n v="0"/>
    <n v="0"/>
    <n v="12"/>
    <n v="151200"/>
    <n v="0"/>
    <n v="0"/>
    <n v="0"/>
    <n v="0"/>
    <n v="0"/>
    <n v="0"/>
    <n v="0"/>
    <n v="327600"/>
    <n v="0"/>
    <n v="0"/>
    <n v="0"/>
    <n v="9604"/>
    <n v="9374"/>
    <n v="12600"/>
    <d v="2021-12-06T00:00:00"/>
    <d v="2021-09-24T00:00:00"/>
    <d v="2021-12-15T05:59:26"/>
  </r>
  <r>
    <n v="11099"/>
    <x v="51"/>
    <s v="ROBINSON GARUT"/>
    <n v="11281"/>
    <n v="81"/>
    <x v="0"/>
    <s v="1128110 - FABRIC CLEANING&amp;FABRIC CARE"/>
    <s v="112811001 - FABRIC CLEANING"/>
    <n v="1000000115529"/>
    <x v="0"/>
    <s v="RENCENG"/>
    <x v="0"/>
    <x v="0"/>
    <n v="264"/>
    <n v="120000"/>
    <n v="132000"/>
    <n v="26063"/>
    <n v="82"/>
    <n v="37000"/>
    <n v="41000"/>
    <n v="7823"/>
    <n v="7"/>
    <n v="3118"/>
    <n v="3500"/>
    <n v="627"/>
    <n v="144"/>
    <n v="65127"/>
    <n v="72000"/>
    <n v="0"/>
    <n v="0"/>
    <n v="0"/>
    <n v="360"/>
    <n v="13241"/>
    <x v="452"/>
    <n v="208264"/>
    <n v="289000"/>
    <n v="0"/>
    <n v="0"/>
    <n v="0"/>
    <n v="0"/>
    <n v="0"/>
    <n v="0"/>
    <n v="0"/>
    <n v="0"/>
    <n v="0"/>
    <n v="0"/>
    <n v="0"/>
    <n v="0"/>
    <n v="0"/>
    <n v="0"/>
    <n v="0"/>
    <n v="289000"/>
    <n v="0"/>
    <n v="0"/>
    <n v="0"/>
    <n v="360"/>
    <n v="359"/>
    <n v="500"/>
    <d v="2021-12-14T00:00:00"/>
    <d v="2021-12-04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67320"/>
    <n v="30000"/>
    <n v="0"/>
    <n v="0"/>
    <n v="0"/>
    <n v="0"/>
    <n v="701"/>
    <n v="2244"/>
    <n v="1000"/>
    <d v="2020-06-16T00:00:00"/>
    <d v="2020-03-31T00:00:00"/>
    <d v="2021-12-15T05:59:26"/>
  </r>
  <r>
    <n v="11099"/>
    <x v="51"/>
    <s v="ROBINSON GARUT"/>
    <n v="11283"/>
    <n v="83"/>
    <x v="2"/>
    <s v="1128304 - MINUMAN BUBUK"/>
    <s v="112830401 - MINUMAN BUBUK / JUICE"/>
    <n v="1000000004023"/>
    <x v="2"/>
    <s v="RENCENG"/>
    <x v="2"/>
    <x v="0"/>
    <n v="5"/>
    <n v="16785"/>
    <n v="18500"/>
    <n v="4517"/>
    <n v="3"/>
    <n v="10091"/>
    <n v="11100"/>
    <n v="2731"/>
    <n v="2"/>
    <n v="6727"/>
    <n v="7400"/>
    <n v="1820"/>
    <n v="2"/>
    <n v="6727"/>
    <n v="7400"/>
    <n v="0"/>
    <n v="0"/>
    <n v="0"/>
    <n v="0"/>
    <n v="1820"/>
    <x v="184"/>
    <n v="85870"/>
    <n v="12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500"/>
    <n v="2453"/>
    <n v="2448"/>
    <n v="3700"/>
    <d v="2021-12-03T00:00:00"/>
    <d v="2021-05-07T00:00:00"/>
    <d v="2021-12-15T05:59:26"/>
  </r>
  <r>
    <n v="11099"/>
    <x v="51"/>
    <s v="ROBINSON GARUT"/>
    <n v="11283"/>
    <n v="83"/>
    <x v="2"/>
    <s v="1128306 - SUSU"/>
    <s v="112830601 - SUSU KENTAL MANIS"/>
    <n v="1000000003051"/>
    <x v="45"/>
    <s v="RENCENG"/>
    <x v="45"/>
    <x v="0"/>
    <n v="22"/>
    <n v="150947"/>
    <n v="166650"/>
    <n v="20947"/>
    <n v="29"/>
    <n v="198806"/>
    <n v="219675"/>
    <n v="27443"/>
    <n v="31"/>
    <n v="212649"/>
    <n v="234825"/>
    <n v="29467"/>
    <n v="0"/>
    <n v="0"/>
    <n v="0"/>
    <n v="0"/>
    <n v="0"/>
    <n v="0"/>
    <n v="0"/>
    <n v="0"/>
    <x v="129"/>
    <n v="118182"/>
    <n v="151500"/>
    <n v="0"/>
    <n v="0"/>
    <n v="0"/>
    <n v="0"/>
    <n v="0"/>
    <n v="0"/>
    <n v="20"/>
    <n v="151500"/>
    <n v="0"/>
    <n v="0"/>
    <n v="0"/>
    <n v="0"/>
    <n v="20"/>
    <n v="118620"/>
    <n v="151500"/>
    <n v="151500"/>
    <n v="0"/>
    <n v="0"/>
    <n v="0"/>
    <n v="5909"/>
    <n v="5931"/>
    <n v="7575"/>
    <d v="2021-11-29T00:00:00"/>
    <d v="2021-10-28T00:00:00"/>
    <d v="2021-12-15T05:59:26"/>
  </r>
  <r>
    <n v="11099"/>
    <x v="51"/>
    <s v="ROBINSON GARUT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0"/>
    <n v="240000"/>
    <n v="0"/>
    <n v="0"/>
    <n v="0"/>
    <n v="0"/>
    <n v="0"/>
    <n v="0"/>
    <n v="0"/>
    <n v="0"/>
    <n v="0"/>
    <n v="0"/>
    <n v="0"/>
    <n v="659"/>
    <n v="659"/>
    <n v="1000"/>
    <d v="2021-02-09T00:00:00"/>
    <d v="2019-12-12T00:00:00"/>
    <d v="2021-12-15T05:59:26"/>
  </r>
  <r>
    <n v="11099"/>
    <x v="51"/>
    <s v="ROBINSON GARUT"/>
    <n v="11282"/>
    <n v="82"/>
    <x v="1"/>
    <s v="1128201 - MAKANAN KERING"/>
    <s v="112820101 - MIE"/>
    <n v="1000000007365"/>
    <x v="17"/>
    <s v="RENCENG"/>
    <x v="17"/>
    <x v="0"/>
    <n v="6"/>
    <n v="35455"/>
    <n v="39000"/>
    <n v="5457"/>
    <n v="11"/>
    <n v="64823"/>
    <n v="71500"/>
    <n v="9827"/>
    <n v="2"/>
    <n v="11818"/>
    <n v="13000"/>
    <n v="1819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5000"/>
    <n v="7361"/>
    <n v="6500"/>
    <d v="2021-11-05T00:00:00"/>
    <d v="2021-08-24T00:00:00"/>
    <d v="2021-12-15T05:59:26"/>
  </r>
  <r>
    <n v="11099"/>
    <x v="51"/>
    <s v="ROBINSON GARUT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1"/>
    <n v="13724"/>
    <n v="21000"/>
    <n v="0"/>
    <n v="0"/>
    <n v="0"/>
    <n v="0"/>
    <n v="0"/>
    <n v="0"/>
    <n v="240"/>
    <n v="240000"/>
    <n v="0"/>
    <n v="0"/>
    <n v="0"/>
    <n v="0"/>
    <n v="0"/>
    <n v="0"/>
    <n v="0"/>
    <n v="0"/>
    <n v="0"/>
    <n v="0"/>
    <n v="21000"/>
    <n v="654"/>
    <n v="647"/>
    <n v="1000"/>
    <d v="2021-04-28T00:00:00"/>
    <d v="2019-12-12T00:00:00"/>
    <d v="2021-12-15T05:59:26"/>
  </r>
  <r>
    <n v="11099"/>
    <x v="51"/>
    <s v="ROBINSON GARUT"/>
    <n v="11283"/>
    <n v="83"/>
    <x v="2"/>
    <s v="1128301 - KOPI, T EH DAN COKLAT DRINK"/>
    <s v="112830101 - KOPI"/>
    <n v="1000000011041"/>
    <x v="68"/>
    <s v="RENCENG"/>
    <x v="68"/>
    <x v="0"/>
    <n v="26"/>
    <n v="422630"/>
    <n v="465400"/>
    <n v="41933"/>
    <n v="31"/>
    <n v="501382"/>
    <n v="554900"/>
    <n v="46458"/>
    <n v="46"/>
    <n v="718815"/>
    <n v="823400"/>
    <n v="45398"/>
    <n v="27"/>
    <n v="416316"/>
    <n v="483300"/>
    <n v="0"/>
    <n v="0"/>
    <n v="0"/>
    <n v="25352"/>
    <n v="21526"/>
    <x v="172"/>
    <n v="1002708"/>
    <n v="1306700"/>
    <n v="0"/>
    <n v="0"/>
    <n v="0"/>
    <n v="0"/>
    <n v="0"/>
    <n v="0"/>
    <n v="0"/>
    <n v="0"/>
    <n v="0"/>
    <n v="0"/>
    <n v="0"/>
    <n v="0"/>
    <n v="0"/>
    <n v="0"/>
    <n v="0"/>
    <n v="1306700"/>
    <n v="0"/>
    <n v="0"/>
    <n v="0"/>
    <n v="13736"/>
    <n v="13560"/>
    <n v="17900"/>
    <d v="2021-12-14T00:00:00"/>
    <d v="2021-12-13T00:00:00"/>
    <d v="2021-12-15T05:59:26"/>
  </r>
  <r>
    <n v="11099"/>
    <x v="51"/>
    <s v="ROBINSON GARUT"/>
    <n v="11282"/>
    <n v="82"/>
    <x v="1"/>
    <s v="1128211 - SNACK"/>
    <s v="112821106 - SNACK MODERN"/>
    <n v="1000000001866"/>
    <x v="57"/>
    <s v="RENCENG"/>
    <x v="57"/>
    <x v="0"/>
    <n v="47"/>
    <n v="53409"/>
    <n v="58750"/>
    <n v="14933"/>
    <n v="28"/>
    <n v="31523"/>
    <n v="35000"/>
    <n v="8574"/>
    <n v="170"/>
    <n v="192715"/>
    <n v="212500"/>
    <n v="53297"/>
    <n v="8"/>
    <n v="9000"/>
    <n v="10000"/>
    <n v="0"/>
    <n v="0"/>
    <n v="0"/>
    <n v="100"/>
    <n v="2439"/>
    <x v="8"/>
    <n v="2460"/>
    <n v="3750"/>
    <n v="0"/>
    <n v="0"/>
    <n v="0"/>
    <n v="0"/>
    <n v="0"/>
    <n v="0"/>
    <n v="0"/>
    <n v="0"/>
    <n v="0"/>
    <n v="0"/>
    <n v="0"/>
    <n v="0"/>
    <n v="120"/>
    <n v="99720"/>
    <n v="150000"/>
    <n v="3750"/>
    <n v="0"/>
    <n v="0"/>
    <n v="0"/>
    <n v="820"/>
    <n v="831"/>
    <n v="1250"/>
    <d v="2021-12-14T00:00:00"/>
    <d v="2021-11-10T00:00:00"/>
    <d v="2021-12-15T05:59:26"/>
  </r>
  <r>
    <n v="11099"/>
    <x v="51"/>
    <s v="ROBINSON GARUT"/>
    <n v="11283"/>
    <n v="83"/>
    <x v="2"/>
    <s v="1128304 - MINUMAN BUBUK"/>
    <s v="112830401 - MINUMAN BUBUK / JUICE"/>
    <n v="1000000013519"/>
    <x v="54"/>
    <s v="RENCENG"/>
    <x v="54"/>
    <x v="0"/>
    <n v="4"/>
    <n v="31636"/>
    <n v="34800"/>
    <n v="4196"/>
    <n v="9"/>
    <n v="70470"/>
    <n v="78300"/>
    <n v="8730"/>
    <n v="12"/>
    <n v="94672"/>
    <n v="104400"/>
    <n v="12352"/>
    <n v="3"/>
    <n v="23727"/>
    <n v="26100"/>
    <n v="0"/>
    <n v="0"/>
    <n v="0"/>
    <n v="0"/>
    <n v="314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60"/>
    <n v="6860"/>
    <n v="8700"/>
    <d v="2021-12-04T00:00:00"/>
    <d v="2021-09-29T00:00:00"/>
    <d v="2021-12-15T05:59:26"/>
  </r>
  <r>
    <n v="11099"/>
    <x v="51"/>
    <s v="ROBINSON GARUT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204"/>
    <n v="161986"/>
    <n v="178500"/>
    <n v="19565"/>
    <n v="132"/>
    <n v="104427"/>
    <n v="115500"/>
    <n v="0"/>
    <n v="0"/>
    <n v="0"/>
    <n v="630"/>
    <n v="12272"/>
    <x v="18"/>
    <n v="100533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698"/>
    <n v="698"/>
    <n v="875"/>
    <d v="2021-12-13T00:00:00"/>
    <d v="2021-10-30T00:00:00"/>
    <d v="2021-12-15T05:59:26"/>
  </r>
  <r>
    <n v="11099"/>
    <x v="51"/>
    <s v="ROBINSON GARUT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01-13T00:00:00"/>
    <d v="2020-07-10T00:00:00"/>
    <d v="2021-12-15T05:59:26"/>
  </r>
  <r>
    <n v="11099"/>
    <x v="51"/>
    <s v="ROBINSON GARUT"/>
    <n v="11281"/>
    <n v="81"/>
    <x v="0"/>
    <s v="1128101 - HAIR CARE"/>
    <s v="112810101 - SHAMPOO AND CONDITIONER"/>
    <n v="1000000085828"/>
    <x v="29"/>
    <s v="RENCENG"/>
    <x v="29"/>
    <x v="0"/>
    <n v="216"/>
    <n v="176727"/>
    <n v="194400"/>
    <n v="21020"/>
    <n v="12"/>
    <n v="9818"/>
    <n v="10800"/>
    <n v="1441"/>
    <n v="111"/>
    <n v="90425"/>
    <n v="99900"/>
    <n v="12932"/>
    <n v="108"/>
    <n v="87971"/>
    <n v="97200"/>
    <n v="0"/>
    <n v="0"/>
    <n v="0"/>
    <n v="432"/>
    <n v="12572"/>
    <x v="453"/>
    <n v="190592"/>
    <n v="245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700"/>
    <n v="698"/>
    <n v="719"/>
    <n v="900"/>
    <d v="2021-12-12T00:00:00"/>
    <d v="2020-12-31T00:00:00"/>
    <d v="2021-12-15T05:59:26"/>
  </r>
  <r>
    <n v="11099"/>
    <x v="51"/>
    <s v="ROBINSON GARUT"/>
    <n v="11283"/>
    <n v="83"/>
    <x v="2"/>
    <s v="1128304 - MINUMAN BUBUK"/>
    <s v="112830401 - MINUMAN BUBUK / JUICE"/>
    <n v="1000000005860"/>
    <x v="61"/>
    <s v="RENCENG"/>
    <x v="61"/>
    <x v="0"/>
    <n v="10"/>
    <n v="30816"/>
    <n v="34000"/>
    <n v="6271"/>
    <n v="9"/>
    <n v="27725"/>
    <n v="30600"/>
    <n v="5635"/>
    <n v="4"/>
    <n v="12364"/>
    <n v="13600"/>
    <n v="2545"/>
    <n v="3"/>
    <n v="9242"/>
    <n v="10200"/>
    <n v="0"/>
    <n v="0"/>
    <n v="0"/>
    <n v="34"/>
    <n v="1878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1-12-05T00:00:00"/>
    <d v="2021-05-07T00:00:00"/>
    <d v="2021-12-15T05:59:26"/>
  </r>
  <r>
    <n v="11099"/>
    <x v="51"/>
    <s v="ROBINSON GARUT"/>
    <n v="11282"/>
    <n v="82"/>
    <x v="1"/>
    <s v="1128205 - BUMBU DAPUR"/>
    <s v="112820503 - BUMBU"/>
    <n v="1000000007704"/>
    <x v="62"/>
    <s v="RENCENG"/>
    <x v="62"/>
    <x v="0"/>
    <n v="9"/>
    <n v="53049"/>
    <n v="58500"/>
    <n v="13203"/>
    <n v="8"/>
    <n v="46875"/>
    <n v="52000"/>
    <n v="11456"/>
    <n v="11"/>
    <n v="64336"/>
    <n v="71500"/>
    <n v="15635"/>
    <n v="8"/>
    <n v="46941"/>
    <n v="52000"/>
    <n v="0"/>
    <n v="0"/>
    <n v="0"/>
    <n v="365"/>
    <n v="10795"/>
    <x v="8"/>
    <n v="15464"/>
    <n v="19500"/>
    <n v="0"/>
    <n v="0"/>
    <n v="0"/>
    <n v="0"/>
    <n v="0"/>
    <n v="0"/>
    <n v="36"/>
    <n v="234000"/>
    <n v="0"/>
    <n v="0"/>
    <n v="0"/>
    <n v="0"/>
    <n v="0"/>
    <n v="0"/>
    <n v="0"/>
    <n v="0"/>
    <n v="19500"/>
    <n v="0"/>
    <n v="0"/>
    <n v="5155"/>
    <n v="5005"/>
    <n v="6500"/>
    <d v="2021-12-12T00:00:00"/>
    <d v="2021-08-25T00:00:00"/>
    <d v="2021-12-15T05:59:26"/>
  </r>
  <r>
    <n v="11099"/>
    <x v="51"/>
    <s v="ROBINSON GARUT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500"/>
    <n v="500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5000"/>
    <n v="250"/>
    <n v="250"/>
    <n v="500"/>
    <d v="2021-05-30T00:00:00"/>
    <d v="2020-01-07T00:00:00"/>
    <d v="2021-12-15T05:59:26"/>
  </r>
  <r>
    <n v="11099"/>
    <x v="51"/>
    <s v="ROBINSON GARUT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12"/>
    <n v="5455"/>
    <n v="6000"/>
    <n v="2466"/>
    <n v="0"/>
    <n v="0"/>
    <n v="0"/>
    <n v="0"/>
    <n v="0"/>
    <n v="0"/>
    <n v="0"/>
    <n v="0"/>
    <n v="0"/>
    <n v="0"/>
    <n v="0"/>
    <n v="0"/>
    <x v="205"/>
    <n v="10210"/>
    <n v="2050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20500"/>
    <n v="249"/>
    <n v="247"/>
    <n v="500"/>
    <d v="2021-10-07T00:00:00"/>
    <d v="2020-08-10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09637"/>
    <x v="49"/>
    <s v="RENCENG"/>
    <x v="49"/>
    <x v="0"/>
    <n v="30"/>
    <n v="13636"/>
    <n v="15000"/>
    <n v="2444"/>
    <n v="70"/>
    <n v="31720"/>
    <n v="35000"/>
    <n v="5605"/>
    <n v="0"/>
    <n v="0"/>
    <n v="0"/>
    <n v="0"/>
    <n v="0"/>
    <n v="0"/>
    <n v="0"/>
    <n v="0"/>
    <n v="0"/>
    <n v="0"/>
    <n v="0"/>
    <n v="0"/>
    <x v="454"/>
    <n v="189489"/>
    <n v="289500"/>
    <n v="0"/>
    <n v="0"/>
    <n v="0"/>
    <n v="0"/>
    <n v="0"/>
    <n v="0"/>
    <n v="0"/>
    <n v="0"/>
    <n v="0"/>
    <n v="0"/>
    <n v="0"/>
    <n v="0"/>
    <n v="0"/>
    <n v="0"/>
    <n v="0"/>
    <n v="289500"/>
    <n v="0"/>
    <n v="0"/>
    <n v="0"/>
    <n v="327"/>
    <n v="333"/>
    <n v="500"/>
    <d v="2021-10-18T00:00:00"/>
    <d v="2021-10-22T00:00:00"/>
    <d v="2021-12-15T05:59:26"/>
  </r>
  <r>
    <n v="11099"/>
    <x v="51"/>
    <s v="ROBINSON GARUT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0-09-27T00:00:00"/>
    <d v="2020-07-10T00:00:00"/>
    <d v="2021-12-15T05:59:26"/>
  </r>
  <r>
    <n v="11099"/>
    <x v="51"/>
    <s v="ROBINSON GARUT"/>
    <n v="11282"/>
    <n v="82"/>
    <x v="1"/>
    <s v="1128201 - MAKANAN KERING"/>
    <s v="112820101 - MIE"/>
    <n v="1000000003142"/>
    <x v="63"/>
    <s v="RENCENG"/>
    <x v="63"/>
    <x v="0"/>
    <n v="11"/>
    <n v="64882"/>
    <n v="71500"/>
    <n v="9882"/>
    <n v="8"/>
    <n v="47095"/>
    <n v="52000"/>
    <n v="7095"/>
    <n v="14"/>
    <n v="82491"/>
    <n v="91000"/>
    <n v="12491"/>
    <n v="4"/>
    <n v="23518"/>
    <n v="26000"/>
    <n v="0"/>
    <n v="0"/>
    <n v="0"/>
    <n v="130"/>
    <n v="3518"/>
    <x v="2"/>
    <n v="110000"/>
    <n v="143000"/>
    <n v="0"/>
    <n v="0"/>
    <n v="0"/>
    <n v="0"/>
    <n v="0"/>
    <n v="0"/>
    <n v="0"/>
    <n v="0"/>
    <n v="0"/>
    <n v="0"/>
    <n v="0"/>
    <n v="0"/>
    <n v="0"/>
    <n v="0"/>
    <n v="0"/>
    <n v="143000"/>
    <n v="0"/>
    <n v="0"/>
    <n v="0"/>
    <n v="5000"/>
    <n v="7064"/>
    <n v="6500"/>
    <d v="2021-12-13T00:00:00"/>
    <d v="2021-11-23T00:00:00"/>
    <d v="2021-12-15T05:59:26"/>
  </r>
  <r>
    <n v="11099"/>
    <x v="51"/>
    <s v="ROBINSON GARUT"/>
    <n v="11282"/>
    <n v="82"/>
    <x v="1"/>
    <s v="1128211 - SNACK"/>
    <s v="112821106 - SNACK MODERN"/>
    <n v="1000000003081"/>
    <x v="5"/>
    <s v="RENCENG"/>
    <x v="5"/>
    <x v="0"/>
    <n v="14"/>
    <n v="82727"/>
    <n v="91000"/>
    <n v="16832"/>
    <n v="29"/>
    <n v="171009"/>
    <n v="188500"/>
    <n v="34512"/>
    <n v="20"/>
    <n v="117827"/>
    <n v="130000"/>
    <n v="25400"/>
    <n v="13"/>
    <n v="75577"/>
    <n v="84500"/>
    <n v="0"/>
    <n v="0"/>
    <n v="0"/>
    <n v="1365"/>
    <n v="18389"/>
    <x v="440"/>
    <n v="1089271"/>
    <n v="1612000"/>
    <n v="0"/>
    <n v="0"/>
    <n v="0"/>
    <n v="0"/>
    <n v="0"/>
    <n v="0"/>
    <n v="0"/>
    <n v="0"/>
    <n v="0"/>
    <n v="0"/>
    <n v="0"/>
    <n v="0"/>
    <n v="0"/>
    <n v="0"/>
    <n v="0"/>
    <n v="1612000"/>
    <n v="0"/>
    <n v="0"/>
    <n v="0"/>
    <n v="4392"/>
    <n v="4503"/>
    <n v="6500"/>
    <d v="2021-12-14T00:00:00"/>
    <d v="2021-12-04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3-28T00:00:00"/>
    <d v="2021-01-11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7-03T00:00:00"/>
    <d v="2021-01-30T00:00:00"/>
    <d v="2021-12-15T05:59:26"/>
  </r>
  <r>
    <n v="11099"/>
    <x v="51"/>
    <s v="ROBINSON GARUT"/>
    <n v="11282"/>
    <n v="82"/>
    <x v="1"/>
    <s v="1128205 - BUMBU DAPUR"/>
    <s v="112820503 - BUMBU"/>
    <n v="1000000012850"/>
    <x v="79"/>
    <s v="RENCENG"/>
    <x v="79"/>
    <x v="0"/>
    <n v="21"/>
    <n v="113536"/>
    <n v="124950"/>
    <n v="18003"/>
    <n v="34"/>
    <n v="182877"/>
    <n v="202300"/>
    <n v="29198"/>
    <n v="10"/>
    <n v="53873"/>
    <n v="59500"/>
    <n v="8419"/>
    <n v="13"/>
    <n v="70046"/>
    <n v="77350"/>
    <n v="0"/>
    <n v="0"/>
    <n v="0"/>
    <n v="299"/>
    <n v="10956"/>
    <x v="129"/>
    <n v="90908"/>
    <n v="119000"/>
    <n v="0"/>
    <n v="0"/>
    <n v="0"/>
    <n v="0"/>
    <n v="0"/>
    <n v="0"/>
    <n v="0"/>
    <n v="0"/>
    <n v="0"/>
    <n v="0"/>
    <n v="0"/>
    <n v="0"/>
    <n v="0"/>
    <n v="0"/>
    <n v="0"/>
    <n v="119000"/>
    <n v="0"/>
    <n v="0"/>
    <n v="0"/>
    <n v="4545"/>
    <n v="4509"/>
    <n v="5950"/>
    <d v="2021-12-14T00:00:00"/>
    <d v="2021-10-07T00:00:00"/>
    <d v="2021-12-15T05:59:26"/>
  </r>
  <r>
    <n v="11099"/>
    <x v="51"/>
    <s v="ROBINSON GARUT"/>
    <n v="11282"/>
    <n v="82"/>
    <x v="1"/>
    <s v="1128205 - BUMBU DAPUR"/>
    <s v="112820503 - BUMBU"/>
    <n v="1000000018059"/>
    <x v="16"/>
    <s v="RENCENG"/>
    <x v="16"/>
    <x v="0"/>
    <n v="37"/>
    <n v="104245"/>
    <n v="114700"/>
    <n v="15919"/>
    <n v="31"/>
    <n v="86856"/>
    <n v="96100"/>
    <n v="12854"/>
    <n v="39"/>
    <n v="109345"/>
    <n v="120900"/>
    <n v="16246"/>
    <n v="19"/>
    <n v="53348"/>
    <n v="58900"/>
    <n v="0"/>
    <n v="0"/>
    <n v="0"/>
    <n v="217"/>
    <n v="7992"/>
    <x v="285"/>
    <n v="210071"/>
    <n v="272800"/>
    <n v="0"/>
    <n v="0"/>
    <n v="0"/>
    <n v="0"/>
    <n v="0"/>
    <n v="0"/>
    <n v="0"/>
    <n v="0"/>
    <n v="0"/>
    <n v="0"/>
    <n v="0"/>
    <n v="0"/>
    <n v="0"/>
    <n v="0"/>
    <n v="0"/>
    <n v="272800"/>
    <n v="0"/>
    <n v="0"/>
    <n v="0"/>
    <n v="2387"/>
    <n v="2387"/>
    <n v="3100"/>
    <d v="2021-12-13T00:00:00"/>
    <d v="2021-11-26T00:00:00"/>
    <d v="2021-12-15T05:59:26"/>
  </r>
  <r>
    <n v="11099"/>
    <x v="51"/>
    <s v="ROBINSON GARUT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2"/>
    <n v="732"/>
    <n v="1000"/>
    <d v="2020-07-04T00:00:00"/>
    <d v="2020-04-26T00:00:00"/>
    <d v="2021-12-15T05:59:26"/>
  </r>
  <r>
    <n v="11099"/>
    <x v="51"/>
    <s v="ROBINSON GARUT"/>
    <n v="11283"/>
    <n v="83"/>
    <x v="2"/>
    <s v="1128306 - SUSU"/>
    <s v="112830601 - SUSU KENTAL MANIS"/>
    <n v="1000000003054"/>
    <x v="3"/>
    <s v="RENCENG"/>
    <x v="3"/>
    <x v="0"/>
    <n v="7"/>
    <n v="41305"/>
    <n v="45500"/>
    <n v="6623"/>
    <n v="11"/>
    <n v="64823"/>
    <n v="71500"/>
    <n v="10323"/>
    <n v="10"/>
    <n v="58795"/>
    <n v="65000"/>
    <n v="9250"/>
    <n v="8"/>
    <n v="46859"/>
    <n v="52000"/>
    <n v="0"/>
    <n v="0"/>
    <n v="0"/>
    <n v="455"/>
    <n v="7223"/>
    <x v="3"/>
    <n v="0"/>
    <n v="0"/>
    <n v="0"/>
    <n v="0"/>
    <n v="0"/>
    <n v="0"/>
    <n v="0"/>
    <n v="0"/>
    <n v="0"/>
    <n v="0"/>
    <n v="0"/>
    <n v="0"/>
    <n v="0"/>
    <n v="0"/>
    <n v="20"/>
    <n v="98500"/>
    <n v="130000"/>
    <n v="0"/>
    <n v="0"/>
    <n v="0"/>
    <n v="0"/>
    <n v="4955"/>
    <n v="4925"/>
    <n v="6500"/>
    <d v="2021-12-12T00:00:00"/>
    <d v="2021-08-04T00:00:00"/>
    <d v="2021-12-15T05:59:26"/>
  </r>
  <r>
    <n v="11099"/>
    <x v="51"/>
    <s v="ROBINSON GARUT"/>
    <n v="11283"/>
    <n v="83"/>
    <x v="2"/>
    <s v="1128301 - KOPI, T EH DAN COKLAT DRINK"/>
    <s v="112830101 - KOPI"/>
    <n v="1000000010905"/>
    <x v="34"/>
    <s v="RENCENG"/>
    <x v="34"/>
    <x v="0"/>
    <n v="218"/>
    <n v="2282042"/>
    <n v="2790400"/>
    <n v="41294"/>
    <n v="138"/>
    <n v="1598165"/>
    <n v="1766400"/>
    <n v="179339"/>
    <n v="153"/>
    <n v="1774193"/>
    <n v="1958400"/>
    <n v="229133"/>
    <n v="78"/>
    <n v="903331"/>
    <n v="998400"/>
    <n v="0"/>
    <n v="0"/>
    <n v="0"/>
    <n v="4736"/>
    <n v="123881"/>
    <x v="260"/>
    <n v="1888668"/>
    <n v="2419200"/>
    <n v="0"/>
    <n v="0"/>
    <n v="0"/>
    <n v="0"/>
    <n v="0"/>
    <n v="0"/>
    <n v="60"/>
    <n v="768000"/>
    <n v="0"/>
    <n v="0"/>
    <n v="0"/>
    <n v="0"/>
    <n v="0"/>
    <n v="0"/>
    <n v="0"/>
    <n v="2419200"/>
    <n v="0"/>
    <n v="0"/>
    <n v="0"/>
    <n v="9993"/>
    <n v="9845"/>
    <n v="12800"/>
    <d v="2021-12-14T00:00:00"/>
    <d v="2021-11-25T00:00:00"/>
    <d v="2021-12-15T05:59:26"/>
  </r>
  <r>
    <n v="11099"/>
    <x v="51"/>
    <s v="ROBINSON GARUT"/>
    <n v="11281"/>
    <n v="81"/>
    <x v="0"/>
    <s v="1128101 - HAIR CARE"/>
    <s v="112810101 - SHAMPOO AND CONDITIONER"/>
    <n v="1000000076912"/>
    <x v="93"/>
    <s v="RENCENG"/>
    <x v="93"/>
    <x v="0"/>
    <n v="120"/>
    <n v="109091"/>
    <n v="120000"/>
    <n v="26828"/>
    <n v="85"/>
    <n v="77045"/>
    <n v="85000"/>
    <n v="18776"/>
    <n v="96"/>
    <n v="87055"/>
    <n v="96000"/>
    <n v="21244"/>
    <n v="48"/>
    <n v="43636"/>
    <n v="48000"/>
    <n v="0"/>
    <n v="0"/>
    <n v="0"/>
    <n v="0"/>
    <n v="10731"/>
    <x v="61"/>
    <n v="336594"/>
    <n v="49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000"/>
    <n v="686"/>
    <n v="686"/>
    <n v="1000"/>
    <d v="2021-12-12T00:00:00"/>
    <d v="2021-07-05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5313"/>
    <n v="72000"/>
    <n v="0"/>
    <n v="0"/>
    <n v="0"/>
    <n v="0"/>
    <n v="0"/>
    <n v="0"/>
    <n v="48"/>
    <n v="288000"/>
    <n v="0"/>
    <n v="0"/>
    <n v="0"/>
    <n v="0"/>
    <n v="0"/>
    <n v="0"/>
    <n v="0"/>
    <n v="72000"/>
    <n v="0"/>
    <n v="0"/>
    <n v="0"/>
    <n v="443"/>
    <n v="391"/>
    <n v="6000"/>
    <d v="2020-04-11T00:00:00"/>
    <d v="2021-11-04T00:00:00"/>
    <d v="2021-12-15T05:59:26"/>
  </r>
  <r>
    <n v="11099"/>
    <x v="51"/>
    <s v="ROBINSON GARUT"/>
    <n v="11281"/>
    <n v="81"/>
    <x v="0"/>
    <s v="1128101 - HAIR CARE"/>
    <s v="112810101 - SHAMPOO AND CONDITIONER"/>
    <n v="1000000085830"/>
    <x v="4"/>
    <s v="RENCENG"/>
    <x v="4"/>
    <x v="0"/>
    <n v="336"/>
    <n v="266795"/>
    <n v="294000"/>
    <n v="32071"/>
    <n v="240"/>
    <n v="190432"/>
    <n v="210000"/>
    <n v="22800"/>
    <n v="326"/>
    <n v="257695"/>
    <n v="285250"/>
    <n v="30028"/>
    <n v="96"/>
    <n v="75886"/>
    <n v="84000"/>
    <n v="0"/>
    <n v="0"/>
    <n v="0"/>
    <n v="525"/>
    <n v="8843"/>
    <x v="33"/>
    <n v="291917"/>
    <n v="365750"/>
    <n v="0"/>
    <n v="0"/>
    <n v="0"/>
    <n v="0"/>
    <n v="0"/>
    <n v="0"/>
    <n v="0"/>
    <n v="0"/>
    <n v="0"/>
    <n v="0"/>
    <n v="0"/>
    <n v="0"/>
    <n v="0"/>
    <n v="0"/>
    <n v="0"/>
    <n v="365750"/>
    <n v="0"/>
    <n v="0"/>
    <n v="0"/>
    <n v="698"/>
    <n v="698"/>
    <n v="875"/>
    <d v="2021-12-11T00:00:00"/>
    <d v="2021-10-11T00:00:00"/>
    <d v="2021-12-15T05:59:26"/>
  </r>
  <r>
    <n v="11099"/>
    <x v="51"/>
    <s v="ROBINSON GARUT"/>
    <n v="11281"/>
    <n v="81"/>
    <x v="0"/>
    <s v="1128110 - FABRIC CLEANING&amp;FABRIC CARE"/>
    <s v="112811001 - FABRIC CLEANING"/>
    <n v="1000000077620"/>
    <x v="15"/>
    <s v="RENCENG"/>
    <x v="15"/>
    <x v="0"/>
    <n v="90"/>
    <n v="85909"/>
    <n v="94500"/>
    <n v="12447"/>
    <n v="90"/>
    <n v="85754"/>
    <n v="94500"/>
    <n v="12298"/>
    <n v="180"/>
    <n v="171611"/>
    <n v="189000"/>
    <n v="24718"/>
    <n v="72"/>
    <n v="68157"/>
    <n v="75600"/>
    <n v="0"/>
    <n v="0"/>
    <n v="0"/>
    <n v="627"/>
    <n v="9400"/>
    <x v="3"/>
    <n v="0"/>
    <n v="0"/>
    <n v="0"/>
    <n v="0"/>
    <n v="0"/>
    <n v="0"/>
    <n v="0"/>
    <n v="0"/>
    <n v="144"/>
    <n v="151200"/>
    <n v="0"/>
    <n v="0"/>
    <n v="0"/>
    <n v="0"/>
    <n v="0"/>
    <n v="0"/>
    <n v="0"/>
    <n v="0"/>
    <n v="0"/>
    <n v="0"/>
    <n v="0"/>
    <n v="725"/>
    <n v="725"/>
    <n v="1050"/>
    <d v="2021-12-08T00:00:00"/>
    <d v="2021-10-23T00:00:00"/>
    <d v="2021-12-15T05:59:26"/>
  </r>
  <r>
    <n v="11099"/>
    <x v="51"/>
    <s v="ROBINSON GARUT"/>
    <n v="11283"/>
    <n v="83"/>
    <x v="2"/>
    <s v="1128306 - SUSU"/>
    <s v="112830601 - SUSU KENTAL MANIS"/>
    <n v="1000000006379"/>
    <x v="73"/>
    <s v="RENCENG"/>
    <x v="73"/>
    <x v="0"/>
    <n v="21"/>
    <n v="151555"/>
    <n v="166950"/>
    <n v="16220"/>
    <n v="31"/>
    <n v="222885"/>
    <n v="246450"/>
    <n v="23105"/>
    <n v="28"/>
    <n v="201492"/>
    <n v="222600"/>
    <n v="21045"/>
    <n v="10"/>
    <n v="71910"/>
    <n v="79500"/>
    <n v="0"/>
    <n v="0"/>
    <n v="0"/>
    <n v="399"/>
    <n v="7465"/>
    <x v="98"/>
    <n v="341559"/>
    <n v="421350"/>
    <n v="0"/>
    <n v="0"/>
    <n v="0"/>
    <n v="0"/>
    <n v="0"/>
    <n v="0"/>
    <n v="0"/>
    <n v="0"/>
    <n v="0"/>
    <n v="0"/>
    <n v="0"/>
    <n v="0"/>
    <n v="0"/>
    <n v="0"/>
    <n v="0"/>
    <n v="0"/>
    <n v="0"/>
    <n v="421350"/>
    <n v="0"/>
    <n v="6445"/>
    <n v="6450"/>
    <n v="7950"/>
    <d v="2021-12-13T00:00:00"/>
    <d v="2021-07-29T00:00:00"/>
    <d v="2021-12-15T05:59:26"/>
  </r>
  <r>
    <n v="11099"/>
    <x v="51"/>
    <s v="ROBINSON GARUT"/>
    <n v="11283"/>
    <n v="83"/>
    <x v="2"/>
    <s v="1128304 - MINUMAN BUBUK"/>
    <s v="112830401 - MINUMAN BUBUK / JUICE"/>
    <n v="1000000005859"/>
    <x v="18"/>
    <s v="RENCENG"/>
    <x v="18"/>
    <x v="0"/>
    <n v="11"/>
    <n v="33907"/>
    <n v="37400"/>
    <n v="6908"/>
    <n v="7"/>
    <n v="21389"/>
    <n v="23800"/>
    <n v="4207"/>
    <n v="5"/>
    <n v="15300"/>
    <n v="17000"/>
    <n v="3027"/>
    <n v="2"/>
    <n v="6182"/>
    <n v="6800"/>
    <n v="0"/>
    <n v="0"/>
    <n v="0"/>
    <n v="0"/>
    <n v="1273"/>
    <x v="103"/>
    <n v="39272"/>
    <n v="54400"/>
    <n v="0"/>
    <n v="0"/>
    <n v="0"/>
    <n v="0"/>
    <n v="0"/>
    <n v="0"/>
    <n v="60"/>
    <n v="204000"/>
    <n v="0"/>
    <n v="0"/>
    <n v="0"/>
    <n v="0"/>
    <n v="0"/>
    <n v="0"/>
    <n v="0"/>
    <n v="0"/>
    <n v="0"/>
    <n v="0"/>
    <n v="54400"/>
    <n v="2455"/>
    <n v="2451"/>
    <n v="3400"/>
    <d v="2021-12-12T00:00:00"/>
    <d v="2021-05-07T00:00:00"/>
    <d v="2021-12-15T05:59:26"/>
  </r>
  <r>
    <n v="11099"/>
    <x v="51"/>
    <s v="ROBINSON GARUT"/>
    <n v="11283"/>
    <n v="83"/>
    <x v="2"/>
    <s v="1128306 - SUSU"/>
    <s v="112830601 - SUSU KENTAL MANIS"/>
    <n v="1000000003053"/>
    <x v="36"/>
    <s v="RENCENG"/>
    <x v="36"/>
    <x v="0"/>
    <n v="3"/>
    <n v="17668"/>
    <n v="19500"/>
    <n v="2805"/>
    <n v="1"/>
    <n v="5909"/>
    <n v="6500"/>
    <n v="955"/>
    <n v="2"/>
    <n v="11818"/>
    <n v="13000"/>
    <n v="1909"/>
    <n v="2"/>
    <n v="11818"/>
    <n v="13000"/>
    <n v="0"/>
    <n v="0"/>
    <n v="0"/>
    <n v="0"/>
    <n v="1909"/>
    <x v="102"/>
    <n v="118909"/>
    <n v="156000"/>
    <n v="0"/>
    <n v="0"/>
    <n v="0"/>
    <n v="0"/>
    <n v="0"/>
    <n v="0"/>
    <n v="0"/>
    <n v="0"/>
    <n v="0"/>
    <n v="0"/>
    <n v="0"/>
    <n v="0"/>
    <n v="0"/>
    <n v="0"/>
    <n v="0"/>
    <n v="0"/>
    <n v="0"/>
    <n v="156000"/>
    <n v="0"/>
    <n v="4955"/>
    <n v="4953"/>
    <n v="6500"/>
    <d v="2021-12-01T00:00:00"/>
    <d v="2021-08-04T00:00:00"/>
    <d v="2021-12-15T05:59:26"/>
  </r>
  <r>
    <n v="11099"/>
    <x v="51"/>
    <s v="ROBINSON GARUT"/>
    <n v="11281"/>
    <n v="81"/>
    <x v="0"/>
    <s v="1128101 - HAIR CARE"/>
    <s v="112810101 - SHAMPOO AND CONDITIONER"/>
    <n v="1000000074294"/>
    <x v="56"/>
    <s v="RENCENG"/>
    <x v="56"/>
    <x v="0"/>
    <n v="84"/>
    <n v="38182"/>
    <n v="42000"/>
    <n v="9806"/>
    <n v="72"/>
    <n v="32236"/>
    <n v="36000"/>
    <n v="7914"/>
    <n v="264"/>
    <n v="119455"/>
    <n v="132000"/>
    <n v="30273"/>
    <n v="132"/>
    <n v="59891"/>
    <n v="66000"/>
    <n v="0"/>
    <n v="0"/>
    <n v="0"/>
    <n v="120"/>
    <n v="15300"/>
    <x v="101"/>
    <n v="93235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338"/>
    <n v="338"/>
    <n v="500"/>
    <d v="2021-12-13T00:00:00"/>
    <d v="2021-10-11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115539"/>
    <x v="51"/>
    <s v="RENCENG"/>
    <x v="51"/>
    <x v="0"/>
    <n v="241"/>
    <n v="109273"/>
    <n v="120500"/>
    <n v="23523"/>
    <n v="145"/>
    <n v="65855"/>
    <n v="72500"/>
    <n v="13992"/>
    <n v="288"/>
    <n v="130745"/>
    <n v="144000"/>
    <n v="26977"/>
    <n v="24"/>
    <n v="10855"/>
    <n v="12000"/>
    <n v="0"/>
    <n v="0"/>
    <n v="0"/>
    <n v="60"/>
    <n v="2207"/>
    <x v="70"/>
    <n v="126115"/>
    <n v="175000"/>
    <n v="0"/>
    <n v="0"/>
    <n v="0"/>
    <n v="0"/>
    <n v="0"/>
    <n v="0"/>
    <n v="0"/>
    <n v="0"/>
    <n v="0"/>
    <n v="0"/>
    <n v="0"/>
    <n v="0"/>
    <n v="0"/>
    <n v="0"/>
    <n v="0"/>
    <n v="175000"/>
    <n v="0"/>
    <n v="0"/>
    <n v="0"/>
    <n v="360"/>
    <n v="356"/>
    <n v="500"/>
    <d v="2021-12-06T00:00:00"/>
    <d v="2021-12-04T00:00:00"/>
    <d v="2021-12-15T05:59:26"/>
  </r>
  <r>
    <n v="11099"/>
    <x v="51"/>
    <s v="ROBINSON GARUT"/>
    <n v="11283"/>
    <n v="83"/>
    <x v="2"/>
    <s v="1128301 - KOPI, T EH DAN COKLAT DRINK"/>
    <s v="112830101 - KOPI"/>
    <n v="1000000102981"/>
    <x v="78"/>
    <s v="RENCENG"/>
    <x v="78"/>
    <x v="0"/>
    <n v="1"/>
    <n v="9364"/>
    <n v="10300"/>
    <n v="1621"/>
    <n v="3"/>
    <n v="28006"/>
    <n v="30900"/>
    <n v="4778"/>
    <n v="2"/>
    <n v="18643"/>
    <n v="20600"/>
    <n v="3157"/>
    <n v="1"/>
    <n v="8455"/>
    <n v="10300"/>
    <n v="0"/>
    <n v="0"/>
    <n v="0"/>
    <n v="1000"/>
    <n v="712"/>
    <x v="204"/>
    <n v="177674"/>
    <n v="267800"/>
    <n v="0"/>
    <n v="0"/>
    <n v="0"/>
    <n v="0"/>
    <n v="0"/>
    <n v="0"/>
    <n v="0"/>
    <n v="0"/>
    <n v="0"/>
    <n v="0"/>
    <n v="0"/>
    <n v="0"/>
    <n v="0"/>
    <n v="0"/>
    <n v="0"/>
    <n v="267800"/>
    <n v="0"/>
    <n v="0"/>
    <n v="0"/>
    <n v="6834"/>
    <n v="6834"/>
    <n v="10300"/>
    <d v="2021-12-03T00:00:00"/>
    <d v="2021-10-15T00:00:00"/>
    <d v="2021-12-15T05:59:26"/>
  </r>
  <r>
    <n v="11099"/>
    <x v="51"/>
    <s v="ROBINSON GARUT"/>
    <n v="11283"/>
    <n v="83"/>
    <x v="2"/>
    <s v="1128301 - KOPI, T EH DAN COKLAT DRINK"/>
    <s v="112830101 - KOPI"/>
    <n v="1000000010906"/>
    <x v="47"/>
    <s v="RENCENG"/>
    <x v="47"/>
    <x v="0"/>
    <n v="2"/>
    <n v="23091"/>
    <n v="25400"/>
    <n v="3197"/>
    <n v="4"/>
    <n v="46075"/>
    <n v="50800"/>
    <n v="6287"/>
    <n v="3"/>
    <n v="33995"/>
    <n v="38100"/>
    <n v="4154"/>
    <n v="2"/>
    <n v="23091"/>
    <n v="25400"/>
    <n v="0"/>
    <n v="0"/>
    <n v="0"/>
    <n v="0"/>
    <n v="3197"/>
    <x v="111"/>
    <n v="190750"/>
    <n v="266700"/>
    <n v="0"/>
    <n v="0"/>
    <n v="0"/>
    <n v="0"/>
    <n v="0"/>
    <n v="0"/>
    <n v="0"/>
    <n v="0"/>
    <n v="0"/>
    <n v="0"/>
    <n v="0"/>
    <n v="0"/>
    <n v="0"/>
    <n v="0"/>
    <n v="0"/>
    <n v="0"/>
    <n v="0"/>
    <n v="266700"/>
    <n v="0"/>
    <n v="9083"/>
    <n v="9083"/>
    <n v="12700"/>
    <d v="2021-12-07T00:00:00"/>
    <d v="2021-08-05T00:00:00"/>
    <d v="2021-12-15T05:59:26"/>
  </r>
  <r>
    <n v="11099"/>
    <x v="51"/>
    <s v="ROBINSON GARUT"/>
    <n v="11283"/>
    <n v="83"/>
    <x v="2"/>
    <s v="1128304 - MINUMAN BUBUK"/>
    <s v="112830401 - MINUMAN BUBUK / JUICE"/>
    <n v="1000000010304"/>
    <x v="14"/>
    <s v="RENCENG"/>
    <x v="14"/>
    <x v="0"/>
    <n v="4"/>
    <n v="12424"/>
    <n v="13700"/>
    <n v="2605"/>
    <n v="6"/>
    <n v="18620"/>
    <n v="20550"/>
    <n v="3893"/>
    <n v="0"/>
    <n v="0"/>
    <n v="0"/>
    <n v="0"/>
    <n v="0"/>
    <n v="0"/>
    <n v="0"/>
    <n v="0"/>
    <n v="0"/>
    <n v="0"/>
    <n v="0"/>
    <n v="0"/>
    <x v="96"/>
    <n v="24545"/>
    <n v="34250"/>
    <n v="0"/>
    <n v="0"/>
    <n v="0"/>
    <n v="0"/>
    <n v="0"/>
    <n v="0"/>
    <n v="30"/>
    <n v="102750"/>
    <n v="0"/>
    <n v="0"/>
    <n v="0"/>
    <n v="0"/>
    <n v="0"/>
    <n v="0"/>
    <n v="0"/>
    <n v="0"/>
    <n v="0"/>
    <n v="0"/>
    <n v="34250"/>
    <n v="2455"/>
    <n v="2455"/>
    <n v="3425"/>
    <d v="2021-10-29T00:00:00"/>
    <d v="2021-05-07T00:00:00"/>
    <d v="2021-12-15T05:59:26"/>
  </r>
  <r>
    <n v="11099"/>
    <x v="51"/>
    <s v="ROBINSON GARUT"/>
    <n v="11282"/>
    <n v="82"/>
    <x v="1"/>
    <s v="1128211 - SNACK"/>
    <s v="112821106 - SNACK MODERN"/>
    <n v="1000000001826"/>
    <x v="25"/>
    <s v="RENCENG"/>
    <x v="25"/>
    <x v="0"/>
    <n v="62"/>
    <n v="366364"/>
    <n v="403000"/>
    <n v="70254"/>
    <n v="60"/>
    <n v="353482"/>
    <n v="390000"/>
    <n v="84564"/>
    <n v="106"/>
    <n v="618741"/>
    <n v="689000"/>
    <n v="153728"/>
    <n v="36"/>
    <n v="210955"/>
    <n v="234000"/>
    <n v="0"/>
    <n v="0"/>
    <n v="0"/>
    <n v="1950"/>
    <n v="54016"/>
    <x v="36"/>
    <n v="1830910"/>
    <n v="2730000"/>
    <n v="0"/>
    <n v="0"/>
    <n v="0"/>
    <n v="0"/>
    <n v="0"/>
    <n v="0"/>
    <n v="200"/>
    <n v="1300000"/>
    <n v="0"/>
    <n v="0"/>
    <n v="0"/>
    <n v="0"/>
    <n v="0"/>
    <n v="0"/>
    <n v="0"/>
    <n v="2730000"/>
    <n v="0"/>
    <n v="0"/>
    <n v="0"/>
    <n v="4359"/>
    <n v="4450"/>
    <n v="6500"/>
    <d v="2021-12-14T00:00:00"/>
    <d v="2021-12-04T00:00:00"/>
    <d v="2021-12-15T05:59:26"/>
  </r>
  <r>
    <n v="11099"/>
    <x v="51"/>
    <s v="ROBINSON GARUT"/>
    <n v="11281"/>
    <n v="81"/>
    <x v="0"/>
    <s v="1128101 - HAIR CARE"/>
    <s v="112810101 - SHAMPOO AND CONDITIONER"/>
    <n v="1000000030372"/>
    <x v="60"/>
    <s v="RENCENG"/>
    <x v="60"/>
    <x v="0"/>
    <n v="120"/>
    <n v="54327"/>
    <n v="60000"/>
    <n v="13780"/>
    <n v="96"/>
    <n v="43473"/>
    <n v="48000"/>
    <n v="11035"/>
    <n v="96"/>
    <n v="43418"/>
    <n v="48000"/>
    <n v="10980"/>
    <n v="12"/>
    <n v="5455"/>
    <n v="6000"/>
    <n v="0"/>
    <n v="0"/>
    <n v="0"/>
    <n v="0"/>
    <n v="1400"/>
    <x v="155"/>
    <n v="101369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338"/>
    <n v="338"/>
    <n v="500"/>
    <d v="2021-12-06T00:00:00"/>
    <d v="2021-09-25T00:00:00"/>
    <d v="2021-12-15T05:59:26"/>
  </r>
  <r>
    <n v="11099"/>
    <x v="51"/>
    <s v="ROBINSON GARUT"/>
    <n v="11283"/>
    <n v="83"/>
    <x v="2"/>
    <s v="1128301 - KOPI, T EH DAN COKLAT DRINK"/>
    <s v="112830101 - KOPI"/>
    <n v="1000000007154"/>
    <x v="41"/>
    <s v="RENCENG"/>
    <x v="41"/>
    <x v="0"/>
    <n v="1"/>
    <n v="11455"/>
    <n v="12600"/>
    <n v="2362"/>
    <n v="0"/>
    <n v="0"/>
    <n v="0"/>
    <n v="0"/>
    <n v="4"/>
    <n v="40383"/>
    <n v="50400"/>
    <n v="3612"/>
    <n v="10"/>
    <n v="108876"/>
    <n v="126000"/>
    <n v="0"/>
    <n v="0"/>
    <n v="0"/>
    <n v="6236"/>
    <n v="16949"/>
    <x v="158"/>
    <n v="339120"/>
    <n v="453600"/>
    <n v="0"/>
    <n v="0"/>
    <n v="0"/>
    <n v="0"/>
    <n v="0"/>
    <n v="0"/>
    <n v="0"/>
    <n v="0"/>
    <n v="0"/>
    <n v="0"/>
    <n v="0"/>
    <n v="0"/>
    <n v="0"/>
    <n v="0"/>
    <n v="0"/>
    <n v="453600"/>
    <n v="0"/>
    <n v="0"/>
    <n v="0"/>
    <n v="9420"/>
    <n v="9332"/>
    <n v="12600"/>
    <d v="2021-12-11T00:00:00"/>
    <d v="2021-11-19T00:00:00"/>
    <d v="2021-12-15T05:59:26"/>
  </r>
  <r>
    <n v="11099"/>
    <x v="51"/>
    <s v="ROBINSON GARUT"/>
    <n v="11281"/>
    <n v="81"/>
    <x v="0"/>
    <s v="1128101 - HAIR CARE"/>
    <s v="112810101 - SHAMPOO AND CONDITIONER"/>
    <n v="1000000019975"/>
    <x v="28"/>
    <s v="RENCENG"/>
    <x v="28"/>
    <x v="0"/>
    <n v="132"/>
    <n v="59945"/>
    <n v="66000"/>
    <n v="15355"/>
    <n v="312"/>
    <n v="141109"/>
    <n v="156000"/>
    <n v="35713"/>
    <n v="184"/>
    <n v="82982"/>
    <n v="92000"/>
    <n v="20825"/>
    <n v="25"/>
    <n v="11364"/>
    <n v="12500"/>
    <n v="0"/>
    <n v="0"/>
    <n v="0"/>
    <n v="0"/>
    <n v="2918"/>
    <x v="31"/>
    <n v="46955"/>
    <n v="69500"/>
    <n v="0"/>
    <n v="0"/>
    <n v="0"/>
    <n v="0"/>
    <n v="0"/>
    <n v="0"/>
    <n v="0"/>
    <n v="0"/>
    <n v="0"/>
    <n v="0"/>
    <n v="0"/>
    <n v="0"/>
    <n v="0"/>
    <n v="0"/>
    <n v="0"/>
    <n v="69500"/>
    <n v="0"/>
    <n v="0"/>
    <n v="0"/>
    <n v="338"/>
    <n v="338"/>
    <n v="500"/>
    <d v="2021-12-10T00:00:00"/>
    <d v="2021-09-25T00:00:00"/>
    <d v="2021-12-15T05:59:26"/>
  </r>
  <r>
    <n v="11099"/>
    <x v="51"/>
    <s v="ROBINSON GARUT"/>
    <n v="11283"/>
    <n v="83"/>
    <x v="2"/>
    <s v="1128306 - SUSU"/>
    <s v="112830601 - SUSU KENTAL MANIS"/>
    <n v="1000000003052"/>
    <x v="35"/>
    <s v="RENCENG"/>
    <x v="35"/>
    <x v="0"/>
    <n v="6"/>
    <n v="40909"/>
    <n v="45000"/>
    <n v="3944"/>
    <n v="6"/>
    <n v="40844"/>
    <n v="45000"/>
    <n v="3880"/>
    <n v="13"/>
    <n v="88177"/>
    <n v="97500"/>
    <n v="8096"/>
    <n v="5"/>
    <n v="33889"/>
    <n v="37500"/>
    <n v="0"/>
    <n v="0"/>
    <n v="0"/>
    <n v="222"/>
    <n v="3839"/>
    <x v="69"/>
    <n v="171393"/>
    <n v="217500"/>
    <n v="0"/>
    <n v="0"/>
    <n v="0"/>
    <n v="0"/>
    <n v="0"/>
    <n v="0"/>
    <n v="20"/>
    <n v="150000"/>
    <n v="0"/>
    <n v="0"/>
    <n v="0"/>
    <n v="0"/>
    <n v="0"/>
    <n v="0"/>
    <n v="0"/>
    <n v="217500"/>
    <n v="0"/>
    <n v="0"/>
    <n v="0"/>
    <n v="5910"/>
    <n v="5994"/>
    <n v="7500"/>
    <d v="2021-12-12T00:00:00"/>
    <d v="2021-10-21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8"/>
    <n v="1300"/>
    <d v="2020-03-01T00:00:00"/>
    <d v="2020-02-18T00:00:00"/>
    <d v="2021-12-15T05:59:26"/>
  </r>
  <r>
    <n v="11099"/>
    <x v="51"/>
    <s v="ROBINSON GARUT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12"/>
    <n v="10857"/>
    <n v="12000"/>
    <n v="1608"/>
    <n v="126"/>
    <n v="114235"/>
    <n v="126000"/>
    <n v="17115"/>
    <n v="115"/>
    <n v="104338"/>
    <n v="115000"/>
    <n v="0"/>
    <n v="0"/>
    <n v="0"/>
    <n v="228"/>
    <n v="17379"/>
    <x v="76"/>
    <n v="129836"/>
    <n v="179000"/>
    <n v="0"/>
    <n v="0"/>
    <n v="0"/>
    <n v="0"/>
    <n v="0"/>
    <n v="0"/>
    <n v="0"/>
    <n v="0"/>
    <n v="0"/>
    <n v="0"/>
    <n v="0"/>
    <n v="0"/>
    <n v="0"/>
    <n v="0"/>
    <n v="0"/>
    <n v="179000"/>
    <n v="0"/>
    <n v="0"/>
    <n v="0"/>
    <n v="725"/>
    <n v="725"/>
    <n v="1000"/>
    <d v="2021-12-14T00:00:00"/>
    <d v="2021-12-04T00:00:00"/>
    <d v="2021-12-15T05:59:26"/>
  </r>
  <r>
    <n v="11099"/>
    <x v="51"/>
    <s v="ROBINSON GARUT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6496"/>
    <n v="1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10000"/>
    <n v="650"/>
    <n v="650"/>
    <n v="1000"/>
    <d v="2021-04-28T00:00:00"/>
    <d v="2019-11-05T00:00:00"/>
    <d v="2021-12-15T05:59:26"/>
  </r>
  <r>
    <n v="11099"/>
    <x v="51"/>
    <s v="ROBINSON GARUT"/>
    <n v="11281"/>
    <n v="81"/>
    <x v="0"/>
    <s v="1128110 - FABRIC CLEANING&amp;FABRIC CARE"/>
    <s v="112811002 - FABRIC CARE"/>
    <n v="1000000009644"/>
    <x v="26"/>
    <s v="RENCENG"/>
    <x v="26"/>
    <x v="0"/>
    <n v="96"/>
    <n v="43636"/>
    <n v="48000"/>
    <n v="7816"/>
    <n v="78"/>
    <n v="35455"/>
    <n v="39000"/>
    <n v="6351"/>
    <n v="18"/>
    <n v="8127"/>
    <n v="9000"/>
    <n v="2236"/>
    <n v="0"/>
    <n v="0"/>
    <n v="0"/>
    <n v="0"/>
    <n v="0"/>
    <n v="0"/>
    <n v="0"/>
    <n v="0"/>
    <x v="326"/>
    <n v="94584"/>
    <n v="144500"/>
    <n v="0"/>
    <n v="0"/>
    <n v="0"/>
    <n v="0"/>
    <n v="0"/>
    <n v="0"/>
    <n v="0"/>
    <n v="0"/>
    <n v="0"/>
    <n v="0"/>
    <n v="0"/>
    <n v="0"/>
    <n v="0"/>
    <n v="0"/>
    <n v="0"/>
    <n v="144500"/>
    <n v="0"/>
    <n v="0"/>
    <n v="0"/>
    <n v="327"/>
    <n v="334"/>
    <n v="500"/>
    <d v="2021-11-26T00:00:00"/>
    <d v="2021-10-22T00:00:00"/>
    <d v="2021-12-15T05:59:26"/>
  </r>
  <r>
    <n v="11099"/>
    <x v="51"/>
    <s v="ROBINSON GARUT"/>
    <n v="11283"/>
    <n v="83"/>
    <x v="2"/>
    <s v="1128301 - KOPI, T EH DAN COKLAT DRINK"/>
    <s v="112830101 - KOPI"/>
    <n v="1000000010907"/>
    <x v="40"/>
    <s v="RENCENG"/>
    <x v="40"/>
    <x v="0"/>
    <n v="89"/>
    <n v="936545"/>
    <n v="1121400"/>
    <n v="37855"/>
    <n v="95"/>
    <n v="1008968"/>
    <n v="1197000"/>
    <n v="59675"/>
    <n v="209"/>
    <n v="2033834"/>
    <n v="2633400"/>
    <n v="-53423"/>
    <n v="57"/>
    <n v="555791"/>
    <n v="718200"/>
    <n v="0"/>
    <n v="0"/>
    <n v="0"/>
    <n v="106830"/>
    <n v="-13444"/>
    <x v="159"/>
    <n v="873921"/>
    <n v="1134000"/>
    <n v="0"/>
    <n v="0"/>
    <n v="0"/>
    <n v="0"/>
    <n v="0"/>
    <n v="0"/>
    <n v="60"/>
    <n v="756000"/>
    <n v="0"/>
    <n v="0"/>
    <n v="0"/>
    <n v="0"/>
    <n v="0"/>
    <n v="0"/>
    <n v="0"/>
    <n v="1134000"/>
    <n v="0"/>
    <n v="0"/>
    <n v="0"/>
    <n v="9710"/>
    <n v="9484"/>
    <n v="12600"/>
    <d v="2021-12-14T00:00:00"/>
    <d v="2021-12-13T00:00:00"/>
    <d v="2021-12-15T05:59:26"/>
  </r>
  <r>
    <n v="11100"/>
    <x v="52"/>
    <s v="ROBINSON CIREBON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7"/>
    <n v="8273"/>
    <n v="9100"/>
    <n v="2531"/>
    <n v="35"/>
    <n v="41364"/>
    <n v="45500"/>
    <n v="12654"/>
    <n v="22"/>
    <n v="25965"/>
    <n v="28600"/>
    <n v="0"/>
    <n v="0"/>
    <n v="0"/>
    <n v="39"/>
    <n v="7918"/>
    <x v="107"/>
    <n v="46756"/>
    <n v="74100"/>
    <n v="0"/>
    <n v="0"/>
    <n v="0"/>
    <n v="0"/>
    <n v="0"/>
    <n v="0"/>
    <n v="0"/>
    <n v="0"/>
    <n v="0"/>
    <n v="0"/>
    <n v="0"/>
    <n v="0"/>
    <n v="0"/>
    <n v="0"/>
    <n v="0"/>
    <n v="74100"/>
    <n v="0"/>
    <n v="0"/>
    <n v="0"/>
    <n v="820"/>
    <n v="820"/>
    <n v="1300"/>
    <d v="2021-12-13T00:00:00"/>
    <d v="2021-10-23T00:00:00"/>
    <d v="2021-12-15T05:59:26"/>
  </r>
  <r>
    <n v="11100"/>
    <x v="52"/>
    <s v="ROBINSON CIREBON"/>
    <n v="11283"/>
    <n v="83"/>
    <x v="2"/>
    <s v="1128304 - MINUMAN BUBUK"/>
    <s v="112830401 - MINUMAN BUBUK / JUICE"/>
    <n v="1000000005860"/>
    <x v="61"/>
    <s v="RENCENG"/>
    <x v="61"/>
    <x v="0"/>
    <n v="3"/>
    <n v="9273"/>
    <n v="10200"/>
    <n v="1909"/>
    <n v="2"/>
    <n v="6182"/>
    <n v="6800"/>
    <n v="1273"/>
    <n v="3"/>
    <n v="9118"/>
    <n v="10200"/>
    <n v="1755"/>
    <n v="0"/>
    <n v="0"/>
    <n v="0"/>
    <n v="0"/>
    <n v="0"/>
    <n v="0"/>
    <n v="0"/>
    <n v="0"/>
    <x v="77"/>
    <n v="90818"/>
    <n v="12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00"/>
    <n v="2455"/>
    <n v="2455"/>
    <n v="3400"/>
    <d v="2021-11-14T00:00:00"/>
    <d v="2020-08-22T00:00:00"/>
    <d v="2021-12-15T05:59:26"/>
  </r>
  <r>
    <n v="11100"/>
    <x v="52"/>
    <s v="ROBINSON CIREBON"/>
    <n v="11282"/>
    <n v="82"/>
    <x v="1"/>
    <s v="1128205 - BUMBU DAPUR"/>
    <s v="112820503 - BUMBU"/>
    <n v="1000000018058"/>
    <x v="1"/>
    <s v="RENCENG"/>
    <x v="1"/>
    <x v="0"/>
    <n v="6"/>
    <n v="16336"/>
    <n v="18000"/>
    <n v="2013"/>
    <n v="9"/>
    <n v="24518"/>
    <n v="27000"/>
    <n v="3034"/>
    <n v="6"/>
    <n v="16309"/>
    <n v="18000"/>
    <n v="1986"/>
    <n v="1"/>
    <n v="2727"/>
    <n v="3000"/>
    <n v="0"/>
    <n v="0"/>
    <n v="0"/>
    <n v="0"/>
    <n v="340"/>
    <x v="98"/>
    <n v="126520"/>
    <n v="159000"/>
    <n v="0"/>
    <n v="0"/>
    <n v="0"/>
    <n v="0"/>
    <n v="0"/>
    <n v="0"/>
    <n v="0"/>
    <n v="0"/>
    <n v="0"/>
    <n v="0"/>
    <n v="0"/>
    <n v="0"/>
    <n v="0"/>
    <n v="0"/>
    <n v="0"/>
    <n v="159000"/>
    <n v="0"/>
    <n v="0"/>
    <n v="0"/>
    <n v="2387"/>
    <n v="2387"/>
    <n v="3000"/>
    <d v="2021-12-08T00:00:00"/>
    <d v="2021-09-28T00:00:00"/>
    <d v="2021-12-15T05:59:26"/>
  </r>
  <r>
    <n v="11100"/>
    <x v="52"/>
    <s v="ROBINSON CIREBON"/>
    <n v="11283"/>
    <n v="83"/>
    <x v="2"/>
    <s v="1128301 - KOPI, T EH DAN COKLAT DRINK"/>
    <s v="112830101 - KOPI"/>
    <n v="1000000102981"/>
    <x v="78"/>
    <s v="RENCENG"/>
    <x v="78"/>
    <x v="0"/>
    <n v="1"/>
    <n v="9279"/>
    <n v="10300"/>
    <n v="1536"/>
    <n v="4"/>
    <n v="37285"/>
    <n v="41200"/>
    <n v="6315"/>
    <n v="0"/>
    <n v="0"/>
    <n v="0"/>
    <n v="0"/>
    <n v="0"/>
    <n v="0"/>
    <n v="0"/>
    <n v="0"/>
    <n v="0"/>
    <n v="0"/>
    <n v="0"/>
    <n v="0"/>
    <x v="184"/>
    <n v="239177"/>
    <n v="36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00"/>
    <n v="6834"/>
    <n v="6834"/>
    <n v="10300"/>
    <d v="2021-10-03T00:00:00"/>
    <d v="2021-05-27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937"/>
    <n v="6"/>
    <n v="5455"/>
    <n v="6000"/>
    <n v="937"/>
    <n v="31"/>
    <n v="28182"/>
    <n v="31000"/>
    <n v="6249"/>
    <n v="0"/>
    <n v="0"/>
    <n v="0"/>
    <n v="0"/>
    <n v="0"/>
    <n v="0"/>
    <n v="0"/>
    <n v="0"/>
    <x v="455"/>
    <n v="172631"/>
    <n v="244000"/>
    <n v="0"/>
    <n v="0"/>
    <n v="0"/>
    <n v="0"/>
    <n v="0"/>
    <n v="0"/>
    <n v="0"/>
    <n v="0"/>
    <n v="0"/>
    <n v="0"/>
    <n v="0"/>
    <n v="0"/>
    <n v="0"/>
    <n v="0"/>
    <n v="0"/>
    <n v="0"/>
    <n v="244000"/>
    <n v="0"/>
    <n v="0"/>
    <n v="708"/>
    <n v="708"/>
    <n v="1000"/>
    <d v="2021-11-28T00:00:00"/>
    <d v="2021-09-06T00:00:00"/>
    <d v="2021-12-15T05:59:26"/>
  </r>
  <r>
    <n v="11100"/>
    <x v="52"/>
    <s v="ROBINSON CIREBON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0"/>
    <n v="0"/>
    <n v="0"/>
    <n v="0"/>
    <n v="0"/>
    <n v="0"/>
    <n v="0"/>
    <n v="0"/>
    <n v="24"/>
    <n v="21818"/>
    <n v="24000"/>
    <n v="0"/>
    <n v="0"/>
    <n v="0"/>
    <n v="0"/>
    <n v="3319"/>
    <x v="188"/>
    <n v="191489"/>
    <n v="264000"/>
    <n v="0"/>
    <n v="0"/>
    <n v="0"/>
    <n v="0"/>
    <n v="0"/>
    <n v="0"/>
    <n v="0"/>
    <n v="0"/>
    <n v="0"/>
    <n v="0"/>
    <n v="0"/>
    <n v="0"/>
    <n v="0"/>
    <n v="0"/>
    <n v="0"/>
    <n v="264000"/>
    <n v="0"/>
    <n v="0"/>
    <n v="0"/>
    <n v="725"/>
    <n v="725"/>
    <n v="1000"/>
    <d v="2021-12-12T00:00:00"/>
    <d v="2021-12-10T00:00:00"/>
    <d v="2021-12-15T05:59:26"/>
  </r>
  <r>
    <n v="11100"/>
    <x v="52"/>
    <s v="ROBINSON CIREBON"/>
    <n v="11283"/>
    <n v="83"/>
    <x v="2"/>
    <s v="1128306 - SUSU"/>
    <s v="112830601 - SUSU KENTAL MANIS"/>
    <n v="1000000006379"/>
    <x v="73"/>
    <s v="RENCENG"/>
    <x v="73"/>
    <x v="0"/>
    <n v="22"/>
    <n v="157856"/>
    <n v="173800"/>
    <n v="9076"/>
    <n v="18"/>
    <n v="129057"/>
    <n v="142200"/>
    <n v="6891"/>
    <n v="17"/>
    <n v="122019"/>
    <n v="134300"/>
    <n v="9219"/>
    <n v="12"/>
    <n v="86038"/>
    <n v="94800"/>
    <n v="0"/>
    <n v="0"/>
    <n v="0"/>
    <n v="158"/>
    <n v="8499"/>
    <x v="103"/>
    <n v="103385"/>
    <n v="126400"/>
    <n v="0"/>
    <n v="0"/>
    <n v="0"/>
    <n v="0"/>
    <n v="0"/>
    <n v="0"/>
    <n v="0"/>
    <n v="0"/>
    <n v="0"/>
    <n v="0"/>
    <n v="0"/>
    <n v="0"/>
    <n v="20"/>
    <n v="132400"/>
    <n v="158000"/>
    <n v="126400"/>
    <n v="0"/>
    <n v="0"/>
    <n v="0"/>
    <n v="6462"/>
    <n v="6620"/>
    <n v="7900"/>
    <d v="2021-12-13T00:00:00"/>
    <d v="2021-11-12T00:00:00"/>
    <d v="2021-12-15T05:59:26"/>
  </r>
  <r>
    <n v="11100"/>
    <x v="52"/>
    <s v="ROBINSON CIREBON"/>
    <n v="11283"/>
    <n v="83"/>
    <x v="2"/>
    <s v="1128301 - KOPI, T EH DAN COKLAT DRINK"/>
    <s v="112830101 - KOPI"/>
    <n v="1000000010908"/>
    <x v="67"/>
    <s v="RENCENG"/>
    <x v="67"/>
    <x v="0"/>
    <n v="4"/>
    <n v="45706"/>
    <n v="50400"/>
    <n v="7532"/>
    <n v="2"/>
    <n v="22909"/>
    <n v="25200"/>
    <n v="3684"/>
    <n v="0"/>
    <n v="0"/>
    <n v="0"/>
    <n v="0"/>
    <n v="0"/>
    <n v="0"/>
    <n v="0"/>
    <n v="0"/>
    <n v="0"/>
    <n v="0"/>
    <n v="0"/>
    <n v="0"/>
    <x v="183"/>
    <n v="461026"/>
    <n v="617400"/>
    <n v="0"/>
    <n v="0"/>
    <n v="0"/>
    <n v="0"/>
    <n v="0"/>
    <n v="0"/>
    <n v="0"/>
    <n v="0"/>
    <n v="0"/>
    <n v="0"/>
    <n v="0"/>
    <n v="0"/>
    <n v="0"/>
    <n v="0"/>
    <n v="0"/>
    <n v="617400"/>
    <n v="0"/>
    <n v="0"/>
    <n v="0"/>
    <n v="9409"/>
    <n v="9295"/>
    <n v="12600"/>
    <d v="2021-10-26T00:00:00"/>
    <d v="2021-10-25T00:00:00"/>
    <d v="2021-12-15T05:59:26"/>
  </r>
  <r>
    <n v="11100"/>
    <x v="52"/>
    <s v="ROBINSON CIREBON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57000"/>
    <n v="0"/>
    <n v="0"/>
    <n v="0"/>
    <n v="0"/>
    <n v="60"/>
    <n v="39540"/>
    <n v="57000"/>
    <n v="0"/>
    <n v="0"/>
    <n v="0"/>
    <n v="0"/>
    <n v="659"/>
    <n v="659"/>
    <n v="950"/>
    <d v="2020-12-13T00:00:00"/>
    <d v="2020-02-18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354"/>
    <n v="379"/>
    <n v="6000"/>
    <d v="2020-03-01T00:00:00"/>
    <d v="2020-02-11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115534"/>
    <x v="71"/>
    <s v="RENCENG"/>
    <x v="71"/>
    <x v="0"/>
    <n v="24"/>
    <n v="21818"/>
    <n v="24000"/>
    <n v="3756"/>
    <n v="36"/>
    <n v="32727"/>
    <n v="36000"/>
    <n v="6997"/>
    <n v="12"/>
    <n v="10909"/>
    <n v="12000"/>
    <n v="2281"/>
    <n v="12"/>
    <n v="10909"/>
    <n v="12000"/>
    <n v="0"/>
    <n v="0"/>
    <n v="0"/>
    <n v="0"/>
    <n v="2281"/>
    <x v="177"/>
    <n v="159619"/>
    <n v="22200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0"/>
    <n v="719"/>
    <n v="714"/>
    <n v="1000"/>
    <d v="2021-12-04T00:00:00"/>
    <d v="2021-10-23T00:00:00"/>
    <d v="2021-12-15T05:59:26"/>
  </r>
  <r>
    <n v="11100"/>
    <x v="52"/>
    <s v="ROBINSON CIREBON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5"/>
    <n v="15000"/>
    <n v="16500"/>
    <n v="3642"/>
    <n v="0"/>
    <n v="0"/>
    <n v="0"/>
    <n v="0"/>
    <n v="2"/>
    <n v="6000"/>
    <n v="6600"/>
    <n v="0"/>
    <n v="0"/>
    <n v="0"/>
    <n v="0"/>
    <n v="1457"/>
    <x v="198"/>
    <n v="436151"/>
    <n v="63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3600"/>
    <n v="2272"/>
    <n v="2249"/>
    <n v="3300"/>
    <d v="2021-12-03T00:00:00"/>
    <d v="2021-05-03T00:00:00"/>
    <d v="2021-12-15T05:59:26"/>
  </r>
  <r>
    <n v="11100"/>
    <x v="52"/>
    <s v="ROBINSON CIREBON"/>
    <n v="11281"/>
    <n v="81"/>
    <x v="0"/>
    <s v="1128110 - FABRIC CLEANING&amp;FABRIC CARE"/>
    <s v="112811001 - FABRIC CLEANING"/>
    <n v="1000000077620"/>
    <x v="15"/>
    <s v="RENCENG"/>
    <x v="15"/>
    <x v="0"/>
    <n v="66"/>
    <n v="62741"/>
    <n v="69300"/>
    <n v="8869"/>
    <n v="79"/>
    <n v="75409"/>
    <n v="82950"/>
    <n v="10926"/>
    <n v="71"/>
    <n v="67514"/>
    <n v="74550"/>
    <n v="9560"/>
    <n v="12"/>
    <n v="11455"/>
    <n v="12600"/>
    <n v="0"/>
    <n v="0"/>
    <n v="0"/>
    <n v="0"/>
    <n v="1662"/>
    <x v="36"/>
    <n v="304567"/>
    <n v="441000"/>
    <n v="0"/>
    <n v="0"/>
    <n v="0"/>
    <n v="0"/>
    <n v="0"/>
    <n v="0"/>
    <n v="0"/>
    <n v="0"/>
    <n v="0"/>
    <n v="0"/>
    <n v="0"/>
    <n v="0"/>
    <n v="0"/>
    <n v="0"/>
    <n v="0"/>
    <n v="441000"/>
    <n v="0"/>
    <n v="0"/>
    <n v="0"/>
    <n v="725"/>
    <n v="725"/>
    <n v="1050"/>
    <d v="2021-12-12T00:00:00"/>
    <d v="2021-12-10T00:00:00"/>
    <d v="2021-12-15T05:59:26"/>
  </r>
  <r>
    <n v="11100"/>
    <x v="52"/>
    <s v="ROBINSON CIREBON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0"/>
    <n v="0"/>
    <n v="0"/>
    <n v="0"/>
    <n v="1"/>
    <n v="10909"/>
    <n v="12000"/>
    <n v="0"/>
    <n v="0"/>
    <n v="0"/>
    <n v="0"/>
    <n v="1568"/>
    <x v="53"/>
    <n v="177476"/>
    <n v="228000"/>
    <n v="0"/>
    <n v="0"/>
    <n v="0"/>
    <n v="0"/>
    <n v="0"/>
    <n v="0"/>
    <n v="20"/>
    <n v="240000"/>
    <n v="0"/>
    <n v="0"/>
    <n v="0"/>
    <n v="0"/>
    <n v="0"/>
    <n v="0"/>
    <n v="0"/>
    <n v="228000"/>
    <n v="0"/>
    <n v="0"/>
    <n v="0"/>
    <n v="9341"/>
    <n v="9341"/>
    <n v="12000"/>
    <d v="2021-12-12T00:00:00"/>
    <d v="2021-12-07T00:00:00"/>
    <d v="2021-12-15T05:59:26"/>
  </r>
  <r>
    <n v="11100"/>
    <x v="52"/>
    <s v="ROBINSON CIREBON"/>
    <n v="11283"/>
    <n v="83"/>
    <x v="2"/>
    <s v="1128301 - KOPI, T EH DAN COKLAT DRINK"/>
    <s v="112830101 - KOPI"/>
    <n v="1000000010905"/>
    <x v="34"/>
    <s v="RENCENG"/>
    <x v="34"/>
    <x v="0"/>
    <n v="46"/>
    <n v="505492"/>
    <n v="588800"/>
    <n v="4718"/>
    <n v="65"/>
    <n v="750088"/>
    <n v="832000"/>
    <n v="42475"/>
    <n v="99"/>
    <n v="1147346"/>
    <n v="1267200"/>
    <n v="117597"/>
    <n v="36"/>
    <n v="413905"/>
    <n v="460800"/>
    <n v="0"/>
    <n v="0"/>
    <n v="0"/>
    <n v="5504"/>
    <n v="57997"/>
    <x v="456"/>
    <n v="7503742"/>
    <n v="9715200"/>
    <n v="0"/>
    <n v="0"/>
    <n v="0"/>
    <n v="0"/>
    <n v="0"/>
    <n v="0"/>
    <n v="0"/>
    <n v="0"/>
    <n v="0"/>
    <n v="0"/>
    <n v="0"/>
    <n v="0"/>
    <n v="0"/>
    <n v="0"/>
    <n v="0"/>
    <n v="0"/>
    <n v="9715200"/>
    <n v="0"/>
    <n v="0"/>
    <n v="9886"/>
    <n v="9814"/>
    <n v="12800"/>
    <d v="2021-12-12T00:00:00"/>
    <d v="2021-09-02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114792"/>
    <x v="39"/>
    <s v="RENCENG"/>
    <x v="39"/>
    <x v="0"/>
    <n v="192"/>
    <n v="87273"/>
    <n v="96000"/>
    <n v="18955"/>
    <n v="100"/>
    <n v="44855"/>
    <n v="50000"/>
    <n v="9228"/>
    <n v="96"/>
    <n v="42818"/>
    <n v="48000"/>
    <n v="8305"/>
    <n v="72"/>
    <n v="31855"/>
    <n v="36000"/>
    <n v="0"/>
    <n v="0"/>
    <n v="0"/>
    <n v="960"/>
    <n v="5970"/>
    <x v="48"/>
    <n v="93473"/>
    <n v="130000"/>
    <n v="0"/>
    <n v="0"/>
    <n v="0"/>
    <n v="0"/>
    <n v="0"/>
    <n v="0"/>
    <n v="0"/>
    <n v="0"/>
    <n v="0"/>
    <n v="0"/>
    <n v="0"/>
    <n v="0"/>
    <n v="0"/>
    <n v="0"/>
    <n v="0"/>
    <n v="130000"/>
    <n v="0"/>
    <n v="0"/>
    <n v="0"/>
    <n v="360"/>
    <n v="356"/>
    <n v="500"/>
    <d v="2021-12-12T00:00:00"/>
    <d v="2021-10-23T00:00:00"/>
    <d v="2021-12-15T05:59:26"/>
  </r>
  <r>
    <n v="11100"/>
    <x v="52"/>
    <s v="ROBINSON CIREBON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24"/>
    <n v="10909"/>
    <n v="12000"/>
    <n v="2261"/>
    <n v="36"/>
    <n v="16364"/>
    <n v="18000"/>
    <n v="0"/>
    <n v="0"/>
    <n v="0"/>
    <n v="0"/>
    <n v="3392"/>
    <x v="155"/>
    <n v="108099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360"/>
    <n v="360"/>
    <n v="500"/>
    <d v="2021-12-11T00:00:00"/>
    <d v="2021-11-06T00:00:00"/>
    <d v="2021-12-15T05:59:26"/>
  </r>
  <r>
    <n v="11100"/>
    <x v="52"/>
    <s v="ROBINSON CIREBON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3"/>
    <n v="42955"/>
    <n v="47250"/>
    <n v="4766"/>
    <n v="0"/>
    <n v="0"/>
    <n v="0"/>
    <n v="0"/>
    <n v="0"/>
    <n v="0"/>
    <n v="0"/>
    <n v="0"/>
    <n v="0"/>
    <n v="0"/>
    <n v="0"/>
    <n v="0"/>
    <x v="194"/>
    <n v="178211"/>
    <n v="220500"/>
    <n v="0"/>
    <n v="0"/>
    <n v="0"/>
    <n v="0"/>
    <n v="0"/>
    <n v="0"/>
    <n v="60"/>
    <n v="945000"/>
    <n v="0"/>
    <n v="0"/>
    <n v="0"/>
    <n v="0"/>
    <n v="0"/>
    <n v="0"/>
    <n v="0"/>
    <n v="0"/>
    <n v="220500"/>
    <n v="0"/>
    <n v="0"/>
    <n v="12729"/>
    <n v="12708"/>
    <n v="15750"/>
    <d v="2021-10-31T00:00:00"/>
    <d v="2021-09-09T00:00:00"/>
    <d v="2021-12-15T05:59:26"/>
  </r>
  <r>
    <n v="11100"/>
    <x v="52"/>
    <s v="ROBINSON CIREBON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1"/>
    <n v="13084"/>
    <n v="15150"/>
    <n v="2634"/>
    <n v="7"/>
    <n v="95444"/>
    <n v="106050"/>
    <n v="22294"/>
    <n v="3"/>
    <n v="41318"/>
    <n v="45450"/>
    <n v="0"/>
    <n v="0"/>
    <n v="0"/>
    <n v="0"/>
    <n v="9968"/>
    <x v="57"/>
    <n v="261250"/>
    <n v="378750"/>
    <n v="0"/>
    <n v="0"/>
    <n v="0"/>
    <n v="0"/>
    <n v="0"/>
    <n v="0"/>
    <n v="0"/>
    <n v="0"/>
    <n v="0"/>
    <n v="0"/>
    <n v="0"/>
    <n v="0"/>
    <n v="0"/>
    <n v="0"/>
    <n v="0"/>
    <n v="378750"/>
    <n v="0"/>
    <n v="0"/>
    <n v="0"/>
    <n v="10450"/>
    <n v="10357"/>
    <n v="15150"/>
    <d v="2021-12-12T00:00:00"/>
    <d v="2021-10-23T00:00:00"/>
    <d v="2021-12-15T05:59:26"/>
  </r>
  <r>
    <n v="11100"/>
    <x v="52"/>
    <s v="ROBINSON CIREBON"/>
    <n v="11281"/>
    <n v="81"/>
    <x v="0"/>
    <s v="1128101 - HAIR CARE"/>
    <s v="112810101 - SHAMPOO AND CONDITIONER"/>
    <n v="1000000085830"/>
    <x v="4"/>
    <s v="RENCENG"/>
    <x v="4"/>
    <x v="0"/>
    <n v="48"/>
    <n v="39273"/>
    <n v="43200"/>
    <n v="5741"/>
    <n v="36"/>
    <n v="29455"/>
    <n v="32400"/>
    <n v="4306"/>
    <n v="84"/>
    <n v="68629"/>
    <n v="75600"/>
    <n v="9948"/>
    <n v="24"/>
    <n v="19636"/>
    <n v="21600"/>
    <n v="0"/>
    <n v="0"/>
    <n v="0"/>
    <n v="0"/>
    <n v="2870"/>
    <x v="3"/>
    <n v="0"/>
    <n v="0"/>
    <n v="0"/>
    <n v="0"/>
    <n v="0"/>
    <n v="0"/>
    <n v="0"/>
    <n v="0"/>
    <n v="480"/>
    <n v="432000"/>
    <n v="0"/>
    <n v="0"/>
    <n v="0"/>
    <n v="0"/>
    <n v="0"/>
    <n v="0"/>
    <n v="0"/>
    <n v="0"/>
    <n v="0"/>
    <n v="0"/>
    <n v="0"/>
    <n v="699"/>
    <n v="698"/>
    <n v="900"/>
    <d v="2021-12-12T00:00:00"/>
    <d v="2021-05-28T00:00:00"/>
    <d v="2021-12-15T05:59:26"/>
  </r>
  <r>
    <n v="11100"/>
    <x v="52"/>
    <s v="ROBINSON CIREBON"/>
    <n v="11282"/>
    <n v="82"/>
    <x v="1"/>
    <s v="1128201 - MAKANAN KERING"/>
    <s v="112820101 - MIE"/>
    <n v="1000000007365"/>
    <x v="17"/>
    <s v="RENCENG"/>
    <x v="17"/>
    <x v="0"/>
    <n v="2"/>
    <n v="21890"/>
    <n v="24200"/>
    <n v="11890"/>
    <n v="2"/>
    <n v="22000"/>
    <n v="24200"/>
    <n v="12000"/>
    <n v="1"/>
    <n v="10450"/>
    <n v="12100"/>
    <n v="5450"/>
    <n v="0"/>
    <n v="0"/>
    <n v="0"/>
    <n v="0"/>
    <n v="0"/>
    <n v="0"/>
    <n v="0"/>
    <n v="0"/>
    <x v="184"/>
    <n v="175000"/>
    <n v="423500"/>
    <n v="0"/>
    <n v="0"/>
    <n v="0"/>
    <n v="0"/>
    <n v="0"/>
    <n v="0"/>
    <n v="0"/>
    <n v="0"/>
    <n v="0"/>
    <n v="0"/>
    <n v="0"/>
    <n v="0"/>
    <n v="0"/>
    <n v="0"/>
    <n v="0"/>
    <n v="423500"/>
    <n v="0"/>
    <n v="0"/>
    <n v="0"/>
    <n v="5000"/>
    <n v="7727"/>
    <n v="12100"/>
    <d v="2021-11-05T00:00:00"/>
    <d v="2021-11-18T00:00:00"/>
    <d v="2021-12-15T05:59:26"/>
  </r>
  <r>
    <n v="11100"/>
    <x v="52"/>
    <s v="ROBINSON CIREBON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24"/>
    <n v="19636"/>
    <n v="21600"/>
    <n v="2881"/>
    <n v="0"/>
    <n v="0"/>
    <n v="0"/>
    <n v="0"/>
    <n v="0"/>
    <n v="0"/>
    <n v="0"/>
    <n v="0"/>
    <n v="0"/>
    <n v="0"/>
    <n v="0"/>
    <n v="0"/>
    <x v="457"/>
    <n v="463565"/>
    <n v="597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600"/>
    <n v="698"/>
    <n v="698"/>
    <n v="900"/>
    <d v="2021-10-18T00:00:00"/>
    <d v="2020-02-07T00:00:00"/>
    <d v="2021-12-15T05:59:26"/>
  </r>
  <r>
    <n v="11100"/>
    <x v="52"/>
    <s v="ROBINSON CIREBON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d v="2021-01-04T00:00:00"/>
    <d v="2019-11-05T00:00:00"/>
    <d v="2021-12-15T05:59:26"/>
  </r>
  <r>
    <n v="11100"/>
    <x v="52"/>
    <s v="ROBINSON CIREBON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24"/>
    <n v="21491"/>
    <n v="24000"/>
    <n v="4086"/>
    <n v="36"/>
    <n v="32727"/>
    <n v="36000"/>
    <n v="6621"/>
    <n v="0"/>
    <n v="0"/>
    <n v="0"/>
    <n v="0"/>
    <n v="0"/>
    <n v="0"/>
    <n v="0"/>
    <n v="0"/>
    <x v="458"/>
    <n v="155190"/>
    <n v="214000"/>
    <n v="0"/>
    <n v="0"/>
    <n v="0"/>
    <n v="0"/>
    <n v="0"/>
    <n v="0"/>
    <n v="0"/>
    <n v="0"/>
    <n v="0"/>
    <n v="0"/>
    <n v="0"/>
    <n v="0"/>
    <n v="0"/>
    <n v="0"/>
    <n v="0"/>
    <n v="214000"/>
    <n v="0"/>
    <n v="0"/>
    <n v="0"/>
    <n v="725"/>
    <n v="725"/>
    <n v="1000"/>
    <d v="2021-11-28T00:00:00"/>
    <d v="2021-12-03T00:00:00"/>
    <d v="2021-12-15T05:59:26"/>
  </r>
  <r>
    <n v="11100"/>
    <x v="52"/>
    <s v="ROBINSON CIREBON"/>
    <n v="11283"/>
    <n v="83"/>
    <x v="2"/>
    <s v="1128301 - KOPI, T EH DAN COKLAT DRINK"/>
    <s v="112830101 - KOPI"/>
    <n v="1000000010907"/>
    <x v="40"/>
    <s v="RENCENG"/>
    <x v="40"/>
    <x v="0"/>
    <n v="22"/>
    <n v="232909"/>
    <n v="277200"/>
    <n v="7971"/>
    <n v="24"/>
    <n v="259418"/>
    <n v="302400"/>
    <n v="14031"/>
    <n v="10"/>
    <n v="112636"/>
    <n v="126000"/>
    <n v="10392"/>
    <n v="5"/>
    <n v="51545"/>
    <n v="63000"/>
    <n v="0"/>
    <n v="0"/>
    <n v="0"/>
    <n v="6300"/>
    <n v="423"/>
    <x v="42"/>
    <n v="677530"/>
    <n v="88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000"/>
    <n v="9679"/>
    <n v="9504"/>
    <n v="12600"/>
    <d v="2021-12-05T00:00:00"/>
    <d v="2021-07-01T00:00:00"/>
    <d v="2021-12-15T05:59:26"/>
  </r>
  <r>
    <n v="11100"/>
    <x v="52"/>
    <s v="ROBINSON CIREBON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16704"/>
    <n v="20400"/>
    <n v="0"/>
    <n v="0"/>
    <n v="0"/>
    <n v="0"/>
    <n v="0"/>
    <n v="0"/>
    <n v="30"/>
    <n v="102000"/>
    <n v="0"/>
    <n v="0"/>
    <n v="0"/>
    <n v="0"/>
    <n v="0"/>
    <n v="0"/>
    <n v="0"/>
    <n v="20400"/>
    <n v="0"/>
    <n v="0"/>
    <n v="0"/>
    <n v="2784"/>
    <n v="2615"/>
    <n v="3400"/>
    <d v="2021-03-02T00:00:00"/>
    <d v="2021-10-09T00:00:00"/>
    <d v="2021-12-15T05:59:26"/>
  </r>
  <r>
    <n v="11100"/>
    <x v="52"/>
    <s v="ROBINSON CIREBON"/>
    <n v="11283"/>
    <n v="83"/>
    <x v="2"/>
    <s v="1128306 - SUSU"/>
    <s v="112830601 - SUSU KENTAL MANIS"/>
    <n v="1000000003051"/>
    <x v="45"/>
    <s v="RENCENG"/>
    <x v="45"/>
    <x v="0"/>
    <n v="4"/>
    <n v="27476"/>
    <n v="30300"/>
    <n v="3840"/>
    <n v="6"/>
    <n v="41043"/>
    <n v="45450"/>
    <n v="5588"/>
    <n v="8"/>
    <n v="54815"/>
    <n v="60600"/>
    <n v="7542"/>
    <n v="2"/>
    <n v="13773"/>
    <n v="15150"/>
    <n v="0"/>
    <n v="0"/>
    <n v="0"/>
    <n v="0"/>
    <n v="1955"/>
    <x v="24"/>
    <n v="395909"/>
    <n v="50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525"/>
    <n v="5909"/>
    <n v="5909"/>
    <n v="7575"/>
    <d v="2021-12-11T00:00:00"/>
    <d v="2021-05-10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48"/>
    <n v="21818"/>
    <n v="24000"/>
    <n v="4749"/>
    <n v="60"/>
    <n v="26455"/>
    <n v="30000"/>
    <n v="0"/>
    <n v="0"/>
    <n v="0"/>
    <n v="900"/>
    <n v="5118"/>
    <x v="30"/>
    <n v="89613"/>
    <n v="126000"/>
    <n v="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356"/>
    <n v="354"/>
    <n v="500"/>
    <d v="2021-12-05T00:00:00"/>
    <d v="2021-09-06T00:00:00"/>
    <d v="2021-12-15T05:59:26"/>
  </r>
  <r>
    <n v="11100"/>
    <x v="52"/>
    <s v="ROBINSON CIREBON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80"/>
    <n v="171000"/>
    <n v="0"/>
    <n v="0"/>
    <n v="0"/>
    <n v="0"/>
    <n v="0"/>
    <n v="0"/>
    <n v="0"/>
    <n v="0"/>
    <n v="0"/>
    <n v="0"/>
    <n v="0"/>
    <n v="659"/>
    <n v="659"/>
    <n v="950"/>
    <d v="2020-12-12T00:00:00"/>
    <d v="2019-12-18T00:00:00"/>
    <d v="2021-12-15T05:59:26"/>
  </r>
  <r>
    <n v="11100"/>
    <x v="52"/>
    <s v="ROBINSON CIREBON"/>
    <n v="11283"/>
    <n v="83"/>
    <x v="2"/>
    <s v="1128306 - SUSU"/>
    <s v="112830601 - SUSU KENTAL MANIS"/>
    <n v="1000000003054"/>
    <x v="3"/>
    <s v="RENCENG"/>
    <x v="3"/>
    <x v="0"/>
    <n v="3"/>
    <n v="17727"/>
    <n v="19500"/>
    <n v="2864"/>
    <n v="6"/>
    <n v="35159"/>
    <n v="39000"/>
    <n v="5432"/>
    <n v="4"/>
    <n v="23518"/>
    <n v="26000"/>
    <n v="3700"/>
    <n v="0"/>
    <n v="0"/>
    <n v="0"/>
    <n v="0"/>
    <n v="0"/>
    <n v="0"/>
    <n v="0"/>
    <n v="0"/>
    <x v="69"/>
    <n v="143682"/>
    <n v="18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500"/>
    <n v="4955"/>
    <n v="4955"/>
    <n v="6500"/>
    <d v="2021-11-19T00:00:00"/>
    <d v="2021-04-26T00:00:00"/>
    <d v="2021-12-15T05:59:26"/>
  </r>
  <r>
    <n v="11100"/>
    <x v="52"/>
    <s v="ROBINSON CIREBON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2"/>
    <n v="6182"/>
    <n v="6800"/>
    <n v="710"/>
    <n v="1"/>
    <n v="2936"/>
    <n v="3400"/>
    <n v="200"/>
    <n v="0"/>
    <n v="0"/>
    <n v="0"/>
    <n v="0"/>
    <n v="0"/>
    <n v="0"/>
    <n v="0"/>
    <n v="0"/>
    <x v="8"/>
    <n v="8208"/>
    <n v="10200"/>
    <n v="0"/>
    <n v="0"/>
    <n v="0"/>
    <n v="0"/>
    <n v="0"/>
    <n v="0"/>
    <n v="30"/>
    <n v="102000"/>
    <n v="0"/>
    <n v="0"/>
    <n v="0"/>
    <n v="0"/>
    <n v="0"/>
    <n v="0"/>
    <n v="0"/>
    <n v="10200"/>
    <n v="0"/>
    <n v="0"/>
    <n v="0"/>
    <n v="2736"/>
    <n v="2548"/>
    <n v="3400"/>
    <d v="2021-11-02T00:00:00"/>
    <d v="2021-10-09T00:00:00"/>
    <d v="2021-12-15T05:59:26"/>
  </r>
  <r>
    <n v="11100"/>
    <x v="52"/>
    <s v="ROBINSON CIREBON"/>
    <n v="11283"/>
    <n v="83"/>
    <x v="2"/>
    <s v="1128301 - KOPI, T EH DAN COKLAT DRINK"/>
    <s v="112830101 - KOPI"/>
    <n v="1000000010906"/>
    <x v="47"/>
    <s v="RENCENG"/>
    <x v="47"/>
    <x v="0"/>
    <n v="1"/>
    <n v="11545"/>
    <n v="12700"/>
    <n v="1780"/>
    <n v="1"/>
    <n v="11436"/>
    <n v="12700"/>
    <n v="1671"/>
    <n v="0"/>
    <n v="0"/>
    <n v="0"/>
    <n v="0"/>
    <n v="1"/>
    <n v="11545"/>
    <n v="12700"/>
    <n v="0"/>
    <n v="0"/>
    <n v="0"/>
    <n v="0"/>
    <n v="1780"/>
    <x v="169"/>
    <n v="272500"/>
    <n v="38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000"/>
    <n v="9083"/>
    <n v="9083"/>
    <n v="12700"/>
    <d v="2021-12-12T00:00:00"/>
    <d v="2021-04-03T00:00:00"/>
    <d v="2021-12-15T05:59:26"/>
  </r>
  <r>
    <n v="11100"/>
    <x v="52"/>
    <s v="ROBINSON CIREBON"/>
    <n v="11281"/>
    <n v="81"/>
    <x v="0"/>
    <s v="1128101 - HAIR CARE"/>
    <s v="112810101 - SHAMPOO AND CONDITIONER"/>
    <n v="1000000030372"/>
    <x v="60"/>
    <s v="RENCENG"/>
    <x v="60"/>
    <x v="0"/>
    <n v="12"/>
    <n v="4909"/>
    <n v="5400"/>
    <n v="855"/>
    <n v="48"/>
    <n v="19636"/>
    <n v="21600"/>
    <n v="3417"/>
    <n v="70"/>
    <n v="28636"/>
    <n v="31500"/>
    <n v="4984"/>
    <n v="36"/>
    <n v="14727"/>
    <n v="16200"/>
    <n v="0"/>
    <n v="0"/>
    <n v="0"/>
    <n v="0"/>
    <n v="2563"/>
    <x v="379"/>
    <n v="109140"/>
    <n v="145350"/>
    <n v="0"/>
    <n v="0"/>
    <n v="0"/>
    <n v="0"/>
    <n v="0"/>
    <n v="0"/>
    <n v="0"/>
    <n v="0"/>
    <n v="0"/>
    <n v="0"/>
    <n v="0"/>
    <n v="0"/>
    <n v="0"/>
    <n v="0"/>
    <n v="0"/>
    <n v="0"/>
    <n v="145350"/>
    <n v="0"/>
    <n v="0"/>
    <n v="338"/>
    <n v="360"/>
    <n v="450"/>
    <d v="2021-12-05T00:00:00"/>
    <d v="2021-09-06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06-13T00:00:00"/>
    <d v="2020-10-12T00:00:00"/>
    <d v="2021-12-15T05:59:26"/>
  </r>
  <r>
    <n v="11100"/>
    <x v="52"/>
    <s v="ROBINSON CIREBON"/>
    <n v="11283"/>
    <n v="83"/>
    <x v="2"/>
    <s v="1128301 - KOPI, T EH DAN COKLAT DRINK"/>
    <s v="112830101 - KOPI"/>
    <n v="1000000007154"/>
    <x v="41"/>
    <s v="RENCENG"/>
    <x v="41"/>
    <x v="0"/>
    <n v="3"/>
    <n v="28727"/>
    <n v="37800"/>
    <n v="1858"/>
    <n v="2"/>
    <n v="21000"/>
    <n v="25200"/>
    <n v="3087"/>
    <n v="1"/>
    <n v="11336"/>
    <n v="12600"/>
    <n v="2380"/>
    <n v="2"/>
    <n v="22909"/>
    <n v="25200"/>
    <n v="0"/>
    <n v="0"/>
    <n v="0"/>
    <n v="0"/>
    <n v="4996"/>
    <x v="207"/>
    <n v="1137040"/>
    <n v="153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7200"/>
    <n v="9320"/>
    <n v="9320"/>
    <n v="12600"/>
    <d v="2021-12-12T00:00:00"/>
    <d v="2021-06-09T00:00:00"/>
    <d v="2021-12-15T05:59:26"/>
  </r>
  <r>
    <n v="11100"/>
    <x v="52"/>
    <s v="ROBINSON CIREBON"/>
    <n v="11282"/>
    <n v="82"/>
    <x v="1"/>
    <s v="1128205 - BUMBU DAPUR"/>
    <s v="112820503 - BUMBU"/>
    <n v="1000000018059"/>
    <x v="16"/>
    <s v="RENCENG"/>
    <x v="16"/>
    <x v="0"/>
    <n v="8"/>
    <n v="22405"/>
    <n v="24800"/>
    <n v="3307"/>
    <n v="8"/>
    <n v="22517"/>
    <n v="24800"/>
    <n v="3420"/>
    <n v="7"/>
    <n v="19699"/>
    <n v="21700"/>
    <n v="2989"/>
    <n v="1"/>
    <n v="2818"/>
    <n v="3100"/>
    <n v="0"/>
    <n v="0"/>
    <n v="0"/>
    <n v="0"/>
    <n v="431"/>
    <x v="230"/>
    <n v="133681"/>
    <n v="173600"/>
    <n v="0"/>
    <n v="0"/>
    <n v="0"/>
    <n v="0"/>
    <n v="0"/>
    <n v="0"/>
    <n v="0"/>
    <n v="0"/>
    <n v="0"/>
    <n v="0"/>
    <n v="0"/>
    <n v="0"/>
    <n v="0"/>
    <n v="0"/>
    <n v="0"/>
    <n v="173600"/>
    <n v="0"/>
    <n v="0"/>
    <n v="0"/>
    <n v="2387"/>
    <n v="2387"/>
    <n v="3100"/>
    <d v="2021-12-12T00:00:00"/>
    <d v="2021-09-28T00:00:00"/>
    <d v="2021-12-15T05:59:26"/>
  </r>
  <r>
    <n v="11100"/>
    <x v="52"/>
    <s v="ROBINSON CIREBON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12"/>
    <n v="10260"/>
    <n v="11400"/>
    <n v="1882"/>
    <n v="0"/>
    <n v="0"/>
    <n v="0"/>
    <n v="0"/>
    <n v="0"/>
    <n v="0"/>
    <n v="0"/>
    <n v="0"/>
    <n v="0"/>
    <n v="0"/>
    <n v="0"/>
    <n v="0"/>
    <x v="161"/>
    <n v="117286"/>
    <n v="15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600"/>
    <n v="698"/>
    <n v="698"/>
    <n v="950"/>
    <d v="2021-10-31T00:00:00"/>
    <d v="2020-11-02T00:00:00"/>
    <d v="2021-12-15T05:59:26"/>
  </r>
  <r>
    <n v="11100"/>
    <x v="52"/>
    <s v="ROBINSON CIREBON"/>
    <n v="11282"/>
    <n v="82"/>
    <x v="1"/>
    <s v="1128211 - SNACK"/>
    <s v="112821106 - SNACK MODERN"/>
    <n v="1000000003081"/>
    <x v="5"/>
    <s v="RENCENG"/>
    <x v="5"/>
    <x v="0"/>
    <n v="15"/>
    <n v="88636"/>
    <n v="97500"/>
    <n v="23267"/>
    <n v="25"/>
    <n v="147727"/>
    <n v="162500"/>
    <n v="3877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86"/>
    <n v="6500"/>
    <d v="2021-10-31T00:00:00"/>
    <d v="2021-09-04T00:00:00"/>
    <d v="2021-12-15T05:59:26"/>
  </r>
  <r>
    <n v="11100"/>
    <x v="52"/>
    <s v="ROBINSON CIREBON"/>
    <n v="11283"/>
    <n v="83"/>
    <x v="2"/>
    <s v="1128304 - MINUMAN BUBUK"/>
    <s v="112830401 - MINUMAN BUBUK / JUICE"/>
    <n v="1000000005863"/>
    <x v="55"/>
    <s v="RENCENG"/>
    <x v="55"/>
    <x v="0"/>
    <n v="1"/>
    <n v="14318"/>
    <n v="15750"/>
    <n v="1582"/>
    <n v="1"/>
    <n v="14318"/>
    <n v="15750"/>
    <n v="1582"/>
    <n v="1"/>
    <n v="13602"/>
    <n v="15750"/>
    <n v="866"/>
    <n v="0"/>
    <n v="0"/>
    <n v="0"/>
    <n v="0"/>
    <n v="0"/>
    <n v="0"/>
    <n v="0"/>
    <n v="0"/>
    <x v="20"/>
    <n v="89152"/>
    <n v="110250"/>
    <n v="0"/>
    <n v="0"/>
    <n v="0"/>
    <n v="0"/>
    <n v="0"/>
    <n v="0"/>
    <n v="60"/>
    <n v="945000"/>
    <n v="0"/>
    <n v="0"/>
    <n v="0"/>
    <n v="0"/>
    <n v="0"/>
    <n v="0"/>
    <n v="0"/>
    <n v="0"/>
    <n v="0"/>
    <n v="0"/>
    <n v="110250"/>
    <n v="12736"/>
    <n v="12708"/>
    <n v="15750"/>
    <d v="2021-11-04T00:00:00"/>
    <d v="2021-04-05T00:00:00"/>
    <d v="2021-12-15T05:59:26"/>
  </r>
  <r>
    <n v="11100"/>
    <x v="52"/>
    <s v="ROBINSON CIREBON"/>
    <n v="11282"/>
    <n v="82"/>
    <x v="1"/>
    <s v="1128201 - MAKANAN KERING"/>
    <s v="112820101 - MIE"/>
    <n v="1000000003143"/>
    <x v="11"/>
    <s v="RENCENG"/>
    <x v="11"/>
    <x v="0"/>
    <n v="1"/>
    <n v="10890"/>
    <n v="12100"/>
    <n v="5394"/>
    <n v="2"/>
    <n v="22000"/>
    <n v="24200"/>
    <n v="11008"/>
    <n v="1"/>
    <n v="11000"/>
    <n v="12100"/>
    <n v="5504"/>
    <n v="0"/>
    <n v="0"/>
    <n v="0"/>
    <n v="0"/>
    <n v="0"/>
    <n v="0"/>
    <n v="0"/>
    <n v="0"/>
    <x v="103"/>
    <n v="87934"/>
    <n v="193600"/>
    <n v="0"/>
    <n v="0"/>
    <n v="0"/>
    <n v="0"/>
    <n v="0"/>
    <n v="0"/>
    <n v="0"/>
    <n v="0"/>
    <n v="0"/>
    <n v="0"/>
    <n v="0"/>
    <n v="0"/>
    <n v="0"/>
    <n v="0"/>
    <n v="0"/>
    <n v="193600"/>
    <n v="0"/>
    <n v="0"/>
    <n v="0"/>
    <n v="5496"/>
    <n v="8636"/>
    <n v="12100"/>
    <d v="2021-11-02T00:00:00"/>
    <d v="2021-09-21T00:00:00"/>
    <d v="2021-12-15T05:59:26"/>
  </r>
  <r>
    <n v="11100"/>
    <x v="52"/>
    <s v="ROBINSON CIREBON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1"/>
    <n v="3091"/>
    <n v="3400"/>
    <n v="637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4"/>
    <n v="2452"/>
    <n v="3400"/>
    <d v="2021-11-07T00:00:00"/>
    <d v="2020-08-22T00:00:00"/>
    <d v="2021-12-15T05:59:26"/>
  </r>
  <r>
    <n v="11100"/>
    <x v="52"/>
    <s v="ROBINSON CIREBON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3"/>
    <n v="2453"/>
    <n v="3400"/>
    <d v="2020-07-19T00:00:00"/>
    <d v="2019-11-05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3"/>
    <n v="4203"/>
    <n v="6000"/>
    <m/>
    <d v="2019-11-05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4-11T00:00:00"/>
    <d v="2021-02-03T00:00:00"/>
    <d v="2021-12-15T05:59:26"/>
  </r>
  <r>
    <n v="11100"/>
    <x v="52"/>
    <s v="ROBINSON CIREBON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1-03-27T00:00:00"/>
    <d v="2019-12-18T00:00:00"/>
    <d v="2021-12-15T05:59:26"/>
  </r>
  <r>
    <n v="11100"/>
    <x v="52"/>
    <s v="ROBINSON CIREBON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200"/>
    <n v="78000"/>
    <n v="0"/>
    <n v="0"/>
    <n v="0"/>
    <n v="0"/>
    <n v="820"/>
    <n v="820"/>
    <n v="1300"/>
    <d v="2020-08-09T00:00:00"/>
    <d v="2020-03-05T00:00:00"/>
    <d v="2021-12-15T05:59:26"/>
  </r>
  <r>
    <n v="11100"/>
    <x v="52"/>
    <s v="ROBINSON CIREBON"/>
    <n v="11282"/>
    <n v="82"/>
    <x v="1"/>
    <s v="1128211 - SNACK"/>
    <s v="112821106 - SNACK MODERN"/>
    <n v="1000000001826"/>
    <x v="25"/>
    <s v="RENCENG"/>
    <x v="25"/>
    <x v="0"/>
    <n v="31"/>
    <n v="183182"/>
    <n v="201500"/>
    <n v="48055"/>
    <n v="15"/>
    <n v="88518"/>
    <n v="97500"/>
    <n v="23140"/>
    <n v="67"/>
    <n v="395495"/>
    <n v="435500"/>
    <n v="103510"/>
    <n v="21"/>
    <n v="123855"/>
    <n v="136500"/>
    <n v="0"/>
    <n v="0"/>
    <n v="0"/>
    <n v="260"/>
    <n v="32337"/>
    <x v="57"/>
    <n v="108950"/>
    <n v="162500"/>
    <n v="0"/>
    <n v="0"/>
    <n v="0"/>
    <n v="0"/>
    <n v="0"/>
    <n v="0"/>
    <n v="0"/>
    <n v="0"/>
    <n v="0"/>
    <n v="0"/>
    <n v="0"/>
    <n v="0"/>
    <n v="0"/>
    <n v="0"/>
    <n v="0"/>
    <n v="162500"/>
    <n v="0"/>
    <n v="0"/>
    <n v="0"/>
    <n v="4358"/>
    <n v="4372"/>
    <n v="6500"/>
    <d v="2021-12-14T00:00:00"/>
    <d v="2021-10-23T00:00:00"/>
    <d v="2021-12-15T05:59:26"/>
  </r>
  <r>
    <n v="11100"/>
    <x v="52"/>
    <s v="ROBINSON CIREBON"/>
    <n v="11283"/>
    <n v="83"/>
    <x v="2"/>
    <s v="1128306 - SUSU"/>
    <s v="112830601 - SUSU KENTAL MANIS"/>
    <n v="1000000003053"/>
    <x v="36"/>
    <s v="RENCENG"/>
    <x v="36"/>
    <x v="0"/>
    <n v="3"/>
    <n v="17727"/>
    <n v="19500"/>
    <n v="2864"/>
    <n v="3"/>
    <n v="17727"/>
    <n v="19500"/>
    <n v="2864"/>
    <n v="1"/>
    <n v="5850"/>
    <n v="6500"/>
    <n v="895"/>
    <n v="0"/>
    <n v="0"/>
    <n v="0"/>
    <n v="0"/>
    <n v="0"/>
    <n v="0"/>
    <n v="0"/>
    <n v="0"/>
    <x v="13"/>
    <n v="302228"/>
    <n v="39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500"/>
    <n v="4955"/>
    <n v="4955"/>
    <n v="6500"/>
    <d v="2021-11-11T00:00:00"/>
    <d v="2021-04-26T00:00:00"/>
    <d v="2021-12-15T05:59:26"/>
  </r>
  <r>
    <n v="11100"/>
    <x v="52"/>
    <s v="ROBINSON CIREBON"/>
    <n v="11283"/>
    <n v="83"/>
    <x v="2"/>
    <s v="1128304 - MINUMAN BUBUK"/>
    <s v="112830401 - MINUMAN BUBUK / JUICE"/>
    <n v="1000000013519"/>
    <x v="54"/>
    <s v="RENCENG"/>
    <x v="54"/>
    <x v="0"/>
    <n v="3"/>
    <n v="27273"/>
    <n v="30000"/>
    <n v="6693"/>
    <n v="1"/>
    <n v="9091"/>
    <n v="10000"/>
    <n v="2231"/>
    <n v="1"/>
    <n v="9000"/>
    <n v="10000"/>
    <n v="2140"/>
    <n v="0"/>
    <n v="0"/>
    <n v="0"/>
    <n v="0"/>
    <n v="0"/>
    <n v="0"/>
    <n v="0"/>
    <n v="0"/>
    <x v="7"/>
    <n v="54880"/>
    <n v="80000"/>
    <n v="0"/>
    <n v="0"/>
    <n v="0"/>
    <n v="0"/>
    <n v="0"/>
    <n v="0"/>
    <n v="48"/>
    <n v="480000"/>
    <n v="0"/>
    <n v="0"/>
    <n v="0"/>
    <n v="0"/>
    <n v="0"/>
    <n v="0"/>
    <n v="0"/>
    <n v="0"/>
    <n v="0"/>
    <n v="0"/>
    <n v="80000"/>
    <n v="6860"/>
    <n v="6837"/>
    <n v="10000"/>
    <d v="2021-11-12T00:00:00"/>
    <d v="2021-02-09T00:00:00"/>
    <d v="2021-12-15T05:59:26"/>
  </r>
  <r>
    <n v="11100"/>
    <x v="52"/>
    <s v="ROBINSON CIREBON"/>
    <n v="11283"/>
    <n v="83"/>
    <x v="2"/>
    <s v="1128306 - SUSU"/>
    <s v="112830601 - SUSU KENTAL MANIS"/>
    <n v="1000000010208"/>
    <x v="50"/>
    <s v="RENCENG"/>
    <x v="50"/>
    <x v="0"/>
    <n v="28"/>
    <n v="193247"/>
    <n v="212800"/>
    <n v="5117"/>
    <n v="45"/>
    <n v="309735"/>
    <n v="342000"/>
    <n v="10942"/>
    <n v="36"/>
    <n v="248313"/>
    <n v="273600"/>
    <n v="12533"/>
    <n v="16"/>
    <n v="110476"/>
    <n v="121600"/>
    <n v="0"/>
    <n v="0"/>
    <n v="0"/>
    <n v="76"/>
    <n v="5685"/>
    <x v="97"/>
    <n v="327472"/>
    <n v="380000"/>
    <n v="0"/>
    <n v="0"/>
    <n v="0"/>
    <n v="0"/>
    <n v="0"/>
    <n v="0"/>
    <n v="0"/>
    <n v="0"/>
    <n v="0"/>
    <n v="0"/>
    <n v="0"/>
    <n v="0"/>
    <n v="0"/>
    <n v="0"/>
    <n v="0"/>
    <n v="380000"/>
    <n v="0"/>
    <n v="0"/>
    <n v="0"/>
    <n v="6549"/>
    <n v="6534"/>
    <n v="7600"/>
    <d v="2021-12-12T00:00:00"/>
    <d v="2021-10-16T00:00:00"/>
    <d v="2021-12-15T05:59:26"/>
  </r>
  <r>
    <n v="11100"/>
    <x v="52"/>
    <s v="ROBINSON CIREBON"/>
    <n v="11281"/>
    <n v="81"/>
    <x v="0"/>
    <s v="1128110 - FABRIC CLEANING&amp;FABRIC CARE"/>
    <s v="112811001 - FABRIC CLEANING"/>
    <n v="1000000013252"/>
    <x v="70"/>
    <s v="RENCENG"/>
    <x v="70"/>
    <x v="0"/>
    <n v="96"/>
    <n v="87273"/>
    <n v="96000"/>
    <n v="13277"/>
    <n v="108"/>
    <n v="97836"/>
    <n v="108000"/>
    <n v="14591"/>
    <n v="84"/>
    <n v="76105"/>
    <n v="84000"/>
    <n v="11359"/>
    <n v="120"/>
    <n v="108314"/>
    <n v="120000"/>
    <n v="0"/>
    <n v="0"/>
    <n v="0"/>
    <n v="855"/>
    <n v="15840"/>
    <x v="223"/>
    <n v="121102"/>
    <n v="167000"/>
    <n v="0"/>
    <n v="0"/>
    <n v="0"/>
    <n v="0"/>
    <n v="0"/>
    <n v="0"/>
    <n v="0"/>
    <n v="0"/>
    <n v="0"/>
    <n v="0"/>
    <n v="0"/>
    <n v="0"/>
    <n v="0"/>
    <n v="0"/>
    <n v="0"/>
    <n v="167000"/>
    <n v="0"/>
    <n v="0"/>
    <n v="0"/>
    <n v="725"/>
    <n v="725"/>
    <n v="1000"/>
    <d v="2021-12-12T00:00:00"/>
    <d v="2021-12-03T00:00:00"/>
    <d v="2021-12-15T05:59:26"/>
  </r>
  <r>
    <n v="11100"/>
    <x v="52"/>
    <s v="ROBINSON CIREBON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1"/>
    <n v="11000"/>
    <n v="12100"/>
    <n v="5784"/>
    <n v="0"/>
    <n v="0"/>
    <n v="0"/>
    <n v="0"/>
    <n v="0"/>
    <n v="0"/>
    <n v="0"/>
    <n v="0"/>
    <x v="53"/>
    <n v="99113"/>
    <n v="229900"/>
    <n v="0"/>
    <n v="0"/>
    <n v="0"/>
    <n v="0"/>
    <n v="0"/>
    <n v="0"/>
    <n v="0"/>
    <n v="0"/>
    <n v="0"/>
    <n v="0"/>
    <n v="0"/>
    <n v="0"/>
    <n v="0"/>
    <n v="0"/>
    <n v="0"/>
    <n v="229900"/>
    <n v="0"/>
    <n v="0"/>
    <n v="0"/>
    <n v="5216"/>
    <n v="8030"/>
    <n v="12100"/>
    <d v="2021-11-07T00:00:00"/>
    <d v="2021-09-21T00:00:00"/>
    <d v="2021-12-15T05:59:26"/>
  </r>
  <r>
    <n v="11100"/>
    <x v="52"/>
    <s v="ROBINSON CIREBON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60"/>
    <n v="39540"/>
    <n v="57000"/>
    <n v="0"/>
    <n v="0"/>
    <n v="0"/>
    <n v="0"/>
    <n v="659"/>
    <n v="659"/>
    <n v="950"/>
    <d v="2020-06-07T00:00:00"/>
    <d v="2019-11-05T00:00:00"/>
    <d v="2021-12-15T05:59:26"/>
  </r>
  <r>
    <n v="11100"/>
    <x v="52"/>
    <s v="ROBINSON CIREBON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1"/>
    <n v="6818"/>
    <n v="7500"/>
    <n v="962"/>
    <n v="7"/>
    <n v="47658"/>
    <n v="52500"/>
    <n v="6666"/>
    <n v="2"/>
    <n v="13636"/>
    <n v="15000"/>
    <n v="0"/>
    <n v="0"/>
    <n v="0"/>
    <n v="0"/>
    <n v="1879"/>
    <x v="156"/>
    <n v="790799"/>
    <n v="10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5000"/>
    <n v="5901"/>
    <n v="5884"/>
    <n v="7500"/>
    <d v="2021-12-12T00:00:00"/>
    <d v="2021-05-10T00:00:00"/>
    <d v="2021-12-15T05:59:26"/>
  </r>
  <r>
    <n v="11100"/>
    <x v="52"/>
    <s v="ROBINSON CIREBON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10"/>
    <n v="3182"/>
    <n v="3500"/>
    <n v="682"/>
    <n v="0"/>
    <n v="0"/>
    <n v="0"/>
    <n v="0"/>
    <n v="0"/>
    <n v="0"/>
    <n v="0"/>
    <n v="0"/>
    <x v="131"/>
    <n v="30000"/>
    <n v="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250"/>
    <n v="250"/>
    <n v="350"/>
    <d v="2021-11-14T00:00:00"/>
    <d v="2021-06-14T00:00:00"/>
    <d v="2021-12-15T05:59:26"/>
  </r>
  <r>
    <n v="11100"/>
    <x v="52"/>
    <s v="ROBINSON CIREBON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40"/>
    <n v="2410"/>
    <n v="3400"/>
    <d v="2021-03-09T00:00:00"/>
    <d v="2020-01-10T00:00:00"/>
    <d v="2021-12-15T05:59:26"/>
  </r>
  <r>
    <n v="11100"/>
    <x v="52"/>
    <s v="ROBINSON CIREBON"/>
    <n v="11281"/>
    <n v="81"/>
    <x v="0"/>
    <s v="1128110 - FABRIC CLEANING&amp;FABRIC CARE"/>
    <s v="112811001 - FABRIC CLEANING"/>
    <n v="1000000106221"/>
    <x v="43"/>
    <s v="RENCENG"/>
    <x v="43"/>
    <x v="0"/>
    <n v="6"/>
    <n v="5455"/>
    <n v="6000"/>
    <n v="1104"/>
    <n v="18"/>
    <n v="16364"/>
    <n v="18000"/>
    <n v="3311"/>
    <n v="48"/>
    <n v="43636"/>
    <n v="48000"/>
    <n v="8829"/>
    <n v="6"/>
    <n v="5455"/>
    <n v="6000"/>
    <n v="0"/>
    <n v="0"/>
    <n v="0"/>
    <n v="0"/>
    <n v="1104"/>
    <x v="130"/>
    <n v="95721"/>
    <n v="132000"/>
    <n v="0"/>
    <n v="0"/>
    <n v="0"/>
    <n v="0"/>
    <n v="0"/>
    <n v="0"/>
    <n v="0"/>
    <n v="0"/>
    <n v="0"/>
    <n v="0"/>
    <n v="0"/>
    <n v="0"/>
    <n v="0"/>
    <n v="0"/>
    <n v="0"/>
    <n v="132000"/>
    <n v="0"/>
    <n v="0"/>
    <n v="0"/>
    <n v="725"/>
    <n v="725"/>
    <n v="1000"/>
    <d v="2021-12-07T00:00:00"/>
    <d v="2021-10-23T00:00:00"/>
    <d v="2021-12-15T05:59:26"/>
  </r>
  <r>
    <n v="11100"/>
    <x v="52"/>
    <s v="ROBINSON CIREBON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7"/>
    <n v="76670"/>
    <n v="84700"/>
    <n v="37520"/>
    <n v="1"/>
    <n v="11000"/>
    <n v="12100"/>
    <n v="5407"/>
    <n v="2"/>
    <n v="22000"/>
    <n v="24200"/>
    <n v="0"/>
    <n v="0"/>
    <n v="0"/>
    <n v="0"/>
    <n v="10814"/>
    <x v="96"/>
    <n v="55929"/>
    <n v="121000"/>
    <n v="0"/>
    <n v="0"/>
    <n v="0"/>
    <n v="0"/>
    <n v="0"/>
    <n v="0"/>
    <n v="0"/>
    <n v="0"/>
    <n v="0"/>
    <n v="0"/>
    <n v="0"/>
    <n v="0"/>
    <n v="0"/>
    <n v="0"/>
    <n v="0"/>
    <n v="121000"/>
    <n v="0"/>
    <n v="0"/>
    <n v="0"/>
    <n v="5593"/>
    <n v="8409"/>
    <n v="12100"/>
    <d v="2021-12-12T00:00:00"/>
    <d v="2021-09-21T00:00:00"/>
    <d v="2021-12-15T05:59:26"/>
  </r>
  <r>
    <n v="11100"/>
    <x v="52"/>
    <s v="ROBINSON CIREBON"/>
    <n v="11281"/>
    <n v="81"/>
    <x v="0"/>
    <s v="1128110 - FABRIC CLEANING&amp;FABRIC CARE"/>
    <s v="112811001 - FABRIC CLEANING"/>
    <n v="1000000106220"/>
    <x v="53"/>
    <s v="RENCENG"/>
    <x v="53"/>
    <x v="0"/>
    <n v="18"/>
    <n v="16364"/>
    <n v="18000"/>
    <n v="3311"/>
    <n v="12"/>
    <n v="10909"/>
    <n v="12000"/>
    <n v="2207"/>
    <n v="6"/>
    <n v="5455"/>
    <n v="6000"/>
    <n v="1104"/>
    <n v="18"/>
    <n v="16200"/>
    <n v="18000"/>
    <n v="0"/>
    <n v="0"/>
    <n v="0"/>
    <n v="180"/>
    <n v="3147"/>
    <x v="294"/>
    <n v="134155"/>
    <n v="185000"/>
    <n v="0"/>
    <n v="0"/>
    <n v="0"/>
    <n v="0"/>
    <n v="0"/>
    <n v="0"/>
    <n v="0"/>
    <n v="0"/>
    <n v="0"/>
    <n v="0"/>
    <n v="0"/>
    <n v="0"/>
    <n v="0"/>
    <n v="0"/>
    <n v="0"/>
    <n v="185000"/>
    <n v="0"/>
    <n v="0"/>
    <n v="0"/>
    <n v="725"/>
    <n v="725"/>
    <n v="1000"/>
    <d v="2021-12-09T00:00:00"/>
    <d v="2021-10-23T00:00:00"/>
    <d v="2021-12-15T05:59:26"/>
  </r>
  <r>
    <n v="11100"/>
    <x v="52"/>
    <s v="ROBINSON CIREBON"/>
    <n v="11281"/>
    <n v="81"/>
    <x v="0"/>
    <s v="1128101 - HAIR CARE"/>
    <s v="112810101 - SHAMPOO AND CONDITIONER"/>
    <n v="1000000085829"/>
    <x v="64"/>
    <s v="RENCENG"/>
    <x v="64"/>
    <x v="0"/>
    <n v="84"/>
    <n v="68727"/>
    <n v="75600"/>
    <n v="10084"/>
    <n v="12"/>
    <n v="9327"/>
    <n v="10800"/>
    <n v="950"/>
    <n v="48"/>
    <n v="39273"/>
    <n v="43200"/>
    <n v="5762"/>
    <n v="12"/>
    <n v="9818"/>
    <n v="10800"/>
    <n v="0"/>
    <n v="0"/>
    <n v="0"/>
    <n v="0"/>
    <n v="1441"/>
    <x v="158"/>
    <n v="25133"/>
    <n v="3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"/>
    <n v="698"/>
    <n v="698"/>
    <n v="900"/>
    <d v="2021-12-12T00:00:00"/>
    <d v="2021-05-21T00:00:00"/>
    <d v="2021-12-15T05:59:26"/>
  </r>
  <r>
    <n v="11100"/>
    <x v="52"/>
    <s v="ROBINSON CIREBON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10T00:00:00"/>
    <d v="2021-12-15T05:59:26"/>
  </r>
  <r>
    <n v="11100"/>
    <x v="52"/>
    <s v="ROBINSON CIREBON"/>
    <n v="11282"/>
    <n v="82"/>
    <x v="1"/>
    <s v="1128205 - BUMBU DAPUR"/>
    <s v="112820503 - BUMBU"/>
    <n v="1000000012850"/>
    <x v="79"/>
    <s v="RENCENG"/>
    <x v="79"/>
    <x v="0"/>
    <n v="10"/>
    <n v="53727"/>
    <n v="60000"/>
    <n v="8477"/>
    <n v="16"/>
    <n v="86345"/>
    <n v="96000"/>
    <n v="13944"/>
    <n v="22"/>
    <n v="119073"/>
    <n v="132000"/>
    <n v="19521"/>
    <n v="11"/>
    <n v="58636"/>
    <n v="66000"/>
    <n v="0"/>
    <n v="0"/>
    <n v="0"/>
    <n v="1500"/>
    <n v="8850"/>
    <x v="459"/>
    <n v="1211535"/>
    <n v="1602000"/>
    <n v="0"/>
    <n v="0"/>
    <n v="0"/>
    <n v="0"/>
    <n v="0"/>
    <n v="0"/>
    <n v="0"/>
    <n v="0"/>
    <n v="0"/>
    <n v="0"/>
    <n v="0"/>
    <n v="0"/>
    <n v="0"/>
    <n v="0"/>
    <n v="0"/>
    <n v="1602000"/>
    <n v="0"/>
    <n v="0"/>
    <n v="0"/>
    <n v="4538"/>
    <n v="4493"/>
    <n v="6000"/>
    <d v="2021-12-11T00:00:00"/>
    <d v="2021-12-14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05-17T00:00:00"/>
    <d v="2020-10-12T00:00:00"/>
    <d v="2021-12-15T05:59:26"/>
  </r>
  <r>
    <n v="11100"/>
    <x v="52"/>
    <s v="ROBINSON CIREBON"/>
    <n v="11281"/>
    <n v="81"/>
    <x v="0"/>
    <s v="1128101 - HAIR CARE"/>
    <s v="112810101 - SHAMPOO AND CONDITIONER"/>
    <n v="1000000019975"/>
    <x v="28"/>
    <s v="RENCENG"/>
    <x v="28"/>
    <x v="0"/>
    <n v="108"/>
    <n v="43691"/>
    <n v="48600"/>
    <n v="7208"/>
    <n v="108"/>
    <n v="43691"/>
    <n v="48600"/>
    <n v="7208"/>
    <n v="36"/>
    <n v="14482"/>
    <n v="16200"/>
    <n v="2321"/>
    <n v="60"/>
    <n v="24545"/>
    <n v="27000"/>
    <n v="0"/>
    <n v="0"/>
    <n v="0"/>
    <n v="0"/>
    <n v="4277"/>
    <x v="161"/>
    <n v="56752"/>
    <n v="75600"/>
    <n v="0"/>
    <n v="0"/>
    <n v="0"/>
    <n v="0"/>
    <n v="0"/>
    <n v="0"/>
    <n v="0"/>
    <n v="0"/>
    <n v="0"/>
    <n v="0"/>
    <n v="0"/>
    <n v="0"/>
    <n v="0"/>
    <n v="0"/>
    <n v="0"/>
    <n v="0"/>
    <n v="75600"/>
    <n v="0"/>
    <n v="0"/>
    <n v="338"/>
    <n v="352"/>
    <n v="450"/>
    <d v="2021-12-12T00:00:00"/>
    <d v="2021-08-26T00:00:00"/>
    <d v="2021-12-15T05:59:26"/>
  </r>
  <r>
    <n v="11100"/>
    <x v="52"/>
    <s v="ROBINSON CIREBON"/>
    <n v="11283"/>
    <n v="83"/>
    <x v="2"/>
    <s v="1128301 - KOPI, T EH DAN COKLAT DRINK"/>
    <s v="112830101 - KOPI"/>
    <n v="1000000011589"/>
    <x v="46"/>
    <s v="RENCENG"/>
    <x v="46"/>
    <x v="0"/>
    <n v="18"/>
    <n v="205533"/>
    <n v="226800"/>
    <n v="26318"/>
    <n v="35"/>
    <n v="398637"/>
    <n v="441000"/>
    <n v="50165"/>
    <n v="25"/>
    <n v="272230"/>
    <n v="315000"/>
    <n v="23321"/>
    <n v="27"/>
    <n v="281784"/>
    <n v="340200"/>
    <n v="0"/>
    <n v="0"/>
    <n v="0"/>
    <n v="30238"/>
    <n v="12962"/>
    <x v="294"/>
    <n v="1724200"/>
    <n v="233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1000"/>
    <n v="9320"/>
    <n v="9320"/>
    <n v="12600"/>
    <d v="2021-12-12T00:00:00"/>
    <d v="2021-06-09T00:00:00"/>
    <d v="2021-12-15T05:59:26"/>
  </r>
  <r>
    <n v="11100"/>
    <x v="52"/>
    <s v="ROBINSON CIREBON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0"/>
    <n v="108250"/>
    <n v="151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550"/>
    <n v="250"/>
    <n v="250"/>
    <n v="350"/>
    <d v="2021-08-18T00:00:00"/>
    <d v="2020-03-03T00:00:00"/>
    <d v="2021-12-15T05:59:26"/>
  </r>
  <r>
    <n v="11100"/>
    <x v="52"/>
    <s v="ROBINSON CIREBON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26000"/>
    <n v="0"/>
    <n v="0"/>
    <n v="0"/>
    <n v="0"/>
    <n v="0"/>
    <n v="0"/>
    <n v="0"/>
    <n v="0"/>
    <n v="0"/>
    <n v="0"/>
    <n v="0"/>
    <n v="250"/>
    <n v="250"/>
    <n v="350"/>
    <d v="2021-08-16T00:00:00"/>
    <d v="2020-03-03T00:00:00"/>
    <d v="2021-12-15T05:59:26"/>
  </r>
  <r>
    <n v="11100"/>
    <x v="52"/>
    <s v="ROBINSON CIREBON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6"/>
    <n v="6500"/>
    <d v="2021-05-02T00:00:00"/>
    <d v="2020-11-25T00:00:00"/>
    <d v="2021-12-15T05:59:26"/>
  </r>
  <r>
    <n v="11100"/>
    <x v="52"/>
    <s v="ROBINSON CIREBON"/>
    <n v="11282"/>
    <n v="82"/>
    <x v="1"/>
    <s v="1128211 - SNACK"/>
    <s v="112821106 - SNACK MODERN"/>
    <n v="1000000001866"/>
    <x v="57"/>
    <s v="RENCENG"/>
    <x v="57"/>
    <x v="0"/>
    <n v="28"/>
    <n v="33091"/>
    <n v="36400"/>
    <n v="10123"/>
    <n v="32"/>
    <n v="37759"/>
    <n v="41600"/>
    <n v="11509"/>
    <n v="7"/>
    <n v="8273"/>
    <n v="9100"/>
    <n v="2531"/>
    <n v="2"/>
    <n v="2364"/>
    <n v="2600"/>
    <n v="0"/>
    <n v="0"/>
    <n v="0"/>
    <n v="0"/>
    <n v="723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12-12T00:00:00"/>
    <d v="2021-09-04T00:00:00"/>
    <d v="2021-12-15T05:59:26"/>
  </r>
  <r>
    <n v="11100"/>
    <x v="52"/>
    <s v="ROBINSON CIREBON"/>
    <n v="11282"/>
    <n v="82"/>
    <x v="1"/>
    <s v="1128205 - BUMBU DAPUR"/>
    <s v="112820503 - BUMBU"/>
    <n v="1000000007704"/>
    <x v="62"/>
    <s v="RENCENG"/>
    <x v="62"/>
    <x v="0"/>
    <n v="8"/>
    <n v="46950"/>
    <n v="52000"/>
    <n v="10252"/>
    <n v="4"/>
    <n v="23249"/>
    <n v="26000"/>
    <n v="4900"/>
    <n v="2"/>
    <n v="11625"/>
    <n v="13000"/>
    <n v="2450"/>
    <n v="0"/>
    <n v="0"/>
    <n v="0"/>
    <n v="0"/>
    <n v="0"/>
    <n v="0"/>
    <n v="0"/>
    <n v="0"/>
    <x v="304"/>
    <n v="282297"/>
    <n v="35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500"/>
    <n v="5133"/>
    <n v="4969"/>
    <n v="6500"/>
    <d v="2021-11-22T00:00:00"/>
    <d v="2021-03-20T00:00:00"/>
    <d v="2021-12-15T05:59:26"/>
  </r>
  <r>
    <n v="11100"/>
    <x v="52"/>
    <s v="ROBINSON CIREBON"/>
    <n v="11283"/>
    <n v="83"/>
    <x v="2"/>
    <s v="1128301 - KOPI, T EH DAN COKLAT DRINK"/>
    <s v="112830101 - KOPI"/>
    <n v="1000000011041"/>
    <x v="68"/>
    <s v="RENCENG"/>
    <x v="68"/>
    <x v="0"/>
    <n v="4"/>
    <n v="64928"/>
    <n v="71600"/>
    <n v="10220"/>
    <n v="1"/>
    <n v="16273"/>
    <n v="17900"/>
    <n v="2596"/>
    <n v="2"/>
    <n v="29655"/>
    <n v="35800"/>
    <n v="2203"/>
    <n v="1"/>
    <n v="16273"/>
    <n v="17900"/>
    <n v="0"/>
    <n v="0"/>
    <n v="0"/>
    <n v="0"/>
    <n v="2546"/>
    <x v="135"/>
    <n v="713767"/>
    <n v="930800"/>
    <n v="0"/>
    <n v="0"/>
    <n v="0"/>
    <n v="0"/>
    <n v="0"/>
    <n v="0"/>
    <n v="0"/>
    <n v="0"/>
    <n v="0"/>
    <n v="0"/>
    <n v="0"/>
    <n v="0"/>
    <n v="0"/>
    <n v="0"/>
    <n v="0"/>
    <n v="930800"/>
    <n v="0"/>
    <n v="0"/>
    <n v="0"/>
    <n v="13726"/>
    <n v="13632"/>
    <n v="17900"/>
    <d v="2021-12-05T00:00:00"/>
    <d v="2021-10-25T00:00:00"/>
    <d v="2021-12-15T05:59:26"/>
  </r>
  <r>
    <n v="11100"/>
    <x v="52"/>
    <s v="ROBINSON CIREBON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4"/>
    <n v="2454"/>
    <n v="3400"/>
    <d v="2021-01-31T00:00:00"/>
    <d v="2019-11-05T00:00:00"/>
    <d v="2021-12-15T05:59:26"/>
  </r>
  <r>
    <n v="11100"/>
    <x v="52"/>
    <s v="ROBINSON CIREBON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d v="2020-12-12T00:00:00"/>
    <d v="2019-11-05T00:00:00"/>
    <d v="2021-12-15T05:59:26"/>
  </r>
  <r>
    <n v="11100"/>
    <x v="52"/>
    <s v="ROBINSON CIREBON"/>
    <n v="11281"/>
    <n v="81"/>
    <x v="0"/>
    <s v="1128101 - HAIR CARE"/>
    <s v="112810101 - SHAMPOO AND CONDITIONER"/>
    <n v="1000000074294"/>
    <x v="56"/>
    <s v="RENCENG"/>
    <x v="56"/>
    <x v="0"/>
    <n v="12"/>
    <n v="4909"/>
    <n v="5400"/>
    <n v="855"/>
    <n v="36"/>
    <n v="14727"/>
    <n v="16200"/>
    <n v="2566"/>
    <n v="24"/>
    <n v="9818"/>
    <n v="10800"/>
    <n v="1711"/>
    <n v="12"/>
    <n v="4860"/>
    <n v="5400"/>
    <n v="0"/>
    <n v="0"/>
    <n v="0"/>
    <n v="54"/>
    <n v="806"/>
    <x v="460"/>
    <n v="445903"/>
    <n v="59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4000"/>
    <n v="338"/>
    <n v="338"/>
    <n v="450"/>
    <d v="2021-12-05T00:00:00"/>
    <d v="2020-02-07T00:00:00"/>
    <d v="2021-12-15T05:59:26"/>
  </r>
  <r>
    <n v="11100"/>
    <x v="52"/>
    <s v="ROBINSON CIREBON"/>
    <n v="11282"/>
    <n v="82"/>
    <x v="1"/>
    <s v="1128205 - BUMBU DAPUR"/>
    <s v="112820502 - SAUS DAN SAMBAL"/>
    <n v="1000000010553"/>
    <x v="9"/>
    <s v="RENCENG"/>
    <x v="9"/>
    <x v="0"/>
    <n v="3"/>
    <n v="39000"/>
    <n v="42900"/>
    <n v="7092"/>
    <n v="0"/>
    <n v="0"/>
    <n v="0"/>
    <n v="0"/>
    <n v="1"/>
    <n v="12870"/>
    <n v="14300"/>
    <n v="2234"/>
    <n v="0"/>
    <n v="0"/>
    <n v="0"/>
    <n v="0"/>
    <n v="0"/>
    <n v="0"/>
    <n v="0"/>
    <n v="0"/>
    <x v="44"/>
    <n v="147600"/>
    <n v="171600"/>
    <n v="0"/>
    <n v="0"/>
    <n v="0"/>
    <n v="0"/>
    <n v="0"/>
    <n v="0"/>
    <n v="10"/>
    <n v="143000"/>
    <n v="0"/>
    <n v="0"/>
    <n v="0"/>
    <n v="0"/>
    <n v="10"/>
    <n v="113350"/>
    <n v="143000"/>
    <n v="171600"/>
    <n v="0"/>
    <n v="0"/>
    <n v="0"/>
    <n v="12300"/>
    <n v="11335"/>
    <n v="14300"/>
    <d v="2021-11-12T00:00:00"/>
    <d v="2021-12-09T00:00:00"/>
    <d v="2021-12-15T05:59:26"/>
  </r>
  <r>
    <n v="11100"/>
    <x v="52"/>
    <s v="ROBINSON CIREBON"/>
    <n v="11282"/>
    <n v="82"/>
    <x v="1"/>
    <s v="1128205 - BUMBU DAPUR"/>
    <s v="112820503 - BUMBU"/>
    <n v="1000000012851"/>
    <x v="52"/>
    <s v="RENCENG"/>
    <x v="52"/>
    <x v="0"/>
    <n v="6"/>
    <n v="31909"/>
    <n v="36000"/>
    <n v="4839"/>
    <n v="9"/>
    <n v="47945"/>
    <n v="54000"/>
    <n v="7340"/>
    <n v="8"/>
    <n v="43036"/>
    <n v="48000"/>
    <n v="6943"/>
    <n v="4"/>
    <n v="21218"/>
    <n v="24000"/>
    <n v="0"/>
    <n v="0"/>
    <n v="0"/>
    <n v="660"/>
    <n v="3148"/>
    <x v="30"/>
    <n v="1142684"/>
    <n v="1512000"/>
    <n v="0"/>
    <n v="0"/>
    <n v="0"/>
    <n v="0"/>
    <n v="0"/>
    <n v="0"/>
    <n v="0"/>
    <n v="0"/>
    <n v="0"/>
    <n v="0"/>
    <n v="0"/>
    <n v="0"/>
    <n v="0"/>
    <n v="0"/>
    <n v="0"/>
    <n v="1512000"/>
    <n v="0"/>
    <n v="0"/>
    <n v="0"/>
    <n v="4534"/>
    <n v="4511"/>
    <n v="6000"/>
    <d v="2021-12-14T00:00:00"/>
    <d v="2021-12-14T00:00:00"/>
    <d v="2021-12-15T05:59:26"/>
  </r>
  <r>
    <n v="11100"/>
    <x v="52"/>
    <s v="ROBINSON CIREBON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0"/>
    <n v="0"/>
    <n v="0"/>
    <n v="0"/>
    <n v="6"/>
    <n v="58909"/>
    <n v="64800"/>
    <n v="0"/>
    <n v="0"/>
    <n v="0"/>
    <n v="0"/>
    <n v="54796"/>
    <x v="461"/>
    <n v="324941"/>
    <n v="5119200"/>
    <n v="0"/>
    <n v="0"/>
    <n v="0"/>
    <n v="0"/>
    <n v="0"/>
    <n v="0"/>
    <n v="0"/>
    <n v="0"/>
    <n v="0"/>
    <n v="0"/>
    <n v="0"/>
    <n v="0"/>
    <n v="0"/>
    <n v="0"/>
    <n v="0"/>
    <n v="5119200"/>
    <n v="0"/>
    <n v="0"/>
    <n v="0"/>
    <n v="686"/>
    <n v="692"/>
    <n v="10800"/>
    <d v="2021-12-12T00:00:00"/>
    <d v="2021-11-17T00:00:00"/>
    <d v="2021-12-15T05:59:26"/>
  </r>
  <r>
    <n v="11100"/>
    <x v="52"/>
    <s v="ROBINSON CIREBON"/>
    <n v="11281"/>
    <n v="81"/>
    <x v="0"/>
    <s v="1128110 - FABRIC CLEANING&amp;FABRIC CARE"/>
    <s v="112811002 - FABRIC CARE"/>
    <n v="1000000115539"/>
    <x v="51"/>
    <s v="RENCENG"/>
    <x v="51"/>
    <x v="0"/>
    <n v="32"/>
    <n v="14545"/>
    <n v="16000"/>
    <n v="3162"/>
    <n v="96"/>
    <n v="43036"/>
    <n v="48000"/>
    <n v="8885"/>
    <n v="84"/>
    <n v="38182"/>
    <n v="42000"/>
    <n v="8299"/>
    <n v="60"/>
    <n v="27273"/>
    <n v="30000"/>
    <n v="0"/>
    <n v="0"/>
    <n v="0"/>
    <n v="0"/>
    <n v="5928"/>
    <x v="28"/>
    <n v="17076"/>
    <n v="24000"/>
    <n v="0"/>
    <n v="0"/>
    <n v="0"/>
    <n v="0"/>
    <n v="0"/>
    <n v="0"/>
    <n v="0"/>
    <n v="0"/>
    <n v="0"/>
    <n v="0"/>
    <n v="0"/>
    <n v="0"/>
    <n v="0"/>
    <n v="0"/>
    <n v="0"/>
    <n v="0"/>
    <n v="24000"/>
    <n v="0"/>
    <n v="0"/>
    <n v="356"/>
    <n v="354"/>
    <n v="500"/>
    <d v="2021-12-12T00:00:00"/>
    <d v="2021-09-06T00:00:00"/>
    <d v="2021-12-15T05:59:26"/>
  </r>
  <r>
    <n v="11100"/>
    <x v="52"/>
    <s v="ROBINSON CIREBON"/>
    <n v="11282"/>
    <n v="82"/>
    <x v="1"/>
    <s v="1128205 - BUMBU DAPUR"/>
    <s v="112820501 - KECAP"/>
    <n v="1000000112331"/>
    <x v="89"/>
    <s v="RENCENG"/>
    <x v="89"/>
    <x v="0"/>
    <n v="571"/>
    <n v="515527"/>
    <n v="571000"/>
    <n v="104035"/>
    <n v="443"/>
    <n v="387273"/>
    <n v="443000"/>
    <n v="68024"/>
    <n v="37"/>
    <n v="32864"/>
    <n v="37000"/>
    <n v="6200"/>
    <n v="12"/>
    <n v="10800"/>
    <n v="12000"/>
    <n v="0"/>
    <n v="0"/>
    <n v="0"/>
    <n v="120"/>
    <n v="2152"/>
    <x v="18"/>
    <n v="103774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721"/>
    <n v="721"/>
    <n v="1000"/>
    <d v="2021-12-04T00:00:00"/>
    <d v="2021-12-03T00:00:00"/>
    <d v="2021-12-15T05:59:26"/>
  </r>
  <r>
    <n v="11101"/>
    <x v="53"/>
    <s v="ROBINSON LAMPU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6"/>
    <n v="-4358"/>
    <n v="-6650"/>
    <n v="0"/>
    <n v="0"/>
    <n v="0"/>
    <n v="0"/>
    <n v="0"/>
    <n v="0"/>
    <n v="0"/>
    <n v="0"/>
    <n v="0"/>
    <n v="0"/>
    <n v="0"/>
    <n v="0"/>
    <n v="40"/>
    <n v="174320"/>
    <n v="266000"/>
    <n v="0"/>
    <n v="0"/>
    <n v="0"/>
    <n v="-6650"/>
    <n v="4358"/>
    <n v="4358"/>
    <n v="6650"/>
    <d v="2021-04-20T00:00:00"/>
    <d v="2020-12-02T00:00:00"/>
    <d v="2021-12-15T05:59:26"/>
  </r>
  <r>
    <n v="11101"/>
    <x v="53"/>
    <s v="ROBINSON LAMPUNG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"/>
    <n v="3863"/>
    <n v="5625"/>
    <n v="0"/>
    <n v="0"/>
    <n v="0"/>
    <n v="0"/>
    <n v="0"/>
    <n v="0"/>
    <n v="0"/>
    <n v="0"/>
    <n v="0"/>
    <n v="0"/>
    <n v="0"/>
    <n v="0"/>
    <n v="0"/>
    <n v="0"/>
    <n v="0"/>
    <n v="5625"/>
    <n v="0"/>
    <n v="0"/>
    <n v="0"/>
    <n v="258"/>
    <n v="258"/>
    <n v="375"/>
    <d v="2021-04-21T00:00:00"/>
    <d v="2021-12-13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12"/>
    <n v="5455"/>
    <n v="6000"/>
    <n v="1239"/>
    <n v="0"/>
    <n v="0"/>
    <n v="0"/>
    <n v="0"/>
    <n v="12"/>
    <n v="5400"/>
    <n v="6000"/>
    <n v="0"/>
    <n v="0"/>
    <n v="0"/>
    <n v="60"/>
    <n v="1184"/>
    <x v="420"/>
    <n v="49888"/>
    <n v="7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000"/>
    <n v="351"/>
    <n v="351"/>
    <n v="500"/>
    <d v="2021-12-13T00:00:00"/>
    <d v="2021-04-13T00:00:00"/>
    <d v="2021-12-15T05:59:26"/>
  </r>
  <r>
    <n v="11101"/>
    <x v="53"/>
    <s v="ROBINSON LAMPUNG"/>
    <n v="11282"/>
    <n v="82"/>
    <x v="1"/>
    <s v="1128205 - BUMBU DAPUR"/>
    <s v="112820502 - SAUS DAN SAMBAL"/>
    <n v="1000000010553"/>
    <x v="9"/>
    <s v="RENCENG"/>
    <x v="9"/>
    <x v="0"/>
    <n v="1"/>
    <n v="13000"/>
    <n v="14300"/>
    <n v="2392"/>
    <n v="6"/>
    <n v="78000"/>
    <n v="85800"/>
    <n v="14355"/>
    <n v="4"/>
    <n v="52000"/>
    <n v="57200"/>
    <n v="9498"/>
    <n v="3"/>
    <n v="39000"/>
    <n v="42900"/>
    <n v="0"/>
    <n v="0"/>
    <n v="0"/>
    <n v="0"/>
    <n v="7123"/>
    <x v="118"/>
    <n v="95630"/>
    <n v="128700"/>
    <n v="0"/>
    <n v="0"/>
    <n v="0"/>
    <n v="0"/>
    <n v="0"/>
    <n v="0"/>
    <n v="20"/>
    <n v="286000"/>
    <n v="0"/>
    <n v="0"/>
    <n v="0"/>
    <n v="0"/>
    <n v="0"/>
    <n v="0"/>
    <n v="0"/>
    <n v="128700"/>
    <n v="0"/>
    <n v="0"/>
    <n v="0"/>
    <n v="10626"/>
    <n v="10604"/>
    <n v="14300"/>
    <d v="2021-12-11T00:00:00"/>
    <d v="2021-11-02T00:00:00"/>
    <d v="2021-12-15T05:59:26"/>
  </r>
  <r>
    <n v="11101"/>
    <x v="53"/>
    <s v="ROBINSON LAMPUNG"/>
    <n v="11281"/>
    <n v="81"/>
    <x v="0"/>
    <s v="1128101 - HAIR CARE"/>
    <s v="112810101 - SHAMPOO AND CONDITIONER"/>
    <n v="1000000030372"/>
    <x v="60"/>
    <s v="RENCENG"/>
    <x v="60"/>
    <x v="0"/>
    <n v="12"/>
    <n v="4909"/>
    <n v="5400"/>
    <n v="854"/>
    <n v="12"/>
    <n v="4909"/>
    <n v="5400"/>
    <n v="854"/>
    <n v="12"/>
    <n v="4909"/>
    <n v="5400"/>
    <n v="854"/>
    <n v="24"/>
    <n v="9818"/>
    <n v="10800"/>
    <n v="0"/>
    <n v="0"/>
    <n v="0"/>
    <n v="0"/>
    <n v="1711"/>
    <x v="462"/>
    <n v="155730"/>
    <n v="207450"/>
    <n v="0"/>
    <n v="0"/>
    <n v="0"/>
    <n v="0"/>
    <n v="0"/>
    <n v="0"/>
    <n v="0"/>
    <n v="0"/>
    <n v="0"/>
    <n v="0"/>
    <n v="0"/>
    <n v="0"/>
    <n v="0"/>
    <n v="0"/>
    <n v="0"/>
    <n v="207450"/>
    <n v="0"/>
    <n v="0"/>
    <n v="0"/>
    <n v="338"/>
    <n v="338"/>
    <n v="450"/>
    <d v="2021-12-03T00:00:00"/>
    <d v="2021-11-12T00:00:00"/>
    <d v="2021-12-15T05:59:26"/>
  </r>
  <r>
    <n v="11101"/>
    <x v="53"/>
    <s v="ROBINSON LAMPUNG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32400"/>
    <n v="3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00"/>
    <n v="16200"/>
    <n v="13893"/>
    <n v="16900"/>
    <d v="2020-04-24T00:00:00"/>
    <d v="2020-11-30T00:00:00"/>
    <d v="2021-12-15T05:59:26"/>
  </r>
  <r>
    <n v="11101"/>
    <x v="53"/>
    <s v="ROBINSON LAMPUNG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200"/>
    <n v="78000"/>
    <n v="0"/>
    <n v="0"/>
    <n v="0"/>
    <n v="0"/>
    <n v="820"/>
    <n v="820"/>
    <n v="1300"/>
    <d v="2020-07-01T00:00:00"/>
    <d v="2020-05-10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115534"/>
    <x v="71"/>
    <s v="RENCENG"/>
    <x v="71"/>
    <x v="0"/>
    <n v="12"/>
    <n v="10909"/>
    <n v="12000"/>
    <n v="1878"/>
    <n v="6"/>
    <n v="5455"/>
    <n v="6000"/>
    <n v="1212"/>
    <n v="12"/>
    <n v="10909"/>
    <n v="12000"/>
    <n v="2423"/>
    <n v="12"/>
    <n v="10909"/>
    <n v="12000"/>
    <n v="0"/>
    <n v="0"/>
    <n v="0"/>
    <n v="0"/>
    <n v="2423"/>
    <x v="244"/>
    <n v="106072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707"/>
    <n v="707"/>
    <n v="1000"/>
    <d v="2021-12-11T00:00:00"/>
    <d v="2021-04-13T00:00:00"/>
    <d v="2021-12-15T05:59:26"/>
  </r>
  <r>
    <n v="11101"/>
    <x v="53"/>
    <s v="ROBINSON LAMPUNG"/>
    <n v="11283"/>
    <n v="83"/>
    <x v="2"/>
    <s v="1128306 - SUSU"/>
    <s v="112830601 - SUSU KENTAL MANIS"/>
    <n v="1000000003051"/>
    <x v="45"/>
    <s v="RENCENG"/>
    <x v="45"/>
    <x v="0"/>
    <n v="3"/>
    <n v="20727"/>
    <n v="22800"/>
    <n v="3000"/>
    <n v="5"/>
    <n v="34338"/>
    <n v="38000"/>
    <n v="4793"/>
    <n v="4"/>
    <n v="27429"/>
    <n v="30400"/>
    <n v="3793"/>
    <n v="1"/>
    <n v="6840"/>
    <n v="7600"/>
    <n v="0"/>
    <n v="0"/>
    <n v="0"/>
    <n v="76"/>
    <n v="931"/>
    <x v="58"/>
    <n v="100455"/>
    <n v="12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200"/>
    <n v="5909"/>
    <n v="5909"/>
    <n v="7600"/>
    <d v="2021-12-11T00:00:00"/>
    <d v="2021-04-27T00:00:00"/>
    <d v="2021-12-15T05:59:26"/>
  </r>
  <r>
    <n v="11101"/>
    <x v="53"/>
    <s v="ROBINSON LAMPUNG"/>
    <n v="11282"/>
    <n v="82"/>
    <x v="1"/>
    <s v="1128201 - MAKANAN KERING"/>
    <s v="112820101 - MIE"/>
    <n v="1000000003144"/>
    <x v="27"/>
    <s v="RENCENG"/>
    <x v="27"/>
    <x v="0"/>
    <n v="2"/>
    <n v="22273"/>
    <n v="24500"/>
    <n v="12273"/>
    <n v="2"/>
    <n v="22161"/>
    <n v="24500"/>
    <n v="12161"/>
    <n v="3"/>
    <n v="32963"/>
    <n v="36750"/>
    <n v="17963"/>
    <n v="2"/>
    <n v="22273"/>
    <n v="24500"/>
    <n v="5"/>
    <n v="25000"/>
    <n v="61250"/>
    <n v="0"/>
    <n v="12273"/>
    <x v="7"/>
    <n v="40000"/>
    <n v="9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000"/>
    <n v="5000"/>
    <n v="8030"/>
    <n v="12250"/>
    <d v="2021-12-14T00:00:00"/>
    <d v="2021-06-23T00:00:00"/>
    <d v="2021-12-15T05:59:26"/>
  </r>
  <r>
    <n v="11101"/>
    <x v="53"/>
    <s v="ROBINSON LAMPUNG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24"/>
    <n v="163636"/>
    <n v="180000"/>
    <n v="20532"/>
    <n v="7"/>
    <n v="47659"/>
    <n v="52500"/>
    <n v="17"/>
    <n v="101366"/>
    <n v="127500"/>
    <n v="75"/>
    <n v="5920"/>
    <x v="110"/>
    <n v="77515"/>
    <n v="97500"/>
    <n v="0"/>
    <n v="0"/>
    <n v="0"/>
    <n v="0"/>
    <n v="0"/>
    <n v="0"/>
    <n v="0"/>
    <n v="0"/>
    <n v="0"/>
    <n v="0"/>
    <n v="0"/>
    <n v="0"/>
    <n v="0"/>
    <n v="0"/>
    <n v="0"/>
    <n v="97500"/>
    <n v="0"/>
    <n v="0"/>
    <n v="0"/>
    <n v="5963"/>
    <n v="4686"/>
    <n v="7500"/>
    <d v="2021-12-13T00:00:00"/>
    <d v="2021-11-12T00:00:00"/>
    <d v="2021-12-15T05:59:26"/>
  </r>
  <r>
    <n v="11101"/>
    <x v="53"/>
    <s v="ROBINSON LAMPUNG"/>
    <n v="11283"/>
    <n v="83"/>
    <x v="2"/>
    <s v="1128306 - SUSU"/>
    <s v="112830601 - SUSU KENTAL MANIS"/>
    <n v="1000000006378"/>
    <x v="19"/>
    <s v="RENCENG"/>
    <x v="19"/>
    <x v="0"/>
    <n v="5"/>
    <n v="54545"/>
    <n v="60000"/>
    <n v="7841"/>
    <n v="3"/>
    <n v="32618"/>
    <n v="36000"/>
    <n v="4595"/>
    <n v="2"/>
    <n v="21818"/>
    <n v="24000"/>
    <n v="3134"/>
    <n v="2"/>
    <n v="21818"/>
    <n v="24000"/>
    <n v="0"/>
    <n v="0"/>
    <n v="0"/>
    <n v="0"/>
    <n v="3134"/>
    <x v="193"/>
    <n v="1149059"/>
    <n v="1476000"/>
    <n v="0"/>
    <n v="0"/>
    <n v="0"/>
    <n v="0"/>
    <n v="0"/>
    <n v="0"/>
    <n v="0"/>
    <n v="0"/>
    <n v="0"/>
    <n v="0"/>
    <n v="0"/>
    <n v="0"/>
    <n v="0"/>
    <n v="0"/>
    <n v="0"/>
    <n v="1476000"/>
    <n v="0"/>
    <n v="0"/>
    <n v="0"/>
    <n v="9342"/>
    <n v="9341"/>
    <n v="12000"/>
    <d v="2021-12-03T00:00:00"/>
    <d v="2021-10-22T00:00:00"/>
    <d v="2021-12-15T05:59:26"/>
  </r>
  <r>
    <n v="11101"/>
    <x v="53"/>
    <s v="ROBINSON LAMPU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840"/>
    <n v="103500"/>
    <n v="0"/>
    <n v="0"/>
    <n v="0"/>
    <n v="0"/>
    <n v="2528"/>
    <n v="2528"/>
    <n v="3450"/>
    <d v="2020-04-21T00:00:00"/>
    <d v="2019-12-10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57"/>
    <n v="60382"/>
    <n v="68400"/>
    <n v="19988"/>
    <n v="0"/>
    <n v="0"/>
    <n v="0"/>
    <n v="0"/>
    <n v="0"/>
    <n v="0"/>
    <n v="0"/>
    <n v="0"/>
    <n v="0"/>
    <n v="0"/>
    <n v="0"/>
    <n v="0"/>
    <x v="463"/>
    <n v="-40394"/>
    <n v="-6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400"/>
    <n v="709"/>
    <n v="709"/>
    <n v="1200"/>
    <d v="2021-10-24T00:00:00"/>
    <d v="2020-10-05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2"/>
    <n v="774"/>
    <n v="1000"/>
    <d v="2021-07-02T00:00:00"/>
    <d v="2021-10-19T00:00:00"/>
    <d v="2021-12-15T05:59:26"/>
  </r>
  <r>
    <n v="11101"/>
    <x v="53"/>
    <s v="ROBINSON LAMPUNG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1"/>
    <n v="5845"/>
    <n v="6500"/>
    <n v="991"/>
    <n v="0"/>
    <n v="0"/>
    <n v="0"/>
    <n v="0"/>
    <n v="0"/>
    <n v="0"/>
    <n v="0"/>
    <n v="0"/>
    <x v="51"/>
    <n v="163173"/>
    <n v="201500"/>
    <n v="0"/>
    <n v="0"/>
    <n v="0"/>
    <n v="0"/>
    <n v="0"/>
    <n v="0"/>
    <n v="0"/>
    <n v="0"/>
    <n v="0"/>
    <n v="0"/>
    <n v="0"/>
    <n v="0"/>
    <n v="0"/>
    <n v="0"/>
    <n v="0"/>
    <n v="201500"/>
    <n v="0"/>
    <n v="0"/>
    <n v="0"/>
    <n v="5264"/>
    <n v="5064"/>
    <n v="6500"/>
    <d v="2021-11-24T00:00:00"/>
    <d v="2021-11-06T00:00:00"/>
    <d v="2021-12-15T05:59:26"/>
  </r>
  <r>
    <n v="11101"/>
    <x v="53"/>
    <s v="ROBINSON LAMPUNG"/>
    <n v="11283"/>
    <n v="83"/>
    <x v="2"/>
    <s v="1128301 - KOPI, T EH DAN COKLAT DRINK"/>
    <s v="112830101 - KOPI"/>
    <n v="1000000011589"/>
    <x v="46"/>
    <s v="RENCENG"/>
    <x v="46"/>
    <x v="0"/>
    <n v="3"/>
    <n v="34364"/>
    <n v="37800"/>
    <n v="2176"/>
    <n v="2"/>
    <n v="22909"/>
    <n v="25200"/>
    <n v="1451"/>
    <n v="0"/>
    <n v="0"/>
    <n v="0"/>
    <n v="0"/>
    <n v="2"/>
    <n v="22805"/>
    <n v="25200"/>
    <n v="0"/>
    <n v="0"/>
    <n v="0"/>
    <n v="115"/>
    <n v="2165"/>
    <x v="194"/>
    <n v="130480"/>
    <n v="17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400"/>
    <n v="9320"/>
    <n v="9320"/>
    <n v="12600"/>
    <d v="2021-12-13T00:00:00"/>
    <d v="2020-12-06T00:00:00"/>
    <d v="2021-12-15T05:59:26"/>
  </r>
  <r>
    <n v="11101"/>
    <x v="53"/>
    <s v="ROBINSON LAMPUNG"/>
    <n v="11282"/>
    <n v="82"/>
    <x v="1"/>
    <s v="1128201 - MAKANAN KERING"/>
    <s v="112820101 - MIE"/>
    <n v="1000000007365"/>
    <x v="17"/>
    <s v="RENCENG"/>
    <x v="17"/>
    <x v="0"/>
    <n v="4"/>
    <n v="44545"/>
    <n v="49000"/>
    <n v="24545"/>
    <n v="2"/>
    <n v="22161"/>
    <n v="24500"/>
    <n v="12161"/>
    <n v="5"/>
    <n v="55570"/>
    <n v="61250"/>
    <n v="30570"/>
    <n v="1"/>
    <n v="11025"/>
    <n v="12250"/>
    <n v="0"/>
    <n v="0"/>
    <n v="0"/>
    <n v="123"/>
    <n v="6025"/>
    <x v="56"/>
    <n v="-5000"/>
    <n v="-12250"/>
    <n v="0"/>
    <n v="0"/>
    <n v="0"/>
    <n v="0"/>
    <n v="0"/>
    <n v="0"/>
    <n v="0"/>
    <n v="0"/>
    <n v="0"/>
    <n v="0"/>
    <n v="0"/>
    <n v="0"/>
    <n v="20"/>
    <n v="160600"/>
    <n v="245000"/>
    <n v="0"/>
    <n v="0"/>
    <n v="0"/>
    <n v="-12250"/>
    <n v="5000"/>
    <n v="8030"/>
    <n v="12250"/>
    <d v="2021-12-02T00:00:00"/>
    <d v="2021-06-23T00:00:00"/>
    <d v="2021-12-15T05:59:26"/>
  </r>
  <r>
    <n v="11101"/>
    <x v="53"/>
    <s v="ROBINSON LAMPUNG"/>
    <n v="11281"/>
    <n v="81"/>
    <x v="0"/>
    <s v="1128101 - HAIR CARE"/>
    <s v="112810101 - SHAMPOO AND CONDITIONER"/>
    <n v="1000000074294"/>
    <x v="56"/>
    <s v="RENCENG"/>
    <x v="56"/>
    <x v="0"/>
    <n v="96"/>
    <n v="38536"/>
    <n v="43200"/>
    <n v="6107"/>
    <n v="42"/>
    <n v="17133"/>
    <n v="18900"/>
    <n v="2945"/>
    <n v="12"/>
    <n v="4909"/>
    <n v="5400"/>
    <n v="855"/>
    <n v="72"/>
    <n v="29111"/>
    <n v="32400"/>
    <n v="0"/>
    <n v="0"/>
    <n v="0"/>
    <n v="378"/>
    <n v="4789"/>
    <x v="243"/>
    <n v="55738"/>
    <n v="7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50"/>
    <n v="338"/>
    <n v="338"/>
    <n v="450"/>
    <d v="2021-12-14T00:00:00"/>
    <d v="2021-02-18T00:00:00"/>
    <d v="2021-12-15T05:59:26"/>
  </r>
  <r>
    <n v="11101"/>
    <x v="53"/>
    <s v="ROBINSON LAMPUNG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109000"/>
    <n v="14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000"/>
    <n v="4955"/>
    <n v="4955"/>
    <n v="6500"/>
    <d v="2021-03-25T00:00:00"/>
    <d v="2020-08-11T00:00:00"/>
    <d v="2021-12-15T05:59:26"/>
  </r>
  <r>
    <n v="11101"/>
    <x v="53"/>
    <s v="ROBINSON LAMPU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  <n v="4635"/>
    <n v="6750"/>
    <n v="0"/>
    <n v="0"/>
    <n v="0"/>
    <n v="0"/>
    <n v="0"/>
    <n v="0"/>
    <n v="0"/>
    <n v="0"/>
    <n v="0"/>
    <n v="0"/>
    <n v="0"/>
    <n v="0"/>
    <n v="0"/>
    <n v="0"/>
    <n v="0"/>
    <n v="6750"/>
    <n v="0"/>
    <n v="0"/>
    <n v="0"/>
    <n v="258"/>
    <n v="258"/>
    <n v="375"/>
    <d v="2021-05-02T00:00:00"/>
    <d v="2021-12-07T00:00:00"/>
    <d v="2021-12-15T05:59:26"/>
  </r>
  <r>
    <n v="11101"/>
    <x v="53"/>
    <s v="ROBINSON LAMPUNG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3"/>
    <n v="8155"/>
    <n v="9000"/>
    <n v="993"/>
    <n v="8"/>
    <n v="21682"/>
    <n v="24000"/>
    <n v="0"/>
    <n v="0"/>
    <n v="0"/>
    <n v="150"/>
    <n v="2584"/>
    <x v="204"/>
    <n v="62067"/>
    <n v="7800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0"/>
    <n v="2387"/>
    <n v="2387"/>
    <n v="3000"/>
    <d v="2021-12-12T00:00:00"/>
    <d v="2021-11-12T00:00:00"/>
    <d v="2021-12-15T05:59:26"/>
  </r>
  <r>
    <n v="11101"/>
    <x v="53"/>
    <s v="ROBINSON LAMPU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840"/>
    <n v="103500"/>
    <n v="0"/>
    <n v="0"/>
    <n v="0"/>
    <n v="0"/>
    <n v="2528"/>
    <n v="2528"/>
    <n v="3450"/>
    <d v="2020-12-30T00:00:00"/>
    <d v="2020-05-07T00:00:00"/>
    <d v="2021-12-15T05:59:26"/>
  </r>
  <r>
    <n v="11101"/>
    <x v="53"/>
    <s v="ROBINSON LAMPUNG"/>
    <n v="11283"/>
    <n v="83"/>
    <x v="2"/>
    <s v="1128301 - KOPI, T EH DAN COKLAT DRINK"/>
    <s v="112830101 - KOPI"/>
    <n v="1000000011614"/>
    <x v="30"/>
    <s v="RENCENG"/>
    <x v="30"/>
    <x v="0"/>
    <n v="3"/>
    <n v="43364"/>
    <n v="47700"/>
    <n v="12014"/>
    <n v="4"/>
    <n v="57674"/>
    <n v="63600"/>
    <n v="15874"/>
    <n v="2"/>
    <n v="28909"/>
    <n v="31800"/>
    <n v="8009"/>
    <n v="2"/>
    <n v="28620"/>
    <n v="31800"/>
    <n v="0"/>
    <n v="0"/>
    <n v="0"/>
    <n v="318"/>
    <n v="7720"/>
    <x v="118"/>
    <n v="94050"/>
    <n v="143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100"/>
    <n v="10450"/>
    <n v="11733"/>
    <n v="15900"/>
    <d v="2021-12-11T00:00:00"/>
    <d v="2021-03-06T00:00:00"/>
    <d v="2021-12-15T05:59:26"/>
  </r>
  <r>
    <n v="11101"/>
    <x v="53"/>
    <s v="ROBINSON LAMPUNG"/>
    <n v="11282"/>
    <n v="82"/>
    <x v="1"/>
    <s v="1128201 - MAKANAN KERING"/>
    <s v="112820101 - MIE"/>
    <n v="1000000003142"/>
    <x v="63"/>
    <s v="RENCENG"/>
    <x v="63"/>
    <x v="0"/>
    <n v="3"/>
    <n v="33409"/>
    <n v="36750"/>
    <n v="18409"/>
    <n v="4"/>
    <n v="44434"/>
    <n v="49000"/>
    <n v="24434"/>
    <n v="0"/>
    <n v="0"/>
    <n v="0"/>
    <n v="0"/>
    <n v="0"/>
    <n v="0"/>
    <n v="0"/>
    <n v="0"/>
    <n v="0"/>
    <n v="0"/>
    <n v="0"/>
    <n v="0"/>
    <x v="204"/>
    <n v="130000"/>
    <n v="318500"/>
    <n v="0"/>
    <n v="0"/>
    <n v="0"/>
    <n v="0"/>
    <n v="0"/>
    <n v="0"/>
    <n v="0"/>
    <n v="0"/>
    <n v="0"/>
    <n v="0"/>
    <n v="0"/>
    <n v="0"/>
    <n v="0"/>
    <n v="0"/>
    <n v="0"/>
    <n v="318500"/>
    <n v="0"/>
    <n v="0"/>
    <n v="0"/>
    <n v="5000"/>
    <n v="7273"/>
    <n v="12250"/>
    <d v="2021-10-16T00:00:00"/>
    <d v="2021-11-03T00:00:00"/>
    <d v="2021-12-15T05:59:26"/>
  </r>
  <r>
    <n v="11101"/>
    <x v="53"/>
    <s v="ROBINSON LAMPUNG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1"/>
    <n v="10091"/>
    <n v="12600"/>
    <n v="0"/>
    <n v="0"/>
    <n v="0"/>
    <n v="1500"/>
    <n v="184"/>
    <x v="58"/>
    <n v="157604"/>
    <n v="214200"/>
    <n v="0"/>
    <n v="0"/>
    <n v="0"/>
    <n v="0"/>
    <n v="0"/>
    <n v="0"/>
    <n v="0"/>
    <n v="0"/>
    <n v="0"/>
    <n v="0"/>
    <n v="0"/>
    <n v="0"/>
    <n v="0"/>
    <n v="0"/>
    <n v="0"/>
    <n v="214200"/>
    <n v="0"/>
    <n v="0"/>
    <n v="0"/>
    <n v="9271"/>
    <n v="9208"/>
    <n v="12600"/>
    <d v="2021-12-01T00:00:00"/>
    <d v="2021-11-26T00:00:00"/>
    <d v="2021-12-15T05:59:26"/>
  </r>
  <r>
    <n v="11101"/>
    <x v="53"/>
    <s v="ROBINSON LAMPU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0"/>
    <n v="9320"/>
    <n v="12600"/>
    <d v="2021-02-14T00:00:00"/>
    <d v="2021-06-04T00:00:00"/>
    <d v="2021-12-15T05:59:26"/>
  </r>
  <r>
    <n v="11101"/>
    <x v="53"/>
    <s v="ROBINSON LAMPUNG"/>
    <n v="11281"/>
    <n v="81"/>
    <x v="0"/>
    <s v="1128101 - HAIR CARE"/>
    <s v="112810101 - SHAMPOO AND CONDITIONER"/>
    <n v="1000000085828"/>
    <x v="29"/>
    <s v="RENCENG"/>
    <x v="29"/>
    <x v="0"/>
    <n v="48"/>
    <n v="39273"/>
    <n v="43200"/>
    <n v="4650"/>
    <n v="24"/>
    <n v="19636"/>
    <n v="21600"/>
    <n v="2598"/>
    <n v="24"/>
    <n v="19538"/>
    <n v="21600"/>
    <n v="2772"/>
    <n v="0"/>
    <n v="0"/>
    <n v="0"/>
    <n v="0"/>
    <n v="0"/>
    <n v="0"/>
    <n v="0"/>
    <n v="0"/>
    <x v="15"/>
    <n v="201192"/>
    <n v="25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200"/>
    <n v="699"/>
    <n v="698"/>
    <n v="900"/>
    <d v="2021-11-18T00:00:00"/>
    <d v="2020-11-13T00:00:00"/>
    <d v="2021-12-15T05:59:26"/>
  </r>
  <r>
    <n v="11101"/>
    <x v="53"/>
    <s v="ROBINSON LAMPUNG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3"/>
    <n v="17727"/>
    <n v="19500"/>
    <n v="2864"/>
    <n v="3"/>
    <n v="17668"/>
    <n v="19500"/>
    <n v="2805"/>
    <n v="5"/>
    <n v="29545"/>
    <n v="32500"/>
    <n v="0"/>
    <n v="0"/>
    <n v="0"/>
    <n v="0"/>
    <n v="4773"/>
    <x v="85"/>
    <n v="24773"/>
    <n v="3250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32500"/>
    <n v="4955"/>
    <n v="4955"/>
    <n v="6500"/>
    <d v="2021-12-13T00:00:00"/>
    <d v="2021-06-08T00:00:00"/>
    <d v="2021-12-15T05:59:26"/>
  </r>
  <r>
    <n v="11101"/>
    <x v="53"/>
    <s v="ROBINSON LAMPU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1"/>
    <n v="6000"/>
    <n v="760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96200"/>
    <n v="304000"/>
    <n v="0"/>
    <n v="0"/>
    <n v="0"/>
    <n v="0"/>
    <n v="6000"/>
    <n v="4905"/>
    <n v="7600"/>
    <d v="2021-01-31T00:00:00"/>
    <d v="2020-09-09T00:00:00"/>
    <d v="2021-12-15T05:59:26"/>
  </r>
  <r>
    <n v="11101"/>
    <x v="53"/>
    <s v="ROBINSON LAMPUNG"/>
    <n v="11283"/>
    <n v="83"/>
    <x v="2"/>
    <s v="1128301 - KOPI, T EH DAN COKLAT DRINK"/>
    <s v="112830101 - KOPI"/>
    <n v="1000000010907"/>
    <x v="40"/>
    <s v="RENCENG"/>
    <x v="40"/>
    <x v="0"/>
    <n v="1"/>
    <n v="9273"/>
    <n v="12600"/>
    <n v="-604"/>
    <n v="1"/>
    <n v="11455"/>
    <n v="12600"/>
    <n v="1578"/>
    <n v="1"/>
    <n v="9273"/>
    <n v="12600"/>
    <n v="-604"/>
    <n v="0"/>
    <n v="0"/>
    <n v="0"/>
    <n v="0"/>
    <n v="0"/>
    <n v="0"/>
    <n v="0"/>
    <n v="0"/>
    <x v="20"/>
    <n v="67229"/>
    <n v="8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00"/>
    <n v="9604"/>
    <n v="9404"/>
    <n v="12600"/>
    <d v="2021-11-30T00:00:00"/>
    <d v="2021-04-16T00:00:00"/>
    <d v="2021-12-15T05:59:26"/>
  </r>
  <r>
    <n v="11101"/>
    <x v="53"/>
    <s v="ROBINSON LAMPUNG"/>
    <n v="11283"/>
    <n v="83"/>
    <x v="2"/>
    <s v="1128306 - SUSU"/>
    <s v="112830601 - SUSU KENTAL MANIS"/>
    <n v="1000000006379"/>
    <x v="73"/>
    <s v="RENCENG"/>
    <x v="73"/>
    <x v="0"/>
    <n v="7"/>
    <n v="50591"/>
    <n v="55650"/>
    <n v="5489"/>
    <n v="8"/>
    <n v="57673"/>
    <n v="63600"/>
    <n v="6128"/>
    <n v="1"/>
    <n v="7227"/>
    <n v="7950"/>
    <n v="784"/>
    <n v="0"/>
    <n v="0"/>
    <n v="0"/>
    <n v="0"/>
    <n v="0"/>
    <n v="0"/>
    <n v="0"/>
    <n v="0"/>
    <x v="2"/>
    <n v="141748"/>
    <n v="174900"/>
    <n v="0"/>
    <n v="0"/>
    <n v="0"/>
    <n v="0"/>
    <n v="0"/>
    <n v="0"/>
    <n v="0"/>
    <n v="0"/>
    <n v="0"/>
    <n v="0"/>
    <n v="0"/>
    <n v="0"/>
    <n v="0"/>
    <n v="0"/>
    <n v="0"/>
    <n v="174900"/>
    <n v="0"/>
    <n v="0"/>
    <n v="0"/>
    <n v="6443"/>
    <n v="6443"/>
    <n v="7950"/>
    <d v="2021-11-03T00:00:00"/>
    <d v="2021-12-11T00:00:00"/>
    <d v="2021-12-15T05:59:26"/>
  </r>
  <r>
    <n v="11101"/>
    <x v="53"/>
    <s v="ROBINSON LAMPUNG"/>
    <n v="11281"/>
    <n v="81"/>
    <x v="0"/>
    <s v="1128101 - HAIR CARE"/>
    <s v="112810101 - SHAMPOO AND CONDITIONER"/>
    <n v="1000000085830"/>
    <x v="4"/>
    <s v="RENCENG"/>
    <x v="4"/>
    <x v="0"/>
    <n v="24"/>
    <n v="18995"/>
    <n v="21000"/>
    <n v="2240"/>
    <n v="24"/>
    <n v="19091"/>
    <n v="21000"/>
    <n v="2336"/>
    <n v="6"/>
    <n v="4773"/>
    <n v="5250"/>
    <n v="584"/>
    <n v="12"/>
    <n v="9545"/>
    <n v="10500"/>
    <n v="0"/>
    <n v="0"/>
    <n v="0"/>
    <n v="0"/>
    <n v="1168"/>
    <x v="464"/>
    <n v="372806"/>
    <n v="467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250"/>
    <n v="698"/>
    <n v="698"/>
    <n v="875"/>
    <d v="2021-12-03T00:00:00"/>
    <d v="2020-09-03T00:00:00"/>
    <d v="2021-12-15T05:59:26"/>
  </r>
  <r>
    <n v="11101"/>
    <x v="53"/>
    <s v="ROBINSON LAMPU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1"/>
    <n v="3136"/>
    <n v="3450"/>
    <n v="608"/>
    <n v="1"/>
    <n v="3136"/>
    <n v="3450"/>
    <n v="608"/>
    <n v="1"/>
    <n v="3136"/>
    <n v="3450"/>
    <n v="0"/>
    <n v="0"/>
    <n v="0"/>
    <n v="0"/>
    <n v="608"/>
    <x v="102"/>
    <n v="60676"/>
    <n v="8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800"/>
    <n v="2528"/>
    <n v="2528"/>
    <n v="3450"/>
    <d v="2021-12-05T00:00:00"/>
    <d v="2021-03-26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09637"/>
    <x v="49"/>
    <s v="RENCENG"/>
    <x v="49"/>
    <x v="0"/>
    <n v="6"/>
    <n v="2727"/>
    <n v="3000"/>
    <n v="491"/>
    <n v="12"/>
    <n v="5430"/>
    <n v="6000"/>
    <n v="957"/>
    <n v="12"/>
    <n v="5455"/>
    <n v="6000"/>
    <n v="1527"/>
    <n v="12"/>
    <n v="5400"/>
    <n v="6000"/>
    <n v="0"/>
    <n v="0"/>
    <n v="0"/>
    <n v="60"/>
    <n v="1473"/>
    <x v="312"/>
    <n v="74290"/>
    <n v="11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500"/>
    <n v="327"/>
    <n v="327"/>
    <n v="500"/>
    <d v="2021-12-13T00:00:00"/>
    <d v="2020-02-05T00:00:00"/>
    <d v="2021-12-15T05:59:26"/>
  </r>
  <r>
    <n v="11101"/>
    <x v="53"/>
    <s v="ROBINSON LAMPUNG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7"/>
    <n v="68629"/>
    <n v="75600"/>
    <n v="11045"/>
    <n v="7"/>
    <n v="68727"/>
    <n v="75600"/>
    <n v="11143"/>
    <n v="2"/>
    <n v="19636"/>
    <n v="21600"/>
    <n v="0"/>
    <n v="0"/>
    <n v="0"/>
    <n v="0"/>
    <n v="3184"/>
    <x v="204"/>
    <n v="213883"/>
    <n v="280800"/>
    <n v="0"/>
    <n v="0"/>
    <n v="0"/>
    <n v="0"/>
    <n v="0"/>
    <n v="0"/>
    <n v="0"/>
    <n v="0"/>
    <n v="0"/>
    <n v="0"/>
    <n v="0"/>
    <n v="0"/>
    <n v="0"/>
    <n v="0"/>
    <n v="0"/>
    <n v="280800"/>
    <n v="0"/>
    <n v="0"/>
    <n v="0"/>
    <n v="8226"/>
    <n v="8226"/>
    <n v="10800"/>
    <d v="2021-12-12T00:00:00"/>
    <d v="2021-10-05T00:00:00"/>
    <d v="2021-12-15T05:59:26"/>
  </r>
  <r>
    <n v="11101"/>
    <x v="53"/>
    <s v="ROBINSON LAMPU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71"/>
    <n v="31891"/>
    <n v="35500"/>
    <n v="6307"/>
    <n v="36"/>
    <n v="16255"/>
    <n v="18000"/>
    <n v="0"/>
    <n v="0"/>
    <n v="0"/>
    <n v="120"/>
    <n v="3283"/>
    <x v="246"/>
    <n v="91164"/>
    <n v="126500"/>
    <n v="0"/>
    <n v="0"/>
    <n v="0"/>
    <n v="0"/>
    <n v="0"/>
    <n v="0"/>
    <n v="0"/>
    <n v="0"/>
    <n v="0"/>
    <n v="0"/>
    <n v="0"/>
    <n v="0"/>
    <n v="0"/>
    <n v="0"/>
    <n v="0"/>
    <n v="126500"/>
    <n v="0"/>
    <n v="0"/>
    <n v="0"/>
    <n v="360"/>
    <n v="360"/>
    <n v="500"/>
    <d v="2021-12-09T00:00:00"/>
    <d v="2021-11-12T00:00:00"/>
    <d v="2021-12-15T05:59:26"/>
  </r>
  <r>
    <n v="11101"/>
    <x v="53"/>
    <s v="ROBINSON LAMPUNG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0"/>
    <n v="0"/>
    <n v="0"/>
    <n v="0"/>
    <n v="0"/>
    <n v="0"/>
    <n v="0"/>
    <n v="0"/>
    <n v="2"/>
    <n v="23091"/>
    <n v="25400"/>
    <n v="0"/>
    <n v="0"/>
    <n v="0"/>
    <n v="0"/>
    <n v="2758"/>
    <x v="189"/>
    <n v="589667"/>
    <n v="736600"/>
    <n v="0"/>
    <n v="0"/>
    <n v="0"/>
    <n v="0"/>
    <n v="0"/>
    <n v="0"/>
    <n v="0"/>
    <n v="0"/>
    <n v="0"/>
    <n v="0"/>
    <n v="0"/>
    <n v="0"/>
    <n v="0"/>
    <n v="0"/>
    <n v="0"/>
    <n v="736600"/>
    <n v="0"/>
    <n v="0"/>
    <n v="0"/>
    <n v="10167"/>
    <n v="9723"/>
    <n v="12700"/>
    <d v="2021-12-14T00:00:00"/>
    <d v="2021-11-26T00:00:00"/>
    <d v="2021-12-15T05:59:26"/>
  </r>
  <r>
    <n v="11101"/>
    <x v="53"/>
    <s v="ROBINSON LAMPUNG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0"/>
    <n v="0"/>
    <n v="0"/>
    <n v="0"/>
    <n v="114"/>
    <n v="103636"/>
    <n v="114000"/>
    <n v="15786"/>
    <n v="30"/>
    <n v="27169"/>
    <n v="30000"/>
    <n v="0"/>
    <n v="0"/>
    <n v="0"/>
    <n v="114"/>
    <n v="4050"/>
    <x v="140"/>
    <n v="112401"/>
    <n v="155000"/>
    <n v="0"/>
    <n v="0"/>
    <n v="0"/>
    <n v="0"/>
    <n v="0"/>
    <n v="0"/>
    <n v="0"/>
    <n v="0"/>
    <n v="0"/>
    <n v="0"/>
    <n v="0"/>
    <n v="0"/>
    <n v="0"/>
    <n v="0"/>
    <n v="0"/>
    <n v="155000"/>
    <n v="0"/>
    <n v="0"/>
    <n v="0"/>
    <n v="725"/>
    <n v="725"/>
    <n v="1000"/>
    <d v="2021-12-12T00:00:00"/>
    <d v="2021-11-12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40"/>
    <n v="34818"/>
    <n v="40000"/>
    <n v="647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000"/>
    <d v="2021-10-11T00:00:00"/>
    <d v="2021-03-14T00:00:00"/>
    <d v="2021-12-15T05:59:26"/>
  </r>
  <r>
    <n v="11101"/>
    <x v="53"/>
    <s v="ROBINSON LAMPU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5845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2528"/>
    <n v="2520"/>
    <n v="3400"/>
    <d v="2020-06-28T00:00:00"/>
    <d v="2021-12-13T00:00:00"/>
    <d v="2021-12-15T05:59:26"/>
  </r>
  <r>
    <n v="11101"/>
    <x v="53"/>
    <s v="ROBINSON LAMPUNG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0"/>
    <n v="0"/>
    <n v="0"/>
    <n v="0"/>
    <n v="0"/>
    <n v="0"/>
    <n v="0"/>
    <n v="0"/>
    <n v="2"/>
    <n v="13636"/>
    <n v="15000"/>
    <n v="0"/>
    <n v="0"/>
    <n v="0"/>
    <n v="0"/>
    <n v="1864"/>
    <x v="6"/>
    <n v="106364"/>
    <n v="135000"/>
    <n v="0"/>
    <n v="0"/>
    <n v="0"/>
    <n v="0"/>
    <n v="0"/>
    <n v="0"/>
    <n v="0"/>
    <n v="0"/>
    <n v="0"/>
    <n v="0"/>
    <n v="0"/>
    <n v="0"/>
    <n v="0"/>
    <n v="0"/>
    <n v="0"/>
    <n v="0"/>
    <n v="135000"/>
    <n v="0"/>
    <n v="0"/>
    <n v="5909"/>
    <n v="5909"/>
    <n v="7500"/>
    <d v="2021-12-11T00:00:00"/>
    <d v="2021-09-07T00:00:00"/>
    <d v="2021-12-15T05:59:26"/>
  </r>
  <r>
    <n v="11101"/>
    <x v="53"/>
    <s v="ROBINSON LAMPU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5845"/>
    <n v="10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500"/>
    <n v="2528"/>
    <n v="2523"/>
    <n v="3650"/>
    <d v="2020-10-28T00:00:00"/>
    <d v="2021-03-26T00:00:00"/>
    <d v="2021-12-15T05:59:26"/>
  </r>
  <r>
    <n v="11101"/>
    <x v="53"/>
    <s v="ROBINSON LAMPUNG"/>
    <n v="11281"/>
    <n v="81"/>
    <x v="0"/>
    <s v="1128101 - HAIR CARE"/>
    <s v="112810101 - SHAMPOO AND CONDITIONER"/>
    <n v="1000000076903"/>
    <x v="96"/>
    <s v="RENCENG"/>
    <x v="96"/>
    <x v="0"/>
    <n v="0"/>
    <n v="0"/>
    <n v="0"/>
    <n v="0"/>
    <n v="2"/>
    <n v="19636"/>
    <n v="21600"/>
    <n v="3184"/>
    <n v="6"/>
    <n v="58909"/>
    <n v="64800"/>
    <n v="9551"/>
    <n v="4"/>
    <n v="38978"/>
    <n v="43200"/>
    <n v="0"/>
    <n v="0"/>
    <n v="0"/>
    <n v="324"/>
    <n v="6073"/>
    <x v="169"/>
    <n v="246788"/>
    <n v="324000"/>
    <n v="0"/>
    <n v="0"/>
    <n v="0"/>
    <n v="0"/>
    <n v="0"/>
    <n v="0"/>
    <n v="0"/>
    <n v="0"/>
    <n v="0"/>
    <n v="0"/>
    <n v="0"/>
    <n v="0"/>
    <n v="0"/>
    <n v="0"/>
    <n v="0"/>
    <n v="324000"/>
    <n v="0"/>
    <n v="0"/>
    <n v="0"/>
    <n v="8226"/>
    <n v="8226"/>
    <n v="10800"/>
    <d v="2021-12-09T00:00:00"/>
    <d v="2021-10-05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1"/>
    <n v="5455"/>
    <n v="6000"/>
    <n v="1297"/>
    <n v="3"/>
    <n v="16309"/>
    <n v="18000"/>
    <n v="0"/>
    <n v="0"/>
    <n v="0"/>
    <n v="60"/>
    <n v="3837"/>
    <x v="230"/>
    <n v="232813"/>
    <n v="336000"/>
    <n v="0"/>
    <n v="0"/>
    <n v="0"/>
    <n v="0"/>
    <n v="0"/>
    <n v="0"/>
    <n v="0"/>
    <n v="0"/>
    <n v="0"/>
    <n v="0"/>
    <n v="0"/>
    <n v="0"/>
    <n v="0"/>
    <n v="0"/>
    <n v="0"/>
    <n v="336000"/>
    <n v="0"/>
    <n v="0"/>
    <n v="0"/>
    <n v="4157"/>
    <n v="4180"/>
    <n v="6000"/>
    <d v="2021-12-12T00:00:00"/>
    <d v="2021-11-19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254880"/>
    <n v="360000"/>
    <n v="0"/>
    <n v="0"/>
    <n v="0"/>
    <n v="0"/>
    <n v="708"/>
    <n v="708"/>
    <n v="1000"/>
    <m/>
    <d v="2020-04-30T00:00:00"/>
    <d v="2021-12-15T05:59:26"/>
  </r>
  <r>
    <n v="11101"/>
    <x v="53"/>
    <s v="ROBINSON LAMPU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5845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2528"/>
    <n v="2443"/>
    <n v="3400"/>
    <d v="2020-02-22T00:00:00"/>
    <d v="2021-12-13T00:00:00"/>
    <d v="2021-12-15T05:59:26"/>
  </r>
  <r>
    <n v="11101"/>
    <x v="53"/>
    <s v="ROBINSON LAMPUNG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4403"/>
    <n v="4468"/>
    <n v="6000"/>
    <d v="2021-01-14T00:00:00"/>
    <d v="2020-03-13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132"/>
    <n v="59945"/>
    <n v="66000"/>
    <n v="13512"/>
    <n v="36"/>
    <n v="16364"/>
    <n v="18000"/>
    <n v="3700"/>
    <n v="36"/>
    <n v="16364"/>
    <n v="18000"/>
    <n v="0"/>
    <n v="0"/>
    <n v="0"/>
    <n v="0"/>
    <n v="3700"/>
    <x v="188"/>
    <n v="92867"/>
    <n v="1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000"/>
    <n v="352"/>
    <n v="352"/>
    <n v="500"/>
    <d v="2021-12-12T00:00:00"/>
    <d v="2021-03-30T00:00:00"/>
    <d v="2021-12-15T05:59:26"/>
  </r>
  <r>
    <n v="11101"/>
    <x v="53"/>
    <s v="ROBINSON LAMPUNG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6"/>
    <n v="-258"/>
    <n v="-375"/>
    <n v="0"/>
    <n v="0"/>
    <n v="0"/>
    <n v="0"/>
    <n v="0"/>
    <n v="0"/>
    <n v="0"/>
    <n v="0"/>
    <n v="0"/>
    <n v="0"/>
    <n v="0"/>
    <n v="0"/>
    <n v="12"/>
    <n v="3096"/>
    <n v="4500"/>
    <n v="0"/>
    <n v="0"/>
    <n v="0"/>
    <n v="-375"/>
    <n v="258"/>
    <n v="258"/>
    <n v="375"/>
    <d v="2021-04-28T00:00:00"/>
    <d v="2020-02-26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115539"/>
    <x v="51"/>
    <s v="RENCENG"/>
    <x v="51"/>
    <x v="0"/>
    <n v="24"/>
    <n v="10909"/>
    <n v="12000"/>
    <n v="2477"/>
    <n v="0"/>
    <n v="0"/>
    <n v="0"/>
    <n v="0"/>
    <n v="0"/>
    <n v="0"/>
    <n v="0"/>
    <n v="0"/>
    <n v="12"/>
    <n v="5455"/>
    <n v="6000"/>
    <n v="0"/>
    <n v="0"/>
    <n v="0"/>
    <n v="0"/>
    <n v="1239"/>
    <x v="44"/>
    <n v="4216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351"/>
    <n v="351"/>
    <n v="500"/>
    <d v="2021-12-01T00:00:00"/>
    <d v="2021-04-13T00:00:00"/>
    <d v="2021-12-15T05:59:26"/>
  </r>
  <r>
    <n v="11101"/>
    <x v="53"/>
    <s v="ROBINSON LAMPUNG"/>
    <n v="11282"/>
    <n v="82"/>
    <x v="1"/>
    <s v="1128201 - MAKANAN KERING"/>
    <s v="112820101 - MIE"/>
    <n v="1000000003143"/>
    <x v="11"/>
    <s v="RENCENG"/>
    <x v="11"/>
    <x v="0"/>
    <n v="6"/>
    <n v="66818"/>
    <n v="73500"/>
    <n v="36818"/>
    <n v="0"/>
    <n v="0"/>
    <n v="0"/>
    <n v="0"/>
    <n v="3"/>
    <n v="33409"/>
    <n v="36750"/>
    <n v="18409"/>
    <n v="1"/>
    <n v="11136"/>
    <n v="12250"/>
    <n v="0"/>
    <n v="0"/>
    <n v="0"/>
    <n v="0"/>
    <n v="6136"/>
    <x v="56"/>
    <n v="-5000"/>
    <n v="-12250"/>
    <n v="0"/>
    <n v="0"/>
    <n v="0"/>
    <n v="0"/>
    <n v="0"/>
    <n v="0"/>
    <n v="0"/>
    <n v="0"/>
    <n v="0"/>
    <n v="0"/>
    <n v="0"/>
    <n v="0"/>
    <n v="20"/>
    <n v="145460"/>
    <n v="245000"/>
    <n v="-12250"/>
    <n v="0"/>
    <n v="0"/>
    <n v="0"/>
    <n v="5000"/>
    <n v="7273"/>
    <n v="12250"/>
    <d v="2021-12-14T00:00:00"/>
    <d v="2021-11-03T00:00:00"/>
    <d v="2021-12-15T05:59:26"/>
  </r>
  <r>
    <n v="11101"/>
    <x v="53"/>
    <s v="ROBINSON LAMPUNG"/>
    <n v="11283"/>
    <n v="83"/>
    <x v="2"/>
    <s v="1128301 - KOPI, T EH DAN COKLAT DRINK"/>
    <s v="112830101 - KOPI"/>
    <n v="1000000011041"/>
    <x v="68"/>
    <s v="RENCENG"/>
    <x v="68"/>
    <x v="0"/>
    <n v="6"/>
    <n v="97636"/>
    <n v="107400"/>
    <n v="10391"/>
    <n v="2"/>
    <n v="32545"/>
    <n v="35800"/>
    <n v="3464"/>
    <n v="2"/>
    <n v="30682"/>
    <n v="35800"/>
    <n v="1600"/>
    <n v="2"/>
    <n v="32391"/>
    <n v="35800"/>
    <n v="0"/>
    <n v="0"/>
    <n v="0"/>
    <n v="170"/>
    <n v="3809"/>
    <x v="168"/>
    <n v="150450"/>
    <n v="196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900"/>
    <n v="13677"/>
    <n v="13867"/>
    <n v="17900"/>
    <d v="2021-12-11T00:00:00"/>
    <d v="2020-12-06T00:00:00"/>
    <d v="2021-12-15T05:59:26"/>
  </r>
  <r>
    <n v="11101"/>
    <x v="53"/>
    <s v="ROBINSON LAMPU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1"/>
    <n v="3182"/>
    <n v="3500"/>
    <n v="654"/>
    <n v="0"/>
    <n v="0"/>
    <n v="0"/>
    <n v="0"/>
    <n v="0"/>
    <n v="0"/>
    <n v="0"/>
    <n v="0"/>
    <n v="0"/>
    <n v="0"/>
    <n v="0"/>
    <n v="0"/>
    <x v="6"/>
    <n v="45507"/>
    <n v="6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00"/>
    <n v="2528"/>
    <n v="2522"/>
    <n v="3500"/>
    <d v="2021-10-02T00:00:00"/>
    <d v="2021-03-26T00:00:00"/>
    <d v="2021-12-15T05:59:26"/>
  </r>
  <r>
    <n v="11101"/>
    <x v="53"/>
    <s v="ROBINSON LAMPUNG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  <n v="95487"/>
    <n v="124000"/>
    <n v="0"/>
    <n v="0"/>
    <n v="0"/>
    <n v="0"/>
    <n v="0"/>
    <n v="0"/>
    <n v="0"/>
    <n v="0"/>
    <n v="0"/>
    <n v="0"/>
    <n v="0"/>
    <n v="0"/>
    <n v="0"/>
    <n v="0"/>
    <n v="0"/>
    <n v="124000"/>
    <n v="0"/>
    <n v="0"/>
    <n v="0"/>
    <n v="2387"/>
    <n v="2387"/>
    <n v="3100"/>
    <d v="2021-05-01T00:00:00"/>
    <d v="2021-11-12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300"/>
    <d v="2021-07-04T00:00:00"/>
    <d v="2021-03-20T00:00:00"/>
    <d v="2021-12-15T05:59:26"/>
  </r>
  <r>
    <n v="11101"/>
    <x v="53"/>
    <s v="ROBINSON LAMPUNG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200"/>
    <n v="84000"/>
    <n v="0"/>
    <n v="0"/>
    <n v="0"/>
    <n v="0"/>
    <n v="820"/>
    <n v="820"/>
    <n v="1400"/>
    <d v="2020-04-01T00:00:00"/>
    <d v="2020-01-21T00:00:00"/>
    <d v="2021-12-15T05:59:26"/>
  </r>
  <r>
    <n v="11101"/>
    <x v="53"/>
    <s v="ROBINSON LAMPU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513"/>
    <n v="3400"/>
    <n v="0"/>
    <n v="0"/>
    <n v="0"/>
    <n v="0"/>
    <n v="0"/>
    <n v="0"/>
    <n v="0"/>
    <n v="0"/>
    <n v="0"/>
    <n v="0"/>
    <n v="0"/>
    <n v="0"/>
    <n v="30"/>
    <n v="75480"/>
    <n v="102000"/>
    <n v="0"/>
    <n v="0"/>
    <n v="0"/>
    <n v="3400"/>
    <n v="2513"/>
    <n v="2516"/>
    <n v="3400"/>
    <d v="2021-07-06T00:00:00"/>
    <d v="2020-05-07T00:00:00"/>
    <d v="2021-12-15T05:59:26"/>
  </r>
  <r>
    <n v="11101"/>
    <x v="53"/>
    <s v="ROBINSON LAMPUNG"/>
    <n v="11281"/>
    <n v="81"/>
    <x v="0"/>
    <s v="1128101 - HAIR CARE"/>
    <s v="112810101 - SHAMPOO AND CONDITIONER"/>
    <n v="1000000085829"/>
    <x v="64"/>
    <s v="RENCENG"/>
    <x v="64"/>
    <x v="0"/>
    <n v="60"/>
    <n v="47632"/>
    <n v="52500"/>
    <n v="5744"/>
    <n v="24"/>
    <n v="19091"/>
    <n v="21000"/>
    <n v="2336"/>
    <n v="36"/>
    <n v="28636"/>
    <n v="31500"/>
    <n v="3503"/>
    <n v="12"/>
    <n v="9545"/>
    <n v="10500"/>
    <n v="0"/>
    <n v="0"/>
    <n v="0"/>
    <n v="0"/>
    <n v="1168"/>
    <x v="231"/>
    <n v="117985"/>
    <n v="14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875"/>
    <n v="698"/>
    <n v="698"/>
    <n v="875"/>
    <d v="2021-12-12T00:00:00"/>
    <d v="2020-09-03T00:00:00"/>
    <d v="2021-12-15T05:59:26"/>
  </r>
  <r>
    <n v="11101"/>
    <x v="53"/>
    <s v="ROBINSON LAMPU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13"/>
    <n v="29470"/>
    <n v="43550"/>
    <n v="0"/>
    <n v="0"/>
    <x v="3"/>
    <n v="0"/>
    <n v="0"/>
    <n v="0"/>
    <n v="0"/>
    <n v="0"/>
    <n v="0"/>
    <n v="0"/>
    <n v="0"/>
    <n v="120"/>
    <n v="402000"/>
    <n v="0"/>
    <n v="0"/>
    <n v="0"/>
    <n v="0"/>
    <n v="0"/>
    <n v="0"/>
    <n v="0"/>
    <n v="0"/>
    <n v="0"/>
    <n v="0"/>
    <n v="0"/>
    <n v="2267"/>
    <n v="2226"/>
    <n v="3350"/>
    <d v="2020-07-06T00:00:00"/>
    <d v="2020-01-28T00:00:00"/>
    <d v="2021-12-15T05:59:26"/>
  </r>
  <r>
    <n v="11101"/>
    <x v="53"/>
    <s v="ROBINSON LAMPUNG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68081"/>
    <n v="36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800"/>
    <n v="698"/>
    <n v="698"/>
    <n v="950"/>
    <d v="2021-07-18T00:00:00"/>
    <d v="2020-11-13T00:00:00"/>
    <d v="2021-12-15T05:59:26"/>
  </r>
  <r>
    <n v="11101"/>
    <x v="53"/>
    <s v="ROBINSON LAMPU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83"/>
    <n v="9083"/>
    <n v="12700"/>
    <d v="2020-06-28T00:00:00"/>
    <d v="2020-05-07T00:00:00"/>
    <d v="2021-12-15T05:59:26"/>
  </r>
  <r>
    <n v="11101"/>
    <x v="53"/>
    <s v="ROBINSON LAMPUNG"/>
    <n v="11281"/>
    <n v="81"/>
    <x v="0"/>
    <s v="1128101 - HAIR CARE"/>
    <s v="112810101 - SHAMPOO AND CONDITIONER"/>
    <n v="1000000019975"/>
    <x v="28"/>
    <s v="RENCENG"/>
    <x v="28"/>
    <x v="0"/>
    <n v="36"/>
    <n v="13991"/>
    <n v="16200"/>
    <n v="1830"/>
    <n v="31"/>
    <n v="12682"/>
    <n v="13950"/>
    <n v="2210"/>
    <n v="24"/>
    <n v="9818"/>
    <n v="10800"/>
    <n v="1711"/>
    <n v="59"/>
    <n v="24087"/>
    <n v="26550"/>
    <n v="0"/>
    <n v="0"/>
    <n v="0"/>
    <n v="54"/>
    <n v="4157"/>
    <x v="465"/>
    <n v="233087"/>
    <n v="31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500"/>
    <n v="338"/>
    <n v="338"/>
    <n v="450"/>
    <d v="2021-12-12T00:00:00"/>
    <d v="2021-04-26T00:00:00"/>
    <d v="2021-12-15T05:59:26"/>
  </r>
  <r>
    <n v="11101"/>
    <x v="53"/>
    <s v="ROBINSON LAMPUNG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6"/>
    <n v="-16200"/>
    <n v="-16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900"/>
    <n v="16200"/>
    <n v="13893"/>
    <n v="16900"/>
    <d v="2021-04-25T00:00:00"/>
    <d v="2020-11-30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6"/>
    <n v="5455"/>
    <n v="6000"/>
    <n v="937"/>
    <n v="0"/>
    <n v="0"/>
    <n v="0"/>
    <n v="0"/>
    <n v="0"/>
    <n v="0"/>
    <n v="0"/>
    <n v="0"/>
    <n v="0"/>
    <n v="0"/>
    <n v="0"/>
    <n v="0"/>
    <x v="466"/>
    <n v="292906"/>
    <n v="4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000"/>
    <n v="708"/>
    <n v="708"/>
    <n v="1000"/>
    <d v="2021-10-12T00:00:00"/>
    <d v="2021-03-30T00:00:00"/>
    <d v="2021-12-15T05:59:26"/>
  </r>
  <r>
    <n v="11101"/>
    <x v="53"/>
    <s v="ROBINSON LAMPUNG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4543"/>
    <n v="4543"/>
    <n v="6000"/>
    <d v="2020-11-09T00:00:00"/>
    <d v="2019-12-10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89036"/>
    <x v="72"/>
    <s v="RENCENG"/>
    <x v="72"/>
    <x v="1"/>
    <n v="6"/>
    <n v="4091"/>
    <n v="4500"/>
    <n v="666"/>
    <n v="12"/>
    <n v="8182"/>
    <n v="9000"/>
    <n v="1332"/>
    <n v="12"/>
    <n v="8182"/>
    <n v="9000"/>
    <n v="-304"/>
    <n v="0"/>
    <n v="0"/>
    <n v="0"/>
    <n v="0"/>
    <n v="0"/>
    <n v="0"/>
    <n v="0"/>
    <n v="0"/>
    <x v="189"/>
    <n v="41015"/>
    <n v="4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00"/>
    <n v="707"/>
    <n v="707"/>
    <n v="750"/>
    <d v="2021-11-28T00:00:00"/>
    <d v="2020-05-19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8"/>
    <n v="3636"/>
    <n v="4000"/>
    <n v="1018"/>
    <n v="0"/>
    <n v="0"/>
    <n v="0"/>
    <n v="0"/>
    <n v="0"/>
    <n v="0"/>
    <n v="0"/>
    <n v="0"/>
    <x v="194"/>
    <n v="4582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  <n v="327"/>
    <n v="327"/>
    <n v="500"/>
    <d v="2021-11-02T00:00:00"/>
    <d v="2020-01-22T00:00:00"/>
    <d v="2021-12-15T05:59:26"/>
  </r>
  <r>
    <n v="11101"/>
    <x v="53"/>
    <s v="ROBINSON LAMPUNG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200"/>
    <n v="78000"/>
    <n v="0"/>
    <n v="0"/>
    <n v="0"/>
    <n v="0"/>
    <n v="820"/>
    <n v="820"/>
    <n v="1300"/>
    <d v="2020-06-28T00:00:00"/>
    <d v="2020-05-10T00:00:00"/>
    <d v="2021-12-15T05:59:26"/>
  </r>
  <r>
    <n v="11101"/>
    <x v="53"/>
    <s v="ROBINSON LAMPU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704"/>
    <n v="80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800"/>
    <n v="352"/>
    <n v="351"/>
    <n v="400"/>
    <d v="2021-06-27T00:00:00"/>
    <d v="2020-11-13T00:00:00"/>
    <d v="2021-12-15T05:59:26"/>
  </r>
  <r>
    <n v="11101"/>
    <x v="53"/>
    <s v="ROBINSON LAMPUNG"/>
    <n v="11283"/>
    <n v="83"/>
    <x v="2"/>
    <s v="1128306 - SUSU"/>
    <s v="112830601 - SUSU KENTAL MANIS"/>
    <n v="1000000010208"/>
    <x v="50"/>
    <s v="RENCENG"/>
    <x v="50"/>
    <x v="0"/>
    <n v="7"/>
    <n v="48364"/>
    <n v="53200"/>
    <n v="3262"/>
    <n v="10"/>
    <n v="69022"/>
    <n v="76000"/>
    <n v="4591"/>
    <n v="22"/>
    <n v="150549"/>
    <n v="167200"/>
    <n v="8308"/>
    <n v="3"/>
    <n v="20727"/>
    <n v="22800"/>
    <n v="0"/>
    <n v="0"/>
    <n v="0"/>
    <n v="0"/>
    <n v="1331"/>
    <x v="230"/>
    <n v="362067"/>
    <n v="425600"/>
    <n v="0"/>
    <n v="0"/>
    <n v="0"/>
    <n v="0"/>
    <n v="0"/>
    <n v="0"/>
    <n v="0"/>
    <n v="0"/>
    <n v="0"/>
    <n v="0"/>
    <n v="0"/>
    <n v="0"/>
    <n v="0"/>
    <n v="0"/>
    <n v="0"/>
    <n v="425600"/>
    <n v="0"/>
    <n v="0"/>
    <n v="0"/>
    <n v="6465"/>
    <n v="6447"/>
    <n v="7600"/>
    <d v="2021-12-14T00:00:00"/>
    <d v="2021-11-10T00:00:00"/>
    <d v="2021-12-15T05:59:26"/>
  </r>
  <r>
    <n v="11101"/>
    <x v="53"/>
    <s v="ROBINSON LAMPU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1"/>
    <n v="9271"/>
    <n v="11900"/>
    <d v="2020-08-31T00:00:00"/>
    <d v="2020-01-17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86164"/>
    <x v="7"/>
    <s v="RENCENG"/>
    <x v="7"/>
    <x v="0"/>
    <n v="5"/>
    <n v="27218"/>
    <n v="30000"/>
    <n v="6431"/>
    <n v="25"/>
    <n v="135273"/>
    <n v="150000"/>
    <n v="31339"/>
    <n v="14"/>
    <n v="75764"/>
    <n v="84000"/>
    <n v="17561"/>
    <n v="3"/>
    <n v="16309"/>
    <n v="18000"/>
    <n v="0"/>
    <n v="0"/>
    <n v="0"/>
    <n v="60"/>
    <n v="3837"/>
    <x v="44"/>
    <n v="49888"/>
    <n v="72000"/>
    <n v="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4157"/>
    <n v="4165"/>
    <n v="6000"/>
    <d v="2021-12-13T00:00:00"/>
    <d v="2021-09-13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112842"/>
    <x v="94"/>
    <s v="RENCENG"/>
    <x v="94"/>
    <x v="0"/>
    <n v="3"/>
    <n v="35336"/>
    <n v="39000"/>
    <n v="5054"/>
    <n v="17"/>
    <n v="200436"/>
    <n v="221000"/>
    <n v="28838"/>
    <n v="11"/>
    <n v="130000"/>
    <n v="143000"/>
    <n v="18966"/>
    <n v="2"/>
    <n v="23518"/>
    <n v="26000"/>
    <n v="0"/>
    <n v="0"/>
    <n v="0"/>
    <n v="130"/>
    <n v="3330"/>
    <x v="29"/>
    <n v="434042"/>
    <n v="55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4"/>
    <n v="10094"/>
    <n v="13000"/>
    <d v="2021-12-14T00:00:00"/>
    <d v="2021-09-16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115539"/>
    <x v="51"/>
    <s v="RENCENG"/>
    <x v="51"/>
    <x v="0"/>
    <n v="312"/>
    <n v="141545"/>
    <n v="156000"/>
    <n v="30529"/>
    <n v="202"/>
    <n v="91445"/>
    <n v="101000"/>
    <n v="18659"/>
    <n v="300"/>
    <n v="135491"/>
    <n v="150000"/>
    <n v="27392"/>
    <n v="212"/>
    <n v="95836"/>
    <n v="106000"/>
    <n v="0"/>
    <n v="0"/>
    <n v="0"/>
    <n v="580"/>
    <n v="19446"/>
    <x v="27"/>
    <n v="1441"/>
    <n v="2000"/>
    <n v="0"/>
    <n v="0"/>
    <n v="0"/>
    <n v="0"/>
    <n v="0"/>
    <n v="0"/>
    <n v="0"/>
    <n v="0"/>
    <n v="0"/>
    <n v="0"/>
    <n v="0"/>
    <n v="0"/>
    <n v="360"/>
    <n v="128520"/>
    <n v="180000"/>
    <n v="2000"/>
    <n v="0"/>
    <n v="0"/>
    <n v="0"/>
    <n v="360"/>
    <n v="357"/>
    <n v="500"/>
    <d v="2021-12-14T00:00:00"/>
    <d v="2021-11-1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4024"/>
    <x v="44"/>
    <s v="RENCENG"/>
    <x v="44"/>
    <x v="0"/>
    <n v="1"/>
    <n v="3545"/>
    <n v="3900"/>
    <n v="1115"/>
    <n v="1"/>
    <n v="3510"/>
    <n v="3900"/>
    <n v="1079"/>
    <n v="2"/>
    <n v="7091"/>
    <n v="7800"/>
    <n v="2230"/>
    <n v="0"/>
    <n v="0"/>
    <n v="0"/>
    <n v="0"/>
    <n v="0"/>
    <n v="0"/>
    <n v="0"/>
    <n v="0"/>
    <x v="6"/>
    <n v="43752"/>
    <n v="7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00"/>
    <n v="2431"/>
    <n v="2440"/>
    <n v="3900"/>
    <d v="2021-11-28T00:00:00"/>
    <d v="2021-04-17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74294"/>
    <x v="56"/>
    <s v="RENCENG"/>
    <x v="56"/>
    <x v="0"/>
    <n v="564"/>
    <n v="229942"/>
    <n v="253800"/>
    <n v="39418"/>
    <n v="1236"/>
    <n v="503624"/>
    <n v="556200"/>
    <n v="86093"/>
    <n v="1382"/>
    <n v="562173"/>
    <n v="621900"/>
    <n v="95322"/>
    <n v="684"/>
    <n v="278689"/>
    <n v="307800"/>
    <n v="0"/>
    <n v="0"/>
    <n v="0"/>
    <n v="1242"/>
    <n v="47629"/>
    <x v="420"/>
    <n v="47969"/>
    <n v="63900"/>
    <n v="0"/>
    <n v="0"/>
    <n v="0"/>
    <n v="0"/>
    <n v="0"/>
    <n v="0"/>
    <n v="480"/>
    <n v="216000"/>
    <n v="0"/>
    <n v="0"/>
    <n v="0"/>
    <n v="0"/>
    <n v="0"/>
    <n v="0"/>
    <n v="0"/>
    <n v="63900"/>
    <n v="0"/>
    <n v="0"/>
    <n v="0"/>
    <n v="338"/>
    <n v="338"/>
    <n v="450"/>
    <d v="2021-12-14T00:00:00"/>
    <d v="2021-12-09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78"/>
    <n v="70800"/>
    <n v="78000"/>
    <n v="15605"/>
    <n v="186"/>
    <n v="168709"/>
    <n v="186000"/>
    <n v="37089"/>
    <n v="66"/>
    <n v="59836"/>
    <n v="66000"/>
    <n v="0"/>
    <n v="0"/>
    <n v="0"/>
    <n v="180"/>
    <n v="13133"/>
    <x v="169"/>
    <n v="21229"/>
    <n v="30000"/>
    <n v="0"/>
    <n v="0"/>
    <n v="0"/>
    <n v="0"/>
    <n v="0"/>
    <n v="0"/>
    <n v="330"/>
    <n v="330000"/>
    <n v="0"/>
    <n v="0"/>
    <n v="0"/>
    <n v="0"/>
    <n v="0"/>
    <n v="0"/>
    <n v="0"/>
    <n v="30000"/>
    <n v="0"/>
    <n v="0"/>
    <n v="0"/>
    <n v="708"/>
    <n v="706"/>
    <n v="1000"/>
    <d v="2021-12-13T00:00:00"/>
    <d v="2021-10-02T00:00:00"/>
    <d v="2021-12-15T05:59:26"/>
  </r>
  <r>
    <n v="11102"/>
    <x v="54"/>
    <s v="ROBINSON KEBAYORAN LAMA"/>
    <n v="11283"/>
    <n v="83"/>
    <x v="2"/>
    <s v="1128301 - KOPI, T EH DAN COKLAT DRINK"/>
    <s v="112830101 - KOPI"/>
    <n v="1000000112837"/>
    <x v="95"/>
    <s v="RENCENG"/>
    <x v="95"/>
    <x v="0"/>
    <n v="1"/>
    <n v="17182"/>
    <n v="18900"/>
    <n v="4246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"/>
    <n v="680400"/>
    <n v="0"/>
    <n v="0"/>
    <n v="0"/>
    <n v="0"/>
    <n v="0"/>
    <n v="0"/>
    <n v="0"/>
    <n v="0"/>
    <n v="0"/>
    <n v="0"/>
    <n v="0"/>
    <n v="12936"/>
    <n v="12936"/>
    <n v="18900"/>
    <d v="2021-09-09T00:00:00"/>
    <d v="2020-12-26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10304"/>
    <x v="14"/>
    <s v="RENCENG"/>
    <x v="14"/>
    <x v="0"/>
    <n v="3"/>
    <n v="10636"/>
    <n v="11700"/>
    <n v="3273"/>
    <n v="2"/>
    <n v="7091"/>
    <n v="7800"/>
    <n v="2182"/>
    <n v="0"/>
    <n v="0"/>
    <n v="0"/>
    <n v="0"/>
    <n v="0"/>
    <n v="0"/>
    <n v="0"/>
    <n v="0"/>
    <n v="0"/>
    <n v="0"/>
    <n v="0"/>
    <n v="0"/>
    <x v="111"/>
    <n v="51546"/>
    <n v="8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0"/>
    <n v="2455"/>
    <n v="2455"/>
    <n v="3900"/>
    <d v="2021-10-25T00:00:00"/>
    <d v="2021-05-19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76903"/>
    <x v="96"/>
    <s v="RENCENG"/>
    <x v="96"/>
    <x v="0"/>
    <n v="51"/>
    <n v="500433"/>
    <n v="550800"/>
    <n v="80893"/>
    <n v="48"/>
    <n v="469211"/>
    <n v="518400"/>
    <n v="74350"/>
    <n v="51"/>
    <n v="499451"/>
    <n v="550800"/>
    <n v="79911"/>
    <n v="52"/>
    <n v="508091"/>
    <n v="561600"/>
    <n v="0"/>
    <n v="0"/>
    <n v="0"/>
    <n v="2700"/>
    <n v="80325"/>
    <x v="28"/>
    <n v="394861"/>
    <n v="5184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518400"/>
    <n v="8226"/>
    <n v="8226"/>
    <n v="10800"/>
    <d v="2021-12-14T00:00:00"/>
    <d v="2021-06-30T00:00:00"/>
    <d v="2021-12-15T05:59:26"/>
  </r>
  <r>
    <n v="11102"/>
    <x v="54"/>
    <s v="ROBINSON KEBAYORAN LAMA"/>
    <n v="11281"/>
    <n v="81"/>
    <x v="0"/>
    <s v="1128110 - FABRIC CLEANING&amp;FABRIC CARE"/>
    <s v="112811001 - FABRIC CLEANING"/>
    <n v="1000000106219"/>
    <x v="37"/>
    <s v="RENCENG"/>
    <x v="37"/>
    <x v="0"/>
    <n v="102"/>
    <n v="92727"/>
    <n v="102000"/>
    <n v="18757"/>
    <n v="114"/>
    <n v="103527"/>
    <n v="114000"/>
    <n v="20857"/>
    <n v="36"/>
    <n v="32182"/>
    <n v="36000"/>
    <n v="6076"/>
    <n v="9"/>
    <n v="8182"/>
    <n v="9000"/>
    <n v="0"/>
    <n v="0"/>
    <n v="0"/>
    <n v="0"/>
    <n v="1655"/>
    <x v="37"/>
    <n v="39159"/>
    <n v="54000"/>
    <n v="0"/>
    <n v="0"/>
    <n v="0"/>
    <n v="0"/>
    <n v="0"/>
    <n v="0"/>
    <n v="0"/>
    <n v="0"/>
    <n v="0"/>
    <n v="0"/>
    <n v="0"/>
    <n v="0"/>
    <n v="0"/>
    <n v="0"/>
    <n v="0"/>
    <n v="54000"/>
    <n v="0"/>
    <n v="0"/>
    <n v="0"/>
    <n v="725"/>
    <n v="725"/>
    <n v="1000"/>
    <d v="2021-12-09T00:00:00"/>
    <d v="2021-10-21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115534"/>
    <x v="71"/>
    <s v="RENCENG"/>
    <x v="71"/>
    <x v="0"/>
    <n v="96"/>
    <n v="87169"/>
    <n v="96000"/>
    <n v="14919"/>
    <n v="126"/>
    <n v="113812"/>
    <n v="126000"/>
    <n v="20075"/>
    <n v="72"/>
    <n v="65291"/>
    <n v="72000"/>
    <n v="14376"/>
    <n v="18"/>
    <n v="15982"/>
    <n v="18000"/>
    <n v="0"/>
    <n v="0"/>
    <n v="0"/>
    <n v="420"/>
    <n v="3253"/>
    <x v="299"/>
    <n v="173958"/>
    <n v="246000"/>
    <n v="0"/>
    <n v="0"/>
    <n v="0"/>
    <n v="0"/>
    <n v="0"/>
    <n v="0"/>
    <n v="0"/>
    <n v="0"/>
    <n v="0"/>
    <n v="0"/>
    <n v="0"/>
    <n v="0"/>
    <n v="0"/>
    <n v="0"/>
    <n v="0"/>
    <n v="246000"/>
    <n v="0"/>
    <n v="0"/>
    <n v="0"/>
    <n v="707"/>
    <n v="707"/>
    <n v="1000"/>
    <d v="2021-12-14T00:00:00"/>
    <d v="2021-09-22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110398"/>
    <x v="101"/>
    <s v="RENCENG"/>
    <x v="101"/>
    <x v="0"/>
    <n v="0"/>
    <n v="0"/>
    <n v="0"/>
    <n v="0"/>
    <n v="24"/>
    <n v="21709"/>
    <n v="24000"/>
    <n v="4954"/>
    <n v="96"/>
    <n v="86400"/>
    <n v="96000"/>
    <n v="19379"/>
    <n v="84"/>
    <n v="76255"/>
    <n v="84000"/>
    <n v="0"/>
    <n v="0"/>
    <n v="0"/>
    <n v="120"/>
    <n v="17611"/>
    <x v="467"/>
    <n v="191988"/>
    <n v="275000"/>
    <n v="0"/>
    <n v="0"/>
    <n v="0"/>
    <n v="0"/>
    <n v="0"/>
    <n v="0"/>
    <n v="0"/>
    <n v="0"/>
    <n v="0"/>
    <n v="0"/>
    <n v="0"/>
    <n v="0"/>
    <n v="0"/>
    <n v="0"/>
    <n v="0"/>
    <n v="275000"/>
    <n v="0"/>
    <n v="0"/>
    <n v="0"/>
    <n v="698"/>
    <n v="698"/>
    <n v="1000"/>
    <d v="2021-12-12T00:00:00"/>
    <d v="2021-10-30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10907"/>
    <x v="40"/>
    <s v="RENCENG"/>
    <x v="40"/>
    <x v="0"/>
    <n v="125"/>
    <n v="1215000"/>
    <n v="1575000"/>
    <n v="9074"/>
    <n v="179"/>
    <n v="1708852"/>
    <n v="2255400"/>
    <n v="-18034"/>
    <n v="21"/>
    <n v="234584"/>
    <n v="264600"/>
    <n v="31891"/>
    <n v="47"/>
    <n v="474126"/>
    <n v="592200"/>
    <n v="0"/>
    <n v="0"/>
    <n v="0"/>
    <n v="70661"/>
    <n v="16154"/>
    <x v="213"/>
    <n v="1881535"/>
    <n v="2444400"/>
    <n v="0"/>
    <n v="0"/>
    <n v="0"/>
    <n v="0"/>
    <n v="0"/>
    <n v="0"/>
    <n v="0"/>
    <n v="0"/>
    <n v="0"/>
    <n v="0"/>
    <n v="0"/>
    <n v="0"/>
    <n v="0"/>
    <n v="0"/>
    <n v="0"/>
    <n v="2444400"/>
    <n v="0"/>
    <n v="0"/>
    <n v="0"/>
    <n v="9699"/>
    <n v="9434"/>
    <n v="12600"/>
    <d v="2021-12-14T00:00:00"/>
    <d v="2021-11-30T00:00:00"/>
    <d v="2021-12-15T05:59:26"/>
  </r>
  <r>
    <n v="11102"/>
    <x v="54"/>
    <s v="ROBINSON KEBAYORAN LAMA"/>
    <n v="11281"/>
    <n v="81"/>
    <x v="0"/>
    <s v="1128110 - FABRIC CLEANING&amp;FABRIC CARE"/>
    <s v="112811001 - FABRIC CLEANING"/>
    <n v="1000000106221"/>
    <x v="43"/>
    <s v="RENCENG"/>
    <x v="43"/>
    <x v="0"/>
    <n v="126"/>
    <n v="114382"/>
    <n v="126000"/>
    <n v="23012"/>
    <n v="228"/>
    <n v="206727"/>
    <n v="228000"/>
    <n v="41391"/>
    <n v="210"/>
    <n v="190200"/>
    <n v="210000"/>
    <n v="37916"/>
    <n v="88"/>
    <n v="79727"/>
    <n v="88000"/>
    <n v="0"/>
    <n v="0"/>
    <n v="0"/>
    <n v="300"/>
    <n v="15913"/>
    <x v="129"/>
    <n v="14503"/>
    <n v="20000"/>
    <n v="0"/>
    <n v="0"/>
    <n v="0"/>
    <n v="0"/>
    <n v="0"/>
    <n v="0"/>
    <n v="0"/>
    <n v="0"/>
    <n v="0"/>
    <n v="0"/>
    <n v="0"/>
    <n v="0"/>
    <n v="0"/>
    <n v="0"/>
    <n v="0"/>
    <n v="20000"/>
    <n v="0"/>
    <n v="0"/>
    <n v="0"/>
    <n v="725"/>
    <n v="725"/>
    <n v="1000"/>
    <d v="2021-12-13T00:00:00"/>
    <d v="2021-11-1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112839"/>
    <x v="91"/>
    <s v="RENCENG"/>
    <x v="91"/>
    <x v="0"/>
    <n v="9"/>
    <n v="106127"/>
    <n v="117000"/>
    <n v="15281"/>
    <n v="15"/>
    <n v="175500"/>
    <n v="195000"/>
    <n v="24090"/>
    <n v="9"/>
    <n v="106009"/>
    <n v="117000"/>
    <n v="15163"/>
    <n v="1"/>
    <n v="11818"/>
    <n v="13000"/>
    <n v="0"/>
    <n v="0"/>
    <n v="0"/>
    <n v="0"/>
    <n v="1724"/>
    <x v="304"/>
    <n v="555170"/>
    <n v="715000"/>
    <n v="0"/>
    <n v="0"/>
    <n v="0"/>
    <n v="0"/>
    <n v="0"/>
    <n v="0"/>
    <n v="0"/>
    <n v="0"/>
    <n v="0"/>
    <n v="0"/>
    <n v="0"/>
    <n v="0"/>
    <n v="0"/>
    <n v="0"/>
    <n v="0"/>
    <n v="715000"/>
    <n v="0"/>
    <n v="0"/>
    <n v="0"/>
    <n v="10094"/>
    <n v="10094"/>
    <n v="13000"/>
    <d v="2021-12-03T00:00:00"/>
    <d v="2021-10-14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0"/>
    <n v="12600"/>
    <d v="2021-02-18T00:00:00"/>
    <d v="2021-10-23T00:00:00"/>
    <d v="2021-12-15T05:59:26"/>
  </r>
  <r>
    <n v="11102"/>
    <x v="54"/>
    <s v="ROBINSON KEBAYORAN LAMA"/>
    <n v="11282"/>
    <n v="82"/>
    <x v="1"/>
    <s v="1128211 - SNACK"/>
    <s v="112821106 - SNACK MODERN"/>
    <n v="1000000001826"/>
    <x v="25"/>
    <s v="RENCENG"/>
    <x v="25"/>
    <x v="0"/>
    <n v="62"/>
    <n v="365241"/>
    <n v="403000"/>
    <n v="95048"/>
    <n v="115"/>
    <n v="675882"/>
    <n v="747500"/>
    <n v="174718"/>
    <n v="60"/>
    <n v="353245"/>
    <n v="390000"/>
    <n v="91768"/>
    <n v="88"/>
    <n v="515450"/>
    <n v="572000"/>
    <n v="0"/>
    <n v="0"/>
    <n v="0"/>
    <n v="5005"/>
    <n v="131950"/>
    <x v="468"/>
    <n v="553460"/>
    <n v="825500"/>
    <n v="0"/>
    <n v="0"/>
    <n v="0"/>
    <n v="0"/>
    <n v="0"/>
    <n v="0"/>
    <n v="40"/>
    <n v="260000"/>
    <n v="0"/>
    <n v="0"/>
    <n v="0"/>
    <n v="0"/>
    <n v="0"/>
    <n v="0"/>
    <n v="0"/>
    <n v="825500"/>
    <n v="0"/>
    <n v="0"/>
    <n v="0"/>
    <n v="4358"/>
    <n v="4358"/>
    <n v="6500"/>
    <d v="2021-12-14T00:00:00"/>
    <d v="2021-12-1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13519"/>
    <x v="54"/>
    <s v="RENCENG"/>
    <x v="54"/>
    <x v="0"/>
    <n v="6"/>
    <n v="49281"/>
    <n v="54300"/>
    <n v="8121"/>
    <n v="15"/>
    <n v="122913"/>
    <n v="135750"/>
    <n v="20013"/>
    <n v="0"/>
    <n v="0"/>
    <n v="0"/>
    <n v="0"/>
    <n v="2"/>
    <n v="16372"/>
    <n v="18100"/>
    <n v="0"/>
    <n v="0"/>
    <n v="0"/>
    <n v="91"/>
    <n v="2652"/>
    <x v="230"/>
    <n v="384160"/>
    <n v="50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60"/>
    <n v="6860"/>
    <n v="9050"/>
    <d v="2021-12-13T00:00:00"/>
    <d v="2021-09-16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7746"/>
    <x v="82"/>
    <s v="RENCENG"/>
    <x v="82"/>
    <x v="0"/>
    <n v="5"/>
    <n v="4545"/>
    <n v="5000"/>
    <n v="1250"/>
    <n v="25"/>
    <n v="22682"/>
    <n v="25000"/>
    <n v="6205"/>
    <n v="5"/>
    <n v="4545"/>
    <n v="5000"/>
    <n v="1250"/>
    <n v="10"/>
    <n v="9091"/>
    <n v="10000"/>
    <n v="0"/>
    <n v="0"/>
    <n v="0"/>
    <n v="0"/>
    <n v="2500"/>
    <x v="85"/>
    <n v="3295"/>
    <n v="5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5000"/>
    <n v="659"/>
    <n v="659"/>
    <n v="1000"/>
    <d v="2021-12-03T00:00:00"/>
    <d v="2021-04-17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09644"/>
    <x v="26"/>
    <s v="RENCENG"/>
    <x v="26"/>
    <x v="0"/>
    <n v="216"/>
    <n v="97985"/>
    <n v="108000"/>
    <n v="17477"/>
    <n v="504"/>
    <n v="228224"/>
    <n v="252000"/>
    <n v="68189"/>
    <n v="217"/>
    <n v="98200"/>
    <n v="108500"/>
    <n v="27182"/>
    <n v="96"/>
    <n v="43636"/>
    <n v="48000"/>
    <n v="0"/>
    <n v="0"/>
    <n v="0"/>
    <n v="0"/>
    <n v="12218"/>
    <x v="183"/>
    <n v="16036"/>
    <n v="24500"/>
    <n v="0"/>
    <n v="0"/>
    <n v="0"/>
    <n v="0"/>
    <n v="0"/>
    <n v="0"/>
    <n v="1152"/>
    <n v="576000"/>
    <n v="0"/>
    <n v="0"/>
    <n v="0"/>
    <n v="0"/>
    <n v="0"/>
    <n v="0"/>
    <n v="0"/>
    <n v="24500"/>
    <n v="0"/>
    <n v="0"/>
    <n v="0"/>
    <n v="327"/>
    <n v="327"/>
    <n v="500"/>
    <d v="2021-12-12T00:00:00"/>
    <d v="2021-10-22T00:00:00"/>
    <d v="2021-12-15T05:59:26"/>
  </r>
  <r>
    <n v="11102"/>
    <x v="54"/>
    <s v="ROBINSON KEBAYORAN LAMA"/>
    <n v="11282"/>
    <n v="82"/>
    <x v="1"/>
    <s v="1128205 - BUMBU DAPUR"/>
    <s v="112820503 - BUMBU"/>
    <n v="1000000018059"/>
    <x v="16"/>
    <s v="RENCENG"/>
    <x v="16"/>
    <x v="0"/>
    <n v="5"/>
    <n v="13809"/>
    <n v="15500"/>
    <n v="1873"/>
    <n v="0"/>
    <n v="0"/>
    <n v="0"/>
    <n v="0"/>
    <n v="0"/>
    <n v="0"/>
    <n v="0"/>
    <n v="0"/>
    <n v="0"/>
    <n v="0"/>
    <n v="0"/>
    <n v="0"/>
    <n v="0"/>
    <n v="0"/>
    <n v="0"/>
    <n v="0"/>
    <x v="20"/>
    <n v="16710"/>
    <n v="21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00"/>
    <n v="2387"/>
    <n v="2387"/>
    <n v="3100"/>
    <d v="2021-09-06T00:00:00"/>
    <d v="2021-07-07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84056"/>
    <x v="58"/>
    <s v="RENCENG"/>
    <x v="58"/>
    <x v="0"/>
    <n v="9"/>
    <n v="48982"/>
    <n v="54000"/>
    <n v="11566"/>
    <n v="30"/>
    <n v="163036"/>
    <n v="180000"/>
    <n v="38315"/>
    <n v="13"/>
    <n v="70527"/>
    <n v="78000"/>
    <n v="16482"/>
    <n v="17"/>
    <n v="92182"/>
    <n v="102000"/>
    <n v="0"/>
    <n v="0"/>
    <n v="0"/>
    <n v="600"/>
    <n v="21507"/>
    <x v="135"/>
    <n v="216183"/>
    <n v="312000"/>
    <n v="0"/>
    <n v="0"/>
    <n v="0"/>
    <n v="0"/>
    <n v="0"/>
    <n v="0"/>
    <n v="0"/>
    <n v="0"/>
    <n v="0"/>
    <n v="0"/>
    <n v="0"/>
    <n v="0"/>
    <n v="0"/>
    <n v="0"/>
    <n v="0"/>
    <n v="312000"/>
    <n v="0"/>
    <n v="0"/>
    <n v="0"/>
    <n v="4157"/>
    <n v="1767"/>
    <n v="6000"/>
    <d v="2021-12-13T00:00:00"/>
    <d v="2021-11-27T00:00:00"/>
    <d v="2021-12-15T05:59:26"/>
  </r>
  <r>
    <n v="11102"/>
    <x v="54"/>
    <s v="ROBINSON KEBAYORAN LAMA"/>
    <n v="11283"/>
    <n v="83"/>
    <x v="2"/>
    <s v="1128306 - SUSU"/>
    <s v="112830601 - SUSU KENTAL MANIS"/>
    <n v="1000000003052"/>
    <x v="35"/>
    <s v="RENCENG"/>
    <x v="35"/>
    <x v="0"/>
    <n v="11"/>
    <n v="74795"/>
    <n v="82500"/>
    <n v="9796"/>
    <n v="36"/>
    <n v="244705"/>
    <n v="270000"/>
    <n v="31977"/>
    <n v="23"/>
    <n v="156205"/>
    <n v="172500"/>
    <n v="20296"/>
    <n v="8"/>
    <n v="54205"/>
    <n v="60000"/>
    <n v="0"/>
    <n v="0"/>
    <n v="0"/>
    <n v="375"/>
    <n v="6932"/>
    <x v="24"/>
    <n v="395909"/>
    <n v="50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2500"/>
    <n v="5909"/>
    <n v="5908"/>
    <n v="7500"/>
    <d v="2021-12-12T00:00:00"/>
    <d v="2021-04-19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114792"/>
    <x v="39"/>
    <s v="RENCENG"/>
    <x v="39"/>
    <x v="0"/>
    <n v="24"/>
    <n v="10909"/>
    <n v="12000"/>
    <n v="2398"/>
    <n v="84"/>
    <n v="38127"/>
    <n v="42000"/>
    <n v="7877"/>
    <n v="192"/>
    <n v="87055"/>
    <n v="96000"/>
    <n v="17912"/>
    <n v="72"/>
    <n v="32455"/>
    <n v="36000"/>
    <n v="0"/>
    <n v="0"/>
    <n v="0"/>
    <n v="300"/>
    <n v="6526"/>
    <x v="2"/>
    <n v="7923"/>
    <n v="11000"/>
    <n v="0"/>
    <n v="0"/>
    <n v="0"/>
    <n v="0"/>
    <n v="0"/>
    <n v="0"/>
    <n v="0"/>
    <n v="0"/>
    <n v="2"/>
    <n v="1000"/>
    <n v="0"/>
    <n v="0"/>
    <n v="0"/>
    <n v="0"/>
    <n v="0"/>
    <n v="11000"/>
    <n v="0"/>
    <n v="0"/>
    <n v="0"/>
    <n v="360"/>
    <n v="354"/>
    <n v="500"/>
    <d v="2021-12-12T00:00:00"/>
    <d v="2021-10-2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5863"/>
    <x v="55"/>
    <s v="RENCENG"/>
    <x v="55"/>
    <x v="0"/>
    <n v="2"/>
    <n v="28909"/>
    <n v="31800"/>
    <n v="3429"/>
    <n v="8"/>
    <n v="115058"/>
    <n v="127200"/>
    <n v="13138"/>
    <n v="1"/>
    <n v="14455"/>
    <n v="15900"/>
    <n v="1715"/>
    <n v="0"/>
    <n v="0"/>
    <n v="0"/>
    <n v="0"/>
    <n v="0"/>
    <n v="0"/>
    <n v="0"/>
    <n v="0"/>
    <x v="53"/>
    <n v="242060"/>
    <n v="3021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302100"/>
    <n v="12740"/>
    <n v="12740"/>
    <n v="15900"/>
    <d v="2021-11-13T00:00:00"/>
    <d v="2020-12-26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85830"/>
    <x v="4"/>
    <s v="RENCENG"/>
    <x v="4"/>
    <x v="0"/>
    <n v="349"/>
    <n v="285210"/>
    <n v="314100"/>
    <n v="41456"/>
    <n v="433"/>
    <n v="352407"/>
    <n v="389700"/>
    <n v="49955"/>
    <n v="288"/>
    <n v="234851"/>
    <n v="259200"/>
    <n v="33681"/>
    <n v="144"/>
    <n v="116444"/>
    <n v="129600"/>
    <n v="0"/>
    <n v="0"/>
    <n v="0"/>
    <n v="1512"/>
    <n v="15871"/>
    <x v="469"/>
    <n v="548164"/>
    <n v="706500"/>
    <n v="0"/>
    <n v="0"/>
    <n v="0"/>
    <n v="0"/>
    <n v="0"/>
    <n v="0"/>
    <n v="0"/>
    <n v="0"/>
    <n v="4"/>
    <n v="3600"/>
    <n v="0"/>
    <n v="0"/>
    <n v="0"/>
    <n v="0"/>
    <n v="0"/>
    <n v="706500"/>
    <n v="0"/>
    <n v="0"/>
    <n v="0"/>
    <n v="698"/>
    <n v="698"/>
    <n v="900"/>
    <d v="2021-12-14T00:00:00"/>
    <d v="2021-12-09T00:00:00"/>
    <d v="2021-12-15T05:59:26"/>
  </r>
  <r>
    <n v="11102"/>
    <x v="54"/>
    <s v="ROBINSON KEBAYORAN LAMA"/>
    <n v="11281"/>
    <n v="81"/>
    <x v="0"/>
    <s v="1128110 - FABRIC CLEANING&amp;FABRIC CARE"/>
    <s v="112811001 - FABRIC CLEANING"/>
    <n v="1000000013252"/>
    <x v="70"/>
    <s v="RENCENG"/>
    <x v="70"/>
    <x v="0"/>
    <n v="186"/>
    <n v="168780"/>
    <n v="186000"/>
    <n v="25412"/>
    <n v="244"/>
    <n v="221248"/>
    <n v="244000"/>
    <n v="33192"/>
    <n v="321"/>
    <n v="291464"/>
    <n v="321000"/>
    <n v="44091"/>
    <n v="125"/>
    <n v="112496"/>
    <n v="125000"/>
    <n v="0"/>
    <n v="0"/>
    <n v="0"/>
    <n v="1254"/>
    <n v="17533"/>
    <x v="37"/>
    <n v="39159"/>
    <n v="54000"/>
    <n v="0"/>
    <n v="0"/>
    <n v="0"/>
    <n v="0"/>
    <n v="0"/>
    <n v="0"/>
    <n v="288"/>
    <n v="288000"/>
    <n v="3"/>
    <n v="3000"/>
    <n v="0"/>
    <n v="0"/>
    <n v="0"/>
    <n v="0"/>
    <n v="0"/>
    <n v="54000"/>
    <n v="0"/>
    <n v="0"/>
    <n v="0"/>
    <n v="725"/>
    <n v="725"/>
    <n v="1000"/>
    <d v="2021-12-13T00:00:00"/>
    <d v="2021-11-13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11041"/>
    <x v="68"/>
    <s v="RENCENG"/>
    <x v="68"/>
    <x v="0"/>
    <n v="26"/>
    <n v="421304"/>
    <n v="465400"/>
    <n v="65741"/>
    <n v="45"/>
    <n v="728048"/>
    <n v="805500"/>
    <n v="112732"/>
    <n v="33"/>
    <n v="513108"/>
    <n v="590700"/>
    <n v="61876"/>
    <n v="4"/>
    <n v="65091"/>
    <n v="71600"/>
    <n v="0"/>
    <n v="0"/>
    <n v="0"/>
    <n v="0"/>
    <n v="9743"/>
    <x v="200"/>
    <n v="910248"/>
    <n v="1181400"/>
    <n v="0"/>
    <n v="0"/>
    <n v="0"/>
    <n v="0"/>
    <n v="0"/>
    <n v="0"/>
    <n v="72"/>
    <n v="1288800"/>
    <n v="0"/>
    <n v="0"/>
    <n v="0"/>
    <n v="0"/>
    <n v="0"/>
    <n v="0"/>
    <n v="0"/>
    <n v="1181400"/>
    <n v="0"/>
    <n v="0"/>
    <n v="0"/>
    <n v="13792"/>
    <n v="13452"/>
    <n v="17900"/>
    <d v="2021-12-12T00:00:00"/>
    <d v="2021-12-11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76912"/>
    <x v="93"/>
    <s v="RENCENG"/>
    <x v="93"/>
    <x v="0"/>
    <n v="18"/>
    <n v="176727"/>
    <n v="194400"/>
    <n v="28654"/>
    <n v="37"/>
    <n v="362193"/>
    <n v="399600"/>
    <n v="57820"/>
    <n v="27"/>
    <n v="264600"/>
    <n v="291600"/>
    <n v="42491"/>
    <n v="10"/>
    <n v="97789"/>
    <n v="108000"/>
    <n v="0"/>
    <n v="0"/>
    <n v="0"/>
    <n v="432"/>
    <n v="15526"/>
    <x v="283"/>
    <n v="1439599"/>
    <n v="1890000"/>
    <n v="0"/>
    <n v="0"/>
    <n v="0"/>
    <n v="0"/>
    <n v="0"/>
    <n v="0"/>
    <n v="294"/>
    <n v="3175200"/>
    <n v="0"/>
    <n v="0"/>
    <n v="0"/>
    <n v="0"/>
    <n v="0"/>
    <n v="0"/>
    <n v="0"/>
    <n v="0"/>
    <n v="0"/>
    <n v="0"/>
    <n v="1890000"/>
    <n v="8226"/>
    <n v="8226"/>
    <n v="10800"/>
    <d v="2021-12-13T00:00:00"/>
    <d v="2021-06-30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8706"/>
    <x v="76"/>
    <s v="RENCENG"/>
    <x v="76"/>
    <x v="0"/>
    <n v="40"/>
    <n v="18182"/>
    <n v="20000"/>
    <n v="8182"/>
    <n v="85"/>
    <n v="38545"/>
    <n v="42500"/>
    <n v="17295"/>
    <n v="50"/>
    <n v="22500"/>
    <n v="25000"/>
    <n v="10000"/>
    <n v="30"/>
    <n v="13591"/>
    <n v="15000"/>
    <n v="0"/>
    <n v="0"/>
    <n v="0"/>
    <n v="50"/>
    <n v="6091"/>
    <x v="57"/>
    <n v="6250"/>
    <n v="1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0"/>
    <n v="250"/>
    <n v="250"/>
    <n v="500"/>
    <d v="2021-12-12T00:00:00"/>
    <d v="2021-04-17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4022"/>
    <x v="66"/>
    <s v="RENCENG"/>
    <x v="66"/>
    <x v="0"/>
    <n v="6"/>
    <n v="21273"/>
    <n v="23400"/>
    <n v="6545"/>
    <n v="3"/>
    <n v="10601"/>
    <n v="11700"/>
    <n v="323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4"/>
    <n v="3900"/>
    <d v="2021-10-16T00:00:00"/>
    <d v="2021-04-17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110394"/>
    <x v="99"/>
    <s v="RENCENG"/>
    <x v="99"/>
    <x v="0"/>
    <n v="0"/>
    <n v="0"/>
    <n v="0"/>
    <n v="0"/>
    <n v="0"/>
    <n v="0"/>
    <n v="0"/>
    <n v="0"/>
    <n v="132"/>
    <n v="119236"/>
    <n v="132000"/>
    <n v="27082"/>
    <n v="121"/>
    <n v="109891"/>
    <n v="121000"/>
    <n v="0"/>
    <n v="0"/>
    <n v="0"/>
    <n v="120"/>
    <n v="25416"/>
    <x v="136"/>
    <n v="133344"/>
    <n v="191000"/>
    <n v="0"/>
    <n v="0"/>
    <n v="0"/>
    <n v="0"/>
    <n v="0"/>
    <n v="0"/>
    <n v="0"/>
    <n v="0"/>
    <n v="0"/>
    <n v="0"/>
    <n v="0"/>
    <n v="0"/>
    <n v="0"/>
    <n v="0"/>
    <n v="0"/>
    <n v="191000"/>
    <n v="0"/>
    <n v="0"/>
    <n v="0"/>
    <n v="698"/>
    <n v="698"/>
    <n v="1000"/>
    <d v="2021-12-14T00:00:00"/>
    <d v="2021-11-18T00:00:00"/>
    <d v="2021-12-15T05:59:26"/>
  </r>
  <r>
    <n v="11102"/>
    <x v="54"/>
    <s v="ROBINSON KEBAYORAN LAMA"/>
    <n v="11282"/>
    <n v="82"/>
    <x v="1"/>
    <s v="1128201 - MAKANAN KERING"/>
    <s v="112820101 - MIE"/>
    <n v="1000000003142"/>
    <x v="63"/>
    <s v="RENCENG"/>
    <x v="63"/>
    <x v="0"/>
    <n v="19"/>
    <n v="103582"/>
    <n v="114000"/>
    <n v="8582"/>
    <n v="34"/>
    <n v="184964"/>
    <n v="204000"/>
    <n v="14964"/>
    <n v="18"/>
    <n v="97636"/>
    <n v="108000"/>
    <n v="7636"/>
    <n v="8"/>
    <n v="43364"/>
    <n v="48000"/>
    <n v="0"/>
    <n v="0"/>
    <n v="0"/>
    <n v="300"/>
    <n v="3364"/>
    <x v="17"/>
    <n v="5000"/>
    <n v="6000"/>
    <n v="0"/>
    <n v="0"/>
    <n v="0"/>
    <n v="0"/>
    <n v="0"/>
    <n v="0"/>
    <n v="20"/>
    <n v="120000"/>
    <n v="0"/>
    <n v="0"/>
    <n v="0"/>
    <n v="0"/>
    <n v="0"/>
    <n v="0"/>
    <n v="0"/>
    <n v="6000"/>
    <n v="0"/>
    <n v="0"/>
    <n v="0"/>
    <n v="5000"/>
    <n v="8523"/>
    <n v="6000"/>
    <d v="2021-12-12T00:00:00"/>
    <d v="2021-11-1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8704"/>
    <x v="83"/>
    <s v="RENCENG"/>
    <x v="83"/>
    <x v="0"/>
    <n v="30"/>
    <n v="13636"/>
    <n v="15000"/>
    <n v="6136"/>
    <n v="80"/>
    <n v="36182"/>
    <n v="40000"/>
    <n v="16182"/>
    <n v="30"/>
    <n v="13591"/>
    <n v="15000"/>
    <n v="6091"/>
    <n v="0"/>
    <n v="0"/>
    <n v="0"/>
    <n v="0"/>
    <n v="0"/>
    <n v="0"/>
    <n v="0"/>
    <n v="0"/>
    <x v="129"/>
    <n v="500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250"/>
    <n v="250"/>
    <n v="500"/>
    <d v="2021-11-27T00:00:00"/>
    <d v="2021-04-17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7"/>
    <n v="1300"/>
    <d v="2020-05-08T00:00:00"/>
    <d v="2020-03-15T00:00:00"/>
    <d v="2021-12-15T05:59:26"/>
  </r>
  <r>
    <n v="11102"/>
    <x v="54"/>
    <s v="ROBINSON KEBAYORAN LAMA"/>
    <n v="11283"/>
    <n v="83"/>
    <x v="2"/>
    <s v="1128306 - SUSU"/>
    <s v="112830601 - SUSU KENTAL MANIS"/>
    <n v="1000000006379"/>
    <x v="73"/>
    <s v="RENCENG"/>
    <x v="73"/>
    <x v="0"/>
    <n v="30"/>
    <n v="216600"/>
    <n v="238500"/>
    <n v="23306"/>
    <n v="2"/>
    <n v="14382"/>
    <n v="15900"/>
    <n v="1496"/>
    <n v="53"/>
    <n v="380726"/>
    <n v="421350"/>
    <n v="39241"/>
    <n v="19"/>
    <n v="136883"/>
    <n v="151050"/>
    <n v="0"/>
    <n v="0"/>
    <n v="0"/>
    <n v="479"/>
    <n v="14464"/>
    <x v="98"/>
    <n v="341484"/>
    <n v="421350"/>
    <n v="0"/>
    <n v="0"/>
    <n v="0"/>
    <n v="0"/>
    <n v="0"/>
    <n v="0"/>
    <n v="0"/>
    <n v="0"/>
    <n v="0"/>
    <n v="0"/>
    <n v="0"/>
    <n v="0"/>
    <n v="20"/>
    <n v="128860"/>
    <n v="159000"/>
    <n v="421350"/>
    <n v="0"/>
    <n v="0"/>
    <n v="0"/>
    <n v="6443"/>
    <n v="6443"/>
    <n v="7950"/>
    <d v="2021-12-14T00:00:00"/>
    <d v="2021-12-11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415"/>
    <n v="150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1500"/>
    <n v="708"/>
    <n v="707"/>
    <n v="750"/>
    <d v="2021-03-11T00:00:00"/>
    <d v="2021-01-31T00:00:00"/>
    <d v="2021-12-15T05:59:26"/>
  </r>
  <r>
    <n v="11102"/>
    <x v="54"/>
    <s v="ROBINSON KEBAYORAN LAMA"/>
    <n v="11283"/>
    <n v="83"/>
    <x v="2"/>
    <s v="1128306 - SUSU"/>
    <s v="112830601 - SUSU KENTAL MANIS"/>
    <n v="1000000010208"/>
    <x v="50"/>
    <s v="RENCENG"/>
    <x v="50"/>
    <x v="0"/>
    <n v="88"/>
    <n v="607447"/>
    <n v="668800"/>
    <n v="40454"/>
    <n v="48"/>
    <n v="330531"/>
    <n v="364800"/>
    <n v="19837"/>
    <n v="93"/>
    <n v="639713"/>
    <n v="706800"/>
    <n v="36352"/>
    <n v="72"/>
    <n v="495865"/>
    <n v="547200"/>
    <n v="0"/>
    <n v="0"/>
    <n v="0"/>
    <n v="1748"/>
    <n v="28700"/>
    <x v="85"/>
    <n v="32442"/>
    <n v="38000"/>
    <n v="0"/>
    <n v="0"/>
    <n v="0"/>
    <n v="0"/>
    <n v="0"/>
    <n v="0"/>
    <n v="180"/>
    <n v="1368000"/>
    <n v="0"/>
    <n v="0"/>
    <n v="0"/>
    <n v="0"/>
    <n v="0"/>
    <n v="0"/>
    <n v="0"/>
    <n v="38000"/>
    <n v="0"/>
    <n v="0"/>
    <n v="0"/>
    <n v="6488"/>
    <n v="6448"/>
    <n v="7600"/>
    <d v="2021-12-14T00:00:00"/>
    <d v="2021-11-20T00:00:00"/>
    <d v="2021-12-15T05:59:26"/>
  </r>
  <r>
    <n v="11102"/>
    <x v="54"/>
    <s v="ROBINSON KEBAYORAN LAMA"/>
    <n v="11282"/>
    <n v="82"/>
    <x v="1"/>
    <s v="1128201 - MAKANAN KERING"/>
    <s v="112820101 - MIE"/>
    <n v="1000000003143"/>
    <x v="11"/>
    <s v="RENCENG"/>
    <x v="11"/>
    <x v="0"/>
    <n v="31"/>
    <n v="169091"/>
    <n v="186000"/>
    <n v="14091"/>
    <n v="27"/>
    <n v="146782"/>
    <n v="162000"/>
    <n v="11782"/>
    <n v="19"/>
    <n v="103418"/>
    <n v="114000"/>
    <n v="8418"/>
    <n v="3"/>
    <n v="16309"/>
    <n v="18000"/>
    <n v="0"/>
    <n v="0"/>
    <n v="0"/>
    <n v="60"/>
    <n v="1309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000"/>
    <n v="8506"/>
    <n v="6000"/>
    <d v="2021-12-02T00:00:00"/>
    <d v="2021-11-03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10908"/>
    <x v="67"/>
    <s v="RENCENG"/>
    <x v="67"/>
    <x v="0"/>
    <n v="6"/>
    <n v="68389"/>
    <n v="75600"/>
    <n v="12798"/>
    <n v="22"/>
    <n v="250760"/>
    <n v="277200"/>
    <n v="46927"/>
    <n v="10"/>
    <n v="100000"/>
    <n v="126000"/>
    <n v="3088"/>
    <n v="3"/>
    <n v="34364"/>
    <n v="37800"/>
    <n v="0"/>
    <n v="0"/>
    <n v="0"/>
    <n v="0"/>
    <n v="5240"/>
    <x v="24"/>
    <n v="640489"/>
    <n v="844200"/>
    <n v="0"/>
    <n v="0"/>
    <n v="0"/>
    <n v="0"/>
    <n v="0"/>
    <n v="0"/>
    <n v="36"/>
    <n v="453600"/>
    <n v="0"/>
    <n v="0"/>
    <n v="0"/>
    <n v="0"/>
    <n v="0"/>
    <n v="0"/>
    <n v="0"/>
    <n v="844200"/>
    <n v="0"/>
    <n v="0"/>
    <n v="0"/>
    <n v="9560"/>
    <n v="9344"/>
    <n v="12600"/>
    <d v="2021-12-12T00:00:00"/>
    <d v="2021-12-11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47"/>
    <n v="460080"/>
    <n v="507600"/>
    <n v="73445"/>
    <n v="46"/>
    <n v="448593"/>
    <n v="496800"/>
    <n v="70184"/>
    <n v="20"/>
    <n v="194989"/>
    <n v="216000"/>
    <n v="0"/>
    <n v="0"/>
    <n v="0"/>
    <n v="1512"/>
    <n v="30464"/>
    <x v="110"/>
    <n v="106942"/>
    <n v="140400"/>
    <n v="0"/>
    <n v="0"/>
    <n v="0"/>
    <n v="0"/>
    <n v="0"/>
    <n v="0"/>
    <n v="462"/>
    <n v="4989600"/>
    <n v="0"/>
    <n v="0"/>
    <n v="0"/>
    <n v="0"/>
    <n v="0"/>
    <n v="0"/>
    <n v="0"/>
    <n v="140400"/>
    <n v="0"/>
    <n v="0"/>
    <n v="0"/>
    <n v="8226"/>
    <n v="8226"/>
    <n v="10800"/>
    <d v="2021-12-08T00:00:00"/>
    <d v="2021-10-02T00:00:00"/>
    <d v="2021-12-15T05:59:26"/>
  </r>
  <r>
    <n v="11102"/>
    <x v="54"/>
    <s v="ROBINSON KEBAYORAN LAMA"/>
    <n v="11283"/>
    <n v="83"/>
    <x v="2"/>
    <s v="1128306 - SUSU"/>
    <s v="112830601 - SUSU KENTAL MANIS"/>
    <n v="1000000003051"/>
    <x v="45"/>
    <s v="RENCENG"/>
    <x v="45"/>
    <x v="0"/>
    <n v="15"/>
    <n v="101864"/>
    <n v="112500"/>
    <n v="13227"/>
    <n v="30"/>
    <n v="203591"/>
    <n v="225000"/>
    <n v="26318"/>
    <n v="0"/>
    <n v="0"/>
    <n v="0"/>
    <n v="0"/>
    <n v="10"/>
    <n v="68045"/>
    <n v="75000"/>
    <n v="0"/>
    <n v="0"/>
    <n v="0"/>
    <n v="150"/>
    <n v="8955"/>
    <x v="202"/>
    <n v="195000"/>
    <n v="247500"/>
    <n v="0"/>
    <n v="0"/>
    <n v="0"/>
    <n v="0"/>
    <n v="0"/>
    <n v="0"/>
    <n v="20"/>
    <n v="150000"/>
    <n v="0"/>
    <n v="0"/>
    <n v="0"/>
    <n v="0"/>
    <n v="0"/>
    <n v="0"/>
    <n v="0"/>
    <n v="247500"/>
    <n v="0"/>
    <n v="0"/>
    <n v="0"/>
    <n v="5909"/>
    <n v="5909"/>
    <n v="7500"/>
    <d v="2021-12-12T00:00:00"/>
    <d v="2021-10-23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2-06T00:00:00"/>
    <d v="2021-01-09T00:00:00"/>
    <d v="2021-12-15T05:59:26"/>
  </r>
  <r>
    <n v="11102"/>
    <x v="54"/>
    <s v="ROBINSON KEBAYORAN LAMA"/>
    <n v="11283"/>
    <n v="83"/>
    <x v="2"/>
    <s v="1128306 - SUSU"/>
    <s v="112830601 - SUSU KENTAL MANIS"/>
    <n v="1000000006378"/>
    <x v="19"/>
    <s v="RENCENG"/>
    <x v="19"/>
    <x v="0"/>
    <n v="8"/>
    <n v="87164"/>
    <n v="96000"/>
    <n v="12437"/>
    <n v="20"/>
    <n v="217636"/>
    <n v="240000"/>
    <n v="30820"/>
    <n v="14"/>
    <n v="152509"/>
    <n v="168000"/>
    <n v="21737"/>
    <n v="5"/>
    <n v="54327"/>
    <n v="60000"/>
    <n v="191"/>
    <n v="1784099"/>
    <n v="2292000"/>
    <n v="240"/>
    <n v="7623"/>
    <x v="17"/>
    <n v="9341"/>
    <n v="12000"/>
    <n v="0"/>
    <n v="0"/>
    <n v="0"/>
    <n v="0"/>
    <n v="0"/>
    <n v="0"/>
    <n v="40"/>
    <n v="480000"/>
    <n v="0"/>
    <n v="0"/>
    <n v="0"/>
    <n v="0"/>
    <n v="20"/>
    <n v="186820"/>
    <n v="240000"/>
    <n v="0"/>
    <n v="0"/>
    <n v="0"/>
    <n v="12000"/>
    <n v="9341"/>
    <n v="9341"/>
    <n v="12000"/>
    <d v="2021-12-04T00:00:00"/>
    <d v="2021-07-07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3-01T00:00:00"/>
    <d v="2021-01-16T00:00:00"/>
    <d v="2021-12-15T05:59:26"/>
  </r>
  <r>
    <n v="11102"/>
    <x v="54"/>
    <s v="ROBINSON KEBAYORAN LAMA"/>
    <n v="11283"/>
    <n v="83"/>
    <x v="2"/>
    <s v="1128306 - SUSU"/>
    <s v="112830601 - SUSU KENTAL MANIS"/>
    <n v="1000000003053"/>
    <x v="36"/>
    <s v="RENCENG"/>
    <x v="36"/>
    <x v="0"/>
    <n v="18"/>
    <n v="106364"/>
    <n v="117000"/>
    <n v="17182"/>
    <n v="41"/>
    <n v="241327"/>
    <n v="266500"/>
    <n v="38191"/>
    <n v="7"/>
    <n v="41186"/>
    <n v="45500"/>
    <n v="6505"/>
    <n v="0"/>
    <n v="0"/>
    <n v="0"/>
    <n v="0"/>
    <n v="0"/>
    <n v="0"/>
    <n v="0"/>
    <n v="0"/>
    <x v="56"/>
    <n v="-4955"/>
    <n v="-6500"/>
    <n v="0"/>
    <n v="0"/>
    <n v="0"/>
    <n v="0"/>
    <n v="0"/>
    <n v="0"/>
    <n v="20"/>
    <n v="130000"/>
    <n v="0"/>
    <n v="0"/>
    <n v="0"/>
    <n v="0"/>
    <n v="0"/>
    <n v="0"/>
    <n v="0"/>
    <n v="-6500"/>
    <n v="0"/>
    <n v="0"/>
    <n v="0"/>
    <n v="4955"/>
    <n v="4954"/>
    <n v="6500"/>
    <d v="2021-11-06T00:00:00"/>
    <d v="2021-10-23T00:00:00"/>
    <d v="2021-12-15T05:59:26"/>
  </r>
  <r>
    <n v="11102"/>
    <x v="54"/>
    <s v="ROBINSON KEBAYORAN LAMA"/>
    <n v="11281"/>
    <n v="81"/>
    <x v="0"/>
    <s v="1128110 - FABRIC CLEANING&amp;FABRIC CARE"/>
    <s v="112811001 - FABRIC CLEANING"/>
    <n v="1000000077620"/>
    <x v="15"/>
    <s v="RENCENG"/>
    <x v="15"/>
    <x v="0"/>
    <n v="84"/>
    <n v="80182"/>
    <n v="88200"/>
    <n v="11617"/>
    <n v="114"/>
    <n v="108507"/>
    <n v="119700"/>
    <n v="15468"/>
    <n v="126"/>
    <n v="119910"/>
    <n v="132300"/>
    <n v="17084"/>
    <n v="150"/>
    <n v="142549"/>
    <n v="157500"/>
    <n v="0"/>
    <n v="0"/>
    <n v="0"/>
    <n v="696"/>
    <n v="21229"/>
    <x v="305"/>
    <n v="58738"/>
    <n v="85050"/>
    <n v="0"/>
    <n v="0"/>
    <n v="0"/>
    <n v="0"/>
    <n v="0"/>
    <n v="0"/>
    <n v="0"/>
    <n v="0"/>
    <n v="4"/>
    <n v="4200"/>
    <n v="0"/>
    <n v="0"/>
    <n v="0"/>
    <n v="0"/>
    <n v="0"/>
    <n v="85050"/>
    <n v="0"/>
    <n v="0"/>
    <n v="0"/>
    <n v="725"/>
    <n v="725"/>
    <n v="1050"/>
    <d v="2021-12-14T00:00:00"/>
    <d v="2021-11-13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30372"/>
    <x v="60"/>
    <s v="RENCENG"/>
    <x v="60"/>
    <x v="0"/>
    <n v="708"/>
    <n v="288949"/>
    <n v="318600"/>
    <n v="49715"/>
    <n v="816"/>
    <n v="332591"/>
    <n v="367200"/>
    <n v="56909"/>
    <n v="600"/>
    <n v="244767"/>
    <n v="270000"/>
    <n v="42070"/>
    <n v="576"/>
    <n v="234311"/>
    <n v="259200"/>
    <n v="0"/>
    <n v="0"/>
    <n v="0"/>
    <n v="1458"/>
    <n v="39729"/>
    <x v="470"/>
    <n v="157420"/>
    <n v="209700"/>
    <n v="0"/>
    <n v="0"/>
    <n v="0"/>
    <n v="0"/>
    <n v="0"/>
    <n v="0"/>
    <n v="0"/>
    <n v="0"/>
    <n v="4"/>
    <n v="1800"/>
    <n v="0"/>
    <n v="0"/>
    <n v="480"/>
    <n v="162240"/>
    <n v="216000"/>
    <n v="209700"/>
    <n v="0"/>
    <n v="0"/>
    <n v="0"/>
    <n v="338"/>
    <n v="338"/>
    <n v="450"/>
    <d v="2021-12-14T00:00:00"/>
    <d v="2021-12-09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110397"/>
    <x v="100"/>
    <s v="RENCENG"/>
    <x v="100"/>
    <x v="0"/>
    <n v="0"/>
    <n v="0"/>
    <n v="0"/>
    <n v="0"/>
    <n v="0"/>
    <n v="0"/>
    <n v="0"/>
    <n v="0"/>
    <n v="48"/>
    <n v="43527"/>
    <n v="48000"/>
    <n v="10017"/>
    <n v="0"/>
    <n v="0"/>
    <n v="0"/>
    <n v="0"/>
    <n v="0"/>
    <n v="0"/>
    <n v="0"/>
    <n v="0"/>
    <x v="82"/>
    <n v="301596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1000"/>
    <d v="2021-11-24T00:00:00"/>
    <d v="2021-10-30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4023"/>
    <x v="2"/>
    <s v="RENCENG"/>
    <x v="2"/>
    <x v="0"/>
    <n v="6"/>
    <n v="21273"/>
    <n v="23400"/>
    <n v="6545"/>
    <n v="6"/>
    <n v="21237"/>
    <n v="23400"/>
    <n v="6510"/>
    <n v="4"/>
    <n v="14182"/>
    <n v="15600"/>
    <n v="4364"/>
    <n v="1"/>
    <n v="3545"/>
    <n v="3900"/>
    <n v="0"/>
    <n v="0"/>
    <n v="0"/>
    <n v="0"/>
    <n v="1091"/>
    <x v="7"/>
    <n v="19636"/>
    <n v="3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00"/>
    <n v="2455"/>
    <n v="2455"/>
    <n v="3900"/>
    <d v="2021-12-07T00:00:00"/>
    <d v="2021-05-19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7748"/>
    <x v="13"/>
    <s v="RENCENG"/>
    <x v="13"/>
    <x v="0"/>
    <n v="10"/>
    <n v="9091"/>
    <n v="10000"/>
    <n v="2500"/>
    <n v="25"/>
    <n v="22636"/>
    <n v="25000"/>
    <n v="615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10-30T00:00:00"/>
    <d v="2021-04-17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7"/>
    <n v="80600"/>
    <n v="88900"/>
    <n v="12562"/>
    <n v="4"/>
    <n v="45745"/>
    <n v="50800"/>
    <n v="0"/>
    <n v="0"/>
    <n v="0"/>
    <n v="480"/>
    <n v="6867"/>
    <x v="77"/>
    <n v="336083"/>
    <n v="469900"/>
    <n v="0"/>
    <n v="0"/>
    <n v="0"/>
    <n v="0"/>
    <n v="0"/>
    <n v="0"/>
    <n v="36"/>
    <n v="457200"/>
    <n v="0"/>
    <n v="0"/>
    <n v="0"/>
    <n v="0"/>
    <n v="0"/>
    <n v="0"/>
    <n v="0"/>
    <n v="469900"/>
    <n v="0"/>
    <n v="0"/>
    <n v="0"/>
    <n v="9083"/>
    <n v="9083"/>
    <n v="12700"/>
    <d v="2021-12-12T00:00:00"/>
    <d v="2021-12-11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7"/>
    <n v="1200"/>
    <d v="2020-07-17T00:00:00"/>
    <d v="2020-03-15T00:00:00"/>
    <d v="2021-12-15T05:59:26"/>
  </r>
  <r>
    <n v="11102"/>
    <x v="54"/>
    <s v="ROBINSON KEBAYORAN LAMA"/>
    <n v="11281"/>
    <n v="81"/>
    <x v="0"/>
    <s v="1128110 - FABRIC CLEANING&amp;FABRIC CARE"/>
    <s v="112811001 - FABRIC CLEANING"/>
    <n v="1000000106220"/>
    <x v="53"/>
    <s v="RENCENG"/>
    <x v="53"/>
    <x v="0"/>
    <n v="54"/>
    <n v="49091"/>
    <n v="54000"/>
    <n v="9932"/>
    <n v="66"/>
    <n v="59618"/>
    <n v="66000"/>
    <n v="11758"/>
    <n v="90"/>
    <n v="81327"/>
    <n v="90000"/>
    <n v="16063"/>
    <n v="42"/>
    <n v="38018"/>
    <n v="42000"/>
    <n v="0"/>
    <n v="0"/>
    <n v="0"/>
    <n v="180"/>
    <n v="7561"/>
    <x v="27"/>
    <n v="2901"/>
    <n v="4000"/>
    <n v="0"/>
    <n v="0"/>
    <n v="0"/>
    <n v="0"/>
    <n v="0"/>
    <n v="0"/>
    <n v="0"/>
    <n v="0"/>
    <n v="0"/>
    <n v="0"/>
    <n v="0"/>
    <n v="0"/>
    <n v="126"/>
    <n v="91350"/>
    <n v="126000"/>
    <n v="4000"/>
    <n v="0"/>
    <n v="0"/>
    <n v="0"/>
    <n v="725"/>
    <n v="725"/>
    <n v="1000"/>
    <d v="2021-12-13T00:00:00"/>
    <d v="2021-10-21T00:00:00"/>
    <d v="2021-12-15T05:59:26"/>
  </r>
  <r>
    <n v="11102"/>
    <x v="54"/>
    <s v="ROBINSON KEBAYORAN LAMA"/>
    <n v="11282"/>
    <n v="82"/>
    <x v="1"/>
    <s v="1128205 - BUMBU DAPUR"/>
    <s v="112820503 - BUMBU"/>
    <n v="1000000018058"/>
    <x v="1"/>
    <s v="RENCENG"/>
    <x v="1"/>
    <x v="0"/>
    <n v="55"/>
    <n v="154493"/>
    <n v="170500"/>
    <n v="23198"/>
    <n v="41"/>
    <n v="115264"/>
    <n v="127100"/>
    <n v="17389"/>
    <n v="24"/>
    <n v="67129"/>
    <n v="74400"/>
    <n v="9837"/>
    <n v="27"/>
    <n v="75668"/>
    <n v="83700"/>
    <n v="0"/>
    <n v="0"/>
    <n v="0"/>
    <n v="465"/>
    <n v="11214"/>
    <x v="261"/>
    <n v="176651"/>
    <n v="229400"/>
    <n v="0"/>
    <n v="0"/>
    <n v="0"/>
    <n v="0"/>
    <n v="0"/>
    <n v="0"/>
    <n v="0"/>
    <n v="0"/>
    <n v="0"/>
    <n v="0"/>
    <n v="0"/>
    <n v="0"/>
    <n v="0"/>
    <n v="0"/>
    <n v="0"/>
    <n v="229400"/>
    <n v="0"/>
    <n v="0"/>
    <n v="0"/>
    <n v="2387"/>
    <n v="2387"/>
    <n v="3100"/>
    <d v="2021-12-14T00:00:00"/>
    <d v="2021-11-18T00:00:00"/>
    <d v="2021-12-15T05:59:26"/>
  </r>
  <r>
    <n v="11102"/>
    <x v="54"/>
    <s v="ROBINSON KEBAYORAN LAMA"/>
    <n v="11282"/>
    <n v="82"/>
    <x v="1"/>
    <s v="1128205 - BUMBU DAPUR"/>
    <s v="112820503 - BUMBU"/>
    <n v="1000000012851"/>
    <x v="52"/>
    <s v="RENCENG"/>
    <x v="52"/>
    <x v="0"/>
    <n v="4"/>
    <n v="21636"/>
    <n v="23800"/>
    <n v="4700"/>
    <n v="4"/>
    <n v="21311"/>
    <n v="23800"/>
    <n v="4014"/>
    <n v="6"/>
    <n v="32129"/>
    <n v="35700"/>
    <n v="6183"/>
    <n v="3"/>
    <n v="15956"/>
    <n v="17850"/>
    <n v="0"/>
    <n v="0"/>
    <n v="0"/>
    <n v="298"/>
    <n v="2984"/>
    <x v="187"/>
    <n v="454050"/>
    <n v="624750"/>
    <n v="0"/>
    <n v="0"/>
    <n v="0"/>
    <n v="0"/>
    <n v="0"/>
    <n v="0"/>
    <n v="0"/>
    <n v="0"/>
    <n v="0"/>
    <n v="0"/>
    <n v="0"/>
    <n v="0"/>
    <n v="0"/>
    <n v="0"/>
    <n v="0"/>
    <n v="0"/>
    <n v="624750"/>
    <n v="0"/>
    <n v="0"/>
    <n v="4324"/>
    <n v="4123"/>
    <n v="5950"/>
    <d v="2021-12-12T00:00:00"/>
    <d v="2021-09-11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76825"/>
    <x v="88"/>
    <s v="RENCENG"/>
    <x v="88"/>
    <x v="0"/>
    <n v="59"/>
    <n v="577996"/>
    <n v="637200"/>
    <n v="92646"/>
    <n v="22"/>
    <n v="215313"/>
    <n v="237600"/>
    <n v="34335"/>
    <n v="28"/>
    <n v="273436"/>
    <n v="302400"/>
    <n v="43101"/>
    <n v="49"/>
    <n v="479520"/>
    <n v="529200"/>
    <n v="0"/>
    <n v="0"/>
    <n v="0"/>
    <n v="1728"/>
    <n v="76432"/>
    <x v="471"/>
    <n v="1513635"/>
    <n v="1987200"/>
    <n v="0"/>
    <n v="0"/>
    <n v="0"/>
    <n v="0"/>
    <n v="0"/>
    <n v="0"/>
    <n v="252"/>
    <n v="2721600"/>
    <n v="0"/>
    <n v="0"/>
    <n v="0"/>
    <n v="0"/>
    <n v="42"/>
    <n v="345492"/>
    <n v="453600"/>
    <n v="0"/>
    <n v="0"/>
    <n v="0"/>
    <n v="1987200"/>
    <n v="8226"/>
    <n v="8226"/>
    <n v="10800"/>
    <d v="2021-12-13T00:00:00"/>
    <d v="2021-06-30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48"/>
    <n v="43527"/>
    <n v="48000"/>
    <n v="0"/>
    <n v="0"/>
    <n v="0"/>
    <n v="120"/>
    <n v="10017"/>
    <x v="82"/>
    <n v="301596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1000"/>
    <d v="2021-12-13T00:00:00"/>
    <d v="2021-12-08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7747"/>
    <x v="31"/>
    <s v="RENCENG"/>
    <x v="31"/>
    <x v="0"/>
    <n v="10"/>
    <n v="9091"/>
    <n v="10000"/>
    <n v="2500"/>
    <n v="20"/>
    <n v="18091"/>
    <n v="20000"/>
    <n v="4909"/>
    <n v="5"/>
    <n v="4500"/>
    <n v="5000"/>
    <n v="1205"/>
    <n v="0"/>
    <n v="0"/>
    <n v="0"/>
    <n v="0"/>
    <n v="0"/>
    <n v="0"/>
    <n v="0"/>
    <n v="0"/>
    <x v="169"/>
    <n v="19773"/>
    <n v="3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30000"/>
    <n v="659"/>
    <n v="659"/>
    <n v="1000"/>
    <d v="2021-11-27T00:00:00"/>
    <d v="2021-04-17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2"/>
    <n v="1000"/>
    <d v="2020-06-03T00:00:00"/>
    <d v="2020-03-15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85829"/>
    <x v="64"/>
    <s v="RENCENG"/>
    <x v="64"/>
    <x v="0"/>
    <n v="408"/>
    <n v="333524"/>
    <n v="367200"/>
    <n v="48578"/>
    <n v="648"/>
    <n v="528316"/>
    <n v="583200"/>
    <n v="75822"/>
    <n v="396"/>
    <n v="323215"/>
    <n v="356400"/>
    <n v="46732"/>
    <n v="312"/>
    <n v="254095"/>
    <n v="280800"/>
    <n v="0"/>
    <n v="0"/>
    <n v="0"/>
    <n v="1296"/>
    <n v="36271"/>
    <x v="446"/>
    <n v="317660"/>
    <n v="409500"/>
    <n v="0"/>
    <n v="0"/>
    <n v="0"/>
    <n v="0"/>
    <n v="0"/>
    <n v="0"/>
    <n v="0"/>
    <n v="0"/>
    <n v="0"/>
    <n v="0"/>
    <n v="0"/>
    <n v="0"/>
    <n v="480"/>
    <n v="335040"/>
    <n v="432000"/>
    <n v="409500"/>
    <n v="0"/>
    <n v="0"/>
    <n v="0"/>
    <n v="698"/>
    <n v="698"/>
    <n v="900"/>
    <d v="2021-12-14T00:00:00"/>
    <d v="2021-11-30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8128"/>
    <x v="33"/>
    <s v="RENCENG"/>
    <x v="33"/>
    <x v="0"/>
    <n v="5"/>
    <n v="4545"/>
    <n v="5000"/>
    <n v="1250"/>
    <n v="30"/>
    <n v="27227"/>
    <n v="30000"/>
    <n v="7455"/>
    <n v="0"/>
    <n v="0"/>
    <n v="0"/>
    <n v="0"/>
    <n v="0"/>
    <n v="0"/>
    <n v="0"/>
    <n v="0"/>
    <n v="0"/>
    <n v="0"/>
    <n v="0"/>
    <n v="0"/>
    <x v="169"/>
    <n v="19773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"/>
    <n v="659"/>
    <n v="659"/>
    <n v="1000"/>
    <d v="2021-10-30T00:00:00"/>
    <d v="2021-04-17T00:00:00"/>
    <d v="2021-12-15T05:59:26"/>
  </r>
  <r>
    <n v="11102"/>
    <x v="54"/>
    <s v="ROBINSON KEBAYORAN LAMA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12"/>
    <n v="10364"/>
    <n v="11400"/>
    <n v="1986"/>
    <n v="120"/>
    <n v="103222"/>
    <n v="114000"/>
    <n v="19445"/>
    <n v="144"/>
    <n v="123845"/>
    <n v="136800"/>
    <n v="0"/>
    <n v="0"/>
    <n v="0"/>
    <n v="570"/>
    <n v="23313"/>
    <x v="333"/>
    <n v="159176"/>
    <n v="216600"/>
    <n v="0"/>
    <n v="0"/>
    <n v="0"/>
    <n v="0"/>
    <n v="0"/>
    <n v="0"/>
    <n v="0"/>
    <n v="0"/>
    <n v="0"/>
    <n v="0"/>
    <n v="0"/>
    <n v="0"/>
    <n v="0"/>
    <n v="0"/>
    <n v="0"/>
    <n v="216600"/>
    <n v="0"/>
    <n v="0"/>
    <n v="0"/>
    <n v="698"/>
    <n v="698"/>
    <n v="950"/>
    <d v="2021-12-14T00:00:00"/>
    <d v="2021-11-11T00:00:00"/>
    <d v="2021-12-15T05:59:26"/>
  </r>
  <r>
    <n v="11102"/>
    <x v="54"/>
    <s v="ROBINSON KEBAYORAN LAMA"/>
    <n v="11282"/>
    <n v="82"/>
    <x v="1"/>
    <s v="1128211 - SNACK"/>
    <s v="112821106 - SNACK MODERN"/>
    <n v="1000000003081"/>
    <x v="5"/>
    <s v="RENCENG"/>
    <x v="5"/>
    <x v="0"/>
    <n v="15"/>
    <n v="88577"/>
    <n v="97500"/>
    <n v="23208"/>
    <n v="26"/>
    <n v="152927"/>
    <n v="169000"/>
    <n v="39621"/>
    <n v="21"/>
    <n v="122377"/>
    <n v="136500"/>
    <n v="30860"/>
    <n v="8"/>
    <n v="44909"/>
    <n v="52000"/>
    <n v="0"/>
    <n v="0"/>
    <n v="0"/>
    <n v="2600"/>
    <n v="10045"/>
    <x v="7"/>
    <n v="34864"/>
    <n v="52000"/>
    <n v="0"/>
    <n v="0"/>
    <n v="0"/>
    <n v="0"/>
    <n v="0"/>
    <n v="0"/>
    <n v="80"/>
    <n v="520000"/>
    <n v="0"/>
    <n v="0"/>
    <n v="0"/>
    <n v="0"/>
    <n v="0"/>
    <n v="0"/>
    <n v="0"/>
    <n v="0"/>
    <n v="52000"/>
    <n v="0"/>
    <n v="0"/>
    <n v="4358"/>
    <n v="4358"/>
    <n v="6500"/>
    <d v="2021-12-10T00:00:00"/>
    <d v="2021-09-06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11589"/>
    <x v="46"/>
    <s v="RENCENG"/>
    <x v="46"/>
    <x v="0"/>
    <n v="21"/>
    <n v="240435"/>
    <n v="264600"/>
    <n v="37078"/>
    <n v="39"/>
    <n v="445396"/>
    <n v="491400"/>
    <n v="67735"/>
    <n v="31"/>
    <n v="327022"/>
    <n v="390600"/>
    <n v="26829"/>
    <n v="40"/>
    <n v="393253"/>
    <n v="504000"/>
    <n v="0"/>
    <n v="0"/>
    <n v="0"/>
    <n v="71422"/>
    <n v="5907"/>
    <x v="17"/>
    <n v="9320"/>
    <n v="12600"/>
    <n v="0"/>
    <n v="0"/>
    <n v="0"/>
    <n v="0"/>
    <n v="0"/>
    <n v="0"/>
    <n v="25"/>
    <n v="315000"/>
    <n v="0"/>
    <n v="0"/>
    <n v="0"/>
    <n v="0"/>
    <n v="0"/>
    <n v="0"/>
    <n v="0"/>
    <n v="12600"/>
    <n v="0"/>
    <n v="0"/>
    <n v="0"/>
    <n v="9320"/>
    <n v="9320"/>
    <n v="12600"/>
    <d v="2021-12-12T00:00:00"/>
    <d v="2021-10-27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10785"/>
    <x v="77"/>
    <s v="RENCENG"/>
    <x v="77"/>
    <x v="0"/>
    <n v="72"/>
    <n v="29455"/>
    <n v="32400"/>
    <n v="5891"/>
    <n v="32"/>
    <n v="13009"/>
    <n v="14400"/>
    <n v="2536"/>
    <n v="0"/>
    <n v="0"/>
    <n v="0"/>
    <n v="0"/>
    <n v="0"/>
    <n v="0"/>
    <n v="0"/>
    <n v="0"/>
    <n v="0"/>
    <n v="0"/>
    <n v="0"/>
    <n v="0"/>
    <x v="27"/>
    <n v="1309"/>
    <n v="1800"/>
    <n v="0"/>
    <n v="0"/>
    <n v="0"/>
    <n v="0"/>
    <n v="0"/>
    <n v="0"/>
    <n v="336"/>
    <n v="151200"/>
    <n v="0"/>
    <n v="0"/>
    <n v="0"/>
    <n v="0"/>
    <n v="0"/>
    <n v="0"/>
    <n v="0"/>
    <n v="0"/>
    <n v="0"/>
    <n v="0"/>
    <n v="1800"/>
    <n v="327"/>
    <n v="327"/>
    <n v="450"/>
    <d v="2021-10-08T00:00:00"/>
    <d v="2021-07-09T00:00:00"/>
    <d v="2021-12-15T05:59:26"/>
  </r>
  <r>
    <n v="11102"/>
    <x v="54"/>
    <s v="ROBINSON KEBAYORAN LAMA"/>
    <n v="11281"/>
    <n v="81"/>
    <x v="0"/>
    <s v="1128110 - FABRIC CLEANING&amp;FABRIC CARE"/>
    <s v="112811001 - FABRIC CLEANING"/>
    <n v="1000000083917"/>
    <x v="32"/>
    <s v="RENCENG"/>
    <x v="32"/>
    <x v="0"/>
    <n v="132"/>
    <n v="119845"/>
    <n v="132000"/>
    <n v="18100"/>
    <n v="54"/>
    <n v="48314"/>
    <n v="54000"/>
    <n v="6691"/>
    <n v="0"/>
    <n v="0"/>
    <n v="0"/>
    <n v="0"/>
    <n v="0"/>
    <n v="0"/>
    <n v="0"/>
    <n v="0"/>
    <n v="0"/>
    <n v="0"/>
    <n v="0"/>
    <n v="0"/>
    <x v="205"/>
    <n v="29739"/>
    <n v="41000"/>
    <n v="0"/>
    <n v="0"/>
    <n v="0"/>
    <n v="0"/>
    <n v="0"/>
    <n v="0"/>
    <n v="0"/>
    <n v="0"/>
    <n v="0"/>
    <n v="0"/>
    <n v="0"/>
    <n v="0"/>
    <n v="0"/>
    <n v="0"/>
    <n v="0"/>
    <n v="0"/>
    <n v="41000"/>
    <n v="0"/>
    <n v="0"/>
    <n v="725"/>
    <n v="725"/>
    <n v="1000"/>
    <d v="2021-10-09T00:00:00"/>
    <d v="2021-08-26T00:00:00"/>
    <d v="2021-12-15T05:59:26"/>
  </r>
  <r>
    <n v="11102"/>
    <x v="54"/>
    <s v="ROBINSON KEBAYORAN LAMA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2"/>
    <n v="17734"/>
    <n v="20600"/>
    <n v="2248"/>
    <n v="9"/>
    <n v="81778"/>
    <n v="92700"/>
    <n v="0"/>
    <n v="0"/>
    <n v="0"/>
    <n v="2744"/>
    <n v="12094"/>
    <x v="17"/>
    <n v="6834"/>
    <n v="10300"/>
    <n v="0"/>
    <n v="0"/>
    <n v="0"/>
    <n v="0"/>
    <n v="0"/>
    <n v="0"/>
    <n v="36"/>
    <n v="370800"/>
    <n v="0"/>
    <n v="0"/>
    <n v="0"/>
    <n v="0"/>
    <n v="0"/>
    <n v="0"/>
    <n v="0"/>
    <n v="10300"/>
    <n v="0"/>
    <n v="0"/>
    <n v="0"/>
    <n v="6834"/>
    <n v="6820"/>
    <n v="10300"/>
    <d v="2021-12-14T00:00:00"/>
    <d v="2021-11-03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11614"/>
    <x v="30"/>
    <s v="RENCENG"/>
    <x v="30"/>
    <x v="0"/>
    <n v="16"/>
    <n v="193455"/>
    <n v="212800"/>
    <n v="26255"/>
    <n v="31"/>
    <n v="373125"/>
    <n v="412300"/>
    <n v="49175"/>
    <n v="18"/>
    <n v="215944"/>
    <n v="239400"/>
    <n v="27844"/>
    <n v="7"/>
    <n v="83185"/>
    <n v="93100"/>
    <n v="0"/>
    <n v="0"/>
    <n v="0"/>
    <n v="1596"/>
    <n v="10035"/>
    <x v="96"/>
    <n v="104500"/>
    <n v="1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000"/>
    <n v="10450"/>
    <n v="10450"/>
    <n v="13300"/>
    <d v="2021-12-13T00:00:00"/>
    <d v="2021-07-07T00:00:00"/>
    <d v="2021-12-15T05:59:26"/>
  </r>
  <r>
    <n v="11102"/>
    <x v="54"/>
    <s v="ROBINSON KEBAYORAN LAMA"/>
    <n v="11281"/>
    <n v="81"/>
    <x v="0"/>
    <s v="1128110 - FABRIC CLEANING&amp;FABRIC CARE"/>
    <s v="112811001 - FABRIC CLEANING"/>
    <n v="1000000115529"/>
    <x v="0"/>
    <s v="RENCENG"/>
    <x v="0"/>
    <x v="0"/>
    <n v="37"/>
    <n v="16818"/>
    <n v="18500"/>
    <n v="3653"/>
    <n v="0"/>
    <n v="0"/>
    <n v="0"/>
    <n v="0"/>
    <n v="0"/>
    <n v="0"/>
    <n v="0"/>
    <n v="0"/>
    <n v="0"/>
    <n v="0"/>
    <n v="0"/>
    <n v="0"/>
    <n v="0"/>
    <n v="0"/>
    <n v="0"/>
    <n v="0"/>
    <x v="152"/>
    <n v="137903"/>
    <n v="191500"/>
    <n v="0"/>
    <n v="0"/>
    <n v="0"/>
    <n v="0"/>
    <n v="0"/>
    <n v="0"/>
    <n v="0"/>
    <n v="0"/>
    <n v="0"/>
    <n v="0"/>
    <n v="0"/>
    <n v="0"/>
    <n v="0"/>
    <n v="0"/>
    <n v="0"/>
    <n v="191500"/>
    <n v="0"/>
    <n v="0"/>
    <n v="0"/>
    <n v="360"/>
    <n v="356"/>
    <n v="500"/>
    <d v="2021-09-06T00:00:00"/>
    <d v="2021-10-21T00:00:00"/>
    <d v="2021-12-15T05:59:26"/>
  </r>
  <r>
    <n v="11102"/>
    <x v="54"/>
    <s v="ROBINSON KEBAYORAN LAMA"/>
    <n v="11282"/>
    <n v="82"/>
    <x v="1"/>
    <s v="1128205 - BUMBU DAPUR"/>
    <s v="112820503 - BUMBU"/>
    <n v="1000000007704"/>
    <x v="62"/>
    <s v="RENCENG"/>
    <x v="62"/>
    <x v="0"/>
    <n v="16"/>
    <n v="94422"/>
    <n v="104000"/>
    <n v="14554"/>
    <n v="19"/>
    <n v="111469"/>
    <n v="123500"/>
    <n v="16626"/>
    <n v="21"/>
    <n v="123473"/>
    <n v="136500"/>
    <n v="18646"/>
    <n v="8"/>
    <n v="47028"/>
    <n v="52000"/>
    <n v="0"/>
    <n v="0"/>
    <n v="0"/>
    <n v="269"/>
    <n v="6822"/>
    <x v="112"/>
    <n v="231637"/>
    <n v="286000"/>
    <n v="0"/>
    <n v="0"/>
    <n v="0"/>
    <n v="0"/>
    <n v="0"/>
    <n v="0"/>
    <n v="0"/>
    <n v="0"/>
    <n v="0"/>
    <n v="0"/>
    <n v="0"/>
    <n v="0"/>
    <n v="0"/>
    <n v="0"/>
    <n v="0"/>
    <n v="286000"/>
    <n v="0"/>
    <n v="0"/>
    <n v="0"/>
    <n v="5264"/>
    <n v="5092"/>
    <n v="6500"/>
    <d v="2021-12-10T00:00:00"/>
    <d v="2021-11-06T00:00:00"/>
    <d v="2021-12-15T05:59:26"/>
  </r>
  <r>
    <n v="11102"/>
    <x v="54"/>
    <s v="ROBINSON KEBAYORAN LAMA"/>
    <n v="11283"/>
    <n v="83"/>
    <x v="2"/>
    <s v="1128301 - KOPI, T EH DAN COKLAT DRINK"/>
    <s v="112830101 - KOPI"/>
    <n v="1000000010905"/>
    <x v="34"/>
    <s v="RENCENG"/>
    <x v="34"/>
    <x v="0"/>
    <n v="191"/>
    <n v="2018473"/>
    <n v="2444800"/>
    <n v="64975"/>
    <n v="121"/>
    <n v="1398418"/>
    <n v="1548800"/>
    <n v="160362"/>
    <n v="96"/>
    <n v="1107738"/>
    <n v="1228800"/>
    <n v="142744"/>
    <n v="48"/>
    <n v="553193"/>
    <n v="614400"/>
    <n v="0"/>
    <n v="0"/>
    <n v="0"/>
    <n v="5888"/>
    <n v="79198"/>
    <x v="226"/>
    <n v="1431858"/>
    <n v="1856000"/>
    <n v="0"/>
    <n v="0"/>
    <n v="0"/>
    <n v="0"/>
    <n v="0"/>
    <n v="0"/>
    <n v="88"/>
    <n v="1126400"/>
    <n v="0"/>
    <n v="0"/>
    <n v="0"/>
    <n v="0"/>
    <n v="0"/>
    <n v="0"/>
    <n v="0"/>
    <n v="1856000"/>
    <n v="0"/>
    <n v="0"/>
    <n v="0"/>
    <n v="9875"/>
    <n v="9739"/>
    <n v="12800"/>
    <d v="2021-12-14T00:00:00"/>
    <d v="2021-11-30T00:00:00"/>
    <d v="2021-12-15T05:59:26"/>
  </r>
  <r>
    <n v="11102"/>
    <x v="54"/>
    <s v="ROBINSON KEBAYORAN LAMA"/>
    <n v="11282"/>
    <n v="82"/>
    <x v="1"/>
    <s v="1128205 - BUMBU DAPUR"/>
    <s v="112820503 - BUMBU"/>
    <n v="1000000003718"/>
    <x v="22"/>
    <s v="RENCENG"/>
    <x v="22"/>
    <x v="0"/>
    <n v="4"/>
    <n v="11607"/>
    <n v="12800"/>
    <n v="2884"/>
    <n v="11"/>
    <n v="31913"/>
    <n v="35200"/>
    <n v="7922"/>
    <n v="11"/>
    <n v="31942"/>
    <n v="35200"/>
    <n v="7951"/>
    <n v="2"/>
    <n v="5789"/>
    <n v="6400"/>
    <n v="0"/>
    <n v="0"/>
    <n v="0"/>
    <n v="32"/>
    <n v="1427"/>
    <x v="115"/>
    <n v="69790"/>
    <n v="102400"/>
    <n v="0"/>
    <n v="0"/>
    <n v="0"/>
    <n v="0"/>
    <n v="0"/>
    <n v="0"/>
    <n v="90"/>
    <n v="288000"/>
    <n v="0"/>
    <n v="0"/>
    <n v="0"/>
    <n v="0"/>
    <n v="0"/>
    <n v="0"/>
    <n v="0"/>
    <n v="0"/>
    <n v="102400"/>
    <n v="0"/>
    <n v="0"/>
    <n v="2181"/>
    <n v="2158"/>
    <n v="3200"/>
    <d v="2021-12-08T00:00:00"/>
    <d v="2021-09-1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4025"/>
    <x v="12"/>
    <s v="RENCENG"/>
    <x v="12"/>
    <x v="0"/>
    <n v="1"/>
    <n v="3545"/>
    <n v="3900"/>
    <n v="1150"/>
    <n v="2"/>
    <n v="7055"/>
    <n v="7800"/>
    <n v="2265"/>
    <n v="8"/>
    <n v="28186"/>
    <n v="31200"/>
    <n v="9029"/>
    <n v="1"/>
    <n v="3545"/>
    <n v="3900"/>
    <n v="0"/>
    <n v="0"/>
    <n v="0"/>
    <n v="0"/>
    <n v="1151"/>
    <x v="129"/>
    <n v="47943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2397"/>
    <n v="2413"/>
    <n v="3900"/>
    <d v="2021-12-02T00:00:00"/>
    <d v="2021-04-17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1703"/>
    <x v="21"/>
    <s v="RENCENG"/>
    <x v="21"/>
    <x v="0"/>
    <n v="3"/>
    <n v="43219"/>
    <n v="47700"/>
    <n v="4999"/>
    <n v="3"/>
    <n v="42930"/>
    <n v="47700"/>
    <n v="4710"/>
    <n v="2"/>
    <n v="28765"/>
    <n v="31800"/>
    <n v="3285"/>
    <n v="0"/>
    <n v="0"/>
    <n v="0"/>
    <n v="0"/>
    <n v="0"/>
    <n v="0"/>
    <n v="0"/>
    <n v="0"/>
    <x v="102"/>
    <n v="305760"/>
    <n v="3816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381600"/>
    <n v="12740"/>
    <n v="12740"/>
    <n v="15900"/>
    <d v="2021-11-27T00:00:00"/>
    <d v="2020-12-26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8705"/>
    <x v="86"/>
    <s v="RENCENG"/>
    <x v="86"/>
    <x v="0"/>
    <n v="30"/>
    <n v="13636"/>
    <n v="15000"/>
    <n v="6136"/>
    <n v="90"/>
    <n v="40864"/>
    <n v="45000"/>
    <n v="18364"/>
    <n v="50"/>
    <n v="22727"/>
    <n v="25000"/>
    <n v="10227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11-28T00:00:00"/>
    <d v="2021-04-17T00:00:00"/>
    <d v="2021-12-15T05:59:26"/>
  </r>
  <r>
    <n v="11102"/>
    <x v="54"/>
    <s v="ROBINSON KEBAYORAN LAMA"/>
    <n v="11282"/>
    <n v="82"/>
    <x v="1"/>
    <s v="1128201 - MAKANAN KERING"/>
    <s v="112820101 - MIE"/>
    <n v="1000000007365"/>
    <x v="17"/>
    <s v="RENCENG"/>
    <x v="17"/>
    <x v="0"/>
    <n v="48"/>
    <n v="261273"/>
    <n v="288000"/>
    <n v="21102"/>
    <n v="11"/>
    <n v="59564"/>
    <n v="66000"/>
    <n v="4525"/>
    <n v="9"/>
    <n v="48764"/>
    <n v="54000"/>
    <n v="3762"/>
    <n v="11"/>
    <n v="59836"/>
    <n v="66000"/>
    <n v="0"/>
    <n v="0"/>
    <n v="0"/>
    <n v="180"/>
    <n v="4835"/>
    <x v="17"/>
    <n v="5000"/>
    <n v="6000"/>
    <n v="0"/>
    <n v="0"/>
    <n v="0"/>
    <n v="0"/>
    <n v="0"/>
    <n v="0"/>
    <n v="20"/>
    <n v="120000"/>
    <n v="0"/>
    <n v="0"/>
    <n v="0"/>
    <n v="0"/>
    <n v="0"/>
    <n v="0"/>
    <n v="0"/>
    <n v="6000"/>
    <n v="0"/>
    <n v="0"/>
    <n v="0"/>
    <n v="5000"/>
    <n v="7597"/>
    <n v="6000"/>
    <d v="2021-12-10T00:00:00"/>
    <d v="2021-11-1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19-12-10T00:00:00"/>
    <d v="2019-09-25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13549"/>
    <x v="42"/>
    <s v="RENCENG"/>
    <x v="42"/>
    <x v="0"/>
    <n v="96"/>
    <n v="87273"/>
    <n v="96000"/>
    <n v="19340"/>
    <n v="234"/>
    <n v="211909"/>
    <n v="234000"/>
    <n v="46323"/>
    <n v="120"/>
    <n v="108764"/>
    <n v="120000"/>
    <n v="23848"/>
    <n v="0"/>
    <n v="0"/>
    <n v="0"/>
    <n v="0"/>
    <n v="0"/>
    <n v="0"/>
    <n v="0"/>
    <n v="0"/>
    <x v="168"/>
    <n v="7784"/>
    <n v="11000"/>
    <n v="0"/>
    <n v="0"/>
    <n v="0"/>
    <n v="0"/>
    <n v="0"/>
    <n v="0"/>
    <n v="330"/>
    <n v="330000"/>
    <n v="0"/>
    <n v="0"/>
    <n v="0"/>
    <n v="0"/>
    <n v="0"/>
    <n v="0"/>
    <n v="0"/>
    <n v="11000"/>
    <n v="0"/>
    <n v="0"/>
    <n v="0"/>
    <n v="708"/>
    <n v="705"/>
    <n v="1000"/>
    <d v="2021-11-30T00:00:00"/>
    <d v="2021-10-02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76901"/>
    <x v="20"/>
    <s v="RENCENG"/>
    <x v="20"/>
    <x v="0"/>
    <n v="28"/>
    <n v="272945"/>
    <n v="302400"/>
    <n v="42610"/>
    <n v="53"/>
    <n v="517222"/>
    <n v="572400"/>
    <n v="81229"/>
    <n v="46"/>
    <n v="450164"/>
    <n v="496800"/>
    <n v="71755"/>
    <n v="35"/>
    <n v="342655"/>
    <n v="378000"/>
    <n v="0"/>
    <n v="0"/>
    <n v="0"/>
    <n v="1080"/>
    <n v="54735"/>
    <x v="287"/>
    <n v="970701"/>
    <n v="1274400"/>
    <n v="0"/>
    <n v="0"/>
    <n v="0"/>
    <n v="0"/>
    <n v="0"/>
    <n v="0"/>
    <n v="336"/>
    <n v="3628800"/>
    <n v="0"/>
    <n v="0"/>
    <n v="0"/>
    <n v="0"/>
    <n v="0"/>
    <n v="0"/>
    <n v="0"/>
    <n v="0"/>
    <n v="0"/>
    <n v="0"/>
    <n v="1274400"/>
    <n v="8226"/>
    <n v="4457"/>
    <n v="10800"/>
    <d v="2021-12-13T00:00:00"/>
    <d v="2021-07-07T00:00:00"/>
    <d v="2021-12-15T05:59:26"/>
  </r>
  <r>
    <n v="11102"/>
    <x v="54"/>
    <s v="ROBINSON KEBAYORAN LAMA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33"/>
    <n v="38716"/>
    <n v="42900"/>
    <n v="11646"/>
    <n v="23"/>
    <n v="26083"/>
    <n v="29900"/>
    <n v="0"/>
    <n v="0"/>
    <n v="0"/>
    <n v="1209"/>
    <n v="7216"/>
    <x v="471"/>
    <n v="150935"/>
    <n v="239200"/>
    <n v="0"/>
    <n v="0"/>
    <n v="0"/>
    <n v="0"/>
    <n v="0"/>
    <n v="0"/>
    <n v="60"/>
    <n v="78000"/>
    <n v="0"/>
    <n v="0"/>
    <n v="0"/>
    <n v="0"/>
    <n v="0"/>
    <n v="0"/>
    <n v="0"/>
    <n v="239200"/>
    <n v="0"/>
    <n v="0"/>
    <n v="0"/>
    <n v="820"/>
    <n v="820"/>
    <n v="1300"/>
    <d v="2021-12-14T00:00:00"/>
    <d v="2021-12-11T00:00:00"/>
    <d v="2021-12-15T05:59:26"/>
  </r>
  <r>
    <n v="11102"/>
    <x v="54"/>
    <s v="ROBINSON KEBAYORAN LAMA"/>
    <n v="11283"/>
    <n v="83"/>
    <x v="2"/>
    <s v="1128301 - KOPI, T EH DAN COKLAT DRINK"/>
    <s v="112830101 - KOPI"/>
    <n v="1000000112836"/>
    <x v="92"/>
    <s v="RENCENG"/>
    <x v="92"/>
    <x v="0"/>
    <n v="5"/>
    <n v="85909"/>
    <n v="94500"/>
    <n v="21229"/>
    <n v="8"/>
    <n v="136080"/>
    <n v="151200"/>
    <n v="32592"/>
    <n v="4"/>
    <n v="68555"/>
    <n v="75600"/>
    <n v="16811"/>
    <n v="0"/>
    <n v="0"/>
    <n v="0"/>
    <n v="0"/>
    <n v="0"/>
    <n v="0"/>
    <n v="0"/>
    <n v="0"/>
    <x v="94"/>
    <n v="194040"/>
    <n v="28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500"/>
    <n v="12936"/>
    <n v="12936"/>
    <n v="18900"/>
    <d v="2021-11-25T00:00:00"/>
    <d v="2021-06-21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009637"/>
    <x v="49"/>
    <s v="RENCENG"/>
    <x v="49"/>
    <x v="0"/>
    <n v="216"/>
    <n v="98035"/>
    <n v="108000"/>
    <n v="17526"/>
    <n v="262"/>
    <n v="118600"/>
    <n v="131000"/>
    <n v="20946"/>
    <n v="94"/>
    <n v="42618"/>
    <n v="47000"/>
    <n v="11855"/>
    <n v="48"/>
    <n v="21709"/>
    <n v="24000"/>
    <n v="0"/>
    <n v="0"/>
    <n v="0"/>
    <n v="120"/>
    <n v="6000"/>
    <x v="296"/>
    <n v="83127"/>
    <n v="127000"/>
    <n v="0"/>
    <n v="0"/>
    <n v="0"/>
    <n v="0"/>
    <n v="0"/>
    <n v="0"/>
    <n v="1152"/>
    <n v="576000"/>
    <n v="0"/>
    <n v="0"/>
    <n v="0"/>
    <n v="0"/>
    <n v="0"/>
    <n v="0"/>
    <n v="0"/>
    <n v="0"/>
    <n v="127000"/>
    <n v="0"/>
    <n v="0"/>
    <n v="327"/>
    <n v="327"/>
    <n v="500"/>
    <d v="2021-12-12T00:00:00"/>
    <d v="2021-08-30T00:00:00"/>
    <d v="2021-12-15T05:59:26"/>
  </r>
  <r>
    <n v="11102"/>
    <x v="54"/>
    <s v="ROBINSON KEBAYORAN LAMA"/>
    <n v="11282"/>
    <n v="82"/>
    <x v="1"/>
    <s v="1128205 - BUMBU DAPUR"/>
    <s v="112820503 - BUMBU"/>
    <n v="1000000012850"/>
    <x v="79"/>
    <s v="RENCENG"/>
    <x v="79"/>
    <x v="0"/>
    <n v="3"/>
    <n v="16227"/>
    <n v="17850"/>
    <n v="3182"/>
    <n v="4"/>
    <n v="21474"/>
    <n v="23800"/>
    <n v="4080"/>
    <n v="5"/>
    <n v="26720"/>
    <n v="29750"/>
    <n v="4978"/>
    <n v="2"/>
    <n v="10818"/>
    <n v="11900"/>
    <n v="0"/>
    <n v="0"/>
    <n v="0"/>
    <n v="0"/>
    <n v="2121"/>
    <x v="234"/>
    <n v="460927"/>
    <n v="630700"/>
    <n v="0"/>
    <n v="0"/>
    <n v="0"/>
    <n v="0"/>
    <n v="0"/>
    <n v="0"/>
    <n v="0"/>
    <n v="0"/>
    <n v="0"/>
    <n v="0"/>
    <n v="0"/>
    <n v="0"/>
    <n v="0"/>
    <n v="0"/>
    <n v="0"/>
    <n v="0"/>
    <n v="630700"/>
    <n v="0"/>
    <n v="0"/>
    <n v="4348"/>
    <n v="4202"/>
    <n v="5950"/>
    <d v="2021-12-10T00:00:00"/>
    <d v="2021-09-11T00:00:00"/>
    <d v="2021-12-15T05:59:26"/>
  </r>
  <r>
    <n v="11102"/>
    <x v="54"/>
    <s v="ROBINSON KEBAYORAN LAMA"/>
    <n v="11282"/>
    <n v="82"/>
    <x v="1"/>
    <s v="1128211 - SNACK"/>
    <s v="112821106 - SNACK MODERN"/>
    <n v="1000000001866"/>
    <x v="57"/>
    <s v="RENCENG"/>
    <x v="57"/>
    <x v="0"/>
    <n v="9"/>
    <n v="10636"/>
    <n v="11700"/>
    <n v="3254"/>
    <n v="52"/>
    <n v="60757"/>
    <n v="67600"/>
    <n v="18102"/>
    <n v="0"/>
    <n v="0"/>
    <n v="0"/>
    <n v="0"/>
    <n v="0"/>
    <n v="0"/>
    <n v="0"/>
    <n v="0"/>
    <n v="0"/>
    <n v="0"/>
    <n v="0"/>
    <n v="0"/>
    <x v="56"/>
    <n v="-820"/>
    <n v="-1300"/>
    <n v="0"/>
    <n v="0"/>
    <n v="0"/>
    <n v="0"/>
    <n v="0"/>
    <n v="0"/>
    <n v="60"/>
    <n v="78000"/>
    <n v="0"/>
    <n v="0"/>
    <n v="0"/>
    <n v="0"/>
    <n v="0"/>
    <n v="0"/>
    <n v="0"/>
    <n v="-1300"/>
    <n v="0"/>
    <n v="0"/>
    <n v="0"/>
    <n v="820"/>
    <n v="820"/>
    <n v="1300"/>
    <d v="2021-10-24T00:00:00"/>
    <d v="2021-09-18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19975"/>
    <x v="28"/>
    <s v="RENCENG"/>
    <x v="28"/>
    <x v="0"/>
    <n v="552"/>
    <n v="225278"/>
    <n v="248400"/>
    <n v="38808"/>
    <n v="972"/>
    <n v="396507"/>
    <n v="437400"/>
    <n v="68158"/>
    <n v="288"/>
    <n v="117425"/>
    <n v="129600"/>
    <n v="20137"/>
    <n v="168"/>
    <n v="68187"/>
    <n v="75600"/>
    <n v="0"/>
    <n v="0"/>
    <n v="0"/>
    <n v="594"/>
    <n v="11436"/>
    <x v="472"/>
    <n v="492861"/>
    <n v="656550"/>
    <n v="0"/>
    <n v="0"/>
    <n v="0"/>
    <n v="0"/>
    <n v="0"/>
    <n v="0"/>
    <n v="0"/>
    <n v="0"/>
    <n v="0"/>
    <n v="0"/>
    <n v="0"/>
    <n v="0"/>
    <n v="0"/>
    <n v="0"/>
    <n v="0"/>
    <n v="656550"/>
    <n v="0"/>
    <n v="0"/>
    <n v="0"/>
    <n v="338"/>
    <n v="338"/>
    <n v="450"/>
    <d v="2021-12-14T00:00:00"/>
    <d v="2021-12-09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114802"/>
    <x v="24"/>
    <s v="RENCENG"/>
    <x v="24"/>
    <x v="0"/>
    <n v="108"/>
    <n v="97871"/>
    <n v="108000"/>
    <n v="16552"/>
    <n v="228"/>
    <n v="206168"/>
    <n v="228000"/>
    <n v="38585"/>
    <n v="186"/>
    <n v="168655"/>
    <n v="186000"/>
    <n v="37059"/>
    <n v="91"/>
    <n v="82445"/>
    <n v="91000"/>
    <n v="0"/>
    <n v="0"/>
    <n v="0"/>
    <n v="310"/>
    <n v="18063"/>
    <x v="134"/>
    <n v="31838"/>
    <n v="45000"/>
    <n v="0"/>
    <n v="0"/>
    <n v="0"/>
    <n v="0"/>
    <n v="0"/>
    <n v="0"/>
    <n v="0"/>
    <n v="0"/>
    <n v="0"/>
    <n v="0"/>
    <n v="0"/>
    <n v="0"/>
    <n v="0"/>
    <n v="0"/>
    <n v="0"/>
    <n v="45000"/>
    <n v="0"/>
    <n v="0"/>
    <n v="0"/>
    <n v="708"/>
    <n v="708"/>
    <n v="1000"/>
    <d v="2021-12-14T00:00:00"/>
    <d v="2021-09-22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110399"/>
    <x v="98"/>
    <s v="RENCENG"/>
    <x v="98"/>
    <x v="0"/>
    <n v="0"/>
    <n v="0"/>
    <n v="0"/>
    <n v="0"/>
    <n v="0"/>
    <n v="0"/>
    <n v="0"/>
    <n v="0"/>
    <n v="240"/>
    <n v="217527"/>
    <n v="240000"/>
    <n v="49974"/>
    <n v="48"/>
    <n v="43636"/>
    <n v="48000"/>
    <n v="0"/>
    <n v="0"/>
    <n v="0"/>
    <n v="0"/>
    <n v="10126"/>
    <x v="66"/>
    <n v="108910"/>
    <n v="15600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0"/>
    <n v="698"/>
    <n v="698"/>
    <n v="1000"/>
    <d v="2021-12-13T00:00:00"/>
    <d v="2021-10-30T00:00:00"/>
    <d v="2021-12-15T05:59:26"/>
  </r>
  <r>
    <n v="11102"/>
    <x v="54"/>
    <s v="ROBINSON KEBAYORAN LAMA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72"/>
    <n v="65345"/>
    <n v="72000"/>
    <n v="13459"/>
    <n v="48"/>
    <n v="43582"/>
    <n v="48000"/>
    <n v="8991"/>
    <n v="12"/>
    <n v="10855"/>
    <n v="12000"/>
    <n v="0"/>
    <n v="0"/>
    <n v="0"/>
    <n v="60"/>
    <n v="2207"/>
    <x v="44"/>
    <n v="8648"/>
    <n v="12000"/>
    <n v="0"/>
    <n v="0"/>
    <n v="0"/>
    <n v="0"/>
    <n v="0"/>
    <n v="0"/>
    <n v="0"/>
    <n v="0"/>
    <n v="0"/>
    <n v="0"/>
    <n v="0"/>
    <n v="0"/>
    <n v="0"/>
    <n v="0"/>
    <n v="0"/>
    <n v="12000"/>
    <n v="0"/>
    <n v="0"/>
    <n v="0"/>
    <n v="721"/>
    <n v="721"/>
    <n v="1000"/>
    <d v="2021-12-12T00:00:00"/>
    <d v="2021-09-30T00:00:00"/>
    <d v="2021-12-15T05:59:26"/>
  </r>
  <r>
    <n v="11102"/>
    <x v="54"/>
    <s v="ROBINSON KEBAYORAN LAMA"/>
    <n v="11281"/>
    <n v="81"/>
    <x v="0"/>
    <s v="1128110 - FABRIC CLEANING&amp;FABRIC CARE"/>
    <s v="112811002 - FABRIC CARE"/>
    <n v="1000000115533"/>
    <x v="38"/>
    <s v="RENCENG"/>
    <x v="38"/>
    <x v="0"/>
    <n v="252"/>
    <n v="114545"/>
    <n v="126000"/>
    <n v="24981"/>
    <n v="144"/>
    <n v="65127"/>
    <n v="72000"/>
    <n v="13560"/>
    <n v="96"/>
    <n v="43527"/>
    <n v="48000"/>
    <n v="8965"/>
    <n v="48"/>
    <n v="21164"/>
    <n v="24000"/>
    <n v="0"/>
    <n v="0"/>
    <n v="0"/>
    <n v="720"/>
    <n v="3883"/>
    <x v="157"/>
    <n v="55084"/>
    <n v="76500"/>
    <n v="0"/>
    <n v="0"/>
    <n v="0"/>
    <n v="0"/>
    <n v="0"/>
    <n v="0"/>
    <n v="0"/>
    <n v="0"/>
    <n v="1"/>
    <n v="500"/>
    <n v="0"/>
    <n v="0"/>
    <n v="0"/>
    <n v="0"/>
    <n v="0"/>
    <n v="76500"/>
    <n v="0"/>
    <n v="0"/>
    <n v="0"/>
    <n v="360"/>
    <n v="355"/>
    <n v="500"/>
    <d v="2021-12-14T00:00:00"/>
    <d v="2021-10-2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12"/>
    <n v="38945"/>
    <n v="43200"/>
    <n v="9491"/>
    <n v="4"/>
    <n v="13058"/>
    <n v="14400"/>
    <n v="3240"/>
    <n v="1"/>
    <n v="3273"/>
    <n v="3600"/>
    <n v="0"/>
    <n v="0"/>
    <n v="0"/>
    <n v="0"/>
    <n v="818"/>
    <x v="85"/>
    <n v="12273"/>
    <n v="1800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18000"/>
    <n v="2455"/>
    <n v="2455"/>
    <n v="3600"/>
    <d v="2021-12-14T00:00:00"/>
    <d v="2021-05-19T00:00:00"/>
    <d v="2021-12-15T05:59:26"/>
  </r>
  <r>
    <n v="11102"/>
    <x v="54"/>
    <s v="ROBINSON KEBAYORAN LAMA"/>
    <n v="11282"/>
    <n v="82"/>
    <x v="1"/>
    <s v="1128205 - BUMBU DAPUR"/>
    <s v="112820502 - SAUS DAN SAMBAL"/>
    <n v="1000000010553"/>
    <x v="9"/>
    <s v="RENCENG"/>
    <x v="9"/>
    <x v="0"/>
    <n v="14"/>
    <n v="175385"/>
    <n v="193200"/>
    <n v="26513"/>
    <n v="8"/>
    <n v="100238"/>
    <n v="110400"/>
    <n v="15156"/>
    <n v="16"/>
    <n v="199473"/>
    <n v="220800"/>
    <n v="29293"/>
    <n v="3"/>
    <n v="37636"/>
    <n v="41400"/>
    <n v="0"/>
    <n v="0"/>
    <n v="0"/>
    <n v="0"/>
    <n v="5727"/>
    <x v="96"/>
    <n v="106363"/>
    <n v="138000"/>
    <n v="0"/>
    <n v="0"/>
    <n v="0"/>
    <n v="0"/>
    <n v="0"/>
    <n v="0"/>
    <n v="20"/>
    <n v="276000"/>
    <n v="0"/>
    <n v="0"/>
    <n v="0"/>
    <n v="0"/>
    <n v="0"/>
    <n v="0"/>
    <n v="0"/>
    <n v="138000"/>
    <n v="0"/>
    <n v="0"/>
    <n v="0"/>
    <n v="10636"/>
    <n v="10607"/>
    <n v="13800"/>
    <d v="2021-12-13T00:00:00"/>
    <d v="2021-12-11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03-08T00:00:00"/>
    <d v="2020-08-08T00:00:00"/>
    <d v="2021-12-15T05:59:26"/>
  </r>
  <r>
    <n v="11102"/>
    <x v="54"/>
    <s v="ROBINSON KEBAYORAN LAMA"/>
    <n v="11282"/>
    <n v="82"/>
    <x v="1"/>
    <s v="1128201 - MAKANAN KERING"/>
    <s v="112820101 - MIE"/>
    <n v="1000000003144"/>
    <x v="27"/>
    <s v="RENCENG"/>
    <x v="27"/>
    <x v="0"/>
    <n v="39"/>
    <n v="212618"/>
    <n v="234000"/>
    <n v="17618"/>
    <n v="21"/>
    <n v="114000"/>
    <n v="126000"/>
    <n v="9000"/>
    <n v="3"/>
    <n v="16309"/>
    <n v="18000"/>
    <n v="1309"/>
    <n v="10"/>
    <n v="54327"/>
    <n v="60000"/>
    <n v="0"/>
    <n v="0"/>
    <n v="0"/>
    <n v="240"/>
    <n v="4327"/>
    <x v="20"/>
    <n v="35000"/>
    <n v="42000"/>
    <n v="0"/>
    <n v="0"/>
    <n v="0"/>
    <n v="0"/>
    <n v="0"/>
    <n v="0"/>
    <n v="0"/>
    <n v="0"/>
    <n v="0"/>
    <n v="0"/>
    <n v="0"/>
    <n v="0"/>
    <n v="0"/>
    <n v="0"/>
    <n v="0"/>
    <n v="42000"/>
    <n v="0"/>
    <n v="0"/>
    <n v="0"/>
    <n v="5000"/>
    <n v="8273"/>
    <n v="6000"/>
    <d v="2021-12-13T00:00:00"/>
    <d v="2021-11-22T00:00:00"/>
    <d v="2021-12-15T05:59:26"/>
  </r>
  <r>
    <n v="11102"/>
    <x v="54"/>
    <s v="ROBINSON KEBAYORAN LAMA"/>
    <n v="11283"/>
    <n v="83"/>
    <x v="2"/>
    <s v="1128306 - SUSU"/>
    <s v="112830601 - SUSU KENTAL MANIS"/>
    <n v="1000000003054"/>
    <x v="3"/>
    <s v="RENCENG"/>
    <x v="3"/>
    <x v="0"/>
    <n v="25"/>
    <n v="147609"/>
    <n v="162500"/>
    <n v="23745"/>
    <n v="24"/>
    <n v="141227"/>
    <n v="156000"/>
    <n v="22318"/>
    <n v="9"/>
    <n v="52886"/>
    <n v="58500"/>
    <n v="8295"/>
    <n v="0"/>
    <n v="0"/>
    <n v="0"/>
    <n v="0"/>
    <n v="0"/>
    <n v="0"/>
    <n v="0"/>
    <n v="0"/>
    <x v="56"/>
    <n v="-4955"/>
    <n v="-6500"/>
    <n v="0"/>
    <n v="0"/>
    <n v="0"/>
    <n v="0"/>
    <n v="0"/>
    <n v="0"/>
    <n v="20"/>
    <n v="130000"/>
    <n v="0"/>
    <n v="0"/>
    <n v="0"/>
    <n v="0"/>
    <n v="0"/>
    <n v="0"/>
    <n v="0"/>
    <n v="-6500"/>
    <n v="0"/>
    <n v="0"/>
    <n v="0"/>
    <n v="4955"/>
    <n v="4954"/>
    <n v="6500"/>
    <d v="2021-11-16T00:00:00"/>
    <d v="2021-10-16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5859"/>
    <x v="18"/>
    <s v="RENCENG"/>
    <x v="18"/>
    <x v="0"/>
    <n v="7"/>
    <n v="24818"/>
    <n v="27300"/>
    <n v="7636"/>
    <n v="5"/>
    <n v="17656"/>
    <n v="19500"/>
    <n v="5384"/>
    <n v="4"/>
    <n v="14182"/>
    <n v="15600"/>
    <n v="4364"/>
    <n v="1"/>
    <n v="3545"/>
    <n v="3900"/>
    <n v="0"/>
    <n v="0"/>
    <n v="0"/>
    <n v="0"/>
    <n v="1091"/>
    <x v="7"/>
    <n v="19636"/>
    <n v="3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00"/>
    <n v="2455"/>
    <n v="2455"/>
    <n v="3900"/>
    <d v="2021-12-12T00:00:00"/>
    <d v="2021-05-19T00:00:00"/>
    <d v="2021-12-15T05:59:26"/>
  </r>
  <r>
    <n v="11102"/>
    <x v="54"/>
    <s v="ROBINSON KEBAYORAN LAMA"/>
    <n v="11283"/>
    <n v="83"/>
    <x v="2"/>
    <s v="1128304 - MINUMAN BUBUK"/>
    <s v="112830401 - MINUMAN BUBUK / JUICE"/>
    <n v="1000000005860"/>
    <x v="61"/>
    <s v="RENCENG"/>
    <x v="61"/>
    <x v="0"/>
    <n v="4"/>
    <n v="14146"/>
    <n v="15600"/>
    <n v="4328"/>
    <n v="11"/>
    <n v="38929"/>
    <n v="42900"/>
    <n v="11929"/>
    <n v="2"/>
    <n v="7091"/>
    <n v="7800"/>
    <n v="2182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11-28T00:00:00"/>
    <d v="2021-05-19T00:00:00"/>
    <d v="2021-12-15T05:59:26"/>
  </r>
  <r>
    <n v="11102"/>
    <x v="54"/>
    <s v="ROBINSON KEBAYORAN LAMA"/>
    <n v="11281"/>
    <n v="81"/>
    <x v="0"/>
    <s v="1128101 - HAIR CARE"/>
    <s v="112810101 - SHAMPOO AND CONDITIONER"/>
    <n v="1000000085828"/>
    <x v="29"/>
    <s v="RENCENG"/>
    <x v="29"/>
    <x v="0"/>
    <n v="48"/>
    <n v="39175"/>
    <n v="43200"/>
    <n v="5642"/>
    <n v="216"/>
    <n v="176236"/>
    <n v="194400"/>
    <n v="25342"/>
    <n v="168"/>
    <n v="137258"/>
    <n v="151200"/>
    <n v="19896"/>
    <n v="12"/>
    <n v="9720"/>
    <n v="10800"/>
    <n v="0"/>
    <n v="0"/>
    <n v="0"/>
    <n v="108"/>
    <n v="1337"/>
    <x v="158"/>
    <n v="25149"/>
    <n v="32400"/>
    <n v="0"/>
    <n v="0"/>
    <n v="0"/>
    <n v="0"/>
    <n v="0"/>
    <n v="0"/>
    <n v="0"/>
    <n v="0"/>
    <n v="0"/>
    <n v="0"/>
    <n v="0"/>
    <n v="0"/>
    <n v="0"/>
    <n v="0"/>
    <n v="0"/>
    <n v="32400"/>
    <n v="0"/>
    <n v="0"/>
    <n v="0"/>
    <n v="699"/>
    <n v="698"/>
    <n v="900"/>
    <d v="2021-12-02T00:00:00"/>
    <d v="2021-09-22T00:00:00"/>
    <d v="2021-12-15T05:59:26"/>
  </r>
  <r>
    <n v="11102"/>
    <x v="54"/>
    <s v="ROBINSON KEBAYORAN LAMA"/>
    <n v="11282"/>
    <n v="82"/>
    <x v="1"/>
    <s v="1128211 - SNACK"/>
    <s v="112821106 - SNACK MODERN"/>
    <n v="1000000003288"/>
    <x v="69"/>
    <s v="RENCENG"/>
    <x v="69"/>
    <x v="0"/>
    <n v="7"/>
    <n v="41245"/>
    <n v="45500"/>
    <n v="10740"/>
    <n v="28"/>
    <n v="165159"/>
    <n v="182000"/>
    <n v="43136"/>
    <n v="15"/>
    <n v="86627"/>
    <n v="97500"/>
    <n v="21258"/>
    <n v="27"/>
    <n v="157891"/>
    <n v="175500"/>
    <n v="0"/>
    <n v="0"/>
    <n v="0"/>
    <n v="1820"/>
    <n v="40226"/>
    <x v="38"/>
    <n v="1050266"/>
    <n v="1566500"/>
    <n v="0"/>
    <n v="0"/>
    <n v="0"/>
    <n v="0"/>
    <n v="0"/>
    <n v="0"/>
    <n v="0"/>
    <n v="0"/>
    <n v="0"/>
    <n v="0"/>
    <n v="0"/>
    <n v="0"/>
    <n v="0"/>
    <n v="0"/>
    <n v="0"/>
    <n v="1566500"/>
    <n v="0"/>
    <n v="0"/>
    <n v="0"/>
    <n v="4358"/>
    <n v="4358"/>
    <n v="6500"/>
    <d v="2021-12-14T00:00:00"/>
    <d v="2021-12-11T00:00:00"/>
    <d v="2021-12-15T05:59:26"/>
  </r>
  <r>
    <n v="11102"/>
    <x v="54"/>
    <s v="ROBINSON KEBAYORAN LAMA"/>
    <n v="11282"/>
    <n v="82"/>
    <x v="1"/>
    <s v="1128211 - SNACK"/>
    <s v="112821106 - SNACK MODERN"/>
    <n v="1000000001865"/>
    <x v="81"/>
    <s v="RENCENG"/>
    <x v="81"/>
    <x v="0"/>
    <n v="58"/>
    <n v="68545"/>
    <n v="75400"/>
    <n v="20968"/>
    <n v="61"/>
    <n v="71476"/>
    <n v="79300"/>
    <n v="21438"/>
    <n v="23"/>
    <n v="26827"/>
    <n v="29900"/>
    <n v="7960"/>
    <n v="23"/>
    <n v="27075"/>
    <n v="29900"/>
    <n v="0"/>
    <n v="0"/>
    <n v="0"/>
    <n v="117"/>
    <n v="8209"/>
    <x v="336"/>
    <n v="159959"/>
    <n v="253500"/>
    <n v="0"/>
    <n v="0"/>
    <n v="0"/>
    <n v="0"/>
    <n v="0"/>
    <n v="0"/>
    <n v="60"/>
    <n v="78000"/>
    <n v="0"/>
    <n v="0"/>
    <n v="0"/>
    <n v="0"/>
    <n v="0"/>
    <n v="0"/>
    <n v="0"/>
    <n v="253500"/>
    <n v="0"/>
    <n v="0"/>
    <n v="0"/>
    <n v="820"/>
    <n v="820"/>
    <n v="1300"/>
    <d v="2021-12-14T00:00:00"/>
    <d v="2021-12-11T00:00:00"/>
    <d v="2021-12-15T05:59:26"/>
  </r>
  <r>
    <n v="11103"/>
    <x v="55"/>
    <s v="ROBINSON SORONG"/>
    <n v="11283"/>
    <n v="83"/>
    <x v="2"/>
    <s v="1128304 - MINUMAN BUBUK"/>
    <s v="112830401 - MINUMAN BUBUK / JUICE"/>
    <n v="1000000004023"/>
    <x v="2"/>
    <s v="RENCENG"/>
    <x v="2"/>
    <x v="0"/>
    <n v="4"/>
    <n v="13239"/>
    <n v="14600"/>
    <n v="3421"/>
    <n v="3"/>
    <n v="9955"/>
    <n v="10950"/>
    <n v="2591"/>
    <n v="5"/>
    <n v="16591"/>
    <n v="18250"/>
    <n v="4318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9500"/>
    <n v="0"/>
    <n v="0"/>
    <n v="0"/>
    <n v="0"/>
    <n v="2455"/>
    <n v="2455"/>
    <n v="3650"/>
    <d v="2021-11-09T00:00:00"/>
    <d v="2021-01-02T00:00:00"/>
    <d v="2021-12-15T05:59:26"/>
  </r>
  <r>
    <n v="11103"/>
    <x v="55"/>
    <s v="ROBINSON SORONG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51"/>
    <n v="286440"/>
    <n v="316200"/>
    <n v="49986"/>
    <n v="69"/>
    <n v="387162"/>
    <n v="427800"/>
    <n v="67253"/>
    <n v="49"/>
    <n v="274998"/>
    <n v="303800"/>
    <n v="0"/>
    <n v="0"/>
    <n v="0"/>
    <n v="1302"/>
    <n v="47817"/>
    <x v="168"/>
    <n v="51000"/>
    <n v="68200"/>
    <n v="0"/>
    <n v="0"/>
    <n v="0"/>
    <n v="0"/>
    <n v="0"/>
    <n v="0"/>
    <n v="120"/>
    <n v="744000"/>
    <n v="0"/>
    <n v="0"/>
    <n v="0"/>
    <n v="0"/>
    <n v="60"/>
    <n v="277260"/>
    <n v="372000"/>
    <n v="68200"/>
    <n v="0"/>
    <n v="0"/>
    <n v="0"/>
    <n v="4636"/>
    <n v="4621"/>
    <n v="6200"/>
    <d v="2021-12-09T00:00:00"/>
    <d v="2021-10-09T00:00:00"/>
    <d v="2021-12-15T05:59:26"/>
  </r>
  <r>
    <n v="11103"/>
    <x v="55"/>
    <s v="ROBINSON SORO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278160"/>
    <n v="360000"/>
    <n v="0"/>
    <n v="0"/>
    <n v="0"/>
    <n v="0"/>
    <n v="2318"/>
    <n v="2318"/>
    <n v="3000"/>
    <d v="2019-12-20T00:00:00"/>
    <d v="2019-12-12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24"/>
    <n v="12000"/>
    <n v="13200"/>
    <n v="3338"/>
    <n v="25"/>
    <n v="12500"/>
    <n v="13750"/>
    <n v="0"/>
    <n v="0"/>
    <n v="0"/>
    <n v="0"/>
    <n v="3477"/>
    <x v="136"/>
    <n v="68934"/>
    <n v="105050"/>
    <n v="0"/>
    <n v="0"/>
    <n v="0"/>
    <n v="0"/>
    <n v="0"/>
    <n v="0"/>
    <n v="120"/>
    <n v="66000"/>
    <n v="0"/>
    <n v="0"/>
    <n v="0"/>
    <n v="0"/>
    <n v="0"/>
    <n v="0"/>
    <n v="0"/>
    <n v="105050"/>
    <n v="0"/>
    <n v="0"/>
    <n v="0"/>
    <n v="361"/>
    <n v="361"/>
    <n v="550"/>
    <d v="2021-12-12T00:00:00"/>
    <d v="2021-10-26T00:00:00"/>
    <d v="2021-12-15T05:59:26"/>
  </r>
  <r>
    <n v="11103"/>
    <x v="55"/>
    <s v="ROBINSON SORONG"/>
    <n v="11282"/>
    <n v="82"/>
    <x v="1"/>
    <s v="1128205 - BUMBU DAPUR"/>
    <s v="112820502 - SAUS DAN SAMBAL"/>
    <n v="1000000010553"/>
    <x v="9"/>
    <s v="RENCENG"/>
    <x v="9"/>
    <x v="0"/>
    <n v="5"/>
    <n v="65909"/>
    <n v="72500"/>
    <n v="12727"/>
    <n v="11"/>
    <n v="145000"/>
    <n v="159500"/>
    <n v="28000"/>
    <n v="11"/>
    <n v="144473"/>
    <n v="159500"/>
    <n v="27473"/>
    <n v="8"/>
    <n v="104927"/>
    <n v="116000"/>
    <n v="0"/>
    <n v="0"/>
    <n v="0"/>
    <n v="580"/>
    <n v="19836"/>
    <x v="85"/>
    <n v="53182"/>
    <n v="72500"/>
    <n v="0"/>
    <n v="0"/>
    <n v="0"/>
    <n v="0"/>
    <n v="0"/>
    <n v="0"/>
    <n v="0"/>
    <n v="0"/>
    <n v="0"/>
    <n v="0"/>
    <n v="0"/>
    <n v="0"/>
    <n v="10"/>
    <n v="105360"/>
    <n v="145000"/>
    <n v="72500"/>
    <n v="0"/>
    <n v="0"/>
    <n v="0"/>
    <n v="10636"/>
    <n v="10536"/>
    <n v="14500"/>
    <d v="2021-12-13T00:00:00"/>
    <d v="2021-09-26T00:00:00"/>
    <d v="2021-12-15T05:59:26"/>
  </r>
  <r>
    <n v="11103"/>
    <x v="55"/>
    <s v="ROBINSON SORONG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5"/>
    <n v="34545"/>
    <n v="38000"/>
    <n v="12756"/>
    <n v="28"/>
    <n v="192971"/>
    <n v="212800"/>
    <n v="0"/>
    <n v="0"/>
    <n v="0"/>
    <n v="532"/>
    <n v="70948"/>
    <x v="20"/>
    <n v="30506"/>
    <n v="53200"/>
    <n v="0"/>
    <n v="0"/>
    <n v="0"/>
    <n v="0"/>
    <n v="0"/>
    <n v="0"/>
    <n v="0"/>
    <n v="0"/>
    <n v="0"/>
    <n v="0"/>
    <n v="0"/>
    <n v="0"/>
    <n v="0"/>
    <n v="0"/>
    <n v="0"/>
    <n v="53200"/>
    <n v="0"/>
    <n v="0"/>
    <n v="0"/>
    <n v="4358"/>
    <n v="4358"/>
    <n v="7600"/>
    <d v="2021-12-13T00:00:00"/>
    <d v="2021-11-18T00:00:00"/>
    <d v="2021-12-15T05:59:26"/>
  </r>
  <r>
    <n v="11103"/>
    <x v="55"/>
    <s v="ROBINSON SORO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22"/>
    <n v="19945"/>
    <n v="22000"/>
    <n v="3926"/>
    <n v="14"/>
    <n v="12727"/>
    <n v="14000"/>
    <n v="0"/>
    <n v="0"/>
    <n v="0"/>
    <n v="0"/>
    <n v="2533"/>
    <x v="37"/>
    <n v="39321"/>
    <n v="54000"/>
    <n v="0"/>
    <n v="0"/>
    <n v="0"/>
    <n v="0"/>
    <n v="0"/>
    <n v="0"/>
    <n v="0"/>
    <n v="0"/>
    <n v="0"/>
    <n v="0"/>
    <n v="0"/>
    <n v="0"/>
    <n v="0"/>
    <n v="0"/>
    <n v="0"/>
    <n v="54000"/>
    <n v="0"/>
    <n v="0"/>
    <n v="0"/>
    <n v="728"/>
    <n v="728"/>
    <n v="1000"/>
    <d v="2021-12-13T00:00:00"/>
    <d v="2021-10-25T00:00:00"/>
    <d v="2021-12-15T05:59:26"/>
  </r>
  <r>
    <n v="11103"/>
    <x v="55"/>
    <s v="ROBINSON SORO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2"/>
    <n v="6694"/>
    <n v="7400"/>
    <n v="1785"/>
    <n v="8"/>
    <n v="26909"/>
    <n v="29600"/>
    <n v="7273"/>
    <n v="1"/>
    <n v="3364"/>
    <n v="3700"/>
    <n v="0"/>
    <n v="0"/>
    <n v="0"/>
    <n v="0"/>
    <n v="909"/>
    <x v="7"/>
    <n v="19636"/>
    <n v="2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00"/>
    <n v="2455"/>
    <n v="2455"/>
    <n v="3700"/>
    <d v="2021-12-02T00:00:00"/>
    <d v="2021-03-20T00:00:00"/>
    <d v="2021-12-15T05:59:26"/>
  </r>
  <r>
    <n v="11103"/>
    <x v="55"/>
    <s v="ROBINSON SORONG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72"/>
    <n v="57082"/>
    <n v="63000"/>
    <n v="6608"/>
    <n v="60"/>
    <n v="47536"/>
    <n v="52500"/>
    <n v="0"/>
    <n v="0"/>
    <n v="0"/>
    <n v="210"/>
    <n v="5475"/>
    <x v="473"/>
    <n v="-8412"/>
    <n v="-10500"/>
    <n v="0"/>
    <n v="0"/>
    <n v="0"/>
    <n v="0"/>
    <n v="0"/>
    <n v="0"/>
    <n v="468"/>
    <n v="409500"/>
    <n v="0"/>
    <n v="0"/>
    <n v="0"/>
    <n v="0"/>
    <n v="12"/>
    <n v="8412"/>
    <n v="10500"/>
    <n v="-10500"/>
    <n v="0"/>
    <n v="0"/>
    <n v="0"/>
    <n v="701"/>
    <n v="701"/>
    <n v="875"/>
    <d v="2021-12-13T00:00:00"/>
    <d v="2021-10-25T00:00:00"/>
    <d v="2021-12-15T05:59:26"/>
  </r>
  <r>
    <n v="11103"/>
    <x v="55"/>
    <s v="ROBINSON SORONG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5136"/>
    <n v="7900"/>
    <d v="2021-05-09T00:00:00"/>
    <d v="2020-11-06T00:00:00"/>
    <d v="2021-12-15T05:59:26"/>
  </r>
  <r>
    <n v="11103"/>
    <x v="55"/>
    <s v="ROBINSON SORONG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1"/>
    <n v="2727"/>
    <n v="3000"/>
    <n v="340"/>
    <n v="14"/>
    <n v="37609"/>
    <n v="42000"/>
    <n v="0"/>
    <n v="0"/>
    <n v="0"/>
    <n v="630"/>
    <n v="4189"/>
    <x v="57"/>
    <n v="59679"/>
    <n v="75000"/>
    <n v="0"/>
    <n v="0"/>
    <n v="0"/>
    <n v="0"/>
    <n v="0"/>
    <n v="0"/>
    <n v="0"/>
    <n v="0"/>
    <n v="0"/>
    <n v="0"/>
    <n v="0"/>
    <n v="0"/>
    <n v="0"/>
    <n v="0"/>
    <n v="0"/>
    <n v="75000"/>
    <n v="0"/>
    <n v="0"/>
    <n v="0"/>
    <n v="2387"/>
    <n v="2387"/>
    <n v="3000"/>
    <d v="2021-12-12T00:00:00"/>
    <d v="2021-11-17T00:00:00"/>
    <d v="2021-12-15T05:59:26"/>
  </r>
  <r>
    <n v="11103"/>
    <x v="55"/>
    <s v="ROBINSON SORO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36"/>
    <n v="18000"/>
    <n v="19800"/>
    <n v="5007"/>
    <n v="192"/>
    <n v="95940"/>
    <n v="105600"/>
    <n v="0"/>
    <n v="0"/>
    <n v="0"/>
    <n v="66"/>
    <n v="26645"/>
    <x v="44"/>
    <n v="4331"/>
    <n v="6600"/>
    <n v="0"/>
    <n v="0"/>
    <n v="0"/>
    <n v="0"/>
    <n v="0"/>
    <n v="0"/>
    <n v="300"/>
    <n v="165000"/>
    <n v="0"/>
    <n v="0"/>
    <n v="0"/>
    <n v="0"/>
    <n v="0"/>
    <n v="0"/>
    <n v="0"/>
    <n v="6600"/>
    <n v="0"/>
    <n v="0"/>
    <n v="0"/>
    <n v="361"/>
    <n v="361"/>
    <n v="550"/>
    <d v="2021-12-11T00:00:00"/>
    <d v="2021-10-26T00:00:00"/>
    <d v="2021-12-15T05:59:26"/>
  </r>
  <r>
    <n v="11103"/>
    <x v="55"/>
    <s v="ROBINSON SORONG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24"/>
    <n v="20520"/>
    <n v="22800"/>
    <n v="3717"/>
    <n v="199"/>
    <n v="171656"/>
    <n v="189050"/>
    <n v="32697"/>
    <n v="50"/>
    <n v="43182"/>
    <n v="47500"/>
    <n v="0"/>
    <n v="0"/>
    <n v="0"/>
    <n v="0"/>
    <n v="8378"/>
    <x v="145"/>
    <n v="77265"/>
    <n v="105450"/>
    <n v="0"/>
    <n v="0"/>
    <n v="0"/>
    <n v="0"/>
    <n v="0"/>
    <n v="0"/>
    <n v="480"/>
    <n v="456000"/>
    <n v="0"/>
    <n v="0"/>
    <n v="0"/>
    <n v="0"/>
    <n v="0"/>
    <n v="0"/>
    <n v="0"/>
    <n v="105450"/>
    <n v="0"/>
    <n v="0"/>
    <n v="0"/>
    <n v="696"/>
    <n v="697"/>
    <n v="950"/>
    <d v="2021-12-11T00:00:00"/>
    <d v="2021-12-14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4810"/>
    <n v="30000"/>
    <n v="0"/>
    <n v="0"/>
    <n v="0"/>
    <n v="0"/>
    <n v="827"/>
    <n v="827"/>
    <n v="1000"/>
    <d v="2021-03-10T00:00:00"/>
    <d v="2019-12-12T00:00:00"/>
    <d v="2021-12-15T05:59:26"/>
  </r>
  <r>
    <n v="11103"/>
    <x v="55"/>
    <s v="ROBINSON SORO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8"/>
    <n v="123012"/>
    <n v="185400"/>
    <n v="0"/>
    <n v="0"/>
    <n v="0"/>
    <n v="0"/>
    <n v="6834"/>
    <n v="6834"/>
    <n v="10300"/>
    <d v="2021-05-12T00:00:00"/>
    <d v="2020-01-30T00:00:00"/>
    <d v="2021-12-15T05:59:26"/>
  </r>
  <r>
    <n v="11103"/>
    <x v="55"/>
    <s v="ROBINSON SORO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714"/>
    <n v="1200"/>
    <m/>
    <d v="2019-12-12T00:00:00"/>
    <d v="2021-12-15T05:59:26"/>
  </r>
  <r>
    <n v="11103"/>
    <x v="55"/>
    <s v="ROBINSON SORONG"/>
    <n v="11283"/>
    <n v="83"/>
    <x v="2"/>
    <s v="1128306 - SUSU"/>
    <s v="112830601 - SUSU KENTAL MANIS"/>
    <n v="1000000010208"/>
    <x v="50"/>
    <s v="RENCENG"/>
    <x v="50"/>
    <x v="0"/>
    <n v="51"/>
    <n v="366273"/>
    <n v="402900"/>
    <n v="34675"/>
    <n v="0"/>
    <n v="0"/>
    <n v="0"/>
    <n v="0"/>
    <n v="0"/>
    <n v="0"/>
    <n v="0"/>
    <n v="0"/>
    <n v="0"/>
    <n v="0"/>
    <n v="0"/>
    <n v="0"/>
    <n v="0"/>
    <n v="0"/>
    <n v="0"/>
    <n v="0"/>
    <x v="205"/>
    <n v="266614"/>
    <n v="323900"/>
    <n v="100"/>
    <n v="650278"/>
    <n v="790000"/>
    <n v="0"/>
    <n v="0"/>
    <n v="0"/>
    <n v="100"/>
    <n v="790000"/>
    <n v="0"/>
    <n v="0"/>
    <n v="0"/>
    <n v="0"/>
    <n v="0"/>
    <n v="0"/>
    <n v="0"/>
    <n v="323900"/>
    <n v="0"/>
    <n v="0"/>
    <n v="0"/>
    <n v="6503"/>
    <n v="6447"/>
    <n v="7900"/>
    <d v="2021-09-26T00:00:00"/>
    <d v="2021-11-11T00:00:00"/>
    <d v="2021-12-15T05:59:26"/>
  </r>
  <r>
    <n v="11103"/>
    <x v="55"/>
    <s v="ROBINSON SORONG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0"/>
    <n v="52428"/>
    <n v="75600"/>
    <n v="0"/>
    <n v="0"/>
    <n v="0"/>
    <n v="0"/>
    <n v="0"/>
    <n v="0"/>
    <n v="0"/>
    <n v="0"/>
    <n v="0"/>
    <n v="0"/>
    <n v="0"/>
    <n v="0"/>
    <n v="0"/>
    <n v="0"/>
    <n v="0"/>
    <n v="75600"/>
    <n v="0"/>
    <n v="0"/>
    <n v="0"/>
    <n v="728"/>
    <n v="728"/>
    <n v="1050"/>
    <m/>
    <d v="2021-10-25T00:00:00"/>
    <d v="2021-12-15T05:59:26"/>
  </r>
  <r>
    <n v="11103"/>
    <x v="55"/>
    <s v="ROBINSON SORONG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72"/>
    <n v="65073"/>
    <n v="72000"/>
    <n v="12645"/>
    <n v="18"/>
    <n v="16255"/>
    <n v="18000"/>
    <n v="0"/>
    <n v="0"/>
    <n v="0"/>
    <n v="120"/>
    <n v="314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8"/>
    <n v="728"/>
    <n v="1000"/>
    <d v="2021-12-07T00:00:00"/>
    <d v="2021-10-25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50"/>
    <d v="2021-03-06T00:00:00"/>
    <d v="2019-12-12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7"/>
    <n v="827"/>
    <n v="1300"/>
    <d v="2021-03-22T00:00:00"/>
    <d v="2019-12-12T00:00:00"/>
    <d v="2021-12-15T05:59:26"/>
  </r>
  <r>
    <n v="11103"/>
    <x v="55"/>
    <s v="ROBINSON SORONG"/>
    <n v="11283"/>
    <n v="83"/>
    <x v="2"/>
    <s v="1128301 - KOPI, T EH DAN COKLAT DRINK"/>
    <s v="112830101 - KOPI"/>
    <n v="1000000010905"/>
    <x v="34"/>
    <s v="RENCENG"/>
    <x v="34"/>
    <x v="0"/>
    <n v="11"/>
    <n v="94364"/>
    <n v="140800"/>
    <n v="12739"/>
    <n v="19"/>
    <n v="220950"/>
    <n v="243200"/>
    <n v="79961"/>
    <n v="6"/>
    <n v="69818"/>
    <n v="76800"/>
    <n v="13023"/>
    <n v="8"/>
    <n v="93091"/>
    <n v="102400"/>
    <n v="0"/>
    <n v="0"/>
    <n v="0"/>
    <n v="0"/>
    <n v="14091"/>
    <x v="148"/>
    <n v="859125"/>
    <n v="111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3600"/>
    <n v="9875"/>
    <n v="9785"/>
    <n v="12800"/>
    <d v="2021-12-11T00:00:00"/>
    <d v="2021-06-11T00:00:00"/>
    <d v="2021-12-15T05:59:26"/>
  </r>
  <r>
    <n v="11103"/>
    <x v="55"/>
    <s v="ROBINSON SORONG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46"/>
    <n v="36591"/>
    <n v="40250"/>
    <n v="4344"/>
    <n v="72"/>
    <n v="57273"/>
    <n v="63000"/>
    <n v="6799"/>
    <n v="0"/>
    <n v="0"/>
    <n v="0"/>
    <n v="0"/>
    <n v="0"/>
    <n v="0"/>
    <n v="0"/>
    <n v="0"/>
    <x v="108"/>
    <n v="1402"/>
    <n v="1750"/>
    <n v="0"/>
    <n v="0"/>
    <n v="0"/>
    <n v="0"/>
    <n v="0"/>
    <n v="0"/>
    <n v="468"/>
    <n v="409500"/>
    <n v="0"/>
    <n v="0"/>
    <n v="0"/>
    <n v="0"/>
    <n v="12"/>
    <n v="8376"/>
    <n v="10500"/>
    <n v="1750"/>
    <n v="0"/>
    <n v="0"/>
    <n v="0"/>
    <n v="701"/>
    <n v="698"/>
    <n v="875"/>
    <d v="2021-11-16T00:00:00"/>
    <d v="2021-10-25T00:00:00"/>
    <d v="2021-12-15T05:59:26"/>
  </r>
  <r>
    <n v="11103"/>
    <x v="55"/>
    <s v="ROBINSON SORONG"/>
    <n v="11283"/>
    <n v="83"/>
    <x v="2"/>
    <s v="1128304 - MINUMAN BUBUK"/>
    <s v="112830401 - MINUMAN BUBUK / JUICE"/>
    <n v="1000000004024"/>
    <x v="44"/>
    <s v="RENCENG"/>
    <x v="44"/>
    <x v="0"/>
    <n v="1"/>
    <n v="3364"/>
    <n v="3700"/>
    <n v="909"/>
    <n v="6"/>
    <n v="20182"/>
    <n v="22200"/>
    <n v="5455"/>
    <n v="9"/>
    <n v="30273"/>
    <n v="33300"/>
    <n v="8182"/>
    <n v="1"/>
    <n v="3330"/>
    <n v="3700"/>
    <n v="0"/>
    <n v="0"/>
    <n v="0"/>
    <n v="37"/>
    <n v="875"/>
    <x v="69"/>
    <n v="71182"/>
    <n v="107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300"/>
    <n v="2455"/>
    <n v="2455"/>
    <n v="3700"/>
    <d v="2021-12-11T00:00:00"/>
    <d v="2021-01-02T00:00:00"/>
    <d v="2021-12-15T05:59:26"/>
  </r>
  <r>
    <n v="11103"/>
    <x v="55"/>
    <s v="ROBINSON SORO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8"/>
    <n v="166878"/>
    <n v="232200"/>
    <n v="0"/>
    <n v="0"/>
    <n v="0"/>
    <n v="0"/>
    <n v="9271"/>
    <n v="9271"/>
    <n v="12900"/>
    <d v="2020-11-08T00:00:00"/>
    <d v="2020-01-30T00:00:00"/>
    <d v="2021-12-15T05:59:26"/>
  </r>
  <r>
    <n v="11103"/>
    <x v="55"/>
    <s v="ROBINSON SORONG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3"/>
    <n v="80796"/>
    <n v="0"/>
    <n v="0"/>
    <n v="0"/>
    <n v="0"/>
    <n v="0"/>
    <n v="0"/>
    <n v="0"/>
    <n v="240"/>
    <n v="0"/>
    <n v="0"/>
    <n v="0"/>
    <n v="0"/>
    <n v="0"/>
    <n v="0"/>
    <n v="0"/>
    <n v="0"/>
    <n v="0"/>
    <n v="0"/>
    <n v="0"/>
    <n v="0"/>
    <n v="337"/>
    <n v="337"/>
    <m/>
    <m/>
    <d v="2021-10-26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12"/>
    <n v="6000"/>
    <n v="6600"/>
    <n v="1669"/>
    <n v="108"/>
    <n v="53880"/>
    <n v="59400"/>
    <n v="0"/>
    <n v="0"/>
    <n v="0"/>
    <n v="132"/>
    <n v="14901"/>
    <x v="131"/>
    <n v="43310"/>
    <n v="66000"/>
    <n v="0"/>
    <n v="0"/>
    <n v="0"/>
    <n v="0"/>
    <n v="0"/>
    <n v="0"/>
    <n v="240"/>
    <n v="132000"/>
    <n v="0"/>
    <n v="0"/>
    <n v="0"/>
    <n v="0"/>
    <n v="0"/>
    <n v="0"/>
    <n v="0"/>
    <n v="66000"/>
    <n v="0"/>
    <n v="0"/>
    <n v="0"/>
    <n v="361"/>
    <n v="361"/>
    <n v="550"/>
    <d v="2021-12-11T00:00:00"/>
    <d v="2021-10-26T00:00:00"/>
    <d v="2021-12-15T05:59:26"/>
  </r>
  <r>
    <n v="11103"/>
    <x v="55"/>
    <s v="ROBINSON SORONG"/>
    <n v="11282"/>
    <n v="82"/>
    <x v="1"/>
    <s v="1128205 - BUMBU DAPUR"/>
    <s v="112820503 - BUMBU"/>
    <n v="1000000018059"/>
    <x v="16"/>
    <s v="RENCENG"/>
    <x v="16"/>
    <x v="0"/>
    <n v="1"/>
    <n v="2818"/>
    <n v="3100"/>
    <n v="431"/>
    <n v="1"/>
    <n v="2790"/>
    <n v="3100"/>
    <n v="403"/>
    <n v="3"/>
    <n v="8398"/>
    <n v="9300"/>
    <n v="1237"/>
    <n v="0"/>
    <n v="0"/>
    <n v="0"/>
    <n v="36"/>
    <n v="85938"/>
    <n v="111600"/>
    <n v="0"/>
    <n v="0"/>
    <x v="3"/>
    <n v="0"/>
    <n v="0"/>
    <n v="0"/>
    <n v="0"/>
    <n v="0"/>
    <n v="0"/>
    <n v="0"/>
    <n v="0"/>
    <n v="0"/>
    <n v="0"/>
    <n v="3"/>
    <n v="9300"/>
    <n v="0"/>
    <n v="0"/>
    <n v="40"/>
    <n v="95320"/>
    <n v="124000"/>
    <n v="0"/>
    <n v="0"/>
    <n v="0"/>
    <n v="0"/>
    <n v="2387"/>
    <n v="2383"/>
    <n v="3100"/>
    <d v="2021-11-27T00:00:00"/>
    <d v="2021-03-20T00:00:00"/>
    <d v="2021-12-15T05:59:26"/>
  </r>
  <r>
    <n v="11103"/>
    <x v="55"/>
    <s v="ROBINSON SORONG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60"/>
    <n v="54442"/>
    <n v="60000"/>
    <n v="8091"/>
    <n v="13"/>
    <n v="11818"/>
    <n v="13000"/>
    <n v="1761"/>
    <n v="0"/>
    <n v="0"/>
    <n v="0"/>
    <n v="0"/>
    <n v="0"/>
    <n v="0"/>
    <n v="0"/>
    <n v="0"/>
    <x v="56"/>
    <n v="-728"/>
    <n v="-1000"/>
    <n v="0"/>
    <n v="0"/>
    <n v="0"/>
    <n v="0"/>
    <n v="0"/>
    <n v="0"/>
    <n v="144"/>
    <n v="144000"/>
    <n v="0"/>
    <n v="0"/>
    <n v="0"/>
    <n v="0"/>
    <n v="0"/>
    <n v="0"/>
    <n v="0"/>
    <n v="-1000"/>
    <n v="0"/>
    <n v="0"/>
    <n v="0"/>
    <n v="728"/>
    <n v="725"/>
    <n v="1000"/>
    <d v="2021-11-07T00:00:00"/>
    <d v="2021-10-25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50"/>
    <d v="2020-05-16T00:00:00"/>
    <d v="2019-12-12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7"/>
    <n v="827"/>
    <n v="1200"/>
    <d v="2020-11-14T00:00:00"/>
    <d v="2019-12-12T00:00:00"/>
    <d v="2021-12-15T05:59:26"/>
  </r>
  <r>
    <n v="11103"/>
    <x v="55"/>
    <s v="ROBINSON SORONG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34"/>
    <n v="484012"/>
    <n v="608600"/>
    <n v="44172"/>
    <n v="38"/>
    <n v="533075"/>
    <n v="680200"/>
    <n v="0"/>
    <n v="0"/>
    <n v="0"/>
    <n v="93818"/>
    <n v="41489"/>
    <x v="28"/>
    <n v="655859"/>
    <n v="859200"/>
    <n v="0"/>
    <n v="0"/>
    <n v="0"/>
    <n v="0"/>
    <n v="0"/>
    <n v="0"/>
    <n v="120"/>
    <n v="2148000"/>
    <n v="0"/>
    <n v="0"/>
    <n v="0"/>
    <n v="0"/>
    <n v="0"/>
    <n v="0"/>
    <n v="0"/>
    <n v="859200"/>
    <n v="0"/>
    <n v="0"/>
    <n v="0"/>
    <n v="13664"/>
    <n v="13493"/>
    <n v="17900"/>
    <d v="2021-12-10T00:00:00"/>
    <d v="2021-11-18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4810"/>
    <n v="30000"/>
    <n v="0"/>
    <n v="0"/>
    <n v="0"/>
    <n v="0"/>
    <n v="827"/>
    <n v="827"/>
    <n v="1000"/>
    <d v="2020-01-09T00:00:00"/>
    <d v="2019-12-12T00:00:00"/>
    <d v="2021-12-15T05:59:26"/>
  </r>
  <r>
    <n v="11103"/>
    <x v="55"/>
    <s v="ROBINSON SORONG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17"/>
    <n v="188213"/>
    <n v="207400"/>
    <n v="29419"/>
    <n v="11"/>
    <n v="121889"/>
    <n v="134200"/>
    <n v="0"/>
    <n v="0"/>
    <n v="0"/>
    <n v="122"/>
    <n v="19140"/>
    <x v="40"/>
    <n v="859356"/>
    <n v="1122400"/>
    <n v="40"/>
    <n v="373633"/>
    <n v="488000"/>
    <n v="0"/>
    <n v="0"/>
    <n v="0"/>
    <n v="40"/>
    <n v="488000"/>
    <n v="0"/>
    <n v="0"/>
    <n v="0"/>
    <n v="0"/>
    <n v="0"/>
    <n v="0"/>
    <n v="0"/>
    <n v="1122400"/>
    <n v="0"/>
    <n v="0"/>
    <n v="0"/>
    <n v="9341"/>
    <n v="9328"/>
    <n v="12200"/>
    <d v="2021-12-13T00:00:00"/>
    <d v="2021-12-07T00:00:00"/>
    <d v="2021-12-15T05:59:26"/>
  </r>
  <r>
    <n v="11103"/>
    <x v="55"/>
    <s v="ROBINSON SORONG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180"/>
    <n v="81655"/>
    <n v="90000"/>
    <n v="21058"/>
    <n v="36"/>
    <n v="16364"/>
    <n v="18000"/>
    <n v="0"/>
    <n v="0"/>
    <n v="0"/>
    <n v="0"/>
    <n v="4244"/>
    <x v="102"/>
    <n v="8080"/>
    <n v="12000"/>
    <n v="0"/>
    <n v="0"/>
    <n v="0"/>
    <n v="0"/>
    <n v="0"/>
    <n v="0"/>
    <n v="420"/>
    <n v="210000"/>
    <n v="0"/>
    <n v="0"/>
    <n v="0"/>
    <n v="0"/>
    <n v="0"/>
    <n v="0"/>
    <n v="0"/>
    <n v="12000"/>
    <n v="0"/>
    <n v="0"/>
    <n v="0"/>
    <n v="337"/>
    <n v="337"/>
    <n v="500"/>
    <d v="2021-12-05T00:00:00"/>
    <d v="2021-10-26T00:00:00"/>
    <d v="2021-12-15T05:59:26"/>
  </r>
  <r>
    <n v="11103"/>
    <x v="55"/>
    <s v="ROBINSON SORO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60"/>
    <n v="27273"/>
    <n v="30000"/>
    <n v="0"/>
    <n v="0"/>
    <n v="0"/>
    <n v="0"/>
    <n v="7074"/>
    <x v="338"/>
    <n v="60597"/>
    <n v="90000"/>
    <n v="0"/>
    <n v="0"/>
    <n v="0"/>
    <n v="0"/>
    <n v="0"/>
    <n v="0"/>
    <n v="240"/>
    <n v="120000"/>
    <n v="0"/>
    <n v="0"/>
    <n v="0"/>
    <n v="0"/>
    <n v="60"/>
    <n v="20220"/>
    <n v="30000"/>
    <n v="90000"/>
    <n v="0"/>
    <n v="0"/>
    <n v="0"/>
    <n v="337"/>
    <n v="337"/>
    <n v="500"/>
    <d v="2021-12-13T00:00:00"/>
    <d v="2021-10-26T00:00:00"/>
    <d v="2021-12-15T05:59:26"/>
  </r>
  <r>
    <n v="11103"/>
    <x v="55"/>
    <s v="ROBINSON SORO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304000"/>
    <n v="0"/>
    <n v="0"/>
    <n v="0"/>
    <n v="0"/>
    <n v="0"/>
    <n v="0"/>
    <n v="0"/>
    <n v="0"/>
    <n v="0"/>
    <n v="0"/>
    <n v="0"/>
    <n v="4358"/>
    <n v="4358"/>
    <n v="7600"/>
    <d v="2020-07-31T00:00:00"/>
    <d v="2020-03-31T00:00:00"/>
    <d v="2021-12-15T05:59:26"/>
  </r>
  <r>
    <n v="11103"/>
    <x v="55"/>
    <s v="ROBINSON SORONG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"/>
    <n v="167004"/>
    <n v="234000"/>
    <n v="0"/>
    <n v="0"/>
    <n v="0"/>
    <n v="0"/>
    <n v="4639"/>
    <n v="4639"/>
    <n v="6500"/>
    <m/>
    <d v="2019-12-12T00:00:00"/>
    <d v="2021-12-15T05:59:26"/>
  </r>
  <r>
    <n v="11103"/>
    <x v="55"/>
    <s v="ROBINSON SORONG"/>
    <n v="11283"/>
    <n v="83"/>
    <x v="2"/>
    <s v="1128306 - SUSU"/>
    <s v="112830601 - SUSU KENTAL MANIS"/>
    <n v="1000000003051"/>
    <x v="45"/>
    <s v="RENCENG"/>
    <x v="45"/>
    <x v="0"/>
    <n v="10"/>
    <n v="72500"/>
    <n v="79750"/>
    <n v="1340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60"/>
    <n v="1276000"/>
    <n v="0"/>
    <n v="0"/>
    <n v="0"/>
    <n v="0"/>
    <n v="0"/>
    <n v="0"/>
    <n v="0"/>
    <n v="0"/>
    <n v="0"/>
    <n v="0"/>
    <n v="0"/>
    <n v="5909"/>
    <n v="5909"/>
    <n v="7975"/>
    <d v="2021-09-30T00:00:00"/>
    <d v="2021-06-12T00:00:00"/>
    <d v="2021-12-15T05:59:26"/>
  </r>
  <r>
    <n v="11103"/>
    <x v="55"/>
    <s v="ROBINSON SORONG"/>
    <n v="11283"/>
    <n v="83"/>
    <x v="2"/>
    <s v="1128306 - SUSU"/>
    <s v="112830601 - SUSU KENTAL MANIS"/>
    <n v="1000000006379"/>
    <x v="73"/>
    <s v="RENCENG"/>
    <x v="73"/>
    <x v="0"/>
    <n v="29"/>
    <n v="242462"/>
    <n v="266800"/>
    <n v="55624"/>
    <n v="0"/>
    <n v="0"/>
    <n v="0"/>
    <n v="0"/>
    <n v="0"/>
    <n v="0"/>
    <n v="0"/>
    <n v="0"/>
    <n v="0"/>
    <n v="0"/>
    <n v="0"/>
    <n v="0"/>
    <n v="0"/>
    <n v="0"/>
    <n v="0"/>
    <n v="0"/>
    <x v="65"/>
    <n v="386560"/>
    <n v="552000"/>
    <n v="60"/>
    <n v="386560"/>
    <n v="552000"/>
    <n v="0"/>
    <n v="0"/>
    <n v="0"/>
    <n v="140"/>
    <n v="1288000"/>
    <n v="0"/>
    <n v="0"/>
    <n v="0"/>
    <n v="0"/>
    <n v="0"/>
    <n v="0"/>
    <n v="0"/>
    <n v="0"/>
    <n v="0"/>
    <n v="0"/>
    <n v="0"/>
    <n v="6443"/>
    <n v="6430"/>
    <n v="9200"/>
    <d v="2021-09-26T00:00:00"/>
    <d v="2021-03-20T00:00:00"/>
    <d v="2021-12-15T05:59:26"/>
  </r>
  <r>
    <n v="11103"/>
    <x v="55"/>
    <s v="ROBINSON SORONG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1"/>
    <n v="8182"/>
    <n v="12600"/>
    <n v="-420"/>
    <n v="10"/>
    <n v="101455"/>
    <n v="126000"/>
    <n v="0"/>
    <n v="0"/>
    <n v="0"/>
    <n v="14400"/>
    <n v="15436"/>
    <x v="194"/>
    <n v="131880"/>
    <n v="176400"/>
    <n v="50"/>
    <n v="471000"/>
    <n v="630000"/>
    <n v="0"/>
    <n v="0"/>
    <n v="0"/>
    <n v="150"/>
    <n v="1890000"/>
    <n v="0"/>
    <n v="0"/>
    <n v="0"/>
    <n v="0"/>
    <n v="0"/>
    <n v="0"/>
    <n v="0"/>
    <n v="176400"/>
    <n v="0"/>
    <n v="0"/>
    <n v="0"/>
    <n v="9420"/>
    <n v="9034"/>
    <n v="12600"/>
    <d v="2021-12-14T00:00:00"/>
    <d v="2021-11-19T00:00:00"/>
    <d v="2021-12-15T05:59:26"/>
  </r>
  <r>
    <n v="11103"/>
    <x v="55"/>
    <s v="ROBINSON SORONG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6"/>
    <n v="138268"/>
    <n v="205400"/>
    <n v="0"/>
    <n v="0"/>
    <n v="0"/>
    <n v="0"/>
    <n v="5318"/>
    <n v="5318"/>
    <n v="7900"/>
    <d v="2020-07-28T00:00:00"/>
    <d v="2019-12-12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8880"/>
    <n v="144000"/>
    <n v="0"/>
    <n v="0"/>
    <n v="0"/>
    <n v="0"/>
    <n v="358"/>
    <n v="358"/>
    <n v="400"/>
    <d v="2021-06-27T00:00:00"/>
    <d v="2019-12-12T00:00:00"/>
    <d v="2021-12-15T05:59:26"/>
  </r>
  <r>
    <n v="11103"/>
    <x v="55"/>
    <s v="ROBINSON SORONG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852000"/>
    <n v="0"/>
    <n v="0"/>
    <n v="0"/>
    <n v="0"/>
    <n v="0"/>
    <n v="0"/>
    <n v="0"/>
    <n v="0"/>
    <n v="0"/>
    <n v="0"/>
    <n v="0"/>
    <n v="10450"/>
    <n v="10450"/>
    <n v="14200"/>
    <d v="2021-04-12T00:00:00"/>
    <d v="2021-01-03T00:00:00"/>
    <d v="2021-12-15T05:59:26"/>
  </r>
  <r>
    <n v="11103"/>
    <x v="55"/>
    <s v="ROBINSON SORONG"/>
    <n v="11283"/>
    <n v="83"/>
    <x v="2"/>
    <s v="1128301 - KOPI, T EH DAN COKLAT DRINK"/>
    <s v="112830101 - KOPI"/>
    <n v="1000000010906"/>
    <x v="47"/>
    <s v="RENCENG"/>
    <x v="47"/>
    <x v="0"/>
    <n v="12"/>
    <n v="138545"/>
    <n v="152400"/>
    <n v="60091"/>
    <n v="9"/>
    <n v="103768"/>
    <n v="114300"/>
    <n v="44927"/>
    <n v="4"/>
    <n v="46041"/>
    <n v="50800"/>
    <n v="19889"/>
    <n v="10"/>
    <n v="115314"/>
    <n v="127000"/>
    <n v="0"/>
    <n v="0"/>
    <n v="0"/>
    <n v="155"/>
    <n v="49935"/>
    <x v="8"/>
    <n v="27250"/>
    <n v="38100"/>
    <n v="0"/>
    <n v="0"/>
    <n v="0"/>
    <n v="0"/>
    <n v="0"/>
    <n v="0"/>
    <n v="36"/>
    <n v="457200"/>
    <n v="0"/>
    <n v="0"/>
    <n v="0"/>
    <n v="0"/>
    <n v="0"/>
    <n v="0"/>
    <n v="0"/>
    <n v="0"/>
    <n v="0"/>
    <n v="0"/>
    <n v="38100"/>
    <n v="9083"/>
    <n v="9083"/>
    <n v="12700"/>
    <d v="2021-12-12T00:00:00"/>
    <d v="2021-06-11T00:00:00"/>
    <d v="2021-12-15T05:59:26"/>
  </r>
  <r>
    <n v="11103"/>
    <x v="55"/>
    <s v="ROBINSON SORONG"/>
    <n v="11283"/>
    <n v="83"/>
    <x v="2"/>
    <s v="1128301 - KOPI, T EH DAN COKLAT DRINK"/>
    <s v="112830101 - KOPI"/>
    <n v="1000000007154"/>
    <x v="41"/>
    <s v="RENCENG"/>
    <x v="41"/>
    <x v="0"/>
    <n v="32"/>
    <n v="303420"/>
    <n v="403200"/>
    <n v="38635"/>
    <n v="28"/>
    <n v="291976"/>
    <n v="352800"/>
    <n v="60289"/>
    <n v="31"/>
    <n v="344351"/>
    <n v="390600"/>
    <n v="87840"/>
    <n v="8"/>
    <n v="83864"/>
    <n v="100800"/>
    <n v="0"/>
    <n v="0"/>
    <n v="0"/>
    <n v="8550"/>
    <n v="17667"/>
    <x v="96"/>
    <n v="93200"/>
    <n v="126000"/>
    <n v="0"/>
    <n v="0"/>
    <n v="0"/>
    <n v="0"/>
    <n v="0"/>
    <n v="0"/>
    <n v="0"/>
    <n v="0"/>
    <n v="0"/>
    <n v="0"/>
    <n v="0"/>
    <n v="0"/>
    <n v="21"/>
    <n v="195720"/>
    <n v="264600"/>
    <n v="0"/>
    <n v="0"/>
    <n v="0"/>
    <n v="126000"/>
    <n v="9320"/>
    <n v="9320"/>
    <n v="12600"/>
    <d v="2021-12-11T00:00:00"/>
    <d v="2021-06-11T00:00:00"/>
    <d v="2021-12-15T05:59:26"/>
  </r>
  <r>
    <n v="11103"/>
    <x v="55"/>
    <s v="ROBINSON SORONG"/>
    <n v="11283"/>
    <n v="83"/>
    <x v="2"/>
    <s v="1128304 - MINUMAN BUBUK"/>
    <s v="112830401 - MINUMAN BUBUK / JUICE"/>
    <n v="1000000013519"/>
    <x v="54"/>
    <s v="RENCENG"/>
    <x v="54"/>
    <x v="0"/>
    <n v="3"/>
    <n v="27000"/>
    <n v="29700"/>
    <n v="6420"/>
    <n v="10"/>
    <n v="90000"/>
    <n v="99000"/>
    <n v="21400"/>
    <n v="4"/>
    <n v="36000"/>
    <n v="39600"/>
    <n v="8560"/>
    <n v="10"/>
    <n v="89100"/>
    <n v="99000"/>
    <n v="0"/>
    <n v="0"/>
    <n v="0"/>
    <n v="990"/>
    <n v="20500"/>
    <x v="3"/>
    <n v="0"/>
    <n v="0"/>
    <n v="0"/>
    <n v="0"/>
    <n v="0"/>
    <n v="0"/>
    <n v="0"/>
    <n v="0"/>
    <n v="48"/>
    <n v="475200"/>
    <n v="0"/>
    <n v="0"/>
    <n v="0"/>
    <n v="0"/>
    <n v="24"/>
    <n v="165648"/>
    <n v="237600"/>
    <n v="0"/>
    <n v="0"/>
    <n v="0"/>
    <n v="0"/>
    <n v="6860"/>
    <n v="6902"/>
    <n v="9900"/>
    <d v="2021-12-01T00:00:00"/>
    <d v="2021-03-19T00:00:00"/>
    <d v="2021-12-15T05:59:26"/>
  </r>
  <r>
    <n v="11103"/>
    <x v="55"/>
    <s v="ROBINSON SORONG"/>
    <n v="11282"/>
    <n v="82"/>
    <x v="1"/>
    <s v="1128205 - BUMBU DAPUR"/>
    <s v="112820503 - BUMBU"/>
    <n v="1000000012851"/>
    <x v="52"/>
    <s v="RENCENG"/>
    <x v="52"/>
    <x v="0"/>
    <n v="19"/>
    <n v="101855"/>
    <n v="112100"/>
    <n v="13883"/>
    <n v="7"/>
    <n v="37492"/>
    <n v="41300"/>
    <n v="5037"/>
    <n v="13"/>
    <n v="69727"/>
    <n v="76700"/>
    <n v="9455"/>
    <n v="11"/>
    <n v="58893"/>
    <n v="64900"/>
    <n v="0"/>
    <n v="0"/>
    <n v="0"/>
    <n v="118"/>
    <n v="7893"/>
    <x v="69"/>
    <n v="134454"/>
    <n v="171100"/>
    <n v="0"/>
    <n v="0"/>
    <n v="0"/>
    <n v="0"/>
    <n v="0"/>
    <n v="0"/>
    <n v="0"/>
    <n v="0"/>
    <n v="0"/>
    <n v="0"/>
    <n v="0"/>
    <n v="0"/>
    <n v="0"/>
    <n v="0"/>
    <n v="0"/>
    <n v="171100"/>
    <n v="0"/>
    <n v="0"/>
    <n v="0"/>
    <n v="4636"/>
    <n v="4581"/>
    <n v="5900"/>
    <d v="2021-12-14T00:00:00"/>
    <d v="2021-10-09T00:00:00"/>
    <d v="2021-12-15T05:59:26"/>
  </r>
  <r>
    <n v="11103"/>
    <x v="55"/>
    <s v="ROBINSON SORONG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18"/>
    <n v="16364"/>
    <n v="18000"/>
    <n v="3257"/>
    <n v="15"/>
    <n v="13636"/>
    <n v="15000"/>
    <n v="0"/>
    <n v="0"/>
    <n v="0"/>
    <n v="0"/>
    <n v="2714"/>
    <x v="107"/>
    <n v="41505"/>
    <n v="57000"/>
    <n v="0"/>
    <n v="0"/>
    <n v="0"/>
    <n v="0"/>
    <n v="0"/>
    <n v="0"/>
    <n v="0"/>
    <n v="0"/>
    <n v="0"/>
    <n v="0"/>
    <n v="0"/>
    <n v="0"/>
    <n v="0"/>
    <n v="0"/>
    <n v="0"/>
    <n v="57000"/>
    <n v="0"/>
    <n v="0"/>
    <n v="0"/>
    <n v="728"/>
    <n v="728"/>
    <n v="1000"/>
    <d v="2021-12-10T00:00:00"/>
    <d v="2021-10-25T00:00:00"/>
    <d v="2021-12-15T05:59:26"/>
  </r>
  <r>
    <n v="11103"/>
    <x v="55"/>
    <s v="ROBINSON SORONG"/>
    <n v="11283"/>
    <n v="83"/>
    <x v="2"/>
    <s v="1128301 - KOPI, T EH DAN COKLAT DRINK"/>
    <s v="112830101 - KOPI"/>
    <n v="1000000010907"/>
    <x v="40"/>
    <s v="RENCENG"/>
    <x v="40"/>
    <x v="0"/>
    <n v="16"/>
    <n v="178182"/>
    <n v="201600"/>
    <n v="20151"/>
    <n v="18"/>
    <n v="201916"/>
    <n v="226800"/>
    <n v="24132"/>
    <n v="19"/>
    <n v="191343"/>
    <n v="239400"/>
    <n v="3682"/>
    <n v="1"/>
    <n v="11455"/>
    <n v="12600"/>
    <n v="0"/>
    <n v="0"/>
    <n v="0"/>
    <n v="0"/>
    <n v="1578"/>
    <x v="3"/>
    <n v="0"/>
    <n v="0"/>
    <n v="0"/>
    <n v="0"/>
    <n v="0"/>
    <n v="0"/>
    <n v="0"/>
    <n v="0"/>
    <n v="60"/>
    <n v="756000"/>
    <n v="0"/>
    <n v="0"/>
    <n v="0"/>
    <n v="0"/>
    <n v="0"/>
    <n v="0"/>
    <n v="0"/>
    <n v="0"/>
    <n v="0"/>
    <n v="0"/>
    <n v="0"/>
    <n v="9604"/>
    <n v="9471"/>
    <n v="12600"/>
    <d v="2021-12-13T00:00:00"/>
    <d v="2021-06-11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6"/>
    <n v="4166"/>
    <n v="6000"/>
    <d v="2021-02-08T00:00:00"/>
    <d v="2019-12-12T00:00:00"/>
    <d v="2021-12-15T05:59:26"/>
  </r>
  <r>
    <n v="11103"/>
    <x v="55"/>
    <s v="ROBINSON SORONG"/>
    <n v="11283"/>
    <n v="83"/>
    <x v="2"/>
    <s v="1128304 - MINUMAN BUBUK"/>
    <s v="112830401 - MINUMAN BUBUK / JUICE"/>
    <n v="1000000001703"/>
    <x v="21"/>
    <s v="RENCENG"/>
    <x v="21"/>
    <x v="0"/>
    <n v="3"/>
    <n v="45545"/>
    <n v="50100"/>
    <n v="7061"/>
    <n v="2"/>
    <n v="30364"/>
    <n v="33400"/>
    <n v="4707"/>
    <n v="4"/>
    <n v="60727"/>
    <n v="66800"/>
    <n v="9415"/>
    <n v="4"/>
    <n v="60424"/>
    <n v="66800"/>
    <n v="0"/>
    <n v="0"/>
    <n v="0"/>
    <n v="334"/>
    <n v="9111"/>
    <x v="94"/>
    <n v="192422"/>
    <n v="250500"/>
    <n v="0"/>
    <n v="0"/>
    <n v="0"/>
    <n v="0"/>
    <n v="0"/>
    <n v="0"/>
    <n v="48"/>
    <n v="801600"/>
    <n v="0"/>
    <n v="0"/>
    <n v="0"/>
    <n v="0"/>
    <n v="0"/>
    <n v="0"/>
    <n v="0"/>
    <n v="0"/>
    <n v="0"/>
    <n v="0"/>
    <n v="250500"/>
    <n v="12828"/>
    <n v="13827"/>
    <n v="16700"/>
    <d v="2021-12-13T00:00:00"/>
    <d v="2021-03-19T00:00:00"/>
    <d v="2021-12-15T05:59:26"/>
  </r>
  <r>
    <n v="11103"/>
    <x v="55"/>
    <s v="ROBINSON SORONG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1216800"/>
    <n v="0"/>
    <n v="0"/>
    <n v="0"/>
    <n v="0"/>
    <n v="0"/>
    <n v="0"/>
    <n v="0"/>
    <n v="0"/>
    <n v="0"/>
    <n v="0"/>
    <n v="0"/>
    <n v="12963"/>
    <n v="12963"/>
    <n v="16900"/>
    <d v="2021-02-12T00:00:00"/>
    <d v="2019-12-12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24"/>
    <n v="21655"/>
    <n v="24000"/>
    <n v="4331"/>
    <n v="81"/>
    <n v="73255"/>
    <n v="81000"/>
    <n v="0"/>
    <n v="0"/>
    <n v="0"/>
    <n v="420"/>
    <n v="14788"/>
    <x v="53"/>
    <n v="13714"/>
    <n v="19000"/>
    <n v="0"/>
    <n v="0"/>
    <n v="0"/>
    <n v="0"/>
    <n v="0"/>
    <n v="0"/>
    <n v="180"/>
    <n v="180000"/>
    <n v="0"/>
    <n v="0"/>
    <n v="0"/>
    <n v="0"/>
    <n v="0"/>
    <n v="0"/>
    <n v="0"/>
    <n v="19000"/>
    <n v="0"/>
    <n v="0"/>
    <n v="0"/>
    <n v="722"/>
    <n v="722"/>
    <n v="1000"/>
    <d v="2021-12-10T00:00:00"/>
    <d v="2021-10-26T00:00:00"/>
    <d v="2021-12-15T05:59:26"/>
  </r>
  <r>
    <n v="11103"/>
    <x v="55"/>
    <s v="ROBINSON SORONG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59"/>
    <n v="29440"/>
    <n v="32450"/>
    <n v="8146"/>
    <n v="0"/>
    <n v="0"/>
    <n v="0"/>
    <n v="0"/>
    <n v="0"/>
    <n v="0"/>
    <n v="0"/>
    <n v="0"/>
    <x v="300"/>
    <n v="65325"/>
    <n v="99550"/>
    <n v="0"/>
    <n v="0"/>
    <n v="0"/>
    <n v="0"/>
    <n v="0"/>
    <n v="0"/>
    <n v="180"/>
    <n v="99000"/>
    <n v="0"/>
    <n v="0"/>
    <n v="0"/>
    <n v="0"/>
    <n v="0"/>
    <n v="0"/>
    <n v="0"/>
    <n v="99550"/>
    <n v="0"/>
    <n v="0"/>
    <n v="0"/>
    <n v="361"/>
    <n v="361"/>
    <n v="550"/>
    <d v="2021-11-21T00:00:00"/>
    <d v="2021-10-26T00:00:00"/>
    <d v="2021-12-15T05:59:26"/>
  </r>
  <r>
    <n v="11105"/>
    <x v="56"/>
    <s v="ROBINSON PARUNG"/>
    <n v="11283"/>
    <n v="83"/>
    <x v="2"/>
    <s v="1128304 - MINUMAN BUBUK"/>
    <s v="112830401 - MINUMAN BUBUK / JUICE"/>
    <n v="1000000112842"/>
    <x v="94"/>
    <s v="RENCENG"/>
    <x v="94"/>
    <x v="0"/>
    <n v="3"/>
    <n v="35336"/>
    <n v="39000"/>
    <n v="5054"/>
    <n v="9"/>
    <n v="104827"/>
    <n v="117000"/>
    <n v="13981"/>
    <n v="2"/>
    <n v="23045"/>
    <n v="26000"/>
    <n v="2857"/>
    <n v="1"/>
    <n v="11227"/>
    <n v="13000"/>
    <n v="0"/>
    <n v="0"/>
    <n v="0"/>
    <n v="650"/>
    <n v="1133"/>
    <x v="149"/>
    <n v="383572"/>
    <n v="49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000"/>
    <n v="10094"/>
    <n v="10094"/>
    <n v="13000"/>
    <d v="2021-12-02T00:00:00"/>
    <d v="2021-04-12T00:00:00"/>
    <d v="2021-12-15T05:59:26"/>
  </r>
  <r>
    <n v="11105"/>
    <x v="56"/>
    <s v="ROBINSON PARUNG"/>
    <n v="11283"/>
    <n v="83"/>
    <x v="2"/>
    <s v="1128304 - MINUMAN BUBUK"/>
    <s v="112830401 - MINUMAN BUBUK / JUICE"/>
    <n v="1000000008704"/>
    <x v="83"/>
    <s v="RENCENG"/>
    <x v="83"/>
    <x v="0"/>
    <n v="30"/>
    <n v="13636"/>
    <n v="15000"/>
    <n v="6136"/>
    <n v="60"/>
    <n v="27227"/>
    <n v="30000"/>
    <n v="1222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10-31T00:00:00"/>
    <d v="2019-12-12T00:00:00"/>
    <d v="2021-12-15T05:59:26"/>
  </r>
  <r>
    <n v="11105"/>
    <x v="56"/>
    <s v="ROBINSON PARU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84"/>
    <n v="38018"/>
    <n v="42000"/>
    <n v="7750"/>
    <n v="48"/>
    <n v="21491"/>
    <n v="24000"/>
    <n v="0"/>
    <n v="0"/>
    <n v="0"/>
    <n v="360"/>
    <n v="4195"/>
    <x v="333"/>
    <n v="82155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360"/>
    <n v="358"/>
    <n v="500"/>
    <d v="2021-12-11T00:00:00"/>
    <d v="2021-11-11T00:00:00"/>
    <d v="2021-12-15T05:59:26"/>
  </r>
  <r>
    <n v="11105"/>
    <x v="56"/>
    <s v="ROBINSON PARUNG"/>
    <n v="11282"/>
    <n v="82"/>
    <x v="1"/>
    <s v="1128205 - BUMBU DAPUR"/>
    <s v="112820503 - BUMBU"/>
    <n v="1000000003718"/>
    <x v="22"/>
    <s v="RENCENG"/>
    <x v="22"/>
    <x v="0"/>
    <n v="1"/>
    <n v="2764"/>
    <n v="3200"/>
    <n v="583"/>
    <n v="4"/>
    <n v="11607"/>
    <n v="12800"/>
    <n v="2884"/>
    <n v="4"/>
    <n v="11607"/>
    <n v="12800"/>
    <n v="2884"/>
    <n v="1"/>
    <n v="2909"/>
    <n v="3200"/>
    <n v="0"/>
    <n v="0"/>
    <n v="0"/>
    <n v="0"/>
    <n v="728"/>
    <x v="62"/>
    <n v="74152"/>
    <n v="108800"/>
    <n v="0"/>
    <n v="0"/>
    <n v="0"/>
    <n v="0"/>
    <n v="0"/>
    <n v="0"/>
    <n v="90"/>
    <n v="288000"/>
    <n v="0"/>
    <n v="0"/>
    <n v="0"/>
    <n v="0"/>
    <n v="0"/>
    <n v="0"/>
    <n v="0"/>
    <n v="0"/>
    <n v="108800"/>
    <n v="0"/>
    <n v="0"/>
    <n v="2181"/>
    <n v="2158"/>
    <n v="3200"/>
    <d v="2021-12-12T00:00:00"/>
    <d v="2021-09-15T00:00:00"/>
    <d v="2021-12-15T05:59:26"/>
  </r>
  <r>
    <n v="11105"/>
    <x v="56"/>
    <s v="ROBINSON PARUNG"/>
    <n v="11282"/>
    <n v="82"/>
    <x v="1"/>
    <s v="1128205 - BUMBU DAPUR"/>
    <s v="112820503 - BUMBU"/>
    <n v="1000000012850"/>
    <x v="79"/>
    <s v="RENCENG"/>
    <x v="79"/>
    <x v="0"/>
    <n v="13"/>
    <n v="70318"/>
    <n v="77350"/>
    <n v="14733"/>
    <n v="19"/>
    <n v="101634"/>
    <n v="113050"/>
    <n v="18826"/>
    <n v="12"/>
    <n v="64637"/>
    <n v="71400"/>
    <n v="12337"/>
    <n v="8"/>
    <n v="42785"/>
    <n v="47600"/>
    <n v="0"/>
    <n v="0"/>
    <n v="0"/>
    <n v="537"/>
    <n v="7918"/>
    <x v="233"/>
    <n v="357382"/>
    <n v="487900"/>
    <n v="0"/>
    <n v="0"/>
    <n v="0"/>
    <n v="0"/>
    <n v="0"/>
    <n v="0"/>
    <n v="0"/>
    <n v="0"/>
    <n v="0"/>
    <n v="0"/>
    <n v="0"/>
    <n v="0"/>
    <n v="0"/>
    <n v="0"/>
    <n v="0"/>
    <n v="0"/>
    <n v="487900"/>
    <n v="0"/>
    <n v="0"/>
    <n v="4358"/>
    <n v="4289"/>
    <n v="5950"/>
    <d v="2021-12-12T00:00:00"/>
    <d v="2021-09-15T00:00:00"/>
    <d v="2021-12-15T05:59:26"/>
  </r>
  <r>
    <n v="11105"/>
    <x v="56"/>
    <s v="ROBINSON PARUNG"/>
    <n v="11281"/>
    <n v="81"/>
    <x v="0"/>
    <s v="1128110 - FABRIC CLEANING&amp;FABRIC CARE"/>
    <s v="112811001 - FABRIC CLEANING"/>
    <n v="1000000013252"/>
    <x v="70"/>
    <s v="RENCENG"/>
    <x v="70"/>
    <x v="0"/>
    <n v="163"/>
    <n v="147854"/>
    <n v="163000"/>
    <n v="22214"/>
    <n v="193"/>
    <n v="174064"/>
    <n v="193000"/>
    <n v="25318"/>
    <n v="138"/>
    <n v="124885"/>
    <n v="138000"/>
    <n v="18540"/>
    <n v="91"/>
    <n v="81578"/>
    <n v="91000"/>
    <n v="0"/>
    <n v="0"/>
    <n v="0"/>
    <n v="1264"/>
    <n v="11998"/>
    <x v="125"/>
    <n v="78317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725"/>
    <n v="725"/>
    <n v="1000"/>
    <d v="2021-12-14T00:00:00"/>
    <d v="2021-12-06T00:00:00"/>
    <d v="2021-12-15T05:59:26"/>
  </r>
  <r>
    <n v="11105"/>
    <x v="56"/>
    <s v="ROBINSON PARUNG"/>
    <n v="11281"/>
    <n v="81"/>
    <x v="0"/>
    <s v="1128101 - HAIR CARE"/>
    <s v="112810101 - SHAMPOO AND CONDITIONER"/>
    <n v="1000000076903"/>
    <x v="96"/>
    <s v="RENCENG"/>
    <x v="96"/>
    <x v="0"/>
    <n v="5"/>
    <n v="48993"/>
    <n v="54000"/>
    <n v="7861"/>
    <n v="22"/>
    <n v="214920"/>
    <n v="237600"/>
    <n v="33942"/>
    <n v="3"/>
    <n v="28964"/>
    <n v="32400"/>
    <n v="4285"/>
    <n v="7"/>
    <n v="68531"/>
    <n v="75600"/>
    <n v="0"/>
    <n v="0"/>
    <n v="0"/>
    <n v="216"/>
    <n v="10947"/>
    <x v="85"/>
    <n v="41131"/>
    <n v="54000"/>
    <n v="0"/>
    <n v="0"/>
    <n v="0"/>
    <n v="0"/>
    <n v="0"/>
    <n v="0"/>
    <n v="462"/>
    <n v="4989600"/>
    <n v="0"/>
    <n v="0"/>
    <n v="0"/>
    <n v="0"/>
    <n v="0"/>
    <n v="0"/>
    <n v="0"/>
    <n v="0"/>
    <n v="54000"/>
    <n v="0"/>
    <n v="0"/>
    <n v="8226"/>
    <n v="8226"/>
    <n v="10800"/>
    <d v="2021-12-13T00:00:00"/>
    <d v="2021-09-13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84056"/>
    <x v="58"/>
    <s v="RENCENG"/>
    <x v="58"/>
    <x v="0"/>
    <n v="9"/>
    <n v="49091"/>
    <n v="54000"/>
    <n v="11675"/>
    <n v="18"/>
    <n v="97800"/>
    <n v="108000"/>
    <n v="22967"/>
    <n v="14"/>
    <n v="75327"/>
    <n v="84000"/>
    <n v="17124"/>
    <n v="8"/>
    <n v="43309"/>
    <n v="48000"/>
    <n v="0"/>
    <n v="0"/>
    <n v="0"/>
    <n v="360"/>
    <n v="10050"/>
    <x v="168"/>
    <n v="45731"/>
    <n v="66000"/>
    <n v="0"/>
    <n v="0"/>
    <n v="0"/>
    <n v="0"/>
    <n v="0"/>
    <n v="0"/>
    <n v="0"/>
    <n v="0"/>
    <n v="0"/>
    <n v="0"/>
    <n v="0"/>
    <n v="0"/>
    <n v="0"/>
    <n v="0"/>
    <n v="0"/>
    <n v="0"/>
    <n v="66000"/>
    <n v="0"/>
    <n v="0"/>
    <n v="4157"/>
    <n v="2890"/>
    <n v="6000"/>
    <d v="2021-12-14T00:00:00"/>
    <d v="2021-09-13T00:00:00"/>
    <d v="2021-12-15T05:59:26"/>
  </r>
  <r>
    <n v="11105"/>
    <x v="56"/>
    <s v="ROBINSON PARUNG"/>
    <n v="11282"/>
    <n v="82"/>
    <x v="1"/>
    <s v="1128201 - MAKANAN KERING"/>
    <s v="112820101 - MIE"/>
    <n v="1000000003142"/>
    <x v="63"/>
    <s v="RENCENG"/>
    <x v="63"/>
    <x v="0"/>
    <n v="4"/>
    <n v="21818"/>
    <n v="24000"/>
    <n v="1885"/>
    <n v="9"/>
    <n v="49036"/>
    <n v="54000"/>
    <n v="4044"/>
    <n v="4"/>
    <n v="21709"/>
    <n v="24000"/>
    <n v="1712"/>
    <n v="5"/>
    <n v="27109"/>
    <n v="30000"/>
    <n v="0"/>
    <n v="0"/>
    <n v="0"/>
    <n v="180"/>
    <n v="2110"/>
    <x v="29"/>
    <n v="214995"/>
    <n v="258000"/>
    <n v="0"/>
    <n v="0"/>
    <n v="0"/>
    <n v="0"/>
    <n v="0"/>
    <n v="0"/>
    <n v="0"/>
    <n v="0"/>
    <n v="0"/>
    <n v="0"/>
    <n v="0"/>
    <n v="0"/>
    <n v="0"/>
    <n v="0"/>
    <n v="0"/>
    <n v="258000"/>
    <n v="0"/>
    <n v="0"/>
    <n v="0"/>
    <n v="5000"/>
    <n v="6498"/>
    <n v="6000"/>
    <d v="2021-12-11T00:00:00"/>
    <d v="2021-12-02T00:00:00"/>
    <d v="2021-12-15T05:59:26"/>
  </r>
  <r>
    <n v="11105"/>
    <x v="56"/>
    <s v="ROBINSON PARUNG"/>
    <n v="11281"/>
    <n v="81"/>
    <x v="0"/>
    <s v="1128110 - FABRIC CLEANING&amp;FABRIC CARE"/>
    <s v="112811001 - FABRIC CLEANING"/>
    <n v="1000000077620"/>
    <x v="15"/>
    <s v="RENCENG"/>
    <x v="15"/>
    <x v="0"/>
    <n v="6"/>
    <n v="5727"/>
    <n v="6300"/>
    <n v="830"/>
    <n v="24"/>
    <n v="22909"/>
    <n v="25200"/>
    <n v="3323"/>
    <n v="66"/>
    <n v="62741"/>
    <n v="69300"/>
    <n v="8879"/>
    <n v="0"/>
    <n v="0"/>
    <n v="0"/>
    <n v="0"/>
    <n v="0"/>
    <n v="0"/>
    <n v="0"/>
    <n v="0"/>
    <x v="339"/>
    <n v="148663"/>
    <n v="215250"/>
    <n v="0"/>
    <n v="0"/>
    <n v="0"/>
    <n v="0"/>
    <n v="0"/>
    <n v="0"/>
    <n v="0"/>
    <n v="0"/>
    <n v="0"/>
    <n v="0"/>
    <n v="0"/>
    <n v="0"/>
    <n v="0"/>
    <n v="0"/>
    <n v="0"/>
    <n v="215250"/>
    <n v="0"/>
    <n v="0"/>
    <n v="0"/>
    <n v="725"/>
    <n v="725"/>
    <n v="1050"/>
    <d v="2021-11-30T00:00:00"/>
    <d v="2021-12-06T00:00:00"/>
    <d v="2021-12-15T05:59:26"/>
  </r>
  <r>
    <n v="11105"/>
    <x v="56"/>
    <s v="ROBINSON PARUNG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0"/>
    <n v="0"/>
    <n v="0"/>
    <n v="0"/>
    <n v="7"/>
    <n v="68629"/>
    <n v="75600"/>
    <n v="11045"/>
    <n v="2"/>
    <n v="19145"/>
    <n v="21600"/>
    <n v="0"/>
    <n v="0"/>
    <n v="0"/>
    <n v="540"/>
    <n v="2693"/>
    <x v="202"/>
    <n v="271467"/>
    <n v="356400"/>
    <n v="0"/>
    <n v="0"/>
    <n v="0"/>
    <n v="0"/>
    <n v="0"/>
    <n v="0"/>
    <n v="420"/>
    <n v="4536000"/>
    <n v="0"/>
    <n v="0"/>
    <n v="0"/>
    <n v="0"/>
    <n v="0"/>
    <n v="0"/>
    <n v="0"/>
    <n v="0"/>
    <n v="356400"/>
    <n v="0"/>
    <n v="0"/>
    <n v="8226"/>
    <n v="8226"/>
    <n v="10800"/>
    <d v="2021-12-07T00:00:00"/>
    <d v="2021-09-13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7"/>
    <n v="1300"/>
    <d v="2020-08-31T00:00:00"/>
    <d v="2019-12-26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115539"/>
    <x v="51"/>
    <s v="RENCENG"/>
    <x v="51"/>
    <x v="0"/>
    <n v="95"/>
    <n v="42636"/>
    <n v="47500"/>
    <n v="8833"/>
    <n v="120"/>
    <n v="54055"/>
    <n v="60000"/>
    <n v="10869"/>
    <n v="239"/>
    <n v="107841"/>
    <n v="119500"/>
    <n v="21722"/>
    <n v="156"/>
    <n v="68891"/>
    <n v="78000"/>
    <n v="0"/>
    <n v="0"/>
    <n v="0"/>
    <n v="2220"/>
    <n v="12679"/>
    <x v="474"/>
    <n v="337630"/>
    <n v="468500"/>
    <n v="0"/>
    <n v="0"/>
    <n v="0"/>
    <n v="0"/>
    <n v="0"/>
    <n v="0"/>
    <n v="0"/>
    <n v="0"/>
    <n v="0"/>
    <n v="0"/>
    <n v="0"/>
    <n v="0"/>
    <n v="0"/>
    <n v="0"/>
    <n v="0"/>
    <n v="468500"/>
    <n v="0"/>
    <n v="0"/>
    <n v="0"/>
    <n v="360"/>
    <n v="356"/>
    <n v="500"/>
    <d v="2021-12-08T00:00:00"/>
    <d v="2021-11-30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5-03T00:00:00"/>
    <d v="2020-11-28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13549"/>
    <x v="42"/>
    <s v="RENCENG"/>
    <x v="42"/>
    <x v="0"/>
    <n v="66"/>
    <n v="59891"/>
    <n v="66000"/>
    <n v="13186"/>
    <n v="12"/>
    <n v="10855"/>
    <n v="12000"/>
    <n v="2363"/>
    <n v="35"/>
    <n v="30918"/>
    <n v="35000"/>
    <n v="6151"/>
    <n v="6"/>
    <n v="5455"/>
    <n v="6000"/>
    <n v="0"/>
    <n v="0"/>
    <n v="0"/>
    <n v="0"/>
    <n v="1209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8"/>
    <n v="1000"/>
    <d v="2021-12-02T00:00:00"/>
    <d v="2021-03-20T00:00:00"/>
    <d v="2021-12-15T05:59:26"/>
  </r>
  <r>
    <n v="11105"/>
    <x v="56"/>
    <s v="ROBINSON PARUNG"/>
    <n v="11281"/>
    <n v="81"/>
    <x v="0"/>
    <s v="1128101 - HAIR CARE"/>
    <s v="112810101 - SHAMPOO AND CONDITIONER"/>
    <n v="1000000076901"/>
    <x v="20"/>
    <s v="RENCENG"/>
    <x v="20"/>
    <x v="0"/>
    <n v="5"/>
    <n v="49091"/>
    <n v="54000"/>
    <n v="7960"/>
    <n v="14"/>
    <n v="135884"/>
    <n v="151200"/>
    <n v="20716"/>
    <n v="8"/>
    <n v="77760"/>
    <n v="86400"/>
    <n v="11950"/>
    <n v="2"/>
    <n v="19538"/>
    <n v="21600"/>
    <n v="0"/>
    <n v="0"/>
    <n v="0"/>
    <n v="108"/>
    <n v="3086"/>
    <x v="110"/>
    <n v="106942"/>
    <n v="140400"/>
    <n v="0"/>
    <n v="0"/>
    <n v="0"/>
    <n v="0"/>
    <n v="0"/>
    <n v="0"/>
    <n v="462"/>
    <n v="4989600"/>
    <n v="0"/>
    <n v="0"/>
    <n v="0"/>
    <n v="0"/>
    <n v="0"/>
    <n v="0"/>
    <n v="0"/>
    <n v="0"/>
    <n v="140400"/>
    <n v="0"/>
    <n v="0"/>
    <n v="8226"/>
    <n v="8226"/>
    <n v="10800"/>
    <d v="2021-12-12T00:00:00"/>
    <d v="2021-09-13T00:00:00"/>
    <d v="2021-12-15T05:59:26"/>
  </r>
  <r>
    <n v="11105"/>
    <x v="56"/>
    <s v="ROBINSON PARUNG"/>
    <n v="11283"/>
    <n v="83"/>
    <x v="2"/>
    <s v="1128301 - KOPI, T EH DAN COKLAT DRINK"/>
    <s v="112830101 - KOPI"/>
    <n v="1000000011041"/>
    <x v="68"/>
    <s v="RENCENG"/>
    <x v="68"/>
    <x v="0"/>
    <n v="13"/>
    <n v="211220"/>
    <n v="232700"/>
    <n v="33504"/>
    <n v="8"/>
    <n v="129856"/>
    <n v="143200"/>
    <n v="20256"/>
    <n v="9"/>
    <n v="140928"/>
    <n v="161100"/>
    <n v="17184"/>
    <n v="4"/>
    <n v="64766"/>
    <n v="71600"/>
    <n v="0"/>
    <n v="0"/>
    <n v="0"/>
    <n v="357"/>
    <n v="9769"/>
    <x v="65"/>
    <n v="822236"/>
    <n v="1074000"/>
    <n v="0"/>
    <n v="0"/>
    <n v="0"/>
    <n v="0"/>
    <n v="0"/>
    <n v="0"/>
    <n v="0"/>
    <n v="0"/>
    <n v="0"/>
    <n v="0"/>
    <n v="0"/>
    <n v="0"/>
    <n v="0"/>
    <n v="0"/>
    <n v="0"/>
    <n v="1074000"/>
    <n v="0"/>
    <n v="0"/>
    <n v="0"/>
    <n v="13704"/>
    <n v="13474"/>
    <n v="17900"/>
    <d v="2021-12-10T00:00:00"/>
    <d v="2021-10-23T00:00:00"/>
    <d v="2021-12-15T05:59:26"/>
  </r>
  <r>
    <n v="11105"/>
    <x v="56"/>
    <s v="ROBINSON PARUNG"/>
    <n v="11283"/>
    <n v="83"/>
    <x v="2"/>
    <s v="1128301 - KOPI, T EH DAN COKLAT DRINK"/>
    <s v="112830101 - KOPI"/>
    <n v="1000000011589"/>
    <x v="46"/>
    <s v="RENCENG"/>
    <x v="46"/>
    <x v="0"/>
    <n v="10"/>
    <n v="114435"/>
    <n v="126000"/>
    <n v="17598"/>
    <n v="11"/>
    <n v="125113"/>
    <n v="138600"/>
    <n v="18593"/>
    <n v="16"/>
    <n v="165880"/>
    <n v="201600"/>
    <n v="10942"/>
    <n v="9"/>
    <n v="96485"/>
    <n v="113400"/>
    <n v="0"/>
    <n v="0"/>
    <n v="0"/>
    <n v="7266"/>
    <n v="9333"/>
    <x v="240"/>
    <n v="736280"/>
    <n v="99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5400"/>
    <n v="9320"/>
    <n v="9320"/>
    <n v="12600"/>
    <d v="2021-12-12T00:00:00"/>
    <d v="2021-04-18T00:00:00"/>
    <d v="2021-12-15T05:59:26"/>
  </r>
  <r>
    <n v="11105"/>
    <x v="56"/>
    <s v="ROBINSON PARUNG"/>
    <n v="11283"/>
    <n v="83"/>
    <x v="2"/>
    <s v="1128306 - SUSU"/>
    <s v="112830601 - SUSU KENTAL MANIS"/>
    <n v="1000000003054"/>
    <x v="3"/>
    <s v="RENCENG"/>
    <x v="3"/>
    <x v="0"/>
    <n v="1"/>
    <n v="5909"/>
    <n v="6500"/>
    <n v="955"/>
    <n v="0"/>
    <n v="0"/>
    <n v="0"/>
    <n v="0"/>
    <n v="1"/>
    <n v="5850"/>
    <n v="6500"/>
    <n v="895"/>
    <n v="0"/>
    <n v="0"/>
    <n v="0"/>
    <n v="0"/>
    <n v="0"/>
    <n v="0"/>
    <n v="0"/>
    <n v="0"/>
    <x v="44"/>
    <n v="59455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4955"/>
    <n v="4955"/>
    <n v="6500"/>
    <d v="2021-11-12T00:00:00"/>
    <d v="2021-06-20T00:00:00"/>
    <d v="2021-12-15T05:59:26"/>
  </r>
  <r>
    <n v="11105"/>
    <x v="56"/>
    <s v="ROBINSON PARU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9818"/>
    <n v="156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15600"/>
    <n v="2455"/>
    <n v="2455"/>
    <n v="3900"/>
    <d v="2021-08-05T00:00:00"/>
    <d v="2019-08-13T00:00:00"/>
    <d v="2021-12-15T05:59:26"/>
  </r>
  <r>
    <n v="11105"/>
    <x v="56"/>
    <s v="ROBINSON PARUNG"/>
    <n v="11283"/>
    <n v="83"/>
    <x v="2"/>
    <s v="1128306 - SUSU"/>
    <s v="112830601 - SUSU KENTAL MANIS"/>
    <n v="1000000006378"/>
    <x v="19"/>
    <s v="RENCENG"/>
    <x v="19"/>
    <x v="0"/>
    <n v="10"/>
    <n v="108764"/>
    <n v="120000"/>
    <n v="15355"/>
    <n v="2"/>
    <n v="21709"/>
    <n v="24000"/>
    <n v="3027"/>
    <n v="11"/>
    <n v="119673"/>
    <n v="132000"/>
    <n v="16924"/>
    <n v="14"/>
    <n v="103636"/>
    <n v="168000"/>
    <n v="0"/>
    <n v="0"/>
    <n v="0"/>
    <n v="54000"/>
    <n v="-27135"/>
    <x v="212"/>
    <n v="850016"/>
    <n v="1092000"/>
    <n v="0"/>
    <n v="0"/>
    <n v="0"/>
    <n v="0"/>
    <n v="0"/>
    <n v="0"/>
    <n v="0"/>
    <n v="0"/>
    <n v="1"/>
    <n v="12000"/>
    <n v="0"/>
    <n v="0"/>
    <n v="0"/>
    <n v="0"/>
    <n v="0"/>
    <n v="1092000"/>
    <n v="0"/>
    <n v="0"/>
    <n v="0"/>
    <n v="9341"/>
    <n v="9341"/>
    <n v="12000"/>
    <d v="2021-12-14T00:00:00"/>
    <d v="2021-11-30T00:00:00"/>
    <d v="2021-12-15T05:59:26"/>
  </r>
  <r>
    <n v="11105"/>
    <x v="56"/>
    <s v="ROBINSON PARUNG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11"/>
    <n v="64882"/>
    <n v="71500"/>
    <n v="16944"/>
    <n v="19"/>
    <n v="112155"/>
    <n v="123500"/>
    <n v="29354"/>
    <n v="17"/>
    <n v="99686"/>
    <n v="110500"/>
    <n v="0"/>
    <n v="0"/>
    <n v="0"/>
    <n v="845"/>
    <n v="25601"/>
    <x v="90"/>
    <n v="326846"/>
    <n v="487500"/>
    <n v="0"/>
    <n v="0"/>
    <n v="0"/>
    <n v="0"/>
    <n v="0"/>
    <n v="0"/>
    <n v="0"/>
    <n v="0"/>
    <n v="0"/>
    <n v="0"/>
    <n v="0"/>
    <n v="0"/>
    <n v="0"/>
    <n v="0"/>
    <n v="0"/>
    <n v="487500"/>
    <n v="0"/>
    <n v="0"/>
    <n v="0"/>
    <n v="4358"/>
    <n v="4358"/>
    <n v="6500"/>
    <d v="2021-12-13T00:00:00"/>
    <d v="2021-12-02T00:00:00"/>
    <d v="2021-12-15T05:59:26"/>
  </r>
  <r>
    <n v="11105"/>
    <x v="56"/>
    <s v="ROBINSON PARUNG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4-04T00:00:00"/>
    <d v="2020-08-14T00:00:00"/>
    <d v="2021-12-15T05:59:26"/>
  </r>
  <r>
    <n v="11105"/>
    <x v="56"/>
    <s v="ROBINSON PARUNG"/>
    <n v="11283"/>
    <n v="83"/>
    <x v="2"/>
    <s v="1128304 - MINUMAN BUBUK"/>
    <s v="112830401 - MINUMAN BUBUK / JUICE"/>
    <n v="1000000008152"/>
    <x v="75"/>
    <s v="RENCENG"/>
    <x v="75"/>
    <x v="0"/>
    <n v="10"/>
    <n v="9091"/>
    <n v="10000"/>
    <n v="2501"/>
    <n v="2"/>
    <n v="1800"/>
    <n v="2000"/>
    <n v="482"/>
    <n v="0"/>
    <n v="0"/>
    <n v="0"/>
    <n v="0"/>
    <n v="10"/>
    <n v="9091"/>
    <n v="10000"/>
    <n v="0"/>
    <n v="0"/>
    <n v="0"/>
    <n v="0"/>
    <n v="2501"/>
    <x v="6"/>
    <n v="11863"/>
    <n v="1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659"/>
    <n v="659"/>
    <n v="1000"/>
    <d v="2021-12-12T00:00:00"/>
    <d v="2019-08-13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96"/>
    <n v="43473"/>
    <n v="48000"/>
    <n v="8881"/>
    <n v="48"/>
    <n v="21491"/>
    <n v="24000"/>
    <n v="4195"/>
    <n v="24"/>
    <n v="10636"/>
    <n v="12000"/>
    <n v="0"/>
    <n v="0"/>
    <n v="0"/>
    <n v="300"/>
    <n v="1988"/>
    <x v="198"/>
    <n v="69184"/>
    <n v="9600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0"/>
    <n v="360"/>
    <n v="355"/>
    <n v="500"/>
    <d v="2021-12-05T00:00:00"/>
    <d v="2021-10-21T00:00:00"/>
    <d v="2021-12-15T05:59:26"/>
  </r>
  <r>
    <n v="11105"/>
    <x v="56"/>
    <s v="ROBINSON PARUNG"/>
    <n v="11282"/>
    <n v="82"/>
    <x v="1"/>
    <s v="1128205 - BUMBU DAPUR"/>
    <s v="112820502 - SAUS DAN SAMBAL"/>
    <n v="1000000010553"/>
    <x v="9"/>
    <s v="RENCENG"/>
    <x v="9"/>
    <x v="0"/>
    <n v="6"/>
    <n v="75147"/>
    <n v="82800"/>
    <n v="11451"/>
    <n v="8"/>
    <n v="99736"/>
    <n v="110400"/>
    <n v="14808"/>
    <n v="11"/>
    <n v="137498"/>
    <n v="151800"/>
    <n v="20702"/>
    <n v="2"/>
    <n v="24840"/>
    <n v="27600"/>
    <n v="0"/>
    <n v="0"/>
    <n v="0"/>
    <n v="276"/>
    <n v="3603"/>
    <x v="117"/>
    <n v="753918"/>
    <n v="979800"/>
    <n v="0"/>
    <n v="0"/>
    <n v="0"/>
    <n v="0"/>
    <n v="0"/>
    <n v="0"/>
    <n v="0"/>
    <n v="0"/>
    <n v="0"/>
    <n v="0"/>
    <n v="0"/>
    <n v="0"/>
    <n v="0"/>
    <n v="0"/>
    <n v="0"/>
    <n v="979800"/>
    <n v="0"/>
    <n v="0"/>
    <n v="0"/>
    <n v="10619"/>
    <n v="10605"/>
    <n v="13800"/>
    <d v="2021-12-03T00:00:00"/>
    <d v="2021-11-06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0"/>
    <n v="1000"/>
    <d v="2020-03-14T00:00:00"/>
    <d v="2020-02-01T00:00:00"/>
    <d v="2021-12-15T05:59:26"/>
  </r>
  <r>
    <n v="11105"/>
    <x v="56"/>
    <s v="ROBINSON PARUNG"/>
    <n v="11282"/>
    <n v="82"/>
    <x v="1"/>
    <s v="1128201 - MAKANAN KERING"/>
    <s v="112820101 - MIE"/>
    <n v="1000000003143"/>
    <x v="11"/>
    <s v="RENCENG"/>
    <x v="11"/>
    <x v="0"/>
    <n v="6"/>
    <n v="32727"/>
    <n v="36000"/>
    <n v="2727"/>
    <n v="5"/>
    <n v="27164"/>
    <n v="30000"/>
    <n v="2164"/>
    <n v="5"/>
    <n v="27273"/>
    <n v="30000"/>
    <n v="2273"/>
    <n v="0"/>
    <n v="0"/>
    <n v="0"/>
    <n v="0"/>
    <n v="0"/>
    <n v="0"/>
    <n v="0"/>
    <n v="0"/>
    <x v="168"/>
    <n v="55000"/>
    <n v="66000"/>
    <n v="0"/>
    <n v="0"/>
    <n v="0"/>
    <n v="0"/>
    <n v="0"/>
    <n v="0"/>
    <n v="0"/>
    <n v="0"/>
    <n v="0"/>
    <n v="0"/>
    <n v="0"/>
    <n v="0"/>
    <n v="0"/>
    <n v="0"/>
    <n v="0"/>
    <n v="66000"/>
    <n v="0"/>
    <n v="0"/>
    <n v="0"/>
    <n v="5000"/>
    <n v="7689"/>
    <n v="6000"/>
    <d v="2021-11-21T00:00:00"/>
    <d v="2021-09-24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6"/>
    <n v="5400"/>
    <n v="6000"/>
    <n v="1084"/>
    <n v="12"/>
    <n v="10909"/>
    <n v="12000"/>
    <n v="2276"/>
    <n v="12"/>
    <n v="10364"/>
    <n v="12000"/>
    <n v="0"/>
    <n v="0"/>
    <n v="0"/>
    <n v="600"/>
    <n v="1731"/>
    <x v="475"/>
    <n v="148917"/>
    <n v="207000"/>
    <n v="0"/>
    <n v="0"/>
    <n v="0"/>
    <n v="0"/>
    <n v="0"/>
    <n v="0"/>
    <n v="0"/>
    <n v="0"/>
    <n v="0"/>
    <n v="0"/>
    <n v="0"/>
    <n v="0"/>
    <n v="0"/>
    <n v="0"/>
    <n v="0"/>
    <n v="207000"/>
    <n v="0"/>
    <n v="0"/>
    <n v="0"/>
    <n v="719"/>
    <n v="714"/>
    <n v="1000"/>
    <d v="2021-12-05T00:00:00"/>
    <d v="2021-10-21T00:00:00"/>
    <d v="2021-12-15T05:59:26"/>
  </r>
  <r>
    <n v="11105"/>
    <x v="56"/>
    <s v="ROBINSON PARUNG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0"/>
    <n v="12600"/>
    <d v="2021-05-21T00:00:00"/>
    <d v="2021-10-23T00:00:00"/>
    <d v="2021-12-15T05:59:26"/>
  </r>
  <r>
    <n v="11105"/>
    <x v="56"/>
    <s v="ROBINSON PARUNG"/>
    <n v="11281"/>
    <n v="81"/>
    <x v="0"/>
    <s v="1128101 - HAIR CARE"/>
    <s v="112810101 - SHAMPOO AND CONDITIONER"/>
    <n v="1000000019975"/>
    <x v="28"/>
    <s v="RENCENG"/>
    <x v="28"/>
    <x v="0"/>
    <n v="244"/>
    <n v="99507"/>
    <n v="109800"/>
    <n v="17082"/>
    <n v="216"/>
    <n v="88216"/>
    <n v="97200"/>
    <n v="15250"/>
    <n v="0"/>
    <n v="0"/>
    <n v="0"/>
    <n v="0"/>
    <n v="36"/>
    <n v="14433"/>
    <n v="16200"/>
    <n v="0"/>
    <n v="0"/>
    <n v="0"/>
    <n v="324"/>
    <n v="2272"/>
    <x v="476"/>
    <n v="320242"/>
    <n v="426600"/>
    <n v="0"/>
    <n v="0"/>
    <n v="0"/>
    <n v="0"/>
    <n v="0"/>
    <n v="0"/>
    <n v="0"/>
    <n v="0"/>
    <n v="0"/>
    <n v="0"/>
    <n v="0"/>
    <n v="0"/>
    <n v="0"/>
    <n v="0"/>
    <n v="0"/>
    <n v="426600"/>
    <n v="0"/>
    <n v="0"/>
    <n v="0"/>
    <n v="338"/>
    <n v="338"/>
    <n v="450"/>
    <d v="2021-12-11T00:00:00"/>
    <d v="2021-11-30T00:00:00"/>
    <d v="2021-12-15T05:59:26"/>
  </r>
  <r>
    <n v="11105"/>
    <x v="56"/>
    <s v="ROBINSON PARUNG"/>
    <n v="11281"/>
    <n v="81"/>
    <x v="0"/>
    <s v="1128101 - HAIR CARE"/>
    <s v="112810101 - SHAMPOO AND CONDITIONER"/>
    <n v="1000000076825"/>
    <x v="88"/>
    <s v="RENCENG"/>
    <x v="88"/>
    <x v="0"/>
    <n v="0"/>
    <n v="0"/>
    <n v="0"/>
    <n v="0"/>
    <n v="0"/>
    <n v="0"/>
    <n v="0"/>
    <n v="0"/>
    <n v="7"/>
    <n v="67549"/>
    <n v="75600"/>
    <n v="9965"/>
    <n v="3"/>
    <n v="28767"/>
    <n v="32400"/>
    <n v="0"/>
    <n v="0"/>
    <n v="0"/>
    <n v="756"/>
    <n v="4088"/>
    <x v="115"/>
    <n v="263241"/>
    <n v="345600"/>
    <n v="0"/>
    <n v="0"/>
    <n v="0"/>
    <n v="0"/>
    <n v="0"/>
    <n v="0"/>
    <n v="420"/>
    <n v="4536000"/>
    <n v="0"/>
    <n v="0"/>
    <n v="0"/>
    <n v="0"/>
    <n v="0"/>
    <n v="0"/>
    <n v="0"/>
    <n v="0"/>
    <n v="345600"/>
    <n v="0"/>
    <n v="0"/>
    <n v="8226"/>
    <n v="8226"/>
    <n v="10800"/>
    <d v="2021-12-08T00:00:00"/>
    <d v="2021-09-13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86164"/>
    <x v="7"/>
    <s v="RENCENG"/>
    <x v="7"/>
    <x v="0"/>
    <n v="5"/>
    <n v="27273"/>
    <n v="30000"/>
    <n v="6486"/>
    <n v="10"/>
    <n v="54218"/>
    <n v="60000"/>
    <n v="12645"/>
    <n v="6"/>
    <n v="32673"/>
    <n v="36000"/>
    <n v="7729"/>
    <n v="3"/>
    <n v="16364"/>
    <n v="18000"/>
    <n v="0"/>
    <n v="0"/>
    <n v="0"/>
    <n v="0"/>
    <n v="3892"/>
    <x v="62"/>
    <n v="141350"/>
    <n v="204000"/>
    <n v="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4157"/>
    <n v="4173"/>
    <n v="6000"/>
    <d v="2021-12-08T00:00:00"/>
    <d v="2021-09-13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"/>
    <n v="281"/>
    <n v="450"/>
    <m/>
    <d v="2019-08-13T00:00:00"/>
    <d v="2021-12-15T05:59:26"/>
  </r>
  <r>
    <n v="11105"/>
    <x v="56"/>
    <s v="ROBINSON PARUNG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413952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12936"/>
    <n v="12936"/>
    <n v="18900"/>
    <d v="2021-08-21T00:00:00"/>
    <d v="2021-04-12T00:00:00"/>
    <d v="2021-12-15T05:59:26"/>
  </r>
  <r>
    <n v="11105"/>
    <x v="56"/>
    <s v="ROBINSON PARUNG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2-14T00:00:00"/>
    <d v="2021-01-15T00:00:00"/>
    <d v="2021-12-15T05:59:26"/>
  </r>
  <r>
    <n v="11105"/>
    <x v="56"/>
    <s v="ROBINSON PARUNG"/>
    <n v="11283"/>
    <n v="83"/>
    <x v="2"/>
    <s v="1128304 - MINUMAN BUBUK"/>
    <s v="112830401 - MINUMAN BUBUK / JUICE"/>
    <n v="1000000008151"/>
    <x v="80"/>
    <s v="RENCENG"/>
    <x v="80"/>
    <x v="0"/>
    <n v="10"/>
    <n v="9000"/>
    <n v="10000"/>
    <n v="2409"/>
    <n v="6"/>
    <n v="5400"/>
    <n v="6000"/>
    <n v="1445"/>
    <n v="4"/>
    <n v="3600"/>
    <n v="4000"/>
    <n v="964"/>
    <n v="10"/>
    <n v="9091"/>
    <n v="10000"/>
    <n v="0"/>
    <n v="0"/>
    <n v="0"/>
    <n v="0"/>
    <n v="2500"/>
    <x v="118"/>
    <n v="5932"/>
    <n v="9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9000"/>
    <n v="659"/>
    <n v="659"/>
    <n v="1000"/>
    <d v="2021-12-10T00:00:00"/>
    <d v="2019-11-28T00:00:00"/>
    <d v="2021-12-15T05:59:26"/>
  </r>
  <r>
    <n v="11105"/>
    <x v="56"/>
    <s v="ROBINSON PARUNG"/>
    <n v="11283"/>
    <n v="83"/>
    <x v="2"/>
    <s v="1128304 - MINUMAN BUBUK"/>
    <s v="112830401 - MINUMAN BUBUK / JUICE"/>
    <n v="1000000007748"/>
    <x v="13"/>
    <s v="RENCENG"/>
    <x v="13"/>
    <x v="0"/>
    <n v="10"/>
    <n v="9000"/>
    <n v="10000"/>
    <n v="2409"/>
    <n v="1"/>
    <n v="909"/>
    <n v="1000"/>
    <n v="25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10-02T00:00:00"/>
    <d v="2019-12-19T00:00:00"/>
    <d v="2021-12-15T05:59:26"/>
  </r>
  <r>
    <n v="11105"/>
    <x v="56"/>
    <s v="ROBINSON PARUNG"/>
    <n v="11283"/>
    <n v="83"/>
    <x v="2"/>
    <s v="1128304 - MINUMAN BUBUK"/>
    <s v="112830401 - MINUMAN BUBUK / JUICE"/>
    <n v="1000000008705"/>
    <x v="86"/>
    <s v="RENCENG"/>
    <x v="86"/>
    <x v="0"/>
    <n v="10"/>
    <n v="4545"/>
    <n v="5000"/>
    <n v="2045"/>
    <n v="50"/>
    <n v="22682"/>
    <n v="25000"/>
    <n v="10182"/>
    <n v="70"/>
    <n v="31591"/>
    <n v="35000"/>
    <n v="14091"/>
    <n v="0"/>
    <n v="0"/>
    <n v="0"/>
    <n v="0"/>
    <n v="0"/>
    <n v="0"/>
    <n v="0"/>
    <n v="0"/>
    <x v="315"/>
    <n v="55000"/>
    <n v="110000"/>
    <n v="0"/>
    <n v="0"/>
    <n v="0"/>
    <n v="0"/>
    <n v="0"/>
    <n v="0"/>
    <n v="0"/>
    <n v="0"/>
    <n v="0"/>
    <n v="0"/>
    <n v="0"/>
    <n v="0"/>
    <n v="0"/>
    <n v="0"/>
    <n v="0"/>
    <n v="110000"/>
    <n v="0"/>
    <n v="0"/>
    <n v="0"/>
    <n v="250"/>
    <n v="250"/>
    <n v="500"/>
    <d v="2021-11-30T00:00:00"/>
    <d v="2021-09-23T00:00:00"/>
    <d v="2021-12-15T05:59:26"/>
  </r>
  <r>
    <n v="11105"/>
    <x v="56"/>
    <s v="ROBINSON PARUNG"/>
    <n v="11281"/>
    <n v="81"/>
    <x v="0"/>
    <s v="1128101 - HAIR CARE"/>
    <s v="112810101 - SHAMPOO AND CONDITIONER"/>
    <n v="1000000085828"/>
    <x v="29"/>
    <s v="RENCENG"/>
    <x v="29"/>
    <x v="0"/>
    <n v="24"/>
    <n v="19636"/>
    <n v="21600"/>
    <n v="2873"/>
    <n v="24"/>
    <n v="19636"/>
    <n v="21600"/>
    <n v="2873"/>
    <n v="1"/>
    <n v="777"/>
    <n v="900"/>
    <n v="79"/>
    <n v="24"/>
    <n v="19636"/>
    <n v="21600"/>
    <n v="0"/>
    <n v="0"/>
    <n v="0"/>
    <n v="0"/>
    <n v="2873"/>
    <x v="108"/>
    <n v="1397"/>
    <n v="1800"/>
    <n v="0"/>
    <n v="0"/>
    <n v="0"/>
    <n v="0"/>
    <n v="0"/>
    <n v="0"/>
    <n v="480"/>
    <n v="432000"/>
    <n v="0"/>
    <n v="0"/>
    <n v="0"/>
    <n v="0"/>
    <n v="0"/>
    <n v="0"/>
    <n v="0"/>
    <n v="0"/>
    <n v="0"/>
    <n v="0"/>
    <n v="1800"/>
    <n v="698"/>
    <n v="698"/>
    <n v="900"/>
    <d v="2021-12-12T00:00:00"/>
    <d v="2021-01-31T00:00:00"/>
    <d v="2021-12-15T05:59:26"/>
  </r>
  <r>
    <n v="11105"/>
    <x v="56"/>
    <s v="ROBINSON PARUNG"/>
    <n v="11283"/>
    <n v="83"/>
    <x v="2"/>
    <s v="1128304 - MINUMAN BUBUK"/>
    <s v="112830401 - MINUMAN BUBUK / JUICE"/>
    <n v="1000000112839"/>
    <x v="91"/>
    <s v="RENCENG"/>
    <x v="91"/>
    <x v="0"/>
    <n v="3"/>
    <n v="35455"/>
    <n v="39000"/>
    <n v="5173"/>
    <n v="6"/>
    <n v="70318"/>
    <n v="78000"/>
    <n v="9754"/>
    <n v="5"/>
    <n v="58618"/>
    <n v="65000"/>
    <n v="8148"/>
    <n v="5"/>
    <n v="58264"/>
    <n v="65000"/>
    <n v="0"/>
    <n v="0"/>
    <n v="0"/>
    <n v="910"/>
    <n v="7794"/>
    <x v="103"/>
    <n v="161504"/>
    <n v="2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000"/>
    <n v="10094"/>
    <n v="10094"/>
    <n v="13000"/>
    <d v="2021-12-12T00:00:00"/>
    <d v="2021-03-24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4-01T00:00:00"/>
    <d v="2020-12-23T00:00:00"/>
    <d v="2021-12-15T05:59:26"/>
  </r>
  <r>
    <n v="11105"/>
    <x v="56"/>
    <s v="ROBINSON PARUNG"/>
    <n v="11282"/>
    <n v="82"/>
    <x v="1"/>
    <s v="1128201 - MAKANAN KERING"/>
    <s v="112820101 - MIE"/>
    <n v="1000000007365"/>
    <x v="17"/>
    <s v="RENCENG"/>
    <x v="17"/>
    <x v="0"/>
    <n v="6"/>
    <n v="32727"/>
    <n v="36000"/>
    <n v="2789"/>
    <n v="7"/>
    <n v="38018"/>
    <n v="42000"/>
    <n v="3090"/>
    <n v="7"/>
    <n v="38073"/>
    <n v="42000"/>
    <n v="3114"/>
    <n v="1"/>
    <n v="5455"/>
    <n v="6000"/>
    <n v="0"/>
    <n v="0"/>
    <n v="0"/>
    <n v="0"/>
    <n v="455"/>
    <x v="103"/>
    <n v="80000"/>
    <n v="9600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0"/>
    <n v="5000"/>
    <n v="6498"/>
    <n v="6000"/>
    <d v="2021-12-11T00:00:00"/>
    <d v="2021-11-19T00:00:00"/>
    <d v="2021-12-15T05:59:26"/>
  </r>
  <r>
    <n v="11105"/>
    <x v="56"/>
    <s v="ROBINSON PARUNG"/>
    <n v="11283"/>
    <n v="83"/>
    <x v="2"/>
    <s v="1128304 - MINUMAN BUBUK"/>
    <s v="112830401 - MINUMAN BUBUK / JUICE"/>
    <n v="1000000013519"/>
    <x v="54"/>
    <s v="RENCENG"/>
    <x v="54"/>
    <x v="0"/>
    <n v="2"/>
    <n v="16455"/>
    <n v="18100"/>
    <n v="2735"/>
    <n v="4"/>
    <n v="32826"/>
    <n v="36200"/>
    <n v="5386"/>
    <n v="0"/>
    <n v="0"/>
    <n v="0"/>
    <n v="0"/>
    <n v="3"/>
    <n v="24516"/>
    <n v="27150"/>
    <n v="0"/>
    <n v="0"/>
    <n v="0"/>
    <n v="182"/>
    <n v="3936"/>
    <x v="205"/>
    <n v="281260"/>
    <n v="37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050"/>
    <n v="6860"/>
    <n v="6860"/>
    <n v="9050"/>
    <d v="2021-12-14T00:00:00"/>
    <d v="2021-03-31T00:00:00"/>
    <d v="2021-12-15T05:59:26"/>
  </r>
  <r>
    <n v="11105"/>
    <x v="56"/>
    <s v="ROBINSON PARU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1"/>
    <n v="3510"/>
    <n v="3900"/>
    <n v="105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10-03T00:00:00"/>
    <d v="2020-02-12T00:00:00"/>
    <d v="2021-12-15T05:59:26"/>
  </r>
  <r>
    <n v="11105"/>
    <x v="56"/>
    <s v="ROBINSON PARUNG"/>
    <n v="11283"/>
    <n v="83"/>
    <x v="2"/>
    <s v="1128301 - KOPI, T EH DAN COKLAT DRINK"/>
    <s v="112830101 - KOPI"/>
    <n v="1000000011614"/>
    <x v="30"/>
    <s v="RENCENG"/>
    <x v="30"/>
    <x v="0"/>
    <n v="9"/>
    <n v="108697"/>
    <n v="119700"/>
    <n v="14647"/>
    <n v="17"/>
    <n v="203369"/>
    <n v="226100"/>
    <n v="25719"/>
    <n v="15"/>
    <n v="180880"/>
    <n v="199500"/>
    <n v="24130"/>
    <n v="13"/>
    <n v="156335"/>
    <n v="172900"/>
    <n v="0"/>
    <n v="0"/>
    <n v="0"/>
    <n v="931"/>
    <n v="20485"/>
    <x v="285"/>
    <n v="919600"/>
    <n v="1170400"/>
    <n v="0"/>
    <n v="0"/>
    <n v="0"/>
    <n v="0"/>
    <n v="0"/>
    <n v="0"/>
    <n v="0"/>
    <n v="0"/>
    <n v="0"/>
    <n v="0"/>
    <n v="0"/>
    <n v="0"/>
    <n v="0"/>
    <n v="0"/>
    <n v="0"/>
    <n v="1170400"/>
    <n v="0"/>
    <n v="0"/>
    <n v="0"/>
    <n v="10450"/>
    <n v="10450"/>
    <n v="13300"/>
    <d v="2021-12-12T00:00:00"/>
    <d v="2021-10-16T00:00:00"/>
    <d v="2021-12-15T05:59:26"/>
  </r>
  <r>
    <n v="11105"/>
    <x v="56"/>
    <s v="ROBINSON PARUNG"/>
    <n v="11282"/>
    <n v="82"/>
    <x v="1"/>
    <s v="1128205 - BUMBU DAPUR"/>
    <s v="112820503 - BUMBU"/>
    <n v="1000000018058"/>
    <x v="1"/>
    <s v="RENCENG"/>
    <x v="1"/>
    <x v="0"/>
    <n v="14"/>
    <n v="39032"/>
    <n v="43400"/>
    <n v="5611"/>
    <n v="20"/>
    <n v="55659"/>
    <n v="62000"/>
    <n v="7916"/>
    <n v="20"/>
    <n v="56054"/>
    <n v="62000"/>
    <n v="8310"/>
    <n v="7"/>
    <n v="19079"/>
    <n v="21700"/>
    <n v="0"/>
    <n v="0"/>
    <n v="0"/>
    <n v="713"/>
    <n v="2369"/>
    <x v="96"/>
    <n v="23872"/>
    <n v="3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00"/>
    <n v="2387"/>
    <n v="2387"/>
    <n v="3100"/>
    <d v="2021-12-10T00:00:00"/>
    <d v="2021-05-09T00:00:00"/>
    <d v="2021-12-15T05:59:26"/>
  </r>
  <r>
    <n v="11105"/>
    <x v="56"/>
    <s v="ROBINSON PARUNG"/>
    <n v="11281"/>
    <n v="81"/>
    <x v="0"/>
    <s v="1128101 - HAIR CARE"/>
    <s v="112810101 - SHAMPOO AND CONDITIONER"/>
    <n v="1000000085829"/>
    <x v="64"/>
    <s v="RENCENG"/>
    <x v="64"/>
    <x v="0"/>
    <n v="252"/>
    <n v="205985"/>
    <n v="226800"/>
    <n v="29942"/>
    <n v="204"/>
    <n v="166516"/>
    <n v="183600"/>
    <n v="24005"/>
    <n v="126"/>
    <n v="102796"/>
    <n v="113400"/>
    <n v="14775"/>
    <n v="84"/>
    <n v="67942"/>
    <n v="75600"/>
    <n v="0"/>
    <n v="0"/>
    <n v="0"/>
    <n v="864"/>
    <n v="9298"/>
    <x v="477"/>
    <n v="270878"/>
    <n v="349200"/>
    <n v="0"/>
    <n v="0"/>
    <n v="0"/>
    <n v="0"/>
    <n v="0"/>
    <n v="0"/>
    <n v="0"/>
    <n v="0"/>
    <n v="0"/>
    <n v="0"/>
    <n v="0"/>
    <n v="0"/>
    <n v="0"/>
    <n v="0"/>
    <n v="0"/>
    <n v="349200"/>
    <n v="0"/>
    <n v="0"/>
    <n v="0"/>
    <n v="698"/>
    <n v="698"/>
    <n v="900"/>
    <d v="2021-12-12T00:00:00"/>
    <d v="2021-11-30T00:00:00"/>
    <d v="2021-12-15T05:59:26"/>
  </r>
  <r>
    <n v="11105"/>
    <x v="56"/>
    <s v="ROBINSON PARUNG"/>
    <n v="11282"/>
    <n v="82"/>
    <x v="1"/>
    <s v="1128205 - BUMBU DAPUR"/>
    <s v="112820503 - BUMBU"/>
    <n v="1000000012851"/>
    <x v="52"/>
    <s v="RENCENG"/>
    <x v="52"/>
    <x v="0"/>
    <n v="2"/>
    <n v="10818"/>
    <n v="11900"/>
    <n v="2531"/>
    <n v="10"/>
    <n v="53711"/>
    <n v="59500"/>
    <n v="12273"/>
    <n v="0"/>
    <n v="0"/>
    <n v="0"/>
    <n v="0"/>
    <n v="0"/>
    <n v="0"/>
    <n v="0"/>
    <n v="0"/>
    <n v="0"/>
    <n v="0"/>
    <n v="0"/>
    <n v="0"/>
    <x v="184"/>
    <n v="145033"/>
    <n v="20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250"/>
    <n v="4144"/>
    <n v="4201"/>
    <n v="5950"/>
    <d v="2021-10-09T00:00:00"/>
    <d v="2020-11-19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13548"/>
    <x v="6"/>
    <s v="RENCENG"/>
    <x v="6"/>
    <x v="0"/>
    <n v="60"/>
    <n v="54273"/>
    <n v="60000"/>
    <n v="-174239"/>
    <n v="168"/>
    <n v="151745"/>
    <n v="168000"/>
    <n v="32863"/>
    <n v="150"/>
    <n v="134727"/>
    <n v="150000"/>
    <n v="28582"/>
    <n v="54"/>
    <n v="48655"/>
    <n v="54000"/>
    <n v="0"/>
    <n v="0"/>
    <n v="0"/>
    <n v="480"/>
    <n v="10442"/>
    <x v="478"/>
    <n v="564692"/>
    <n v="798000"/>
    <n v="0"/>
    <n v="0"/>
    <n v="0"/>
    <n v="0"/>
    <n v="0"/>
    <n v="0"/>
    <n v="0"/>
    <n v="0"/>
    <n v="0"/>
    <n v="0"/>
    <n v="0"/>
    <n v="0"/>
    <n v="0"/>
    <n v="0"/>
    <n v="0"/>
    <n v="798000"/>
    <n v="0"/>
    <n v="0"/>
    <n v="0"/>
    <n v="708"/>
    <n v="2004"/>
    <n v="1000"/>
    <d v="2021-12-12T00:00:00"/>
    <d v="2021-09-29T00:00:00"/>
    <d v="2021-12-15T05:59:26"/>
  </r>
  <r>
    <n v="11105"/>
    <x v="56"/>
    <s v="ROBINSON PARU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30"/>
    <n v="27164"/>
    <n v="30000"/>
    <n v="5409"/>
    <n v="60"/>
    <n v="54273"/>
    <n v="60000"/>
    <n v="10763"/>
    <n v="50"/>
    <n v="45218"/>
    <n v="50000"/>
    <n v="0"/>
    <n v="0"/>
    <n v="0"/>
    <n v="260"/>
    <n v="8960"/>
    <x v="330"/>
    <n v="81218"/>
    <n v="112000"/>
    <n v="0"/>
    <n v="0"/>
    <n v="0"/>
    <n v="0"/>
    <n v="0"/>
    <n v="0"/>
    <n v="0"/>
    <n v="0"/>
    <n v="0"/>
    <n v="0"/>
    <n v="0"/>
    <n v="0"/>
    <n v="0"/>
    <n v="0"/>
    <n v="0"/>
    <n v="112000"/>
    <n v="0"/>
    <n v="0"/>
    <n v="0"/>
    <n v="725"/>
    <n v="725"/>
    <n v="1000"/>
    <d v="2021-12-11T00:00:00"/>
    <d v="2021-10-23T00:00:00"/>
    <d v="2021-12-15T05:59:26"/>
  </r>
  <r>
    <n v="11105"/>
    <x v="56"/>
    <s v="ROBINSON PARU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6-06T00:00:00"/>
    <d v="2020-08-05T00:00:00"/>
    <d v="2021-12-15T05:59:26"/>
  </r>
  <r>
    <n v="11105"/>
    <x v="56"/>
    <s v="ROBINSON PARUNG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2189"/>
    <n v="8"/>
    <n v="91298"/>
    <n v="100800"/>
    <n v="17177"/>
    <n v="3"/>
    <n v="34364"/>
    <n v="37800"/>
    <n v="6568"/>
    <n v="2"/>
    <n v="22909"/>
    <n v="25200"/>
    <n v="0"/>
    <n v="0"/>
    <n v="0"/>
    <n v="0"/>
    <n v="4379"/>
    <x v="5"/>
    <n v="554664"/>
    <n v="743400"/>
    <n v="0"/>
    <n v="0"/>
    <n v="0"/>
    <n v="0"/>
    <n v="0"/>
    <n v="0"/>
    <n v="36"/>
    <n v="453600"/>
    <n v="0"/>
    <n v="0"/>
    <n v="0"/>
    <n v="0"/>
    <n v="0"/>
    <n v="0"/>
    <n v="0"/>
    <n v="743400"/>
    <n v="0"/>
    <n v="0"/>
    <n v="0"/>
    <n v="9401"/>
    <n v="9214"/>
    <n v="12600"/>
    <d v="2021-12-11T00:00:00"/>
    <d v="2021-12-13T00:00:00"/>
    <d v="2021-12-15T05:59:26"/>
  </r>
  <r>
    <n v="11105"/>
    <x v="56"/>
    <s v="ROBINSON PARU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2"/>
    <n v="22873"/>
    <n v="25400"/>
    <n v="3433"/>
    <n v="0"/>
    <n v="0"/>
    <n v="0"/>
    <n v="0"/>
    <n v="0"/>
    <n v="0"/>
    <n v="0"/>
    <n v="0"/>
    <x v="25"/>
    <n v="417833"/>
    <n v="584200"/>
    <n v="0"/>
    <n v="0"/>
    <n v="0"/>
    <n v="0"/>
    <n v="0"/>
    <n v="0"/>
    <n v="36"/>
    <n v="457200"/>
    <n v="0"/>
    <n v="0"/>
    <n v="0"/>
    <n v="0"/>
    <n v="0"/>
    <n v="0"/>
    <n v="0"/>
    <n v="584200"/>
    <n v="0"/>
    <n v="0"/>
    <n v="0"/>
    <n v="9083"/>
    <n v="9083"/>
    <n v="12700"/>
    <d v="2021-11-29T00:00:00"/>
    <d v="2021-12-13T00:00:00"/>
    <d v="2021-12-15T05:59:26"/>
  </r>
  <r>
    <n v="11105"/>
    <x v="56"/>
    <s v="ROBINSON PARU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8000"/>
    <n v="0"/>
    <n v="0"/>
    <n v="0"/>
    <n v="0"/>
    <n v="0"/>
    <n v="0"/>
    <n v="0"/>
    <n v="0"/>
    <n v="0"/>
    <n v="0"/>
    <n v="0"/>
    <n v="2455"/>
    <n v="2455"/>
    <n v="3600"/>
    <d v="2021-08-05T00:00:00"/>
    <d v="2020-08-05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114802"/>
    <x v="24"/>
    <s v="RENCENG"/>
    <x v="24"/>
    <x v="0"/>
    <n v="1"/>
    <n v="909"/>
    <n v="1000"/>
    <n v="156"/>
    <n v="36"/>
    <n v="32465"/>
    <n v="36000"/>
    <n v="5762"/>
    <n v="18"/>
    <n v="16364"/>
    <n v="18000"/>
    <n v="3416"/>
    <n v="6"/>
    <n v="5400"/>
    <n v="6000"/>
    <n v="0"/>
    <n v="0"/>
    <n v="0"/>
    <n v="60"/>
    <n v="1084"/>
    <x v="235"/>
    <n v="146025"/>
    <n v="203000"/>
    <n v="0"/>
    <n v="0"/>
    <n v="0"/>
    <n v="0"/>
    <n v="0"/>
    <n v="0"/>
    <n v="0"/>
    <n v="0"/>
    <n v="0"/>
    <n v="0"/>
    <n v="0"/>
    <n v="0"/>
    <n v="0"/>
    <n v="0"/>
    <n v="0"/>
    <n v="203000"/>
    <n v="0"/>
    <n v="0"/>
    <n v="0"/>
    <n v="719"/>
    <n v="714"/>
    <n v="1000"/>
    <d v="2021-12-03T00:00:00"/>
    <d v="2021-10-21T00:00:00"/>
    <d v="2021-12-15T05:59:26"/>
  </r>
  <r>
    <n v="11105"/>
    <x v="56"/>
    <s v="ROBINSON PARUNG"/>
    <n v="11283"/>
    <n v="83"/>
    <x v="2"/>
    <s v="1128306 - SUSU"/>
    <s v="112830601 - SUSU KENTAL MANIS"/>
    <n v="1000000003051"/>
    <x v="45"/>
    <s v="RENCENG"/>
    <x v="45"/>
    <x v="0"/>
    <n v="2"/>
    <n v="13636"/>
    <n v="15000"/>
    <n v="1818"/>
    <n v="9"/>
    <n v="61227"/>
    <n v="67500"/>
    <n v="8045"/>
    <n v="3"/>
    <n v="20455"/>
    <n v="22500"/>
    <n v="2727"/>
    <n v="4"/>
    <n v="27205"/>
    <n v="30000"/>
    <n v="0"/>
    <n v="0"/>
    <n v="0"/>
    <n v="75"/>
    <n v="3568"/>
    <x v="158"/>
    <n v="212728"/>
    <n v="2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09"/>
    <n v="5907"/>
    <n v="7500"/>
    <d v="2021-12-11T00:00:00"/>
    <d v="2021-09-16T00:00:00"/>
    <d v="2021-12-15T05:59:26"/>
  </r>
  <r>
    <n v="11105"/>
    <x v="56"/>
    <s v="ROBINSON PARU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23T00:00:00"/>
    <d v="2020-01-21T00:00:00"/>
    <d v="2021-12-15T05:59:26"/>
  </r>
  <r>
    <n v="11105"/>
    <x v="56"/>
    <s v="ROBINSON PARUNG"/>
    <n v="11283"/>
    <n v="83"/>
    <x v="2"/>
    <s v="1128306 - SUSU"/>
    <s v="112830601 - SUSU KENTAL MANIS"/>
    <n v="1000000010208"/>
    <x v="50"/>
    <s v="RENCENG"/>
    <x v="50"/>
    <x v="0"/>
    <n v="24"/>
    <n v="165542"/>
    <n v="182400"/>
    <n v="10907"/>
    <n v="32"/>
    <n v="218880"/>
    <n v="243200"/>
    <n v="12701"/>
    <n v="40"/>
    <n v="275535"/>
    <n v="304000"/>
    <n v="17811"/>
    <n v="19"/>
    <n v="120287"/>
    <n v="144400"/>
    <n v="0"/>
    <n v="0"/>
    <n v="0"/>
    <n v="12084"/>
    <n v="-2283"/>
    <x v="129"/>
    <n v="129618"/>
    <n v="152000"/>
    <n v="0"/>
    <n v="0"/>
    <n v="0"/>
    <n v="0"/>
    <n v="0"/>
    <n v="0"/>
    <n v="80"/>
    <n v="608000"/>
    <n v="0"/>
    <n v="0"/>
    <n v="0"/>
    <n v="0"/>
    <n v="0"/>
    <n v="0"/>
    <n v="0"/>
    <n v="152000"/>
    <n v="0"/>
    <n v="0"/>
    <n v="0"/>
    <n v="6481"/>
    <n v="6446"/>
    <n v="7600"/>
    <d v="2021-12-13T00:00:00"/>
    <d v="2021-12-08T00:00:00"/>
    <d v="2021-12-15T05:59:26"/>
  </r>
  <r>
    <n v="11105"/>
    <x v="56"/>
    <s v="ROBINSON PARUNG"/>
    <n v="11283"/>
    <n v="83"/>
    <x v="2"/>
    <s v="1128304 - MINUMAN BUBUK"/>
    <s v="112830401 - MINUMAN BUBUK / JUICE"/>
    <n v="1000000008128"/>
    <x v="33"/>
    <s v="RENCENG"/>
    <x v="33"/>
    <x v="0"/>
    <n v="10"/>
    <n v="9091"/>
    <n v="10000"/>
    <n v="2508"/>
    <n v="0"/>
    <n v="0"/>
    <n v="0"/>
    <n v="0"/>
    <n v="0"/>
    <n v="0"/>
    <n v="0"/>
    <n v="0"/>
    <n v="0"/>
    <n v="0"/>
    <n v="0"/>
    <n v="0"/>
    <n v="0"/>
    <n v="0"/>
    <n v="0"/>
    <n v="0"/>
    <x v="108"/>
    <n v="1317"/>
    <n v="2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2000"/>
    <n v="658"/>
    <n v="658"/>
    <n v="1000"/>
    <d v="2021-09-07T00:00:00"/>
    <d v="2019-11-28T00:00:00"/>
    <d v="2021-12-15T05:59:26"/>
  </r>
  <r>
    <n v="11105"/>
    <x v="56"/>
    <s v="ROBINSON PARUNG"/>
    <n v="11281"/>
    <n v="81"/>
    <x v="0"/>
    <s v="1128101 - HAIR CARE"/>
    <s v="112810101 - SHAMPOO AND CONDITIONER"/>
    <n v="1000000030372"/>
    <x v="60"/>
    <s v="RENCENG"/>
    <x v="60"/>
    <x v="0"/>
    <n v="108"/>
    <n v="44182"/>
    <n v="48600"/>
    <n v="7689"/>
    <n v="12"/>
    <n v="4909"/>
    <n v="5400"/>
    <n v="854"/>
    <n v="0"/>
    <n v="0"/>
    <n v="0"/>
    <n v="0"/>
    <n v="17"/>
    <n v="6709"/>
    <n v="7650"/>
    <n v="0"/>
    <n v="0"/>
    <n v="0"/>
    <n v="270"/>
    <n v="966"/>
    <x v="479"/>
    <n v="32429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338"/>
    <n v="338"/>
    <n v="450"/>
    <d v="2021-12-05T00:00:00"/>
    <d v="2021-11-30T00:00:00"/>
    <d v="2021-12-15T05:59:26"/>
  </r>
  <r>
    <n v="11105"/>
    <x v="56"/>
    <s v="ROBINSON PARU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24"/>
    <n v="21818"/>
    <n v="24000"/>
    <n v="0"/>
    <n v="0"/>
    <n v="0"/>
    <n v="0"/>
    <n v="5063"/>
    <x v="93"/>
    <n v="318351"/>
    <n v="456000"/>
    <n v="0"/>
    <n v="0"/>
    <n v="0"/>
    <n v="0"/>
    <n v="0"/>
    <n v="0"/>
    <n v="0"/>
    <n v="0"/>
    <n v="0"/>
    <n v="0"/>
    <n v="0"/>
    <n v="0"/>
    <n v="0"/>
    <n v="0"/>
    <n v="0"/>
    <n v="456000"/>
    <n v="0"/>
    <n v="0"/>
    <n v="0"/>
    <n v="698"/>
    <n v="698"/>
    <n v="1000"/>
    <d v="2021-12-10T00:00:00"/>
    <d v="2021-12-08T00:00:00"/>
    <d v="2021-12-15T05:59:26"/>
  </r>
  <r>
    <n v="11105"/>
    <x v="56"/>
    <s v="ROBINSON PARU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4909"/>
    <n v="78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7800"/>
    <n v="2454"/>
    <n v="2455"/>
    <n v="3900"/>
    <d v="2021-05-24T00:00:00"/>
    <d v="2020-03-19T00:00:00"/>
    <d v="2021-12-15T05:59:26"/>
  </r>
  <r>
    <n v="11105"/>
    <x v="56"/>
    <s v="ROBINSON PARUNG"/>
    <n v="11283"/>
    <n v="83"/>
    <x v="2"/>
    <s v="1128301 - KOPI, T EH DAN COKLAT DRINK"/>
    <s v="112830101 - KOPI"/>
    <n v="1000000010905"/>
    <x v="34"/>
    <s v="RENCENG"/>
    <x v="34"/>
    <x v="0"/>
    <n v="77"/>
    <n v="823233"/>
    <n v="985600"/>
    <n v="35361"/>
    <n v="59"/>
    <n v="682375"/>
    <n v="755200"/>
    <n v="78573"/>
    <n v="63"/>
    <n v="728491"/>
    <n v="806400"/>
    <n v="98438"/>
    <n v="43"/>
    <n v="497455"/>
    <n v="550400"/>
    <n v="0"/>
    <n v="0"/>
    <n v="0"/>
    <n v="3200"/>
    <n v="72878"/>
    <x v="180"/>
    <n v="1194737"/>
    <n v="1548800"/>
    <n v="0"/>
    <n v="0"/>
    <n v="0"/>
    <n v="0"/>
    <n v="0"/>
    <n v="0"/>
    <n v="108"/>
    <n v="1382400"/>
    <n v="0"/>
    <n v="0"/>
    <n v="0"/>
    <n v="0"/>
    <n v="0"/>
    <n v="0"/>
    <n v="0"/>
    <n v="1548800"/>
    <n v="0"/>
    <n v="0"/>
    <n v="0"/>
    <n v="9874"/>
    <n v="9740"/>
    <n v="12800"/>
    <d v="2021-12-14T00:00:00"/>
    <d v="2021-10-23T00:00:00"/>
    <d v="2021-12-15T05:59:26"/>
  </r>
  <r>
    <n v="11105"/>
    <x v="56"/>
    <s v="ROBINSON PARUNG"/>
    <n v="11282"/>
    <n v="82"/>
    <x v="1"/>
    <s v="1128205 - BUMBU DAPUR"/>
    <s v="112820503 - BUMBU"/>
    <n v="1000000018059"/>
    <x v="16"/>
    <s v="RENCENG"/>
    <x v="16"/>
    <x v="0"/>
    <n v="13"/>
    <n v="36439"/>
    <n v="40300"/>
    <n v="5406"/>
    <n v="10"/>
    <n v="27928"/>
    <n v="31000"/>
    <n v="4057"/>
    <n v="12"/>
    <n v="33424"/>
    <n v="37200"/>
    <n v="4778"/>
    <n v="4"/>
    <n v="10935"/>
    <n v="12400"/>
    <n v="0"/>
    <n v="0"/>
    <n v="0"/>
    <n v="372"/>
    <n v="1386"/>
    <x v="116"/>
    <n v="181425"/>
    <n v="23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600"/>
    <n v="2387"/>
    <n v="2387"/>
    <n v="3100"/>
    <d v="2021-12-05T00:00:00"/>
    <d v="2021-05-09T00:00:00"/>
    <d v="2021-12-15T05:59:26"/>
  </r>
  <r>
    <n v="11105"/>
    <x v="56"/>
    <s v="ROBINSON PARUNG"/>
    <n v="11281"/>
    <n v="81"/>
    <x v="0"/>
    <s v="1128110 - FABRIC CLEANING&amp;FABRIC CARE"/>
    <s v="112811001 - FABRIC CLEANING"/>
    <n v="1000000106221"/>
    <x v="43"/>
    <s v="RENCENG"/>
    <x v="43"/>
    <x v="0"/>
    <n v="54"/>
    <n v="49091"/>
    <n v="54000"/>
    <n v="9932"/>
    <n v="88"/>
    <n v="79836"/>
    <n v="88000"/>
    <n v="16022"/>
    <n v="36"/>
    <n v="32618"/>
    <n v="36000"/>
    <n v="6512"/>
    <n v="36"/>
    <n v="32564"/>
    <n v="36000"/>
    <n v="0"/>
    <n v="0"/>
    <n v="0"/>
    <n v="180"/>
    <n v="6458"/>
    <x v="216"/>
    <n v="109499"/>
    <n v="151000"/>
    <n v="0"/>
    <n v="0"/>
    <n v="0"/>
    <n v="0"/>
    <n v="0"/>
    <n v="0"/>
    <n v="0"/>
    <n v="0"/>
    <n v="0"/>
    <n v="0"/>
    <n v="0"/>
    <n v="0"/>
    <n v="0"/>
    <n v="0"/>
    <n v="0"/>
    <n v="151000"/>
    <n v="0"/>
    <n v="0"/>
    <n v="0"/>
    <n v="725"/>
    <n v="725"/>
    <n v="1000"/>
    <d v="2021-12-11T00:00:00"/>
    <d v="2021-11-18T00:00:00"/>
    <d v="2021-12-15T05:59:26"/>
  </r>
  <r>
    <n v="11105"/>
    <x v="56"/>
    <s v="ROBINSON PARUNG"/>
    <n v="11282"/>
    <n v="82"/>
    <x v="1"/>
    <s v="1128211 - SNACK"/>
    <s v="112821106 - SNACK MODERN"/>
    <n v="1000000001867"/>
    <x v="65"/>
    <s v="RENCENG"/>
    <x v="65"/>
    <x v="0"/>
    <n v="1"/>
    <n v="1123"/>
    <n v="1300"/>
    <n v="302"/>
    <n v="13"/>
    <n v="15364"/>
    <n v="16900"/>
    <n v="4700"/>
    <n v="38"/>
    <n v="44732"/>
    <n v="49400"/>
    <n v="13560"/>
    <n v="10"/>
    <n v="11676"/>
    <n v="13000"/>
    <n v="0"/>
    <n v="0"/>
    <n v="0"/>
    <n v="156"/>
    <n v="3473"/>
    <x v="131"/>
    <n v="98436"/>
    <n v="15600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0"/>
    <n v="820"/>
    <n v="820"/>
    <n v="1300"/>
    <d v="2021-12-13T00:00:00"/>
    <d v="2021-12-02T00:00:00"/>
    <d v="2021-12-15T05:59:26"/>
  </r>
  <r>
    <n v="11105"/>
    <x v="56"/>
    <s v="ROBINSON PARUNG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3"/>
    <n v="43364"/>
    <n v="47700"/>
    <n v="5144"/>
    <n v="1"/>
    <n v="14310"/>
    <n v="15900"/>
    <n v="1570"/>
    <n v="0"/>
    <n v="0"/>
    <n v="0"/>
    <n v="0"/>
    <n v="0"/>
    <n v="0"/>
    <n v="0"/>
    <n v="0"/>
    <x v="44"/>
    <n v="152880"/>
    <n v="1908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90800"/>
    <n v="12740"/>
    <n v="12740"/>
    <n v="15900"/>
    <d v="2021-11-28T00:00:00"/>
    <d v="2021-05-18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09637"/>
    <x v="49"/>
    <s v="RENCENG"/>
    <x v="49"/>
    <x v="0"/>
    <n v="119"/>
    <n v="53747"/>
    <n v="59500"/>
    <n v="9393"/>
    <n v="141"/>
    <n v="63927"/>
    <n v="70500"/>
    <n v="25100"/>
    <n v="36"/>
    <n v="16036"/>
    <n v="18000"/>
    <n v="4255"/>
    <n v="12"/>
    <n v="5182"/>
    <n v="6000"/>
    <n v="0"/>
    <n v="0"/>
    <n v="0"/>
    <n v="300"/>
    <n v="1255"/>
    <x v="102"/>
    <n v="7854"/>
    <n v="12000"/>
    <n v="0"/>
    <n v="0"/>
    <n v="0"/>
    <n v="0"/>
    <n v="0"/>
    <n v="0"/>
    <n v="0"/>
    <n v="0"/>
    <n v="0"/>
    <n v="0"/>
    <n v="0"/>
    <n v="0"/>
    <n v="0"/>
    <n v="0"/>
    <n v="0"/>
    <n v="0"/>
    <n v="12000"/>
    <n v="0"/>
    <n v="0"/>
    <n v="327"/>
    <n v="327"/>
    <n v="500"/>
    <d v="2021-12-03T00:00:00"/>
    <d v="2021-09-14T00:00:00"/>
    <d v="2021-12-15T05:59:26"/>
  </r>
  <r>
    <n v="11105"/>
    <x v="56"/>
    <s v="ROBINSON PARU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156"/>
    <n v="63671"/>
    <n v="70200"/>
    <n v="10973"/>
    <n v="96"/>
    <n v="39175"/>
    <n v="43200"/>
    <n v="0"/>
    <n v="0"/>
    <n v="0"/>
    <n v="108"/>
    <n v="6745"/>
    <x v="480"/>
    <n v="401316"/>
    <n v="534600"/>
    <n v="0"/>
    <n v="0"/>
    <n v="0"/>
    <n v="0"/>
    <n v="0"/>
    <n v="0"/>
    <n v="0"/>
    <n v="0"/>
    <n v="0"/>
    <n v="0"/>
    <n v="0"/>
    <n v="0"/>
    <n v="0"/>
    <n v="0"/>
    <n v="0"/>
    <n v="534600"/>
    <n v="0"/>
    <n v="0"/>
    <n v="0"/>
    <n v="338"/>
    <n v="338"/>
    <n v="450"/>
    <d v="2021-12-12T00:00:00"/>
    <d v="2021-11-30T00:00:00"/>
    <d v="2021-12-15T05:59:26"/>
  </r>
  <r>
    <n v="11105"/>
    <x v="56"/>
    <s v="ROBINSON PARUNG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4"/>
    <n v="23636"/>
    <n v="26000"/>
    <n v="6205"/>
    <n v="6"/>
    <n v="35336"/>
    <n v="39000"/>
    <n v="9189"/>
    <n v="4"/>
    <n v="23636"/>
    <n v="26000"/>
    <n v="0"/>
    <n v="0"/>
    <n v="0"/>
    <n v="0"/>
    <n v="6205"/>
    <x v="58"/>
    <n v="74085"/>
    <n v="110500"/>
    <n v="0"/>
    <n v="0"/>
    <n v="0"/>
    <n v="0"/>
    <n v="0"/>
    <n v="0"/>
    <n v="80"/>
    <n v="520000"/>
    <n v="0"/>
    <n v="0"/>
    <n v="0"/>
    <n v="0"/>
    <n v="0"/>
    <n v="0"/>
    <n v="0"/>
    <n v="110500"/>
    <n v="0"/>
    <n v="0"/>
    <n v="0"/>
    <n v="4358"/>
    <n v="4358"/>
    <n v="6500"/>
    <d v="2021-12-05T00:00:00"/>
    <d v="2021-10-28T00:00:00"/>
    <d v="2021-12-15T05:59:26"/>
  </r>
  <r>
    <n v="11105"/>
    <x v="56"/>
    <s v="ROBINSON PARUNG"/>
    <n v="11283"/>
    <n v="83"/>
    <x v="2"/>
    <s v="1128301 - KOPI, T EH DAN COKLAT DRINK"/>
    <s v="112830101 - KOPI"/>
    <n v="1000000112836"/>
    <x v="92"/>
    <s v="RENCENG"/>
    <x v="92"/>
    <x v="0"/>
    <n v="2"/>
    <n v="34364"/>
    <n v="37800"/>
    <n v="8492"/>
    <n v="2"/>
    <n v="34192"/>
    <n v="37800"/>
    <n v="8320"/>
    <n v="0"/>
    <n v="0"/>
    <n v="0"/>
    <n v="0"/>
    <n v="1"/>
    <n v="17010"/>
    <n v="18900"/>
    <n v="0"/>
    <n v="0"/>
    <n v="0"/>
    <n v="189"/>
    <n v="4074"/>
    <x v="49"/>
    <n v="349272"/>
    <n v="51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300"/>
    <n v="12936"/>
    <n v="12936"/>
    <n v="18900"/>
    <d v="2021-12-13T00:00:00"/>
    <d v="2021-04-12T00:00:00"/>
    <d v="2021-12-15T05:59:26"/>
  </r>
  <r>
    <n v="11105"/>
    <x v="56"/>
    <s v="ROBINSON PARUNG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"/>
    <n v="370800"/>
    <n v="0"/>
    <n v="0"/>
    <n v="0"/>
    <n v="0"/>
    <n v="0"/>
    <n v="0"/>
    <n v="0"/>
    <n v="0"/>
    <n v="0"/>
    <n v="0"/>
    <n v="0"/>
    <n v="6834"/>
    <n v="6834"/>
    <n v="10300"/>
    <d v="2021-04-24T00:00:00"/>
    <d v="2019-12-27T00:00:00"/>
    <d v="2021-12-15T05:59:26"/>
  </r>
  <r>
    <n v="11105"/>
    <x v="56"/>
    <s v="ROBINSON PARUNG"/>
    <n v="11283"/>
    <n v="83"/>
    <x v="2"/>
    <s v="1128301 - KOPI, T EH DAN COKLAT DRINK"/>
    <s v="112830101 - KOPI"/>
    <n v="1000000010907"/>
    <x v="40"/>
    <s v="RENCENG"/>
    <x v="40"/>
    <x v="0"/>
    <n v="13"/>
    <n v="134455"/>
    <n v="163800"/>
    <n v="8987"/>
    <n v="23"/>
    <n v="243725"/>
    <n v="289800"/>
    <n v="21744"/>
    <n v="10"/>
    <n v="103425"/>
    <n v="126000"/>
    <n v="6911"/>
    <n v="17"/>
    <n v="181197"/>
    <n v="214200"/>
    <n v="0"/>
    <n v="0"/>
    <n v="0"/>
    <n v="14883"/>
    <n v="17124"/>
    <x v="80"/>
    <n v="739654"/>
    <n v="970200"/>
    <n v="0"/>
    <n v="0"/>
    <n v="0"/>
    <n v="0"/>
    <n v="0"/>
    <n v="0"/>
    <n v="0"/>
    <n v="0"/>
    <n v="0"/>
    <n v="0"/>
    <n v="0"/>
    <n v="0"/>
    <n v="0"/>
    <n v="0"/>
    <n v="0"/>
    <n v="0"/>
    <n v="970200"/>
    <n v="0"/>
    <n v="0"/>
    <n v="9606"/>
    <n v="9411"/>
    <n v="12600"/>
    <d v="2021-12-14T00:00:00"/>
    <d v="2021-09-10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4"/>
    <n v="1200"/>
    <d v="2020-11-01T00:00:00"/>
    <d v="2020-03-21T00:00:00"/>
    <d v="2021-12-15T05:59:26"/>
  </r>
  <r>
    <n v="11105"/>
    <x v="56"/>
    <s v="ROBINSON PARUNG"/>
    <n v="11282"/>
    <n v="82"/>
    <x v="1"/>
    <s v="1128211 - SNACK"/>
    <s v="112821106 - SNACK MODERN"/>
    <n v="1000000001865"/>
    <x v="81"/>
    <s v="RENCENG"/>
    <x v="81"/>
    <x v="0"/>
    <n v="43"/>
    <n v="50700"/>
    <n v="55900"/>
    <n v="15427"/>
    <n v="13"/>
    <n v="15245"/>
    <n v="16900"/>
    <n v="4582"/>
    <n v="0"/>
    <n v="0"/>
    <n v="0"/>
    <n v="0"/>
    <n v="15"/>
    <n v="16995"/>
    <n v="19500"/>
    <n v="0"/>
    <n v="0"/>
    <n v="0"/>
    <n v="806"/>
    <n v="4690"/>
    <x v="317"/>
    <n v="134529"/>
    <n v="213200"/>
    <n v="0"/>
    <n v="0"/>
    <n v="0"/>
    <n v="0"/>
    <n v="0"/>
    <n v="0"/>
    <n v="0"/>
    <n v="0"/>
    <n v="0"/>
    <n v="0"/>
    <n v="0"/>
    <n v="0"/>
    <n v="0"/>
    <n v="0"/>
    <n v="0"/>
    <n v="213200"/>
    <n v="0"/>
    <n v="0"/>
    <n v="0"/>
    <n v="820"/>
    <n v="820"/>
    <n v="1300"/>
    <d v="2021-12-14T00:00:00"/>
    <d v="2021-12-02T00:00:00"/>
    <d v="2021-12-15T05:59:26"/>
  </r>
  <r>
    <n v="11105"/>
    <x v="56"/>
    <s v="ROBINSON PARUNG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2"/>
    <n v="11818"/>
    <n v="13000"/>
    <n v="3102"/>
    <n v="1"/>
    <n v="5850"/>
    <n v="6500"/>
    <n v="0"/>
    <n v="0"/>
    <n v="0"/>
    <n v="65"/>
    <n v="1492"/>
    <x v="184"/>
    <n v="152528"/>
    <n v="227500"/>
    <n v="0"/>
    <n v="0"/>
    <n v="0"/>
    <n v="0"/>
    <n v="0"/>
    <n v="0"/>
    <n v="40"/>
    <n v="260000"/>
    <n v="0"/>
    <n v="0"/>
    <n v="0"/>
    <n v="0"/>
    <n v="0"/>
    <n v="0"/>
    <n v="0"/>
    <n v="227500"/>
    <n v="0"/>
    <n v="0"/>
    <n v="0"/>
    <n v="4358"/>
    <n v="4362"/>
    <n v="6500"/>
    <d v="2021-12-12T00:00:00"/>
    <d v="2021-12-02T00:00:00"/>
    <d v="2021-12-15T05:59:26"/>
  </r>
  <r>
    <n v="11105"/>
    <x v="56"/>
    <s v="ROBINSON PARUNG"/>
    <n v="11282"/>
    <n v="82"/>
    <x v="1"/>
    <s v="1128201 - MAKANAN KERING"/>
    <s v="112820101 - MIE"/>
    <n v="1000000003144"/>
    <x v="27"/>
    <s v="RENCENG"/>
    <x v="27"/>
    <x v="0"/>
    <n v="1"/>
    <n v="5455"/>
    <n v="6000"/>
    <n v="471"/>
    <n v="3"/>
    <n v="16364"/>
    <n v="18000"/>
    <n v="1414"/>
    <n v="4"/>
    <n v="21655"/>
    <n v="24000"/>
    <n v="1721"/>
    <n v="0"/>
    <n v="0"/>
    <n v="0"/>
    <n v="0"/>
    <n v="0"/>
    <n v="0"/>
    <n v="0"/>
    <n v="0"/>
    <x v="8"/>
    <n v="14950"/>
    <n v="18000"/>
    <n v="0"/>
    <n v="0"/>
    <n v="0"/>
    <n v="0"/>
    <n v="0"/>
    <n v="0"/>
    <n v="0"/>
    <n v="0"/>
    <n v="0"/>
    <n v="0"/>
    <n v="0"/>
    <n v="0"/>
    <n v="20"/>
    <n v="154140"/>
    <n v="120000"/>
    <n v="0"/>
    <n v="0"/>
    <n v="0"/>
    <n v="18000"/>
    <n v="4983"/>
    <n v="7707"/>
    <n v="6000"/>
    <d v="2021-11-27T00:00:00"/>
    <d v="2021-05-29T00:00:00"/>
    <d v="2021-12-15T05:59:26"/>
  </r>
  <r>
    <n v="11105"/>
    <x v="56"/>
    <s v="ROBINSON PARUNG"/>
    <n v="11283"/>
    <n v="83"/>
    <x v="2"/>
    <s v="1128306 - SUSU"/>
    <s v="112830601 - SUSU KENTAL MANIS"/>
    <n v="1000000006379"/>
    <x v="73"/>
    <s v="RENCENG"/>
    <x v="73"/>
    <x v="0"/>
    <n v="16"/>
    <n v="114841"/>
    <n v="127200"/>
    <n v="11751"/>
    <n v="16"/>
    <n v="114840"/>
    <n v="127200"/>
    <n v="11750"/>
    <n v="8"/>
    <n v="57673"/>
    <n v="63600"/>
    <n v="6128"/>
    <n v="14"/>
    <n v="100746"/>
    <n v="111300"/>
    <n v="0"/>
    <n v="0"/>
    <n v="0"/>
    <n v="479"/>
    <n v="10543"/>
    <x v="142"/>
    <n v="405915"/>
    <n v="500850"/>
    <n v="0"/>
    <n v="0"/>
    <n v="0"/>
    <n v="0"/>
    <n v="0"/>
    <n v="0"/>
    <n v="0"/>
    <n v="0"/>
    <n v="5"/>
    <n v="39750"/>
    <n v="0"/>
    <n v="0"/>
    <n v="0"/>
    <n v="0"/>
    <n v="0"/>
    <n v="500850"/>
    <n v="0"/>
    <n v="0"/>
    <n v="0"/>
    <n v="6443"/>
    <n v="6443"/>
    <n v="7950"/>
    <d v="2021-12-13T00:00:00"/>
    <d v="2021-11-30T00:00:00"/>
    <d v="2021-12-15T05:59:26"/>
  </r>
  <r>
    <n v="11105"/>
    <x v="56"/>
    <s v="ROBINSON PARUNG"/>
    <n v="11281"/>
    <n v="81"/>
    <x v="0"/>
    <s v="1128101 - HAIR CARE"/>
    <s v="112810101 - SHAMPOO AND CONDITIONER"/>
    <n v="1000000085830"/>
    <x v="4"/>
    <s v="RENCENG"/>
    <x v="4"/>
    <x v="0"/>
    <n v="48"/>
    <n v="39273"/>
    <n v="43200"/>
    <n v="5736"/>
    <n v="24"/>
    <n v="19636"/>
    <n v="21600"/>
    <n v="2866"/>
    <n v="12"/>
    <n v="9720"/>
    <n v="10800"/>
    <n v="1335"/>
    <n v="36"/>
    <n v="29455"/>
    <n v="32400"/>
    <n v="0"/>
    <n v="0"/>
    <n v="0"/>
    <n v="0"/>
    <n v="4319"/>
    <x v="279"/>
    <n v="360283"/>
    <n v="464400"/>
    <n v="0"/>
    <n v="0"/>
    <n v="0"/>
    <n v="0"/>
    <n v="0"/>
    <n v="0"/>
    <n v="0"/>
    <n v="0"/>
    <n v="0"/>
    <n v="0"/>
    <n v="0"/>
    <n v="0"/>
    <n v="0"/>
    <n v="0"/>
    <n v="0"/>
    <n v="464400"/>
    <n v="0"/>
    <n v="0"/>
    <n v="0"/>
    <n v="698"/>
    <n v="698"/>
    <n v="900"/>
    <d v="2021-12-13T00:00:00"/>
    <d v="2021-11-30T00:00:00"/>
    <d v="2021-12-15T05:59:26"/>
  </r>
  <r>
    <n v="11105"/>
    <x v="56"/>
    <s v="ROBINSON PARUNG"/>
    <n v="11282"/>
    <n v="82"/>
    <x v="1"/>
    <s v="1128205 - BUMBU DAPUR"/>
    <s v="112820503 - BUMBU"/>
    <n v="1000000007704"/>
    <x v="62"/>
    <s v="RENCENG"/>
    <x v="62"/>
    <x v="0"/>
    <n v="3"/>
    <n v="17727"/>
    <n v="19500"/>
    <n v="2876"/>
    <n v="11"/>
    <n v="64629"/>
    <n v="71500"/>
    <n v="9738"/>
    <n v="5"/>
    <n v="29360"/>
    <n v="32500"/>
    <n v="4407"/>
    <n v="5"/>
    <n v="29545"/>
    <n v="32500"/>
    <n v="0"/>
    <n v="0"/>
    <n v="0"/>
    <n v="0"/>
    <n v="4319"/>
    <x v="297"/>
    <n v="447393"/>
    <n v="552500"/>
    <n v="0"/>
    <n v="0"/>
    <n v="0"/>
    <n v="0"/>
    <n v="0"/>
    <n v="0"/>
    <n v="0"/>
    <n v="0"/>
    <n v="0"/>
    <n v="0"/>
    <n v="0"/>
    <n v="0"/>
    <n v="0"/>
    <n v="0"/>
    <n v="0"/>
    <n v="552500"/>
    <n v="0"/>
    <n v="0"/>
    <n v="0"/>
    <n v="5263"/>
    <n v="5106"/>
    <n v="6500"/>
    <d v="2021-12-14T00:00:00"/>
    <d v="2021-11-06T00:00:00"/>
    <d v="2021-12-15T05:59:26"/>
  </r>
  <r>
    <n v="11105"/>
    <x v="56"/>
    <s v="ROBINSON PARUNG"/>
    <n v="11283"/>
    <n v="83"/>
    <x v="2"/>
    <s v="1128304 - MINUMAN BUBUK"/>
    <s v="112830401 - MINUMAN BUBUK / JUICE"/>
    <n v="1000000008706"/>
    <x v="76"/>
    <s v="RENCENG"/>
    <x v="76"/>
    <x v="0"/>
    <n v="31"/>
    <n v="14091"/>
    <n v="15500"/>
    <n v="6341"/>
    <n v="20"/>
    <n v="9091"/>
    <n v="10000"/>
    <n v="4091"/>
    <n v="10"/>
    <n v="4545"/>
    <n v="5000"/>
    <n v="2045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11-03T00:00:00"/>
    <d v="2019-09-26T00:00:00"/>
    <d v="2021-12-15T05:59:26"/>
  </r>
  <r>
    <n v="11105"/>
    <x v="56"/>
    <s v="ROBINSON PARUNG"/>
    <n v="11282"/>
    <n v="82"/>
    <x v="1"/>
    <s v="1128205 - BUMBU DAPUR"/>
    <s v="112820501 - KECAP"/>
    <n v="1000000112331"/>
    <x v="89"/>
    <s v="RENCENG"/>
    <x v="89"/>
    <x v="0"/>
    <n v="12"/>
    <n v="10909"/>
    <n v="12000"/>
    <n v="2261"/>
    <n v="12"/>
    <n v="10909"/>
    <n v="12000"/>
    <n v="2261"/>
    <n v="36"/>
    <n v="32527"/>
    <n v="36000"/>
    <n v="6584"/>
    <n v="0"/>
    <n v="0"/>
    <n v="0"/>
    <n v="0"/>
    <n v="0"/>
    <n v="0"/>
    <n v="0"/>
    <n v="0"/>
    <x v="66"/>
    <n v="112422"/>
    <n v="1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000"/>
    <n v="721"/>
    <n v="721"/>
    <n v="1000"/>
    <d v="2021-11-28T00:00:00"/>
    <d v="2021-07-15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009644"/>
    <x v="26"/>
    <s v="RENCENG"/>
    <x v="26"/>
    <x v="0"/>
    <n v="200"/>
    <n v="90664"/>
    <n v="100000"/>
    <n v="16119"/>
    <n v="24"/>
    <n v="10615"/>
    <n v="12000"/>
    <n v="1669"/>
    <n v="24"/>
    <n v="10909"/>
    <n v="12000"/>
    <n v="3055"/>
    <n v="73"/>
    <n v="32959"/>
    <n v="36500"/>
    <n v="0"/>
    <n v="0"/>
    <n v="0"/>
    <n v="245"/>
    <n v="9068"/>
    <x v="198"/>
    <n v="62836"/>
    <n v="96000"/>
    <n v="0"/>
    <n v="0"/>
    <n v="0"/>
    <n v="0"/>
    <n v="0"/>
    <n v="0"/>
    <n v="0"/>
    <n v="0"/>
    <n v="0"/>
    <n v="0"/>
    <n v="0"/>
    <n v="0"/>
    <n v="0"/>
    <n v="0"/>
    <n v="0"/>
    <n v="96000"/>
    <n v="0"/>
    <n v="0"/>
    <n v="0"/>
    <n v="327"/>
    <n v="327"/>
    <n v="500"/>
    <d v="2021-12-12T00:00:00"/>
    <d v="2021-10-15T00:00:00"/>
    <d v="2021-12-15T05:59:26"/>
  </r>
  <r>
    <n v="11105"/>
    <x v="56"/>
    <s v="ROBINSON PARUNG"/>
    <n v="11282"/>
    <n v="82"/>
    <x v="1"/>
    <s v="1128211 - SNACK"/>
    <s v="112821106 - SNACK MODERN"/>
    <n v="1000000001866"/>
    <x v="57"/>
    <s v="RENCENG"/>
    <x v="57"/>
    <x v="0"/>
    <n v="1"/>
    <n v="1123"/>
    <n v="1300"/>
    <n v="302"/>
    <n v="12"/>
    <n v="14158"/>
    <n v="15600"/>
    <n v="4315"/>
    <n v="27"/>
    <n v="31815"/>
    <n v="35100"/>
    <n v="9666"/>
    <n v="11"/>
    <n v="12953"/>
    <n v="14300"/>
    <n v="0"/>
    <n v="0"/>
    <n v="0"/>
    <n v="52"/>
    <n v="3929"/>
    <x v="236"/>
    <n v="107459"/>
    <n v="170300"/>
    <n v="0"/>
    <n v="0"/>
    <n v="0"/>
    <n v="0"/>
    <n v="0"/>
    <n v="0"/>
    <n v="0"/>
    <n v="0"/>
    <n v="0"/>
    <n v="0"/>
    <n v="0"/>
    <n v="0"/>
    <n v="0"/>
    <n v="0"/>
    <n v="0"/>
    <n v="170300"/>
    <n v="0"/>
    <n v="0"/>
    <n v="0"/>
    <n v="820"/>
    <n v="820"/>
    <n v="1300"/>
    <d v="2021-12-12T00:00:00"/>
    <d v="2021-12-02T00:00:00"/>
    <d v="2021-12-15T05:59:26"/>
  </r>
  <r>
    <n v="11105"/>
    <x v="56"/>
    <s v="ROBINSON PARUNG"/>
    <n v="11283"/>
    <n v="83"/>
    <x v="2"/>
    <s v="1128306 - SUSU"/>
    <s v="112830601 - SUSU KENTAL MANIS"/>
    <n v="1000000003053"/>
    <x v="36"/>
    <s v="RENCENG"/>
    <x v="36"/>
    <x v="0"/>
    <n v="2"/>
    <n v="11818"/>
    <n v="13000"/>
    <n v="1909"/>
    <n v="6"/>
    <n v="35277"/>
    <n v="39000"/>
    <n v="5549"/>
    <n v="6"/>
    <n v="35455"/>
    <n v="39000"/>
    <n v="5725"/>
    <n v="1"/>
    <n v="5909"/>
    <n v="6500"/>
    <n v="0"/>
    <n v="0"/>
    <n v="0"/>
    <n v="0"/>
    <n v="954"/>
    <x v="27"/>
    <n v="19818"/>
    <n v="26000"/>
    <n v="0"/>
    <n v="0"/>
    <n v="0"/>
    <n v="0"/>
    <n v="0"/>
    <n v="0"/>
    <n v="0"/>
    <n v="0"/>
    <n v="0"/>
    <n v="0"/>
    <n v="0"/>
    <n v="0"/>
    <n v="20"/>
    <n v="99020"/>
    <n v="130000"/>
    <n v="0"/>
    <n v="0"/>
    <n v="0"/>
    <n v="26000"/>
    <n v="4955"/>
    <n v="4951"/>
    <n v="6500"/>
    <d v="2021-12-08T00:00:00"/>
    <d v="2021-06-20T00:00:00"/>
    <d v="2021-12-15T05:59:26"/>
  </r>
  <r>
    <n v="11105"/>
    <x v="56"/>
    <s v="ROBINSON PARU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1"/>
    <n v="3510"/>
    <n v="3900"/>
    <n v="105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10-10T00:00:00"/>
    <d v="2020-12-29T00:00:00"/>
    <d v="2021-12-15T05:59:26"/>
  </r>
  <r>
    <n v="11105"/>
    <x v="56"/>
    <s v="ROBINSON PARUNG"/>
    <n v="11281"/>
    <n v="81"/>
    <x v="0"/>
    <s v="1128101 - HAIR CARE"/>
    <s v="112810101 - SHAMPOO AND CONDITIONER"/>
    <n v="1000000076912"/>
    <x v="93"/>
    <s v="RENCENG"/>
    <x v="93"/>
    <x v="0"/>
    <n v="2"/>
    <n v="19636"/>
    <n v="21600"/>
    <n v="3184"/>
    <n v="9"/>
    <n v="88069"/>
    <n v="97200"/>
    <n v="14033"/>
    <n v="10"/>
    <n v="97691"/>
    <n v="108000"/>
    <n v="15428"/>
    <n v="2"/>
    <n v="19538"/>
    <n v="21600"/>
    <n v="0"/>
    <n v="0"/>
    <n v="0"/>
    <n v="108"/>
    <n v="3086"/>
    <x v="6"/>
    <n v="148073"/>
    <n v="194400"/>
    <n v="0"/>
    <n v="0"/>
    <n v="0"/>
    <n v="0"/>
    <n v="0"/>
    <n v="0"/>
    <n v="462"/>
    <n v="4989600"/>
    <n v="0"/>
    <n v="0"/>
    <n v="0"/>
    <n v="0"/>
    <n v="0"/>
    <n v="0"/>
    <n v="0"/>
    <n v="0"/>
    <n v="194400"/>
    <n v="0"/>
    <n v="0"/>
    <n v="8226"/>
    <n v="8226"/>
    <n v="10800"/>
    <d v="2021-12-08T00:00:00"/>
    <d v="2021-09-13T00:00:00"/>
    <d v="2021-12-15T05:59:26"/>
  </r>
  <r>
    <n v="11105"/>
    <x v="56"/>
    <s v="ROBINSON PARUNG"/>
    <n v="11283"/>
    <n v="83"/>
    <x v="2"/>
    <s v="1128304 - MINUMAN BUBUK"/>
    <s v="112830401 - MINUMAN BUBUK / JUICE"/>
    <n v="1000000001703"/>
    <x v="21"/>
    <s v="RENCENG"/>
    <x v="21"/>
    <x v="0"/>
    <n v="1"/>
    <n v="14455"/>
    <n v="15900"/>
    <n v="1715"/>
    <n v="1"/>
    <n v="14455"/>
    <n v="15900"/>
    <n v="1715"/>
    <n v="0"/>
    <n v="0"/>
    <n v="0"/>
    <n v="0"/>
    <n v="0"/>
    <n v="0"/>
    <n v="0"/>
    <n v="0"/>
    <n v="0"/>
    <n v="0"/>
    <n v="0"/>
    <n v="0"/>
    <x v="111"/>
    <n v="267540"/>
    <n v="3339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333900"/>
    <n v="12740"/>
    <n v="12740"/>
    <n v="15900"/>
    <d v="2021-10-06T00:00:00"/>
    <d v="2021-06-20T00:00:00"/>
    <d v="2021-12-15T05:59:26"/>
  </r>
  <r>
    <n v="11105"/>
    <x v="56"/>
    <s v="ROBINSON PARUNG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60"/>
    <n v="51715"/>
    <n v="57000"/>
    <n v="9827"/>
    <n v="24"/>
    <n v="20520"/>
    <n v="22800"/>
    <n v="3765"/>
    <n v="36"/>
    <n v="31091"/>
    <n v="34200"/>
    <n v="0"/>
    <n v="0"/>
    <n v="0"/>
    <n v="0"/>
    <n v="5958"/>
    <x v="481"/>
    <n v="477525"/>
    <n v="649800"/>
    <n v="0"/>
    <n v="0"/>
    <n v="0"/>
    <n v="0"/>
    <n v="0"/>
    <n v="0"/>
    <n v="0"/>
    <n v="0"/>
    <n v="0"/>
    <n v="0"/>
    <n v="0"/>
    <n v="0"/>
    <n v="0"/>
    <n v="0"/>
    <n v="0"/>
    <n v="649800"/>
    <n v="0"/>
    <n v="0"/>
    <n v="0"/>
    <n v="698"/>
    <n v="698"/>
    <n v="950"/>
    <d v="2021-12-08T00:00:00"/>
    <d v="2021-11-30T00:00:00"/>
    <d v="2021-12-15T05:59:26"/>
  </r>
  <r>
    <n v="11105"/>
    <x v="56"/>
    <s v="ROBINSON PARUNG"/>
    <n v="11283"/>
    <n v="83"/>
    <x v="2"/>
    <s v="1128306 - SUSU"/>
    <s v="112830601 - SUSU KENTAL MANIS"/>
    <n v="1000000003052"/>
    <x v="35"/>
    <s v="RENCENG"/>
    <x v="35"/>
    <x v="0"/>
    <n v="2"/>
    <n v="13636"/>
    <n v="15000"/>
    <n v="1818"/>
    <n v="5"/>
    <n v="33955"/>
    <n v="37500"/>
    <n v="440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300000"/>
    <n v="0"/>
    <n v="0"/>
    <n v="0"/>
    <n v="0"/>
    <n v="0"/>
    <n v="0"/>
    <n v="0"/>
    <n v="0"/>
    <n v="0"/>
    <n v="0"/>
    <n v="0"/>
    <n v="5909"/>
    <n v="5910"/>
    <n v="7500"/>
    <d v="2021-10-23T00:00:00"/>
    <d v="2021-01-09T00:00:00"/>
    <d v="2021-12-15T05:59:26"/>
  </r>
  <r>
    <n v="11105"/>
    <x v="56"/>
    <s v="ROBINSON PARUNG"/>
    <n v="11281"/>
    <n v="81"/>
    <x v="0"/>
    <s v="1128110 - FABRIC CLEANING&amp;FABRIC CARE"/>
    <s v="112811002 - FABRIC CARE"/>
    <n v="1000000115533"/>
    <x v="38"/>
    <s v="RENCENG"/>
    <x v="38"/>
    <x v="0"/>
    <n v="48"/>
    <n v="21545"/>
    <n v="24000"/>
    <n v="4452"/>
    <n v="82"/>
    <n v="36827"/>
    <n v="41000"/>
    <n v="7626"/>
    <n v="68"/>
    <n v="30909"/>
    <n v="34000"/>
    <n v="6694"/>
    <n v="36"/>
    <n v="16091"/>
    <n v="18000"/>
    <n v="0"/>
    <n v="0"/>
    <n v="0"/>
    <n v="300"/>
    <n v="3144"/>
    <x v="146"/>
    <n v="142412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60"/>
    <n v="355"/>
    <n v="500"/>
    <d v="2021-12-05T00:00:00"/>
    <d v="2021-11-30T00:00:00"/>
    <d v="2021-12-15T05:59:26"/>
  </r>
  <r>
    <n v="11105"/>
    <x v="56"/>
    <s v="ROBINSON PARU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08-15T00:00:00"/>
    <d v="2020-02-18T00:00:00"/>
    <d v="2021-12-15T05:59:26"/>
  </r>
  <r>
    <n v="11105"/>
    <x v="56"/>
    <s v="ROBINSON PARUNG"/>
    <n v="11281"/>
    <n v="81"/>
    <x v="0"/>
    <s v="1128110 - FABRIC CLEANING&amp;FABRIC CARE"/>
    <s v="112811001 - FABRIC CLEANING"/>
    <n v="1000000106220"/>
    <x v="53"/>
    <s v="RENCENG"/>
    <x v="53"/>
    <x v="0"/>
    <n v="6"/>
    <n v="5455"/>
    <n v="6000"/>
    <n v="1104"/>
    <n v="18"/>
    <n v="16364"/>
    <n v="18000"/>
    <n v="3311"/>
    <n v="54"/>
    <n v="48873"/>
    <n v="54000"/>
    <n v="9714"/>
    <n v="0"/>
    <n v="0"/>
    <n v="0"/>
    <n v="0"/>
    <n v="0"/>
    <n v="0"/>
    <n v="0"/>
    <n v="0"/>
    <x v="40"/>
    <n v="66715"/>
    <n v="92000"/>
    <n v="0"/>
    <n v="0"/>
    <n v="0"/>
    <n v="0"/>
    <n v="0"/>
    <n v="0"/>
    <n v="0"/>
    <n v="0"/>
    <n v="0"/>
    <n v="0"/>
    <n v="0"/>
    <n v="0"/>
    <n v="0"/>
    <n v="0"/>
    <n v="0"/>
    <n v="92000"/>
    <n v="0"/>
    <n v="0"/>
    <n v="0"/>
    <n v="725"/>
    <n v="725"/>
    <n v="1000"/>
    <d v="2021-11-27T00:00:00"/>
    <d v="2021-09-22T00:00:00"/>
    <d v="2021-12-15T05:59:26"/>
  </r>
  <r>
    <n v="11105"/>
    <x v="56"/>
    <s v="ROBINSON PARUNG"/>
    <n v="11281"/>
    <n v="81"/>
    <x v="0"/>
    <s v="1128110 - FABRIC CLEANING&amp;FABRIC CARE"/>
    <s v="112811001 - FABRIC CLEANING"/>
    <n v="1000000083917"/>
    <x v="32"/>
    <s v="RENCENG"/>
    <x v="32"/>
    <x v="0"/>
    <n v="90"/>
    <n v="81818"/>
    <n v="90000"/>
    <n v="12447"/>
    <n v="36"/>
    <n v="32727"/>
    <n v="36000"/>
    <n v="4979"/>
    <n v="86"/>
    <n v="78044"/>
    <n v="86000"/>
    <n v="11755"/>
    <n v="54"/>
    <n v="48832"/>
    <n v="54000"/>
    <n v="0"/>
    <n v="0"/>
    <n v="0"/>
    <n v="285"/>
    <n v="7209"/>
    <x v="204"/>
    <n v="18859"/>
    <n v="26000"/>
    <n v="0"/>
    <n v="0"/>
    <n v="0"/>
    <n v="0"/>
    <n v="0"/>
    <n v="0"/>
    <n v="0"/>
    <n v="0"/>
    <n v="0"/>
    <n v="0"/>
    <n v="0"/>
    <n v="0"/>
    <n v="0"/>
    <n v="0"/>
    <n v="0"/>
    <n v="26000"/>
    <n v="0"/>
    <n v="0"/>
    <n v="0"/>
    <n v="725"/>
    <n v="725"/>
    <n v="1000"/>
    <d v="2021-12-12T00:00:00"/>
    <d v="2021-11-11T00:00:00"/>
    <d v="2021-12-15T05:59:26"/>
  </r>
  <r>
    <n v="11106"/>
    <x v="57"/>
    <s v="ROBINSON CIBADAK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0-07-12T00:00:00"/>
    <d v="2020-03-02T00:00:00"/>
    <d v="2021-12-15T05:59:26"/>
  </r>
  <r>
    <n v="11106"/>
    <x v="57"/>
    <s v="ROBINSON CIBADAK"/>
    <n v="11283"/>
    <n v="83"/>
    <x v="2"/>
    <s v="1128304 - MINUMAN BUBUK"/>
    <s v="112830401 - MINUMAN BUBUK / JUICE"/>
    <n v="1000000001703"/>
    <x v="21"/>
    <s v="RENCENG"/>
    <x v="21"/>
    <x v="0"/>
    <n v="1"/>
    <n v="14318"/>
    <n v="15750"/>
    <n v="1578"/>
    <n v="2"/>
    <n v="28493"/>
    <n v="31500"/>
    <n v="3013"/>
    <n v="0"/>
    <n v="0"/>
    <n v="0"/>
    <n v="0"/>
    <n v="1"/>
    <n v="14318"/>
    <n v="15750"/>
    <n v="0"/>
    <n v="0"/>
    <n v="0"/>
    <n v="0"/>
    <n v="1578"/>
    <x v="51"/>
    <n v="394940"/>
    <n v="488250"/>
    <n v="0"/>
    <n v="0"/>
    <n v="0"/>
    <n v="0"/>
    <n v="0"/>
    <n v="0"/>
    <n v="24"/>
    <n v="378000"/>
    <n v="0"/>
    <n v="0"/>
    <n v="0"/>
    <n v="0"/>
    <n v="0"/>
    <n v="0"/>
    <n v="0"/>
    <n v="0"/>
    <n v="488250"/>
    <n v="0"/>
    <n v="0"/>
    <n v="12740"/>
    <n v="12740"/>
    <n v="15750"/>
    <d v="2021-12-06T00:00:00"/>
    <d v="2021-09-15T00:00:00"/>
    <d v="2021-12-15T05:59:26"/>
  </r>
  <r>
    <n v="11106"/>
    <x v="57"/>
    <s v="ROBINSON CIBADAK"/>
    <n v="11282"/>
    <n v="82"/>
    <x v="1"/>
    <s v="1128211 - SNACK"/>
    <s v="112821106 - SNACK MODERN"/>
    <n v="1000000001866"/>
    <x v="57"/>
    <s v="RENCENG"/>
    <x v="57"/>
    <x v="0"/>
    <n v="26"/>
    <n v="29545"/>
    <n v="32500"/>
    <n v="6535"/>
    <n v="33"/>
    <n v="37204"/>
    <n v="41250"/>
    <n v="987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860"/>
    <n v="75000"/>
    <n v="0"/>
    <n v="0"/>
    <n v="0"/>
    <n v="0"/>
    <n v="820"/>
    <n v="831"/>
    <n v="1250"/>
    <d v="2021-10-31T00:00:00"/>
    <d v="2021-10-07T00:00:00"/>
    <d v="2021-12-15T05:59:26"/>
  </r>
  <r>
    <n v="11106"/>
    <x v="57"/>
    <s v="ROBINSON CIBADAK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60"/>
    <n v="27055"/>
    <n v="30000"/>
    <n v="0"/>
    <n v="0"/>
    <n v="0"/>
    <n v="240"/>
    <n v="5435"/>
    <x v="316"/>
    <n v="237818"/>
    <n v="330000"/>
    <n v="0"/>
    <n v="0"/>
    <n v="0"/>
    <n v="0"/>
    <n v="0"/>
    <n v="0"/>
    <n v="0"/>
    <n v="0"/>
    <n v="0"/>
    <n v="0"/>
    <n v="0"/>
    <n v="0"/>
    <n v="0"/>
    <n v="0"/>
    <n v="0"/>
    <n v="330000"/>
    <n v="0"/>
    <n v="0"/>
    <n v="0"/>
    <n v="360"/>
    <n v="357"/>
    <n v="500"/>
    <d v="2021-12-14T00:00:00"/>
    <d v="2021-11-23T00:00:00"/>
    <d v="2021-12-15T05:59:26"/>
  </r>
  <r>
    <n v="11106"/>
    <x v="57"/>
    <s v="ROBINSON CIBADAK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66000"/>
    <n v="0"/>
    <n v="0"/>
    <n v="0"/>
    <n v="0"/>
    <n v="0"/>
    <n v="0"/>
    <n v="0"/>
    <n v="0"/>
    <n v="0"/>
    <n v="0"/>
    <n v="0"/>
    <n v="13071"/>
    <n v="11094"/>
    <n v="13300"/>
    <d v="2021-04-28T00:00:00"/>
    <d v="2021-04-09T00:00:00"/>
    <d v="2021-12-15T05:59:26"/>
  </r>
  <r>
    <n v="11106"/>
    <x v="57"/>
    <s v="ROBINSON CIBADAK"/>
    <n v="11283"/>
    <n v="83"/>
    <x v="2"/>
    <s v="1128306 - SUSU"/>
    <s v="112830601 - SUSU KENTAL MANIS"/>
    <n v="1000000003053"/>
    <x v="36"/>
    <s v="RENCENG"/>
    <x v="36"/>
    <x v="0"/>
    <n v="8"/>
    <n v="47273"/>
    <n v="52000"/>
    <n v="7636"/>
    <n v="2"/>
    <n v="11700"/>
    <n v="13000"/>
    <n v="1791"/>
    <n v="2"/>
    <n v="11759"/>
    <n v="13000"/>
    <n v="1850"/>
    <n v="4"/>
    <n v="23459"/>
    <n v="26000"/>
    <n v="0"/>
    <n v="0"/>
    <n v="0"/>
    <n v="195"/>
    <n v="3641"/>
    <x v="58"/>
    <n v="84227"/>
    <n v="11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500"/>
    <n v="4955"/>
    <n v="4954"/>
    <n v="6500"/>
    <d v="2021-12-14T00:00:00"/>
    <d v="2021-05-24T00:00:00"/>
    <d v="2021-12-15T05:59:26"/>
  </r>
  <r>
    <n v="11106"/>
    <x v="57"/>
    <s v="ROBINSON CIBADAK"/>
    <n v="11282"/>
    <n v="82"/>
    <x v="1"/>
    <s v="1128205 - BUMBU DAPUR"/>
    <s v="112820502 - SAUS DAN SAMBAL"/>
    <n v="1000000010553"/>
    <x v="9"/>
    <s v="RENCENG"/>
    <x v="9"/>
    <x v="0"/>
    <n v="1"/>
    <n v="16000"/>
    <n v="17600"/>
    <n v="5441"/>
    <n v="0"/>
    <n v="0"/>
    <n v="0"/>
    <n v="0"/>
    <n v="2"/>
    <n v="31680"/>
    <n v="35200"/>
    <n v="10561"/>
    <n v="2"/>
    <n v="32000"/>
    <n v="35200"/>
    <n v="0"/>
    <n v="0"/>
    <n v="0"/>
    <n v="0"/>
    <n v="10881"/>
    <x v="20"/>
    <n v="73916"/>
    <n v="123200"/>
    <n v="0"/>
    <n v="0"/>
    <n v="0"/>
    <n v="0"/>
    <n v="0"/>
    <n v="0"/>
    <n v="20"/>
    <n v="352000"/>
    <n v="0"/>
    <n v="0"/>
    <n v="0"/>
    <n v="0"/>
    <n v="0"/>
    <n v="0"/>
    <n v="0"/>
    <n v="0"/>
    <n v="0"/>
    <n v="0"/>
    <n v="123200"/>
    <n v="10559"/>
    <n v="10772"/>
    <n v="17600"/>
    <d v="2021-12-11T00:00:00"/>
    <d v="2021-06-12T00:00:00"/>
    <d v="2021-12-15T05:59:26"/>
  </r>
  <r>
    <n v="11106"/>
    <x v="57"/>
    <s v="ROBINSON CIBADAK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7"/>
    <n v="47384"/>
    <n v="52500"/>
    <n v="6338"/>
    <n v="2"/>
    <n v="13498"/>
    <n v="15000"/>
    <n v="1771"/>
    <n v="0"/>
    <n v="0"/>
    <n v="0"/>
    <n v="0"/>
    <n v="0"/>
    <n v="0"/>
    <n v="0"/>
    <n v="0"/>
    <x v="112"/>
    <n v="260000"/>
    <n v="3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000"/>
    <n v="5909"/>
    <n v="5909"/>
    <n v="7500"/>
    <d v="2021-11-27T00:00:00"/>
    <d v="2021-05-24T00:00:00"/>
    <d v="2021-12-15T05:59:26"/>
  </r>
  <r>
    <n v="11106"/>
    <x v="57"/>
    <s v="ROBINSON CIBADAK"/>
    <n v="11282"/>
    <n v="82"/>
    <x v="1"/>
    <s v="1128211 - SNACK"/>
    <s v="112821106 - SNACK MODERN"/>
    <n v="1000000001867"/>
    <x v="65"/>
    <s v="RENCENG"/>
    <x v="65"/>
    <x v="0"/>
    <n v="12"/>
    <n v="13636"/>
    <n v="15000"/>
    <n v="3793"/>
    <n v="7"/>
    <n v="7908"/>
    <n v="8750"/>
    <n v="2166"/>
    <n v="0"/>
    <n v="0"/>
    <n v="0"/>
    <n v="0"/>
    <n v="0"/>
    <n v="0"/>
    <n v="0"/>
    <n v="0"/>
    <n v="0"/>
    <n v="0"/>
    <n v="0"/>
    <n v="0"/>
    <x v="20"/>
    <n v="5742"/>
    <n v="8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50"/>
    <n v="820"/>
    <n v="842"/>
    <n v="1250"/>
    <d v="2021-10-30T00:00:00"/>
    <d v="2021-06-05T00:00:00"/>
    <d v="2021-12-15T05:59:26"/>
  </r>
  <r>
    <n v="11106"/>
    <x v="57"/>
    <s v="ROBINSON CIBADAK"/>
    <n v="11283"/>
    <n v="83"/>
    <x v="2"/>
    <s v="1128301 - KOPI, T EH DAN COKLAT DRINK"/>
    <s v="112830101 - KOPI"/>
    <n v="1000000010907"/>
    <x v="40"/>
    <s v="RENCENG"/>
    <x v="40"/>
    <x v="0"/>
    <n v="4"/>
    <n v="41455"/>
    <n v="50400"/>
    <n v="1943"/>
    <n v="8"/>
    <n v="91301"/>
    <n v="100800"/>
    <n v="12278"/>
    <n v="13"/>
    <n v="130865"/>
    <n v="163800"/>
    <n v="2999"/>
    <n v="5"/>
    <n v="52818"/>
    <n v="63000"/>
    <n v="0"/>
    <n v="0"/>
    <n v="0"/>
    <n v="4900"/>
    <n v="3474"/>
    <x v="2"/>
    <n v="211313"/>
    <n v="27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200"/>
    <n v="9605"/>
    <n v="9530"/>
    <n v="12600"/>
    <d v="2021-12-12T00:00:00"/>
    <d v="2021-03-29T00:00:00"/>
    <d v="2021-12-15T05:59:26"/>
  </r>
  <r>
    <n v="11106"/>
    <x v="57"/>
    <s v="ROBINSON CIBADAK"/>
    <n v="11282"/>
    <n v="82"/>
    <x v="1"/>
    <s v="1128211 - SNACK"/>
    <s v="112821106 - SNACK MODERN"/>
    <n v="1000000001826"/>
    <x v="25"/>
    <s v="RENCENG"/>
    <x v="25"/>
    <x v="0"/>
    <n v="24"/>
    <n v="141818"/>
    <n v="156000"/>
    <n v="37227"/>
    <n v="8"/>
    <n v="47095"/>
    <n v="52000"/>
    <n v="12232"/>
    <n v="109"/>
    <n v="640841"/>
    <n v="708500"/>
    <n v="165824"/>
    <n v="55"/>
    <n v="322105"/>
    <n v="357500"/>
    <n v="0"/>
    <n v="0"/>
    <n v="0"/>
    <n v="3185"/>
    <n v="82417"/>
    <x v="107"/>
    <n v="248403"/>
    <n v="370500"/>
    <n v="0"/>
    <n v="0"/>
    <n v="0"/>
    <n v="0"/>
    <n v="0"/>
    <n v="0"/>
    <n v="0"/>
    <n v="0"/>
    <n v="0"/>
    <n v="0"/>
    <n v="0"/>
    <n v="0"/>
    <n v="0"/>
    <n v="0"/>
    <n v="0"/>
    <n v="370500"/>
    <n v="0"/>
    <n v="0"/>
    <n v="0"/>
    <n v="4358"/>
    <n v="4487"/>
    <n v="6500"/>
    <d v="2021-12-14T00:00:00"/>
    <d v="2021-10-13T00:00:00"/>
    <d v="2021-12-15T05:59:26"/>
  </r>
  <r>
    <n v="11106"/>
    <x v="57"/>
    <s v="ROBINSON CIBADAK"/>
    <n v="11283"/>
    <n v="83"/>
    <x v="2"/>
    <s v="1128301 - KOPI, T EH DAN COKLAT DRINK"/>
    <s v="112830101 - KOPI"/>
    <n v="1000000011589"/>
    <x v="46"/>
    <s v="RENCENG"/>
    <x v="46"/>
    <x v="0"/>
    <n v="23"/>
    <n v="263348"/>
    <n v="289800"/>
    <n v="28629"/>
    <n v="32"/>
    <n v="365057"/>
    <n v="403200"/>
    <n v="38491"/>
    <n v="26"/>
    <n v="284240"/>
    <n v="327600"/>
    <n v="18905"/>
    <n v="25"/>
    <n v="278078"/>
    <n v="315000"/>
    <n v="0"/>
    <n v="0"/>
    <n v="0"/>
    <n v="9114"/>
    <n v="24585"/>
    <x v="6"/>
    <n v="168148"/>
    <n v="226800"/>
    <n v="0"/>
    <n v="0"/>
    <n v="0"/>
    <n v="0"/>
    <n v="0"/>
    <n v="0"/>
    <n v="25"/>
    <n v="315000"/>
    <n v="0"/>
    <n v="0"/>
    <n v="0"/>
    <n v="0"/>
    <n v="0"/>
    <n v="0"/>
    <n v="0"/>
    <n v="0"/>
    <n v="226800"/>
    <n v="0"/>
    <n v="0"/>
    <n v="9342"/>
    <n v="9305"/>
    <n v="12600"/>
    <d v="2021-12-14T00:00:00"/>
    <d v="2021-08-30T00:00:00"/>
    <d v="2021-12-15T05:59:26"/>
  </r>
  <r>
    <n v="11106"/>
    <x v="57"/>
    <s v="ROBINSON CIBADAK"/>
    <n v="11283"/>
    <n v="83"/>
    <x v="2"/>
    <s v="1128301 - KOPI, T EH DAN COKLAT DRINK"/>
    <s v="112830101 - KOPI"/>
    <n v="1000000102981"/>
    <x v="78"/>
    <s v="RENCENG"/>
    <x v="78"/>
    <x v="0"/>
    <n v="1"/>
    <n v="9364"/>
    <n v="10300"/>
    <n v="1621"/>
    <n v="1"/>
    <n v="9279"/>
    <n v="10300"/>
    <n v="1536"/>
    <n v="2"/>
    <n v="18558"/>
    <n v="20600"/>
    <n v="3073"/>
    <n v="0"/>
    <n v="0"/>
    <n v="0"/>
    <n v="0"/>
    <n v="0"/>
    <n v="0"/>
    <n v="0"/>
    <n v="0"/>
    <x v="149"/>
    <n v="259678"/>
    <n v="39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1400"/>
    <n v="6834"/>
    <n v="6834"/>
    <n v="10300"/>
    <d v="2021-11-06T00:00:00"/>
    <d v="2021-05-10T00:00:00"/>
    <d v="2021-12-15T05:59:26"/>
  </r>
  <r>
    <n v="11106"/>
    <x v="57"/>
    <s v="ROBINSON CIBADAK"/>
    <n v="11283"/>
    <n v="83"/>
    <x v="2"/>
    <s v="1128301 - KOPI, T EH DAN COKLAT DRINK"/>
    <s v="112830101 - KOPI"/>
    <n v="1000000011041"/>
    <x v="68"/>
    <s v="RENCENG"/>
    <x v="68"/>
    <x v="0"/>
    <n v="4"/>
    <n v="65091"/>
    <n v="71600"/>
    <n v="8677"/>
    <n v="6"/>
    <n v="97322"/>
    <n v="107400"/>
    <n v="12701"/>
    <n v="5"/>
    <n v="78682"/>
    <n v="89500"/>
    <n v="9073"/>
    <n v="2"/>
    <n v="27818"/>
    <n v="35800"/>
    <n v="0"/>
    <n v="0"/>
    <n v="0"/>
    <n v="5200"/>
    <n v="-25"/>
    <x v="6"/>
    <n v="246853"/>
    <n v="322200"/>
    <n v="0"/>
    <n v="0"/>
    <n v="0"/>
    <n v="0"/>
    <n v="0"/>
    <n v="0"/>
    <n v="0"/>
    <n v="0"/>
    <n v="0"/>
    <n v="0"/>
    <n v="0"/>
    <n v="0"/>
    <n v="0"/>
    <n v="0"/>
    <n v="0"/>
    <n v="322200"/>
    <n v="0"/>
    <n v="0"/>
    <n v="0"/>
    <n v="13714"/>
    <n v="13500"/>
    <n v="17900"/>
    <d v="2021-12-02T00:00:00"/>
    <d v="2021-12-09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36"/>
    <n v="16255"/>
    <n v="18000"/>
    <n v="3308"/>
    <n v="120"/>
    <n v="54436"/>
    <n v="60000"/>
    <n v="11280"/>
    <n v="24"/>
    <n v="10855"/>
    <n v="12000"/>
    <n v="0"/>
    <n v="0"/>
    <n v="0"/>
    <n v="60"/>
    <n v="2213"/>
    <x v="482"/>
    <n v="194443"/>
    <n v="270000"/>
    <n v="0"/>
    <n v="0"/>
    <n v="0"/>
    <n v="0"/>
    <n v="0"/>
    <n v="0"/>
    <n v="0"/>
    <n v="0"/>
    <n v="0"/>
    <n v="0"/>
    <n v="0"/>
    <n v="0"/>
    <n v="0"/>
    <n v="0"/>
    <n v="0"/>
    <n v="270000"/>
    <n v="0"/>
    <n v="0"/>
    <n v="0"/>
    <n v="360"/>
    <n v="356"/>
    <n v="500"/>
    <d v="2021-12-04T00:00:00"/>
    <d v="2021-11-23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4203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4203"/>
    <n v="4203"/>
    <n v="6000"/>
    <d v="2019-12-29T00:00:00"/>
    <d v="2019-11-05T00:00:00"/>
    <d v="2021-12-15T05:59:26"/>
  </r>
  <r>
    <n v="11106"/>
    <x v="57"/>
    <s v="ROBINSON CIBADAK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0-02-29T00:00:00"/>
    <d v="2020-02-03T00:00:00"/>
    <d v="2021-12-15T05:59:26"/>
  </r>
  <r>
    <n v="11106"/>
    <x v="57"/>
    <s v="ROBINSON CIBADAK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3"/>
    <n v="34250"/>
    <n v="37800"/>
    <n v="0"/>
    <n v="0"/>
    <n v="0"/>
    <n v="125"/>
    <n v="5029"/>
    <x v="111"/>
    <n v="201686"/>
    <n v="264600"/>
    <n v="0"/>
    <n v="0"/>
    <n v="0"/>
    <n v="0"/>
    <n v="0"/>
    <n v="0"/>
    <n v="0"/>
    <n v="0"/>
    <n v="0"/>
    <n v="0"/>
    <n v="0"/>
    <n v="0"/>
    <n v="0"/>
    <n v="0"/>
    <n v="0"/>
    <n v="264600"/>
    <n v="0"/>
    <n v="0"/>
    <n v="0"/>
    <n v="9604"/>
    <n v="9300"/>
    <n v="12600"/>
    <d v="2021-12-12T00:00:00"/>
    <d v="2021-11-04T00:00:00"/>
    <d v="2021-12-15T05:59:26"/>
  </r>
  <r>
    <n v="11106"/>
    <x v="57"/>
    <s v="ROBINSON CIBADAK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0-04-03T00:00:00"/>
    <d v="2020-02-03T00:00:00"/>
    <d v="2021-12-15T05:59:26"/>
  </r>
  <r>
    <n v="11106"/>
    <x v="57"/>
    <s v="ROBINSON CIBADAK"/>
    <n v="11282"/>
    <n v="82"/>
    <x v="1"/>
    <s v="1128205 - BUMBU DAPUR"/>
    <s v="112820503 - BUMBU"/>
    <n v="1000000012851"/>
    <x v="52"/>
    <s v="RENCENG"/>
    <x v="52"/>
    <x v="0"/>
    <n v="7"/>
    <n v="37864"/>
    <n v="41650"/>
    <n v="6074"/>
    <n v="6"/>
    <n v="32237"/>
    <n v="35700"/>
    <n v="4989"/>
    <n v="4"/>
    <n v="21528"/>
    <n v="23800"/>
    <n v="3363"/>
    <n v="2"/>
    <n v="10818"/>
    <n v="11900"/>
    <n v="0"/>
    <n v="0"/>
    <n v="0"/>
    <n v="0"/>
    <n v="1736"/>
    <x v="69"/>
    <n v="131699"/>
    <n v="172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550"/>
    <n v="4541"/>
    <n v="4539"/>
    <n v="5950"/>
    <d v="2021-12-05T00:00:00"/>
    <d v="2021-06-25T00:00:00"/>
    <d v="2021-12-15T05:59:26"/>
  </r>
  <r>
    <n v="11106"/>
    <x v="57"/>
    <s v="ROBINSON CIBADAK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5000"/>
    <n v="0"/>
    <n v="0"/>
    <n v="0"/>
    <n v="0"/>
    <n v="0"/>
    <n v="0"/>
    <n v="0"/>
    <n v="0"/>
    <n v="0"/>
    <n v="0"/>
    <n v="0"/>
    <n v="890"/>
    <n v="830"/>
    <n v="1250"/>
    <d v="2021-06-14T00:00:00"/>
    <d v="2021-05-03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4"/>
    <n v="1300"/>
    <d v="2020-12-17T00:00:00"/>
    <d v="2020-02-21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0"/>
    <n v="300000"/>
    <n v="0"/>
    <n v="0"/>
    <n v="0"/>
    <n v="0"/>
    <n v="60"/>
    <n v="42960"/>
    <n v="60000"/>
    <n v="0"/>
    <n v="0"/>
    <n v="0"/>
    <n v="0"/>
    <n v="716"/>
    <n v="716"/>
    <n v="1000"/>
    <d v="2021-03-16T00:00:00"/>
    <d v="2019-11-28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23"/>
    <n v="10455"/>
    <n v="11500"/>
    <n v="2168"/>
    <n v="72"/>
    <n v="32618"/>
    <n v="36000"/>
    <n v="6678"/>
    <n v="36"/>
    <n v="16255"/>
    <n v="18000"/>
    <n v="0"/>
    <n v="0"/>
    <n v="0"/>
    <n v="120"/>
    <n v="3284"/>
    <x v="483"/>
    <n v="471626"/>
    <n v="654500"/>
    <n v="0"/>
    <n v="0"/>
    <n v="0"/>
    <n v="0"/>
    <n v="0"/>
    <n v="0"/>
    <n v="0"/>
    <n v="0"/>
    <n v="0"/>
    <n v="0"/>
    <n v="0"/>
    <n v="0"/>
    <n v="0"/>
    <n v="0"/>
    <n v="0"/>
    <n v="654500"/>
    <n v="0"/>
    <n v="0"/>
    <n v="0"/>
    <n v="360"/>
    <n v="359"/>
    <n v="500"/>
    <d v="2021-12-13T00:00:00"/>
    <d v="2021-11-23T00:00:00"/>
    <d v="2021-12-15T05:59:26"/>
  </r>
  <r>
    <n v="11106"/>
    <x v="57"/>
    <s v="ROBINSON CIBADAK"/>
    <n v="11282"/>
    <n v="82"/>
    <x v="1"/>
    <s v="1128205 - BUMBU DAPUR"/>
    <s v="112820503 - BUMBU"/>
    <n v="1000000003718"/>
    <x v="22"/>
    <s v="RENCENG"/>
    <x v="22"/>
    <x v="0"/>
    <n v="2"/>
    <n v="6000"/>
    <n v="6600"/>
    <n v="1456"/>
    <n v="0"/>
    <n v="0"/>
    <n v="0"/>
    <n v="0"/>
    <n v="6"/>
    <n v="17880"/>
    <n v="19800"/>
    <n v="4249"/>
    <n v="1"/>
    <n v="3000"/>
    <n v="3300"/>
    <n v="0"/>
    <n v="0"/>
    <n v="0"/>
    <n v="0"/>
    <n v="728"/>
    <x v="96"/>
    <n v="22718"/>
    <n v="33000"/>
    <n v="0"/>
    <n v="0"/>
    <n v="0"/>
    <n v="0"/>
    <n v="0"/>
    <n v="0"/>
    <n v="90"/>
    <n v="297000"/>
    <n v="0"/>
    <n v="0"/>
    <n v="0"/>
    <n v="0"/>
    <n v="0"/>
    <n v="0"/>
    <n v="0"/>
    <n v="0"/>
    <n v="0"/>
    <n v="0"/>
    <n v="33000"/>
    <n v="2272"/>
    <n v="2243"/>
    <n v="3300"/>
    <d v="2021-12-13T00:00:00"/>
    <d v="2021-06-05T00:00:00"/>
    <d v="2021-12-15T05:59:26"/>
  </r>
  <r>
    <n v="11106"/>
    <x v="57"/>
    <s v="ROBINSON CIBADAK"/>
    <n v="11281"/>
    <n v="81"/>
    <x v="0"/>
    <s v="1128101 - HAIR CARE"/>
    <s v="112810101 - SHAMPOO AND CONDITIONER"/>
    <n v="1000000019975"/>
    <x v="28"/>
    <s v="RENCENG"/>
    <x v="28"/>
    <x v="0"/>
    <n v="6"/>
    <n v="2700"/>
    <n v="3000"/>
    <n v="673"/>
    <n v="0"/>
    <n v="0"/>
    <n v="0"/>
    <n v="0"/>
    <n v="0"/>
    <n v="0"/>
    <n v="0"/>
    <n v="0"/>
    <n v="0"/>
    <n v="0"/>
    <n v="0"/>
    <n v="0"/>
    <n v="0"/>
    <n v="0"/>
    <n v="0"/>
    <n v="0"/>
    <x v="110"/>
    <n v="4392"/>
    <n v="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0"/>
    <n v="338"/>
    <n v="338"/>
    <n v="500"/>
    <d v="2021-09-25T00:00:00"/>
    <d v="2021-02-01T00:00:00"/>
    <d v="2021-12-15T05:59:26"/>
  </r>
  <r>
    <n v="11106"/>
    <x v="57"/>
    <s v="ROBINSON CIBADAK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3"/>
    <n v="2441"/>
    <n v="3400"/>
    <d v="2021-04-23T00:00:00"/>
    <d v="2020-02-03T00:00:00"/>
    <d v="2021-12-15T05:59:26"/>
  </r>
  <r>
    <n v="11106"/>
    <x v="57"/>
    <s v="ROBINSON CIBADAK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1"/>
    <n v="9271"/>
    <n v="11900"/>
    <d v="2020-04-05T00:00:00"/>
    <d v="2020-01-18T00:00:00"/>
    <d v="2021-12-15T05:59:26"/>
  </r>
  <r>
    <n v="11106"/>
    <x v="57"/>
    <s v="ROBINSON CIBADAK"/>
    <n v="11282"/>
    <n v="82"/>
    <x v="1"/>
    <s v="1128201 - MAKANAN KERING"/>
    <s v="112820101 - MIE"/>
    <n v="1000000003144"/>
    <x v="27"/>
    <s v="RENCENG"/>
    <x v="27"/>
    <x v="0"/>
    <n v="3"/>
    <n v="17727"/>
    <n v="19500"/>
    <n v="2727"/>
    <n v="3"/>
    <n v="17668"/>
    <n v="19500"/>
    <n v="2668"/>
    <n v="1"/>
    <n v="5850"/>
    <n v="6500"/>
    <n v="850"/>
    <n v="1"/>
    <n v="5909"/>
    <n v="6500"/>
    <n v="0"/>
    <n v="0"/>
    <n v="0"/>
    <n v="0"/>
    <n v="909"/>
    <x v="25"/>
    <n v="230000"/>
    <n v="2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000"/>
    <n v="5000"/>
    <n v="7273"/>
    <n v="6500"/>
    <d v="2021-12-03T00:00:00"/>
    <d v="2021-06-08T00:00:00"/>
    <d v="2021-12-15T05:59:26"/>
  </r>
  <r>
    <n v="11106"/>
    <x v="57"/>
    <s v="ROBINSON CIBADAK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887"/>
    <n v="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5"/>
    <n v="698"/>
    <n v="698"/>
    <n v="875"/>
    <d v="2021-05-18T00:00:00"/>
    <d v="2020-11-30T00:00:00"/>
    <d v="2021-12-15T05:59:26"/>
  </r>
  <r>
    <n v="11106"/>
    <x v="57"/>
    <s v="ROBINSON CIBADAK"/>
    <n v="11283"/>
    <n v="83"/>
    <x v="2"/>
    <s v="1128306 - SUSU"/>
    <s v="112830601 - SUSU KENTAL MANIS"/>
    <n v="1000000006378"/>
    <x v="19"/>
    <s v="RENCENG"/>
    <x v="19"/>
    <x v="0"/>
    <n v="4"/>
    <n v="43636"/>
    <n v="48000"/>
    <n v="6289"/>
    <n v="19"/>
    <n v="206073"/>
    <n v="228000"/>
    <n v="28672"/>
    <n v="19"/>
    <n v="206182"/>
    <n v="228000"/>
    <n v="28781"/>
    <n v="7"/>
    <n v="75927"/>
    <n v="84000"/>
    <n v="0"/>
    <n v="0"/>
    <n v="0"/>
    <n v="480"/>
    <n v="10569"/>
    <x v="184"/>
    <n v="326792"/>
    <n v="4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0"/>
    <n v="9337"/>
    <n v="9120"/>
    <n v="12000"/>
    <d v="2021-12-14T00:00:00"/>
    <d v="2021-05-23T00:00:00"/>
    <d v="2021-12-15T05:59:26"/>
  </r>
  <r>
    <n v="11106"/>
    <x v="57"/>
    <s v="ROBINSON CIBADAK"/>
    <n v="11281"/>
    <n v="81"/>
    <x v="0"/>
    <s v="1128101 - HAIR CARE"/>
    <s v="112810101 - SHAMPOO AND CONDITIONER"/>
    <n v="1000000076901"/>
    <x v="20"/>
    <s v="RENCENG"/>
    <x v="20"/>
    <x v="0"/>
    <n v="240"/>
    <n v="2356145"/>
    <n v="2592000"/>
    <n v="-1756343"/>
    <n v="95"/>
    <n v="932531"/>
    <n v="1026000"/>
    <n v="-668602"/>
    <n v="0"/>
    <n v="0"/>
    <n v="0"/>
    <n v="0"/>
    <n v="0"/>
    <n v="0"/>
    <n v="0"/>
    <n v="0"/>
    <n v="0"/>
    <n v="0"/>
    <n v="0"/>
    <n v="0"/>
    <x v="208"/>
    <n v="-24679"/>
    <n v="-32400"/>
    <n v="0"/>
    <n v="0"/>
    <n v="0"/>
    <n v="0"/>
    <n v="0"/>
    <n v="0"/>
    <n v="0"/>
    <n v="0"/>
    <n v="0"/>
    <n v="0"/>
    <n v="0"/>
    <n v="0"/>
    <n v="0"/>
    <n v="0"/>
    <n v="0"/>
    <n v="-32400"/>
    <n v="0"/>
    <n v="0"/>
    <n v="0"/>
    <n v="8226"/>
    <n v="8226"/>
    <n v="10800"/>
    <d v="2021-10-31T00:00:00"/>
    <d v="2021-11-01T00:00:00"/>
    <d v="2021-12-15T05:59:26"/>
  </r>
  <r>
    <n v="11106"/>
    <x v="57"/>
    <s v="ROBINSON CIBADAK"/>
    <n v="11282"/>
    <n v="82"/>
    <x v="1"/>
    <s v="1128201 - MAKANAN KERING"/>
    <s v="112820101 - MIE"/>
    <n v="1000000003142"/>
    <x v="63"/>
    <s v="RENCENG"/>
    <x v="63"/>
    <x v="0"/>
    <n v="5"/>
    <n v="29545"/>
    <n v="32500"/>
    <n v="4545"/>
    <n v="6"/>
    <n v="35336"/>
    <n v="39000"/>
    <n v="5336"/>
    <n v="2"/>
    <n v="11818"/>
    <n v="13000"/>
    <n v="1818"/>
    <n v="3"/>
    <n v="17668"/>
    <n v="19500"/>
    <n v="0"/>
    <n v="0"/>
    <n v="0"/>
    <n v="65"/>
    <n v="2668"/>
    <x v="62"/>
    <n v="170000"/>
    <n v="22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000"/>
    <n v="5000"/>
    <n v="7727"/>
    <n v="6500"/>
    <d v="2021-12-12T00:00:00"/>
    <d v="2021-06-08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4"/>
    <n v="1200"/>
    <d v="2020-12-04T00:00:00"/>
    <d v="2020-03-05T00:00:00"/>
    <d v="2021-12-15T05:59:26"/>
  </r>
  <r>
    <n v="11106"/>
    <x v="57"/>
    <s v="ROBINSON CIBADAK"/>
    <n v="11281"/>
    <n v="81"/>
    <x v="0"/>
    <s v="1128101 - HAIR CARE"/>
    <s v="112810101 - SHAMPOO AND CONDITIONER"/>
    <n v="1000000030372"/>
    <x v="60"/>
    <s v="RENCENG"/>
    <x v="60"/>
    <x v="0"/>
    <n v="60"/>
    <n v="27218"/>
    <n v="30000"/>
    <n v="6944"/>
    <n v="96"/>
    <n v="43364"/>
    <n v="48000"/>
    <n v="10926"/>
    <n v="156"/>
    <n v="70527"/>
    <n v="78000"/>
    <n v="17816"/>
    <n v="0"/>
    <n v="0"/>
    <n v="0"/>
    <n v="0"/>
    <n v="0"/>
    <n v="0"/>
    <n v="0"/>
    <n v="0"/>
    <x v="161"/>
    <n v="56767"/>
    <n v="84000"/>
    <n v="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338"/>
    <n v="338"/>
    <n v="500"/>
    <d v="2021-11-25T00:00:00"/>
    <d v="2021-08-26T00:00:00"/>
    <d v="2021-12-15T05:59:26"/>
  </r>
  <r>
    <n v="11106"/>
    <x v="57"/>
    <s v="ROBINSON CIBADAK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1-03-24T00:00:00"/>
    <d v="2020-03-04T00:00:00"/>
    <d v="2021-12-15T05:59:26"/>
  </r>
  <r>
    <n v="11106"/>
    <x v="57"/>
    <s v="ROBINSON CIBADAK"/>
    <n v="11283"/>
    <n v="83"/>
    <x v="2"/>
    <s v="1128306 - SUSU"/>
    <s v="112830601 - SUSU KENTAL MANIS"/>
    <n v="1000000006379"/>
    <x v="73"/>
    <s v="RENCENG"/>
    <x v="73"/>
    <x v="0"/>
    <n v="13"/>
    <n v="94545"/>
    <n v="104000"/>
    <n v="10222"/>
    <n v="3"/>
    <n v="21600"/>
    <n v="24000"/>
    <n v="2230"/>
    <n v="16"/>
    <n v="115709"/>
    <n v="128000"/>
    <n v="12301"/>
    <n v="8"/>
    <n v="57891"/>
    <n v="64000"/>
    <n v="0"/>
    <n v="0"/>
    <n v="0"/>
    <n v="320"/>
    <n v="6187"/>
    <x v="194"/>
    <n v="90482"/>
    <n v="112000"/>
    <n v="0"/>
    <n v="0"/>
    <n v="0"/>
    <n v="0"/>
    <n v="0"/>
    <n v="0"/>
    <n v="20"/>
    <n v="160000"/>
    <n v="0"/>
    <n v="0"/>
    <n v="0"/>
    <n v="0"/>
    <n v="0"/>
    <n v="0"/>
    <n v="0"/>
    <n v="112000"/>
    <n v="0"/>
    <n v="0"/>
    <n v="0"/>
    <n v="6463"/>
    <n v="6449"/>
    <n v="8000"/>
    <d v="2021-12-12T00:00:00"/>
    <d v="2021-11-24T00:00:00"/>
    <d v="2021-12-15T05:59:26"/>
  </r>
  <r>
    <n v="11106"/>
    <x v="57"/>
    <s v="ROBINSON CIBADAK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2"/>
    <n v="11818"/>
    <n v="13000"/>
    <n v="3102"/>
    <n v="13"/>
    <n v="76582"/>
    <n v="84500"/>
    <n v="19928"/>
    <n v="9"/>
    <n v="53005"/>
    <n v="58500"/>
    <n v="0"/>
    <n v="0"/>
    <n v="0"/>
    <n v="195"/>
    <n v="13783"/>
    <x v="32"/>
    <n v="414005"/>
    <n v="617500"/>
    <n v="0"/>
    <n v="0"/>
    <n v="0"/>
    <n v="0"/>
    <n v="0"/>
    <n v="0"/>
    <n v="0"/>
    <n v="0"/>
    <n v="0"/>
    <n v="0"/>
    <n v="0"/>
    <n v="0"/>
    <n v="0"/>
    <n v="0"/>
    <n v="0"/>
    <n v="617500"/>
    <n v="0"/>
    <n v="0"/>
    <n v="0"/>
    <n v="4358"/>
    <n v="4512"/>
    <n v="6500"/>
    <d v="2021-12-12T00:00:00"/>
    <d v="2021-10-12T00:00:00"/>
    <d v="2021-12-15T05:59:26"/>
  </r>
  <r>
    <n v="11106"/>
    <x v="57"/>
    <s v="ROBINSON CIBADAK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64"/>
    <n v="57879"/>
    <n v="64000"/>
    <n v="8560"/>
    <n v="85"/>
    <n v="76927"/>
    <n v="85000"/>
    <n v="11425"/>
    <n v="0"/>
    <n v="0"/>
    <n v="0"/>
    <n v="0"/>
    <n v="0"/>
    <n v="0"/>
    <n v="0"/>
    <n v="0"/>
    <x v="227"/>
    <n v="102248"/>
    <n v="141000"/>
    <n v="0"/>
    <n v="0"/>
    <n v="0"/>
    <n v="0"/>
    <n v="0"/>
    <n v="0"/>
    <n v="0"/>
    <n v="0"/>
    <n v="0"/>
    <n v="0"/>
    <n v="0"/>
    <n v="0"/>
    <n v="0"/>
    <n v="0"/>
    <n v="0"/>
    <n v="141000"/>
    <n v="0"/>
    <n v="0"/>
    <n v="0"/>
    <n v="725"/>
    <n v="725"/>
    <n v="1000"/>
    <d v="2021-11-14T00:00:00"/>
    <d v="2021-10-25T00:00:00"/>
    <d v="2021-12-15T05:59:26"/>
  </r>
  <r>
    <n v="11106"/>
    <x v="57"/>
    <s v="ROBINSON CIBADAK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500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250"/>
    <n v="250"/>
    <n v="500"/>
    <d v="2021-06-24T00:00:00"/>
    <d v="2020-03-02T00:00:00"/>
    <d v="2021-12-15T05:59:26"/>
  </r>
  <r>
    <n v="11106"/>
    <x v="57"/>
    <s v="ROBINSON CIBADAK"/>
    <n v="11283"/>
    <n v="83"/>
    <x v="2"/>
    <s v="1128306 - SUSU"/>
    <s v="112830601 - SUSU KENTAL MANIS"/>
    <n v="1000000010208"/>
    <x v="50"/>
    <s v="RENCENG"/>
    <x v="50"/>
    <x v="0"/>
    <n v="33"/>
    <n v="227516"/>
    <n v="250800"/>
    <n v="14778"/>
    <n v="12"/>
    <n v="82287"/>
    <n v="91200"/>
    <n v="4928"/>
    <n v="8"/>
    <n v="54858"/>
    <n v="60800"/>
    <n v="3285"/>
    <n v="21"/>
    <n v="144400"/>
    <n v="159600"/>
    <n v="0"/>
    <n v="0"/>
    <n v="0"/>
    <n v="760"/>
    <n v="9021"/>
    <x v="159"/>
    <n v="580195"/>
    <n v="6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4000"/>
    <n v="6447"/>
    <n v="6454"/>
    <n v="7600"/>
    <d v="2021-12-13T00:00:00"/>
    <d v="2021-05-27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576"/>
    <n v="288000"/>
    <n v="0"/>
    <n v="0"/>
    <n v="0"/>
    <n v="0"/>
    <n v="0"/>
    <n v="0"/>
    <n v="0"/>
    <n v="0"/>
    <n v="0"/>
    <n v="0"/>
    <n v="0"/>
    <n v="327"/>
    <n v="327"/>
    <n v="500"/>
    <d v="2020-11-01T00:00:00"/>
    <d v="2020-03-02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576"/>
    <n v="288000"/>
    <n v="0"/>
    <n v="0"/>
    <n v="0"/>
    <n v="0"/>
    <n v="0"/>
    <n v="0"/>
    <n v="0"/>
    <n v="0"/>
    <n v="0"/>
    <n v="0"/>
    <n v="0"/>
    <n v="327"/>
    <n v="327"/>
    <n v="500"/>
    <d v="2021-06-13T00:00:00"/>
    <d v="2020-01-13T00:00:00"/>
    <d v="2021-12-15T05:59:26"/>
  </r>
  <r>
    <n v="11106"/>
    <x v="57"/>
    <s v="ROBINSON CIBADAK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500"/>
    <n v="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"/>
    <n v="250"/>
    <n v="250"/>
    <n v="500"/>
    <d v="2021-05-09T00:00:00"/>
    <d v="2020-03-02T00:00:00"/>
    <d v="2021-12-15T05:59:26"/>
  </r>
  <r>
    <n v="11106"/>
    <x v="57"/>
    <s v="ROBINSON CIBADAK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4"/>
    <n v="3425"/>
    <d v="2020-11-08T00:00:00"/>
    <d v="2020-02-03T00:00:00"/>
    <d v="2021-12-15T05:59:26"/>
  </r>
  <r>
    <n v="11106"/>
    <x v="57"/>
    <s v="ROBINSON CIBADAK"/>
    <n v="11281"/>
    <n v="81"/>
    <x v="0"/>
    <s v="1128101 - HAIR CARE"/>
    <s v="112810101 - SHAMPOO AND CONDITIONER"/>
    <n v="1000000076903"/>
    <x v="96"/>
    <s v="RENCENG"/>
    <x v="96"/>
    <x v="0"/>
    <n v="0"/>
    <n v="0"/>
    <n v="0"/>
    <n v="0"/>
    <n v="9"/>
    <n v="88069"/>
    <n v="97200"/>
    <n v="13576"/>
    <n v="16"/>
    <n v="156698"/>
    <n v="172800"/>
    <n v="25078"/>
    <n v="3"/>
    <n v="29356"/>
    <n v="32400"/>
    <n v="0"/>
    <n v="0"/>
    <n v="0"/>
    <n v="108"/>
    <n v="4678"/>
    <x v="194"/>
    <n v="115168"/>
    <n v="151200"/>
    <n v="0"/>
    <n v="0"/>
    <n v="0"/>
    <n v="0"/>
    <n v="0"/>
    <n v="0"/>
    <n v="0"/>
    <n v="0"/>
    <n v="0"/>
    <n v="0"/>
    <n v="0"/>
    <n v="0"/>
    <n v="0"/>
    <n v="0"/>
    <n v="0"/>
    <n v="151200"/>
    <n v="0"/>
    <n v="0"/>
    <n v="0"/>
    <n v="8226"/>
    <n v="8340"/>
    <n v="10800"/>
    <d v="2021-12-12T00:00:00"/>
    <d v="2021-10-05T00:00:00"/>
    <d v="2021-12-15T05:59:26"/>
  </r>
  <r>
    <n v="11106"/>
    <x v="57"/>
    <s v="ROBINSON CIBADAK"/>
    <n v="11282"/>
    <n v="82"/>
    <x v="1"/>
    <s v="1128201 - MAKANAN KERING"/>
    <s v="112820101 - MIE"/>
    <n v="1000000007365"/>
    <x v="17"/>
    <s v="RENCENG"/>
    <x v="17"/>
    <x v="0"/>
    <n v="5"/>
    <n v="29486"/>
    <n v="32500"/>
    <n v="3928"/>
    <n v="2"/>
    <n v="11818"/>
    <n v="13000"/>
    <n v="1595"/>
    <n v="2"/>
    <n v="11700"/>
    <n v="13000"/>
    <n v="1477"/>
    <n v="1"/>
    <n v="5850"/>
    <n v="6500"/>
    <n v="0"/>
    <n v="0"/>
    <n v="0"/>
    <n v="65"/>
    <n v="738"/>
    <x v="2"/>
    <n v="112455"/>
    <n v="14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000"/>
    <n v="5112"/>
    <n v="8246"/>
    <n v="6500"/>
    <d v="2021-12-12T00:00:00"/>
    <d v="2021-06-08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132"/>
    <n v="59891"/>
    <n v="66000"/>
    <n v="12327"/>
    <n v="108"/>
    <n v="48927"/>
    <n v="54000"/>
    <n v="10012"/>
    <n v="96"/>
    <n v="43473"/>
    <n v="48000"/>
    <n v="0"/>
    <n v="0"/>
    <n v="0"/>
    <n v="180"/>
    <n v="8881"/>
    <x v="484"/>
    <n v="397805"/>
    <n v="552000"/>
    <n v="0"/>
    <n v="0"/>
    <n v="0"/>
    <n v="0"/>
    <n v="0"/>
    <n v="0"/>
    <n v="0"/>
    <n v="0"/>
    <n v="0"/>
    <n v="0"/>
    <n v="0"/>
    <n v="0"/>
    <n v="0"/>
    <n v="0"/>
    <n v="0"/>
    <n v="552000"/>
    <n v="0"/>
    <n v="0"/>
    <n v="0"/>
    <n v="360"/>
    <n v="359"/>
    <n v="500"/>
    <d v="2021-12-12T00:00:00"/>
    <d v="2021-11-23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24"/>
    <n v="21655"/>
    <n v="24000"/>
    <n v="4379"/>
    <n v="54"/>
    <n v="48764"/>
    <n v="54000"/>
    <n v="9895"/>
    <n v="36"/>
    <n v="32400"/>
    <n v="36000"/>
    <n v="0"/>
    <n v="0"/>
    <n v="0"/>
    <n v="360"/>
    <n v="6487"/>
    <x v="43"/>
    <n v="73419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720"/>
    <n v="714"/>
    <n v="1000"/>
    <d v="2021-12-11T00:00:00"/>
    <d v="2021-10-23T00:00:00"/>
    <d v="2021-12-15T05:59:26"/>
  </r>
  <r>
    <n v="11106"/>
    <x v="57"/>
    <s v="ROBINSON CIBADAK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4"/>
    <n v="654"/>
    <n v="1000"/>
    <d v="2019-12-15T00:00:00"/>
    <d v="2019-11-05T00:00:00"/>
    <d v="2021-12-15T05:59:26"/>
  </r>
  <r>
    <n v="11106"/>
    <x v="57"/>
    <s v="ROBINSON CIBADAK"/>
    <n v="11283"/>
    <n v="83"/>
    <x v="2"/>
    <s v="1128304 - MINUMAN BUBUK"/>
    <s v="112830401 - MINUMAN BUBUK / JUICE"/>
    <n v="1000000005863"/>
    <x v="55"/>
    <s v="RENCENG"/>
    <x v="55"/>
    <x v="0"/>
    <n v="2"/>
    <n v="28636"/>
    <n v="31500"/>
    <n v="3156"/>
    <n v="5"/>
    <n v="71304"/>
    <n v="78750"/>
    <n v="7604"/>
    <n v="0"/>
    <n v="0"/>
    <n v="0"/>
    <n v="0"/>
    <n v="0"/>
    <n v="0"/>
    <n v="0"/>
    <n v="0"/>
    <n v="0"/>
    <n v="0"/>
    <n v="0"/>
    <n v="0"/>
    <x v="51"/>
    <n v="394940"/>
    <n v="488250"/>
    <n v="0"/>
    <n v="0"/>
    <n v="0"/>
    <n v="0"/>
    <n v="0"/>
    <n v="0"/>
    <n v="24"/>
    <n v="378000"/>
    <n v="0"/>
    <n v="0"/>
    <n v="0"/>
    <n v="0"/>
    <n v="0"/>
    <n v="0"/>
    <n v="0"/>
    <n v="0"/>
    <n v="488250"/>
    <n v="0"/>
    <n v="0"/>
    <n v="12740"/>
    <n v="12740"/>
    <n v="15750"/>
    <d v="2021-10-31T00:00:00"/>
    <d v="2021-09-15T00:00:00"/>
    <d v="2021-12-15T05:59:26"/>
  </r>
  <r>
    <n v="11106"/>
    <x v="57"/>
    <s v="ROBINSON CIBADAK"/>
    <n v="11283"/>
    <n v="83"/>
    <x v="2"/>
    <s v="1128301 - KOPI, T EH DAN COKLAT DRINK"/>
    <s v="112830101 - KOPI"/>
    <n v="1000000007154"/>
    <x v="41"/>
    <s v="RENCENG"/>
    <x v="41"/>
    <x v="0"/>
    <n v="2"/>
    <n v="20753"/>
    <n v="25200"/>
    <n v="1295"/>
    <n v="1"/>
    <n v="10318"/>
    <n v="12600"/>
    <n v="589"/>
    <n v="4"/>
    <n v="45707"/>
    <n v="50400"/>
    <n v="6791"/>
    <n v="5"/>
    <n v="55000"/>
    <n v="63000"/>
    <n v="0"/>
    <n v="0"/>
    <n v="0"/>
    <n v="2500"/>
    <n v="8627"/>
    <x v="183"/>
    <n v="456680"/>
    <n v="61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7400"/>
    <n v="9320"/>
    <n v="9320"/>
    <n v="12600"/>
    <d v="2021-12-12T00:00:00"/>
    <d v="2021-04-26T00:00:00"/>
    <d v="2021-12-15T05:59:26"/>
  </r>
  <r>
    <n v="11106"/>
    <x v="57"/>
    <s v="ROBINSON CIBADAK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0-10-04T00:00:00"/>
    <d v="2020-02-03T00:00:00"/>
    <d v="2021-12-15T05:59:26"/>
  </r>
  <r>
    <n v="11106"/>
    <x v="57"/>
    <s v="ROBINSON CIBADAK"/>
    <n v="11283"/>
    <n v="83"/>
    <x v="2"/>
    <s v="1128306 - SUSU"/>
    <s v="112830601 - SUSU KENTAL MANIS"/>
    <n v="1000000003051"/>
    <x v="45"/>
    <s v="RENCENG"/>
    <x v="45"/>
    <x v="0"/>
    <n v="11"/>
    <n v="75750"/>
    <n v="83325"/>
    <n v="10750"/>
    <n v="5"/>
    <n v="34294"/>
    <n v="37875"/>
    <n v="4748"/>
    <n v="13"/>
    <n v="89039"/>
    <n v="98475"/>
    <n v="12221"/>
    <n v="1"/>
    <n v="6886"/>
    <n v="7575"/>
    <n v="0"/>
    <n v="0"/>
    <n v="0"/>
    <n v="0"/>
    <n v="977"/>
    <x v="94"/>
    <n v="88636"/>
    <n v="113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625"/>
    <n v="5909"/>
    <n v="5909"/>
    <n v="7575"/>
    <d v="2021-12-11T00:00:00"/>
    <d v="2021-05-24T00:00:00"/>
    <d v="2021-12-15T05:59:26"/>
  </r>
  <r>
    <n v="11106"/>
    <x v="57"/>
    <s v="ROBINSON CIBADAK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1-03-24T00:00:00"/>
    <d v="2020-01-13T00:00:00"/>
    <d v="2021-12-15T05:59:26"/>
  </r>
  <r>
    <n v="11106"/>
    <x v="57"/>
    <s v="ROBINSON CIBADAK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19-12-25T00:00:00"/>
    <d v="2019-11-05T00:00:00"/>
    <d v="2021-12-15T05:59:26"/>
  </r>
  <r>
    <n v="11106"/>
    <x v="57"/>
    <s v="ROBINSON CIBADAK"/>
    <n v="11282"/>
    <n v="82"/>
    <x v="1"/>
    <s v="1128205 - BUMBU DAPUR"/>
    <s v="112820503 - BUMBU"/>
    <n v="1000000007704"/>
    <x v="62"/>
    <s v="RENCENG"/>
    <x v="62"/>
    <x v="0"/>
    <n v="2"/>
    <n v="11818"/>
    <n v="13000"/>
    <n v="2017"/>
    <n v="3"/>
    <n v="17602"/>
    <n v="19500"/>
    <n v="2899"/>
    <n v="1"/>
    <n v="5909"/>
    <n v="6500"/>
    <n v="1008"/>
    <n v="3"/>
    <n v="17546"/>
    <n v="19500"/>
    <n v="0"/>
    <n v="0"/>
    <n v="0"/>
    <n v="199"/>
    <n v="2117"/>
    <x v="85"/>
    <n v="26322"/>
    <n v="32500"/>
    <n v="0"/>
    <n v="0"/>
    <n v="0"/>
    <n v="0"/>
    <n v="0"/>
    <n v="0"/>
    <n v="0"/>
    <n v="0"/>
    <n v="0"/>
    <n v="0"/>
    <n v="0"/>
    <n v="0"/>
    <n v="36"/>
    <n v="182736"/>
    <n v="234000"/>
    <n v="0"/>
    <n v="0"/>
    <n v="0"/>
    <n v="32500"/>
    <n v="5264"/>
    <n v="5076"/>
    <n v="6500"/>
    <d v="2021-12-13T00:00:00"/>
    <d v="2021-06-26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36"/>
    <n v="32509"/>
    <n v="36000"/>
    <n v="6566"/>
    <n v="17"/>
    <n v="15345"/>
    <n v="17000"/>
    <n v="0"/>
    <n v="0"/>
    <n v="0"/>
    <n v="120"/>
    <n v="3095"/>
    <x v="485"/>
    <n v="584436"/>
    <n v="811000"/>
    <n v="0"/>
    <n v="0"/>
    <n v="0"/>
    <n v="0"/>
    <n v="0"/>
    <n v="0"/>
    <n v="0"/>
    <n v="0"/>
    <n v="0"/>
    <n v="0"/>
    <n v="0"/>
    <n v="0"/>
    <n v="0"/>
    <n v="0"/>
    <n v="0"/>
    <n v="811000"/>
    <n v="0"/>
    <n v="0"/>
    <n v="0"/>
    <n v="721"/>
    <n v="718"/>
    <n v="1000"/>
    <d v="2021-12-04T00:00:00"/>
    <d v="2021-11-23T00:00:00"/>
    <d v="2021-12-15T05:59:26"/>
  </r>
  <r>
    <n v="11106"/>
    <x v="57"/>
    <s v="ROBINSON CIBADAK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3"/>
    <n v="17727"/>
    <n v="19500"/>
    <n v="4653"/>
    <n v="36"/>
    <n v="211841"/>
    <n v="234000"/>
    <n v="54955"/>
    <n v="32"/>
    <n v="188677"/>
    <n v="208000"/>
    <n v="0"/>
    <n v="0"/>
    <n v="0"/>
    <n v="455"/>
    <n v="49223"/>
    <x v="326"/>
    <n v="1259448"/>
    <n v="1878500"/>
    <n v="0"/>
    <n v="0"/>
    <n v="0"/>
    <n v="0"/>
    <n v="0"/>
    <n v="0"/>
    <n v="0"/>
    <n v="0"/>
    <n v="0"/>
    <n v="0"/>
    <n v="0"/>
    <n v="0"/>
    <n v="0"/>
    <n v="0"/>
    <n v="0"/>
    <n v="1878500"/>
    <n v="0"/>
    <n v="0"/>
    <n v="0"/>
    <n v="4358"/>
    <n v="4358"/>
    <n v="6500"/>
    <d v="2021-12-14T00:00:00"/>
    <d v="2021-10-13T00:00:00"/>
    <d v="2021-12-15T05:59:26"/>
  </r>
  <r>
    <n v="11106"/>
    <x v="57"/>
    <s v="ROBINSON CIBADAK"/>
    <n v="11282"/>
    <n v="82"/>
    <x v="1"/>
    <s v="1128205 - BUMBU DAPUR"/>
    <s v="112820503 - BUMBU"/>
    <n v="1000000012850"/>
    <x v="79"/>
    <s v="RENCENG"/>
    <x v="79"/>
    <x v="0"/>
    <n v="18"/>
    <n v="97255"/>
    <n v="107100"/>
    <n v="15470"/>
    <n v="18"/>
    <n v="96658"/>
    <n v="107100"/>
    <n v="14873"/>
    <n v="7"/>
    <n v="37592"/>
    <n v="41650"/>
    <n v="5786"/>
    <n v="9"/>
    <n v="48409"/>
    <n v="53550"/>
    <n v="0"/>
    <n v="0"/>
    <n v="0"/>
    <n v="300"/>
    <n v="7516"/>
    <x v="6"/>
    <n v="81785"/>
    <n v="107100"/>
    <n v="0"/>
    <n v="0"/>
    <n v="0"/>
    <n v="0"/>
    <n v="0"/>
    <n v="0"/>
    <n v="0"/>
    <n v="0"/>
    <n v="0"/>
    <n v="0"/>
    <n v="0"/>
    <n v="0"/>
    <n v="0"/>
    <n v="0"/>
    <n v="0"/>
    <n v="0"/>
    <n v="107100"/>
    <n v="0"/>
    <n v="0"/>
    <n v="4544"/>
    <n v="4524"/>
    <n v="5950"/>
    <d v="2021-12-14T00:00:00"/>
    <d v="2021-08-26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3-21T00:00:00"/>
    <d v="2021-02-01T00:00:00"/>
    <d v="2021-12-15T05:59:26"/>
  </r>
  <r>
    <n v="11106"/>
    <x v="57"/>
    <s v="ROBINSON CIBADAK"/>
    <n v="11283"/>
    <n v="83"/>
    <x v="2"/>
    <s v="1128301 - KOPI, T EH DAN COKLAT DRINK"/>
    <s v="112830101 - KOPI"/>
    <n v="1000000010906"/>
    <x v="47"/>
    <s v="RENCENG"/>
    <x v="47"/>
    <x v="0"/>
    <n v="1"/>
    <n v="11545"/>
    <n v="12700"/>
    <n v="1780"/>
    <n v="1"/>
    <n v="11545"/>
    <n v="12700"/>
    <n v="1780"/>
    <n v="1"/>
    <n v="11545"/>
    <n v="12700"/>
    <n v="1780"/>
    <n v="0"/>
    <n v="0"/>
    <n v="0"/>
    <n v="0"/>
    <n v="0"/>
    <n v="0"/>
    <n v="0"/>
    <n v="0"/>
    <x v="54"/>
    <n v="208917"/>
    <n v="292100"/>
    <n v="0"/>
    <n v="0"/>
    <n v="0"/>
    <n v="0"/>
    <n v="0"/>
    <n v="0"/>
    <n v="0"/>
    <n v="0"/>
    <n v="0"/>
    <n v="0"/>
    <n v="0"/>
    <n v="0"/>
    <n v="0"/>
    <n v="0"/>
    <n v="0"/>
    <n v="0"/>
    <n v="292100"/>
    <n v="0"/>
    <n v="0"/>
    <n v="9083"/>
    <n v="9083"/>
    <n v="12700"/>
    <d v="2021-11-19T00:00:00"/>
    <d v="2021-08-21T00:00:00"/>
    <d v="2021-12-15T05:59:26"/>
  </r>
  <r>
    <n v="11106"/>
    <x v="57"/>
    <s v="ROBINSON CIBADAK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19-12-27T00:00:00"/>
    <d v="2019-11-05T00:00:00"/>
    <d v="2021-12-15T05:59:26"/>
  </r>
  <r>
    <n v="11106"/>
    <x v="57"/>
    <s v="ROBINSON CIBADAK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17454"/>
    <n v="2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00"/>
    <n v="698"/>
    <n v="698"/>
    <n v="900"/>
    <d v="2021-08-24T00:00:00"/>
    <d v="2020-02-24T00:00:00"/>
    <d v="2021-12-15T05:59:26"/>
  </r>
  <r>
    <n v="11106"/>
    <x v="57"/>
    <s v="ROBINSON CIBADAK"/>
    <n v="11282"/>
    <n v="82"/>
    <x v="1"/>
    <s v="1128205 - BUMBU DAPUR"/>
    <s v="112820503 - BUMBU"/>
    <n v="1000000018058"/>
    <x v="1"/>
    <s v="RENCENG"/>
    <x v="1"/>
    <x v="0"/>
    <n v="2"/>
    <n v="5636"/>
    <n v="6200"/>
    <n v="862"/>
    <n v="11"/>
    <n v="30944"/>
    <n v="34100"/>
    <n v="4685"/>
    <n v="10"/>
    <n v="28013"/>
    <n v="31000"/>
    <n v="4141"/>
    <n v="7"/>
    <n v="19643"/>
    <n v="21700"/>
    <n v="0"/>
    <n v="0"/>
    <n v="0"/>
    <n v="93"/>
    <n v="2932"/>
    <x v="142"/>
    <n v="150392"/>
    <n v="195300"/>
    <n v="0"/>
    <n v="0"/>
    <n v="0"/>
    <n v="0"/>
    <n v="0"/>
    <n v="0"/>
    <n v="0"/>
    <n v="0"/>
    <n v="0"/>
    <n v="0"/>
    <n v="0"/>
    <n v="0"/>
    <n v="0"/>
    <n v="0"/>
    <n v="0"/>
    <n v="195300"/>
    <n v="0"/>
    <n v="0"/>
    <n v="0"/>
    <n v="2387"/>
    <n v="2387"/>
    <n v="3100"/>
    <d v="2021-12-14T00:00:00"/>
    <d v="2021-11-23T00:00:00"/>
    <d v="2021-12-15T05:59:26"/>
  </r>
  <r>
    <n v="11106"/>
    <x v="57"/>
    <s v="ROBINSON CIBADAK"/>
    <n v="11282"/>
    <n v="82"/>
    <x v="1"/>
    <s v="1128201 - MAKANAN KERING"/>
    <s v="112820101 - MIE"/>
    <n v="1000000003143"/>
    <x v="11"/>
    <s v="RENCENG"/>
    <x v="11"/>
    <x v="0"/>
    <n v="4"/>
    <n v="23636"/>
    <n v="26000"/>
    <n v="3636"/>
    <n v="2"/>
    <n v="11759"/>
    <n v="13000"/>
    <n v="1759"/>
    <n v="2"/>
    <n v="11818"/>
    <n v="13000"/>
    <n v="1818"/>
    <n v="2"/>
    <n v="11700"/>
    <n v="13000"/>
    <n v="0"/>
    <n v="0"/>
    <n v="0"/>
    <n v="130"/>
    <n v="1700"/>
    <x v="29"/>
    <n v="215000"/>
    <n v="27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500"/>
    <n v="5000"/>
    <n v="7273"/>
    <n v="6500"/>
    <d v="2021-12-12T00:00:00"/>
    <d v="2021-06-22T00:00:00"/>
    <d v="2021-12-15T05:59:26"/>
  </r>
  <r>
    <n v="11106"/>
    <x v="57"/>
    <s v="ROBINSON CIBADAK"/>
    <n v="11282"/>
    <n v="82"/>
    <x v="1"/>
    <s v="1128205 - BUMBU DAPUR"/>
    <s v="112820503 - BUMBU"/>
    <n v="1000000018059"/>
    <x v="16"/>
    <s v="RENCENG"/>
    <x v="16"/>
    <x v="0"/>
    <n v="4"/>
    <n v="11273"/>
    <n v="12400"/>
    <n v="1724"/>
    <n v="10"/>
    <n v="28097"/>
    <n v="31000"/>
    <n v="4226"/>
    <n v="10"/>
    <n v="28069"/>
    <n v="31000"/>
    <n v="4197"/>
    <n v="1"/>
    <n v="2818"/>
    <n v="3100"/>
    <n v="0"/>
    <n v="0"/>
    <n v="0"/>
    <n v="0"/>
    <n v="431"/>
    <x v="161"/>
    <n v="401044"/>
    <n v="520800"/>
    <n v="0"/>
    <n v="0"/>
    <n v="0"/>
    <n v="0"/>
    <n v="0"/>
    <n v="0"/>
    <n v="0"/>
    <n v="0"/>
    <n v="0"/>
    <n v="0"/>
    <n v="0"/>
    <n v="0"/>
    <n v="0"/>
    <n v="0"/>
    <n v="0"/>
    <n v="520800"/>
    <n v="0"/>
    <n v="0"/>
    <n v="0"/>
    <n v="2387"/>
    <n v="2387"/>
    <n v="3100"/>
    <d v="2021-12-13T00:00:00"/>
    <d v="2021-11-23T00:00:00"/>
    <d v="2021-12-15T05:59:26"/>
  </r>
  <r>
    <n v="11106"/>
    <x v="57"/>
    <s v="ROBINSON CIBADAK"/>
    <n v="11283"/>
    <n v="83"/>
    <x v="2"/>
    <s v="1128301 - KOPI, T EH DAN COKLAT DRINK"/>
    <s v="112830101 - KOPI"/>
    <n v="1000000010905"/>
    <x v="34"/>
    <s v="RENCENG"/>
    <x v="34"/>
    <x v="0"/>
    <n v="18"/>
    <n v="193638"/>
    <n v="230400"/>
    <n v="8521"/>
    <n v="22"/>
    <n v="254537"/>
    <n v="281600"/>
    <n v="28287"/>
    <n v="21"/>
    <n v="243166"/>
    <n v="268800"/>
    <n v="30064"/>
    <n v="23"/>
    <n v="266705"/>
    <n v="294400"/>
    <n v="0"/>
    <n v="0"/>
    <n v="0"/>
    <n v="1024"/>
    <n v="39580"/>
    <x v="90"/>
    <n v="740625"/>
    <n v="960000"/>
    <n v="0"/>
    <n v="0"/>
    <n v="0"/>
    <n v="0"/>
    <n v="0"/>
    <n v="0"/>
    <n v="2"/>
    <n v="25600"/>
    <n v="0"/>
    <n v="0"/>
    <n v="0"/>
    <n v="0"/>
    <n v="0"/>
    <n v="0"/>
    <n v="0"/>
    <n v="960000"/>
    <n v="0"/>
    <n v="0"/>
    <n v="0"/>
    <n v="9875"/>
    <n v="9794"/>
    <n v="12800"/>
    <d v="2021-12-14T00:00:00"/>
    <d v="2021-12-06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8180"/>
    <n v="2652"/>
    <n v="1000"/>
    <d v="2021-05-11T00:00:00"/>
    <d v="2021-03-03T00:00:00"/>
    <d v="2021-12-15T05:59:26"/>
  </r>
  <r>
    <n v="11106"/>
    <x v="57"/>
    <s v="ROBINSON CIBADAK"/>
    <n v="11283"/>
    <n v="83"/>
    <x v="2"/>
    <s v="1128304 - MINUMAN BUBUK"/>
    <s v="112830401 - MINUMAN BUBUK / JUICE"/>
    <n v="1000000013519"/>
    <x v="54"/>
    <s v="RENCENG"/>
    <x v="54"/>
    <x v="0"/>
    <n v="3"/>
    <n v="24955"/>
    <n v="27450"/>
    <n v="4375"/>
    <n v="8"/>
    <n v="66212"/>
    <n v="73200"/>
    <n v="11332"/>
    <n v="0"/>
    <n v="0"/>
    <n v="0"/>
    <n v="0"/>
    <n v="0"/>
    <n v="0"/>
    <n v="0"/>
    <n v="0"/>
    <n v="0"/>
    <n v="0"/>
    <n v="0"/>
    <n v="0"/>
    <x v="25"/>
    <n v="315560"/>
    <n v="420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900"/>
    <n v="6860"/>
    <n v="6860"/>
    <n v="9150"/>
    <d v="2021-10-17T00:00:00"/>
    <d v="2021-05-19T00:00:00"/>
    <d v="2021-12-15T05:59:26"/>
  </r>
  <r>
    <n v="11106"/>
    <x v="57"/>
    <s v="ROBINSON CIBADAK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19-11-10T00:00:00"/>
    <d v="2019-11-05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379"/>
    <n v="3300"/>
    <n v="1000"/>
    <d v="2021-06-21T00:00:00"/>
    <d v="2021-03-03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37"/>
    <n v="201327"/>
    <n v="222000"/>
    <n v="47505"/>
    <n v="18"/>
    <n v="97800"/>
    <n v="108000"/>
    <n v="0"/>
    <n v="0"/>
    <n v="0"/>
    <n v="420"/>
    <n v="22967"/>
    <x v="113"/>
    <n v="270229"/>
    <n v="390000"/>
    <n v="0"/>
    <n v="0"/>
    <n v="0"/>
    <n v="0"/>
    <n v="0"/>
    <n v="0"/>
    <n v="0"/>
    <n v="0"/>
    <n v="0"/>
    <n v="0"/>
    <n v="0"/>
    <n v="0"/>
    <n v="0"/>
    <n v="0"/>
    <n v="0"/>
    <n v="390000"/>
    <n v="0"/>
    <n v="0"/>
    <n v="0"/>
    <n v="4157"/>
    <n v="2258"/>
    <n v="6000"/>
    <d v="2021-12-14T00:00:00"/>
    <d v="2021-11-03T00:00:00"/>
    <d v="2021-12-15T05:59:26"/>
  </r>
  <r>
    <n v="11106"/>
    <x v="57"/>
    <s v="ROBINSON CIBADAK"/>
    <n v="11281"/>
    <n v="81"/>
    <x v="0"/>
    <s v="1128101 - HAIR CARE"/>
    <s v="112810101 - SHAMPOO AND CONDITIONER"/>
    <n v="1000000085830"/>
    <x v="4"/>
    <s v="RENCENG"/>
    <x v="4"/>
    <x v="0"/>
    <n v="144"/>
    <n v="114545"/>
    <n v="126000"/>
    <n v="14012"/>
    <n v="250"/>
    <n v="198005"/>
    <n v="218750"/>
    <n v="23469"/>
    <n v="180"/>
    <n v="142800"/>
    <n v="157500"/>
    <n v="17135"/>
    <n v="48"/>
    <n v="37991"/>
    <n v="42000"/>
    <n v="0"/>
    <n v="0"/>
    <n v="0"/>
    <n v="210"/>
    <n v="4480"/>
    <x v="84"/>
    <n v="110306"/>
    <n v="138250"/>
    <n v="0"/>
    <n v="0"/>
    <n v="0"/>
    <n v="0"/>
    <n v="0"/>
    <n v="0"/>
    <n v="0"/>
    <n v="0"/>
    <n v="0"/>
    <n v="0"/>
    <n v="0"/>
    <n v="0"/>
    <n v="0"/>
    <n v="0"/>
    <n v="0"/>
    <n v="138250"/>
    <n v="0"/>
    <n v="0"/>
    <n v="0"/>
    <n v="698"/>
    <n v="698"/>
    <n v="875"/>
    <d v="2021-12-11T00:00:00"/>
    <d v="2021-09-30T00:00:00"/>
    <d v="2021-12-15T05:59:26"/>
  </r>
  <r>
    <n v="11106"/>
    <x v="57"/>
    <s v="ROBINSON CIBADAK"/>
    <n v="11281"/>
    <n v="81"/>
    <x v="0"/>
    <s v="1128105 - MENS GROOMING"/>
    <s v="112810501 - FACE AND BODY CARE"/>
    <n v="1000000112728"/>
    <x v="10"/>
    <s v="RENCENG"/>
    <x v="10"/>
    <x v="0"/>
    <n v="48"/>
    <n v="41455"/>
    <n v="45600"/>
    <n v="7944"/>
    <n v="84"/>
    <n v="72131"/>
    <n v="79800"/>
    <n v="13488"/>
    <n v="36"/>
    <n v="30884"/>
    <n v="34200"/>
    <n v="5751"/>
    <n v="36"/>
    <n v="30884"/>
    <n v="34200"/>
    <n v="0"/>
    <n v="0"/>
    <n v="0"/>
    <n v="228"/>
    <n v="5751"/>
    <x v="35"/>
    <n v="527790"/>
    <n v="718200"/>
    <n v="0"/>
    <n v="0"/>
    <n v="0"/>
    <n v="0"/>
    <n v="0"/>
    <n v="0"/>
    <n v="0"/>
    <n v="0"/>
    <n v="0"/>
    <n v="0"/>
    <n v="0"/>
    <n v="0"/>
    <n v="0"/>
    <n v="0"/>
    <n v="0"/>
    <n v="718200"/>
    <n v="0"/>
    <n v="0"/>
    <n v="0"/>
    <n v="698"/>
    <n v="698"/>
    <n v="950"/>
    <d v="2021-12-12T00:00:00"/>
    <d v="2021-11-23T00:00:00"/>
    <d v="2021-12-15T05:59:26"/>
  </r>
  <r>
    <n v="11106"/>
    <x v="57"/>
    <s v="ROBINSON CIBADAK"/>
    <n v="11283"/>
    <n v="83"/>
    <x v="2"/>
    <s v="1128306 - SUSU"/>
    <s v="112830601 - SUSU KENTAL MANIS"/>
    <n v="1000000003054"/>
    <x v="3"/>
    <s v="RENCENG"/>
    <x v="3"/>
    <x v="0"/>
    <n v="9"/>
    <n v="53123"/>
    <n v="58500"/>
    <n v="8532"/>
    <n v="12"/>
    <n v="70614"/>
    <n v="78000"/>
    <n v="11159"/>
    <n v="18"/>
    <n v="106186"/>
    <n v="117000"/>
    <n v="17004"/>
    <n v="9"/>
    <n v="53064"/>
    <n v="58500"/>
    <n v="0"/>
    <n v="0"/>
    <n v="0"/>
    <n v="130"/>
    <n v="8473"/>
    <x v="6"/>
    <n v="89182"/>
    <n v="1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0"/>
    <n v="4955"/>
    <n v="4955"/>
    <n v="6500"/>
    <d v="2021-12-11T00:00:00"/>
    <d v="2021-05-24T00:00:00"/>
    <d v="2021-12-15T05:59:26"/>
  </r>
  <r>
    <n v="11106"/>
    <x v="57"/>
    <s v="ROBINSON CIBADAK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7-29T00:00:00"/>
    <d v="2021-02-01T00:00:00"/>
    <d v="2021-12-15T05:59:26"/>
  </r>
  <r>
    <n v="11106"/>
    <x v="57"/>
    <s v="ROBINSON CIBADAK"/>
    <n v="11281"/>
    <n v="81"/>
    <x v="0"/>
    <s v="1128101 - HAIR CARE"/>
    <s v="112810101 - SHAMPOO AND CONDITIONER"/>
    <n v="1000000074294"/>
    <x v="56"/>
    <s v="RENCENG"/>
    <x v="56"/>
    <x v="0"/>
    <n v="120"/>
    <n v="54491"/>
    <n v="60000"/>
    <n v="13954"/>
    <n v="192"/>
    <n v="86836"/>
    <n v="96000"/>
    <n v="21977"/>
    <n v="12"/>
    <n v="5400"/>
    <n v="6000"/>
    <n v="1346"/>
    <n v="85"/>
    <n v="38364"/>
    <n v="42500"/>
    <n v="0"/>
    <n v="0"/>
    <n v="0"/>
    <n v="300"/>
    <n v="9650"/>
    <x v="0"/>
    <n v="129718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338"/>
    <n v="338"/>
    <n v="500"/>
    <d v="2021-12-13T00:00:00"/>
    <d v="2021-11-27T00:00:00"/>
    <d v="2021-12-15T05:59:26"/>
  </r>
  <r>
    <n v="11107"/>
    <x v="58"/>
    <s v="ROBINSON CIBINONG II"/>
    <n v="11281"/>
    <n v="81"/>
    <x v="0"/>
    <s v="1128101 - HAIR CARE"/>
    <s v="112810101 - SHAMPOO AND CONDITIONER"/>
    <n v="1000000076912"/>
    <x v="93"/>
    <s v="RENCENG"/>
    <x v="93"/>
    <x v="0"/>
    <n v="1"/>
    <n v="9818"/>
    <n v="10800"/>
    <n v="1592"/>
    <n v="5"/>
    <n v="48698"/>
    <n v="54000"/>
    <n v="7567"/>
    <n v="4"/>
    <n v="38487"/>
    <n v="43200"/>
    <n v="5582"/>
    <n v="0"/>
    <n v="0"/>
    <n v="0"/>
    <n v="0"/>
    <n v="0"/>
    <n v="0"/>
    <n v="0"/>
    <n v="0"/>
    <x v="129"/>
    <n v="164526"/>
    <n v="2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0"/>
    <n v="8226"/>
    <n v="8226"/>
    <n v="10800"/>
    <d v="2021-11-25T00:00:00"/>
    <d v="2021-04-08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  <n v="101181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351"/>
    <n v="351"/>
    <n v="500"/>
    <d v="2021-05-02T00:00:00"/>
    <d v="2021-04-10T00:00:00"/>
    <d v="2021-12-15T05:59:26"/>
  </r>
  <r>
    <n v="11107"/>
    <x v="58"/>
    <s v="ROBINSON CIBINONG I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0"/>
    <n v="9320"/>
    <n v="9320"/>
    <n v="12600"/>
    <d v="2021-07-03T00:00:00"/>
    <d v="2021-10-23T00:00:00"/>
    <d v="2021-12-15T05:59:26"/>
  </r>
  <r>
    <n v="11107"/>
    <x v="58"/>
    <s v="ROBINSON CIBINONG II"/>
    <n v="11281"/>
    <n v="81"/>
    <x v="0"/>
    <s v="1128101 - HAIR CARE"/>
    <s v="112810101 - SHAMPOO AND CONDITIONER"/>
    <n v="1000000074294"/>
    <x v="56"/>
    <s v="RENCENG"/>
    <x v="56"/>
    <x v="0"/>
    <n v="12"/>
    <n v="4909"/>
    <n v="5400"/>
    <n v="855"/>
    <n v="0"/>
    <n v="0"/>
    <n v="0"/>
    <n v="0"/>
    <n v="0"/>
    <n v="0"/>
    <n v="0"/>
    <n v="0"/>
    <n v="0"/>
    <n v="0"/>
    <n v="0"/>
    <n v="0"/>
    <n v="0"/>
    <n v="0"/>
    <n v="0"/>
    <n v="0"/>
    <x v="131"/>
    <n v="40537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338"/>
    <n v="338"/>
    <n v="450"/>
    <d v="2021-09-11T00:00:00"/>
    <d v="2020-09-29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40"/>
    <n v="12740"/>
    <n v="15900"/>
    <d v="2021-07-04T00:00:00"/>
    <d v="2020-01-20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21-05-07T00:00:00"/>
    <d v="2019-09-10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0-10-18T00:00:00"/>
    <d v="2019-12-17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09644"/>
    <x v="26"/>
    <s v="RENCENG"/>
    <x v="26"/>
    <x v="0"/>
    <n v="74"/>
    <n v="33636"/>
    <n v="37000"/>
    <n v="6055"/>
    <n v="138"/>
    <n v="62029"/>
    <n v="69000"/>
    <n v="41139"/>
    <n v="56"/>
    <n v="25232"/>
    <n v="28000"/>
    <n v="6905"/>
    <n v="12"/>
    <n v="5400"/>
    <n v="6000"/>
    <n v="0"/>
    <n v="0"/>
    <n v="0"/>
    <n v="60"/>
    <n v="1473"/>
    <x v="486"/>
    <n v="-19963"/>
    <n v="-30500"/>
    <n v="0"/>
    <n v="0"/>
    <n v="0"/>
    <n v="0"/>
    <n v="0"/>
    <n v="0"/>
    <n v="288"/>
    <n v="144000"/>
    <n v="0"/>
    <n v="0"/>
    <n v="0"/>
    <n v="0"/>
    <n v="0"/>
    <n v="0"/>
    <n v="0"/>
    <n v="0"/>
    <n v="-30500"/>
    <n v="0"/>
    <n v="0"/>
    <n v="327"/>
    <n v="327"/>
    <n v="500"/>
    <d v="2021-12-04T00:00:00"/>
    <d v="2021-08-27T00:00:00"/>
    <d v="2021-12-15T05:59:26"/>
  </r>
  <r>
    <n v="11107"/>
    <x v="58"/>
    <s v="ROBINSON CIBINONG II"/>
    <n v="11281"/>
    <n v="81"/>
    <x v="0"/>
    <s v="1128101 - HAIR CARE"/>
    <s v="112810101 - SHAMPOO AND CONDITIONER"/>
    <n v="1000000076901"/>
    <x v="20"/>
    <s v="RENCENG"/>
    <x v="20"/>
    <x v="0"/>
    <n v="7"/>
    <n v="68236"/>
    <n v="75600"/>
    <n v="10652"/>
    <n v="1"/>
    <n v="9327"/>
    <n v="10800"/>
    <n v="1101"/>
    <n v="0"/>
    <n v="0"/>
    <n v="0"/>
    <n v="0"/>
    <n v="3"/>
    <n v="28375"/>
    <n v="32400"/>
    <n v="0"/>
    <n v="0"/>
    <n v="0"/>
    <n v="1188"/>
    <n v="3696"/>
    <x v="193"/>
    <n v="1011832"/>
    <n v="1328400"/>
    <n v="0"/>
    <n v="0"/>
    <n v="0"/>
    <n v="0"/>
    <n v="0"/>
    <n v="0"/>
    <n v="0"/>
    <n v="0"/>
    <n v="0"/>
    <n v="0"/>
    <n v="0"/>
    <n v="0"/>
    <n v="0"/>
    <n v="0"/>
    <n v="0"/>
    <n v="1328400"/>
    <n v="0"/>
    <n v="0"/>
    <n v="0"/>
    <n v="8226"/>
    <n v="8226"/>
    <n v="10800"/>
    <d v="2021-12-03T00:00:00"/>
    <d v="2021-11-26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7747"/>
    <x v="31"/>
    <s v="RENCENG"/>
    <x v="31"/>
    <x v="0"/>
    <n v="4"/>
    <n v="3636"/>
    <n v="4000"/>
    <n v="1000"/>
    <n v="0"/>
    <n v="0"/>
    <n v="0"/>
    <n v="0"/>
    <n v="0"/>
    <n v="0"/>
    <n v="0"/>
    <n v="0"/>
    <n v="0"/>
    <n v="0"/>
    <n v="0"/>
    <n v="0"/>
    <n v="0"/>
    <n v="0"/>
    <n v="0"/>
    <n v="0"/>
    <x v="85"/>
    <n v="3295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659"/>
    <n v="659"/>
    <n v="1000"/>
    <d v="2021-09-01T00:00:00"/>
    <d v="2019-09-10T00:00:00"/>
    <d v="2021-12-15T05:59:26"/>
  </r>
  <r>
    <n v="11107"/>
    <x v="58"/>
    <s v="ROBINSON CIBINONG II"/>
    <n v="11282"/>
    <n v="82"/>
    <x v="1"/>
    <s v="1128205 - BUMBU DAPUR"/>
    <s v="112820502 - SAUS DAN SAMBAL"/>
    <n v="1000000010553"/>
    <x v="9"/>
    <s v="RENCENG"/>
    <x v="9"/>
    <x v="0"/>
    <n v="3"/>
    <n v="37511"/>
    <n v="41400"/>
    <n v="5770"/>
    <n v="1"/>
    <n v="12420"/>
    <n v="13800"/>
    <n v="1840"/>
    <n v="3"/>
    <n v="37009"/>
    <n v="41400"/>
    <n v="5248"/>
    <n v="2"/>
    <n v="24338"/>
    <n v="27600"/>
    <n v="0"/>
    <n v="0"/>
    <n v="0"/>
    <n v="828"/>
    <n v="3158"/>
    <x v="111"/>
    <n v="222392"/>
    <n v="289800"/>
    <n v="0"/>
    <n v="0"/>
    <n v="0"/>
    <n v="0"/>
    <n v="0"/>
    <n v="0"/>
    <n v="0"/>
    <n v="0"/>
    <n v="0"/>
    <n v="0"/>
    <n v="0"/>
    <n v="0"/>
    <n v="0"/>
    <n v="0"/>
    <n v="0"/>
    <n v="289800"/>
    <n v="0"/>
    <n v="0"/>
    <n v="0"/>
    <n v="10590"/>
    <n v="10824"/>
    <n v="13800"/>
    <d v="2021-12-08T00:00:00"/>
    <d v="2021-11-08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84568"/>
    <x v="48"/>
    <s v="RENCENG"/>
    <x v="48"/>
    <x v="1"/>
    <n v="48"/>
    <n v="17455"/>
    <n v="19200"/>
    <n v="4933"/>
    <n v="12"/>
    <n v="4091"/>
    <n v="4800"/>
    <n v="961"/>
    <n v="12"/>
    <n v="4145"/>
    <n v="4800"/>
    <n v="-76"/>
    <n v="12"/>
    <n v="4364"/>
    <n v="4800"/>
    <n v="0"/>
    <n v="0"/>
    <n v="0"/>
    <n v="0"/>
    <n v="142"/>
    <x v="369"/>
    <n v="-8442"/>
    <n v="-9600"/>
    <n v="0"/>
    <n v="0"/>
    <n v="0"/>
    <n v="0"/>
    <n v="0"/>
    <n v="0"/>
    <n v="0"/>
    <n v="0"/>
    <n v="0"/>
    <n v="0"/>
    <n v="0"/>
    <n v="0"/>
    <n v="360"/>
    <n v="126720"/>
    <n v="144000"/>
    <n v="0"/>
    <n v="0"/>
    <n v="0"/>
    <n v="-9600"/>
    <n v="352"/>
    <n v="352"/>
    <n v="400"/>
    <d v="2021-12-05T00:00:00"/>
    <d v="2021-01-30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937"/>
    <n v="6"/>
    <n v="5400"/>
    <n v="6000"/>
    <n v="1155"/>
    <n v="0"/>
    <n v="0"/>
    <n v="0"/>
    <n v="0"/>
    <n v="0"/>
    <n v="0"/>
    <n v="0"/>
    <n v="0"/>
    <n v="0"/>
    <n v="0"/>
    <n v="0"/>
    <n v="0"/>
    <x v="50"/>
    <n v="89145"/>
    <n v="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0"/>
    <n v="708"/>
    <n v="708"/>
    <n v="1000"/>
    <d v="2021-10-30T00:00:00"/>
    <d v="2021-02-28T00:00:00"/>
    <d v="2021-12-15T05:59:26"/>
  </r>
  <r>
    <n v="11107"/>
    <x v="58"/>
    <s v="ROBINSON CIBINONG II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3"/>
    <n v="17542"/>
    <n v="19500"/>
    <n v="2567"/>
    <n v="0"/>
    <n v="0"/>
    <n v="0"/>
    <n v="0"/>
    <n v="0"/>
    <n v="0"/>
    <n v="0"/>
    <n v="0"/>
    <x v="11"/>
    <n v="363248"/>
    <n v="448500"/>
    <n v="0"/>
    <n v="0"/>
    <n v="0"/>
    <n v="0"/>
    <n v="0"/>
    <n v="0"/>
    <n v="0"/>
    <n v="0"/>
    <n v="0"/>
    <n v="0"/>
    <n v="0"/>
    <n v="0"/>
    <n v="0"/>
    <n v="0"/>
    <n v="0"/>
    <n v="448500"/>
    <n v="0"/>
    <n v="0"/>
    <n v="0"/>
    <n v="5264"/>
    <n v="5102"/>
    <n v="6500"/>
    <d v="2021-11-07T00:00:00"/>
    <d v="2021-11-08T00:00:00"/>
    <d v="2021-12-15T05:59:26"/>
  </r>
  <r>
    <n v="11107"/>
    <x v="58"/>
    <s v="ROBINSON CIBINONG II"/>
    <n v="11282"/>
    <n v="82"/>
    <x v="1"/>
    <s v="1128205 - BUMBU DAPUR"/>
    <s v="112820503 - BUMBU"/>
    <n v="1000000012850"/>
    <x v="79"/>
    <s v="RENCENG"/>
    <x v="79"/>
    <x v="0"/>
    <n v="2"/>
    <n v="10818"/>
    <n v="11900"/>
    <n v="2531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4"/>
    <n v="4253"/>
    <n v="5950"/>
    <d v="2021-09-05T00:00:00"/>
    <d v="2020-11-18T00:00:00"/>
    <d v="2021-12-15T05:59:26"/>
  </r>
  <r>
    <n v="11107"/>
    <x v="58"/>
    <s v="ROBINSON CIBINONG II"/>
    <n v="11283"/>
    <n v="83"/>
    <x v="2"/>
    <s v="1128306 - SUSU"/>
    <s v="112830601 - SUSU KENTAL MANIS"/>
    <n v="1000000003053"/>
    <x v="36"/>
    <s v="RENCENG"/>
    <x v="36"/>
    <x v="0"/>
    <n v="3"/>
    <n v="17727"/>
    <n v="19500"/>
    <n v="2864"/>
    <n v="0"/>
    <n v="0"/>
    <n v="0"/>
    <n v="0"/>
    <n v="0"/>
    <n v="0"/>
    <n v="0"/>
    <n v="0"/>
    <n v="0"/>
    <n v="0"/>
    <n v="0"/>
    <n v="0"/>
    <n v="0"/>
    <n v="0"/>
    <n v="0"/>
    <n v="0"/>
    <x v="194"/>
    <n v="69364"/>
    <n v="9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000"/>
    <n v="4955"/>
    <n v="4955"/>
    <n v="6500"/>
    <d v="2021-09-11T00:00:00"/>
    <d v="2021-04-08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4"/>
    <n v="3600"/>
    <d v="2020-12-23T00:00:00"/>
    <d v="2019-10-31T00:00:00"/>
    <d v="2021-12-15T05:59:26"/>
  </r>
  <r>
    <n v="11107"/>
    <x v="58"/>
    <s v="ROBINSON CIBINONG II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9"/>
    <n v="4393"/>
    <n v="6500"/>
    <d v="2021-04-18T00:00:00"/>
    <d v="2020-10-21T00:00:00"/>
    <d v="2021-12-15T05:59:26"/>
  </r>
  <r>
    <n v="11107"/>
    <x v="58"/>
    <s v="ROBINSON CIBINONG II"/>
    <n v="11282"/>
    <n v="82"/>
    <x v="1"/>
    <s v="1128201 - MAKANAN KERING"/>
    <s v="112820101 - MIE"/>
    <n v="1000000003142"/>
    <x v="63"/>
    <s v="RENCENG"/>
    <x v="63"/>
    <x v="0"/>
    <n v="1"/>
    <n v="5455"/>
    <n v="6000"/>
    <n v="455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8409"/>
    <n v="6000"/>
    <d v="2021-09-05T00:00:00"/>
    <d v="2021-04-10T00:00:00"/>
    <d v="2021-12-15T05:59:26"/>
  </r>
  <r>
    <n v="11107"/>
    <x v="58"/>
    <s v="ROBINSON CIBINONG II"/>
    <n v="11283"/>
    <n v="83"/>
    <x v="2"/>
    <s v="1128301 - KOPI, T EH DAN COKLAT DRINK"/>
    <s v="112830101 - KOPI"/>
    <n v="1000000112836"/>
    <x v="92"/>
    <s v="RENCENG"/>
    <x v="92"/>
    <x v="0"/>
    <n v="1"/>
    <n v="17182"/>
    <n v="18900"/>
    <n v="4246"/>
    <n v="0"/>
    <n v="0"/>
    <n v="0"/>
    <n v="0"/>
    <n v="0"/>
    <n v="0"/>
    <n v="0"/>
    <n v="0"/>
    <n v="0"/>
    <n v="0"/>
    <n v="0"/>
    <n v="0"/>
    <n v="0"/>
    <n v="0"/>
    <n v="0"/>
    <n v="0"/>
    <x v="169"/>
    <n v="388080"/>
    <n v="56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000"/>
    <n v="12936"/>
    <n v="12936"/>
    <n v="18900"/>
    <d v="2021-09-25T00:00:00"/>
    <d v="2021-04-12T00:00:00"/>
    <d v="2021-12-15T05:59:26"/>
  </r>
  <r>
    <n v="11107"/>
    <x v="58"/>
    <s v="ROBINSON CIBINONG II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20"/>
    <n v="1300"/>
    <d v="2019-09-25T00:00:00"/>
    <d v="2019-09-10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13548"/>
    <x v="6"/>
    <s v="RENCENG"/>
    <x v="6"/>
    <x v="0"/>
    <n v="18"/>
    <n v="16255"/>
    <n v="18000"/>
    <n v="3517"/>
    <n v="44"/>
    <n v="39600"/>
    <n v="44000"/>
    <n v="8465"/>
    <n v="29"/>
    <n v="26364"/>
    <n v="29000"/>
    <n v="5843"/>
    <n v="42"/>
    <n v="37964"/>
    <n v="42000"/>
    <n v="0"/>
    <n v="0"/>
    <n v="0"/>
    <n v="240"/>
    <n v="8244"/>
    <x v="131"/>
    <n v="84914"/>
    <n v="120000"/>
    <n v="0"/>
    <n v="0"/>
    <n v="0"/>
    <n v="0"/>
    <n v="0"/>
    <n v="0"/>
    <n v="240"/>
    <n v="240000"/>
    <n v="0"/>
    <n v="0"/>
    <n v="0"/>
    <n v="0"/>
    <n v="0"/>
    <n v="0"/>
    <n v="0"/>
    <n v="0"/>
    <n v="0"/>
    <n v="0"/>
    <n v="120000"/>
    <n v="708"/>
    <n v="707"/>
    <n v="1000"/>
    <d v="2021-12-11T00:00:00"/>
    <d v="2021-05-17T00:00:00"/>
    <d v="2021-12-15T05:59:26"/>
  </r>
  <r>
    <n v="11107"/>
    <x v="58"/>
    <s v="ROBINSON CIBINONG II"/>
    <n v="11283"/>
    <n v="83"/>
    <x v="2"/>
    <s v="1128301 - KOPI, T EH DAN COKLAT DRINK"/>
    <s v="112830101 - KOPI"/>
    <n v="1000000010907"/>
    <x v="40"/>
    <s v="RENCENG"/>
    <x v="40"/>
    <x v="0"/>
    <n v="12"/>
    <n v="108545"/>
    <n v="151200"/>
    <n v="-7250"/>
    <n v="15"/>
    <n v="140385"/>
    <n v="189000"/>
    <n v="-4359"/>
    <n v="16"/>
    <n v="160791"/>
    <n v="201600"/>
    <n v="6397"/>
    <n v="16"/>
    <n v="154021"/>
    <n v="201600"/>
    <n v="0"/>
    <n v="0"/>
    <n v="0"/>
    <n v="32177"/>
    <n v="-373"/>
    <x v="230"/>
    <n v="537834"/>
    <n v="70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5600"/>
    <n v="9604"/>
    <n v="9453"/>
    <n v="12600"/>
    <d v="2021-12-10T00:00:00"/>
    <d v="2021-05-10T00:00:00"/>
    <d v="2021-12-15T05:59:26"/>
  </r>
  <r>
    <n v="11107"/>
    <x v="58"/>
    <s v="ROBINSON CIBINONG I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09000"/>
    <n v="152400"/>
    <n v="0"/>
    <n v="0"/>
    <n v="0"/>
    <n v="0"/>
    <n v="0"/>
    <n v="0"/>
    <n v="12"/>
    <n v="152400"/>
    <n v="0"/>
    <n v="0"/>
    <n v="0"/>
    <n v="0"/>
    <n v="0"/>
    <n v="0"/>
    <n v="0"/>
    <n v="152400"/>
    <n v="0"/>
    <n v="0"/>
    <n v="0"/>
    <n v="9083"/>
    <n v="9083"/>
    <n v="12700"/>
    <d v="2020-09-10T00:00:00"/>
    <d v="2021-12-13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2-27T00:00:00"/>
    <d v="2019-12-17T00:00:00"/>
    <d v="2021-12-15T05:59:26"/>
  </r>
  <r>
    <n v="11107"/>
    <x v="58"/>
    <s v="ROBINSON CIBINONG II"/>
    <n v="11281"/>
    <n v="81"/>
    <x v="0"/>
    <s v="1128110 - FABRIC CLEANING&amp;FABRIC CARE"/>
    <s v="112811001 - FABRIC CLEANING"/>
    <n v="1000000083917"/>
    <x v="32"/>
    <s v="RENCENG"/>
    <x v="32"/>
    <x v="0"/>
    <n v="24"/>
    <n v="21818"/>
    <n v="24000"/>
    <n v="3319"/>
    <n v="0"/>
    <n v="0"/>
    <n v="0"/>
    <n v="0"/>
    <n v="24"/>
    <n v="21248"/>
    <n v="24000"/>
    <n v="2749"/>
    <n v="0"/>
    <n v="0"/>
    <n v="0"/>
    <n v="0"/>
    <n v="0"/>
    <n v="0"/>
    <n v="0"/>
    <n v="0"/>
    <x v="36"/>
    <n v="304642"/>
    <n v="420000"/>
    <n v="0"/>
    <n v="0"/>
    <n v="0"/>
    <n v="0"/>
    <n v="0"/>
    <n v="0"/>
    <n v="0"/>
    <n v="0"/>
    <n v="0"/>
    <n v="0"/>
    <n v="0"/>
    <n v="0"/>
    <n v="0"/>
    <n v="0"/>
    <n v="0"/>
    <n v="420000"/>
    <n v="0"/>
    <n v="0"/>
    <n v="0"/>
    <n v="725"/>
    <n v="725"/>
    <n v="1000"/>
    <d v="2021-11-27T00:00:00"/>
    <d v="2021-12-08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20-10-23T00:00:00"/>
    <d v="2019-12-19T00:00:00"/>
    <d v="2021-12-15T05:59:26"/>
  </r>
  <r>
    <n v="11107"/>
    <x v="58"/>
    <s v="ROBINSON CIBINONG II"/>
    <n v="11282"/>
    <n v="82"/>
    <x v="1"/>
    <s v="1128211 - SNACK"/>
    <s v="112821106 - SNACK MODERN"/>
    <n v="1000000001826"/>
    <x v="25"/>
    <s v="RENCENG"/>
    <x v="25"/>
    <x v="0"/>
    <n v="1"/>
    <n v="5909"/>
    <n v="6500"/>
    <n v="1551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8"/>
    <n v="6500"/>
    <d v="2021-09-04T00:00:00"/>
    <d v="2021-05-05T00:00:00"/>
    <d v="2021-12-15T05:59:26"/>
  </r>
  <r>
    <n v="11107"/>
    <x v="58"/>
    <s v="ROBINSON CIBINONG II"/>
    <n v="11283"/>
    <n v="83"/>
    <x v="2"/>
    <s v="1128301 - KOPI, T EH DAN COKLAT DRINK"/>
    <s v="112830101 - KOPI"/>
    <n v="1000000011041"/>
    <x v="68"/>
    <s v="RENCENG"/>
    <x v="68"/>
    <x v="0"/>
    <n v="1"/>
    <n v="16273"/>
    <n v="17900"/>
    <n v="2603"/>
    <n v="3"/>
    <n v="48493"/>
    <n v="53700"/>
    <n v="7483"/>
    <n v="8"/>
    <n v="121812"/>
    <n v="143200"/>
    <n v="12446"/>
    <n v="4"/>
    <n v="59403"/>
    <n v="71600"/>
    <n v="0"/>
    <n v="0"/>
    <n v="0"/>
    <n v="6257"/>
    <n v="4716"/>
    <x v="163"/>
    <n v="1306489"/>
    <n v="171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8400"/>
    <n v="13609"/>
    <n v="13477"/>
    <n v="17900"/>
    <d v="2021-12-05T00:00:00"/>
    <d v="2021-04-18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2-27T00:00:00"/>
    <d v="2019-12-17T00:00:00"/>
    <d v="2021-12-15T05:59:26"/>
  </r>
  <r>
    <n v="11107"/>
    <x v="58"/>
    <s v="ROBINSON CIBINONG II"/>
    <n v="11281"/>
    <n v="81"/>
    <x v="0"/>
    <s v="1128110 - FABRIC CLEANING&amp;FABRIC CARE"/>
    <s v="112811001 - FABRIC CLEANING"/>
    <n v="1000000106220"/>
    <x v="53"/>
    <s v="RENCENG"/>
    <x v="53"/>
    <x v="0"/>
    <n v="12"/>
    <n v="10909"/>
    <n v="12000"/>
    <n v="2207"/>
    <n v="30"/>
    <n v="27109"/>
    <n v="30000"/>
    <n v="5353"/>
    <n v="0"/>
    <n v="0"/>
    <n v="0"/>
    <n v="0"/>
    <n v="0"/>
    <n v="0"/>
    <n v="0"/>
    <n v="0"/>
    <n v="0"/>
    <n v="0"/>
    <n v="0"/>
    <n v="0"/>
    <x v="50"/>
    <n v="91372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10-31T00:00:00"/>
    <d v="2021-11-11T00:00:00"/>
    <d v="2021-12-15T05:59:26"/>
  </r>
  <r>
    <n v="11107"/>
    <x v="58"/>
    <s v="ROBINSON CIBINONG II"/>
    <n v="11281"/>
    <n v="81"/>
    <x v="0"/>
    <s v="1128101 - HAIR CARE"/>
    <s v="112810101 - SHAMPOO AND CONDITIONER"/>
    <n v="1000000076903"/>
    <x v="96"/>
    <s v="RENCENG"/>
    <x v="96"/>
    <x v="0"/>
    <n v="3"/>
    <n v="29455"/>
    <n v="32400"/>
    <n v="4776"/>
    <n v="6"/>
    <n v="58516"/>
    <n v="64800"/>
    <n v="9159"/>
    <n v="4"/>
    <n v="38782"/>
    <n v="43200"/>
    <n v="5877"/>
    <n v="3"/>
    <n v="29258"/>
    <n v="32400"/>
    <n v="0"/>
    <n v="0"/>
    <n v="0"/>
    <n v="216"/>
    <n v="4579"/>
    <x v="193"/>
    <n v="1011832"/>
    <n v="1328400"/>
    <n v="0"/>
    <n v="0"/>
    <n v="0"/>
    <n v="0"/>
    <n v="0"/>
    <n v="0"/>
    <n v="0"/>
    <n v="0"/>
    <n v="0"/>
    <n v="0"/>
    <n v="0"/>
    <n v="0"/>
    <n v="0"/>
    <n v="0"/>
    <n v="0"/>
    <n v="1328400"/>
    <n v="0"/>
    <n v="0"/>
    <n v="0"/>
    <n v="8226"/>
    <n v="8226"/>
    <n v="10800"/>
    <d v="2021-12-10T00:00:00"/>
    <d v="2021-11-26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7"/>
    <n v="225557"/>
    <n v="3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0"/>
    <n v="4177"/>
    <n v="4185"/>
    <n v="6000"/>
    <d v="2020-10-24T00:00:00"/>
    <d v="2020-02-26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0-11-27T00:00:00"/>
    <d v="2019-12-17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7-27T00:00:00"/>
    <d v="2019-09-10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4"/>
    <n v="1300"/>
    <d v="2021-01-04T00:00:00"/>
    <d v="2019-12-26T00:00:00"/>
    <d v="2021-12-15T05:59:26"/>
  </r>
  <r>
    <n v="11107"/>
    <x v="58"/>
    <s v="ROBINSON CIBINONG II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435"/>
    <n v="0"/>
    <n v="0"/>
    <n v="0"/>
    <n v="0"/>
    <n v="12"/>
    <n v="9818"/>
    <n v="10800"/>
    <n v="1435"/>
    <n v="24"/>
    <n v="19636"/>
    <n v="21600"/>
    <n v="0"/>
    <n v="0"/>
    <n v="0"/>
    <n v="0"/>
    <n v="2870"/>
    <x v="22"/>
    <n v="251490"/>
    <n v="3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0"/>
    <n v="699"/>
    <n v="699"/>
    <n v="900"/>
    <d v="2021-12-05T00:00:00"/>
    <d v="2021-01-30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  <n v="101181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351"/>
    <n v="351"/>
    <n v="500"/>
    <d v="2021-05-01T00:00:00"/>
    <d v="2021-04-10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00"/>
    <n v="707"/>
    <n v="707"/>
    <n v="1000"/>
    <d v="2021-06-07T00:00:00"/>
    <d v="2021-04-10T00:00:00"/>
    <d v="2021-12-15T05:59:26"/>
  </r>
  <r>
    <n v="11107"/>
    <x v="58"/>
    <s v="ROBINSON CIBINONG II"/>
    <n v="11281"/>
    <n v="81"/>
    <x v="0"/>
    <s v="1128101 - HAIR CARE"/>
    <s v="112810101 - SHAMPOO AND CONDITIONER"/>
    <n v="1000000030372"/>
    <x v="60"/>
    <s v="RENCENG"/>
    <x v="60"/>
    <x v="0"/>
    <n v="36"/>
    <n v="14727"/>
    <n v="16200"/>
    <n v="2566"/>
    <n v="24"/>
    <n v="9524"/>
    <n v="10800"/>
    <n v="1416"/>
    <n v="36"/>
    <n v="14678"/>
    <n v="16200"/>
    <n v="2517"/>
    <n v="12"/>
    <n v="4664"/>
    <n v="5400"/>
    <n v="0"/>
    <n v="0"/>
    <n v="0"/>
    <n v="270"/>
    <n v="610"/>
    <x v="314"/>
    <n v="263490"/>
    <n v="35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000"/>
    <n v="338"/>
    <n v="338"/>
    <n v="450"/>
    <d v="2021-12-01T00:00:00"/>
    <d v="2020-09-30T00:00:00"/>
    <d v="2021-12-15T05:59:26"/>
  </r>
  <r>
    <n v="11107"/>
    <x v="58"/>
    <s v="ROBINSON CIBINONG II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24"/>
    <n v="21709"/>
    <n v="24000"/>
    <n v="4301"/>
    <n v="6"/>
    <n v="5455"/>
    <n v="6000"/>
    <n v="1103"/>
    <n v="0"/>
    <n v="0"/>
    <n v="0"/>
    <n v="0"/>
    <n v="0"/>
    <n v="0"/>
    <n v="0"/>
    <n v="0"/>
    <x v="50"/>
    <n v="91378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11-11T00:00:00"/>
    <d v="2021-10-23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4-12T00:00:00"/>
    <d v="2019-12-17T00:00:00"/>
    <d v="2021-12-15T05:59:26"/>
  </r>
  <r>
    <n v="11107"/>
    <x v="58"/>
    <s v="ROBINSON CIBINONG I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07-24T00:00:00"/>
    <d v="2021-02-18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1"/>
    <n v="8145"/>
    <n v="9050"/>
    <n v="1285"/>
    <n v="0"/>
    <n v="0"/>
    <n v="0"/>
    <n v="0"/>
    <n v="0"/>
    <n v="0"/>
    <n v="0"/>
    <n v="0"/>
    <n v="0"/>
    <n v="0"/>
    <n v="0"/>
    <n v="0"/>
    <x v="200"/>
    <n v="452760"/>
    <n v="597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300"/>
    <n v="6860"/>
    <n v="6859"/>
    <n v="9050"/>
    <d v="2021-10-16T00:00:00"/>
    <d v="2021-04-10T00:00:00"/>
    <d v="2021-12-15T05:59:26"/>
  </r>
  <r>
    <n v="11107"/>
    <x v="58"/>
    <s v="ROBINSON CIBINONG I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6"/>
    <n v="57818"/>
    <n v="75600"/>
    <n v="-897"/>
    <n v="3"/>
    <n v="30615"/>
    <n v="37800"/>
    <n v="0"/>
    <n v="0"/>
    <n v="0"/>
    <n v="4124"/>
    <n v="1257"/>
    <x v="94"/>
    <n v="144061"/>
    <n v="189000"/>
    <n v="0"/>
    <n v="0"/>
    <n v="0"/>
    <n v="0"/>
    <n v="0"/>
    <n v="0"/>
    <n v="0"/>
    <n v="0"/>
    <n v="0"/>
    <n v="0"/>
    <n v="0"/>
    <n v="0"/>
    <n v="0"/>
    <n v="0"/>
    <n v="0"/>
    <n v="189000"/>
    <n v="0"/>
    <n v="0"/>
    <n v="0"/>
    <n v="9604"/>
    <n v="9257"/>
    <n v="12600"/>
    <d v="2021-12-11T00:00:00"/>
    <d v="2021-11-04T00:00:00"/>
    <d v="2021-12-15T05:59:26"/>
  </r>
  <r>
    <n v="11107"/>
    <x v="58"/>
    <s v="ROBINSON CIBINONG II"/>
    <n v="11281"/>
    <n v="81"/>
    <x v="0"/>
    <s v="1128101 - HAIR CARE"/>
    <s v="112810101 - SHAMPOO AND CONDITIONER"/>
    <n v="1000000019975"/>
    <x v="28"/>
    <s v="RENCENG"/>
    <x v="28"/>
    <x v="0"/>
    <n v="38"/>
    <n v="15545"/>
    <n v="17100"/>
    <n v="2709"/>
    <n v="84"/>
    <n v="34020"/>
    <n v="37800"/>
    <n v="5644"/>
    <n v="60"/>
    <n v="24153"/>
    <n v="27000"/>
    <n v="3884"/>
    <n v="60"/>
    <n v="24349"/>
    <n v="27000"/>
    <n v="0"/>
    <n v="0"/>
    <n v="0"/>
    <n v="216"/>
    <n v="4081"/>
    <x v="334"/>
    <n v="198631"/>
    <n v="26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600"/>
    <n v="338"/>
    <n v="338"/>
    <n v="450"/>
    <d v="2021-12-12T00:00:00"/>
    <d v="2020-09-30T00:00:00"/>
    <d v="2021-12-15T05:59:26"/>
  </r>
  <r>
    <n v="11107"/>
    <x v="58"/>
    <s v="ROBINSON CIBINONG II"/>
    <n v="11281"/>
    <n v="81"/>
    <x v="0"/>
    <s v="1128101 - HAIR CARE"/>
    <s v="112810101 - SHAMPOO AND CONDITIONER"/>
    <n v="1000000076827"/>
    <x v="90"/>
    <s v="RENCENG"/>
    <x v="90"/>
    <x v="0"/>
    <n v="2"/>
    <n v="19636"/>
    <n v="21600"/>
    <n v="3184"/>
    <n v="2"/>
    <n v="19538"/>
    <n v="21600"/>
    <n v="3086"/>
    <n v="1"/>
    <n v="9327"/>
    <n v="10800"/>
    <n v="1101"/>
    <n v="0"/>
    <n v="0"/>
    <n v="0"/>
    <n v="0"/>
    <n v="0"/>
    <n v="0"/>
    <n v="0"/>
    <n v="0"/>
    <x v="53"/>
    <n v="156299"/>
    <n v="20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200"/>
    <n v="8226"/>
    <n v="8226"/>
    <n v="10800"/>
    <d v="2021-11-30T00:00:00"/>
    <d v="2021-03-22T00:00:00"/>
    <d v="2021-12-15T05:59:26"/>
  </r>
  <r>
    <n v="11107"/>
    <x v="58"/>
    <s v="ROBINSON CIBINONG II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107"/>
    <x v="58"/>
    <s v="ROBINSON CIBINONG II"/>
    <n v="11283"/>
    <n v="83"/>
    <x v="2"/>
    <s v="1128301 - KOPI, T EH DAN COKLAT DRINK"/>
    <s v="112830101 - KOPI"/>
    <n v="1000000010905"/>
    <x v="34"/>
    <s v="RENCENG"/>
    <x v="34"/>
    <x v="0"/>
    <n v="8"/>
    <n v="87796"/>
    <n v="102400"/>
    <n v="7491"/>
    <n v="13"/>
    <n v="150484"/>
    <n v="166400"/>
    <n v="18736"/>
    <n v="12"/>
    <n v="139182"/>
    <n v="153600"/>
    <n v="19755"/>
    <n v="6"/>
    <n v="69818"/>
    <n v="76800"/>
    <n v="0"/>
    <n v="0"/>
    <n v="0"/>
    <n v="0"/>
    <n v="10832"/>
    <x v="32"/>
    <n v="933944"/>
    <n v="1216000"/>
    <n v="0"/>
    <n v="0"/>
    <n v="0"/>
    <n v="0"/>
    <n v="0"/>
    <n v="0"/>
    <n v="3"/>
    <n v="38400"/>
    <n v="0"/>
    <n v="0"/>
    <n v="0"/>
    <n v="0"/>
    <n v="0"/>
    <n v="0"/>
    <n v="0"/>
    <n v="1216000"/>
    <n v="0"/>
    <n v="0"/>
    <n v="0"/>
    <n v="9831"/>
    <n v="9807"/>
    <n v="12800"/>
    <d v="2021-12-10T00:00:00"/>
    <d v="2021-10-23T00:00:00"/>
    <d v="2021-12-15T05:59:26"/>
  </r>
  <r>
    <n v="11107"/>
    <x v="58"/>
    <s v="ROBINSON CIBINONG II"/>
    <n v="11281"/>
    <n v="81"/>
    <x v="0"/>
    <s v="1128101 - HAIR CARE"/>
    <s v="112810101 - SHAMPOO AND CONDITIONER"/>
    <n v="1000000076825"/>
    <x v="88"/>
    <s v="RENCENG"/>
    <x v="88"/>
    <x v="0"/>
    <n v="1"/>
    <n v="9818"/>
    <n v="10800"/>
    <n v="1592"/>
    <n v="4"/>
    <n v="39273"/>
    <n v="43200"/>
    <n v="6368"/>
    <n v="0"/>
    <n v="0"/>
    <n v="0"/>
    <n v="0"/>
    <n v="0"/>
    <n v="0"/>
    <n v="0"/>
    <n v="0"/>
    <n v="0"/>
    <n v="0"/>
    <n v="0"/>
    <n v="0"/>
    <x v="129"/>
    <n v="164526"/>
    <n v="2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0"/>
    <n v="8226"/>
    <n v="8226"/>
    <n v="10800"/>
    <d v="2021-10-31T00:00:00"/>
    <d v="2021-03-22T00:00:00"/>
    <d v="2021-12-15T05:59:26"/>
  </r>
  <r>
    <n v="11107"/>
    <x v="58"/>
    <s v="ROBINSON CIBINONG I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820"/>
    <n v="13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1300"/>
    <n v="820"/>
    <n v="820"/>
    <n v="1300"/>
    <d v="2021-05-31T00:00:00"/>
    <d v="2021-04-08T00:00:00"/>
    <d v="2021-12-15T05:59:26"/>
  </r>
  <r>
    <n v="11107"/>
    <x v="58"/>
    <s v="ROBINSON CIBINONG II"/>
    <n v="11283"/>
    <n v="83"/>
    <x v="2"/>
    <s v="1128304 - MINUMAN BUBUK"/>
    <s v="112830401 - MINUMAN BUBUK / JUICE"/>
    <n v="1000000112839"/>
    <x v="91"/>
    <s v="RENCENG"/>
    <x v="91"/>
    <x v="0"/>
    <n v="0"/>
    <n v="0"/>
    <n v="0"/>
    <n v="0"/>
    <n v="3"/>
    <n v="35100"/>
    <n v="39000"/>
    <n v="4818"/>
    <n v="0"/>
    <n v="0"/>
    <n v="0"/>
    <n v="0"/>
    <n v="1"/>
    <n v="11700"/>
    <n v="13000"/>
    <n v="0"/>
    <n v="0"/>
    <n v="0"/>
    <n v="130"/>
    <n v="1606"/>
    <x v="142"/>
    <n v="635922"/>
    <n v="8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00"/>
    <n v="10094"/>
    <n v="10094"/>
    <n v="13000"/>
    <d v="2021-12-02T00:00:00"/>
    <d v="2021-03-24T00:00:00"/>
    <d v="2021-12-15T05:59:26"/>
  </r>
  <r>
    <n v="11107"/>
    <x v="58"/>
    <s v="ROBINSON CIBINONG II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55"/>
    <n v="9482"/>
    <n v="6000"/>
    <d v="2020-09-19T00:00:00"/>
    <d v="2020-03-30T00:00:00"/>
    <d v="2021-12-15T05:59:26"/>
  </r>
  <r>
    <n v="11107"/>
    <x v="58"/>
    <s v="ROBINSON CIBINONG I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24"/>
    <n v="10800"/>
    <n v="12000"/>
    <n v="2152"/>
    <n v="12"/>
    <n v="5455"/>
    <n v="6000"/>
    <n v="0"/>
    <n v="0"/>
    <n v="0"/>
    <n v="0"/>
    <n v="1131"/>
    <x v="308"/>
    <n v="116747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360"/>
    <n v="360"/>
    <n v="500"/>
    <d v="2021-12-05T00:00:00"/>
    <d v="2021-10-23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13549"/>
    <x v="42"/>
    <s v="RENCENG"/>
    <x v="42"/>
    <x v="0"/>
    <n v="36"/>
    <n v="32727"/>
    <n v="36000"/>
    <n v="7252"/>
    <n v="120"/>
    <n v="108273"/>
    <n v="120000"/>
    <n v="23357"/>
    <n v="24"/>
    <n v="21600"/>
    <n v="24000"/>
    <n v="4617"/>
    <n v="12"/>
    <n v="10800"/>
    <n v="12000"/>
    <n v="0"/>
    <n v="0"/>
    <n v="0"/>
    <n v="120"/>
    <n v="2308"/>
    <x v="369"/>
    <n v="-16983"/>
    <n v="-2400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-24000"/>
    <n v="708"/>
    <n v="706"/>
    <n v="1000"/>
    <d v="2021-12-03T00:00:00"/>
    <d v="2021-05-17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19-11-13T00:00:00"/>
    <d v="2020-01-10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0"/>
    <n v="0"/>
    <n v="0"/>
    <n v="0"/>
    <n v="24"/>
    <n v="10909"/>
    <n v="12000"/>
    <n v="0"/>
    <n v="0"/>
    <n v="0"/>
    <n v="0"/>
    <n v="2269"/>
    <x v="164"/>
    <n v="125284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360"/>
    <n v="356"/>
    <n v="500"/>
    <d v="2021-12-04T00:00:00"/>
    <d v="2021-10-23T00:00:00"/>
    <d v="2021-12-15T05:59:26"/>
  </r>
  <r>
    <n v="11107"/>
    <x v="58"/>
    <s v="ROBINSON CIBINONG II"/>
    <n v="11283"/>
    <n v="83"/>
    <x v="2"/>
    <s v="1128301 - KOPI, T EH DAN COKLAT DRINK"/>
    <s v="112830101 - KOPI"/>
    <n v="1000000011614"/>
    <x v="30"/>
    <s v="RENCENG"/>
    <x v="30"/>
    <x v="0"/>
    <n v="14"/>
    <n v="168426"/>
    <n v="186200"/>
    <n v="22126"/>
    <n v="12"/>
    <n v="144245"/>
    <n v="159600"/>
    <n v="18845"/>
    <n v="2"/>
    <n v="24182"/>
    <n v="26600"/>
    <n v="3282"/>
    <n v="2"/>
    <n v="23940"/>
    <n v="26600"/>
    <n v="0"/>
    <n v="0"/>
    <n v="0"/>
    <n v="266"/>
    <n v="3040"/>
    <x v="169"/>
    <n v="313500"/>
    <n v="399000"/>
    <n v="0"/>
    <n v="0"/>
    <n v="0"/>
    <n v="0"/>
    <n v="0"/>
    <n v="0"/>
    <n v="0"/>
    <n v="0"/>
    <n v="0"/>
    <n v="0"/>
    <n v="0"/>
    <n v="0"/>
    <n v="0"/>
    <n v="0"/>
    <n v="0"/>
    <n v="399000"/>
    <n v="0"/>
    <n v="0"/>
    <n v="0"/>
    <n v="10450"/>
    <n v="10450"/>
    <n v="13300"/>
    <d v="2021-12-10T00:00:00"/>
    <d v="2021-10-16T00:00:00"/>
    <d v="2021-12-15T05:59:26"/>
  </r>
  <r>
    <n v="11107"/>
    <x v="58"/>
    <s v="ROBINSON CIBINONG II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12"/>
    <n v="10364"/>
    <n v="11400"/>
    <n v="1986"/>
    <n v="0"/>
    <n v="0"/>
    <n v="0"/>
    <n v="0"/>
    <n v="0"/>
    <n v="0"/>
    <n v="0"/>
    <n v="0"/>
    <n v="0"/>
    <n v="0"/>
    <n v="0"/>
    <n v="0"/>
    <x v="416"/>
    <n v="272968"/>
    <n v="371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450"/>
    <n v="698"/>
    <n v="698"/>
    <n v="950"/>
    <d v="2021-10-20T00:00:00"/>
    <d v="2020-11-29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3"/>
    <n v="16200"/>
    <n v="18000"/>
    <n v="3728"/>
    <n v="5"/>
    <n v="27164"/>
    <n v="30000"/>
    <n v="0"/>
    <n v="0"/>
    <n v="0"/>
    <n v="120"/>
    <n v="6377"/>
    <x v="78"/>
    <n v="266071"/>
    <n v="384000"/>
    <n v="0"/>
    <n v="0"/>
    <n v="0"/>
    <n v="0"/>
    <n v="0"/>
    <n v="0"/>
    <n v="0"/>
    <n v="0"/>
    <n v="0"/>
    <n v="0"/>
    <n v="0"/>
    <n v="0"/>
    <n v="0"/>
    <n v="0"/>
    <n v="0"/>
    <n v="384000"/>
    <n v="0"/>
    <n v="0"/>
    <n v="0"/>
    <n v="4157"/>
    <n v="4157"/>
    <n v="6000"/>
    <d v="2021-12-12T00:00:00"/>
    <d v="2021-11-27T00:00:00"/>
    <d v="2021-12-15T05:59:26"/>
  </r>
  <r>
    <n v="11107"/>
    <x v="58"/>
    <s v="ROBINSON CIBINONG I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48"/>
    <n v="39076"/>
    <n v="43200"/>
    <n v="5544"/>
    <n v="24"/>
    <n v="19440"/>
    <n v="21600"/>
    <n v="2674"/>
    <n v="12"/>
    <n v="9720"/>
    <n v="10800"/>
    <n v="0"/>
    <n v="0"/>
    <n v="0"/>
    <n v="108"/>
    <n v="1337"/>
    <x v="155"/>
    <n v="209575"/>
    <n v="2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000"/>
    <n v="699"/>
    <n v="699"/>
    <n v="900"/>
    <d v="2021-12-12T00:00:00"/>
    <d v="2021-01-30T00:00:00"/>
    <d v="2021-12-15T05:59:26"/>
  </r>
  <r>
    <n v="11107"/>
    <x v="58"/>
    <s v="ROBINSON CIBINONG I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5"/>
    <n v="9546"/>
    <n v="6000"/>
    <d v="2020-07-05T00:00:00"/>
    <d v="2020-01-11T00:00:00"/>
    <d v="2021-12-15T05:59:26"/>
  </r>
  <r>
    <n v="11107"/>
    <x v="58"/>
    <s v="ROBINSON CIBINONG I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9355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9355"/>
    <n v="9450"/>
    <n v="6000"/>
    <d v="2019-12-01T00:00:00"/>
    <d v="2020-03-30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40"/>
    <n v="12740"/>
    <n v="15900"/>
    <d v="2021-08-09T00:00:00"/>
    <d v="2020-02-10T00:00:00"/>
    <d v="2021-12-15T05:59:26"/>
  </r>
  <r>
    <n v="11107"/>
    <x v="58"/>
    <s v="ROBINSON CIBINONG II"/>
    <n v="11283"/>
    <n v="83"/>
    <x v="2"/>
    <s v="1128304 - MINUMAN BUBUK"/>
    <s v="112830401 - MINUMAN BUBUK / JUICE"/>
    <n v="1000000112842"/>
    <x v="94"/>
    <s v="RENCENG"/>
    <x v="94"/>
    <x v="0"/>
    <n v="2"/>
    <n v="23636"/>
    <n v="26000"/>
    <n v="3448"/>
    <n v="0"/>
    <n v="0"/>
    <n v="0"/>
    <n v="0"/>
    <n v="0"/>
    <n v="0"/>
    <n v="0"/>
    <n v="0"/>
    <n v="1"/>
    <n v="11700"/>
    <n v="13000"/>
    <n v="0"/>
    <n v="0"/>
    <n v="0"/>
    <n v="130"/>
    <n v="1606"/>
    <x v="113"/>
    <n v="656110"/>
    <n v="8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000"/>
    <n v="10094"/>
    <n v="10094"/>
    <n v="13000"/>
    <d v="2021-12-02T00:00:00"/>
    <d v="2021-04-12T00:00:00"/>
    <d v="2021-12-15T05:59:26"/>
  </r>
  <r>
    <n v="11107"/>
    <x v="58"/>
    <s v="ROBINSON CIBINONG II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7"/>
    <n v="6630"/>
    <n v="7350"/>
    <n v="916"/>
    <n v="33"/>
    <n v="31448"/>
    <n v="34650"/>
    <n v="4512"/>
    <n v="18"/>
    <n v="17026"/>
    <n v="18900"/>
    <n v="0"/>
    <n v="0"/>
    <n v="0"/>
    <n v="171"/>
    <n v="2334"/>
    <x v="399"/>
    <n v="56576"/>
    <n v="8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0"/>
    <n v="725"/>
    <n v="725"/>
    <n v="1050"/>
    <d v="2021-12-04T00:00:00"/>
    <d v="2021-03-25T00:00:00"/>
    <d v="2021-12-15T05:59:26"/>
  </r>
  <r>
    <n v="11107"/>
    <x v="58"/>
    <s v="ROBINSON CIBINONG II"/>
    <n v="11283"/>
    <n v="83"/>
    <x v="2"/>
    <s v="1128306 - SUSU"/>
    <s v="112830601 - SUSU KENTAL MANIS"/>
    <n v="1000000006379"/>
    <x v="73"/>
    <s v="RENCENG"/>
    <x v="73"/>
    <x v="0"/>
    <n v="1"/>
    <n v="7227"/>
    <n v="7950"/>
    <n v="784"/>
    <n v="5"/>
    <n v="35918"/>
    <n v="39750"/>
    <n v="3703"/>
    <n v="2"/>
    <n v="14309"/>
    <n v="15900"/>
    <n v="1423"/>
    <n v="4"/>
    <n v="28764"/>
    <n v="31800"/>
    <n v="0"/>
    <n v="0"/>
    <n v="0"/>
    <n v="160"/>
    <n v="2991"/>
    <x v="212"/>
    <n v="586322"/>
    <n v="72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3450"/>
    <n v="6443"/>
    <n v="6443"/>
    <n v="7950"/>
    <d v="2021-12-12T00:00:00"/>
    <d v="2021-05-15T00:00:00"/>
    <d v="2021-12-15T05:59:26"/>
  </r>
  <r>
    <n v="11107"/>
    <x v="58"/>
    <s v="ROBINSON CIBINONG II"/>
    <n v="11282"/>
    <n v="82"/>
    <x v="1"/>
    <s v="1128205 - BUMBU DAPUR"/>
    <s v="112820503 - BUMBU"/>
    <n v="1000000018058"/>
    <x v="1"/>
    <s v="RENCENG"/>
    <x v="1"/>
    <x v="0"/>
    <n v="1"/>
    <n v="2818"/>
    <n v="3100"/>
    <n v="431"/>
    <n v="0"/>
    <n v="0"/>
    <n v="0"/>
    <n v="0"/>
    <n v="1"/>
    <n v="2790"/>
    <n v="3100"/>
    <n v="403"/>
    <n v="3"/>
    <n v="8370"/>
    <n v="9300"/>
    <n v="0"/>
    <n v="0"/>
    <n v="0"/>
    <n v="93"/>
    <n v="1208"/>
    <x v="158"/>
    <n v="85938"/>
    <n v="111600"/>
    <n v="0"/>
    <n v="0"/>
    <n v="0"/>
    <n v="0"/>
    <n v="0"/>
    <n v="0"/>
    <n v="0"/>
    <n v="0"/>
    <n v="0"/>
    <n v="0"/>
    <n v="0"/>
    <n v="0"/>
    <n v="0"/>
    <n v="0"/>
    <n v="0"/>
    <n v="111600"/>
    <n v="0"/>
    <n v="0"/>
    <n v="0"/>
    <n v="2387"/>
    <n v="2387"/>
    <n v="3100"/>
    <d v="2021-12-10T00:00:00"/>
    <d v="2021-12-08T00:00:00"/>
    <d v="2021-12-15T05:59:26"/>
  </r>
  <r>
    <n v="11107"/>
    <x v="58"/>
    <s v="ROBINSON CIBINONG II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0"/>
    <n v="0"/>
    <n v="0"/>
    <n v="0"/>
    <n v="1"/>
    <n v="6818"/>
    <n v="7500"/>
    <n v="909"/>
    <n v="1"/>
    <n v="6750"/>
    <n v="7500"/>
    <n v="0"/>
    <n v="0"/>
    <n v="0"/>
    <n v="75"/>
    <n v="841"/>
    <x v="113"/>
    <n v="384091"/>
    <n v="4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500"/>
    <n v="5909"/>
    <n v="5909"/>
    <n v="7500"/>
    <d v="2021-12-04T00:00:00"/>
    <d v="2021-04-14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0-02-09T00:00:00"/>
    <d v="2019-12-17T00:00:00"/>
    <d v="2021-12-15T05:59:26"/>
  </r>
  <r>
    <n v="11107"/>
    <x v="58"/>
    <s v="ROBINSON CIBINONG II"/>
    <n v="11282"/>
    <n v="82"/>
    <x v="1"/>
    <s v="1128205 - BUMBU DAPUR"/>
    <s v="112820501 - KECAP"/>
    <n v="1000000112331"/>
    <x v="89"/>
    <s v="RENCENG"/>
    <x v="89"/>
    <x v="0"/>
    <n v="58"/>
    <n v="52727"/>
    <n v="58000"/>
    <n v="10929"/>
    <n v="0"/>
    <n v="0"/>
    <n v="0"/>
    <n v="0"/>
    <n v="0"/>
    <n v="0"/>
    <n v="0"/>
    <n v="0"/>
    <n v="0"/>
    <n v="0"/>
    <n v="0"/>
    <n v="0"/>
    <n v="0"/>
    <n v="0"/>
    <n v="0"/>
    <n v="0"/>
    <x v="18"/>
    <n v="103774"/>
    <n v="144000"/>
    <n v="0"/>
    <n v="0"/>
    <n v="0"/>
    <n v="0"/>
    <n v="0"/>
    <n v="0"/>
    <n v="0"/>
    <n v="0"/>
    <n v="0"/>
    <n v="0"/>
    <n v="0"/>
    <n v="0"/>
    <n v="0"/>
    <n v="0"/>
    <n v="0"/>
    <n v="144000"/>
    <n v="0"/>
    <n v="0"/>
    <n v="0"/>
    <n v="721"/>
    <n v="721"/>
    <n v="1000"/>
    <d v="2021-09-17T00:00:00"/>
    <d v="2021-12-08T00:00:00"/>
    <d v="2021-12-15T05:59:26"/>
  </r>
  <r>
    <n v="11107"/>
    <x v="58"/>
    <s v="ROBINSON CIBINONG II"/>
    <n v="11283"/>
    <n v="83"/>
    <x v="2"/>
    <s v="1128306 - SUSU"/>
    <s v="112830601 - SUSU KENTAL MANIS"/>
    <n v="1000000003054"/>
    <x v="3"/>
    <s v="RENCENG"/>
    <x v="3"/>
    <x v="0"/>
    <n v="3"/>
    <n v="17727"/>
    <n v="19500"/>
    <n v="2864"/>
    <n v="4"/>
    <n v="23636"/>
    <n v="26000"/>
    <n v="3818"/>
    <n v="1"/>
    <n v="5909"/>
    <n v="6500"/>
    <n v="955"/>
    <n v="1"/>
    <n v="5909"/>
    <n v="6500"/>
    <n v="0"/>
    <n v="0"/>
    <n v="0"/>
    <n v="0"/>
    <n v="955"/>
    <x v="108"/>
    <n v="9909"/>
    <n v="1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"/>
    <n v="4955"/>
    <n v="4955"/>
    <n v="6500"/>
    <d v="2021-12-03T00:00:00"/>
    <d v="2021-04-08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09637"/>
    <x v="49"/>
    <s v="RENCENG"/>
    <x v="49"/>
    <x v="0"/>
    <n v="60"/>
    <n v="27273"/>
    <n v="30000"/>
    <n v="4909"/>
    <n v="102"/>
    <n v="46102"/>
    <n v="51000"/>
    <n v="9720"/>
    <n v="47"/>
    <n v="21150"/>
    <n v="23500"/>
    <n v="5768"/>
    <n v="24"/>
    <n v="10800"/>
    <n v="12000"/>
    <n v="0"/>
    <n v="0"/>
    <n v="0"/>
    <n v="120"/>
    <n v="2946"/>
    <x v="487"/>
    <n v="-19309"/>
    <n v="-29500"/>
    <n v="0"/>
    <n v="0"/>
    <n v="0"/>
    <n v="0"/>
    <n v="0"/>
    <n v="0"/>
    <n v="288"/>
    <n v="144000"/>
    <n v="0"/>
    <n v="0"/>
    <n v="0"/>
    <n v="0"/>
    <n v="0"/>
    <n v="0"/>
    <n v="0"/>
    <n v="0"/>
    <n v="-29500"/>
    <n v="0"/>
    <n v="0"/>
    <n v="327"/>
    <n v="327"/>
    <n v="500"/>
    <d v="2021-12-06T00:00:00"/>
    <d v="2021-08-27T00:00:00"/>
    <d v="2021-12-15T05:59:26"/>
  </r>
  <r>
    <n v="11107"/>
    <x v="58"/>
    <s v="ROBINSON CIBINONG II"/>
    <n v="11281"/>
    <n v="81"/>
    <x v="0"/>
    <s v="1128101 - HAIR CARE"/>
    <s v="112810101 - SHAMPOO AND CONDITIONER"/>
    <n v="1000000085829"/>
    <x v="64"/>
    <s v="RENCENG"/>
    <x v="64"/>
    <x v="0"/>
    <n v="12"/>
    <n v="9818"/>
    <n v="10800"/>
    <n v="1435"/>
    <n v="12"/>
    <n v="9818"/>
    <n v="10800"/>
    <n v="1435"/>
    <n v="12"/>
    <n v="9720"/>
    <n v="10800"/>
    <n v="1337"/>
    <n v="24"/>
    <n v="19636"/>
    <n v="21600"/>
    <n v="0"/>
    <n v="0"/>
    <n v="0"/>
    <n v="0"/>
    <n v="2870"/>
    <x v="101"/>
    <n v="192809"/>
    <n v="24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400"/>
    <n v="699"/>
    <n v="699"/>
    <n v="900"/>
    <d v="2021-12-09T00:00:00"/>
    <d v="2021-01-30T00:00:00"/>
    <d v="2021-12-15T05:59:26"/>
  </r>
  <r>
    <n v="11107"/>
    <x v="58"/>
    <s v="ROBINSON CIBINONG I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8-28T00:00:00"/>
    <d v="2020-11-29T00:00:00"/>
    <d v="2021-12-15T05:59:26"/>
  </r>
  <r>
    <n v="11107"/>
    <x v="58"/>
    <s v="ROBINSON CIBINONG II"/>
    <n v="11281"/>
    <n v="81"/>
    <x v="0"/>
    <s v="1128110 - FABRIC CLEANING&amp;FABRIC CARE"/>
    <s v="112811001 - FABRIC CLEANING"/>
    <n v="1000000013252"/>
    <x v="70"/>
    <s v="RENCENG"/>
    <x v="70"/>
    <x v="0"/>
    <n v="13"/>
    <n v="11818"/>
    <n v="13000"/>
    <n v="1798"/>
    <n v="38"/>
    <n v="33457"/>
    <n v="38000"/>
    <n v="4169"/>
    <n v="32"/>
    <n v="28685"/>
    <n v="32000"/>
    <n v="4025"/>
    <n v="42"/>
    <n v="38182"/>
    <n v="42000"/>
    <n v="0"/>
    <n v="0"/>
    <n v="0"/>
    <n v="0"/>
    <n v="5816"/>
    <x v="192"/>
    <n v="158087"/>
    <n v="218000"/>
    <n v="0"/>
    <n v="0"/>
    <n v="0"/>
    <n v="0"/>
    <n v="0"/>
    <n v="0"/>
    <n v="0"/>
    <n v="0"/>
    <n v="0"/>
    <n v="0"/>
    <n v="0"/>
    <n v="0"/>
    <n v="0"/>
    <n v="0"/>
    <n v="0"/>
    <n v="218000"/>
    <n v="0"/>
    <n v="0"/>
    <n v="0"/>
    <n v="725"/>
    <n v="725"/>
    <n v="1000"/>
    <d v="2021-12-11T00:00:00"/>
    <d v="2021-10-23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3182"/>
    <n v="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"/>
    <n v="659"/>
    <n v="659"/>
    <n v="1000"/>
    <d v="2019-12-29T00:00:00"/>
    <d v="2019-09-10T00:00:00"/>
    <d v="2021-12-15T05:59:26"/>
  </r>
  <r>
    <n v="11107"/>
    <x v="58"/>
    <s v="ROBINSON CIBINONG II"/>
    <n v="11283"/>
    <n v="83"/>
    <x v="2"/>
    <s v="1128306 - SUSU"/>
    <s v="112830601 - SUSU KENTAL MANIS"/>
    <n v="1000000010208"/>
    <x v="50"/>
    <s v="RENCENG"/>
    <x v="50"/>
    <x v="0"/>
    <n v="6"/>
    <n v="41178"/>
    <n v="45600"/>
    <n v="2520"/>
    <n v="9"/>
    <n v="61836"/>
    <n v="68400"/>
    <n v="3848"/>
    <n v="10"/>
    <n v="68815"/>
    <n v="76000"/>
    <n v="4384"/>
    <n v="0"/>
    <n v="0"/>
    <n v="0"/>
    <n v="0"/>
    <n v="0"/>
    <n v="0"/>
    <n v="0"/>
    <n v="0"/>
    <x v="303"/>
    <n v="668172"/>
    <n v="782800"/>
    <n v="0"/>
    <n v="0"/>
    <n v="0"/>
    <n v="0"/>
    <n v="0"/>
    <n v="0"/>
    <n v="0"/>
    <n v="0"/>
    <n v="0"/>
    <n v="0"/>
    <n v="0"/>
    <n v="0"/>
    <n v="0"/>
    <n v="0"/>
    <n v="0"/>
    <n v="782800"/>
    <n v="0"/>
    <n v="0"/>
    <n v="0"/>
    <n v="6487"/>
    <n v="6451"/>
    <n v="7600"/>
    <d v="2021-11-21T00:00:00"/>
    <d v="2021-12-09T00:00:00"/>
    <d v="2021-12-15T05:59:26"/>
  </r>
  <r>
    <n v="11107"/>
    <x v="58"/>
    <s v="ROBINSON CIBINONG II"/>
    <n v="11283"/>
    <n v="83"/>
    <x v="2"/>
    <s v="1128301 - KOPI, T EH DAN COKLAT DRINK"/>
    <s v="112830101 - KOPI"/>
    <n v="1000000112837"/>
    <x v="95"/>
    <s v="RENCENG"/>
    <x v="95"/>
    <x v="0"/>
    <n v="1"/>
    <n v="17182"/>
    <n v="18900"/>
    <n v="4246"/>
    <n v="1"/>
    <n v="17010"/>
    <n v="18900"/>
    <n v="4074"/>
    <n v="0"/>
    <n v="0"/>
    <n v="0"/>
    <n v="0"/>
    <n v="0"/>
    <n v="0"/>
    <n v="0"/>
    <n v="0"/>
    <n v="0"/>
    <n v="0"/>
    <n v="0"/>
    <n v="0"/>
    <x v="51"/>
    <n v="401016"/>
    <n v="58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900"/>
    <n v="12936"/>
    <n v="12936"/>
    <n v="18900"/>
    <d v="2021-10-23T00:00:00"/>
    <d v="2021-04-12T00:00:00"/>
    <d v="2021-12-15T05:59:26"/>
  </r>
  <r>
    <n v="11107"/>
    <x v="58"/>
    <s v="ROBINSON CIBINONG II"/>
    <n v="11283"/>
    <n v="83"/>
    <x v="2"/>
    <s v="1128301 - KOPI, T EH DAN COKLAT DRINK"/>
    <s v="112830101 - KOPI"/>
    <n v="1000000011589"/>
    <x v="46"/>
    <s v="RENCENG"/>
    <x v="46"/>
    <x v="0"/>
    <n v="1"/>
    <n v="11455"/>
    <n v="12600"/>
    <n v="1771"/>
    <n v="3"/>
    <n v="34142"/>
    <n v="37800"/>
    <n v="5091"/>
    <n v="9"/>
    <n v="90545"/>
    <n v="113400"/>
    <n v="3393"/>
    <n v="8"/>
    <n v="80849"/>
    <n v="100800"/>
    <n v="0"/>
    <n v="0"/>
    <n v="0"/>
    <n v="11866"/>
    <n v="3380"/>
    <x v="118"/>
    <n v="83880"/>
    <n v="113400"/>
    <n v="0"/>
    <n v="0"/>
    <n v="0"/>
    <n v="0"/>
    <n v="0"/>
    <n v="0"/>
    <n v="0"/>
    <n v="0"/>
    <n v="0"/>
    <n v="0"/>
    <n v="0"/>
    <n v="0"/>
    <n v="0"/>
    <n v="0"/>
    <n v="0"/>
    <n v="113400"/>
    <n v="0"/>
    <n v="0"/>
    <n v="0"/>
    <n v="9320"/>
    <n v="9320"/>
    <n v="12600"/>
    <d v="2021-12-05T00:00:00"/>
    <d v="2021-10-27T00:00:00"/>
    <d v="2021-12-15T05:59:26"/>
  </r>
  <r>
    <n v="11107"/>
    <x v="58"/>
    <s v="ROBINSON CIBINONG II"/>
    <n v="11282"/>
    <n v="82"/>
    <x v="1"/>
    <s v="1128205 - BUMBU DAPUR"/>
    <s v="112820503 - BUMBU"/>
    <n v="1000000018059"/>
    <x v="16"/>
    <s v="RENCENG"/>
    <x v="16"/>
    <x v="0"/>
    <n v="7"/>
    <n v="19671"/>
    <n v="21700"/>
    <n v="2961"/>
    <n v="12"/>
    <n v="33593"/>
    <n v="37200"/>
    <n v="4947"/>
    <n v="1"/>
    <n v="2790"/>
    <n v="3100"/>
    <n v="403"/>
    <n v="1"/>
    <n v="2818"/>
    <n v="3100"/>
    <n v="2"/>
    <n v="4774"/>
    <n v="6200"/>
    <n v="0"/>
    <n v="43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7"/>
    <n v="2387"/>
    <n v="3100"/>
    <d v="2021-12-04T00:00:00"/>
    <d v="2021-02-10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900"/>
    <d v="2021-02-27T00:00:00"/>
    <d v="2019-12-17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0-02-09T00:00:00"/>
    <d v="2019-12-17T00:00:00"/>
    <d v="2021-12-15T05:59:26"/>
  </r>
  <r>
    <n v="11107"/>
    <x v="58"/>
    <s v="ROBINSON CIBINONG II"/>
    <n v="11283"/>
    <n v="83"/>
    <x v="2"/>
    <s v="1128306 - SUSU"/>
    <s v="112830601 - SUSU KENTAL MANIS"/>
    <n v="1000000006378"/>
    <x v="19"/>
    <s v="RENCENG"/>
    <x v="19"/>
    <x v="0"/>
    <n v="7"/>
    <n v="76364"/>
    <n v="84000"/>
    <n v="10978"/>
    <n v="13"/>
    <n v="141273"/>
    <n v="156000"/>
    <n v="19841"/>
    <n v="5"/>
    <n v="54218"/>
    <n v="60000"/>
    <n v="7514"/>
    <n v="7"/>
    <n v="75709"/>
    <n v="84000"/>
    <n v="13"/>
    <n v="121431"/>
    <n v="156000"/>
    <n v="720"/>
    <n v="10323"/>
    <x v="172"/>
    <n v="681881"/>
    <n v="87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6000"/>
    <n v="9341"/>
    <n v="9339"/>
    <n v="12000"/>
    <d v="2021-12-05T00:00:00"/>
    <d v="2021-05-15T00:00:00"/>
    <d v="2021-12-15T05:59:26"/>
  </r>
  <r>
    <n v="11107"/>
    <x v="58"/>
    <s v="ROBINSON CIBINONG II"/>
    <n v="11283"/>
    <n v="83"/>
    <x v="2"/>
    <s v="1128306 - SUSU"/>
    <s v="112830601 - SUSU KENTAL MANIS"/>
    <n v="1000000003052"/>
    <x v="35"/>
    <s v="RENCENG"/>
    <x v="35"/>
    <x v="0"/>
    <n v="5"/>
    <n v="34091"/>
    <n v="37500"/>
    <n v="4545"/>
    <n v="3"/>
    <n v="20250"/>
    <n v="22500"/>
    <n v="2523"/>
    <n v="0"/>
    <n v="0"/>
    <n v="0"/>
    <n v="0"/>
    <n v="1"/>
    <n v="6818"/>
    <n v="7500"/>
    <n v="0"/>
    <n v="0"/>
    <n v="0"/>
    <n v="0"/>
    <n v="909"/>
    <x v="200"/>
    <n v="390000"/>
    <n v="49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000"/>
    <n v="5909"/>
    <n v="5909"/>
    <n v="7500"/>
    <d v="2021-12-06T00:00:00"/>
    <d v="2021-04-18T00:00:00"/>
    <d v="2021-12-15T05:59:26"/>
  </r>
  <r>
    <n v="11107"/>
    <x v="58"/>
    <s v="ROBINSON CIBINONG I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4"/>
    <n v="2144"/>
    <n v="3200"/>
    <d v="2020-08-25T00:00:00"/>
    <d v="2020-11-18T00:00:00"/>
    <d v="2021-12-15T05:59:26"/>
  </r>
  <r>
    <n v="11107"/>
    <x v="58"/>
    <s v="ROBINSON CIBINONG II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18"/>
    <n v="16364"/>
    <n v="18000"/>
    <n v="3311"/>
    <n v="0"/>
    <n v="0"/>
    <n v="0"/>
    <n v="0"/>
    <n v="6"/>
    <n v="5455"/>
    <n v="6000"/>
    <n v="0"/>
    <n v="0"/>
    <n v="0"/>
    <n v="0"/>
    <n v="1104"/>
    <x v="177"/>
    <n v="160986"/>
    <n v="222000"/>
    <n v="0"/>
    <n v="0"/>
    <n v="0"/>
    <n v="0"/>
    <n v="0"/>
    <n v="0"/>
    <n v="0"/>
    <n v="0"/>
    <n v="0"/>
    <n v="0"/>
    <n v="0"/>
    <n v="0"/>
    <n v="0"/>
    <n v="0"/>
    <n v="0"/>
    <n v="222000"/>
    <n v="0"/>
    <n v="0"/>
    <n v="0"/>
    <n v="725"/>
    <n v="725"/>
    <n v="1000"/>
    <d v="2021-12-04T00:00:00"/>
    <d v="2021-11-18T00:00:00"/>
    <d v="2021-12-15T05:59:26"/>
  </r>
  <r>
    <n v="11107"/>
    <x v="58"/>
    <s v="ROBINSON CIBINONG I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520000"/>
    <n v="0"/>
    <n v="0"/>
    <n v="0"/>
    <n v="0"/>
    <n v="0"/>
    <n v="0"/>
    <n v="0"/>
    <n v="0"/>
    <n v="0"/>
    <n v="0"/>
    <n v="0"/>
    <n v="4358"/>
    <n v="4353"/>
    <n v="6500"/>
    <d v="2021-04-10T00:00:00"/>
    <d v="2020-10-03T00:00:00"/>
    <d v="2021-12-15T05:59:26"/>
  </r>
  <r>
    <n v="11107"/>
    <x v="58"/>
    <s v="ROBINSON CIBINONG I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2"/>
    <n v="4362"/>
    <n v="5950"/>
    <m/>
    <d v="2020-01-23T00:00:00"/>
    <d v="2021-12-15T05:59:26"/>
  </r>
  <r>
    <n v="11107"/>
    <x v="58"/>
    <s v="ROBINSON CIBINONG I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3"/>
    <n v="2443"/>
    <n v="3900"/>
    <d v="2021-07-28T00:00:00"/>
    <d v="2019-09-10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0-09-01T00:00:00"/>
    <d v="2019-11-14T00:00:00"/>
    <d v="2021-12-15T05:59:26"/>
  </r>
  <r>
    <n v="11110"/>
    <x v="59"/>
    <s v="ROBINSON PEKALONGAN"/>
    <n v="11281"/>
    <n v="81"/>
    <x v="0"/>
    <s v="1128101 - HAIR CARE"/>
    <s v="112810101 - SHAMPOO AND CONDITIONER"/>
    <n v="1000000085828"/>
    <x v="29"/>
    <s v="RENCENG"/>
    <x v="29"/>
    <x v="0"/>
    <n v="22"/>
    <n v="18000"/>
    <n v="19800"/>
    <n v="2641"/>
    <n v="0"/>
    <n v="0"/>
    <n v="0"/>
    <n v="0"/>
    <n v="12"/>
    <n v="9818"/>
    <n v="10800"/>
    <n v="1441"/>
    <n v="12"/>
    <n v="9818"/>
    <n v="10800"/>
    <n v="0"/>
    <n v="0"/>
    <n v="0"/>
    <n v="0"/>
    <n v="1441"/>
    <x v="163"/>
    <n v="67021"/>
    <n v="86400"/>
    <n v="0"/>
    <n v="0"/>
    <n v="0"/>
    <n v="0"/>
    <n v="0"/>
    <n v="0"/>
    <n v="0"/>
    <n v="0"/>
    <n v="0"/>
    <n v="0"/>
    <n v="0"/>
    <n v="0"/>
    <n v="0"/>
    <n v="0"/>
    <n v="0"/>
    <n v="0"/>
    <n v="86400"/>
    <n v="0"/>
    <n v="0"/>
    <n v="698"/>
    <n v="698"/>
    <n v="900"/>
    <d v="2021-12-05T00:00:00"/>
    <d v="2021-08-28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3"/>
    <n v="2727"/>
    <n v="3000"/>
    <n v="7423"/>
    <n v="64"/>
    <n v="58072"/>
    <n v="64000"/>
    <n v="-445063"/>
    <n v="13"/>
    <n v="11709"/>
    <n v="13000"/>
    <n v="0"/>
    <n v="0"/>
    <n v="0"/>
    <n v="120"/>
    <n v="-98682"/>
    <x v="88"/>
    <n v="2224807"/>
    <n v="262000"/>
    <n v="0"/>
    <n v="0"/>
    <n v="0"/>
    <n v="0"/>
    <n v="0"/>
    <n v="0"/>
    <n v="90"/>
    <n v="90000"/>
    <n v="0"/>
    <n v="0"/>
    <n v="0"/>
    <n v="0"/>
    <n v="0"/>
    <n v="0"/>
    <n v="0"/>
    <n v="262000"/>
    <n v="0"/>
    <n v="0"/>
    <n v="0"/>
    <n v="8492"/>
    <n v="3298"/>
    <n v="1000"/>
    <d v="2021-12-11T00:00:00"/>
    <d v="2021-10-25T00:00:00"/>
    <d v="2021-12-15T05:59:26"/>
  </r>
  <r>
    <n v="11110"/>
    <x v="59"/>
    <s v="ROBINSON PEKALONGAN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6"/>
    <n v="5455"/>
    <n v="6000"/>
    <n v="858"/>
    <n v="30"/>
    <n v="27273"/>
    <n v="30000"/>
    <n v="4290"/>
    <n v="24"/>
    <n v="21818"/>
    <n v="24000"/>
    <n v="0"/>
    <n v="0"/>
    <n v="0"/>
    <n v="0"/>
    <n v="3704"/>
    <x v="37"/>
    <n v="38915"/>
    <n v="54000"/>
    <n v="0"/>
    <n v="0"/>
    <n v="0"/>
    <n v="0"/>
    <n v="0"/>
    <n v="0"/>
    <n v="0"/>
    <n v="0"/>
    <n v="0"/>
    <n v="0"/>
    <n v="0"/>
    <n v="0"/>
    <n v="0"/>
    <n v="0"/>
    <n v="0"/>
    <n v="54000"/>
    <n v="0"/>
    <n v="0"/>
    <n v="0"/>
    <n v="721"/>
    <n v="721"/>
    <n v="1000"/>
    <d v="2021-12-13T00:00:00"/>
    <d v="2021-09-28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2"/>
    <n v="29126"/>
    <n v="32200"/>
    <n v="3646"/>
    <n v="0"/>
    <n v="0"/>
    <n v="0"/>
    <n v="0"/>
    <n v="0"/>
    <n v="0"/>
    <n v="0"/>
    <n v="5"/>
    <n v="63700"/>
    <n v="80500"/>
    <n v="0"/>
    <n v="0"/>
    <x v="372"/>
    <n v="1656200"/>
    <n v="2093000"/>
    <n v="0"/>
    <n v="0"/>
    <n v="0"/>
    <n v="0"/>
    <n v="0"/>
    <n v="0"/>
    <n v="0"/>
    <n v="0"/>
    <n v="0"/>
    <n v="0"/>
    <n v="0"/>
    <n v="0"/>
    <n v="0"/>
    <n v="0"/>
    <n v="0"/>
    <n v="2093000"/>
    <n v="0"/>
    <n v="0"/>
    <n v="0"/>
    <n v="12740"/>
    <n v="12740"/>
    <n v="16100"/>
    <d v="2021-10-29T00:00:00"/>
    <d v="2021-10-20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2"/>
    <n v="1708"/>
    <n v="2000"/>
    <n v="5053"/>
    <n v="152"/>
    <n v="148164"/>
    <n v="152000"/>
    <n v="-1055705"/>
    <n v="37"/>
    <n v="33636"/>
    <n v="37000"/>
    <n v="0"/>
    <n v="0"/>
    <n v="0"/>
    <n v="0"/>
    <n v="-276605"/>
    <x v="349"/>
    <n v="1433819"/>
    <n v="171000"/>
    <n v="0"/>
    <n v="0"/>
    <n v="0"/>
    <n v="0"/>
    <n v="0"/>
    <n v="0"/>
    <n v="180"/>
    <n v="180000"/>
    <n v="0"/>
    <n v="0"/>
    <n v="0"/>
    <n v="0"/>
    <n v="0"/>
    <n v="0"/>
    <n v="0"/>
    <n v="171000"/>
    <n v="0"/>
    <n v="0"/>
    <n v="0"/>
    <n v="8385"/>
    <n v="4596"/>
    <n v="1000"/>
    <d v="2021-12-13T00:00:00"/>
    <d v="2021-10-25T00:00:00"/>
    <d v="2021-12-15T05:59:26"/>
  </r>
  <r>
    <n v="11110"/>
    <x v="59"/>
    <s v="ROBINSON PEKALONGAN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1"/>
    <n v="9271"/>
    <n v="11900"/>
    <d v="2020-05-17T00:00:00"/>
    <d v="2020-01-16T00:00:00"/>
    <d v="2021-12-15T05:59:26"/>
  </r>
  <r>
    <n v="11110"/>
    <x v="59"/>
    <s v="ROBINSON PEKALONGAN"/>
    <n v="11283"/>
    <n v="83"/>
    <x v="2"/>
    <s v="1128306 - SUSU"/>
    <s v="112830601 - SUSU KENTAL MANIS"/>
    <n v="1000000003051"/>
    <x v="45"/>
    <s v="RENCENG"/>
    <x v="45"/>
    <x v="0"/>
    <n v="4"/>
    <n v="27545"/>
    <n v="30300"/>
    <n v="390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0"/>
    <n v="606000"/>
    <n v="0"/>
    <n v="0"/>
    <n v="0"/>
    <n v="0"/>
    <n v="0"/>
    <n v="0"/>
    <n v="0"/>
    <n v="0"/>
    <n v="0"/>
    <n v="0"/>
    <n v="0"/>
    <n v="5909"/>
    <n v="5909"/>
    <n v="7575"/>
    <d v="2021-09-22T00:00:00"/>
    <d v="2021-05-20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d v="2020-05-28T00:00:00"/>
    <d v="2019-11-14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300"/>
    <d v="2020-05-23T00:00:00"/>
    <d v="2019-11-14T00:00:00"/>
    <d v="2021-12-15T05:59:26"/>
  </r>
  <r>
    <n v="11110"/>
    <x v="59"/>
    <s v="ROBINSON PEKALONGAN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9091"/>
    <n v="2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"/>
    <n v="9545"/>
    <n v="9545"/>
    <n v="12500"/>
    <d v="2020-05-20T00:00:00"/>
    <d v="2019-12-27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1"/>
    <n v="622"/>
    <n v="950"/>
    <n v="0"/>
    <n v="0"/>
    <x v="37"/>
    <n v="33571"/>
    <n v="5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300"/>
    <n v="622"/>
    <n v="622"/>
    <n v="950"/>
    <m/>
    <d v="2019-11-14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1"/>
    <n v="351"/>
    <n v="400"/>
    <d v="2020-01-04T00:00:00"/>
    <d v="2019-11-14T00:00:00"/>
    <d v="2021-12-15T05:59:26"/>
  </r>
  <r>
    <n v="11110"/>
    <x v="59"/>
    <s v="ROBINSON PEKALONGAN"/>
    <n v="11281"/>
    <n v="81"/>
    <x v="0"/>
    <s v="1128101 - HAIR CARE"/>
    <s v="112810101 - SHAMPOO AND CONDITIONER"/>
    <n v="1000000085829"/>
    <x v="64"/>
    <s v="RENCENG"/>
    <x v="64"/>
    <x v="0"/>
    <n v="24"/>
    <n v="19636"/>
    <n v="21600"/>
    <n v="2881"/>
    <n v="12"/>
    <n v="9720"/>
    <n v="10800"/>
    <n v="1342"/>
    <n v="60"/>
    <n v="49091"/>
    <n v="54000"/>
    <n v="7203"/>
    <n v="0"/>
    <n v="0"/>
    <n v="0"/>
    <n v="0"/>
    <n v="0"/>
    <n v="0"/>
    <n v="0"/>
    <n v="0"/>
    <x v="28"/>
    <n v="33510"/>
    <n v="43200"/>
    <n v="0"/>
    <n v="0"/>
    <n v="0"/>
    <n v="0"/>
    <n v="0"/>
    <n v="0"/>
    <n v="0"/>
    <n v="0"/>
    <n v="0"/>
    <n v="0"/>
    <n v="0"/>
    <n v="0"/>
    <n v="0"/>
    <n v="0"/>
    <n v="0"/>
    <n v="0"/>
    <n v="43200"/>
    <n v="0"/>
    <n v="0"/>
    <n v="698"/>
    <n v="698"/>
    <n v="900"/>
    <d v="2021-11-29T00:00:00"/>
    <d v="2021-08-28T00:00:00"/>
    <d v="2021-12-15T05:59:26"/>
  </r>
  <r>
    <n v="11110"/>
    <x v="59"/>
    <s v="ROBINSON PEKALONGAN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2"/>
    <n v="18727"/>
    <n v="20600"/>
    <n v="3242"/>
    <n v="2"/>
    <n v="17734"/>
    <n v="20600"/>
    <n v="0"/>
    <n v="0"/>
    <n v="0"/>
    <n v="1093"/>
    <n v="2248"/>
    <x v="129"/>
    <n v="136673"/>
    <n v="206000"/>
    <n v="0"/>
    <n v="0"/>
    <n v="0"/>
    <n v="0"/>
    <n v="0"/>
    <n v="0"/>
    <n v="0"/>
    <n v="0"/>
    <n v="0"/>
    <n v="0"/>
    <n v="0"/>
    <n v="0"/>
    <n v="0"/>
    <n v="0"/>
    <n v="0"/>
    <n v="206000"/>
    <n v="0"/>
    <n v="0"/>
    <n v="0"/>
    <n v="6834"/>
    <n v="6834"/>
    <n v="10300"/>
    <d v="2021-12-12T00:00:00"/>
    <d v="2021-10-20T00:00:00"/>
    <d v="2021-12-15T05:59:26"/>
  </r>
  <r>
    <n v="11110"/>
    <x v="59"/>
    <s v="ROBINSON PEKALONGAN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4"/>
    <n v="31614"/>
    <n v="47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00"/>
    <n v="2258"/>
    <n v="2258"/>
    <n v="3400"/>
    <m/>
    <d v="2019-11-14T00:00:00"/>
    <d v="2021-12-15T05:59:26"/>
  </r>
  <r>
    <n v="11110"/>
    <x v="59"/>
    <s v="ROBINSON PEKALONGAN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4"/>
    <n v="5014"/>
    <n v="6500"/>
    <d v="2020-11-06T00:00:00"/>
    <d v="2019-11-14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4"/>
    <n v="22489"/>
    <n v="24800"/>
    <n v="5793"/>
    <n v="0"/>
    <n v="0"/>
    <n v="0"/>
    <n v="0"/>
    <n v="6"/>
    <n v="33818"/>
    <n v="37200"/>
    <n v="0"/>
    <n v="0"/>
    <n v="0"/>
    <n v="0"/>
    <n v="8874"/>
    <x v="28"/>
    <n v="199554"/>
    <n v="297600"/>
    <n v="0"/>
    <n v="0"/>
    <n v="0"/>
    <n v="0"/>
    <n v="0"/>
    <n v="0"/>
    <n v="0"/>
    <n v="0"/>
    <n v="0"/>
    <n v="0"/>
    <n v="0"/>
    <n v="0"/>
    <n v="0"/>
    <n v="0"/>
    <n v="0"/>
    <n v="297600"/>
    <n v="0"/>
    <n v="0"/>
    <n v="0"/>
    <n v="4157"/>
    <n v="4157"/>
    <n v="6200"/>
    <d v="2021-12-13T00:00:00"/>
    <d v="2021-10-25T00:00:00"/>
    <d v="2021-12-15T05:59:26"/>
  </r>
  <r>
    <n v="11110"/>
    <x v="59"/>
    <s v="ROBINSON PEKALONGAN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5"/>
    <n v="9545"/>
    <n v="12500"/>
    <d v="2020-03-01T00:00:00"/>
    <d v="2019-12-27T00:00:00"/>
    <d v="2021-12-15T05:59:26"/>
  </r>
  <r>
    <n v="11110"/>
    <x v="59"/>
    <s v="ROBINSON PEKALONGAN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1"/>
    <n v="11337"/>
    <n v="12600"/>
    <n v="2245"/>
    <n v="3"/>
    <n v="34246"/>
    <n v="37800"/>
    <n v="6968"/>
    <n v="4"/>
    <n v="42155"/>
    <n v="50400"/>
    <n v="0"/>
    <n v="0"/>
    <n v="0"/>
    <n v="4029"/>
    <n v="5785"/>
    <x v="103"/>
    <n v="149120"/>
    <n v="20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600"/>
    <n v="9320"/>
    <n v="9320"/>
    <n v="12600"/>
    <d v="2021-12-05T00:00:00"/>
    <d v="2020-02-05T00:00:00"/>
    <d v="2021-12-15T05:59:26"/>
  </r>
  <r>
    <n v="11110"/>
    <x v="59"/>
    <s v="ROBINSON PEKALONGAN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1"/>
    <n v="8500"/>
    <n v="9350"/>
    <n v="1640"/>
    <n v="3"/>
    <n v="25415"/>
    <n v="28050"/>
    <n v="4835"/>
    <n v="0"/>
    <n v="0"/>
    <n v="0"/>
    <n v="16"/>
    <n v="109760"/>
    <n v="149600"/>
    <n v="0"/>
    <n v="0"/>
    <x v="31"/>
    <n v="953540"/>
    <n v="1299650"/>
    <n v="0"/>
    <n v="0"/>
    <n v="0"/>
    <n v="0"/>
    <n v="0"/>
    <n v="0"/>
    <n v="0"/>
    <n v="0"/>
    <n v="0"/>
    <n v="0"/>
    <n v="0"/>
    <n v="0"/>
    <n v="0"/>
    <n v="0"/>
    <n v="0"/>
    <n v="1299650"/>
    <n v="0"/>
    <n v="0"/>
    <n v="0"/>
    <n v="6860"/>
    <n v="6860"/>
    <n v="9350"/>
    <d v="2021-11-21T00:00:00"/>
    <d v="2021-10-20T00:00:00"/>
    <d v="2021-12-15T05:59:26"/>
  </r>
  <r>
    <n v="11110"/>
    <x v="59"/>
    <s v="ROBINSON PEKALONGAN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44"/>
    <n v="4544"/>
    <n v="5950"/>
    <d v="2020-01-11T00:00:00"/>
    <d v="2019-11-14T00:00:00"/>
    <d v="2021-12-15T05:59:26"/>
  </r>
  <r>
    <n v="11110"/>
    <x v="59"/>
    <s v="ROBINSON PEKALONGAN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24"/>
    <n v="21818"/>
    <n v="24000"/>
    <n v="3420"/>
    <n v="36"/>
    <n v="32727"/>
    <n v="36000"/>
    <n v="5130"/>
    <n v="24"/>
    <n v="21715"/>
    <n v="24000"/>
    <n v="0"/>
    <n v="0"/>
    <n v="0"/>
    <n v="114"/>
    <n v="3316"/>
    <x v="65"/>
    <n v="43269"/>
    <n v="6000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0"/>
    <n v="721"/>
    <n v="724"/>
    <n v="1000"/>
    <d v="2021-12-12T00:00:00"/>
    <d v="2021-09-28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4766"/>
    <n v="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0"/>
    <n v="2383"/>
    <n v="2383"/>
    <n v="3400"/>
    <m/>
    <d v="2019-11-14T00:00:00"/>
    <d v="2021-12-15T05:59:26"/>
  </r>
  <r>
    <n v="11110"/>
    <x v="59"/>
    <s v="ROBINSON PEKALONGAN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90653"/>
    <n v="1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000"/>
    <n v="9065"/>
    <n v="9065"/>
    <n v="12700"/>
    <m/>
    <d v="2019-11-14T00:00:00"/>
    <d v="2021-12-15T05:59:26"/>
  </r>
  <r>
    <n v="11110"/>
    <x v="59"/>
    <s v="ROBINSON PEKALONGAN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"/>
    <n v="338"/>
    <n v="450"/>
    <d v="2020-06-26T00:00:00"/>
    <d v="2019-11-14T00:00:00"/>
    <d v="2021-12-15T05:59:26"/>
  </r>
  <r>
    <n v="11110"/>
    <x v="59"/>
    <s v="ROBINSON PEKALONGAN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6642"/>
    <n v="1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0"/>
    <n v="2214"/>
    <n v="2214"/>
    <n v="3400"/>
    <m/>
    <d v="2019-11-14T00:00:00"/>
    <d v="2021-12-15T05:59:26"/>
  </r>
  <r>
    <n v="11110"/>
    <x v="59"/>
    <s v="ROBINSON PEKALONGAN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8"/>
    <n v="4528"/>
    <n v="5950"/>
    <d v="2019-12-23T00:00:00"/>
    <d v="2019-11-14T00:00:00"/>
    <d v="2021-12-15T05:59:26"/>
  </r>
  <r>
    <n v="11110"/>
    <x v="59"/>
    <s v="ROBINSON PEKALONGAN"/>
    <n v="11283"/>
    <n v="83"/>
    <x v="2"/>
    <s v="1128306 - SUSU"/>
    <s v="112830601 - SUSU KENTAL MANIS"/>
    <n v="1000000010208"/>
    <x v="50"/>
    <s v="RENCENG"/>
    <x v="50"/>
    <x v="0"/>
    <n v="12"/>
    <n v="82909"/>
    <n v="91200"/>
    <n v="5592"/>
    <n v="15"/>
    <n v="103153"/>
    <n v="114000"/>
    <n v="6349"/>
    <n v="23"/>
    <n v="158425"/>
    <n v="174800"/>
    <n v="9299"/>
    <n v="8"/>
    <n v="55204"/>
    <n v="60800"/>
    <n v="0"/>
    <n v="0"/>
    <n v="0"/>
    <n v="76"/>
    <n v="3310"/>
    <x v="106"/>
    <n v="272440"/>
    <n v="319200"/>
    <n v="0"/>
    <n v="0"/>
    <n v="0"/>
    <n v="0"/>
    <n v="0"/>
    <n v="0"/>
    <n v="0"/>
    <n v="0"/>
    <n v="0"/>
    <n v="0"/>
    <n v="0"/>
    <n v="0"/>
    <n v="0"/>
    <n v="0"/>
    <n v="0"/>
    <n v="319200"/>
    <n v="0"/>
    <n v="0"/>
    <n v="0"/>
    <n v="6487"/>
    <n v="6453"/>
    <n v="7600"/>
    <d v="2021-12-06T00:00:00"/>
    <d v="2021-11-22T00:00:00"/>
    <d v="2021-12-15T05:59:26"/>
  </r>
  <r>
    <n v="11110"/>
    <x v="59"/>
    <s v="ROBINSON PEKALONGAN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12"/>
    <n v="10260"/>
    <n v="11400"/>
    <n v="1882"/>
    <n v="0"/>
    <n v="0"/>
    <n v="0"/>
    <n v="0"/>
    <n v="0"/>
    <n v="0"/>
    <n v="0"/>
    <n v="0"/>
    <x v="158"/>
    <n v="25133"/>
    <n v="34200"/>
    <n v="0"/>
    <n v="0"/>
    <n v="0"/>
    <n v="0"/>
    <n v="0"/>
    <n v="0"/>
    <n v="0"/>
    <n v="0"/>
    <n v="0"/>
    <n v="0"/>
    <n v="0"/>
    <n v="0"/>
    <n v="0"/>
    <n v="0"/>
    <n v="0"/>
    <n v="0"/>
    <n v="34200"/>
    <n v="0"/>
    <n v="0"/>
    <n v="698"/>
    <n v="698"/>
    <n v="950"/>
    <d v="2021-11-04T00:00:00"/>
    <d v="2021-08-28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5"/>
    <n v="90869"/>
    <n v="13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400"/>
    <n v="2216"/>
    <n v="2216"/>
    <n v="3400"/>
    <m/>
    <d v="2019-11-14T00:00:00"/>
    <d v="2021-12-15T05:59:26"/>
  </r>
  <r>
    <n v="11110"/>
    <x v="59"/>
    <s v="ROBINSON PEKALONGAN"/>
    <n v="11281"/>
    <n v="81"/>
    <x v="0"/>
    <s v="1128110 - FABRIC CLEANING&amp;FABRIC CARE"/>
    <s v="112811001 - FABRIC CLEANING"/>
    <n v="1000000077620"/>
    <x v="15"/>
    <s v="RENCENG"/>
    <x v="15"/>
    <x v="0"/>
    <n v="36"/>
    <n v="34364"/>
    <n v="37800"/>
    <n v="4979"/>
    <n v="12"/>
    <n v="11455"/>
    <n v="12600"/>
    <n v="166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50"/>
    <d v="2021-10-31T00:00:00"/>
    <d v="2021-08-28T00:00:00"/>
    <d v="2021-12-15T05:59:26"/>
  </r>
  <r>
    <n v="11110"/>
    <x v="59"/>
    <s v="ROBINSON PEKALONGAN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3"/>
    <n v="33665"/>
    <n v="37800"/>
    <n v="6163"/>
    <n v="2"/>
    <n v="22909"/>
    <n v="25200"/>
    <n v="4261"/>
    <n v="3"/>
    <n v="32065"/>
    <n v="37800"/>
    <n v="0"/>
    <n v="0"/>
    <n v="0"/>
    <n v="2528"/>
    <n v="4093"/>
    <x v="68"/>
    <n v="266170"/>
    <n v="352800"/>
    <n v="0"/>
    <n v="0"/>
    <n v="0"/>
    <n v="0"/>
    <n v="0"/>
    <n v="0"/>
    <n v="0"/>
    <n v="0"/>
    <n v="0"/>
    <n v="0"/>
    <n v="0"/>
    <n v="0"/>
    <n v="0"/>
    <n v="0"/>
    <n v="0"/>
    <n v="352800"/>
    <n v="0"/>
    <n v="0"/>
    <n v="0"/>
    <n v="9506"/>
    <n v="9382"/>
    <n v="12600"/>
    <d v="2021-12-10T00:00:00"/>
    <d v="2021-10-20T00:00:00"/>
    <d v="2021-12-15T05:59:26"/>
  </r>
  <r>
    <n v="11110"/>
    <x v="59"/>
    <s v="ROBINSON PEKALONGAN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1"/>
    <n v="721"/>
    <m/>
    <m/>
    <d v="2020-12-10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21240"/>
    <n v="30000"/>
    <n v="0"/>
    <n v="0"/>
    <n v="0"/>
    <n v="0"/>
    <n v="708"/>
    <n v="708"/>
    <n v="1000"/>
    <d v="2021-01-14T00:00:00"/>
    <d v="2019-11-14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9"/>
    <n v="699"/>
    <n v="1200"/>
    <m/>
    <d v="2019-11-14T00:00:00"/>
    <d v="2021-12-15T05:59:26"/>
  </r>
  <r>
    <n v="11110"/>
    <x v="59"/>
    <s v="ROBINSON PEKALONGAN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55"/>
    <n v="6500"/>
    <d v="2020-07-09T00:00:00"/>
    <d v="2020-02-03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1"/>
    <n v="2280"/>
    <n v="3400"/>
    <n v="0"/>
    <n v="0"/>
    <x v="103"/>
    <n v="36478"/>
    <n v="5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400"/>
    <n v="2280"/>
    <n v="2280"/>
    <n v="3400"/>
    <m/>
    <d v="2019-11-14T00:00:00"/>
    <d v="2021-12-15T05:59:26"/>
  </r>
  <r>
    <n v="11110"/>
    <x v="59"/>
    <s v="ROBINSON PEKALONGAN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"/>
    <n v="338"/>
    <n v="450"/>
    <d v="2021-03-07T00:00:00"/>
    <d v="2019-11-14T00:00:00"/>
    <d v="2021-12-15T05:59:26"/>
  </r>
  <r>
    <n v="11110"/>
    <x v="59"/>
    <s v="ROBINSON PEKALONGAN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5"/>
    <n v="9545"/>
    <n v="12500"/>
    <d v="2020-02-09T00:00:00"/>
    <d v="2019-12-27T00:00:00"/>
    <d v="2021-12-15T05:59:26"/>
  </r>
  <r>
    <n v="11110"/>
    <x v="59"/>
    <s v="ROBINSON PEKALONGAN"/>
    <n v="11283"/>
    <n v="83"/>
    <x v="2"/>
    <s v="1128306 - SUSU"/>
    <s v="112830601 - SUSU KENTAL MANIS"/>
    <n v="1000000006379"/>
    <x v="73"/>
    <s v="RENCENG"/>
    <x v="73"/>
    <x v="0"/>
    <n v="20"/>
    <n v="144545"/>
    <n v="159000"/>
    <n v="15680"/>
    <n v="12"/>
    <n v="86437"/>
    <n v="95400"/>
    <n v="9118"/>
    <n v="8"/>
    <n v="57673"/>
    <n v="63600"/>
    <n v="6128"/>
    <n v="5"/>
    <n v="36136"/>
    <n v="39750"/>
    <n v="0"/>
    <n v="0"/>
    <n v="0"/>
    <n v="0"/>
    <n v="3921"/>
    <x v="20"/>
    <n v="45102"/>
    <n v="55650"/>
    <n v="0"/>
    <n v="0"/>
    <n v="0"/>
    <n v="0"/>
    <n v="0"/>
    <n v="0"/>
    <n v="20"/>
    <n v="159000"/>
    <n v="0"/>
    <n v="0"/>
    <n v="0"/>
    <n v="0"/>
    <n v="40"/>
    <n v="257840"/>
    <n v="318000"/>
    <n v="55650"/>
    <n v="0"/>
    <n v="0"/>
    <n v="0"/>
    <n v="6443"/>
    <n v="6446"/>
    <n v="7950"/>
    <d v="2021-12-12T00:00:00"/>
    <d v="2021-11-07T00:00:00"/>
    <d v="2021-12-15T05:59:26"/>
  </r>
  <r>
    <n v="11110"/>
    <x v="59"/>
    <s v="ROBINSON PEKALONGAN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25"/>
    <n v="13550"/>
    <n v="17900"/>
    <d v="2021-06-22T00:00:00"/>
    <d v="2021-04-20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"/>
    <n v="281"/>
    <n v="450"/>
    <d v="2020-09-19T00:00:00"/>
    <d v="2019-11-14T00:00:00"/>
    <d v="2021-12-15T05:59:26"/>
  </r>
  <r>
    <n v="11110"/>
    <x v="59"/>
    <s v="ROBINSON PEKALONGAN"/>
    <n v="11282"/>
    <n v="82"/>
    <x v="1"/>
    <s v="1128211 - SNACK"/>
    <s v="112821106 - SNACK MODERN"/>
    <n v="1000000001826"/>
    <x v="25"/>
    <s v="RENCENG"/>
    <x v="25"/>
    <x v="0"/>
    <n v="12"/>
    <n v="70909"/>
    <n v="78000"/>
    <n v="18614"/>
    <n v="59"/>
    <n v="347691"/>
    <n v="383500"/>
    <n v="90572"/>
    <n v="8"/>
    <n v="47273"/>
    <n v="52000"/>
    <n v="12409"/>
    <n v="1"/>
    <n v="5850"/>
    <n v="6500"/>
    <n v="0"/>
    <n v="0"/>
    <n v="0"/>
    <n v="65"/>
    <n v="149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8"/>
    <n v="4358"/>
    <n v="6500"/>
    <d v="2021-12-07T00:00:00"/>
    <d v="2021-09-18T00:00:00"/>
    <d v="2021-12-15T05:59:26"/>
  </r>
  <r>
    <n v="11110"/>
    <x v="59"/>
    <s v="ROBINSON PEKALONGAN"/>
    <n v="11283"/>
    <n v="83"/>
    <x v="2"/>
    <s v="1128301 - KOPI, T EH DAN COKLAT DRINK"/>
    <s v="112830101 - KOPI"/>
    <n v="1000000011589"/>
    <x v="46"/>
    <s v="RENCENG"/>
    <x v="46"/>
    <x v="0"/>
    <n v="2"/>
    <n v="22909"/>
    <n v="25200"/>
    <n v="2542"/>
    <n v="9"/>
    <n v="102878"/>
    <n v="113400"/>
    <n v="11225"/>
    <n v="10"/>
    <n v="109560"/>
    <n v="126000"/>
    <n v="7724"/>
    <n v="4"/>
    <n v="45712"/>
    <n v="50400"/>
    <n v="0"/>
    <n v="0"/>
    <n v="0"/>
    <n v="117"/>
    <n v="4977"/>
    <x v="112"/>
    <n v="410080"/>
    <n v="554400"/>
    <n v="0"/>
    <n v="0"/>
    <n v="0"/>
    <n v="0"/>
    <n v="0"/>
    <n v="0"/>
    <n v="0"/>
    <n v="0"/>
    <n v="0"/>
    <n v="0"/>
    <n v="0"/>
    <n v="0"/>
    <n v="0"/>
    <n v="0"/>
    <n v="0"/>
    <n v="554400"/>
    <n v="0"/>
    <n v="0"/>
    <n v="0"/>
    <n v="9320"/>
    <n v="9320"/>
    <n v="12600"/>
    <d v="2021-12-11T00:00:00"/>
    <d v="2021-09-24T00:00:00"/>
    <d v="2021-12-15T05:59:26"/>
  </r>
  <r>
    <n v="11110"/>
    <x v="59"/>
    <s v="ROBINSON PEKALONGAN"/>
    <n v="11282"/>
    <n v="82"/>
    <x v="1"/>
    <s v="1128211 - SNACK"/>
    <s v="112821106 - SNACK MODERN"/>
    <n v="1000000003288"/>
    <x v="69"/>
    <s v="RENCENG"/>
    <x v="69"/>
    <x v="0"/>
    <n v="12"/>
    <n v="70909"/>
    <n v="78000"/>
    <n v="18614"/>
    <n v="35"/>
    <n v="206464"/>
    <n v="227500"/>
    <n v="53935"/>
    <n v="16"/>
    <n v="94309"/>
    <n v="104000"/>
    <n v="24582"/>
    <n v="5"/>
    <n v="29545"/>
    <n v="32500"/>
    <n v="1"/>
    <n v="4358"/>
    <n v="6500"/>
    <n v="0"/>
    <n v="7756"/>
    <x v="44"/>
    <n v="52295"/>
    <n v="7800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0"/>
    <n v="4358"/>
    <n v="4358"/>
    <n v="6500"/>
    <d v="2021-12-13T00:00:00"/>
    <d v="2021-09-18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01-31T00:00:00"/>
    <d v="2019-11-14T00:00:00"/>
    <d v="2021-12-15T05:59:26"/>
  </r>
  <r>
    <n v="11110"/>
    <x v="59"/>
    <s v="ROBINSON PEKALONGAN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3"/>
    <n v="17727"/>
    <n v="19500"/>
    <n v="2864"/>
    <n v="12"/>
    <n v="70318"/>
    <n v="78000"/>
    <n v="10864"/>
    <n v="0"/>
    <n v="0"/>
    <n v="0"/>
    <n v="0"/>
    <n v="0"/>
    <n v="0"/>
    <n v="0"/>
    <n v="0"/>
    <x v="102"/>
    <n v="118909"/>
    <n v="156000"/>
    <n v="0"/>
    <n v="0"/>
    <n v="0"/>
    <n v="0"/>
    <n v="0"/>
    <n v="0"/>
    <n v="0"/>
    <n v="0"/>
    <n v="0"/>
    <n v="0"/>
    <n v="0"/>
    <n v="0"/>
    <n v="0"/>
    <n v="0"/>
    <n v="0"/>
    <n v="156000"/>
    <n v="0"/>
    <n v="0"/>
    <n v="0"/>
    <n v="4955"/>
    <n v="4954"/>
    <n v="6500"/>
    <d v="2021-11-28T00:00:00"/>
    <d v="2021-10-20T00:00:00"/>
    <d v="2021-12-15T05:59:26"/>
  </r>
  <r>
    <n v="11110"/>
    <x v="59"/>
    <s v="ROBINSON PEKALONGAN"/>
    <n v="11283"/>
    <n v="83"/>
    <x v="2"/>
    <s v="1128301 - KOPI, T EH DAN COKLAT DRINK"/>
    <s v="112830101 - KOPI"/>
    <n v="1000000010907"/>
    <x v="40"/>
    <s v="RENCENG"/>
    <x v="40"/>
    <x v="0"/>
    <n v="12"/>
    <n v="124364"/>
    <n v="151200"/>
    <n v="5799"/>
    <n v="1"/>
    <n v="9273"/>
    <n v="12600"/>
    <n v="-628"/>
    <n v="3"/>
    <n v="34252"/>
    <n v="37800"/>
    <n v="4551"/>
    <n v="7"/>
    <n v="77553"/>
    <n v="88200"/>
    <n v="2"/>
    <n v="19255"/>
    <n v="25200"/>
    <n v="2892"/>
    <n v="8250"/>
    <x v="44"/>
    <n v="115532"/>
    <n v="151200"/>
    <n v="0"/>
    <n v="0"/>
    <n v="0"/>
    <n v="0"/>
    <n v="0"/>
    <n v="0"/>
    <n v="0"/>
    <n v="0"/>
    <n v="0"/>
    <n v="0"/>
    <n v="0"/>
    <n v="0"/>
    <n v="0"/>
    <n v="0"/>
    <n v="0"/>
    <n v="151200"/>
    <n v="0"/>
    <n v="0"/>
    <n v="0"/>
    <n v="9628"/>
    <n v="9419"/>
    <n v="12600"/>
    <d v="2021-12-12T00:00:00"/>
    <d v="2021-09-24T00:00:00"/>
    <d v="2021-12-15T05:59:26"/>
  </r>
  <r>
    <n v="11110"/>
    <x v="59"/>
    <s v="ROBINSON PEKALONGAN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1"/>
    <n v="11364"/>
    <n v="12500"/>
    <n v="6397"/>
    <n v="2"/>
    <n v="22727"/>
    <n v="25000"/>
    <n v="12794"/>
    <n v="0"/>
    <n v="0"/>
    <n v="0"/>
    <n v="0"/>
    <n v="0"/>
    <n v="0"/>
    <n v="0"/>
    <n v="0"/>
    <x v="141"/>
    <n v="491691"/>
    <n v="1237500"/>
    <n v="0"/>
    <n v="0"/>
    <n v="0"/>
    <n v="0"/>
    <n v="0"/>
    <n v="0"/>
    <n v="0"/>
    <n v="0"/>
    <n v="0"/>
    <n v="0"/>
    <n v="0"/>
    <n v="0"/>
    <n v="0"/>
    <n v="0"/>
    <n v="0"/>
    <n v="1237500"/>
    <n v="0"/>
    <n v="0"/>
    <n v="0"/>
    <n v="4967"/>
    <n v="7989"/>
    <n v="12500"/>
    <d v="2021-11-26T00:00:00"/>
    <d v="2021-10-20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d v="2020-05-28T00:00:00"/>
    <d v="2019-11-14T00:00:00"/>
    <d v="2021-12-15T05:59:26"/>
  </r>
  <r>
    <n v="11110"/>
    <x v="59"/>
    <s v="ROBINSON PEKALONGAN"/>
    <n v="11282"/>
    <n v="82"/>
    <x v="1"/>
    <s v="1128211 - SNACK"/>
    <s v="112821106 - SNACK MODERN"/>
    <n v="1000000003081"/>
    <x v="5"/>
    <s v="RENCENG"/>
    <x v="5"/>
    <x v="0"/>
    <n v="8"/>
    <n v="47273"/>
    <n v="52000"/>
    <n v="12409"/>
    <n v="12"/>
    <n v="70614"/>
    <n v="78000"/>
    <n v="18318"/>
    <n v="8"/>
    <n v="46623"/>
    <n v="52000"/>
    <n v="11759"/>
    <n v="9"/>
    <n v="53123"/>
    <n v="58500"/>
    <n v="1"/>
    <n v="4358"/>
    <n v="6500"/>
    <n v="65"/>
    <n v="13901"/>
    <x v="29"/>
    <n v="187392"/>
    <n v="279500"/>
    <n v="0"/>
    <n v="0"/>
    <n v="0"/>
    <n v="0"/>
    <n v="0"/>
    <n v="0"/>
    <n v="0"/>
    <n v="0"/>
    <n v="0"/>
    <n v="0"/>
    <n v="0"/>
    <n v="0"/>
    <n v="0"/>
    <n v="0"/>
    <n v="0"/>
    <n v="279500"/>
    <n v="0"/>
    <n v="0"/>
    <n v="0"/>
    <n v="4358"/>
    <n v="4358"/>
    <n v="6500"/>
    <d v="2021-12-14T00:00:00"/>
    <d v="2021-09-18T00:00:00"/>
    <d v="2021-12-15T05:59:26"/>
  </r>
  <r>
    <n v="11110"/>
    <x v="59"/>
    <s v="ROBINSON PEKALONGAN"/>
    <n v="11282"/>
    <n v="82"/>
    <x v="1"/>
    <s v="1128211 - SNACK"/>
    <s v="112821106 - SNACK MODERN"/>
    <n v="1000000001866"/>
    <x v="57"/>
    <s v="RENCENG"/>
    <x v="57"/>
    <x v="0"/>
    <n v="1"/>
    <n v="1182"/>
    <n v="1300"/>
    <n v="362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20"/>
    <n v="1300"/>
    <d v="2021-09-24T00:00:00"/>
    <d v="2021-07-02T00:00:00"/>
    <d v="2021-12-15T05:59:26"/>
  </r>
  <r>
    <n v="11110"/>
    <x v="59"/>
    <s v="ROBINSON PEKALONGAN"/>
    <n v="11283"/>
    <n v="83"/>
    <x v="2"/>
    <s v="1128306 - SUSU"/>
    <s v="112830601 - SUSU KENTAL MANIS"/>
    <n v="1000000006378"/>
    <x v="19"/>
    <s v="RENCENG"/>
    <x v="19"/>
    <x v="0"/>
    <n v="7"/>
    <n v="76364"/>
    <n v="84000"/>
    <n v="10978"/>
    <n v="16"/>
    <n v="174327"/>
    <n v="192000"/>
    <n v="24874"/>
    <n v="6"/>
    <n v="65345"/>
    <n v="72000"/>
    <n v="9300"/>
    <n v="0"/>
    <n v="0"/>
    <n v="0"/>
    <n v="0"/>
    <n v="0"/>
    <n v="0"/>
    <n v="0"/>
    <n v="0"/>
    <x v="25"/>
    <n v="429678"/>
    <n v="552000"/>
    <n v="0"/>
    <n v="0"/>
    <n v="0"/>
    <n v="0"/>
    <n v="0"/>
    <n v="0"/>
    <n v="40"/>
    <n v="480000"/>
    <n v="0"/>
    <n v="0"/>
    <n v="0"/>
    <n v="0"/>
    <n v="0"/>
    <n v="0"/>
    <n v="0"/>
    <n v="0"/>
    <n v="0"/>
    <n v="0"/>
    <n v="552000"/>
    <n v="9341"/>
    <n v="9341"/>
    <n v="12000"/>
    <d v="2021-11-28T00:00:00"/>
    <d v="2021-05-27T00:00:00"/>
    <d v="2021-12-15T05:59:26"/>
  </r>
  <r>
    <n v="11110"/>
    <x v="59"/>
    <s v="ROBINSON PEKALONGAN"/>
    <n v="11283"/>
    <n v="83"/>
    <x v="2"/>
    <s v="1128301 - KOPI, T EH DAN COKLAT DRINK"/>
    <s v="112830101 - KOPI"/>
    <n v="1000000010905"/>
    <x v="34"/>
    <s v="RENCENG"/>
    <x v="34"/>
    <x v="0"/>
    <n v="11"/>
    <n v="114705"/>
    <n v="140800"/>
    <n v="950"/>
    <n v="13"/>
    <n v="150023"/>
    <n v="166400"/>
    <n v="17846"/>
    <n v="26"/>
    <n v="301035"/>
    <n v="332800"/>
    <n v="40891"/>
    <n v="3"/>
    <n v="34793"/>
    <n v="38400"/>
    <n v="0"/>
    <n v="0"/>
    <n v="0"/>
    <n v="128"/>
    <n v="5122"/>
    <x v="50"/>
    <n v="1246160"/>
    <n v="1612800"/>
    <n v="0"/>
    <n v="0"/>
    <n v="0"/>
    <n v="0"/>
    <n v="0"/>
    <n v="0"/>
    <n v="0"/>
    <n v="0"/>
    <n v="0"/>
    <n v="0"/>
    <n v="0"/>
    <n v="0"/>
    <n v="0"/>
    <n v="0"/>
    <n v="0"/>
    <n v="1612800"/>
    <n v="0"/>
    <n v="0"/>
    <n v="0"/>
    <n v="9890"/>
    <n v="9843"/>
    <n v="12800"/>
    <d v="2021-12-11T00:00:00"/>
    <d v="2021-10-08T00:00:00"/>
    <d v="2021-12-15T05:59:26"/>
  </r>
  <r>
    <n v="11110"/>
    <x v="59"/>
    <s v="ROBINSON PEKALONGAN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"/>
    <n v="338"/>
    <n v="450"/>
    <d v="2020-05-20T00:00:00"/>
    <d v="2019-12-22T00:00:00"/>
    <d v="2021-12-15T05:59:26"/>
  </r>
  <r>
    <n v="11110"/>
    <x v="59"/>
    <s v="ROBINSON PEKALONGAN"/>
    <n v="11282"/>
    <n v="82"/>
    <x v="1"/>
    <s v="1128211 - SNACK"/>
    <s v="112821106 - SNACK MODERN"/>
    <n v="1000000001867"/>
    <x v="65"/>
    <s v="RENCENG"/>
    <x v="65"/>
    <x v="0"/>
    <n v="29"/>
    <n v="34273"/>
    <n v="37700"/>
    <n v="10484"/>
    <n v="4"/>
    <n v="4680"/>
    <n v="5200"/>
    <n v="1399"/>
    <n v="37"/>
    <n v="43550"/>
    <n v="48100"/>
    <n v="13199"/>
    <n v="43"/>
    <n v="50381"/>
    <n v="55900"/>
    <n v="0"/>
    <n v="0"/>
    <n v="0"/>
    <n v="481"/>
    <n v="15108"/>
    <x v="205"/>
    <n v="33632"/>
    <n v="53300"/>
    <n v="0"/>
    <n v="0"/>
    <n v="0"/>
    <n v="0"/>
    <n v="0"/>
    <n v="0"/>
    <n v="0"/>
    <n v="0"/>
    <n v="0"/>
    <n v="0"/>
    <n v="0"/>
    <n v="0"/>
    <n v="0"/>
    <n v="0"/>
    <n v="0"/>
    <n v="53300"/>
    <n v="0"/>
    <n v="0"/>
    <n v="0"/>
    <n v="820"/>
    <n v="820"/>
    <n v="1300"/>
    <d v="2021-12-14T00:00:00"/>
    <d v="2021-11-19T00:00:00"/>
    <d v="2021-12-15T05:59:26"/>
  </r>
  <r>
    <n v="11110"/>
    <x v="59"/>
    <s v="ROBINSON PEKALONGAN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1"/>
    <n v="10182"/>
    <n v="11200"/>
    <n v="1923"/>
    <n v="3"/>
    <n v="30545"/>
    <n v="33600"/>
    <n v="0"/>
    <n v="0"/>
    <n v="0"/>
    <n v="0"/>
    <n v="5768"/>
    <x v="391"/>
    <n v="3931367"/>
    <n v="5331200"/>
    <n v="0"/>
    <n v="0"/>
    <n v="0"/>
    <n v="0"/>
    <n v="0"/>
    <n v="0"/>
    <n v="0"/>
    <n v="0"/>
    <n v="0"/>
    <n v="0"/>
    <n v="0"/>
    <n v="0"/>
    <n v="0"/>
    <n v="0"/>
    <n v="0"/>
    <n v="5331200"/>
    <n v="0"/>
    <n v="0"/>
    <n v="0"/>
    <n v="8259"/>
    <n v="8259"/>
    <n v="11200"/>
    <d v="2021-12-03T00:00:00"/>
    <d v="2021-10-29T00:00:00"/>
    <d v="2021-12-15T05:59:26"/>
  </r>
  <r>
    <n v="11110"/>
    <x v="59"/>
    <s v="ROBINSON PEKALONGAN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9"/>
    <n v="2269"/>
    <n v="3300"/>
    <m/>
    <d v="2019-11-14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3"/>
    <n v="226194"/>
    <n v="34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800"/>
    <n v="2218"/>
    <n v="2218"/>
    <n v="3400"/>
    <m/>
    <d v="2019-11-14T00:00:00"/>
    <d v="2021-12-15T05:59:26"/>
  </r>
  <r>
    <n v="11110"/>
    <x v="59"/>
    <s v="ROBINSON PEKALONGAN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12"/>
    <n v="10909"/>
    <n v="12000"/>
    <n v="2263"/>
    <n v="0"/>
    <n v="0"/>
    <n v="0"/>
    <n v="0"/>
    <n v="0"/>
    <n v="0"/>
    <n v="0"/>
    <n v="0"/>
    <x v="43"/>
    <n v="73489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720"/>
    <n v="720"/>
    <n v="1000"/>
    <d v="2021-11-30T00:00:00"/>
    <d v="2021-09-28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6"/>
    <n v="77255"/>
    <n v="9660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76"/>
    <n v="12870"/>
    <n v="16100"/>
    <d v="2021-06-11T00:00:00"/>
    <d v="2019-12-17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9"/>
    <n v="96267"/>
    <n v="15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000"/>
    <n v="602"/>
    <n v="602"/>
    <n v="950"/>
    <m/>
    <d v="2019-11-14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d v="2020-05-07T00:00:00"/>
    <d v="2019-11-14T00:00:00"/>
    <d v="2021-12-15T05:59:26"/>
  </r>
  <r>
    <n v="11110"/>
    <x v="59"/>
    <s v="ROBINSON PEKALONGAN"/>
    <n v="11283"/>
    <n v="83"/>
    <x v="2"/>
    <s v="1128306 - SUSU"/>
    <s v="112830601 - SUSU KENTAL MANIS"/>
    <n v="1000000003052"/>
    <x v="35"/>
    <s v="RENCENG"/>
    <x v="35"/>
    <x v="0"/>
    <n v="11"/>
    <n v="75000"/>
    <n v="82500"/>
    <n v="10000"/>
    <n v="6"/>
    <n v="40636"/>
    <n v="45000"/>
    <n v="5182"/>
    <n v="0"/>
    <n v="0"/>
    <n v="0"/>
    <n v="0"/>
    <n v="0"/>
    <n v="0"/>
    <n v="0"/>
    <n v="0"/>
    <n v="0"/>
    <n v="0"/>
    <n v="0"/>
    <n v="0"/>
    <x v="17"/>
    <n v="5909"/>
    <n v="7500"/>
    <n v="0"/>
    <n v="0"/>
    <n v="0"/>
    <n v="0"/>
    <n v="0"/>
    <n v="0"/>
    <n v="100"/>
    <n v="750000"/>
    <n v="0"/>
    <n v="0"/>
    <n v="0"/>
    <n v="0"/>
    <n v="0"/>
    <n v="0"/>
    <n v="0"/>
    <n v="0"/>
    <n v="0"/>
    <n v="0"/>
    <n v="7500"/>
    <n v="5909"/>
    <n v="5909"/>
    <n v="7500"/>
    <d v="2021-10-06T00:00:00"/>
    <d v="2021-05-20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  <n v="46131"/>
    <n v="7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800"/>
    <n v="2097"/>
    <n v="2097"/>
    <n v="3400"/>
    <m/>
    <d v="2019-11-14T00:00:00"/>
    <d v="2021-12-15T05:59:26"/>
  </r>
  <r>
    <n v="11110"/>
    <x v="59"/>
    <s v="ROBINSON PEKALONGAN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0"/>
    <n v="0"/>
    <n v="0"/>
    <n v="1"/>
    <n v="10636"/>
    <n v="13800"/>
    <n v="0"/>
    <n v="0"/>
    <x v="3"/>
    <n v="0"/>
    <n v="0"/>
    <n v="0"/>
    <n v="0"/>
    <n v="0"/>
    <n v="0"/>
    <n v="0"/>
    <n v="0"/>
    <n v="10"/>
    <n v="138000"/>
    <n v="0"/>
    <n v="0"/>
    <n v="0"/>
    <n v="0"/>
    <n v="0"/>
    <n v="0"/>
    <n v="0"/>
    <n v="0"/>
    <n v="0"/>
    <n v="0"/>
    <n v="0"/>
    <n v="10636"/>
    <n v="10636"/>
    <n v="13800"/>
    <d v="2020-05-16T00:00:00"/>
    <d v="2019-12-16T00:00:00"/>
    <d v="2021-12-15T05:59:26"/>
  </r>
  <r>
    <n v="11110"/>
    <x v="59"/>
    <s v="ROBINSON PEKALONGAN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1"/>
    <n v="2790"/>
    <n v="3100"/>
    <n v="-100"/>
    <n v="1"/>
    <n v="2818"/>
    <n v="3100"/>
    <n v="0"/>
    <n v="0"/>
    <n v="0"/>
    <n v="0"/>
    <n v="-72"/>
    <x v="27"/>
    <n v="11560"/>
    <n v="12400"/>
    <n v="0"/>
    <n v="0"/>
    <n v="0"/>
    <n v="0"/>
    <n v="0"/>
    <n v="0"/>
    <n v="0"/>
    <n v="0"/>
    <n v="0"/>
    <n v="0"/>
    <n v="0"/>
    <n v="0"/>
    <n v="0"/>
    <n v="0"/>
    <n v="0"/>
    <n v="12400"/>
    <n v="0"/>
    <n v="0"/>
    <n v="0"/>
    <n v="2890"/>
    <n v="2664"/>
    <n v="3100"/>
    <d v="2021-12-11T00:00:00"/>
    <d v="2021-11-26T00:00:00"/>
    <d v="2021-12-15T05:59:26"/>
  </r>
  <r>
    <n v="11110"/>
    <x v="59"/>
    <s v="ROBINSON PEKALONGAN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3-20T00:00:00"/>
    <d v="2020-02-07T00:00:00"/>
    <d v="2021-12-15T05:59:26"/>
  </r>
  <r>
    <n v="11110"/>
    <x v="59"/>
    <s v="ROBINSON PEKALONGAN"/>
    <n v="11281"/>
    <n v="81"/>
    <x v="0"/>
    <s v="1128101 - HAIR CARE"/>
    <s v="112810101 - SHAMPOO AND CONDITIONER"/>
    <n v="1000000085830"/>
    <x v="4"/>
    <s v="RENCENG"/>
    <x v="4"/>
    <x v="0"/>
    <n v="12"/>
    <n v="9818"/>
    <n v="10800"/>
    <n v="1436"/>
    <n v="0"/>
    <n v="0"/>
    <n v="0"/>
    <n v="0"/>
    <n v="36"/>
    <n v="29356"/>
    <n v="32400"/>
    <n v="4209"/>
    <n v="12"/>
    <n v="9720"/>
    <n v="10800"/>
    <n v="0"/>
    <n v="0"/>
    <n v="0"/>
    <n v="108"/>
    <n v="1337"/>
    <x v="163"/>
    <n v="67060"/>
    <n v="86400"/>
    <n v="0"/>
    <n v="0"/>
    <n v="0"/>
    <n v="0"/>
    <n v="0"/>
    <n v="0"/>
    <n v="0"/>
    <n v="0"/>
    <n v="0"/>
    <n v="0"/>
    <n v="0"/>
    <n v="0"/>
    <n v="0"/>
    <n v="0"/>
    <n v="0"/>
    <n v="0"/>
    <n v="86400"/>
    <n v="0"/>
    <n v="0"/>
    <n v="699"/>
    <n v="698"/>
    <n v="900"/>
    <d v="2021-12-09T00:00:00"/>
    <d v="2021-08-28T00:00:00"/>
    <d v="2021-12-15T05:59:26"/>
  </r>
  <r>
    <n v="11110"/>
    <x v="59"/>
    <s v="ROBINSON PEKALONGAN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6"/>
    <n v="173921"/>
    <n v="25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400"/>
    <n v="2288"/>
    <n v="2288"/>
    <n v="3400"/>
    <m/>
    <d v="2019-11-14T00:00:00"/>
    <d v="2021-12-15T05:59:26"/>
  </r>
  <r>
    <n v="11110"/>
    <x v="59"/>
    <s v="ROBINSON PEKALONGAN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0"/>
    <n v="0"/>
    <n v="0"/>
    <n v="0"/>
    <n v="1"/>
    <n v="2790"/>
    <n v="3100"/>
    <n v="0"/>
    <n v="0"/>
    <n v="0"/>
    <n v="31"/>
    <n v="-100"/>
    <x v="85"/>
    <n v="14450"/>
    <n v="15500"/>
    <n v="0"/>
    <n v="0"/>
    <n v="0"/>
    <n v="0"/>
    <n v="0"/>
    <n v="0"/>
    <n v="0"/>
    <n v="0"/>
    <n v="0"/>
    <n v="0"/>
    <n v="0"/>
    <n v="0"/>
    <n v="0"/>
    <n v="0"/>
    <n v="0"/>
    <n v="15500"/>
    <n v="0"/>
    <n v="0"/>
    <n v="0"/>
    <n v="2890"/>
    <n v="2555"/>
    <n v="3100"/>
    <d v="2021-12-14T00:00:00"/>
    <d v="2021-11-26T00:00:00"/>
    <d v="2021-12-15T05:59:26"/>
  </r>
  <r>
    <n v="11110"/>
    <x v="59"/>
    <s v="ROBINSON PEKALONGAN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48"/>
    <n v="43636"/>
    <n v="48000"/>
    <n v="9053"/>
    <n v="0"/>
    <n v="0"/>
    <n v="0"/>
    <n v="0"/>
    <n v="0"/>
    <n v="0"/>
    <n v="0"/>
    <n v="0"/>
    <x v="52"/>
    <n v="146978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720"/>
    <n v="723"/>
    <n v="1000"/>
    <d v="2021-11-26T00:00:00"/>
    <d v="2021-09-28T00:00:00"/>
    <d v="2021-12-15T05:59:26"/>
  </r>
  <r>
    <n v="11110"/>
    <x v="59"/>
    <s v="ROBINSON PEKALONGAN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820"/>
    <n v="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"/>
    <n v="820"/>
    <n v="820"/>
    <n v="1300"/>
    <d v="2021-07-21T00:00:00"/>
    <d v="2021-05-26T00:00:00"/>
    <d v="2021-12-15T05:59:26"/>
  </r>
  <r>
    <n v="11110"/>
    <x v="59"/>
    <s v="ROBINSON PEKALONGAN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18"/>
    <n v="16364"/>
    <n v="18000"/>
    <n v="3395"/>
    <n v="0"/>
    <n v="0"/>
    <n v="0"/>
    <n v="0"/>
    <n v="0"/>
    <n v="0"/>
    <n v="0"/>
    <n v="0"/>
    <x v="44"/>
    <n v="8646"/>
    <n v="12000"/>
    <n v="0"/>
    <n v="0"/>
    <n v="0"/>
    <n v="0"/>
    <n v="0"/>
    <n v="0"/>
    <n v="0"/>
    <n v="0"/>
    <n v="0"/>
    <n v="0"/>
    <n v="0"/>
    <n v="0"/>
    <n v="0"/>
    <n v="0"/>
    <n v="0"/>
    <n v="12000"/>
    <n v="0"/>
    <n v="0"/>
    <n v="0"/>
    <n v="720"/>
    <n v="720"/>
    <n v="1000"/>
    <d v="2021-11-30T00:00:00"/>
    <d v="2021-09-28T00:00:00"/>
    <d v="2021-12-15T05:59:26"/>
  </r>
  <r>
    <n v="11114"/>
    <x v="60"/>
    <s v="ROBINSON BOGOR BARU"/>
    <n v="11282"/>
    <n v="82"/>
    <x v="1"/>
    <s v="1128205 - BUMBU DAPUR"/>
    <s v="112820502 - SAUS DAN SAMBAL"/>
    <n v="1000000010553"/>
    <x v="9"/>
    <s v="RENCENG"/>
    <x v="9"/>
    <x v="0"/>
    <n v="5"/>
    <n v="62727"/>
    <n v="69000"/>
    <n v="9750"/>
    <n v="1"/>
    <n v="12545"/>
    <n v="13800"/>
    <n v="1946"/>
    <n v="2"/>
    <n v="24589"/>
    <n v="27600"/>
    <n v="3381"/>
    <n v="1"/>
    <n v="12420"/>
    <n v="13800"/>
    <n v="0"/>
    <n v="0"/>
    <n v="0"/>
    <n v="138"/>
    <n v="1816"/>
    <x v="240"/>
    <n v="837726"/>
    <n v="1090200"/>
    <n v="0"/>
    <n v="0"/>
    <n v="0"/>
    <n v="0"/>
    <n v="0"/>
    <n v="0"/>
    <n v="0"/>
    <n v="0"/>
    <n v="0"/>
    <n v="0"/>
    <n v="0"/>
    <n v="0"/>
    <n v="0"/>
    <n v="0"/>
    <n v="0"/>
    <n v="1090200"/>
    <n v="0"/>
    <n v="0"/>
    <n v="0"/>
    <n v="10604"/>
    <n v="10598"/>
    <n v="13800"/>
    <d v="2021-12-03T00:00:00"/>
    <d v="2021-11-08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5863"/>
    <x v="55"/>
    <s v="RENCENG"/>
    <x v="55"/>
    <x v="0"/>
    <n v="1"/>
    <n v="14310"/>
    <n v="15900"/>
    <n v="1570"/>
    <n v="1"/>
    <n v="14455"/>
    <n v="15900"/>
    <n v="1715"/>
    <n v="0"/>
    <n v="0"/>
    <n v="0"/>
    <n v="0"/>
    <n v="2"/>
    <n v="28765"/>
    <n v="31800"/>
    <n v="0"/>
    <n v="0"/>
    <n v="0"/>
    <n v="159"/>
    <n v="3285"/>
    <x v="58"/>
    <n v="216580"/>
    <n v="27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300"/>
    <n v="12740"/>
    <n v="12740"/>
    <n v="15900"/>
    <d v="2021-12-12T00:00:00"/>
    <d v="2021-04-12T00:00:00"/>
    <d v="2021-12-15T05:59:26"/>
  </r>
  <r>
    <n v="11114"/>
    <x v="60"/>
    <s v="ROBINSON BOGOR BARU"/>
    <n v="11283"/>
    <n v="83"/>
    <x v="2"/>
    <s v="1128301 - KOPI, T EH DAN COKLAT DRINK"/>
    <s v="112830101 - KOPI"/>
    <n v="1000000011614"/>
    <x v="30"/>
    <s v="RENCENG"/>
    <x v="30"/>
    <x v="0"/>
    <n v="4"/>
    <n v="48243"/>
    <n v="53200"/>
    <n v="6443"/>
    <n v="13"/>
    <n v="156819"/>
    <n v="172900"/>
    <n v="20969"/>
    <n v="4"/>
    <n v="47759"/>
    <n v="53200"/>
    <n v="5959"/>
    <n v="3"/>
    <n v="36273"/>
    <n v="39900"/>
    <n v="0"/>
    <n v="0"/>
    <n v="0"/>
    <n v="0"/>
    <n v="4923"/>
    <x v="63"/>
    <n v="418000"/>
    <n v="532000"/>
    <n v="0"/>
    <n v="0"/>
    <n v="0"/>
    <n v="0"/>
    <n v="0"/>
    <n v="0"/>
    <n v="0"/>
    <n v="0"/>
    <n v="0"/>
    <n v="0"/>
    <n v="0"/>
    <n v="0"/>
    <n v="0"/>
    <n v="0"/>
    <n v="0"/>
    <n v="532000"/>
    <n v="0"/>
    <n v="0"/>
    <n v="0"/>
    <n v="10450"/>
    <n v="10450"/>
    <n v="13300"/>
    <d v="2021-12-12T00:00:00"/>
    <d v="2021-10-14T00:00:00"/>
    <d v="2021-12-15T05:59:26"/>
  </r>
  <r>
    <n v="11114"/>
    <x v="60"/>
    <s v="ROBINSON BOGOR BARU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2-28T00:00:00"/>
    <d v="2019-12-19T00:00:00"/>
    <d v="2021-12-15T05:59:26"/>
  </r>
  <r>
    <n v="11114"/>
    <x v="60"/>
    <s v="ROBINSON BOGOR BARU"/>
    <n v="11281"/>
    <n v="81"/>
    <x v="0"/>
    <s v="1128101 - HAIR CARE"/>
    <s v="112810101 - SHAMPOO AND CONDITIONER"/>
    <n v="1000000076903"/>
    <x v="96"/>
    <s v="RENCENG"/>
    <x v="96"/>
    <x v="0"/>
    <n v="2"/>
    <n v="19047"/>
    <n v="21600"/>
    <n v="2595"/>
    <n v="4"/>
    <n v="39273"/>
    <n v="43200"/>
    <n v="6368"/>
    <n v="10"/>
    <n v="96218"/>
    <n v="108000"/>
    <n v="13955"/>
    <n v="4"/>
    <n v="38487"/>
    <n v="43200"/>
    <n v="0"/>
    <n v="0"/>
    <n v="0"/>
    <n v="864"/>
    <n v="5582"/>
    <x v="488"/>
    <n v="3282285"/>
    <n v="4309200"/>
    <n v="0"/>
    <n v="0"/>
    <n v="0"/>
    <n v="0"/>
    <n v="0"/>
    <n v="0"/>
    <n v="84"/>
    <n v="907200"/>
    <n v="1"/>
    <n v="10800"/>
    <n v="0"/>
    <n v="0"/>
    <n v="0"/>
    <n v="0"/>
    <n v="0"/>
    <n v="4309200"/>
    <n v="0"/>
    <n v="0"/>
    <n v="0"/>
    <n v="8226"/>
    <n v="8226"/>
    <n v="10800"/>
    <d v="2021-12-11T00:00:00"/>
    <d v="2021-10-14T00:00:00"/>
    <d v="2021-12-15T05:59:26"/>
  </r>
  <r>
    <n v="11114"/>
    <x v="60"/>
    <s v="ROBINSON BOGOR BARU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3"/>
    <n v="17727"/>
    <n v="19500"/>
    <n v="4653"/>
    <n v="1"/>
    <n v="5909"/>
    <n v="6500"/>
    <n v="1551"/>
    <n v="0"/>
    <n v="0"/>
    <n v="0"/>
    <n v="0"/>
    <n v="0"/>
    <n v="0"/>
    <n v="0"/>
    <n v="0"/>
    <x v="78"/>
    <n v="278909"/>
    <n v="4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8"/>
    <n v="4367"/>
    <n v="6500"/>
    <d v="2021-11-28T00:00:00"/>
    <d v="2021-09-16T00:00:00"/>
    <d v="2021-12-15T05:59:26"/>
  </r>
  <r>
    <n v="11114"/>
    <x v="60"/>
    <s v="ROBINSON BOGOR BARU"/>
    <n v="11281"/>
    <n v="81"/>
    <x v="0"/>
    <s v="1128101 - HAIR CARE"/>
    <s v="112810101 - SHAMPOO AND CONDITIONER"/>
    <n v="1000000085830"/>
    <x v="4"/>
    <s v="RENCENG"/>
    <x v="4"/>
    <x v="0"/>
    <n v="25"/>
    <n v="20356"/>
    <n v="22500"/>
    <n v="2893"/>
    <n v="24"/>
    <n v="19047"/>
    <n v="21600"/>
    <n v="2282"/>
    <n v="34"/>
    <n v="27638"/>
    <n v="30600"/>
    <n v="3888"/>
    <n v="12"/>
    <n v="9818"/>
    <n v="10800"/>
    <n v="0"/>
    <n v="0"/>
    <n v="0"/>
    <n v="0"/>
    <n v="1436"/>
    <x v="85"/>
    <n v="3493"/>
    <n v="4500"/>
    <n v="0"/>
    <n v="0"/>
    <n v="0"/>
    <n v="0"/>
    <n v="0"/>
    <n v="0"/>
    <n v="0"/>
    <n v="0"/>
    <n v="2"/>
    <n v="1800"/>
    <n v="0"/>
    <n v="0"/>
    <n v="480"/>
    <n v="335040"/>
    <n v="432000"/>
    <n v="0"/>
    <n v="0"/>
    <n v="0"/>
    <n v="4500"/>
    <n v="699"/>
    <n v="698"/>
    <n v="900"/>
    <d v="2021-12-03T00:00:00"/>
    <d v="2020-11-02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05-04T00:00:00"/>
    <d v="2020-01-31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14T00:00:00"/>
    <d v="2020-02-18T00:00:00"/>
    <d v="2021-12-15T05:59:26"/>
  </r>
  <r>
    <n v="11114"/>
    <x v="60"/>
    <s v="ROBINSON BOGOR BARU"/>
    <n v="11281"/>
    <n v="81"/>
    <x v="0"/>
    <s v="1128101 - HAIR CARE"/>
    <s v="112810101 - SHAMPOO AND CONDITIONER"/>
    <n v="1000000076825"/>
    <x v="88"/>
    <s v="RENCENG"/>
    <x v="88"/>
    <x v="0"/>
    <n v="5"/>
    <n v="48895"/>
    <n v="54000"/>
    <n v="7763"/>
    <n v="6"/>
    <n v="58909"/>
    <n v="64800"/>
    <n v="9551"/>
    <n v="4"/>
    <n v="38978"/>
    <n v="43200"/>
    <n v="6073"/>
    <n v="2"/>
    <n v="19538"/>
    <n v="21600"/>
    <n v="0"/>
    <n v="0"/>
    <n v="0"/>
    <n v="108"/>
    <n v="3086"/>
    <x v="184"/>
    <n v="287920"/>
    <n v="3780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378000"/>
    <n v="8226"/>
    <n v="8226"/>
    <n v="10800"/>
    <d v="2021-12-11T00:00:00"/>
    <d v="2021-03-20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3-24T00:00:00"/>
    <d v="2019-12-19T00:00:00"/>
    <d v="2021-12-15T05:59:26"/>
  </r>
  <r>
    <n v="11114"/>
    <x v="60"/>
    <s v="ROBINSON BOGOR BARU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3"/>
    <n v="34364"/>
    <n v="37800"/>
    <n v="6568"/>
    <n v="2"/>
    <n v="21091"/>
    <n v="25200"/>
    <n v="2182"/>
    <n v="0"/>
    <n v="0"/>
    <n v="0"/>
    <n v="0"/>
    <n v="0"/>
    <n v="0"/>
    <n v="0"/>
    <n v="0"/>
    <x v="51"/>
    <n v="287454"/>
    <n v="390600"/>
    <n v="0"/>
    <n v="0"/>
    <n v="0"/>
    <n v="0"/>
    <n v="0"/>
    <n v="0"/>
    <n v="0"/>
    <n v="0"/>
    <n v="0"/>
    <n v="0"/>
    <n v="0"/>
    <n v="0"/>
    <n v="0"/>
    <n v="0"/>
    <n v="0"/>
    <n v="390600"/>
    <n v="0"/>
    <n v="0"/>
    <n v="0"/>
    <n v="9273"/>
    <n v="9214"/>
    <n v="12600"/>
    <d v="2021-11-26T00:00:00"/>
    <d v="2021-11-03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13548"/>
    <x v="6"/>
    <s v="RENCENG"/>
    <x v="6"/>
    <x v="0"/>
    <n v="20"/>
    <n v="18182"/>
    <n v="20000"/>
    <n v="4086"/>
    <n v="24"/>
    <n v="21764"/>
    <n v="24000"/>
    <n v="4780"/>
    <n v="60"/>
    <n v="54273"/>
    <n v="60000"/>
    <n v="11815"/>
    <n v="55"/>
    <n v="49773"/>
    <n v="55000"/>
    <n v="0"/>
    <n v="0"/>
    <n v="0"/>
    <n v="250"/>
    <n v="10853"/>
    <x v="393"/>
    <n v="147895"/>
    <n v="209000"/>
    <n v="0"/>
    <n v="0"/>
    <n v="0"/>
    <n v="0"/>
    <n v="0"/>
    <n v="0"/>
    <n v="150"/>
    <n v="150000"/>
    <n v="0"/>
    <n v="0"/>
    <n v="0"/>
    <n v="0"/>
    <n v="0"/>
    <n v="0"/>
    <n v="0"/>
    <n v="209000"/>
    <n v="0"/>
    <n v="0"/>
    <n v="0"/>
    <n v="708"/>
    <n v="707"/>
    <n v="1000"/>
    <d v="2021-12-12T00:00:00"/>
    <d v="2021-10-14T00:00:00"/>
    <d v="2021-12-15T05:59:26"/>
  </r>
  <r>
    <n v="11114"/>
    <x v="60"/>
    <s v="ROBINSON BOGOR BARU"/>
    <n v="11283"/>
    <n v="83"/>
    <x v="2"/>
    <s v="1128306 - SUSU"/>
    <s v="112830601 - SUSU KENTAL MANIS"/>
    <n v="1000000010208"/>
    <x v="50"/>
    <s v="RENCENG"/>
    <x v="50"/>
    <x v="0"/>
    <n v="11"/>
    <n v="75931"/>
    <n v="83600"/>
    <n v="5057"/>
    <n v="26"/>
    <n v="178738"/>
    <n v="197600"/>
    <n v="11217"/>
    <n v="47"/>
    <n v="261785"/>
    <n v="357200"/>
    <n v="-41040"/>
    <n v="7"/>
    <n v="44564"/>
    <n v="53200"/>
    <n v="0"/>
    <n v="0"/>
    <n v="0"/>
    <n v="4180"/>
    <n v="-850"/>
    <x v="26"/>
    <n v="739596"/>
    <n v="866400"/>
    <n v="0"/>
    <n v="0"/>
    <n v="0"/>
    <n v="0"/>
    <n v="0"/>
    <n v="0"/>
    <n v="0"/>
    <n v="0"/>
    <n v="1"/>
    <n v="7600"/>
    <n v="0"/>
    <n v="0"/>
    <n v="0"/>
    <n v="0"/>
    <n v="0"/>
    <n v="866400"/>
    <n v="0"/>
    <n v="0"/>
    <n v="0"/>
    <n v="6488"/>
    <n v="6450"/>
    <n v="7600"/>
    <d v="2021-12-12T00:00:00"/>
    <d v="2021-12-07T00:00:00"/>
    <d v="2021-12-15T05:59:26"/>
  </r>
  <r>
    <n v="11114"/>
    <x v="60"/>
    <s v="ROBINSON BOGOR BARU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12"/>
    <n v="10364"/>
    <n v="12000"/>
    <n v="1660"/>
    <n v="18"/>
    <n v="16309"/>
    <n v="18000"/>
    <n v="3253"/>
    <n v="0"/>
    <n v="0"/>
    <n v="0"/>
    <n v="0"/>
    <n v="0"/>
    <n v="0"/>
    <n v="0"/>
    <n v="0"/>
    <x v="180"/>
    <n v="87766"/>
    <n v="12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000"/>
    <n v="725"/>
    <n v="725"/>
    <n v="1000"/>
    <d v="2021-11-09T00:00:00"/>
    <d v="2021-02-12T00:00:00"/>
    <d v="2021-12-15T05:59:26"/>
  </r>
  <r>
    <n v="11114"/>
    <x v="60"/>
    <s v="ROBINSON BOGOR BARU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60"/>
    <n v="500"/>
    <m/>
    <d v="2021-10-21T00:00:00"/>
    <d v="2021-12-15T05:59:26"/>
  </r>
  <r>
    <n v="11114"/>
    <x v="60"/>
    <s v="ROBINSON BOGOR BARU"/>
    <n v="11283"/>
    <n v="83"/>
    <x v="2"/>
    <s v="1128301 - KOPI, T EH DAN COKLAT DRINK"/>
    <s v="112830101 - KOPI"/>
    <n v="1000000112836"/>
    <x v="92"/>
    <s v="RENCENG"/>
    <x v="92"/>
    <x v="0"/>
    <n v="1"/>
    <n v="17010"/>
    <n v="18900"/>
    <n v="4074"/>
    <n v="0"/>
    <n v="0"/>
    <n v="0"/>
    <n v="0"/>
    <n v="0"/>
    <n v="0"/>
    <n v="0"/>
    <n v="0"/>
    <n v="0"/>
    <n v="0"/>
    <n v="0"/>
    <n v="0"/>
    <n v="0"/>
    <n v="0"/>
    <n v="0"/>
    <n v="0"/>
    <x v="62"/>
    <n v="439824"/>
    <n v="64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2600"/>
    <n v="12936"/>
    <n v="12936"/>
    <n v="18900"/>
    <d v="2021-09-25T00:00:00"/>
    <d v="2021-04-12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5-04T00:00:00"/>
    <d v="2019-12-19T00:00:00"/>
    <d v="2021-12-15T05:59:26"/>
  </r>
  <r>
    <n v="11114"/>
    <x v="60"/>
    <s v="ROBINSON BOGOR BARU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320"/>
    <n v="9320"/>
    <n v="12600"/>
    <d v="2021-06-13T00:00:00"/>
    <d v="2021-10-21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115539"/>
    <x v="51"/>
    <s v="RENCENG"/>
    <x v="51"/>
    <x v="0"/>
    <n v="23"/>
    <n v="10455"/>
    <n v="11500"/>
    <n v="2374"/>
    <n v="54"/>
    <n v="24545"/>
    <n v="27000"/>
    <n v="5339"/>
    <n v="0"/>
    <n v="0"/>
    <n v="0"/>
    <n v="0"/>
    <n v="0"/>
    <n v="0"/>
    <n v="0"/>
    <n v="0"/>
    <n v="0"/>
    <n v="0"/>
    <n v="0"/>
    <n v="0"/>
    <x v="0"/>
    <n v="137916"/>
    <n v="192000"/>
    <n v="0"/>
    <n v="0"/>
    <n v="0"/>
    <n v="0"/>
    <n v="0"/>
    <n v="0"/>
    <n v="0"/>
    <n v="0"/>
    <n v="0"/>
    <n v="0"/>
    <n v="0"/>
    <n v="0"/>
    <n v="0"/>
    <n v="0"/>
    <n v="0"/>
    <n v="192000"/>
    <n v="0"/>
    <n v="0"/>
    <n v="0"/>
    <n v="359"/>
    <n v="356"/>
    <n v="500"/>
    <d v="2021-10-31T00:00:00"/>
    <d v="2021-10-21T00:00:00"/>
    <d v="2021-12-15T05:59:26"/>
  </r>
  <r>
    <n v="11114"/>
    <x v="60"/>
    <s v="ROBINSON BOGOR BARU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  <n v="104449"/>
    <n v="1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200"/>
    <n v="725"/>
    <n v="725"/>
    <n v="1050"/>
    <m/>
    <d v="2021-01-31T00:00:00"/>
    <d v="2021-12-15T05:59:26"/>
  </r>
  <r>
    <n v="11114"/>
    <x v="60"/>
    <s v="ROBINSON BOGOR BARU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1"/>
    <n v="8455"/>
    <n v="10300"/>
    <n v="712"/>
    <n v="0"/>
    <n v="0"/>
    <n v="0"/>
    <n v="0"/>
    <n v="0"/>
    <n v="0"/>
    <n v="0"/>
    <n v="0"/>
    <x v="168"/>
    <n v="75170"/>
    <n v="113300"/>
    <n v="0"/>
    <n v="0"/>
    <n v="0"/>
    <n v="0"/>
    <n v="0"/>
    <n v="0"/>
    <n v="24"/>
    <n v="247200"/>
    <n v="0"/>
    <n v="0"/>
    <n v="0"/>
    <n v="0"/>
    <n v="0"/>
    <n v="0"/>
    <n v="0"/>
    <n v="113300"/>
    <n v="0"/>
    <n v="0"/>
    <n v="0"/>
    <n v="6834"/>
    <n v="6834"/>
    <n v="10300"/>
    <d v="2021-11-27T00:00:00"/>
    <d v="2021-11-04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2-27T00:00:00"/>
    <d v="2019-12-19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5-08T00:00:00"/>
    <d v="2019-12-19T00:00:00"/>
    <d v="2021-12-15T05:59:26"/>
  </r>
  <r>
    <n v="11114"/>
    <x v="60"/>
    <s v="ROBINSON BOGOR BARU"/>
    <n v="11283"/>
    <n v="83"/>
    <x v="2"/>
    <s v="1128304 - MINUMAN BUBUK"/>
    <s v="112830401 - MINUMAN BUBUK / JUICE"/>
    <n v="1000000013519"/>
    <x v="54"/>
    <s v="RENCENG"/>
    <x v="54"/>
    <x v="0"/>
    <n v="4"/>
    <n v="32909"/>
    <n v="36200"/>
    <n v="5469"/>
    <n v="2"/>
    <n v="16372"/>
    <n v="18100"/>
    <n v="2652"/>
    <n v="2"/>
    <n v="16290"/>
    <n v="18100"/>
    <n v="2570"/>
    <n v="0"/>
    <n v="0"/>
    <n v="0"/>
    <n v="0"/>
    <n v="0"/>
    <n v="0"/>
    <n v="0"/>
    <n v="0"/>
    <x v="37"/>
    <n v="370440"/>
    <n v="48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700"/>
    <n v="6860"/>
    <n v="6860"/>
    <n v="9050"/>
    <d v="2021-11-27T00:00:00"/>
    <d v="2021-04-10T00:00:00"/>
    <d v="2021-12-15T05:59:26"/>
  </r>
  <r>
    <n v="11114"/>
    <x v="60"/>
    <s v="ROBINSON BOGOR BARU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137"/>
    <n v="123820"/>
    <n v="137000"/>
    <n v="18222"/>
    <n v="12"/>
    <n v="10391"/>
    <n v="12000"/>
    <n v="1141"/>
    <n v="46"/>
    <n v="41420"/>
    <n v="46000"/>
    <n v="0"/>
    <n v="0"/>
    <n v="0"/>
    <n v="438"/>
    <n v="5964"/>
    <x v="299"/>
    <n v="178433"/>
    <n v="24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000"/>
    <n v="725"/>
    <n v="725"/>
    <n v="1000"/>
    <d v="2021-12-07T00:00:00"/>
    <d v="2021-04-10T00:00:00"/>
    <d v="2021-12-15T05:59:26"/>
  </r>
  <r>
    <n v="11114"/>
    <x v="60"/>
    <s v="ROBINSON BOGOR BARU"/>
    <n v="11283"/>
    <n v="83"/>
    <x v="2"/>
    <s v="1128301 - KOPI, T EH DAN COKLAT DRINK"/>
    <s v="112830101 - KOPI"/>
    <n v="1000000010905"/>
    <x v="34"/>
    <s v="RENCENG"/>
    <x v="34"/>
    <x v="0"/>
    <n v="33"/>
    <n v="353389"/>
    <n v="422400"/>
    <n v="-44537"/>
    <n v="28"/>
    <n v="323451"/>
    <n v="358400"/>
    <n v="33495"/>
    <n v="31"/>
    <n v="358891"/>
    <n v="396800"/>
    <n v="46268"/>
    <n v="11"/>
    <n v="126255"/>
    <n v="140800"/>
    <n v="0"/>
    <n v="0"/>
    <n v="0"/>
    <n v="1920"/>
    <n v="17130"/>
    <x v="1"/>
    <n v="793632"/>
    <n v="1024000"/>
    <n v="0"/>
    <n v="0"/>
    <n v="0"/>
    <n v="0"/>
    <n v="0"/>
    <n v="0"/>
    <n v="17"/>
    <n v="217600"/>
    <n v="0"/>
    <n v="0"/>
    <n v="0"/>
    <n v="0"/>
    <n v="0"/>
    <n v="0"/>
    <n v="0"/>
    <n v="1024000"/>
    <n v="0"/>
    <n v="0"/>
    <n v="0"/>
    <n v="9920"/>
    <n v="9745"/>
    <n v="12800"/>
    <d v="2021-12-14T00:00:00"/>
    <d v="2021-10-22T00:00:00"/>
    <d v="2021-12-15T05:59:26"/>
  </r>
  <r>
    <n v="11114"/>
    <x v="60"/>
    <s v="ROBINSON BOGOR BARU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120"/>
    <n v="120000"/>
    <n v="0"/>
    <n v="0"/>
    <n v="144"/>
    <n v="103824"/>
    <n v="144000"/>
    <n v="0"/>
    <n v="0"/>
    <n v="0"/>
    <n v="0"/>
    <n v="721"/>
    <n v="721"/>
    <n v="1000"/>
    <m/>
    <d v="2020-11-05T00:00:00"/>
    <d v="2021-12-15T05:59:26"/>
  </r>
  <r>
    <n v="11114"/>
    <x v="60"/>
    <s v="ROBINSON BOGOR BARU"/>
    <n v="11282"/>
    <n v="82"/>
    <x v="1"/>
    <s v="1128205 - BUMBU DAPUR"/>
    <s v="112820503 - BUMBU"/>
    <n v="1000000012851"/>
    <x v="52"/>
    <s v="RENCENG"/>
    <x v="52"/>
    <x v="0"/>
    <n v="2"/>
    <n v="10818"/>
    <n v="11900"/>
    <n v="2441"/>
    <n v="3"/>
    <n v="16065"/>
    <n v="17850"/>
    <n v="3364"/>
    <n v="3"/>
    <n v="16227"/>
    <n v="17850"/>
    <n v="3527"/>
    <n v="1"/>
    <n v="5355"/>
    <n v="5950"/>
    <n v="0"/>
    <n v="0"/>
    <n v="0"/>
    <n v="60"/>
    <n v="1121"/>
    <x v="212"/>
    <n v="385241"/>
    <n v="541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3"/>
    <n v="4196"/>
    <n v="5950"/>
    <d v="2021-12-04T00:00:00"/>
    <d v="2021-09-16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2110"/>
    <n v="240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2400"/>
    <n v="352"/>
    <n v="351"/>
    <n v="400"/>
    <d v="2021-02-28T00:00:00"/>
    <d v="2020-11-02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1703"/>
    <x v="21"/>
    <s v="RENCENG"/>
    <x v="21"/>
    <x v="0"/>
    <n v="3"/>
    <n v="43075"/>
    <n v="47700"/>
    <n v="4855"/>
    <n v="0"/>
    <n v="0"/>
    <n v="0"/>
    <n v="0"/>
    <n v="1"/>
    <n v="14310"/>
    <n v="15900"/>
    <n v="1570"/>
    <n v="0"/>
    <n v="0"/>
    <n v="0"/>
    <n v="0"/>
    <n v="0"/>
    <n v="0"/>
    <n v="0"/>
    <n v="0"/>
    <x v="54"/>
    <n v="293020"/>
    <n v="365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700"/>
    <n v="12740"/>
    <n v="12738"/>
    <n v="15900"/>
    <d v="2021-11-29T00:00:00"/>
    <d v="2021-06-29T00:00:00"/>
    <d v="2021-12-15T05:59:26"/>
  </r>
  <r>
    <n v="11114"/>
    <x v="60"/>
    <s v="ROBINSON BOGOR BARU"/>
    <n v="11283"/>
    <n v="83"/>
    <x v="2"/>
    <s v="1128306 - SUSU"/>
    <s v="112830601 - SUSU KENTAL MANIS"/>
    <n v="1000000003053"/>
    <x v="36"/>
    <s v="RENCENG"/>
    <x v="36"/>
    <x v="0"/>
    <n v="2"/>
    <n v="11818"/>
    <n v="13000"/>
    <n v="1909"/>
    <n v="2"/>
    <n v="11759"/>
    <n v="13000"/>
    <n v="1850"/>
    <n v="1"/>
    <n v="5909"/>
    <n v="6500"/>
    <n v="955"/>
    <n v="1"/>
    <n v="5850"/>
    <n v="6500"/>
    <n v="0"/>
    <n v="0"/>
    <n v="0"/>
    <n v="65"/>
    <n v="895"/>
    <x v="58"/>
    <n v="84227"/>
    <n v="11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500"/>
    <n v="4955"/>
    <n v="4955"/>
    <n v="6500"/>
    <d v="2021-12-05T00:00:00"/>
    <d v="2021-06-24T00:00:00"/>
    <d v="2021-12-15T05:59:26"/>
  </r>
  <r>
    <n v="11114"/>
    <x v="60"/>
    <s v="ROBINSON BOGOR BARU"/>
    <n v="11281"/>
    <n v="81"/>
    <x v="0"/>
    <s v="1128101 - HAIR CARE"/>
    <s v="112810101 - SHAMPOO AND CONDITIONER"/>
    <n v="1000000019975"/>
    <x v="28"/>
    <s v="RENCENG"/>
    <x v="28"/>
    <x v="0"/>
    <n v="24"/>
    <n v="9818"/>
    <n v="10800"/>
    <n v="1711"/>
    <n v="24"/>
    <n v="9818"/>
    <n v="10800"/>
    <n v="1711"/>
    <n v="108"/>
    <n v="43347"/>
    <n v="48600"/>
    <n v="6864"/>
    <n v="96"/>
    <n v="39076"/>
    <n v="43200"/>
    <n v="0"/>
    <n v="0"/>
    <n v="0"/>
    <n v="216"/>
    <n v="6647"/>
    <x v="30"/>
    <n v="85128"/>
    <n v="113400"/>
    <n v="0"/>
    <n v="0"/>
    <n v="0"/>
    <n v="0"/>
    <n v="0"/>
    <n v="0"/>
    <n v="0"/>
    <n v="0"/>
    <n v="2"/>
    <n v="900"/>
    <n v="0"/>
    <n v="0"/>
    <n v="0"/>
    <n v="0"/>
    <n v="0"/>
    <n v="113400"/>
    <n v="0"/>
    <n v="0"/>
    <n v="0"/>
    <n v="338"/>
    <n v="338"/>
    <n v="450"/>
    <d v="2021-12-13T00:00:00"/>
    <d v="2021-10-15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84056"/>
    <x v="58"/>
    <s v="RENCENG"/>
    <x v="58"/>
    <x v="0"/>
    <n v="1"/>
    <n v="5455"/>
    <n v="6000"/>
    <n v="1297"/>
    <n v="14"/>
    <n v="75218"/>
    <n v="84000"/>
    <n v="17015"/>
    <n v="6"/>
    <n v="32455"/>
    <n v="36000"/>
    <n v="7510"/>
    <n v="5"/>
    <n v="26618"/>
    <n v="30000"/>
    <n v="0"/>
    <n v="0"/>
    <n v="0"/>
    <n v="720"/>
    <n v="5831"/>
    <x v="62"/>
    <n v="141350"/>
    <n v="204000"/>
    <n v="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4157"/>
    <n v="2890"/>
    <n v="6000"/>
    <d v="2021-12-12T00:00:00"/>
    <d v="2021-09-13T00:00:00"/>
    <d v="2021-12-15T05:59:26"/>
  </r>
  <r>
    <n v="11114"/>
    <x v="60"/>
    <s v="ROBINSON BOGOR BARU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1"/>
    <n v="11436"/>
    <n v="12700"/>
    <n v="1717"/>
    <n v="0"/>
    <n v="0"/>
    <n v="0"/>
    <n v="0"/>
    <n v="0"/>
    <n v="0"/>
    <n v="0"/>
    <n v="0"/>
    <x v="168"/>
    <n v="99917"/>
    <n v="139700"/>
    <n v="0"/>
    <n v="0"/>
    <n v="0"/>
    <n v="0"/>
    <n v="0"/>
    <n v="0"/>
    <n v="0"/>
    <n v="0"/>
    <n v="0"/>
    <n v="0"/>
    <n v="0"/>
    <n v="0"/>
    <n v="0"/>
    <n v="0"/>
    <n v="0"/>
    <n v="139700"/>
    <n v="0"/>
    <n v="0"/>
    <n v="0"/>
    <n v="9083"/>
    <n v="9083"/>
    <n v="12700"/>
    <d v="2021-11-21T00:00:00"/>
    <d v="2021-11-03T00:00:00"/>
    <d v="2021-12-15T05:59:26"/>
  </r>
  <r>
    <n v="11114"/>
    <x v="60"/>
    <s v="ROBINSON BOGOR BARU"/>
    <n v="11283"/>
    <n v="83"/>
    <x v="2"/>
    <s v="1128301 - KOPI, T EH DAN COKLAT DRINK"/>
    <s v="112830101 - KOPI"/>
    <n v="1000000010907"/>
    <x v="40"/>
    <s v="RENCENG"/>
    <x v="40"/>
    <x v="0"/>
    <n v="33"/>
    <n v="313082"/>
    <n v="415800"/>
    <n v="-7107"/>
    <n v="15"/>
    <n v="152316"/>
    <n v="189000"/>
    <n v="6441"/>
    <n v="10"/>
    <n v="109055"/>
    <n v="126000"/>
    <n v="12461"/>
    <n v="10"/>
    <n v="95044"/>
    <n v="126000"/>
    <n v="0"/>
    <n v="0"/>
    <n v="0"/>
    <n v="21452"/>
    <n v="-1551"/>
    <x v="172"/>
    <n v="701820"/>
    <n v="919800"/>
    <n v="0"/>
    <n v="0"/>
    <n v="0"/>
    <n v="0"/>
    <n v="0"/>
    <n v="0"/>
    <n v="0"/>
    <n v="0"/>
    <n v="0"/>
    <n v="0"/>
    <n v="0"/>
    <n v="0"/>
    <n v="0"/>
    <n v="0"/>
    <n v="0"/>
    <n v="919800"/>
    <n v="0"/>
    <n v="0"/>
    <n v="0"/>
    <n v="9614"/>
    <n v="9453"/>
    <n v="12600"/>
    <d v="2021-12-05T00:00:00"/>
    <d v="2021-11-04T00:00:00"/>
    <d v="2021-12-15T05:59:26"/>
  </r>
  <r>
    <n v="11114"/>
    <x v="60"/>
    <s v="ROBINSON BOGOR BARU"/>
    <n v="11282"/>
    <n v="82"/>
    <x v="1"/>
    <s v="1128201 - MAKANAN KERING"/>
    <s v="112820101 - MIE"/>
    <n v="1000000003142"/>
    <x v="63"/>
    <s v="RENCENG"/>
    <x v="63"/>
    <x v="0"/>
    <n v="3"/>
    <n v="8182"/>
    <n v="18000"/>
    <n v="-6818"/>
    <n v="0"/>
    <n v="0"/>
    <n v="0"/>
    <n v="0"/>
    <n v="6"/>
    <n v="32291"/>
    <n v="36000"/>
    <n v="2291"/>
    <n v="1"/>
    <n v="5400"/>
    <n v="6000"/>
    <n v="0"/>
    <n v="0"/>
    <n v="0"/>
    <n v="60"/>
    <n v="400"/>
    <x v="110"/>
    <n v="65000"/>
    <n v="7800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0"/>
    <n v="5000"/>
    <n v="7273"/>
    <n v="6000"/>
    <d v="2021-12-07T00:00:00"/>
    <d v="2021-11-09T00:00:00"/>
    <d v="2021-12-15T05:59:26"/>
  </r>
  <r>
    <n v="11114"/>
    <x v="60"/>
    <s v="ROBINSON BOGOR BARU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49218"/>
    <n v="78000"/>
    <n v="0"/>
    <n v="0"/>
    <n v="0"/>
    <n v="0"/>
    <n v="0"/>
    <n v="0"/>
    <n v="60"/>
    <n v="78000"/>
    <n v="0"/>
    <n v="0"/>
    <n v="0"/>
    <n v="0"/>
    <n v="0"/>
    <n v="0"/>
    <n v="0"/>
    <n v="78000"/>
    <n v="0"/>
    <n v="0"/>
    <n v="0"/>
    <n v="820"/>
    <n v="820"/>
    <n v="1300"/>
    <d v="2021-07-28T00:00:00"/>
    <d v="2021-10-28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20-09-18T00:00:00"/>
    <d v="2019-08-05T00:00:00"/>
    <d v="2021-12-15T05:59:26"/>
  </r>
  <r>
    <n v="11114"/>
    <x v="60"/>
    <s v="ROBINSON BOGOR BARU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42800"/>
    <n v="0"/>
    <n v="0"/>
    <n v="0"/>
    <n v="0"/>
    <n v="0"/>
    <n v="0"/>
    <n v="0"/>
    <n v="0"/>
    <n v="0"/>
    <n v="0"/>
    <n v="0"/>
    <n v="9271"/>
    <n v="9271"/>
    <n v="11900"/>
    <d v="2020-11-14T00:00:00"/>
    <d v="2020-03-25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182"/>
    <n v="82282"/>
    <n v="91000"/>
    <n v="17522"/>
    <n v="108"/>
    <n v="49036"/>
    <n v="54000"/>
    <n v="10608"/>
    <n v="0"/>
    <n v="0"/>
    <n v="0"/>
    <n v="0"/>
    <n v="0"/>
    <n v="0"/>
    <n v="0"/>
    <n v="0"/>
    <x v="489"/>
    <n v="154627"/>
    <n v="215000"/>
    <n v="0"/>
    <n v="0"/>
    <n v="0"/>
    <n v="0"/>
    <n v="0"/>
    <n v="0"/>
    <n v="0"/>
    <n v="0"/>
    <n v="0"/>
    <n v="0"/>
    <n v="0"/>
    <n v="0"/>
    <n v="0"/>
    <n v="0"/>
    <n v="0"/>
    <n v="215000"/>
    <n v="0"/>
    <n v="0"/>
    <n v="0"/>
    <n v="360"/>
    <n v="356"/>
    <n v="500"/>
    <d v="2021-11-24T00:00:00"/>
    <d v="2021-12-02T00:00:00"/>
    <d v="2021-12-15T05:59:26"/>
  </r>
  <r>
    <n v="11114"/>
    <x v="60"/>
    <s v="ROBINSON BOGOR BARU"/>
    <n v="11283"/>
    <n v="83"/>
    <x v="2"/>
    <s v="1128306 - SUSU"/>
    <s v="112830601 - SUSU KENTAL MANIS"/>
    <n v="1000000003052"/>
    <x v="35"/>
    <s v="RENCENG"/>
    <x v="35"/>
    <x v="0"/>
    <n v="1"/>
    <n v="6818"/>
    <n v="7500"/>
    <n v="909"/>
    <n v="0"/>
    <n v="0"/>
    <n v="0"/>
    <n v="0"/>
    <n v="5"/>
    <n v="34091"/>
    <n v="37500"/>
    <n v="4545"/>
    <n v="3"/>
    <n v="20318"/>
    <n v="22500"/>
    <n v="0"/>
    <n v="0"/>
    <n v="0"/>
    <n v="150"/>
    <n v="2591"/>
    <x v="113"/>
    <n v="384091"/>
    <n v="4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500"/>
    <n v="5909"/>
    <n v="5909"/>
    <n v="7500"/>
    <d v="2021-12-12T00:00:00"/>
    <d v="2021-04-15T00:00:00"/>
    <d v="2021-12-15T05:59:26"/>
  </r>
  <r>
    <n v="11114"/>
    <x v="60"/>
    <s v="ROBINSON BOGOR BARU"/>
    <n v="11283"/>
    <n v="83"/>
    <x v="2"/>
    <s v="1128306 - SUSU"/>
    <s v="112830601 - SUSU KENTAL MANIS"/>
    <n v="1000000003054"/>
    <x v="3"/>
    <s v="RENCENG"/>
    <x v="3"/>
    <x v="0"/>
    <n v="2"/>
    <n v="11759"/>
    <n v="13000"/>
    <n v="1850"/>
    <n v="6"/>
    <n v="35277"/>
    <n v="39000"/>
    <n v="555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99100"/>
    <n v="130000"/>
    <n v="0"/>
    <n v="0"/>
    <n v="0"/>
    <n v="0"/>
    <n v="4955"/>
    <n v="4955"/>
    <n v="6500"/>
    <d v="2021-10-31T00:00:00"/>
    <d v="2021-05-20T00:00:00"/>
    <d v="2021-12-15T05:59:26"/>
  </r>
  <r>
    <n v="11114"/>
    <x v="60"/>
    <s v="ROBINSON BOGOR BARU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0"/>
    <n v="2455"/>
    <n v="2455"/>
    <n v="3600"/>
    <d v="2021-05-09T00:00:00"/>
    <d v="2019-12-19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09644"/>
    <x v="26"/>
    <s v="RENCENG"/>
    <x v="26"/>
    <x v="0"/>
    <n v="72"/>
    <n v="32187"/>
    <n v="36000"/>
    <n v="5351"/>
    <n v="38"/>
    <n v="16921"/>
    <n v="19000"/>
    <n v="2757"/>
    <n v="24"/>
    <n v="10364"/>
    <n v="12000"/>
    <n v="2509"/>
    <n v="24"/>
    <n v="10364"/>
    <n v="12000"/>
    <n v="0"/>
    <n v="0"/>
    <n v="0"/>
    <n v="600"/>
    <n v="2509"/>
    <x v="182"/>
    <n v="45163"/>
    <n v="6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00"/>
    <n v="327"/>
    <n v="327"/>
    <n v="500"/>
    <d v="2021-12-02T00:00:00"/>
    <d v="2021-07-09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9"/>
    <n v="152744"/>
    <n v="2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0"/>
    <n v="707"/>
    <n v="707"/>
    <n v="1000"/>
    <m/>
    <d v="2021-04-10T00:00:00"/>
    <d v="2021-12-15T05:59:26"/>
  </r>
  <r>
    <n v="11114"/>
    <x v="60"/>
    <s v="ROBINSON BOGOR BARU"/>
    <n v="11283"/>
    <n v="83"/>
    <x v="2"/>
    <s v="1128301 - KOPI, T EH DAN COKLAT DRINK"/>
    <s v="112830101 - KOPI"/>
    <n v="1000000112837"/>
    <x v="95"/>
    <s v="RENCENG"/>
    <x v="95"/>
    <x v="0"/>
    <n v="1"/>
    <n v="17010"/>
    <n v="18900"/>
    <n v="4074"/>
    <n v="1"/>
    <n v="17010"/>
    <n v="18900"/>
    <n v="4074"/>
    <n v="0"/>
    <n v="0"/>
    <n v="0"/>
    <n v="0"/>
    <n v="0"/>
    <n v="0"/>
    <n v="0"/>
    <n v="0"/>
    <n v="0"/>
    <n v="0"/>
    <n v="0"/>
    <n v="0"/>
    <x v="115"/>
    <n v="413952"/>
    <n v="60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800"/>
    <n v="12936"/>
    <n v="12936"/>
    <n v="18900"/>
    <d v="2021-10-23T00:00:00"/>
    <d v="2021-04-12T00:00:00"/>
    <d v="2021-12-15T05:59:26"/>
  </r>
  <r>
    <n v="11114"/>
    <x v="60"/>
    <s v="ROBINSON BOGOR BARU"/>
    <n v="11282"/>
    <n v="82"/>
    <x v="1"/>
    <s v="1128211 - SNACK"/>
    <s v="112821106 - SNACK MODERN"/>
    <n v="1000000001826"/>
    <x v="25"/>
    <s v="RENCENG"/>
    <x v="25"/>
    <x v="0"/>
    <n v="11"/>
    <n v="64823"/>
    <n v="71500"/>
    <n v="16885"/>
    <n v="43"/>
    <n v="253441"/>
    <n v="279500"/>
    <n v="66049"/>
    <n v="26"/>
    <n v="152691"/>
    <n v="169000"/>
    <n v="39384"/>
    <n v="7"/>
    <n v="41009"/>
    <n v="45500"/>
    <n v="0"/>
    <n v="0"/>
    <n v="0"/>
    <n v="390"/>
    <n v="10503"/>
    <x v="44"/>
    <n v="52295"/>
    <n v="780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8"/>
    <n v="6500"/>
    <d v="2021-12-12T00:00:00"/>
    <d v="2021-09-16T00:00:00"/>
    <d v="2021-12-15T05:59:26"/>
  </r>
  <r>
    <n v="11114"/>
    <x v="60"/>
    <s v="ROBINSON BOGOR BARU"/>
    <n v="11282"/>
    <n v="82"/>
    <x v="1"/>
    <s v="1128201 - MAKANAN KERING"/>
    <s v="112820101 - MIE"/>
    <n v="1000000007365"/>
    <x v="17"/>
    <s v="RENCENG"/>
    <x v="17"/>
    <x v="0"/>
    <n v="1"/>
    <n v="5455"/>
    <n v="6000"/>
    <n v="455"/>
    <n v="1"/>
    <n v="5455"/>
    <n v="6000"/>
    <n v="455"/>
    <n v="3"/>
    <n v="16036"/>
    <n v="18000"/>
    <n v="1036"/>
    <n v="0"/>
    <n v="0"/>
    <n v="0"/>
    <n v="0"/>
    <n v="0"/>
    <n v="0"/>
    <n v="0"/>
    <n v="0"/>
    <x v="20"/>
    <n v="35000"/>
    <n v="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5000"/>
    <n v="7273"/>
    <n v="6000"/>
    <d v="2021-11-16T00:00:00"/>
    <d v="2021-05-06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18"/>
    <n v="12175"/>
    <n v="13500"/>
    <n v="1355"/>
    <n v="0"/>
    <n v="0"/>
    <n v="0"/>
    <n v="0"/>
    <n v="0"/>
    <n v="0"/>
    <n v="0"/>
    <n v="0"/>
    <n v="0"/>
    <n v="0"/>
    <n v="0"/>
    <n v="0"/>
    <x v="207"/>
    <n v="86272"/>
    <n v="9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500"/>
    <n v="707"/>
    <n v="707"/>
    <n v="750"/>
    <d v="2021-10-31T00:00:00"/>
    <d v="2021-02-12T00:00:00"/>
    <d v="2021-12-15T05:59:26"/>
  </r>
  <r>
    <n v="11114"/>
    <x v="60"/>
    <s v="ROBINSON BOGOR BARU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3"/>
    <n v="6418"/>
    <n v="8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50"/>
    <n v="338"/>
    <n v="338"/>
    <n v="450"/>
    <d v="2021-05-17T00:00:00"/>
    <d v="2020-11-28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8080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0"/>
    <n v="356"/>
    <n v="354"/>
    <n v="500"/>
    <m/>
    <d v="2021-06-25T00:00:00"/>
    <d v="2021-12-15T05:59:26"/>
  </r>
  <r>
    <n v="11114"/>
    <x v="60"/>
    <s v="ROBINSON BOGOR BARU"/>
    <n v="11283"/>
    <n v="83"/>
    <x v="2"/>
    <s v="1128306 - SUSU"/>
    <s v="112830601 - SUSU KENTAL MANIS"/>
    <n v="1000000006379"/>
    <x v="73"/>
    <s v="RENCENG"/>
    <x v="73"/>
    <x v="0"/>
    <n v="5"/>
    <n v="36136"/>
    <n v="39750"/>
    <n v="3921"/>
    <n v="11"/>
    <n v="79137"/>
    <n v="87450"/>
    <n v="8263"/>
    <n v="46"/>
    <n v="194702"/>
    <n v="365700"/>
    <n v="-101681"/>
    <n v="2"/>
    <n v="14310"/>
    <n v="15900"/>
    <n v="0"/>
    <n v="0"/>
    <n v="0"/>
    <n v="159"/>
    <n v="1424"/>
    <x v="150"/>
    <n v="463903"/>
    <n v="572400"/>
    <n v="0"/>
    <n v="0"/>
    <n v="0"/>
    <n v="0"/>
    <n v="0"/>
    <n v="0"/>
    <n v="0"/>
    <n v="0"/>
    <n v="0"/>
    <n v="0"/>
    <n v="0"/>
    <n v="0"/>
    <n v="0"/>
    <n v="0"/>
    <n v="0"/>
    <n v="572400"/>
    <n v="0"/>
    <n v="0"/>
    <n v="0"/>
    <n v="6443"/>
    <n v="6442"/>
    <n v="7950"/>
    <d v="2021-12-04T00:00:00"/>
    <d v="2021-12-10T00:00:00"/>
    <d v="2021-12-15T05:59:26"/>
  </r>
  <r>
    <n v="11114"/>
    <x v="60"/>
    <s v="ROBINSON BOGOR BARU"/>
    <n v="11281"/>
    <n v="81"/>
    <x v="0"/>
    <s v="1128101 - HAIR CARE"/>
    <s v="112810101 - SHAMPOO AND CONDITIONER"/>
    <n v="1000000076912"/>
    <x v="93"/>
    <s v="RENCENG"/>
    <x v="93"/>
    <x v="0"/>
    <n v="1"/>
    <n v="9720"/>
    <n v="10800"/>
    <n v="1494"/>
    <n v="0"/>
    <n v="0"/>
    <n v="0"/>
    <n v="0"/>
    <n v="1"/>
    <n v="9818"/>
    <n v="10800"/>
    <n v="1592"/>
    <n v="3"/>
    <n v="28865"/>
    <n v="32400"/>
    <n v="0"/>
    <n v="0"/>
    <n v="0"/>
    <n v="648"/>
    <n v="4187"/>
    <x v="7"/>
    <n v="65810"/>
    <n v="864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86400"/>
    <n v="8226"/>
    <n v="8226"/>
    <n v="10800"/>
    <d v="2021-12-12T00:00:00"/>
    <d v="2021-03-20T00:00:00"/>
    <d v="2021-12-15T05:59:26"/>
  </r>
  <r>
    <n v="11114"/>
    <x v="60"/>
    <s v="ROBINSON BOGOR BARU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438"/>
    <n v="0"/>
    <n v="0"/>
    <n v="0"/>
    <n v="0"/>
    <n v="0"/>
    <n v="0"/>
    <n v="0"/>
    <n v="0"/>
    <n v="24"/>
    <n v="19440"/>
    <n v="21600"/>
    <n v="0"/>
    <n v="0"/>
    <n v="0"/>
    <n v="216"/>
    <n v="2679"/>
    <x v="490"/>
    <n v="451850"/>
    <n v="582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2300"/>
    <n v="698"/>
    <n v="698"/>
    <n v="900"/>
    <d v="2021-12-12T00:00:00"/>
    <d v="2021-02-09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2-01T00:00:00"/>
    <d v="2019-12-19T00:00:00"/>
    <d v="2021-12-15T05:59:26"/>
  </r>
  <r>
    <n v="11114"/>
    <x v="60"/>
    <s v="ROBINSON BOGOR BARU"/>
    <n v="11283"/>
    <n v="83"/>
    <x v="2"/>
    <s v="1128304 - MINUMAN BUBUK"/>
    <s v="112830401 - MINUMAN BUBUK / JUICE"/>
    <n v="1000000112842"/>
    <x v="94"/>
    <s v="RENCENG"/>
    <x v="94"/>
    <x v="0"/>
    <n v="1"/>
    <n v="11700"/>
    <n v="13000"/>
    <n v="1606"/>
    <n v="1"/>
    <n v="11818"/>
    <n v="13000"/>
    <n v="1724"/>
    <n v="0"/>
    <n v="0"/>
    <n v="0"/>
    <n v="0"/>
    <n v="0"/>
    <n v="0"/>
    <n v="0"/>
    <n v="0"/>
    <n v="0"/>
    <n v="0"/>
    <n v="0"/>
    <n v="0"/>
    <x v="5"/>
    <n v="595546"/>
    <n v="76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7000"/>
    <n v="10094"/>
    <n v="10094"/>
    <n v="13000"/>
    <d v="2021-10-31T00:00:00"/>
    <d v="2021-04-12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11-25T00:00:00"/>
    <d v="2019-12-19T00:00:00"/>
    <d v="2021-12-15T05:59:26"/>
  </r>
  <r>
    <n v="11114"/>
    <x v="60"/>
    <s v="ROBINSON BOGOR BARU"/>
    <n v="11282"/>
    <n v="82"/>
    <x v="1"/>
    <s v="1128201 - MAKANAN KERING"/>
    <s v="112820101 - MIE"/>
    <n v="1000000003143"/>
    <x v="11"/>
    <s v="RENCENG"/>
    <x v="11"/>
    <x v="0"/>
    <n v="1"/>
    <n v="5455"/>
    <n v="6000"/>
    <n v="455"/>
    <n v="1"/>
    <n v="5400"/>
    <n v="6000"/>
    <n v="400"/>
    <n v="10"/>
    <n v="54109"/>
    <n v="60000"/>
    <n v="4109"/>
    <n v="2"/>
    <n v="10909"/>
    <n v="12000"/>
    <n v="0"/>
    <n v="0"/>
    <n v="0"/>
    <n v="0"/>
    <n v="909"/>
    <x v="53"/>
    <n v="95000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5000"/>
    <n v="7727"/>
    <n v="6000"/>
    <d v="2021-12-05T00:00:00"/>
    <d v="2021-11-23T00:00:00"/>
    <d v="2021-12-15T05:59:26"/>
  </r>
  <r>
    <n v="11114"/>
    <x v="60"/>
    <s v="ROBINSON BOGOR BARU"/>
    <n v="11281"/>
    <n v="81"/>
    <x v="0"/>
    <s v="1128101 - HAIR CARE"/>
    <s v="112810101 - SHAMPOO AND CONDITIONER"/>
    <n v="1000000030372"/>
    <x v="60"/>
    <s v="RENCENG"/>
    <x v="60"/>
    <x v="0"/>
    <n v="24"/>
    <n v="9573"/>
    <n v="10800"/>
    <n v="1463"/>
    <n v="24"/>
    <n v="9769"/>
    <n v="10800"/>
    <n v="1660"/>
    <n v="12"/>
    <n v="4909"/>
    <n v="5400"/>
    <n v="854"/>
    <n v="36"/>
    <n v="14678"/>
    <n v="16200"/>
    <n v="0"/>
    <n v="0"/>
    <n v="0"/>
    <n v="54"/>
    <n v="2514"/>
    <x v="163"/>
    <n v="32438"/>
    <n v="43200"/>
    <n v="0"/>
    <n v="0"/>
    <n v="0"/>
    <n v="0"/>
    <n v="0"/>
    <n v="0"/>
    <n v="0"/>
    <n v="0"/>
    <n v="4"/>
    <n v="1800"/>
    <n v="0"/>
    <n v="0"/>
    <n v="0"/>
    <n v="0"/>
    <n v="0"/>
    <n v="0"/>
    <n v="0"/>
    <n v="0"/>
    <n v="43200"/>
    <n v="338"/>
    <n v="338"/>
    <n v="450"/>
    <d v="2021-12-11T00:00:00"/>
    <d v="2021-01-31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86164"/>
    <x v="7"/>
    <s v="RENCENG"/>
    <x v="7"/>
    <x v="0"/>
    <n v="1"/>
    <n v="5455"/>
    <n v="6000"/>
    <n v="1297"/>
    <n v="4"/>
    <n v="21709"/>
    <n v="24000"/>
    <n v="5080"/>
    <n v="2"/>
    <n v="10909"/>
    <n v="12000"/>
    <n v="2594"/>
    <n v="1"/>
    <n v="5455"/>
    <n v="6000"/>
    <n v="0"/>
    <n v="0"/>
    <n v="0"/>
    <n v="0"/>
    <n v="1297"/>
    <x v="78"/>
    <n v="266071"/>
    <n v="384000"/>
    <n v="0"/>
    <n v="0"/>
    <n v="0"/>
    <n v="0"/>
    <n v="0"/>
    <n v="0"/>
    <n v="0"/>
    <n v="0"/>
    <n v="0"/>
    <n v="0"/>
    <n v="0"/>
    <n v="0"/>
    <n v="0"/>
    <n v="0"/>
    <n v="0"/>
    <n v="0"/>
    <n v="384000"/>
    <n v="0"/>
    <n v="0"/>
    <n v="4157"/>
    <n v="4167"/>
    <n v="6000"/>
    <d v="2021-12-10T00:00:00"/>
    <d v="2021-09-13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6"/>
    <n v="1300"/>
    <d v="2021-04-27T00:00:00"/>
    <d v="2021-02-12T00:00:00"/>
    <d v="2021-12-15T05:59:26"/>
  </r>
  <r>
    <n v="11114"/>
    <x v="60"/>
    <s v="ROBINSON BOGOR BARU"/>
    <n v="11282"/>
    <n v="82"/>
    <x v="1"/>
    <s v="1128205 - BUMBU DAPUR"/>
    <s v="112820503 - BUMBU"/>
    <n v="1000000003718"/>
    <x v="22"/>
    <s v="RENCENG"/>
    <x v="22"/>
    <x v="0"/>
    <n v="4"/>
    <n v="11636"/>
    <n v="12800"/>
    <n v="3022"/>
    <n v="11"/>
    <n v="31476"/>
    <n v="35200"/>
    <n v="7486"/>
    <n v="2"/>
    <n v="5789"/>
    <n v="6400"/>
    <n v="1427"/>
    <n v="2"/>
    <n v="5760"/>
    <n v="6400"/>
    <n v="0"/>
    <n v="0"/>
    <n v="0"/>
    <n v="64"/>
    <n v="1398"/>
    <x v="44"/>
    <n v="26171"/>
    <n v="38400"/>
    <n v="0"/>
    <n v="0"/>
    <n v="0"/>
    <n v="0"/>
    <n v="0"/>
    <n v="0"/>
    <n v="0"/>
    <n v="0"/>
    <n v="0"/>
    <n v="0"/>
    <n v="0"/>
    <n v="0"/>
    <n v="0"/>
    <n v="0"/>
    <n v="0"/>
    <n v="0"/>
    <n v="38400"/>
    <n v="0"/>
    <n v="0"/>
    <n v="2181"/>
    <n v="2154"/>
    <n v="3200"/>
    <d v="2021-12-04T00:00:00"/>
    <d v="2021-09-14T00:00:00"/>
    <d v="2021-12-15T05:59:26"/>
  </r>
  <r>
    <n v="11114"/>
    <x v="60"/>
    <s v="ROBINSON BOGOR BARU"/>
    <n v="11283"/>
    <n v="83"/>
    <x v="2"/>
    <s v="1128306 - SUSU"/>
    <s v="112830601 - SUSU KENTAL MANIS"/>
    <n v="1000000006378"/>
    <x v="19"/>
    <s v="RENCENG"/>
    <x v="19"/>
    <x v="0"/>
    <n v="4"/>
    <n v="43636"/>
    <n v="48000"/>
    <n v="6273"/>
    <n v="9"/>
    <n v="98073"/>
    <n v="108000"/>
    <n v="14005"/>
    <n v="6"/>
    <n v="65018"/>
    <n v="72000"/>
    <n v="8973"/>
    <n v="20"/>
    <n v="98073"/>
    <n v="240000"/>
    <n v="25"/>
    <n v="233521"/>
    <n v="300000"/>
    <n v="132120"/>
    <n v="-88744"/>
    <x v="227"/>
    <n v="1317057"/>
    <n v="1692000"/>
    <n v="0"/>
    <n v="0"/>
    <n v="0"/>
    <n v="0"/>
    <n v="0"/>
    <n v="0"/>
    <n v="0"/>
    <n v="0"/>
    <n v="2"/>
    <n v="24000"/>
    <n v="0"/>
    <n v="0"/>
    <n v="0"/>
    <n v="0"/>
    <n v="0"/>
    <n v="1692000"/>
    <n v="0"/>
    <n v="0"/>
    <n v="0"/>
    <n v="9341"/>
    <n v="9236"/>
    <n v="12000"/>
    <d v="2021-12-14T00:00:00"/>
    <d v="2021-10-01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0-04-23T00:00:00"/>
    <d v="2019-12-19T00:00:00"/>
    <d v="2021-12-15T05:59:26"/>
  </r>
  <r>
    <n v="11114"/>
    <x v="60"/>
    <s v="ROBINSON BOGOR BARU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0"/>
    <n v="0"/>
    <n v="0"/>
    <n v="0"/>
    <n v="0"/>
    <n v="0"/>
    <n v="0"/>
    <n v="0"/>
    <n v="6"/>
    <n v="5403"/>
    <n v="6000"/>
    <n v="0"/>
    <n v="0"/>
    <n v="0"/>
    <n v="57"/>
    <n v="778"/>
    <x v="182"/>
    <n v="100097"/>
    <n v="1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000"/>
    <n v="725"/>
    <n v="725"/>
    <n v="1000"/>
    <d v="2021-12-04T00:00:00"/>
    <d v="2021-06-18T00:00:00"/>
    <d v="2021-12-15T05:59:26"/>
  </r>
  <r>
    <n v="11114"/>
    <x v="60"/>
    <s v="ROBINSON BOGOR BARU"/>
    <n v="11281"/>
    <n v="81"/>
    <x v="0"/>
    <s v="1128101 - HAIR CARE"/>
    <s v="112810101 - SHAMPOO AND CONDITIONER"/>
    <n v="1000000076827"/>
    <x v="90"/>
    <s v="RENCENG"/>
    <x v="90"/>
    <x v="0"/>
    <n v="2"/>
    <n v="19538"/>
    <n v="21600"/>
    <n v="3086"/>
    <n v="3"/>
    <n v="29356"/>
    <n v="32400"/>
    <n v="4678"/>
    <n v="7"/>
    <n v="68727"/>
    <n v="75600"/>
    <n v="11143"/>
    <n v="3"/>
    <n v="29455"/>
    <n v="32400"/>
    <n v="0"/>
    <n v="0"/>
    <n v="0"/>
    <n v="0"/>
    <n v="4776"/>
    <x v="63"/>
    <n v="329051"/>
    <n v="4320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432000"/>
    <n v="8226"/>
    <n v="8226"/>
    <n v="10800"/>
    <d v="2021-12-07T00:00:00"/>
    <d v="2021-03-20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5-11T00:00:00"/>
    <d v="2019-12-19T00:00:00"/>
    <d v="2021-12-15T05:59:26"/>
  </r>
  <r>
    <n v="11114"/>
    <x v="60"/>
    <s v="ROBINSON BOGOR BARU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114"/>
    <x v="60"/>
    <s v="ROBINSON BOGOR BARU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0"/>
    <n v="0"/>
    <n v="0"/>
    <n v="0"/>
    <n v="24"/>
    <n v="20727"/>
    <n v="22800"/>
    <n v="3972"/>
    <n v="0"/>
    <n v="0"/>
    <n v="0"/>
    <n v="0"/>
    <n v="0"/>
    <n v="0"/>
    <n v="0"/>
    <n v="0"/>
    <x v="155"/>
    <n v="209439"/>
    <n v="2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000"/>
    <n v="698"/>
    <n v="698"/>
    <n v="950"/>
    <d v="2021-11-30T00:00:00"/>
    <d v="2020-11-02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114802"/>
    <x v="24"/>
    <s v="RENCENG"/>
    <x v="24"/>
    <x v="0"/>
    <n v="6"/>
    <n v="5455"/>
    <n v="6000"/>
    <n v="937"/>
    <n v="6"/>
    <n v="5403"/>
    <n v="6000"/>
    <n v="885"/>
    <n v="0"/>
    <n v="0"/>
    <n v="0"/>
    <n v="0"/>
    <n v="0"/>
    <n v="0"/>
    <n v="0"/>
    <n v="0"/>
    <n v="0"/>
    <n v="0"/>
    <n v="0"/>
    <n v="0"/>
    <x v="302"/>
    <n v="210846"/>
    <n v="294000"/>
    <n v="0"/>
    <n v="0"/>
    <n v="0"/>
    <n v="0"/>
    <n v="0"/>
    <n v="0"/>
    <n v="0"/>
    <n v="0"/>
    <n v="0"/>
    <n v="0"/>
    <n v="0"/>
    <n v="0"/>
    <n v="0"/>
    <n v="0"/>
    <n v="0"/>
    <n v="294000"/>
    <n v="0"/>
    <n v="0"/>
    <n v="0"/>
    <n v="717"/>
    <n v="714"/>
    <n v="1000"/>
    <d v="2021-10-10T00:00:00"/>
    <d v="2021-10-21T00:00:00"/>
    <d v="2021-12-15T05:59:26"/>
  </r>
  <r>
    <n v="11114"/>
    <x v="60"/>
    <s v="ROBINSON BOGOR BARU"/>
    <n v="11283"/>
    <n v="83"/>
    <x v="2"/>
    <s v="1128301 - KOPI, T EH DAN COKLAT DRINK"/>
    <s v="112830101 - KOPI"/>
    <n v="1000000011041"/>
    <x v="68"/>
    <s v="RENCENG"/>
    <x v="68"/>
    <x v="0"/>
    <n v="3"/>
    <n v="48818"/>
    <n v="53700"/>
    <n v="7900"/>
    <n v="15"/>
    <n v="242303"/>
    <n v="268500"/>
    <n v="37712"/>
    <n v="13"/>
    <n v="201875"/>
    <n v="232700"/>
    <n v="24563"/>
    <n v="3"/>
    <n v="46136"/>
    <n v="53700"/>
    <n v="0"/>
    <n v="0"/>
    <n v="0"/>
    <n v="2950"/>
    <n v="5218"/>
    <x v="129"/>
    <n v="271878"/>
    <n v="358000"/>
    <n v="24"/>
    <n v="326254"/>
    <n v="429600"/>
    <n v="0"/>
    <n v="0"/>
    <n v="0"/>
    <n v="48"/>
    <n v="859200"/>
    <n v="0"/>
    <n v="0"/>
    <n v="0"/>
    <n v="0"/>
    <n v="0"/>
    <n v="0"/>
    <n v="0"/>
    <n v="0"/>
    <n v="0"/>
    <n v="0"/>
    <n v="358000"/>
    <n v="13594"/>
    <n v="13461"/>
    <n v="17900"/>
    <d v="2021-12-12T00:00:00"/>
    <d v="2021-04-18T00:00:00"/>
    <d v="2021-12-15T05:59:26"/>
  </r>
  <r>
    <n v="11114"/>
    <x v="60"/>
    <s v="ROBINSON BOGOR BARU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7"/>
    <n v="67745"/>
    <n v="75600"/>
    <n v="10162"/>
    <n v="8"/>
    <n v="77858"/>
    <n v="86400"/>
    <n v="12048"/>
    <n v="1"/>
    <n v="9818"/>
    <n v="10800"/>
    <n v="0"/>
    <n v="0"/>
    <n v="0"/>
    <n v="0"/>
    <n v="1592"/>
    <x v="17"/>
    <n v="8226"/>
    <n v="108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0800"/>
    <n v="8226"/>
    <n v="8226"/>
    <n v="10800"/>
    <d v="2021-12-06T00:00:00"/>
    <d v="2021-03-20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27"/>
    <n v="42500"/>
    <n v="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00"/>
    <n v="250"/>
    <n v="250"/>
    <n v="500"/>
    <d v="2020-12-06T00:00:00"/>
    <d v="2019-12-27T00:00:00"/>
    <d v="2021-12-15T05:59:26"/>
  </r>
  <r>
    <n v="11114"/>
    <x v="60"/>
    <s v="ROBINSON BOGOR BARU"/>
    <n v="11282"/>
    <n v="82"/>
    <x v="1"/>
    <s v="1128205 - BUMBU DAPUR"/>
    <s v="112820503 - BUMBU"/>
    <n v="1000000012850"/>
    <x v="79"/>
    <s v="RENCENG"/>
    <x v="79"/>
    <x v="0"/>
    <n v="6"/>
    <n v="32455"/>
    <n v="35700"/>
    <n v="757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147"/>
    <n v="4253"/>
    <n v="5950"/>
    <d v="2021-09-24T00:00:00"/>
    <d v="2020-11-19T00:00:00"/>
    <d v="2021-12-15T05:59:26"/>
  </r>
  <r>
    <n v="11114"/>
    <x v="60"/>
    <s v="ROBINSON BOGOR BARU"/>
    <n v="11283"/>
    <n v="83"/>
    <x v="2"/>
    <s v="1128304 - MINUMAN BUBUK"/>
    <s v="112830401 - MINUMAN BUBUK / JUICE"/>
    <n v="1000000112839"/>
    <x v="91"/>
    <s v="RENCENG"/>
    <x v="91"/>
    <x v="0"/>
    <n v="4"/>
    <n v="47273"/>
    <n v="52000"/>
    <n v="6897"/>
    <n v="0"/>
    <n v="0"/>
    <n v="0"/>
    <n v="0"/>
    <n v="0"/>
    <n v="0"/>
    <n v="0"/>
    <n v="0"/>
    <n v="0"/>
    <n v="0"/>
    <n v="0"/>
    <n v="0"/>
    <n v="0"/>
    <n v="0"/>
    <n v="0"/>
    <n v="0"/>
    <x v="107"/>
    <n v="575358"/>
    <n v="74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1000"/>
    <n v="10094"/>
    <n v="10094"/>
    <n v="13000"/>
    <d v="2021-09-13T00:00:00"/>
    <d v="2021-03-25T00:00:00"/>
    <d v="2021-12-15T05:59:26"/>
  </r>
  <r>
    <n v="11114"/>
    <x v="60"/>
    <s v="ROBINSON BOGOR BARU"/>
    <n v="11282"/>
    <n v="82"/>
    <x v="1"/>
    <s v="1128201 - MAKANAN KERING"/>
    <s v="112820101 - MIE"/>
    <n v="1000000003144"/>
    <x v="27"/>
    <s v="RENCENG"/>
    <x v="27"/>
    <x v="0"/>
    <n v="3"/>
    <n v="8182"/>
    <n v="18000"/>
    <n v="-5404"/>
    <n v="0"/>
    <n v="0"/>
    <n v="0"/>
    <n v="0"/>
    <n v="0"/>
    <n v="0"/>
    <n v="0"/>
    <n v="0"/>
    <n v="0"/>
    <n v="0"/>
    <n v="0"/>
    <n v="0"/>
    <n v="0"/>
    <n v="0"/>
    <n v="0"/>
    <n v="0"/>
    <x v="111"/>
    <n v="200454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9545"/>
    <n v="7727"/>
    <n v="6000"/>
    <d v="2021-09-14T00:00:00"/>
    <d v="2021-11-09T00:00:00"/>
    <d v="2021-12-15T05:59:26"/>
  </r>
  <r>
    <n v="11114"/>
    <x v="60"/>
    <s v="ROBINSON BOGOR BARU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24"/>
    <n v="21764"/>
    <n v="24000"/>
    <n v="4360"/>
    <n v="16"/>
    <n v="14491"/>
    <n v="16000"/>
    <n v="2888"/>
    <n v="12"/>
    <n v="10636"/>
    <n v="12000"/>
    <n v="0"/>
    <n v="0"/>
    <n v="0"/>
    <n v="300"/>
    <n v="1934"/>
    <x v="186"/>
    <n v="167512"/>
    <n v="231000"/>
    <n v="0"/>
    <n v="0"/>
    <n v="0"/>
    <n v="0"/>
    <n v="0"/>
    <n v="0"/>
    <n v="0"/>
    <n v="0"/>
    <n v="0"/>
    <n v="0"/>
    <n v="0"/>
    <n v="0"/>
    <n v="0"/>
    <n v="0"/>
    <n v="0"/>
    <n v="231000"/>
    <n v="0"/>
    <n v="0"/>
    <n v="0"/>
    <n v="725"/>
    <n v="725"/>
    <n v="1000"/>
    <d v="2021-12-06T00:00:00"/>
    <d v="2021-11-25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4545"/>
    <n v="3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2455"/>
    <n v="2455"/>
    <n v="3900"/>
    <d v="2021-05-12T00:00:00"/>
    <d v="2020-01-31T00:00:00"/>
    <d v="2021-12-15T05:59:26"/>
  </r>
  <r>
    <n v="11114"/>
    <x v="60"/>
    <s v="ROBINSON BOGOR BARU"/>
    <n v="11282"/>
    <n v="82"/>
    <x v="1"/>
    <s v="1128205 - BUMBU DAPUR"/>
    <s v="112820503 - BUMBU"/>
    <n v="1000000018059"/>
    <x v="16"/>
    <s v="RENCENG"/>
    <x v="16"/>
    <x v="0"/>
    <n v="8"/>
    <n v="22264"/>
    <n v="24800"/>
    <n v="3166"/>
    <n v="5"/>
    <n v="13978"/>
    <n v="15500"/>
    <n v="2042"/>
    <n v="10"/>
    <n v="27844"/>
    <n v="31000"/>
    <n v="3972"/>
    <n v="14"/>
    <n v="27787"/>
    <n v="43400"/>
    <n v="50"/>
    <n v="119358"/>
    <n v="155000"/>
    <n v="12834"/>
    <n v="-5633"/>
    <x v="212"/>
    <n v="217232"/>
    <n v="282100"/>
    <n v="0"/>
    <n v="0"/>
    <n v="0"/>
    <n v="0"/>
    <n v="0"/>
    <n v="0"/>
    <n v="0"/>
    <n v="0"/>
    <n v="0"/>
    <n v="0"/>
    <n v="0"/>
    <n v="0"/>
    <n v="0"/>
    <n v="0"/>
    <n v="0"/>
    <n v="282100"/>
    <n v="0"/>
    <n v="0"/>
    <n v="0"/>
    <n v="2387"/>
    <n v="2387"/>
    <n v="3100"/>
    <d v="2021-12-14T00:00:00"/>
    <d v="2021-09-22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30000"/>
    <n v="0"/>
    <n v="0"/>
    <n v="0"/>
    <n v="0"/>
    <n v="0"/>
    <n v="0"/>
    <n v="0"/>
    <n v="0"/>
    <n v="0"/>
    <n v="0"/>
    <n v="0"/>
    <n v="716"/>
    <n v="716"/>
    <n v="1000"/>
    <d v="2020-08-20T00:00:00"/>
    <d v="2019-08-13T00:00:00"/>
    <d v="2021-12-15T05:59:26"/>
  </r>
  <r>
    <n v="11114"/>
    <x v="60"/>
    <s v="ROBINSON BOGOR BARU"/>
    <n v="11282"/>
    <n v="82"/>
    <x v="1"/>
    <s v="1128211 - SNACK"/>
    <s v="112821106 - SNACK MODERN"/>
    <n v="1000000001865"/>
    <x v="81"/>
    <s v="RENCENG"/>
    <x v="81"/>
    <x v="0"/>
    <n v="23"/>
    <n v="27064"/>
    <n v="29900"/>
    <n v="8197"/>
    <n v="37"/>
    <n v="43621"/>
    <n v="48100"/>
    <n v="13270"/>
    <n v="15"/>
    <n v="17727"/>
    <n v="19500"/>
    <n v="5423"/>
    <n v="8"/>
    <n v="9455"/>
    <n v="10400"/>
    <n v="0"/>
    <n v="0"/>
    <n v="0"/>
    <n v="0"/>
    <n v="2892"/>
    <x v="77"/>
    <n v="30351"/>
    <n v="481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12-10T00:00:00"/>
    <d v="2021-09-16T00:00:00"/>
    <d v="2021-12-15T05:59:26"/>
  </r>
  <r>
    <n v="11114"/>
    <x v="60"/>
    <s v="ROBINSON BOGOR BARU"/>
    <n v="11282"/>
    <n v="82"/>
    <x v="1"/>
    <s v="1128211 - SNACK"/>
    <s v="112821106 - SNACK MODERN"/>
    <n v="1000000001867"/>
    <x v="65"/>
    <s v="RENCENG"/>
    <x v="65"/>
    <x v="0"/>
    <n v="37"/>
    <n v="43609"/>
    <n v="48100"/>
    <n v="13258"/>
    <n v="33"/>
    <n v="38941"/>
    <n v="42900"/>
    <n v="11871"/>
    <n v="23"/>
    <n v="26875"/>
    <n v="29900"/>
    <n v="8008"/>
    <n v="5"/>
    <n v="5885"/>
    <n v="6500"/>
    <n v="0"/>
    <n v="0"/>
    <n v="0"/>
    <n v="26"/>
    <n v="1784"/>
    <x v="2"/>
    <n v="18047"/>
    <n v="28600"/>
    <n v="0"/>
    <n v="0"/>
    <n v="0"/>
    <n v="0"/>
    <n v="0"/>
    <n v="0"/>
    <n v="60"/>
    <n v="78000"/>
    <n v="0"/>
    <n v="0"/>
    <n v="0"/>
    <n v="0"/>
    <n v="0"/>
    <n v="0"/>
    <n v="0"/>
    <n v="0"/>
    <n v="0"/>
    <n v="0"/>
    <n v="0"/>
    <n v="820"/>
    <n v="820"/>
    <n v="1300"/>
    <d v="2021-12-12T00:00:00"/>
    <d v="2021-09-16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2-01T00:00:00"/>
    <d v="2019-12-19T00:00:00"/>
    <d v="2021-12-15T05:59:26"/>
  </r>
  <r>
    <n v="11114"/>
    <x v="60"/>
    <s v="ROBINSON BOGOR BARU"/>
    <n v="11282"/>
    <n v="82"/>
    <x v="1"/>
    <s v="1128205 - BUMBU DAPUR"/>
    <s v="112820503 - BUMBU"/>
    <n v="1000000018058"/>
    <x v="1"/>
    <s v="RENCENG"/>
    <x v="1"/>
    <x v="0"/>
    <n v="15"/>
    <n v="41540"/>
    <n v="46500"/>
    <n v="5732"/>
    <n v="9"/>
    <n v="25082"/>
    <n v="27900"/>
    <n v="3597"/>
    <n v="13"/>
    <n v="36214"/>
    <n v="40300"/>
    <n v="5180"/>
    <n v="11"/>
    <n v="30662"/>
    <n v="34100"/>
    <n v="30"/>
    <n v="71615"/>
    <n v="93000"/>
    <n v="372"/>
    <n v="4403"/>
    <x v="24"/>
    <n v="159940"/>
    <n v="207700"/>
    <n v="0"/>
    <n v="0"/>
    <n v="0"/>
    <n v="0"/>
    <n v="0"/>
    <n v="0"/>
    <n v="0"/>
    <n v="0"/>
    <n v="0"/>
    <n v="0"/>
    <n v="0"/>
    <n v="0"/>
    <n v="0"/>
    <n v="0"/>
    <n v="0"/>
    <n v="207700"/>
    <n v="0"/>
    <n v="0"/>
    <n v="0"/>
    <n v="2387"/>
    <n v="2387"/>
    <n v="3100"/>
    <d v="2021-12-11T00:00:00"/>
    <d v="2021-09-22T00:00:00"/>
    <d v="2021-12-15T05:59:26"/>
  </r>
  <r>
    <n v="11114"/>
    <x v="60"/>
    <s v="ROBINSON BOGOR BARU"/>
    <n v="11283"/>
    <n v="83"/>
    <x v="2"/>
    <s v="1128306 - SUSU"/>
    <s v="112830601 - SUSU KENTAL MANIS"/>
    <n v="1000000003051"/>
    <x v="45"/>
    <s v="RENCENG"/>
    <x v="45"/>
    <x v="0"/>
    <n v="3"/>
    <n v="20455"/>
    <n v="22500"/>
    <n v="2727"/>
    <n v="6"/>
    <n v="40705"/>
    <n v="45000"/>
    <n v="5250"/>
    <n v="6"/>
    <n v="40773"/>
    <n v="45000"/>
    <n v="5318"/>
    <n v="7"/>
    <n v="47455"/>
    <n v="52500"/>
    <n v="0"/>
    <n v="0"/>
    <n v="0"/>
    <n v="300"/>
    <n v="6091"/>
    <x v="98"/>
    <n v="313182"/>
    <n v="3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500"/>
    <n v="5909"/>
    <n v="5909"/>
    <n v="7500"/>
    <d v="2021-12-06T00:00:00"/>
    <d v="2021-04-15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09637"/>
    <x v="49"/>
    <s v="RENCENG"/>
    <x v="49"/>
    <x v="0"/>
    <n v="36"/>
    <n v="15873"/>
    <n v="18000"/>
    <n v="2455"/>
    <n v="88"/>
    <n v="39288"/>
    <n v="44000"/>
    <n v="13034"/>
    <n v="36"/>
    <n v="15545"/>
    <n v="18000"/>
    <n v="3764"/>
    <n v="0"/>
    <n v="0"/>
    <n v="0"/>
    <n v="0"/>
    <n v="0"/>
    <n v="0"/>
    <n v="0"/>
    <n v="0"/>
    <x v="115"/>
    <n v="10473"/>
    <n v="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00"/>
    <n v="327"/>
    <n v="327"/>
    <n v="500"/>
    <d v="2021-11-01T00:00:00"/>
    <d v="2021-07-09T00:00:00"/>
    <d v="2021-12-15T05:59:26"/>
  </r>
  <r>
    <n v="11114"/>
    <x v="60"/>
    <s v="ROBINSON BOGOR BARU"/>
    <n v="11281"/>
    <n v="81"/>
    <x v="0"/>
    <s v="1128110 - FABRIC CLEANING&amp;FABRIC CARE"/>
    <s v="112811001 - FABRIC CLEANING"/>
    <n v="1000000106220"/>
    <x v="53"/>
    <s v="RENCENG"/>
    <x v="53"/>
    <x v="0"/>
    <n v="12"/>
    <n v="10909"/>
    <n v="12000"/>
    <n v="2207"/>
    <n v="0"/>
    <n v="0"/>
    <n v="0"/>
    <n v="0"/>
    <n v="12"/>
    <n v="10855"/>
    <n v="12000"/>
    <n v="2153"/>
    <n v="6"/>
    <n v="5400"/>
    <n v="6000"/>
    <n v="0"/>
    <n v="0"/>
    <n v="0"/>
    <n v="60"/>
    <n v="1049"/>
    <x v="171"/>
    <n v="126178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725"/>
    <n v="725"/>
    <n v="1000"/>
    <d v="2021-12-09T00:00:00"/>
    <d v="2021-10-21T00:00:00"/>
    <d v="2021-12-15T05:59:26"/>
  </r>
  <r>
    <n v="11114"/>
    <x v="60"/>
    <s v="ROBINSON BOGOR BARU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24"/>
    <n v="19636"/>
    <n v="21600"/>
    <n v="2871"/>
    <n v="0"/>
    <n v="0"/>
    <n v="0"/>
    <n v="0"/>
    <n v="0"/>
    <n v="0"/>
    <n v="0"/>
    <n v="0"/>
    <x v="303"/>
    <n v="71953"/>
    <n v="92700"/>
    <n v="0"/>
    <n v="0"/>
    <n v="0"/>
    <n v="0"/>
    <n v="0"/>
    <n v="0"/>
    <n v="0"/>
    <n v="0"/>
    <n v="16"/>
    <n v="14400"/>
    <n v="0"/>
    <n v="0"/>
    <n v="0"/>
    <n v="0"/>
    <n v="0"/>
    <n v="0"/>
    <n v="0"/>
    <n v="0"/>
    <n v="92700"/>
    <n v="699"/>
    <n v="698"/>
    <n v="900"/>
    <d v="2021-11-01T00:00:00"/>
    <d v="2020-11-02T00:00:00"/>
    <d v="2021-12-15T05:59:26"/>
  </r>
  <r>
    <n v="11114"/>
    <x v="60"/>
    <s v="ROBINSON BOGOR BARU"/>
    <n v="11281"/>
    <n v="81"/>
    <x v="0"/>
    <s v="1128110 - FABRIC CLEANING&amp;FABRIC CARE"/>
    <s v="112811002 - FABRIC CARE"/>
    <n v="1000000013549"/>
    <x v="42"/>
    <s v="RENCENG"/>
    <x v="42"/>
    <x v="0"/>
    <n v="6"/>
    <n v="5455"/>
    <n v="6000"/>
    <n v="1249"/>
    <n v="24"/>
    <n v="21818"/>
    <n v="24000"/>
    <n v="4998"/>
    <n v="0"/>
    <n v="0"/>
    <n v="0"/>
    <n v="0"/>
    <n v="6"/>
    <n v="5455"/>
    <n v="6000"/>
    <n v="0"/>
    <n v="0"/>
    <n v="0"/>
    <n v="0"/>
    <n v="1209"/>
    <x v="419"/>
    <n v="-4246"/>
    <n v="-6000"/>
    <n v="0"/>
    <n v="0"/>
    <n v="0"/>
    <n v="0"/>
    <n v="0"/>
    <n v="0"/>
    <n v="360"/>
    <n v="360000"/>
    <n v="0"/>
    <n v="0"/>
    <n v="0"/>
    <n v="0"/>
    <n v="0"/>
    <n v="0"/>
    <n v="0"/>
    <n v="-6000"/>
    <n v="0"/>
    <n v="0"/>
    <n v="0"/>
    <n v="708"/>
    <n v="706"/>
    <n v="1000"/>
    <d v="2021-12-09T00:00:00"/>
    <d v="2021-11-26T00:00:00"/>
    <d v="2021-12-15T05:59:26"/>
  </r>
  <r>
    <n v="11114"/>
    <x v="60"/>
    <s v="ROBINSON BOGOR BARU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6"/>
    <n v="35395"/>
    <n v="39000"/>
    <n v="9248"/>
    <n v="4"/>
    <n v="23341"/>
    <n v="26000"/>
    <n v="5909"/>
    <n v="2"/>
    <n v="11759"/>
    <n v="13000"/>
    <n v="0"/>
    <n v="0"/>
    <n v="0"/>
    <n v="65"/>
    <n v="3043"/>
    <x v="53"/>
    <n v="82801"/>
    <n v="123500"/>
    <n v="0"/>
    <n v="0"/>
    <n v="0"/>
    <n v="0"/>
    <n v="0"/>
    <n v="0"/>
    <n v="80"/>
    <n v="520000"/>
    <n v="0"/>
    <n v="0"/>
    <n v="0"/>
    <n v="0"/>
    <n v="0"/>
    <n v="0"/>
    <n v="0"/>
    <n v="0"/>
    <n v="0"/>
    <n v="0"/>
    <n v="123500"/>
    <n v="4358"/>
    <n v="4357"/>
    <n v="6500"/>
    <d v="2021-12-02T00:00:00"/>
    <d v="2021-07-01T00:00:00"/>
    <d v="2021-12-15T05:59:26"/>
  </r>
  <r>
    <n v="11114"/>
    <x v="60"/>
    <s v="ROBINSON BOGOR BARU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4-04T00:00:00"/>
    <d v="2019-12-19T00:00:00"/>
    <d v="2021-12-15T05:59:26"/>
  </r>
  <r>
    <n v="11114"/>
    <x v="60"/>
    <s v="ROBINSON BOGOR BARU"/>
    <n v="11283"/>
    <n v="83"/>
    <x v="2"/>
    <s v="1128301 - KOPI, T EH DAN COKLAT DRINK"/>
    <s v="112830101 - KOPI"/>
    <n v="1000000011589"/>
    <x v="46"/>
    <s v="RENCENG"/>
    <x v="46"/>
    <x v="0"/>
    <n v="11"/>
    <n v="124225"/>
    <n v="138600"/>
    <n v="17705"/>
    <n v="20"/>
    <n v="227649"/>
    <n v="252000"/>
    <n v="33976"/>
    <n v="4"/>
    <n v="45596"/>
    <n v="50400"/>
    <n v="6862"/>
    <n v="3"/>
    <n v="30182"/>
    <n v="37800"/>
    <n v="0"/>
    <n v="0"/>
    <n v="0"/>
    <n v="4600"/>
    <n v="1131"/>
    <x v="29"/>
    <n v="400760"/>
    <n v="541800"/>
    <n v="0"/>
    <n v="0"/>
    <n v="0"/>
    <n v="0"/>
    <n v="0"/>
    <n v="0"/>
    <n v="0"/>
    <n v="0"/>
    <n v="0"/>
    <n v="0"/>
    <n v="0"/>
    <n v="0"/>
    <n v="0"/>
    <n v="0"/>
    <n v="0"/>
    <n v="541800"/>
    <n v="0"/>
    <n v="0"/>
    <n v="0"/>
    <n v="9320"/>
    <n v="9320"/>
    <n v="12600"/>
    <d v="2021-12-11T00:00:00"/>
    <d v="2021-11-04T00:00:00"/>
    <d v="2021-12-15T05:59:26"/>
  </r>
  <r>
    <n v="11114"/>
    <x v="60"/>
    <s v="ROBINSON BOGOR BARU"/>
    <n v="11282"/>
    <n v="82"/>
    <x v="1"/>
    <s v="1128205 - BUMBU DAPUR"/>
    <s v="112820503 - BUMBU"/>
    <n v="1000000007704"/>
    <x v="62"/>
    <s v="RENCENG"/>
    <x v="62"/>
    <x v="0"/>
    <n v="3"/>
    <n v="17665"/>
    <n v="19500"/>
    <n v="2690"/>
    <n v="3"/>
    <n v="17604"/>
    <n v="19500"/>
    <n v="2628"/>
    <n v="3"/>
    <n v="17604"/>
    <n v="19500"/>
    <n v="2628"/>
    <n v="5"/>
    <n v="29365"/>
    <n v="32500"/>
    <n v="0"/>
    <n v="0"/>
    <n v="0"/>
    <n v="198"/>
    <n v="3589"/>
    <x v="309"/>
    <n v="494860"/>
    <n v="611000"/>
    <n v="0"/>
    <n v="0"/>
    <n v="0"/>
    <n v="0"/>
    <n v="0"/>
    <n v="0"/>
    <n v="0"/>
    <n v="0"/>
    <n v="0"/>
    <n v="0"/>
    <n v="0"/>
    <n v="0"/>
    <n v="0"/>
    <n v="0"/>
    <n v="0"/>
    <n v="611000"/>
    <n v="0"/>
    <n v="0"/>
    <n v="0"/>
    <n v="5264"/>
    <n v="5114"/>
    <n v="6500"/>
    <d v="2021-12-13T00:00:00"/>
    <d v="2021-11-08T00:00:00"/>
    <d v="2021-12-15T05:59:26"/>
  </r>
  <r>
    <n v="11121"/>
    <x v="61"/>
    <s v="ROBINSON TAJUR"/>
    <n v="11282"/>
    <n v="82"/>
    <x v="1"/>
    <s v="1128211 - SNACK"/>
    <s v="112821106 - SNACK MODERN"/>
    <n v="1000000003288"/>
    <x v="69"/>
    <s v="RENCENG"/>
    <x v="69"/>
    <x v="0"/>
    <n v="6"/>
    <n v="34864"/>
    <n v="39000"/>
    <n v="8716"/>
    <n v="7"/>
    <n v="41186"/>
    <n v="45500"/>
    <n v="10681"/>
    <n v="15"/>
    <n v="88459"/>
    <n v="97500"/>
    <n v="23090"/>
    <n v="4"/>
    <n v="23636"/>
    <n v="26000"/>
    <n v="0"/>
    <n v="0"/>
    <n v="0"/>
    <n v="0"/>
    <n v="6205"/>
    <x v="44"/>
    <n v="52295"/>
    <n v="780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78000"/>
    <n v="4358"/>
    <n v="4358"/>
    <n v="6500"/>
    <d v="2021-12-13T00:00:00"/>
    <d v="2021-06-24T00:00:00"/>
    <d v="2021-12-15T05:59:26"/>
  </r>
  <r>
    <n v="11121"/>
    <x v="61"/>
    <s v="ROBINSON TAJUR"/>
    <n v="11281"/>
    <n v="81"/>
    <x v="0"/>
    <s v="1128101 - HAIR CARE"/>
    <s v="112810101 - SHAMPOO AND CONDITIONER"/>
    <n v="1000000085830"/>
    <x v="4"/>
    <s v="RENCENG"/>
    <x v="4"/>
    <x v="0"/>
    <n v="36"/>
    <n v="29258"/>
    <n v="32400"/>
    <n v="4109"/>
    <n v="60"/>
    <n v="47520"/>
    <n v="54000"/>
    <n v="5605"/>
    <n v="36"/>
    <n v="28964"/>
    <n v="32400"/>
    <n v="3831"/>
    <n v="48"/>
    <n v="38978"/>
    <n v="43200"/>
    <n v="0"/>
    <n v="0"/>
    <n v="0"/>
    <n v="324"/>
    <n v="5468"/>
    <x v="114"/>
    <n v="233178"/>
    <n v="300600"/>
    <n v="0"/>
    <n v="0"/>
    <n v="0"/>
    <n v="0"/>
    <n v="0"/>
    <n v="0"/>
    <n v="0"/>
    <n v="0"/>
    <n v="0"/>
    <n v="0"/>
    <n v="0"/>
    <n v="0"/>
    <n v="0"/>
    <n v="0"/>
    <n v="0"/>
    <n v="300600"/>
    <n v="0"/>
    <n v="0"/>
    <n v="0"/>
    <n v="698"/>
    <n v="698"/>
    <n v="900"/>
    <d v="2021-12-04T00:00:00"/>
    <d v="2021-10-18T00:00:00"/>
    <d v="2021-12-15T05:59:26"/>
  </r>
  <r>
    <n v="11121"/>
    <x v="61"/>
    <s v="ROBINSON TAJUR"/>
    <n v="11281"/>
    <n v="81"/>
    <x v="0"/>
    <s v="1128101 - HAIR CARE"/>
    <s v="112810101 - SHAMPOO AND CONDITIONER"/>
    <n v="1000000076903"/>
    <x v="96"/>
    <s v="RENCENG"/>
    <x v="96"/>
    <x v="0"/>
    <n v="1"/>
    <n v="9818"/>
    <n v="10800"/>
    <n v="1592"/>
    <n v="6"/>
    <n v="58713"/>
    <n v="64800"/>
    <n v="9355"/>
    <n v="5"/>
    <n v="48895"/>
    <n v="54000"/>
    <n v="7763"/>
    <n v="1"/>
    <n v="9720"/>
    <n v="10800"/>
    <n v="0"/>
    <n v="0"/>
    <n v="0"/>
    <n v="108"/>
    <n v="1494"/>
    <x v="372"/>
    <n v="1069416"/>
    <n v="1404000"/>
    <n v="0"/>
    <n v="0"/>
    <n v="0"/>
    <n v="0"/>
    <n v="0"/>
    <n v="0"/>
    <n v="336"/>
    <n v="3628800"/>
    <n v="0"/>
    <n v="0"/>
    <n v="0"/>
    <n v="0"/>
    <n v="0"/>
    <n v="0"/>
    <n v="0"/>
    <n v="1404000"/>
    <n v="0"/>
    <n v="0"/>
    <n v="0"/>
    <n v="8226"/>
    <n v="8226"/>
    <n v="10800"/>
    <d v="2021-12-05T00:00:00"/>
    <d v="2021-11-26T00:00:00"/>
    <d v="2021-12-15T05:59:26"/>
  </r>
  <r>
    <n v="11121"/>
    <x v="61"/>
    <s v="ROBINSON TAJUR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36"/>
    <n v="31091"/>
    <n v="34200"/>
    <n v="5958"/>
    <n v="12"/>
    <n v="10364"/>
    <n v="11400"/>
    <n v="1986"/>
    <n v="0"/>
    <n v="0"/>
    <n v="0"/>
    <n v="0"/>
    <n v="0"/>
    <n v="0"/>
    <n v="0"/>
    <n v="0"/>
    <x v="66"/>
    <n v="108908"/>
    <n v="14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200"/>
    <n v="698"/>
    <n v="698"/>
    <n v="950"/>
    <d v="2021-11-21T00:00:00"/>
    <d v="2020-11-28T00:00:00"/>
    <d v="2021-12-15T05:59:26"/>
  </r>
  <r>
    <n v="11121"/>
    <x v="61"/>
    <s v="ROBINSON TAJUR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8107"/>
    <n v="1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"/>
    <n v="338"/>
    <n v="338"/>
    <n v="450"/>
    <d v="2021-07-03T00:00:00"/>
    <d v="2021-01-31T00:00:00"/>
    <d v="2021-12-15T05:59:26"/>
  </r>
  <r>
    <n v="11121"/>
    <x v="61"/>
    <s v="ROBINSON TAJUR"/>
    <n v="11281"/>
    <n v="81"/>
    <x v="0"/>
    <s v="1128101 - HAIR CARE"/>
    <s v="112810101 - SHAMPOO AND CONDITIONER"/>
    <n v="1000000076825"/>
    <x v="88"/>
    <s v="RENCENG"/>
    <x v="88"/>
    <x v="0"/>
    <n v="2"/>
    <n v="19636"/>
    <n v="21600"/>
    <n v="3184"/>
    <n v="3"/>
    <n v="29455"/>
    <n v="32400"/>
    <n v="4776"/>
    <n v="8"/>
    <n v="77367"/>
    <n v="86400"/>
    <n v="11557"/>
    <n v="5"/>
    <n v="48011"/>
    <n v="54000"/>
    <n v="0"/>
    <n v="0"/>
    <n v="0"/>
    <n v="1188"/>
    <n v="6880"/>
    <x v="46"/>
    <n v="3372774"/>
    <n v="4428000"/>
    <n v="0"/>
    <n v="0"/>
    <n v="0"/>
    <n v="0"/>
    <n v="0"/>
    <n v="0"/>
    <n v="42"/>
    <n v="453600"/>
    <n v="0"/>
    <n v="0"/>
    <n v="0"/>
    <n v="0"/>
    <n v="0"/>
    <n v="0"/>
    <n v="0"/>
    <n v="4428000"/>
    <n v="0"/>
    <n v="0"/>
    <n v="0"/>
    <n v="8226"/>
    <n v="8226"/>
    <n v="10800"/>
    <d v="2021-12-12T00:00:00"/>
    <d v="2021-10-15T00:00:00"/>
    <d v="2021-12-15T05:59:26"/>
  </r>
  <r>
    <n v="11121"/>
    <x v="61"/>
    <s v="ROBINSON TAJUR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7"/>
    <n v="57096"/>
    <n v="63350"/>
    <n v="9077"/>
    <n v="0"/>
    <n v="0"/>
    <n v="0"/>
    <n v="0"/>
    <n v="0"/>
    <n v="0"/>
    <n v="0"/>
    <n v="0"/>
    <x v="158"/>
    <n v="246959"/>
    <n v="32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800"/>
    <n v="6860"/>
    <n v="6857"/>
    <n v="9050"/>
    <d v="2021-11-25T00:00:00"/>
    <d v="2021-02-05T00:00:00"/>
    <d v="2021-12-15T05:59:26"/>
  </r>
  <r>
    <n v="11121"/>
    <x v="61"/>
    <s v="ROBINSON TAJUR"/>
    <n v="11283"/>
    <n v="83"/>
    <x v="2"/>
    <s v="1128306 - SUSU"/>
    <s v="112830601 - SUSU KENTAL MANIS"/>
    <n v="1000000003052"/>
    <x v="35"/>
    <s v="RENCENG"/>
    <x v="35"/>
    <x v="0"/>
    <n v="1"/>
    <n v="6818"/>
    <n v="7500"/>
    <n v="90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00"/>
    <n v="750000"/>
    <n v="0"/>
    <n v="0"/>
    <n v="0"/>
    <n v="0"/>
    <n v="0"/>
    <n v="0"/>
    <n v="0"/>
    <n v="0"/>
    <n v="0"/>
    <n v="0"/>
    <n v="0"/>
    <n v="5909"/>
    <n v="5909"/>
    <n v="7500"/>
    <d v="2021-09-18T00:00:00"/>
    <d v="2021-01-14T00:00:00"/>
    <d v="2021-12-15T05:59:26"/>
  </r>
  <r>
    <n v="11121"/>
    <x v="61"/>
    <s v="ROBINSON TAJUR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65428"/>
    <n v="96000"/>
    <n v="0"/>
    <n v="0"/>
    <n v="0"/>
    <n v="0"/>
    <n v="0"/>
    <n v="0"/>
    <n v="90"/>
    <n v="288000"/>
    <n v="0"/>
    <n v="0"/>
    <n v="0"/>
    <n v="0"/>
    <n v="0"/>
    <n v="0"/>
    <n v="0"/>
    <n v="0"/>
    <n v="0"/>
    <n v="0"/>
    <n v="0"/>
    <n v="2181"/>
    <n v="2154"/>
    <n v="3200"/>
    <d v="2020-08-22T00:00:00"/>
    <d v="2021-09-16T00:00:00"/>
    <d v="2021-12-15T05:59:26"/>
  </r>
  <r>
    <n v="11121"/>
    <x v="61"/>
    <s v="ROBINSON TAJUR"/>
    <n v="11282"/>
    <n v="82"/>
    <x v="1"/>
    <s v="1128205 - BUMBU DAPUR"/>
    <s v="112820501 - KECAP"/>
    <n v="1000000112331"/>
    <x v="89"/>
    <s v="RENCENG"/>
    <x v="89"/>
    <x v="0"/>
    <n v="6"/>
    <n v="5455"/>
    <n v="6000"/>
    <n v="1131"/>
    <n v="26"/>
    <n v="23636"/>
    <n v="26000"/>
    <n v="4899"/>
    <n v="0"/>
    <n v="0"/>
    <n v="0"/>
    <n v="0"/>
    <n v="0"/>
    <n v="0"/>
    <n v="0"/>
    <n v="0"/>
    <n v="0"/>
    <n v="0"/>
    <n v="0"/>
    <n v="0"/>
    <x v="358"/>
    <n v="136924"/>
    <n v="1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000"/>
    <n v="721"/>
    <n v="721"/>
    <n v="1000"/>
    <d v="2021-10-25T00:00:00"/>
    <d v="2021-06-21T00:00:00"/>
    <d v="2021-12-15T05:59:26"/>
  </r>
  <r>
    <n v="11121"/>
    <x v="61"/>
    <s v="ROBINSON TAJUR"/>
    <n v="11281"/>
    <n v="81"/>
    <x v="0"/>
    <s v="1128110 - FABRIC CLEANING&amp;FABRIC CARE"/>
    <s v="112811001 - FABRIC CLEANING"/>
    <n v="1000000106220"/>
    <x v="53"/>
    <s v="RENCENG"/>
    <x v="53"/>
    <x v="0"/>
    <n v="6"/>
    <n v="5455"/>
    <n v="6000"/>
    <n v="1104"/>
    <n v="0"/>
    <n v="0"/>
    <n v="0"/>
    <n v="0"/>
    <n v="19"/>
    <n v="17100"/>
    <n v="19000"/>
    <n v="3322"/>
    <n v="12"/>
    <n v="10636"/>
    <n v="12000"/>
    <n v="0"/>
    <n v="0"/>
    <n v="0"/>
    <n v="300"/>
    <n v="1934"/>
    <x v="209"/>
    <n v="98622"/>
    <n v="136000"/>
    <n v="0"/>
    <n v="0"/>
    <n v="0"/>
    <n v="0"/>
    <n v="0"/>
    <n v="0"/>
    <n v="0"/>
    <n v="0"/>
    <n v="0"/>
    <n v="0"/>
    <n v="0"/>
    <n v="0"/>
    <n v="0"/>
    <n v="0"/>
    <n v="0"/>
    <n v="136000"/>
    <n v="0"/>
    <n v="0"/>
    <n v="0"/>
    <n v="725"/>
    <n v="725"/>
    <n v="1000"/>
    <d v="2021-12-12T00:00:00"/>
    <d v="2021-10-23T00:00:00"/>
    <d v="2021-12-15T05:59:26"/>
  </r>
  <r>
    <n v="11121"/>
    <x v="61"/>
    <s v="ROBINSON TAJUR"/>
    <n v="11282"/>
    <n v="82"/>
    <x v="1"/>
    <s v="1128205 - BUMBU DAPUR"/>
    <s v="112820503 - BUMBU"/>
    <n v="1000000012850"/>
    <x v="79"/>
    <s v="RENCENG"/>
    <x v="79"/>
    <x v="0"/>
    <n v="1"/>
    <n v="5409"/>
    <n v="5950"/>
    <n v="1047"/>
    <n v="7"/>
    <n v="37645"/>
    <n v="41650"/>
    <n v="7112"/>
    <n v="5"/>
    <n v="26936"/>
    <n v="29750"/>
    <n v="5127"/>
    <n v="4"/>
    <n v="21527"/>
    <n v="23800"/>
    <n v="0"/>
    <n v="0"/>
    <n v="0"/>
    <n v="120"/>
    <n v="4080"/>
    <x v="68"/>
    <n v="122133"/>
    <n v="16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2"/>
    <n v="4289"/>
    <n v="5950"/>
    <d v="2021-12-12T00:00:00"/>
    <d v="2021-09-16T00:00:00"/>
    <d v="2021-12-15T05:59:26"/>
  </r>
  <r>
    <n v="11121"/>
    <x v="61"/>
    <s v="ROBINSON TAJUR"/>
    <n v="11283"/>
    <n v="83"/>
    <x v="2"/>
    <s v="1128306 - SUSU"/>
    <s v="112830601 - SUSU KENTAL MANIS"/>
    <n v="1000000006379"/>
    <x v="73"/>
    <s v="RENCENG"/>
    <x v="73"/>
    <x v="0"/>
    <n v="1"/>
    <n v="7227"/>
    <n v="7950"/>
    <n v="784"/>
    <n v="4"/>
    <n v="28692"/>
    <n v="31800"/>
    <n v="2919"/>
    <n v="4"/>
    <n v="28764"/>
    <n v="31800"/>
    <n v="2991"/>
    <n v="3"/>
    <n v="21682"/>
    <n v="23850"/>
    <n v="0"/>
    <n v="0"/>
    <n v="0"/>
    <n v="0"/>
    <n v="2353"/>
    <x v="111"/>
    <n v="135305"/>
    <n v="166950"/>
    <n v="0"/>
    <n v="0"/>
    <n v="0"/>
    <n v="0"/>
    <n v="0"/>
    <n v="0"/>
    <n v="20"/>
    <n v="159000"/>
    <n v="0"/>
    <n v="0"/>
    <n v="0"/>
    <n v="0"/>
    <n v="0"/>
    <n v="0"/>
    <n v="0"/>
    <n v="0"/>
    <n v="0"/>
    <n v="0"/>
    <n v="166950"/>
    <n v="6443"/>
    <n v="6443"/>
    <n v="7950"/>
    <d v="2021-12-14T00:00:00"/>
    <d v="2021-05-21T00:00:00"/>
    <d v="2021-12-15T05:59:26"/>
  </r>
  <r>
    <n v="11121"/>
    <x v="61"/>
    <s v="ROBINSON TAJUR"/>
    <n v="11283"/>
    <n v="83"/>
    <x v="2"/>
    <s v="1128306 - SUSU"/>
    <s v="112830601 - SUSU KENTAL MANIS"/>
    <n v="1000000003054"/>
    <x v="3"/>
    <s v="RENCENG"/>
    <x v="3"/>
    <x v="0"/>
    <n v="9"/>
    <n v="53123"/>
    <n v="58500"/>
    <n v="8532"/>
    <n v="3"/>
    <n v="17668"/>
    <n v="19500"/>
    <n v="2805"/>
    <n v="1"/>
    <n v="5850"/>
    <n v="6500"/>
    <n v="895"/>
    <n v="0"/>
    <n v="0"/>
    <n v="0"/>
    <n v="0"/>
    <n v="0"/>
    <n v="0"/>
    <n v="0"/>
    <n v="0"/>
    <x v="108"/>
    <n v="9909"/>
    <n v="13000"/>
    <n v="0"/>
    <n v="0"/>
    <n v="0"/>
    <n v="0"/>
    <n v="0"/>
    <n v="0"/>
    <n v="0"/>
    <n v="0"/>
    <n v="0"/>
    <n v="0"/>
    <n v="0"/>
    <n v="0"/>
    <n v="20"/>
    <n v="99100"/>
    <n v="130000"/>
    <n v="0"/>
    <n v="0"/>
    <n v="0"/>
    <n v="13000"/>
    <n v="4955"/>
    <n v="4955"/>
    <n v="6500"/>
    <d v="2021-11-07T00:00:00"/>
    <d v="2021-05-20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09644"/>
    <x v="26"/>
    <s v="RENCENG"/>
    <x v="26"/>
    <x v="0"/>
    <n v="36"/>
    <n v="16315"/>
    <n v="18000"/>
    <n v="2896"/>
    <n v="78"/>
    <n v="35397"/>
    <n v="39000"/>
    <n v="6325"/>
    <n v="48"/>
    <n v="21545"/>
    <n v="24000"/>
    <n v="5836"/>
    <n v="25"/>
    <n v="11091"/>
    <n v="12500"/>
    <n v="0"/>
    <n v="0"/>
    <n v="0"/>
    <n v="300"/>
    <n v="2909"/>
    <x v="445"/>
    <n v="-6218"/>
    <n v="-950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-9500"/>
    <n v="327"/>
    <n v="327"/>
    <n v="500"/>
    <d v="2021-12-12T00:00:00"/>
    <d v="2021-07-09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115533"/>
    <x v="38"/>
    <s v="RENCENG"/>
    <x v="38"/>
    <x v="0"/>
    <n v="24"/>
    <n v="10636"/>
    <n v="12000"/>
    <n v="2205"/>
    <n v="24"/>
    <n v="10800"/>
    <n v="12000"/>
    <n v="2368"/>
    <n v="24"/>
    <n v="10800"/>
    <n v="12000"/>
    <n v="2368"/>
    <n v="0"/>
    <n v="0"/>
    <n v="0"/>
    <n v="0"/>
    <n v="0"/>
    <n v="0"/>
    <n v="0"/>
    <n v="0"/>
    <x v="131"/>
    <n v="42159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351"/>
    <n v="351"/>
    <n v="500"/>
    <d v="2021-11-24T00:00:00"/>
    <d v="2021-04-13T00:00:00"/>
    <d v="2021-12-15T05:59:26"/>
  </r>
  <r>
    <n v="11121"/>
    <x v="61"/>
    <s v="ROBINSON TAJUR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0440"/>
    <n v="117000"/>
    <n v="0"/>
    <n v="0"/>
    <n v="0"/>
    <n v="0"/>
    <n v="2354"/>
    <n v="2348"/>
    <n v="3900"/>
    <d v="2021-05-15T00:00:00"/>
    <d v="2021-03-26T00:00:00"/>
    <d v="2021-12-15T05:59:26"/>
  </r>
  <r>
    <n v="11121"/>
    <x v="61"/>
    <s v="ROBINSON TAJUR"/>
    <n v="11281"/>
    <n v="81"/>
    <x v="0"/>
    <s v="1128101 - HAIR CARE"/>
    <s v="112810101 - SHAMPOO AND CONDITIONER"/>
    <n v="1000000076912"/>
    <x v="93"/>
    <s v="RENCENG"/>
    <x v="93"/>
    <x v="0"/>
    <n v="2"/>
    <n v="19636"/>
    <n v="21600"/>
    <n v="3184"/>
    <n v="3"/>
    <n v="29356"/>
    <n v="32400"/>
    <n v="4678"/>
    <n v="1"/>
    <n v="9818"/>
    <n v="10800"/>
    <n v="1592"/>
    <n v="0"/>
    <n v="0"/>
    <n v="0"/>
    <n v="0"/>
    <n v="0"/>
    <n v="0"/>
    <n v="0"/>
    <n v="0"/>
    <x v="69"/>
    <n v="238562"/>
    <n v="313200"/>
    <n v="0"/>
    <n v="0"/>
    <n v="0"/>
    <n v="0"/>
    <n v="0"/>
    <n v="0"/>
    <n v="420"/>
    <n v="4536000"/>
    <n v="0"/>
    <n v="0"/>
    <n v="0"/>
    <n v="0"/>
    <n v="0"/>
    <n v="0"/>
    <n v="0"/>
    <n v="0"/>
    <n v="0"/>
    <n v="0"/>
    <n v="313200"/>
    <n v="8226"/>
    <n v="8226"/>
    <n v="10800"/>
    <d v="2021-11-16T00:00:00"/>
    <d v="2021-04-10T00:00:00"/>
    <d v="2021-12-15T05:59:26"/>
  </r>
  <r>
    <n v="11121"/>
    <x v="61"/>
    <s v="ROBINSON TAJUR"/>
    <n v="11282"/>
    <n v="82"/>
    <x v="1"/>
    <s v="1128205 - BUMBU DAPUR"/>
    <s v="112820503 - BUMBU"/>
    <n v="1000000018059"/>
    <x v="16"/>
    <s v="RENCENG"/>
    <x v="16"/>
    <x v="0"/>
    <n v="11"/>
    <n v="30887"/>
    <n v="34100"/>
    <n v="4628"/>
    <n v="13"/>
    <n v="36580"/>
    <n v="40300"/>
    <n v="5547"/>
    <n v="6"/>
    <n v="16853"/>
    <n v="18600"/>
    <n v="2530"/>
    <n v="5"/>
    <n v="14091"/>
    <n v="15500"/>
    <n v="0"/>
    <n v="0"/>
    <n v="0"/>
    <n v="0"/>
    <n v="2155"/>
    <x v="57"/>
    <n v="59679"/>
    <n v="7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500"/>
    <n v="2387"/>
    <n v="2387"/>
    <n v="3100"/>
    <d v="2021-12-13T00:00:00"/>
    <d v="2021-06-30T00:00:00"/>
    <d v="2021-12-15T05:59:26"/>
  </r>
  <r>
    <n v="11121"/>
    <x v="61"/>
    <s v="ROBINSON TAJUR"/>
    <n v="11283"/>
    <n v="83"/>
    <x v="2"/>
    <s v="1128301 - KOPI, T EH DAN COKLAT DRINK"/>
    <s v="112830101 - KOPI"/>
    <n v="1000000010906"/>
    <x v="47"/>
    <s v="RENCENG"/>
    <x v="47"/>
    <x v="0"/>
    <n v="1"/>
    <n v="11545"/>
    <n v="12700"/>
    <n v="1826"/>
    <n v="1"/>
    <n v="11545"/>
    <n v="12700"/>
    <n v="1826"/>
    <n v="0"/>
    <n v="0"/>
    <n v="0"/>
    <n v="0"/>
    <n v="0"/>
    <n v="0"/>
    <n v="0"/>
    <n v="0"/>
    <n v="0"/>
    <n v="0"/>
    <n v="0"/>
    <n v="0"/>
    <x v="129"/>
    <n v="181667"/>
    <n v="2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000"/>
    <n v="9083"/>
    <n v="9083"/>
    <n v="12700"/>
    <d v="2021-10-03T00:00:00"/>
    <d v="2021-06-16T00:00:00"/>
    <d v="2021-12-15T05:59:26"/>
  </r>
  <r>
    <n v="11121"/>
    <x v="61"/>
    <s v="ROBINSON TAJUR"/>
    <n v="11283"/>
    <n v="83"/>
    <x v="2"/>
    <s v="1128304 - MINUMAN BUBUK"/>
    <s v="112830401 - MINUMAN BUBUK / JUICE"/>
    <n v="1000000008152"/>
    <x v="75"/>
    <s v="RENCENG"/>
    <x v="75"/>
    <x v="0"/>
    <n v="10"/>
    <n v="9000"/>
    <n v="10000"/>
    <n v="2409"/>
    <n v="0"/>
    <n v="0"/>
    <n v="0"/>
    <n v="0"/>
    <n v="0"/>
    <n v="0"/>
    <n v="0"/>
    <n v="0"/>
    <n v="0"/>
    <n v="0"/>
    <n v="0"/>
    <n v="0"/>
    <n v="0"/>
    <n v="0"/>
    <n v="0"/>
    <n v="0"/>
    <x v="96"/>
    <n v="6591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659"/>
    <n v="659"/>
    <n v="1000"/>
    <d v="2021-09-29T00:00:00"/>
    <d v="2021-03-26T00:00:00"/>
    <d v="2021-12-15T05:59:26"/>
  </r>
  <r>
    <n v="11121"/>
    <x v="61"/>
    <s v="ROBINSON TAJUR"/>
    <n v="11283"/>
    <n v="83"/>
    <x v="2"/>
    <s v="1128301 - KOPI, T EH DAN COKLAT DRINK"/>
    <s v="112830101 - KOPI"/>
    <n v="1000000011041"/>
    <x v="68"/>
    <s v="RENCENG"/>
    <x v="68"/>
    <x v="0"/>
    <n v="5"/>
    <n v="81364"/>
    <n v="89500"/>
    <n v="13111"/>
    <n v="8"/>
    <n v="129857"/>
    <n v="143200"/>
    <n v="20654"/>
    <n v="6"/>
    <n v="97311"/>
    <n v="107400"/>
    <n v="15408"/>
    <n v="0"/>
    <n v="0"/>
    <n v="0"/>
    <n v="0"/>
    <n v="0"/>
    <n v="0"/>
    <n v="0"/>
    <n v="0"/>
    <x v="189"/>
    <n v="789089"/>
    <n v="103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8200"/>
    <n v="13605"/>
    <n v="13451"/>
    <n v="17900"/>
    <d v="2021-11-22T00:00:00"/>
    <d v="2021-05-21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115534"/>
    <x v="71"/>
    <s v="RENCENG"/>
    <x v="71"/>
    <x v="0"/>
    <n v="24"/>
    <n v="21818"/>
    <n v="24000"/>
    <n v="3756"/>
    <n v="0"/>
    <n v="0"/>
    <n v="0"/>
    <n v="0"/>
    <n v="0"/>
    <n v="0"/>
    <n v="0"/>
    <n v="0"/>
    <n v="6"/>
    <n v="5400"/>
    <n v="6000"/>
    <n v="0"/>
    <n v="0"/>
    <n v="0"/>
    <n v="60"/>
    <n v="1157"/>
    <x v="338"/>
    <n v="127286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0"/>
    <n v="707"/>
    <n v="707"/>
    <n v="1000"/>
    <d v="2021-12-09T00:00:00"/>
    <d v="2021-04-13T00:00:00"/>
    <d v="2021-12-15T05:59:26"/>
  </r>
  <r>
    <n v="11121"/>
    <x v="61"/>
    <s v="ROBINSON TAJUR"/>
    <n v="11283"/>
    <n v="83"/>
    <x v="2"/>
    <s v="1128306 - SUSU"/>
    <s v="112830601 - SUSU KENTAL MANIS"/>
    <n v="1000000003051"/>
    <x v="45"/>
    <s v="RENCENG"/>
    <x v="45"/>
    <x v="0"/>
    <n v="2"/>
    <n v="13636"/>
    <n v="15000"/>
    <n v="1809"/>
    <n v="6"/>
    <n v="40705"/>
    <n v="45000"/>
    <n v="5208"/>
    <n v="5"/>
    <n v="34091"/>
    <n v="37500"/>
    <n v="4467"/>
    <n v="0"/>
    <n v="0"/>
    <n v="0"/>
    <n v="0"/>
    <n v="0"/>
    <n v="0"/>
    <n v="0"/>
    <n v="0"/>
    <x v="20"/>
    <n v="41364"/>
    <n v="52500"/>
    <n v="0"/>
    <n v="0"/>
    <n v="0"/>
    <n v="0"/>
    <n v="0"/>
    <n v="0"/>
    <n v="0"/>
    <n v="0"/>
    <n v="0"/>
    <n v="0"/>
    <n v="0"/>
    <n v="0"/>
    <n v="20"/>
    <n v="118140"/>
    <n v="150000"/>
    <n v="0"/>
    <n v="0"/>
    <n v="0"/>
    <n v="52500"/>
    <n v="5909"/>
    <n v="5907"/>
    <n v="7500"/>
    <d v="2021-11-02T00:00:00"/>
    <d v="2021-07-01T00:00:00"/>
    <d v="2021-12-15T05:59:26"/>
  </r>
  <r>
    <n v="11121"/>
    <x v="61"/>
    <s v="ROBINSON TAJUR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101920"/>
    <n v="1272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27200"/>
    <n v="12740"/>
    <n v="12740"/>
    <n v="15900"/>
    <d v="2021-05-21T00:00:00"/>
    <d v="2020-10-30T00:00:00"/>
    <d v="2021-12-15T05:59:26"/>
  </r>
  <r>
    <n v="11121"/>
    <x v="61"/>
    <s v="ROBINSON TAJUR"/>
    <n v="11281"/>
    <n v="81"/>
    <x v="0"/>
    <s v="1128110 - FABRIC CLEANING&amp;FABRIC CARE"/>
    <s v="112811001 - FABRIC CLEANING"/>
    <n v="1000000106219"/>
    <x v="37"/>
    <s v="RENCENG"/>
    <x v="37"/>
    <x v="0"/>
    <n v="6"/>
    <n v="5455"/>
    <n v="6000"/>
    <n v="1103"/>
    <n v="6"/>
    <n v="5400"/>
    <n v="6000"/>
    <n v="1048"/>
    <n v="30"/>
    <n v="27218"/>
    <n v="30000"/>
    <n v="5462"/>
    <n v="6"/>
    <n v="5400"/>
    <n v="6000"/>
    <n v="0"/>
    <n v="0"/>
    <n v="0"/>
    <n v="60"/>
    <n v="1049"/>
    <x v="50"/>
    <n v="91375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12-09T00:00:00"/>
    <d v="2021-10-23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13549"/>
    <x v="42"/>
    <s v="RENCENG"/>
    <x v="42"/>
    <x v="0"/>
    <n v="48"/>
    <n v="42873"/>
    <n v="48000"/>
    <n v="8906"/>
    <n v="6"/>
    <n v="5400"/>
    <n v="6000"/>
    <n v="1154"/>
    <n v="37"/>
    <n v="33582"/>
    <n v="37000"/>
    <n v="7399"/>
    <n v="30"/>
    <n v="27109"/>
    <n v="30000"/>
    <n v="0"/>
    <n v="0"/>
    <n v="0"/>
    <n v="180"/>
    <n v="5880"/>
    <x v="491"/>
    <n v="209460"/>
    <n v="296000"/>
    <n v="0"/>
    <n v="0"/>
    <n v="0"/>
    <n v="0"/>
    <n v="0"/>
    <n v="0"/>
    <n v="60"/>
    <n v="60000"/>
    <n v="0"/>
    <n v="0"/>
    <n v="0"/>
    <n v="0"/>
    <n v="0"/>
    <n v="0"/>
    <n v="0"/>
    <n v="296000"/>
    <n v="0"/>
    <n v="0"/>
    <n v="0"/>
    <n v="708"/>
    <n v="707"/>
    <n v="1000"/>
    <d v="2021-12-10T00:00:00"/>
    <d v="2021-10-22T00:00:00"/>
    <d v="2021-12-15T05:59:26"/>
  </r>
  <r>
    <n v="11121"/>
    <x v="61"/>
    <s v="ROBINSON TAJUR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  <n v="26364"/>
    <n v="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0"/>
    <n v="659"/>
    <n v="659"/>
    <n v="1000"/>
    <d v="2021-05-02T00:00:00"/>
    <d v="2021-03-26T00:00:00"/>
    <d v="2021-12-15T05:59:26"/>
  </r>
  <r>
    <n v="11121"/>
    <x v="61"/>
    <s v="ROBINSON TAJUR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500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250"/>
    <n v="250"/>
    <n v="500"/>
    <d v="2021-05-10T00:00:00"/>
    <d v="2021-02-19T00:00:00"/>
    <d v="2021-12-15T05:59:26"/>
  </r>
  <r>
    <n v="11121"/>
    <x v="61"/>
    <s v="ROBINSON TAJUR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24"/>
    <n v="10909"/>
    <n v="12000"/>
    <n v="0"/>
    <n v="0"/>
    <n v="0"/>
    <n v="0"/>
    <n v="2261"/>
    <x v="174"/>
    <n v="121071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360"/>
    <n v="360"/>
    <n v="500"/>
    <d v="2021-12-03T00:00:00"/>
    <d v="2021-11-19T00:00:00"/>
    <d v="2021-12-15T05:59:26"/>
  </r>
  <r>
    <n v="11121"/>
    <x v="61"/>
    <s v="ROBINSON TAJUR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31T00:00:00"/>
    <d v="2021-03-26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09637"/>
    <x v="49"/>
    <s v="RENCENG"/>
    <x v="49"/>
    <x v="0"/>
    <n v="110"/>
    <n v="49460"/>
    <n v="55000"/>
    <n v="8460"/>
    <n v="48"/>
    <n v="20836"/>
    <n v="24000"/>
    <n v="2946"/>
    <n v="48"/>
    <n v="20727"/>
    <n v="24000"/>
    <n v="5018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21-11-03T00:00:00"/>
    <d v="2021-07-09T00:00:00"/>
    <d v="2021-12-15T05:59:26"/>
  </r>
  <r>
    <n v="11121"/>
    <x v="61"/>
    <s v="ROBINSON TAJUR"/>
    <n v="11283"/>
    <n v="83"/>
    <x v="2"/>
    <s v="1128301 - KOPI, T EH DAN COKLAT DRINK"/>
    <s v="112830101 - KOPI"/>
    <n v="1000000011589"/>
    <x v="46"/>
    <s v="RENCENG"/>
    <x v="46"/>
    <x v="0"/>
    <n v="17"/>
    <n v="194616"/>
    <n v="214200"/>
    <n v="29995"/>
    <n v="9"/>
    <n v="101649"/>
    <n v="113400"/>
    <n v="14496"/>
    <n v="19"/>
    <n v="192324"/>
    <n v="239400"/>
    <n v="8335"/>
    <n v="7"/>
    <n v="69616"/>
    <n v="88200"/>
    <n v="0"/>
    <n v="0"/>
    <n v="0"/>
    <n v="11622"/>
    <n v="1831"/>
    <x v="20"/>
    <n v="65240"/>
    <n v="88200"/>
    <n v="0"/>
    <n v="0"/>
    <n v="0"/>
    <n v="0"/>
    <n v="0"/>
    <n v="0"/>
    <n v="0"/>
    <n v="0"/>
    <n v="0"/>
    <n v="0"/>
    <n v="0"/>
    <n v="0"/>
    <n v="0"/>
    <n v="0"/>
    <n v="0"/>
    <n v="0"/>
    <n v="0"/>
    <n v="88200"/>
    <n v="0"/>
    <n v="9320"/>
    <n v="9320"/>
    <n v="12600"/>
    <d v="2021-12-11T00:00:00"/>
    <d v="2021-08-01T00:00:00"/>
    <d v="2021-12-15T05:59:26"/>
  </r>
  <r>
    <n v="11121"/>
    <x v="61"/>
    <s v="ROBINSON TAJUR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0"/>
    <n v="250"/>
    <n v="250"/>
    <n v="500"/>
    <d v="2020-11-29T00:00:00"/>
    <d v="2021-02-19T00:00:00"/>
    <d v="2021-12-15T05:59:26"/>
  </r>
  <r>
    <n v="11121"/>
    <x v="61"/>
    <s v="ROBINSON TAJUR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0"/>
    <n v="0"/>
    <n v="0"/>
    <n v="0"/>
    <n v="0"/>
    <n v="0"/>
    <n v="0"/>
    <n v="0"/>
    <n v="1"/>
    <n v="11818"/>
    <n v="13000"/>
    <n v="0"/>
    <n v="0"/>
    <n v="0"/>
    <n v="0"/>
    <n v="1724"/>
    <x v="113"/>
    <n v="656110"/>
    <n v="8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000"/>
    <n v="10094"/>
    <n v="10094"/>
    <n v="13000"/>
    <d v="2021-12-09T00:00:00"/>
    <d v="2021-04-22T00:00:00"/>
    <d v="2021-12-15T05:59:26"/>
  </r>
  <r>
    <n v="11121"/>
    <x v="61"/>
    <s v="ROBINSON TAJUR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2"/>
    <n v="7091"/>
    <n v="7800"/>
    <n v="2183"/>
    <n v="1"/>
    <n v="3545"/>
    <n v="3900"/>
    <n v="1091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590"/>
    <n v="117000"/>
    <n v="0"/>
    <n v="0"/>
    <n v="0"/>
    <n v="0"/>
    <n v="2454"/>
    <n v="2453"/>
    <n v="3900"/>
    <d v="2021-11-05T00:00:00"/>
    <d v="2021-02-01T00:00:00"/>
    <d v="2021-12-15T05:59:26"/>
  </r>
  <r>
    <n v="11121"/>
    <x v="61"/>
    <s v="ROBINSON TAJUR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18"/>
    <n v="21143"/>
    <n v="23400"/>
    <n v="6377"/>
    <n v="3"/>
    <n v="3545"/>
    <n v="3900"/>
    <n v="0"/>
    <n v="0"/>
    <n v="0"/>
    <n v="0"/>
    <n v="1085"/>
    <x v="154"/>
    <n v="31992"/>
    <n v="50700"/>
    <n v="0"/>
    <n v="0"/>
    <n v="0"/>
    <n v="0"/>
    <n v="0"/>
    <n v="0"/>
    <n v="60"/>
    <n v="78000"/>
    <n v="0"/>
    <n v="0"/>
    <n v="0"/>
    <n v="0"/>
    <n v="0"/>
    <n v="0"/>
    <n v="0"/>
    <n v="50700"/>
    <n v="0"/>
    <n v="0"/>
    <n v="0"/>
    <n v="820"/>
    <n v="820"/>
    <n v="1300"/>
    <d v="2021-12-02T00:00:00"/>
    <d v="2021-10-15T00:00:00"/>
    <d v="2021-12-15T05:59:26"/>
  </r>
  <r>
    <n v="11121"/>
    <x v="61"/>
    <s v="ROBINSON TAJUR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13"/>
    <n v="15305"/>
    <n v="16900"/>
    <n v="4641"/>
    <n v="4"/>
    <n v="4609"/>
    <n v="5200"/>
    <n v="0"/>
    <n v="0"/>
    <n v="0"/>
    <n v="130"/>
    <n v="1328"/>
    <x v="112"/>
    <n v="36093"/>
    <n v="57200"/>
    <n v="0"/>
    <n v="0"/>
    <n v="0"/>
    <n v="0"/>
    <n v="0"/>
    <n v="0"/>
    <n v="60"/>
    <n v="78000"/>
    <n v="0"/>
    <n v="0"/>
    <n v="0"/>
    <n v="0"/>
    <n v="0"/>
    <n v="0"/>
    <n v="0"/>
    <n v="57200"/>
    <n v="0"/>
    <n v="0"/>
    <n v="0"/>
    <n v="820"/>
    <n v="820"/>
    <n v="1300"/>
    <d v="2021-12-03T00:00:00"/>
    <d v="2021-11-18T00:00:00"/>
    <d v="2021-12-15T05:59:26"/>
  </r>
  <r>
    <n v="11121"/>
    <x v="61"/>
    <s v="ROBINSON TAJUR"/>
    <n v="11282"/>
    <n v="82"/>
    <x v="1"/>
    <s v="1128201 - MAKANAN KERING"/>
    <s v="112820101 - MIE"/>
    <n v="1000000003143"/>
    <x v="11"/>
    <s v="RENCENG"/>
    <x v="11"/>
    <x v="0"/>
    <n v="4"/>
    <n v="21764"/>
    <n v="24000"/>
    <n v="1764"/>
    <n v="3"/>
    <n v="16255"/>
    <n v="18000"/>
    <n v="1255"/>
    <n v="1"/>
    <n v="5455"/>
    <n v="6000"/>
    <n v="455"/>
    <n v="2"/>
    <n v="10364"/>
    <n v="12000"/>
    <n v="0"/>
    <n v="0"/>
    <n v="0"/>
    <n v="600"/>
    <n v="364"/>
    <x v="58"/>
    <n v="85000"/>
    <n v="10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00"/>
    <n v="5000"/>
    <n v="8030"/>
    <n v="6000"/>
    <d v="2021-12-01T00:00:00"/>
    <d v="2021-06-03T00:00:00"/>
    <d v="2021-12-15T05:59:26"/>
  </r>
  <r>
    <n v="11121"/>
    <x v="61"/>
    <s v="ROBINSON TAJUR"/>
    <n v="11282"/>
    <n v="82"/>
    <x v="1"/>
    <s v="1128211 - SNACK"/>
    <s v="112821106 - SNACK MODERN"/>
    <n v="1000000001826"/>
    <x v="25"/>
    <s v="RENCENG"/>
    <x v="25"/>
    <x v="0"/>
    <n v="4"/>
    <n v="23577"/>
    <n v="26000"/>
    <n v="6145"/>
    <n v="5"/>
    <n v="29073"/>
    <n v="32500"/>
    <n v="7283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8"/>
    <n v="6500"/>
    <d v="2021-10-10T00:00:00"/>
    <d v="2021-04-22T00:00:00"/>
    <d v="2021-12-15T05:59:26"/>
  </r>
  <r>
    <n v="11121"/>
    <x v="61"/>
    <s v="ROBINSON TAJUR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530"/>
    <n v="117000"/>
    <n v="0"/>
    <n v="0"/>
    <n v="0"/>
    <n v="0"/>
    <n v="2451"/>
    <n v="2451"/>
    <n v="3900"/>
    <d v="2021-06-26T00:00:00"/>
    <d v="2021-03-26T00:00:00"/>
    <d v="2021-12-15T05:59:26"/>
  </r>
  <r>
    <n v="11121"/>
    <x v="61"/>
    <s v="ROBINSON TAJUR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9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84568"/>
    <x v="48"/>
    <s v="RENCENG"/>
    <x v="48"/>
    <x v="1"/>
    <n v="36"/>
    <n v="13091"/>
    <n v="14400"/>
    <n v="3700"/>
    <n v="24"/>
    <n v="8727"/>
    <n v="9600"/>
    <n v="246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720"/>
    <n v="144000"/>
    <n v="0"/>
    <n v="0"/>
    <n v="0"/>
    <n v="0"/>
    <n v="352"/>
    <n v="352"/>
    <n v="400"/>
    <d v="2021-10-05T00:00:00"/>
    <d v="2021-01-31T00:00:00"/>
    <d v="2021-12-15T05:59:26"/>
  </r>
  <r>
    <n v="11121"/>
    <x v="61"/>
    <s v="ROBINSON TAJUR"/>
    <n v="11282"/>
    <n v="82"/>
    <x v="1"/>
    <s v="1128205 - BUMBU DAPUR"/>
    <s v="112820502 - SAUS DAN SAMBAL"/>
    <n v="1000000010553"/>
    <x v="9"/>
    <s v="RENCENG"/>
    <x v="9"/>
    <x v="0"/>
    <n v="2"/>
    <n v="25091"/>
    <n v="27600"/>
    <n v="3913"/>
    <n v="11"/>
    <n v="137247"/>
    <n v="151800"/>
    <n v="20770"/>
    <n v="9"/>
    <n v="112533"/>
    <n v="124200"/>
    <n v="17153"/>
    <n v="1"/>
    <n v="12545"/>
    <n v="13800"/>
    <n v="0"/>
    <n v="0"/>
    <n v="0"/>
    <n v="0"/>
    <n v="1947"/>
    <x v="149"/>
    <n v="402759"/>
    <n v="524400"/>
    <n v="0"/>
    <n v="0"/>
    <n v="0"/>
    <n v="0"/>
    <n v="0"/>
    <n v="0"/>
    <n v="0"/>
    <n v="0"/>
    <n v="0"/>
    <n v="0"/>
    <n v="0"/>
    <n v="0"/>
    <n v="0"/>
    <n v="0"/>
    <n v="0"/>
    <n v="524400"/>
    <n v="0"/>
    <n v="0"/>
    <n v="0"/>
    <n v="10599"/>
    <n v="10859"/>
    <n v="13800"/>
    <d v="2021-12-05T00:00:00"/>
    <d v="2021-11-06T00:00:00"/>
    <d v="2021-12-15T05:59:26"/>
  </r>
  <r>
    <n v="11121"/>
    <x v="61"/>
    <s v="ROBINSON TAJUR"/>
    <n v="11281"/>
    <n v="81"/>
    <x v="0"/>
    <s v="1128101 - HAIR CARE"/>
    <s v="112810101 - SHAMPOO AND CONDITIONER"/>
    <n v="1000000085829"/>
    <x v="64"/>
    <s v="RENCENG"/>
    <x v="64"/>
    <x v="0"/>
    <n v="24"/>
    <n v="19636"/>
    <n v="21600"/>
    <n v="2870"/>
    <n v="48"/>
    <n v="39175"/>
    <n v="43200"/>
    <n v="5648"/>
    <n v="72"/>
    <n v="58713"/>
    <n v="64800"/>
    <n v="8447"/>
    <n v="0"/>
    <n v="0"/>
    <n v="0"/>
    <n v="0"/>
    <n v="0"/>
    <n v="0"/>
    <n v="0"/>
    <n v="0"/>
    <x v="492"/>
    <n v="243650"/>
    <n v="314100"/>
    <n v="0"/>
    <n v="0"/>
    <n v="0"/>
    <n v="0"/>
    <n v="0"/>
    <n v="0"/>
    <n v="0"/>
    <n v="0"/>
    <n v="0"/>
    <n v="0"/>
    <n v="0"/>
    <n v="0"/>
    <n v="0"/>
    <n v="0"/>
    <n v="0"/>
    <n v="314100"/>
    <n v="0"/>
    <n v="0"/>
    <n v="0"/>
    <n v="698"/>
    <n v="698"/>
    <n v="900"/>
    <d v="2021-11-30T00:00:00"/>
    <d v="2021-10-18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5"/>
    <n v="27273"/>
    <n v="30000"/>
    <n v="6486"/>
    <n v="6"/>
    <n v="31636"/>
    <n v="36000"/>
    <n v="0"/>
    <n v="0"/>
    <n v="0"/>
    <n v="1200"/>
    <n v="6692"/>
    <x v="13"/>
    <n v="253599"/>
    <n v="366000"/>
    <n v="0"/>
    <n v="0"/>
    <n v="0"/>
    <n v="0"/>
    <n v="0"/>
    <n v="0"/>
    <n v="0"/>
    <n v="0"/>
    <n v="0"/>
    <n v="0"/>
    <n v="0"/>
    <n v="0"/>
    <n v="0"/>
    <n v="0"/>
    <n v="0"/>
    <n v="366000"/>
    <n v="0"/>
    <n v="0"/>
    <n v="0"/>
    <n v="4157"/>
    <n v="4157"/>
    <n v="6000"/>
    <d v="2021-12-10T00:00:00"/>
    <d v="2021-11-27T00:00:00"/>
    <d v="2021-12-15T05:59:26"/>
  </r>
  <r>
    <n v="11121"/>
    <x v="61"/>
    <s v="ROBINSON TAJUR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73"/>
    <n v="29810"/>
    <n v="32850"/>
    <n v="0"/>
    <n v="0"/>
    <n v="0"/>
    <n v="59"/>
    <n v="5150"/>
    <x v="81"/>
    <n v="137488"/>
    <n v="183150"/>
    <n v="0"/>
    <n v="0"/>
    <n v="0"/>
    <n v="0"/>
    <n v="0"/>
    <n v="0"/>
    <n v="0"/>
    <n v="0"/>
    <n v="0"/>
    <n v="0"/>
    <n v="0"/>
    <n v="0"/>
    <n v="0"/>
    <n v="0"/>
    <n v="0"/>
    <n v="183150"/>
    <n v="0"/>
    <n v="0"/>
    <n v="0"/>
    <n v="338"/>
    <n v="338"/>
    <n v="450"/>
    <d v="2021-12-11T00:00:00"/>
    <d v="2021-11-11T00:00:00"/>
    <d v="2021-12-15T05:59:26"/>
  </r>
  <r>
    <n v="11121"/>
    <x v="61"/>
    <s v="ROBINSON TAJUR"/>
    <n v="11283"/>
    <n v="83"/>
    <x v="2"/>
    <s v="1128306 - SUSU"/>
    <s v="112830601 - SUSU KENTAL MANIS"/>
    <n v="1000000006378"/>
    <x v="19"/>
    <s v="RENCENG"/>
    <x v="19"/>
    <x v="0"/>
    <n v="1"/>
    <n v="10909"/>
    <n v="12000"/>
    <n v="1568"/>
    <n v="7"/>
    <n v="76145"/>
    <n v="84000"/>
    <n v="10760"/>
    <n v="0"/>
    <n v="0"/>
    <n v="0"/>
    <n v="0"/>
    <n v="1"/>
    <n v="10909"/>
    <n v="12000"/>
    <n v="0"/>
    <n v="0"/>
    <n v="0"/>
    <n v="0"/>
    <n v="1568"/>
    <x v="216"/>
    <n v="1410465"/>
    <n v="18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2000"/>
    <n v="9341"/>
    <n v="9339"/>
    <n v="12000"/>
    <d v="2021-12-09T00:00:00"/>
    <d v="2021-05-21T00:00:00"/>
    <d v="2021-12-15T05:59:26"/>
  </r>
  <r>
    <n v="11121"/>
    <x v="61"/>
    <s v="ROBINSON TAJUR"/>
    <n v="11282"/>
    <n v="82"/>
    <x v="1"/>
    <s v="1128201 - MAKANAN KERING"/>
    <s v="112820101 - MIE"/>
    <n v="1000000007365"/>
    <x v="17"/>
    <s v="RENCENG"/>
    <x v="17"/>
    <x v="0"/>
    <n v="4"/>
    <n v="21655"/>
    <n v="24000"/>
    <n v="1788"/>
    <n v="5"/>
    <n v="27164"/>
    <n v="30000"/>
    <n v="2330"/>
    <n v="3"/>
    <n v="16309"/>
    <n v="18000"/>
    <n v="1409"/>
    <n v="1"/>
    <n v="5455"/>
    <n v="6000"/>
    <n v="0"/>
    <n v="0"/>
    <n v="0"/>
    <n v="0"/>
    <n v="488"/>
    <x v="27"/>
    <n v="19867"/>
    <n v="2400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24000"/>
    <n v="4967"/>
    <n v="7707"/>
    <n v="6000"/>
    <d v="2021-12-05T00:00:00"/>
    <d v="2021-06-03T00:00:00"/>
    <d v="2021-12-15T05:59:26"/>
  </r>
  <r>
    <n v="11121"/>
    <x v="61"/>
    <s v="ROBINSON TAJUR"/>
    <n v="11283"/>
    <n v="83"/>
    <x v="2"/>
    <s v="1128301 - KOPI, T EH DAN COKLAT DRINK"/>
    <s v="112830101 - KOPI"/>
    <n v="1000000011614"/>
    <x v="30"/>
    <s v="RENCENG"/>
    <x v="30"/>
    <x v="0"/>
    <n v="8"/>
    <n v="96727"/>
    <n v="106400"/>
    <n v="13127"/>
    <n v="4"/>
    <n v="48364"/>
    <n v="53200"/>
    <n v="6564"/>
    <n v="5"/>
    <n v="60334"/>
    <n v="66500"/>
    <n v="8084"/>
    <n v="4"/>
    <n v="48364"/>
    <n v="53200"/>
    <n v="0"/>
    <n v="0"/>
    <n v="0"/>
    <n v="0"/>
    <n v="6564"/>
    <x v="134"/>
    <n v="470250"/>
    <n v="598500"/>
    <n v="0"/>
    <n v="0"/>
    <n v="0"/>
    <n v="0"/>
    <n v="0"/>
    <n v="0"/>
    <n v="0"/>
    <n v="0"/>
    <n v="0"/>
    <n v="0"/>
    <n v="0"/>
    <n v="0"/>
    <n v="0"/>
    <n v="0"/>
    <n v="0"/>
    <n v="598500"/>
    <n v="0"/>
    <n v="0"/>
    <n v="0"/>
    <n v="10450"/>
    <n v="10451"/>
    <n v="13300"/>
    <d v="2021-12-09T00:00:00"/>
    <d v="2021-10-15T00:00:00"/>
    <d v="2021-12-15T05:59:26"/>
  </r>
  <r>
    <n v="11121"/>
    <x v="61"/>
    <s v="ROBINSON TAJUR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440"/>
    <n v="3900"/>
    <n v="0"/>
    <n v="0"/>
    <n v="0"/>
    <n v="0"/>
    <n v="0"/>
    <n v="0"/>
    <n v="0"/>
    <n v="0"/>
    <n v="0"/>
    <n v="0"/>
    <n v="0"/>
    <n v="0"/>
    <n v="30"/>
    <n v="73170"/>
    <n v="117000"/>
    <n v="0"/>
    <n v="0"/>
    <n v="0"/>
    <n v="3900"/>
    <n v="2440"/>
    <n v="2439"/>
    <n v="3900"/>
    <d v="2021-08-22T00:00:00"/>
    <d v="2021-03-26T00:00:00"/>
    <d v="2021-12-15T05:59:26"/>
  </r>
  <r>
    <n v="11121"/>
    <x v="61"/>
    <s v="ROBINSON TAJUR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1"/>
    <n v="5409"/>
    <n v="5950"/>
    <n v="1059"/>
    <n v="9"/>
    <n v="48355"/>
    <n v="53550"/>
    <n v="9204"/>
    <n v="2"/>
    <n v="10709"/>
    <n v="11900"/>
    <n v="0"/>
    <n v="0"/>
    <n v="0"/>
    <n v="120"/>
    <n v="2009"/>
    <x v="19"/>
    <n v="204459"/>
    <n v="279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0"/>
    <n v="4198"/>
    <n v="5950"/>
    <d v="2021-12-12T00:00:00"/>
    <d v="2021-09-16T00:00:00"/>
    <d v="2021-12-15T05:59:26"/>
  </r>
  <r>
    <n v="11121"/>
    <x v="61"/>
    <s v="ROBINSON TAJUR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2703"/>
    <n v="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"/>
    <n v="338"/>
    <n v="338"/>
    <n v="450"/>
    <d v="2021-08-15T00:00:00"/>
    <d v="2021-01-31T00:00:00"/>
    <d v="2021-12-15T05:59:26"/>
  </r>
  <r>
    <n v="11121"/>
    <x v="61"/>
    <s v="ROBINSON TAJUR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453"/>
    <n v="3600"/>
    <n v="0"/>
    <n v="0"/>
    <n v="0"/>
    <n v="0"/>
    <n v="0"/>
    <n v="0"/>
    <n v="0"/>
    <n v="0"/>
    <n v="0"/>
    <n v="0"/>
    <n v="0"/>
    <n v="0"/>
    <n v="30"/>
    <n v="73560"/>
    <n v="108000"/>
    <n v="0"/>
    <n v="0"/>
    <n v="0"/>
    <n v="3600"/>
    <n v="2453"/>
    <n v="2452"/>
    <n v="3600"/>
    <d v="2021-05-02T00:00:00"/>
    <d v="2021-02-01T00:00:00"/>
    <d v="2021-12-15T05:59:26"/>
  </r>
  <r>
    <n v="11121"/>
    <x v="61"/>
    <s v="ROBINSON TAJUR"/>
    <n v="11281"/>
    <n v="81"/>
    <x v="0"/>
    <s v="1128110 - FABRIC CLEANING&amp;FABRIC CARE"/>
    <s v="112811001 - FABRIC CLEANING"/>
    <n v="1000000077620"/>
    <x v="15"/>
    <s v="RENCENG"/>
    <x v="15"/>
    <x v="0"/>
    <n v="0"/>
    <n v="0"/>
    <n v="0"/>
    <n v="0"/>
    <n v="0"/>
    <n v="0"/>
    <n v="0"/>
    <n v="0"/>
    <n v="0"/>
    <n v="0"/>
    <n v="0"/>
    <n v="0"/>
    <n v="12"/>
    <n v="11403"/>
    <n v="12600"/>
    <n v="0"/>
    <n v="0"/>
    <n v="0"/>
    <n v="57"/>
    <n v="1608"/>
    <x v="135"/>
    <n v="37718"/>
    <n v="5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00"/>
    <n v="725"/>
    <n v="725"/>
    <n v="1050"/>
    <d v="2021-12-09T00:00:00"/>
    <d v="2021-03-25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86164"/>
    <x v="7"/>
    <s v="RENCENG"/>
    <x v="7"/>
    <x v="0"/>
    <n v="1"/>
    <n v="5455"/>
    <n v="6000"/>
    <n v="1297"/>
    <n v="4"/>
    <n v="21655"/>
    <n v="24000"/>
    <n v="5025"/>
    <n v="19"/>
    <n v="101455"/>
    <n v="114000"/>
    <n v="22464"/>
    <n v="3"/>
    <n v="16255"/>
    <n v="18000"/>
    <n v="0"/>
    <n v="0"/>
    <n v="0"/>
    <n v="120"/>
    <n v="3782"/>
    <x v="184"/>
    <n v="145509"/>
    <n v="210000"/>
    <n v="0"/>
    <n v="0"/>
    <n v="0"/>
    <n v="0"/>
    <n v="0"/>
    <n v="0"/>
    <n v="0"/>
    <n v="0"/>
    <n v="0"/>
    <n v="0"/>
    <n v="0"/>
    <n v="0"/>
    <n v="0"/>
    <n v="0"/>
    <n v="0"/>
    <n v="0"/>
    <n v="210000"/>
    <n v="0"/>
    <n v="0"/>
    <n v="4157"/>
    <n v="4180"/>
    <n v="6000"/>
    <d v="2021-12-11T00:00:00"/>
    <d v="2021-09-13T00:00:00"/>
    <d v="2021-12-15T05:59:26"/>
  </r>
  <r>
    <n v="11121"/>
    <x v="61"/>
    <s v="ROBINSON TAJUR"/>
    <n v="11281"/>
    <n v="81"/>
    <x v="0"/>
    <s v="1128101 - HAIR CARE"/>
    <s v="112810101 - SHAMPOO AND CONDITIONER"/>
    <n v="1000000076901"/>
    <x v="20"/>
    <s v="RENCENG"/>
    <x v="20"/>
    <x v="0"/>
    <n v="3"/>
    <n v="29356"/>
    <n v="32400"/>
    <n v="4678"/>
    <n v="7"/>
    <n v="68629"/>
    <n v="75600"/>
    <n v="11045"/>
    <n v="7"/>
    <n v="68531"/>
    <n v="75600"/>
    <n v="10947"/>
    <n v="5"/>
    <n v="48993"/>
    <n v="54000"/>
    <n v="0"/>
    <n v="0"/>
    <n v="0"/>
    <n v="108"/>
    <n v="7861"/>
    <x v="493"/>
    <n v="3306963"/>
    <n v="4341600"/>
    <n v="0"/>
    <n v="0"/>
    <n v="0"/>
    <n v="0"/>
    <n v="0"/>
    <n v="0"/>
    <n v="42"/>
    <n v="453600"/>
    <n v="0"/>
    <n v="0"/>
    <n v="0"/>
    <n v="0"/>
    <n v="42"/>
    <n v="345492"/>
    <n v="453600"/>
    <n v="4341600"/>
    <n v="0"/>
    <n v="0"/>
    <n v="0"/>
    <n v="8226"/>
    <n v="8226"/>
    <n v="10800"/>
    <d v="2021-12-14T00:00:00"/>
    <d v="2021-10-15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13548"/>
    <x v="6"/>
    <s v="RENCENG"/>
    <x v="6"/>
    <x v="0"/>
    <n v="54"/>
    <n v="49091"/>
    <n v="54000"/>
    <n v="10879"/>
    <n v="18"/>
    <n v="16364"/>
    <n v="18000"/>
    <n v="3626"/>
    <n v="24"/>
    <n v="21818"/>
    <n v="24000"/>
    <n v="4835"/>
    <n v="36"/>
    <n v="32564"/>
    <n v="36000"/>
    <n v="0"/>
    <n v="0"/>
    <n v="0"/>
    <n v="180"/>
    <n v="7089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8"/>
    <n v="1000"/>
    <d v="2021-12-06T00:00:00"/>
    <d v="2021-03-27T00:00:00"/>
    <d v="2021-12-15T05:59:26"/>
  </r>
  <r>
    <n v="11121"/>
    <x v="61"/>
    <s v="ROBINSON TAJUR"/>
    <n v="11283"/>
    <n v="83"/>
    <x v="2"/>
    <s v="1128301 - KOPI, T EH DAN COKLAT DRINK"/>
    <s v="112830101 - KOPI"/>
    <n v="1000000010905"/>
    <x v="34"/>
    <s v="RENCENG"/>
    <x v="34"/>
    <x v="0"/>
    <n v="42"/>
    <n v="421705"/>
    <n v="537600"/>
    <n v="-8333"/>
    <n v="33"/>
    <n v="381858"/>
    <n v="422400"/>
    <n v="43966"/>
    <n v="20"/>
    <n v="230891"/>
    <n v="256000"/>
    <n v="29016"/>
    <n v="10"/>
    <n v="115665"/>
    <n v="128000"/>
    <n v="0"/>
    <n v="0"/>
    <n v="0"/>
    <n v="768"/>
    <n v="16910"/>
    <x v="29"/>
    <n v="424649"/>
    <n v="550400"/>
    <n v="0"/>
    <n v="0"/>
    <n v="0"/>
    <n v="0"/>
    <n v="0"/>
    <n v="0"/>
    <n v="0"/>
    <n v="0"/>
    <n v="1"/>
    <n v="12800"/>
    <n v="0"/>
    <n v="0"/>
    <n v="0"/>
    <n v="0"/>
    <n v="0"/>
    <n v="550400"/>
    <n v="0"/>
    <n v="0"/>
    <n v="0"/>
    <n v="9876"/>
    <n v="9744"/>
    <n v="12800"/>
    <d v="2021-12-13T00:00:00"/>
    <d v="2021-11-04T00:00:00"/>
    <d v="2021-12-15T05:59:26"/>
  </r>
  <r>
    <n v="11121"/>
    <x v="61"/>
    <s v="ROBINSON TAJUR"/>
    <n v="11283"/>
    <n v="83"/>
    <x v="2"/>
    <s v="1128301 - KOPI, T EH DAN COKLAT DRINK"/>
    <s v="112830101 - KOPI"/>
    <n v="1000000010907"/>
    <x v="40"/>
    <s v="RENCENG"/>
    <x v="40"/>
    <x v="0"/>
    <n v="10"/>
    <n v="97682"/>
    <n v="126000"/>
    <n v="1294"/>
    <n v="4"/>
    <n v="40885"/>
    <n v="50400"/>
    <n v="2330"/>
    <n v="2"/>
    <n v="22909"/>
    <n v="25200"/>
    <n v="3632"/>
    <n v="4"/>
    <n v="38591"/>
    <n v="50400"/>
    <n v="0"/>
    <n v="0"/>
    <n v="0"/>
    <n v="7950"/>
    <n v="36"/>
    <x v="75"/>
    <n v="652345"/>
    <n v="85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6800"/>
    <n v="9593"/>
    <n v="9414"/>
    <n v="12600"/>
    <d v="2021-12-13T00:00:00"/>
    <d v="2021-04-18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15629"/>
    <x v="59"/>
    <s v="RENCENG"/>
    <x v="59"/>
    <x v="1"/>
    <n v="24"/>
    <n v="28364"/>
    <n v="31200"/>
    <n v="11521"/>
    <n v="0"/>
    <n v="0"/>
    <n v="0"/>
    <n v="0"/>
    <n v="17"/>
    <n v="20032"/>
    <n v="22100"/>
    <n v="8101"/>
    <n v="6"/>
    <n v="7020"/>
    <n v="7800"/>
    <n v="0"/>
    <n v="0"/>
    <n v="0"/>
    <n v="78"/>
    <n v="2809"/>
    <x v="194"/>
    <n v="9825"/>
    <n v="1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00"/>
    <n v="702"/>
    <n v="704"/>
    <n v="1300"/>
    <d v="2021-12-05T00:00:00"/>
    <d v="2020-03-20T00:00:00"/>
    <d v="2021-12-15T05:59:26"/>
  </r>
  <r>
    <n v="11121"/>
    <x v="61"/>
    <s v="ROBINSON TAJUR"/>
    <n v="11281"/>
    <n v="81"/>
    <x v="0"/>
    <s v="1128101 - HAIR CARE"/>
    <s v="112810101 - SHAMPOO AND CONDITIONER"/>
    <n v="1000000085828"/>
    <x v="29"/>
    <s v="RENCENG"/>
    <x v="29"/>
    <x v="0"/>
    <n v="36"/>
    <n v="29455"/>
    <n v="32400"/>
    <n v="4306"/>
    <n v="24"/>
    <n v="19538"/>
    <n v="21600"/>
    <n v="2778"/>
    <n v="12"/>
    <n v="9818"/>
    <n v="10800"/>
    <n v="1441"/>
    <n v="12"/>
    <n v="9720"/>
    <n v="10800"/>
    <n v="0"/>
    <n v="0"/>
    <n v="0"/>
    <n v="108"/>
    <n v="1342"/>
    <x v="494"/>
    <n v="298105"/>
    <n v="384300"/>
    <n v="0"/>
    <n v="0"/>
    <n v="0"/>
    <n v="0"/>
    <n v="0"/>
    <n v="0"/>
    <n v="0"/>
    <n v="0"/>
    <n v="0"/>
    <n v="0"/>
    <n v="0"/>
    <n v="0"/>
    <n v="0"/>
    <n v="0"/>
    <n v="0"/>
    <n v="384300"/>
    <n v="0"/>
    <n v="0"/>
    <n v="0"/>
    <n v="698"/>
    <n v="698"/>
    <n v="900"/>
    <d v="2021-12-02T00:00:00"/>
    <d v="2021-10-18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12"/>
    <n v="5400"/>
    <n v="6000"/>
    <n v="1076"/>
    <n v="12"/>
    <n v="5455"/>
    <n v="6000"/>
    <n v="0"/>
    <n v="0"/>
    <n v="0"/>
    <n v="0"/>
    <n v="1131"/>
    <x v="174"/>
    <n v="121071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360"/>
    <n v="356"/>
    <n v="500"/>
    <d v="2021-12-03T00:00:00"/>
    <d v="2021-10-23T00:00:00"/>
    <d v="2021-12-15T05:59:26"/>
  </r>
  <r>
    <n v="11121"/>
    <x v="61"/>
    <s v="ROBINSON TAJUR"/>
    <n v="11283"/>
    <n v="83"/>
    <x v="2"/>
    <s v="1128301 - KOPI, T EH DAN COKLAT DRINK"/>
    <s v="112830101 - KOPI"/>
    <n v="1000000007154"/>
    <x v="41"/>
    <s v="RENCENG"/>
    <x v="41"/>
    <x v="0"/>
    <n v="5"/>
    <n v="46364"/>
    <n v="63000"/>
    <n v="1127"/>
    <n v="8"/>
    <n v="78792"/>
    <n v="100800"/>
    <n v="6414"/>
    <n v="0"/>
    <n v="0"/>
    <n v="0"/>
    <n v="0"/>
    <n v="2"/>
    <n v="22909"/>
    <n v="25200"/>
    <n v="0"/>
    <n v="0"/>
    <n v="0"/>
    <n v="0"/>
    <n v="4815"/>
    <x v="62"/>
    <n v="316880"/>
    <n v="428400"/>
    <n v="0"/>
    <n v="0"/>
    <n v="0"/>
    <n v="0"/>
    <n v="0"/>
    <n v="0"/>
    <n v="0"/>
    <n v="0"/>
    <n v="0"/>
    <n v="0"/>
    <n v="0"/>
    <n v="0"/>
    <n v="0"/>
    <n v="0"/>
    <n v="0"/>
    <n v="428400"/>
    <n v="0"/>
    <n v="0"/>
    <n v="0"/>
    <n v="9320"/>
    <n v="9320"/>
    <n v="12600"/>
    <d v="2021-12-12T00:00:00"/>
    <d v="2021-10-23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114802"/>
    <x v="24"/>
    <s v="RENCENG"/>
    <x v="24"/>
    <x v="0"/>
    <n v="12"/>
    <n v="10909"/>
    <n v="12000"/>
    <n v="1874"/>
    <n v="0"/>
    <n v="0"/>
    <n v="0"/>
    <n v="0"/>
    <n v="6"/>
    <n v="5400"/>
    <n v="6000"/>
    <n v="1155"/>
    <n v="0"/>
    <n v="0"/>
    <n v="0"/>
    <n v="0"/>
    <n v="0"/>
    <n v="0"/>
    <n v="0"/>
    <n v="0"/>
    <x v="259"/>
    <n v="267436"/>
    <n v="3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000"/>
    <n v="708"/>
    <n v="708"/>
    <n v="1000"/>
    <d v="2021-11-28T00:00:00"/>
    <d v="2021-03-25T00:00:00"/>
    <d v="2021-12-15T05:59:26"/>
  </r>
  <r>
    <n v="11121"/>
    <x v="61"/>
    <s v="ROBINSON TAJUR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590"/>
    <n v="117000"/>
    <n v="0"/>
    <n v="0"/>
    <n v="0"/>
    <n v="0"/>
    <n v="2453"/>
    <n v="2453"/>
    <n v="3900"/>
    <d v="2021-06-26T00:00:00"/>
    <d v="2021-03-26T00:00:00"/>
    <d v="2021-12-15T05:59:26"/>
  </r>
  <r>
    <n v="11121"/>
    <x v="61"/>
    <s v="ROBINSON TAJUR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6"/>
    <n v="5403"/>
    <n v="6000"/>
    <n v="778"/>
    <n v="51"/>
    <n v="45802"/>
    <n v="51000"/>
    <n v="6491"/>
    <n v="19"/>
    <n v="17160"/>
    <n v="19000"/>
    <n v="0"/>
    <n v="0"/>
    <n v="0"/>
    <n v="124"/>
    <n v="2515"/>
    <x v="495"/>
    <n v="153772"/>
    <n v="2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000"/>
    <n v="725"/>
    <n v="725"/>
    <n v="1000"/>
    <d v="2021-12-09T00:00:00"/>
    <d v="2021-03-25T00:00:00"/>
    <d v="2021-12-15T05:59:26"/>
  </r>
  <r>
    <n v="11121"/>
    <x v="61"/>
    <s v="ROBINSON TAJUR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3"/>
    <n v="51545"/>
    <n v="56700"/>
    <n v="12737"/>
    <n v="1"/>
    <n v="17182"/>
    <n v="18900"/>
    <n v="4246"/>
    <n v="0"/>
    <n v="0"/>
    <n v="0"/>
    <n v="0"/>
    <n v="0"/>
    <n v="0"/>
    <n v="0"/>
    <n v="0"/>
    <x v="2"/>
    <n v="284592"/>
    <n v="41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800"/>
    <n v="12936"/>
    <n v="12936"/>
    <n v="18900"/>
    <d v="2021-11-09T00:00:00"/>
    <d v="2021-04-12T00:00:00"/>
    <d v="2021-12-15T05:59:26"/>
  </r>
  <r>
    <n v="11121"/>
    <x v="61"/>
    <s v="ROBINSON TAJUR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8"/>
    <n v="46682"/>
    <n v="52000"/>
    <n v="11818"/>
    <n v="4"/>
    <n v="23636"/>
    <n v="26000"/>
    <n v="0"/>
    <n v="0"/>
    <n v="0"/>
    <n v="0"/>
    <n v="6205"/>
    <x v="96"/>
    <n v="43580"/>
    <n v="65000"/>
    <n v="0"/>
    <n v="0"/>
    <n v="0"/>
    <n v="0"/>
    <n v="0"/>
    <n v="0"/>
    <n v="80"/>
    <n v="520000"/>
    <n v="0"/>
    <n v="0"/>
    <n v="0"/>
    <n v="0"/>
    <n v="0"/>
    <n v="0"/>
    <n v="0"/>
    <n v="65000"/>
    <n v="0"/>
    <n v="0"/>
    <n v="0"/>
    <n v="4358"/>
    <n v="4358"/>
    <n v="6500"/>
    <d v="2021-12-11T00:00:00"/>
    <d v="2021-09-30T00:00:00"/>
    <d v="2021-12-15T05:59:26"/>
  </r>
  <r>
    <n v="11121"/>
    <x v="61"/>
    <s v="ROBINSON TAJUR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0"/>
    <n v="2455"/>
    <n v="2455"/>
    <n v="3900"/>
    <d v="2021-06-26T00:00:00"/>
    <d v="2021-02-01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089036"/>
    <x v="72"/>
    <s v="RENCENG"/>
    <x v="72"/>
    <x v="1"/>
    <n v="18"/>
    <n v="12273"/>
    <n v="13500"/>
    <n v="1999"/>
    <n v="0"/>
    <n v="0"/>
    <n v="0"/>
    <n v="0"/>
    <n v="0"/>
    <n v="0"/>
    <n v="0"/>
    <n v="0"/>
    <n v="6"/>
    <n v="4091"/>
    <n v="4500"/>
    <n v="0"/>
    <n v="0"/>
    <n v="0"/>
    <n v="0"/>
    <n v="-152"/>
    <x v="44"/>
    <n v="8486"/>
    <n v="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"/>
    <n v="707"/>
    <n v="707"/>
    <n v="750"/>
    <d v="2021-12-13T00:00:00"/>
    <d v="2020-07-23T00:00:00"/>
    <d v="2021-12-15T05:59:26"/>
  </r>
  <r>
    <n v="11121"/>
    <x v="61"/>
    <s v="ROBINSON TAJUR"/>
    <n v="11281"/>
    <n v="81"/>
    <x v="0"/>
    <s v="1128110 - FABRIC CLEANING&amp;FABRIC CARE"/>
    <s v="112811002 - FABRIC CARE"/>
    <n v="1000000115539"/>
    <x v="51"/>
    <s v="RENCENG"/>
    <x v="51"/>
    <x v="0"/>
    <n v="24"/>
    <n v="10909"/>
    <n v="12000"/>
    <n v="2477"/>
    <n v="61"/>
    <n v="27668"/>
    <n v="30500"/>
    <n v="6237"/>
    <n v="97"/>
    <n v="43868"/>
    <n v="48500"/>
    <n v="9586"/>
    <n v="132"/>
    <n v="58800"/>
    <n v="66000"/>
    <n v="0"/>
    <n v="0"/>
    <n v="0"/>
    <n v="1320"/>
    <n v="11305"/>
    <x v="439"/>
    <n v="81318"/>
    <n v="113000"/>
    <n v="0"/>
    <n v="0"/>
    <n v="0"/>
    <n v="0"/>
    <n v="0"/>
    <n v="0"/>
    <n v="0"/>
    <n v="0"/>
    <n v="0"/>
    <n v="0"/>
    <n v="0"/>
    <n v="0"/>
    <n v="0"/>
    <n v="0"/>
    <n v="0"/>
    <n v="113000"/>
    <n v="0"/>
    <n v="0"/>
    <n v="0"/>
    <n v="360"/>
    <n v="356"/>
    <n v="500"/>
    <d v="2021-12-14T00:00:00"/>
    <d v="2021-11-11T00:00:00"/>
    <d v="2021-12-15T05:59:26"/>
  </r>
  <r>
    <n v="11121"/>
    <x v="61"/>
    <s v="ROBINSON TAJUR"/>
    <n v="11282"/>
    <n v="82"/>
    <x v="1"/>
    <s v="1128201 - MAKANAN KERING"/>
    <s v="112820101 - MIE"/>
    <n v="1000000003144"/>
    <x v="27"/>
    <s v="RENCENG"/>
    <x v="27"/>
    <x v="0"/>
    <n v="3"/>
    <n v="16309"/>
    <n v="18000"/>
    <n v="1447"/>
    <n v="0"/>
    <n v="0"/>
    <n v="0"/>
    <n v="0"/>
    <n v="2"/>
    <n v="10745"/>
    <n v="12000"/>
    <n v="837"/>
    <n v="0"/>
    <n v="0"/>
    <n v="0"/>
    <n v="1"/>
    <n v="4954"/>
    <n v="6000"/>
    <n v="0"/>
    <n v="0"/>
    <x v="44"/>
    <n v="59449"/>
    <n v="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0"/>
    <n v="4954"/>
    <n v="8014"/>
    <n v="6000"/>
    <d v="2021-11-26T00:00:00"/>
    <d v="2021-06-03T00:00:00"/>
    <d v="2021-12-15T05:59:26"/>
  </r>
  <r>
    <n v="11121"/>
    <x v="61"/>
    <s v="ROBINSON TAJUR"/>
    <n v="11281"/>
    <n v="81"/>
    <x v="0"/>
    <s v="1128110 - FABRIC CLEANING&amp;FABRIC CARE"/>
    <s v="112811001 - FABRIC CLEANING"/>
    <n v="1000000106221"/>
    <x v="43"/>
    <s v="RENCENG"/>
    <x v="43"/>
    <x v="0"/>
    <n v="24"/>
    <n v="21818"/>
    <n v="24000"/>
    <n v="4414"/>
    <n v="19"/>
    <n v="17100"/>
    <n v="19000"/>
    <n v="3322"/>
    <n v="0"/>
    <n v="0"/>
    <n v="0"/>
    <n v="0"/>
    <n v="24"/>
    <n v="21545"/>
    <n v="24000"/>
    <n v="0"/>
    <n v="0"/>
    <n v="0"/>
    <n v="300"/>
    <n v="4142"/>
    <x v="76"/>
    <n v="129804"/>
    <n v="179000"/>
    <n v="0"/>
    <n v="0"/>
    <n v="0"/>
    <n v="0"/>
    <n v="0"/>
    <n v="0"/>
    <n v="0"/>
    <n v="0"/>
    <n v="0"/>
    <n v="0"/>
    <n v="0"/>
    <n v="0"/>
    <n v="0"/>
    <n v="0"/>
    <n v="0"/>
    <n v="179000"/>
    <n v="0"/>
    <n v="0"/>
    <n v="0"/>
    <n v="725"/>
    <n v="725"/>
    <n v="1000"/>
    <d v="2021-12-11T00:00:00"/>
    <d v="2021-11-25T00:00:00"/>
    <d v="2021-12-15T05:59:26"/>
  </r>
  <r>
    <n v="11121"/>
    <x v="61"/>
    <s v="ROBINSON TAJUR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6"/>
    <n v="63160"/>
    <n v="75600"/>
    <n v="4529"/>
    <n v="0"/>
    <n v="0"/>
    <n v="0"/>
    <n v="0"/>
    <n v="0"/>
    <n v="0"/>
    <n v="0"/>
    <n v="0"/>
    <x v="69"/>
    <n v="278110"/>
    <n v="365400"/>
    <n v="0"/>
    <n v="0"/>
    <n v="0"/>
    <n v="0"/>
    <n v="0"/>
    <n v="0"/>
    <n v="0"/>
    <n v="0"/>
    <n v="0"/>
    <n v="0"/>
    <n v="0"/>
    <n v="0"/>
    <n v="0"/>
    <n v="0"/>
    <n v="0"/>
    <n v="365400"/>
    <n v="0"/>
    <n v="0"/>
    <n v="0"/>
    <n v="9590"/>
    <n v="9347"/>
    <n v="12600"/>
    <d v="2021-11-27T00:00:00"/>
    <d v="2021-11-03T00:00:00"/>
    <d v="2021-12-15T05:59:26"/>
  </r>
  <r>
    <n v="11121"/>
    <x v="61"/>
    <s v="ROBINSON TAJUR"/>
    <n v="11282"/>
    <n v="82"/>
    <x v="1"/>
    <s v="1128201 - MAKANAN KERING"/>
    <s v="112820101 - MIE"/>
    <n v="1000000003142"/>
    <x v="63"/>
    <s v="RENCENG"/>
    <x v="63"/>
    <x v="0"/>
    <n v="1"/>
    <n v="5455"/>
    <n v="6000"/>
    <n v="483"/>
    <n v="3"/>
    <n v="16309"/>
    <n v="18000"/>
    <n v="1395"/>
    <n v="2"/>
    <n v="10909"/>
    <n v="12000"/>
    <n v="942"/>
    <n v="3"/>
    <n v="15764"/>
    <n v="18000"/>
    <n v="0"/>
    <n v="0"/>
    <n v="0"/>
    <n v="660"/>
    <n v="778"/>
    <x v="129"/>
    <n v="99905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4995"/>
    <n v="7256"/>
    <n v="6000"/>
    <d v="2021-12-09T00:00:00"/>
    <d v="2021-11-18T00:00:00"/>
    <d v="2021-12-15T05:59:26"/>
  </r>
  <r>
    <n v="11121"/>
    <x v="61"/>
    <s v="ROBINSON TAJUR"/>
    <n v="11281"/>
    <n v="81"/>
    <x v="0"/>
    <s v="1128101 - HAIR CARE"/>
    <s v="112810101 - SHAMPOO AND CONDITIONER"/>
    <n v="1000000076827"/>
    <x v="90"/>
    <s v="RENCENG"/>
    <x v="90"/>
    <x v="0"/>
    <n v="10"/>
    <n v="98182"/>
    <n v="108000"/>
    <n v="15919"/>
    <n v="6"/>
    <n v="58713"/>
    <n v="64800"/>
    <n v="9355"/>
    <n v="5"/>
    <n v="48993"/>
    <n v="54000"/>
    <n v="7861"/>
    <n v="5"/>
    <n v="48109"/>
    <n v="54000"/>
    <n v="0"/>
    <n v="0"/>
    <n v="0"/>
    <n v="1080"/>
    <n v="6978"/>
    <x v="184"/>
    <n v="287920"/>
    <n v="378000"/>
    <n v="0"/>
    <n v="0"/>
    <n v="0"/>
    <n v="0"/>
    <n v="0"/>
    <n v="0"/>
    <n v="420"/>
    <n v="4536000"/>
    <n v="0"/>
    <n v="0"/>
    <n v="0"/>
    <n v="0"/>
    <n v="0"/>
    <n v="0"/>
    <n v="0"/>
    <n v="378000"/>
    <n v="0"/>
    <n v="0"/>
    <n v="0"/>
    <n v="8226"/>
    <n v="8226"/>
    <n v="10800"/>
    <d v="2021-12-11T00:00:00"/>
    <d v="2021-10-22T00:00:00"/>
    <d v="2021-12-15T05:59:26"/>
  </r>
  <r>
    <n v="11121"/>
    <x v="61"/>
    <s v="ROBINSON TAJUR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2"/>
    <n v="34364"/>
    <n v="37800"/>
    <n v="8492"/>
    <n v="0"/>
    <n v="0"/>
    <n v="0"/>
    <n v="0"/>
    <n v="0"/>
    <n v="0"/>
    <n v="0"/>
    <n v="0"/>
    <n v="0"/>
    <n v="0"/>
    <n v="0"/>
    <n v="0"/>
    <x v="68"/>
    <n v="362208"/>
    <n v="52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200"/>
    <n v="12936"/>
    <n v="12936"/>
    <n v="18900"/>
    <d v="2021-10-09T00:00:00"/>
    <d v="2021-04-12T00:00:00"/>
    <d v="2021-12-15T05:59:26"/>
  </r>
  <r>
    <n v="11121"/>
    <x v="61"/>
    <s v="ROBINSON TAJUR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1-31T00:00:00"/>
    <d v="2021-03-26T00:00:00"/>
    <d v="2021-12-15T05:59:26"/>
  </r>
  <r>
    <n v="11121"/>
    <x v="61"/>
    <s v="ROBINSON TAJUR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6"/>
    <n v="5403"/>
    <n v="6000"/>
    <n v="778"/>
    <n v="92"/>
    <n v="83238"/>
    <n v="92000"/>
    <n v="12325"/>
    <n v="78"/>
    <n v="70658"/>
    <n v="78000"/>
    <n v="0"/>
    <n v="0"/>
    <n v="0"/>
    <n v="276"/>
    <n v="10536"/>
    <x v="496"/>
    <n v="205271"/>
    <n v="28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000"/>
    <n v="725"/>
    <n v="725"/>
    <n v="1000"/>
    <d v="2021-12-09T00:00:00"/>
    <d v="2021-04-09T00:00:00"/>
    <d v="2021-12-15T05:59:26"/>
  </r>
  <r>
    <n v="11121"/>
    <x v="61"/>
    <s v="ROBINSON TAJUR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90000"/>
    <n v="180000"/>
    <n v="0"/>
    <n v="0"/>
    <n v="0"/>
    <n v="0"/>
    <n v="250"/>
    <n v="250"/>
    <n v="500"/>
    <d v="2020-09-29T00:00:00"/>
    <d v="2021-02-19T00:00:00"/>
    <d v="2021-12-15T05:59:26"/>
  </r>
  <r>
    <n v="11121"/>
    <x v="61"/>
    <s v="ROBINSON TAJUR"/>
    <n v="11283"/>
    <n v="83"/>
    <x v="2"/>
    <s v="1128306 - SUSU"/>
    <s v="112830601 - SUSU KENTAL MANIS"/>
    <n v="1000000010208"/>
    <x v="50"/>
    <s v="RENCENG"/>
    <x v="50"/>
    <x v="0"/>
    <n v="13"/>
    <n v="89680"/>
    <n v="98800"/>
    <n v="5920"/>
    <n v="18"/>
    <n v="123811"/>
    <n v="136800"/>
    <n v="7835"/>
    <n v="13"/>
    <n v="89542"/>
    <n v="98800"/>
    <n v="5782"/>
    <n v="4"/>
    <n v="27429"/>
    <n v="30400"/>
    <n v="71"/>
    <n v="457460"/>
    <n v="539600"/>
    <n v="228"/>
    <n v="1657"/>
    <x v="56"/>
    <n v="-6443"/>
    <n v="-7600"/>
    <n v="0"/>
    <n v="0"/>
    <n v="0"/>
    <n v="0"/>
    <n v="0"/>
    <n v="0"/>
    <n v="40"/>
    <n v="304000"/>
    <n v="0"/>
    <n v="0"/>
    <n v="0"/>
    <n v="0"/>
    <n v="0"/>
    <n v="0"/>
    <n v="0"/>
    <n v="0"/>
    <n v="0"/>
    <n v="0"/>
    <n v="-7600"/>
    <n v="6443"/>
    <n v="6472"/>
    <n v="7600"/>
    <d v="2021-12-08T00:00:00"/>
    <d v="2021-07-10T00:00:00"/>
    <d v="2021-12-15T05:59:26"/>
  </r>
  <r>
    <n v="11121"/>
    <x v="61"/>
    <s v="ROBINSON TAJUR"/>
    <n v="11283"/>
    <n v="83"/>
    <x v="2"/>
    <s v="1128304 - MINUMAN BUBUK"/>
    <s v="112830401 - MINUMAN BUBUK / JUICE"/>
    <n v="1000000112839"/>
    <x v="91"/>
    <s v="RENCENG"/>
    <x v="91"/>
    <x v="0"/>
    <n v="1"/>
    <n v="11818"/>
    <n v="13000"/>
    <n v="1724"/>
    <n v="2"/>
    <n v="23400"/>
    <n v="26000"/>
    <n v="3212"/>
    <n v="2"/>
    <n v="23400"/>
    <n v="26000"/>
    <n v="3212"/>
    <n v="2"/>
    <n v="23518"/>
    <n v="26000"/>
    <n v="0"/>
    <n v="0"/>
    <n v="0"/>
    <n v="130"/>
    <n v="3330"/>
    <x v="189"/>
    <n v="585452"/>
    <n v="7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4000"/>
    <n v="10094"/>
    <n v="10094"/>
    <n v="13000"/>
    <d v="2021-12-05T00:00:00"/>
    <d v="2021-03-24T00:00:00"/>
    <d v="2021-12-15T05:59:26"/>
  </r>
  <r>
    <n v="11121"/>
    <x v="61"/>
    <s v="ROBINSON TAJUR"/>
    <n v="11283"/>
    <n v="83"/>
    <x v="2"/>
    <s v="1128304 - MINUMAN BUBUK"/>
    <s v="112830401 - MINUMAN BUBUK / JUICE"/>
    <n v="1000000004022"/>
    <x v="66"/>
    <s v="RENCENG"/>
    <x v="66"/>
    <x v="0"/>
    <n v="1"/>
    <n v="3545"/>
    <n v="3900"/>
    <n v="1091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20"/>
    <n v="117000"/>
    <n v="0"/>
    <n v="0"/>
    <n v="0"/>
    <n v="0"/>
    <n v="2454"/>
    <n v="2454"/>
    <n v="3900"/>
    <d v="2021-09-12T00:00:00"/>
    <d v="2021-03-26T00:00:00"/>
    <d v="2021-12-15T05:59:26"/>
  </r>
  <r>
    <n v="11121"/>
    <x v="61"/>
    <s v="ROBINSON TAJUR"/>
    <n v="11282"/>
    <n v="82"/>
    <x v="1"/>
    <s v="1128205 - BUMBU DAPUR"/>
    <s v="112820503 - BUMBU"/>
    <n v="1000000018058"/>
    <x v="1"/>
    <s v="RENCENG"/>
    <x v="1"/>
    <x v="0"/>
    <n v="9"/>
    <n v="24941"/>
    <n v="27900"/>
    <n v="3456"/>
    <n v="11"/>
    <n v="30605"/>
    <n v="34100"/>
    <n v="4347"/>
    <n v="16"/>
    <n v="44612"/>
    <n v="49600"/>
    <n v="6417"/>
    <n v="7"/>
    <n v="19333"/>
    <n v="21700"/>
    <n v="0"/>
    <n v="0"/>
    <n v="0"/>
    <n v="434"/>
    <n v="2623"/>
    <x v="129"/>
    <n v="47743"/>
    <n v="6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00"/>
    <n v="2387"/>
    <n v="2387"/>
    <n v="3100"/>
    <d v="2021-12-11T00:00:00"/>
    <d v="2021-07-16T00:00:00"/>
    <d v="2021-12-15T05:59:26"/>
  </r>
  <r>
    <n v="11121"/>
    <x v="61"/>
    <s v="ROBINSON TAJUR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0"/>
    <n v="659"/>
    <n v="659"/>
    <n v="1000"/>
    <d v="2021-05-10T00:00:00"/>
    <d v="2021-03-26T00:00:00"/>
    <d v="2021-12-15T05:59:26"/>
  </r>
  <r>
    <n v="11121"/>
    <x v="61"/>
    <s v="ROBINSON TAJUR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3"/>
    <n v="42496"/>
    <n v="47700"/>
    <n v="4276"/>
    <n v="3"/>
    <n v="43075"/>
    <n v="47700"/>
    <n v="4855"/>
    <n v="0"/>
    <n v="0"/>
    <n v="0"/>
    <n v="0"/>
    <n v="0"/>
    <n v="0"/>
    <n v="0"/>
    <n v="0"/>
    <x v="111"/>
    <n v="267540"/>
    <n v="3339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333900"/>
    <n v="12740"/>
    <n v="12740"/>
    <n v="15900"/>
    <d v="2021-11-25T00:00:00"/>
    <d v="2021-05-21T00:00:00"/>
    <d v="2021-12-15T05:59:26"/>
  </r>
  <r>
    <n v="11124"/>
    <x v="62"/>
    <s v="ROBINSON CIKUPA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8"/>
    <n v="41727"/>
    <n v="66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300"/>
    <n v="2455"/>
    <n v="2455"/>
    <n v="3900"/>
    <d v="2021-05-01T00:00:00"/>
    <d v="2020-02-20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01"/>
    <n v="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"/>
    <n v="700"/>
    <n v="704"/>
    <n v="1300"/>
    <d v="2020-12-29T00:00:00"/>
    <d v="2019-12-26T00:00:00"/>
    <d v="2021-12-15T05:59:26"/>
  </r>
  <r>
    <n v="11124"/>
    <x v="62"/>
    <s v="ROBINSON CIKUPA"/>
    <n v="11281"/>
    <n v="81"/>
    <x v="0"/>
    <s v="1128110 - FABRIC CLEANING&amp;FABRIC CARE"/>
    <s v="112811001 - FABRIC CLEANING"/>
    <n v="1000000106220"/>
    <x v="53"/>
    <s v="RENCENG"/>
    <x v="53"/>
    <x v="0"/>
    <n v="6"/>
    <n v="5455"/>
    <n v="6000"/>
    <n v="1103"/>
    <n v="0"/>
    <n v="0"/>
    <n v="0"/>
    <n v="0"/>
    <n v="0"/>
    <n v="0"/>
    <n v="0"/>
    <n v="0"/>
    <n v="0"/>
    <n v="0"/>
    <n v="0"/>
    <n v="0"/>
    <n v="0"/>
    <n v="0"/>
    <n v="0"/>
    <n v="0"/>
    <x v="427"/>
    <n v="123294"/>
    <n v="1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000"/>
    <n v="725"/>
    <n v="725"/>
    <n v="1000"/>
    <d v="2021-09-13T00:00:00"/>
    <d v="2020-07-23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89036"/>
    <x v="72"/>
    <s v="RENCENG"/>
    <x v="72"/>
    <x v="1"/>
    <n v="30"/>
    <n v="20455"/>
    <n v="22500"/>
    <n v="3331"/>
    <n v="0"/>
    <n v="0"/>
    <n v="0"/>
    <n v="0"/>
    <n v="12"/>
    <n v="8182"/>
    <n v="9000"/>
    <n v="-304"/>
    <n v="12"/>
    <n v="8182"/>
    <n v="9000"/>
    <n v="0"/>
    <n v="0"/>
    <n v="0"/>
    <n v="0"/>
    <n v="-304"/>
    <x v="83"/>
    <n v="148501"/>
    <n v="15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500"/>
    <n v="707"/>
    <n v="707"/>
    <n v="750"/>
    <d v="2021-12-01T00:00:00"/>
    <d v="2020-07-23T00:00:00"/>
    <d v="2021-12-15T05:59:26"/>
  </r>
  <r>
    <n v="11124"/>
    <x v="62"/>
    <s v="ROBINSON CIKUPA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9115"/>
    <n v="9115"/>
    <n v="6000"/>
    <m/>
    <d v="2019-08-01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96"/>
    <n v="43309"/>
    <n v="48000"/>
    <n v="8745"/>
    <n v="24"/>
    <n v="10909"/>
    <n v="12000"/>
    <n v="2268"/>
    <n v="36"/>
    <n v="16364"/>
    <n v="18000"/>
    <n v="0"/>
    <n v="0"/>
    <n v="0"/>
    <n v="0"/>
    <n v="3402"/>
    <x v="39"/>
    <n v="77769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360"/>
    <n v="356"/>
    <n v="500"/>
    <d v="2021-12-07T00:00:00"/>
    <d v="2021-10-21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86164"/>
    <x v="7"/>
    <s v="RENCENG"/>
    <x v="7"/>
    <x v="0"/>
    <n v="4"/>
    <n v="21818"/>
    <n v="24000"/>
    <n v="5193"/>
    <n v="6"/>
    <n v="32727"/>
    <n v="36000"/>
    <n v="7789"/>
    <n v="6"/>
    <n v="32673"/>
    <n v="36000"/>
    <n v="7733"/>
    <n v="0"/>
    <n v="0"/>
    <n v="0"/>
    <n v="0"/>
    <n v="0"/>
    <n v="0"/>
    <n v="0"/>
    <n v="0"/>
    <x v="11"/>
    <n v="286847"/>
    <n v="414000"/>
    <n v="0"/>
    <n v="0"/>
    <n v="0"/>
    <n v="0"/>
    <n v="0"/>
    <n v="0"/>
    <n v="0"/>
    <n v="0"/>
    <n v="0"/>
    <n v="0"/>
    <n v="0"/>
    <n v="0"/>
    <n v="0"/>
    <n v="0"/>
    <n v="0"/>
    <n v="414000"/>
    <n v="0"/>
    <n v="0"/>
    <n v="0"/>
    <n v="4157"/>
    <n v="4169"/>
    <n v="6000"/>
    <d v="2021-11-28T00:00:00"/>
    <d v="2021-11-27T00:00:00"/>
    <d v="2021-12-15T05:59:26"/>
  </r>
  <r>
    <n v="11124"/>
    <x v="62"/>
    <s v="ROBINSON CIKUPA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0"/>
    <n v="259438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360"/>
    <n v="360"/>
    <n v="500"/>
    <m/>
    <d v="2021-10-26T00:00:00"/>
    <d v="2021-12-15T05:59:26"/>
  </r>
  <r>
    <n v="11124"/>
    <x v="62"/>
    <s v="ROBINSON CIKUPA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36"/>
    <n v="14727"/>
    <n v="16200"/>
    <n v="0"/>
    <n v="0"/>
    <n v="0"/>
    <n v="0"/>
    <n v="2566"/>
    <x v="307"/>
    <n v="149987"/>
    <n v="199800"/>
    <n v="0"/>
    <n v="0"/>
    <n v="0"/>
    <n v="0"/>
    <n v="0"/>
    <n v="0"/>
    <n v="0"/>
    <n v="0"/>
    <n v="0"/>
    <n v="0"/>
    <n v="0"/>
    <n v="0"/>
    <n v="0"/>
    <n v="0"/>
    <n v="0"/>
    <n v="199800"/>
    <n v="0"/>
    <n v="0"/>
    <n v="0"/>
    <n v="338"/>
    <n v="338"/>
    <n v="450"/>
    <d v="2021-12-10T00:00:00"/>
    <d v="2021-11-11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0"/>
    <n v="0"/>
    <n v="0"/>
    <n v="0"/>
    <n v="12"/>
    <n v="5455"/>
    <n v="6000"/>
    <n v="0"/>
    <n v="0"/>
    <n v="0"/>
    <n v="0"/>
    <n v="1137"/>
    <x v="71"/>
    <n v="133834"/>
    <n v="186000"/>
    <n v="0"/>
    <n v="0"/>
    <n v="0"/>
    <n v="0"/>
    <n v="0"/>
    <n v="0"/>
    <n v="0"/>
    <n v="0"/>
    <n v="0"/>
    <n v="0"/>
    <n v="0"/>
    <n v="0"/>
    <n v="0"/>
    <n v="0"/>
    <n v="0"/>
    <n v="186000"/>
    <n v="0"/>
    <n v="0"/>
    <n v="0"/>
    <n v="360"/>
    <n v="356"/>
    <n v="500"/>
    <d v="2021-12-06T00:00:00"/>
    <d v="2021-10-21T00:00:00"/>
    <d v="2021-12-15T05:59:26"/>
  </r>
  <r>
    <n v="11124"/>
    <x v="62"/>
    <s v="ROBINSON CIKUPA"/>
    <n v="11283"/>
    <n v="83"/>
    <x v="2"/>
    <s v="1128306 - SUSU"/>
    <s v="112830601 - SUSU KENTAL MANIS"/>
    <n v="1000000003051"/>
    <x v="45"/>
    <s v="RENCENG"/>
    <x v="45"/>
    <x v="0"/>
    <n v="3"/>
    <n v="20455"/>
    <n v="22500"/>
    <n v="2728"/>
    <n v="1"/>
    <n v="6818"/>
    <n v="7500"/>
    <n v="909"/>
    <n v="6"/>
    <n v="40909"/>
    <n v="45000"/>
    <n v="5455"/>
    <n v="4"/>
    <n v="27068"/>
    <n v="30000"/>
    <n v="0"/>
    <n v="0"/>
    <n v="0"/>
    <n v="225"/>
    <n v="3432"/>
    <x v="204"/>
    <n v="153636"/>
    <n v="195000"/>
    <n v="0"/>
    <n v="0"/>
    <n v="0"/>
    <n v="0"/>
    <n v="0"/>
    <n v="0"/>
    <n v="0"/>
    <n v="0"/>
    <n v="0"/>
    <n v="0"/>
    <n v="0"/>
    <n v="0"/>
    <n v="0"/>
    <n v="0"/>
    <n v="0"/>
    <n v="195000"/>
    <n v="0"/>
    <n v="0"/>
    <n v="0"/>
    <n v="5909"/>
    <n v="5895"/>
    <n v="7500"/>
    <d v="2021-12-07T00:00:00"/>
    <d v="2021-10-23T00:00:00"/>
    <d v="2021-12-15T05:59:26"/>
  </r>
  <r>
    <n v="11124"/>
    <x v="62"/>
    <s v="ROBINSON CIKUPA"/>
    <n v="11283"/>
    <n v="83"/>
    <x v="2"/>
    <s v="1128301 - KOPI, T EH DAN COKLAT DRINK"/>
    <s v="112830101 - KOPI"/>
    <n v="1000000112836"/>
    <x v="92"/>
    <s v="RENCENG"/>
    <x v="92"/>
    <x v="0"/>
    <n v="1"/>
    <n v="17182"/>
    <n v="18900"/>
    <n v="4246"/>
    <n v="2"/>
    <n v="34364"/>
    <n v="37800"/>
    <n v="8492"/>
    <n v="0"/>
    <n v="0"/>
    <n v="0"/>
    <n v="0"/>
    <n v="0"/>
    <n v="0"/>
    <n v="0"/>
    <n v="0"/>
    <n v="0"/>
    <n v="0"/>
    <n v="0"/>
    <n v="0"/>
    <x v="106"/>
    <n v="543312"/>
    <n v="79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3800"/>
    <n v="12936"/>
    <n v="12936"/>
    <n v="18900"/>
    <d v="2021-10-29T00:00:00"/>
    <d v="2021-04-12T00:00:00"/>
    <d v="2021-12-15T05:59:26"/>
  </r>
  <r>
    <n v="11124"/>
    <x v="62"/>
    <s v="ROBINSON CIKUPA"/>
    <n v="11283"/>
    <n v="83"/>
    <x v="2"/>
    <s v="1128306 - SUSU"/>
    <s v="112830601 - SUSU KENTAL MANIS"/>
    <n v="1000000006379"/>
    <x v="73"/>
    <s v="RENCENG"/>
    <x v="73"/>
    <x v="0"/>
    <n v="3"/>
    <n v="21682"/>
    <n v="23850"/>
    <n v="2352"/>
    <n v="0"/>
    <n v="0"/>
    <n v="0"/>
    <n v="0"/>
    <n v="9"/>
    <n v="65045"/>
    <n v="71550"/>
    <n v="7369"/>
    <n v="13"/>
    <n v="93665"/>
    <n v="103350"/>
    <n v="0"/>
    <n v="0"/>
    <n v="0"/>
    <n v="319"/>
    <n v="10482"/>
    <x v="67"/>
    <n v="627069"/>
    <n v="779100"/>
    <n v="0"/>
    <n v="0"/>
    <n v="0"/>
    <n v="0"/>
    <n v="0"/>
    <n v="0"/>
    <n v="0"/>
    <n v="0"/>
    <n v="0"/>
    <n v="0"/>
    <n v="0"/>
    <n v="0"/>
    <n v="0"/>
    <n v="0"/>
    <n v="0"/>
    <n v="779100"/>
    <n v="0"/>
    <n v="0"/>
    <n v="0"/>
    <n v="6399"/>
    <n v="6392"/>
    <n v="7950"/>
    <d v="2021-12-12T00:00:00"/>
    <d v="2021-11-12T00:00:00"/>
    <d v="2021-12-15T05:59:26"/>
  </r>
  <r>
    <n v="11124"/>
    <x v="62"/>
    <s v="ROBINSON CIKUPA"/>
    <n v="11282"/>
    <n v="82"/>
    <x v="1"/>
    <s v="1128211 - SNACK"/>
    <s v="112821106 - SNACK MODERN"/>
    <n v="1000000001826"/>
    <x v="25"/>
    <s v="RENCENG"/>
    <x v="25"/>
    <x v="0"/>
    <n v="6"/>
    <n v="35455"/>
    <n v="39000"/>
    <n v="9307"/>
    <n v="19"/>
    <n v="112273"/>
    <n v="123500"/>
    <n v="29472"/>
    <n v="14"/>
    <n v="82609"/>
    <n v="91000"/>
    <n v="21598"/>
    <n v="2"/>
    <n v="11759"/>
    <n v="13000"/>
    <n v="0"/>
    <n v="0"/>
    <n v="0"/>
    <n v="65"/>
    <n v="3043"/>
    <x v="17"/>
    <n v="4358"/>
    <n v="6500"/>
    <n v="0"/>
    <n v="0"/>
    <n v="0"/>
    <n v="0"/>
    <n v="0"/>
    <n v="0"/>
    <n v="40"/>
    <n v="260000"/>
    <n v="0"/>
    <n v="0"/>
    <n v="0"/>
    <n v="0"/>
    <n v="0"/>
    <n v="0"/>
    <n v="0"/>
    <n v="0"/>
    <n v="6500"/>
    <n v="0"/>
    <n v="0"/>
    <n v="4358"/>
    <n v="4358"/>
    <n v="6500"/>
    <d v="2021-12-07T00:00:00"/>
    <d v="2021-09-09T00:00:00"/>
    <d v="2021-12-15T05:59:26"/>
  </r>
  <r>
    <n v="11124"/>
    <x v="62"/>
    <s v="ROBINSON CIKUPA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0"/>
    <n v="0"/>
    <n v="0"/>
    <n v="0"/>
    <n v="0"/>
    <n v="0"/>
    <n v="0"/>
    <n v="0"/>
    <n v="0"/>
    <n v="315000"/>
    <n v="0"/>
    <n v="0"/>
    <n v="0"/>
    <n v="9320"/>
    <n v="9320"/>
    <n v="12600"/>
    <d v="2021-04-25T00:00:00"/>
    <d v="2021-10-23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0"/>
    <n v="0"/>
    <n v="0"/>
    <n v="432"/>
    <n v="311322"/>
    <n v="432000"/>
    <n v="0"/>
    <n v="0"/>
    <x v="39"/>
    <n v="155661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721"/>
    <n v="717"/>
    <n v="1000"/>
    <d v="2021-05-23T00:00:00"/>
    <d v="2021-10-26T00:00:00"/>
    <d v="2021-12-15T05:59:26"/>
  </r>
  <r>
    <n v="11124"/>
    <x v="62"/>
    <s v="ROBINSON CIKUPA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2000"/>
    <n v="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0"/>
    <n v="250"/>
    <n v="250"/>
    <n v="500"/>
    <d v="2020-10-11T00:00:00"/>
    <d v="2019-08-01T00:00:00"/>
    <d v="2021-12-15T05:59:26"/>
  </r>
  <r>
    <n v="11124"/>
    <x v="62"/>
    <s v="ROBINSON CIKUPA"/>
    <n v="11282"/>
    <n v="82"/>
    <x v="1"/>
    <s v="1128211 - SNACK"/>
    <s v="112821106 - SNACK MODERN"/>
    <n v="1000000001866"/>
    <x v="57"/>
    <s v="RENCENG"/>
    <x v="57"/>
    <x v="0"/>
    <n v="2"/>
    <n v="2364"/>
    <n v="2600"/>
    <n v="723"/>
    <n v="0"/>
    <n v="0"/>
    <n v="0"/>
    <n v="0"/>
    <n v="0"/>
    <n v="0"/>
    <n v="0"/>
    <n v="0"/>
    <n v="5"/>
    <n v="5909"/>
    <n v="6500"/>
    <n v="0"/>
    <n v="0"/>
    <n v="0"/>
    <n v="0"/>
    <n v="1808"/>
    <x v="37"/>
    <n v="44296"/>
    <n v="70200"/>
    <n v="0"/>
    <n v="0"/>
    <n v="0"/>
    <n v="0"/>
    <n v="0"/>
    <n v="0"/>
    <n v="60"/>
    <n v="78000"/>
    <n v="0"/>
    <n v="0"/>
    <n v="0"/>
    <n v="0"/>
    <n v="0"/>
    <n v="0"/>
    <n v="0"/>
    <n v="70200"/>
    <n v="0"/>
    <n v="0"/>
    <n v="0"/>
    <n v="820"/>
    <n v="820"/>
    <n v="1300"/>
    <d v="2021-12-12T00:00:00"/>
    <d v="2021-10-23T00:00:00"/>
    <d v="2021-12-15T05:59:26"/>
  </r>
  <r>
    <n v="11124"/>
    <x v="62"/>
    <s v="ROBINSON CIKUPA"/>
    <n v="11282"/>
    <n v="82"/>
    <x v="1"/>
    <s v="1128205 - BUMBU DAPUR"/>
    <s v="112820503 - BUMBU"/>
    <n v="1000000018058"/>
    <x v="1"/>
    <s v="RENCENG"/>
    <x v="1"/>
    <x v="0"/>
    <n v="5"/>
    <n v="13950"/>
    <n v="15500"/>
    <n v="2014"/>
    <n v="6"/>
    <n v="16768"/>
    <n v="18600"/>
    <n v="2445"/>
    <n v="10"/>
    <n v="27703"/>
    <n v="31000"/>
    <n v="3831"/>
    <n v="2"/>
    <n v="5608"/>
    <n v="6200"/>
    <n v="0"/>
    <n v="0"/>
    <n v="0"/>
    <n v="31"/>
    <n v="834"/>
    <x v="8"/>
    <n v="7162"/>
    <n v="9300"/>
    <n v="0"/>
    <n v="0"/>
    <n v="0"/>
    <n v="0"/>
    <n v="0"/>
    <n v="0"/>
    <n v="40"/>
    <n v="124000"/>
    <n v="0"/>
    <n v="0"/>
    <n v="0"/>
    <n v="0"/>
    <n v="0"/>
    <n v="0"/>
    <n v="0"/>
    <n v="0"/>
    <n v="0"/>
    <n v="0"/>
    <n v="9300"/>
    <n v="2387"/>
    <n v="2387"/>
    <n v="3100"/>
    <d v="2021-12-12T00:00:00"/>
    <d v="2021-05-10T00:00:00"/>
    <d v="2021-12-15T05:59:26"/>
  </r>
  <r>
    <n v="11124"/>
    <x v="62"/>
    <s v="ROBINSON CIKUPA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3"/>
    <n v="8698"/>
    <n v="9600"/>
    <n v="2155"/>
    <n v="3"/>
    <n v="8727"/>
    <n v="9600"/>
    <n v="2184"/>
    <n v="0"/>
    <n v="0"/>
    <n v="0"/>
    <n v="0"/>
    <n v="0"/>
    <n v="0"/>
    <n v="0"/>
    <n v="0"/>
    <x v="102"/>
    <n v="52343"/>
    <n v="76800"/>
    <n v="0"/>
    <n v="0"/>
    <n v="0"/>
    <n v="0"/>
    <n v="0"/>
    <n v="0"/>
    <n v="90"/>
    <n v="288000"/>
    <n v="0"/>
    <n v="0"/>
    <n v="0"/>
    <n v="0"/>
    <n v="0"/>
    <n v="0"/>
    <n v="0"/>
    <n v="76800"/>
    <n v="0"/>
    <n v="0"/>
    <n v="0"/>
    <n v="2181"/>
    <n v="2140"/>
    <n v="3200"/>
    <d v="2021-11-27T00:00:00"/>
    <d v="2021-09-18T00:00:00"/>
    <d v="2021-12-15T05:59:26"/>
  </r>
  <r>
    <n v="11124"/>
    <x v="62"/>
    <s v="ROBINSON CIKUPA"/>
    <n v="11283"/>
    <n v="83"/>
    <x v="2"/>
    <s v="1128304 - MINUMAN BUBUK"/>
    <s v="112830401 - MINUMAN BUBUK / JUICE"/>
    <n v="1000000008705"/>
    <x v="86"/>
    <s v="RENCENG"/>
    <x v="86"/>
    <x v="0"/>
    <n v="20"/>
    <n v="9091"/>
    <n v="10000"/>
    <n v="4091"/>
    <n v="0"/>
    <n v="0"/>
    <n v="0"/>
    <n v="0"/>
    <n v="0"/>
    <n v="0"/>
    <n v="0"/>
    <n v="0"/>
    <n v="0"/>
    <n v="0"/>
    <n v="0"/>
    <n v="0"/>
    <n v="0"/>
    <n v="0"/>
    <n v="0"/>
    <n v="0"/>
    <x v="129"/>
    <n v="500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250"/>
    <n v="250"/>
    <n v="500"/>
    <d v="2021-09-01T00:00:00"/>
    <d v="2019-08-01T00:00:00"/>
    <d v="2021-12-15T05:59:26"/>
  </r>
  <r>
    <n v="11124"/>
    <x v="62"/>
    <s v="ROBINSON CIKUPA"/>
    <n v="11283"/>
    <n v="83"/>
    <x v="2"/>
    <s v="1128306 - SUSU"/>
    <s v="112830601 - SUSU KENTAL MANIS"/>
    <n v="1000000010208"/>
    <x v="50"/>
    <s v="RENCENG"/>
    <x v="50"/>
    <x v="0"/>
    <n v="12"/>
    <n v="82840"/>
    <n v="91200"/>
    <n v="5523"/>
    <n v="5"/>
    <n v="34545"/>
    <n v="38000"/>
    <n v="2330"/>
    <n v="0"/>
    <n v="0"/>
    <n v="0"/>
    <n v="0"/>
    <n v="0"/>
    <n v="0"/>
    <n v="0"/>
    <n v="0"/>
    <n v="0"/>
    <n v="0"/>
    <n v="0"/>
    <n v="0"/>
    <x v="115"/>
    <n v="207086"/>
    <n v="243200"/>
    <n v="0"/>
    <n v="0"/>
    <n v="0"/>
    <n v="0"/>
    <n v="0"/>
    <n v="0"/>
    <n v="0"/>
    <n v="0"/>
    <n v="0"/>
    <n v="0"/>
    <n v="0"/>
    <n v="0"/>
    <n v="0"/>
    <n v="0"/>
    <n v="0"/>
    <n v="243200"/>
    <n v="0"/>
    <n v="0"/>
    <n v="0"/>
    <n v="6471"/>
    <n v="6448"/>
    <n v="7600"/>
    <d v="2021-10-30T00:00:00"/>
    <d v="2021-12-11T00:00:00"/>
    <d v="2021-12-15T05:59:26"/>
  </r>
  <r>
    <n v="11124"/>
    <x v="62"/>
    <s v="ROBINSON CIKUPA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5273"/>
    <n v="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0"/>
    <n v="659"/>
    <n v="659"/>
    <n v="1000"/>
    <m/>
    <d v="2019-08-01T00:00:00"/>
    <d v="2021-12-15T05:59:26"/>
  </r>
  <r>
    <n v="11124"/>
    <x v="62"/>
    <s v="ROBINSON CIKUPA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230498"/>
    <n v="302400"/>
    <n v="0"/>
    <n v="0"/>
    <n v="0"/>
    <n v="0"/>
    <n v="0"/>
    <n v="0"/>
    <n v="0"/>
    <n v="0"/>
    <n v="0"/>
    <n v="0"/>
    <n v="0"/>
    <n v="0"/>
    <n v="0"/>
    <n v="0"/>
    <n v="0"/>
    <n v="302400"/>
    <n v="0"/>
    <n v="0"/>
    <n v="0"/>
    <n v="9604"/>
    <n v="9430"/>
    <n v="12600"/>
    <m/>
    <d v="2021-11-02T00:00:00"/>
    <d v="2021-12-15T05:59:26"/>
  </r>
  <r>
    <n v="11124"/>
    <x v="62"/>
    <s v="ROBINSON CIKUPA"/>
    <n v="11281"/>
    <n v="81"/>
    <x v="0"/>
    <s v="1128110 - FABRIC CLEANING&amp;FABRIC CARE"/>
    <s v="112811001 - FABRIC CLEANING"/>
    <n v="1000000083917"/>
    <x v="32"/>
    <s v="RENCENG"/>
    <x v="32"/>
    <x v="0"/>
    <n v="6"/>
    <n v="5455"/>
    <n v="6000"/>
    <n v="830"/>
    <n v="6"/>
    <n v="5455"/>
    <n v="6000"/>
    <n v="830"/>
    <n v="24"/>
    <n v="21766"/>
    <n v="24000"/>
    <n v="3267"/>
    <n v="60"/>
    <n v="54545"/>
    <n v="60000"/>
    <n v="0"/>
    <n v="0"/>
    <n v="0"/>
    <n v="0"/>
    <n v="8298"/>
    <x v="100"/>
    <n v="143617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725"/>
    <n v="725"/>
    <n v="1000"/>
    <d v="2021-12-11T00:00:00"/>
    <d v="2021-10-26T00:00:00"/>
    <d v="2021-12-15T05:59:26"/>
  </r>
  <r>
    <n v="11124"/>
    <x v="62"/>
    <s v="ROBINSON CIKUPA"/>
    <n v="11281"/>
    <n v="81"/>
    <x v="0"/>
    <s v="1128101 - HAIR CARE"/>
    <s v="112810101 - SHAMPOO AND CONDITIONER"/>
    <n v="1000000085829"/>
    <x v="64"/>
    <s v="RENCENG"/>
    <x v="64"/>
    <x v="0"/>
    <n v="36"/>
    <n v="29455"/>
    <n v="32400"/>
    <n v="4306"/>
    <n v="12"/>
    <n v="9818"/>
    <n v="10800"/>
    <n v="1435"/>
    <n v="0"/>
    <n v="0"/>
    <n v="0"/>
    <n v="0"/>
    <n v="36"/>
    <n v="29455"/>
    <n v="32400"/>
    <n v="0"/>
    <n v="0"/>
    <n v="0"/>
    <n v="0"/>
    <n v="4306"/>
    <x v="65"/>
    <n v="41915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699"/>
    <n v="699"/>
    <n v="900"/>
    <d v="2021-12-12T00:00:00"/>
    <d v="2021-01-31T00:00:00"/>
    <d v="2021-12-15T05:59:26"/>
  </r>
  <r>
    <n v="11124"/>
    <x v="62"/>
    <s v="ROBINSON CIKUPA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1"/>
    <n v="14455"/>
    <n v="15900"/>
    <n v="1715"/>
    <n v="0"/>
    <n v="0"/>
    <n v="0"/>
    <n v="0"/>
    <n v="0"/>
    <n v="0"/>
    <n v="0"/>
    <n v="0"/>
    <x v="168"/>
    <n v="140140"/>
    <n v="174900"/>
    <n v="0"/>
    <n v="0"/>
    <n v="0"/>
    <n v="0"/>
    <n v="0"/>
    <n v="0"/>
    <n v="48"/>
    <n v="763200"/>
    <n v="0"/>
    <n v="0"/>
    <n v="0"/>
    <n v="0"/>
    <n v="0"/>
    <n v="0"/>
    <n v="0"/>
    <n v="0"/>
    <n v="0"/>
    <n v="0"/>
    <n v="174900"/>
    <n v="12740"/>
    <n v="12740"/>
    <n v="15900"/>
    <d v="2021-11-08T00:00:00"/>
    <d v="2020-08-07T00:00:00"/>
    <d v="2021-12-15T05:59:26"/>
  </r>
  <r>
    <n v="11124"/>
    <x v="62"/>
    <s v="ROBINSON CIKUPA"/>
    <n v="11281"/>
    <n v="81"/>
    <x v="0"/>
    <s v="1128101 - HAIR CARE"/>
    <s v="112810101 - SHAMPOO AND CONDITIONER"/>
    <n v="1000000076825"/>
    <x v="88"/>
    <s v="RENCENG"/>
    <x v="88"/>
    <x v="0"/>
    <n v="1"/>
    <n v="9818"/>
    <n v="10800"/>
    <n v="1592"/>
    <n v="3"/>
    <n v="28473"/>
    <n v="32400"/>
    <n v="3794"/>
    <n v="2"/>
    <n v="19636"/>
    <n v="21600"/>
    <n v="3184"/>
    <n v="4"/>
    <n v="39273"/>
    <n v="43200"/>
    <n v="0"/>
    <n v="0"/>
    <n v="0"/>
    <n v="0"/>
    <n v="6368"/>
    <x v="53"/>
    <n v="156299"/>
    <n v="2052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205200"/>
    <n v="8226"/>
    <n v="8226"/>
    <n v="10800"/>
    <d v="2021-12-04T00:00:00"/>
    <d v="2021-04-10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12"/>
    <n v="4364"/>
    <n v="4800"/>
    <n v="14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720"/>
    <n v="144000"/>
    <n v="0"/>
    <n v="0"/>
    <n v="0"/>
    <n v="0"/>
    <n v="352"/>
    <n v="352"/>
    <n v="400"/>
    <d v="2021-10-31T00:00:00"/>
    <d v="2021-01-31T00:00:00"/>
    <d v="2021-12-15T05:59:26"/>
  </r>
  <r>
    <n v="11124"/>
    <x v="62"/>
    <s v="ROBINSON CIKUPA"/>
    <n v="11283"/>
    <n v="83"/>
    <x v="2"/>
    <s v="1128304 - MINUMAN BUBUK"/>
    <s v="112830401 - MINUMAN BUBUK / JUICE"/>
    <n v="1000000005860"/>
    <x v="61"/>
    <s v="RENCENG"/>
    <x v="61"/>
    <x v="0"/>
    <n v="1"/>
    <n v="3545"/>
    <n v="3900"/>
    <n v="1091"/>
    <n v="1"/>
    <n v="3510"/>
    <n v="3900"/>
    <n v="1055"/>
    <n v="0"/>
    <n v="0"/>
    <n v="0"/>
    <n v="0"/>
    <n v="0"/>
    <n v="0"/>
    <n v="0"/>
    <n v="0"/>
    <n v="0"/>
    <n v="0"/>
    <n v="0"/>
    <n v="0"/>
    <x v="110"/>
    <n v="31909"/>
    <n v="5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00"/>
    <n v="2455"/>
    <n v="2455"/>
    <n v="3900"/>
    <d v="2021-10-03T00:00:00"/>
    <d v="2020-08-07T00:00:00"/>
    <d v="2021-12-15T05:59:26"/>
  </r>
  <r>
    <n v="11124"/>
    <x v="62"/>
    <s v="ROBINSON CIKUPA"/>
    <n v="11283"/>
    <n v="83"/>
    <x v="2"/>
    <s v="1128301 - KOPI, T EH DAN COKLAT DRINK"/>
    <s v="112830101 - KOPI"/>
    <n v="1000000010905"/>
    <x v="34"/>
    <s v="RENCENG"/>
    <x v="34"/>
    <x v="0"/>
    <n v="17"/>
    <n v="182527"/>
    <n v="217600"/>
    <n v="8439"/>
    <n v="13"/>
    <n v="149244"/>
    <n v="166400"/>
    <n v="16124"/>
    <n v="13"/>
    <n v="150033"/>
    <n v="166400"/>
    <n v="19470"/>
    <n v="13"/>
    <n v="150109"/>
    <n v="166400"/>
    <n v="0"/>
    <n v="0"/>
    <n v="0"/>
    <n v="1280"/>
    <n v="21731"/>
    <x v="1"/>
    <n v="790020"/>
    <n v="1024000"/>
    <n v="0"/>
    <n v="0"/>
    <n v="0"/>
    <n v="0"/>
    <n v="0"/>
    <n v="0"/>
    <n v="40"/>
    <n v="512000"/>
    <n v="0"/>
    <n v="0"/>
    <n v="0"/>
    <n v="0"/>
    <n v="0"/>
    <n v="0"/>
    <n v="0"/>
    <n v="1024000"/>
    <n v="0"/>
    <n v="0"/>
    <n v="0"/>
    <n v="9875"/>
    <n v="9745"/>
    <n v="12800"/>
    <d v="2021-12-12T00:00:00"/>
    <d v="2021-11-30T00:00:00"/>
    <d v="2021-12-15T05:59:26"/>
  </r>
  <r>
    <n v="11124"/>
    <x v="62"/>
    <s v="ROBINSON CIKUPA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29454"/>
    <n v="4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00"/>
    <n v="2455"/>
    <n v="2455"/>
    <n v="3900"/>
    <d v="2019-11-09T00:00:00"/>
    <d v="2019-08-01T00:00:00"/>
    <d v="2021-12-15T05:59:26"/>
  </r>
  <r>
    <n v="11124"/>
    <x v="62"/>
    <s v="ROBINSON CIKUPA"/>
    <n v="11281"/>
    <n v="81"/>
    <x v="0"/>
    <s v="1128110 - FABRIC CLEANING&amp;FABRIC CARE"/>
    <s v="112811001 - FABRIC CLEANING"/>
    <n v="1000000106219"/>
    <x v="37"/>
    <s v="RENCENG"/>
    <x v="37"/>
    <x v="0"/>
    <n v="18"/>
    <n v="16364"/>
    <n v="18000"/>
    <n v="3308"/>
    <n v="0"/>
    <n v="0"/>
    <n v="0"/>
    <n v="0"/>
    <n v="0"/>
    <n v="0"/>
    <n v="0"/>
    <n v="0"/>
    <n v="0"/>
    <n v="0"/>
    <n v="0"/>
    <n v="0"/>
    <n v="0"/>
    <n v="0"/>
    <n v="0"/>
    <n v="0"/>
    <x v="79"/>
    <n v="153040"/>
    <n v="211000"/>
    <n v="0"/>
    <n v="0"/>
    <n v="0"/>
    <n v="0"/>
    <n v="0"/>
    <n v="0"/>
    <n v="0"/>
    <n v="0"/>
    <n v="0"/>
    <n v="0"/>
    <n v="0"/>
    <n v="0"/>
    <n v="0"/>
    <n v="0"/>
    <n v="0"/>
    <n v="211000"/>
    <n v="0"/>
    <n v="0"/>
    <n v="0"/>
    <n v="725"/>
    <n v="725"/>
    <n v="1000"/>
    <d v="2021-09-05T00:00:00"/>
    <d v="2021-10-21T00:00:00"/>
    <d v="2021-12-15T05:59:26"/>
  </r>
  <r>
    <n v="11124"/>
    <x v="62"/>
    <s v="ROBINSON CIKUPA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n v="4614"/>
    <n v="7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7000"/>
    <n v="659"/>
    <n v="659"/>
    <n v="1000"/>
    <m/>
    <d v="2019-08-01T00:00:00"/>
    <d v="2021-12-15T05:59:26"/>
  </r>
  <r>
    <n v="11124"/>
    <x v="62"/>
    <s v="ROBINSON CIKUPA"/>
    <n v="11281"/>
    <n v="81"/>
    <x v="0"/>
    <s v="1128101 - HAIR CARE"/>
    <s v="112810101 - SHAMPOO AND CONDITIONER"/>
    <n v="1000000076827"/>
    <x v="90"/>
    <s v="RENCENG"/>
    <x v="90"/>
    <x v="0"/>
    <n v="4"/>
    <n v="39175"/>
    <n v="43200"/>
    <n v="6269"/>
    <n v="4"/>
    <n v="39273"/>
    <n v="43200"/>
    <n v="6368"/>
    <n v="2"/>
    <n v="19636"/>
    <n v="21600"/>
    <n v="3184"/>
    <n v="4"/>
    <n v="39175"/>
    <n v="43200"/>
    <n v="0"/>
    <n v="0"/>
    <n v="0"/>
    <n v="108"/>
    <n v="6269"/>
    <x v="112"/>
    <n v="361956"/>
    <n v="475200"/>
    <n v="0"/>
    <n v="0"/>
    <n v="0"/>
    <n v="0"/>
    <n v="0"/>
    <n v="0"/>
    <n v="420"/>
    <n v="4536000"/>
    <n v="0"/>
    <n v="0"/>
    <n v="0"/>
    <n v="0"/>
    <n v="0"/>
    <n v="0"/>
    <n v="0"/>
    <n v="475200"/>
    <n v="0"/>
    <n v="0"/>
    <n v="0"/>
    <n v="8226"/>
    <n v="8226"/>
    <n v="10800"/>
    <d v="2021-12-12T00:00:00"/>
    <d v="2021-12-09T00:00:00"/>
    <d v="2021-12-15T05:59:26"/>
  </r>
  <r>
    <n v="11124"/>
    <x v="62"/>
    <s v="ROBINSON CIKUPA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12"/>
    <n v="9818"/>
    <n v="10800"/>
    <n v="1435"/>
    <n v="12"/>
    <n v="9818"/>
    <n v="10800"/>
    <n v="1435"/>
    <n v="24"/>
    <n v="19440"/>
    <n v="21600"/>
    <n v="0"/>
    <n v="0"/>
    <n v="0"/>
    <n v="216"/>
    <n v="2674"/>
    <x v="22"/>
    <n v="251490"/>
    <n v="3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000"/>
    <n v="699"/>
    <n v="698"/>
    <n v="900"/>
    <d v="2021-12-03T00:00:00"/>
    <d v="2021-01-31T00:00:00"/>
    <d v="2021-12-15T05:59:26"/>
  </r>
  <r>
    <n v="11124"/>
    <x v="62"/>
    <s v="ROBINSON CIKUPA"/>
    <n v="11281"/>
    <n v="81"/>
    <x v="0"/>
    <s v="1128101 - HAIR CARE"/>
    <s v="112810101 - SHAMPOO AND CONDITIONER"/>
    <n v="1000000030372"/>
    <x v="60"/>
    <s v="RENCENG"/>
    <x v="60"/>
    <x v="0"/>
    <n v="48"/>
    <n v="19391"/>
    <n v="21600"/>
    <n v="3172"/>
    <n v="0"/>
    <n v="0"/>
    <n v="0"/>
    <n v="0"/>
    <n v="24"/>
    <n v="9720"/>
    <n v="10800"/>
    <n v="1613"/>
    <n v="12"/>
    <n v="4860"/>
    <n v="5400"/>
    <n v="0"/>
    <n v="0"/>
    <n v="0"/>
    <n v="54"/>
    <n v="806"/>
    <x v="307"/>
    <n v="149987"/>
    <n v="199800"/>
    <n v="0"/>
    <n v="0"/>
    <n v="0"/>
    <n v="0"/>
    <n v="0"/>
    <n v="0"/>
    <n v="0"/>
    <n v="0"/>
    <n v="0"/>
    <n v="0"/>
    <n v="0"/>
    <n v="0"/>
    <n v="0"/>
    <n v="0"/>
    <n v="0"/>
    <n v="199800"/>
    <n v="0"/>
    <n v="0"/>
    <n v="0"/>
    <n v="338"/>
    <n v="338"/>
    <n v="450"/>
    <d v="2021-12-08T00:00:00"/>
    <d v="2021-10-21T00:00:00"/>
    <d v="2021-12-15T05:59:26"/>
  </r>
  <r>
    <n v="11124"/>
    <x v="62"/>
    <s v="ROBINSON CIKUPA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36"/>
    <n v="189521"/>
    <n v="234000"/>
    <n v="0"/>
    <n v="0"/>
    <x v="169"/>
    <n v="157934"/>
    <n v="195000"/>
    <n v="0"/>
    <n v="0"/>
    <n v="0"/>
    <n v="0"/>
    <n v="0"/>
    <n v="0"/>
    <n v="0"/>
    <n v="0"/>
    <n v="0"/>
    <n v="0"/>
    <n v="0"/>
    <n v="0"/>
    <n v="0"/>
    <n v="0"/>
    <n v="0"/>
    <n v="195000"/>
    <n v="0"/>
    <n v="0"/>
    <n v="0"/>
    <n v="5264"/>
    <n v="5054"/>
    <n v="6500"/>
    <d v="2021-06-05T00:00:00"/>
    <d v="2021-11-08T00:00:00"/>
    <d v="2021-12-15T05:59:26"/>
  </r>
  <r>
    <n v="11124"/>
    <x v="62"/>
    <s v="ROBINSON CIKUPA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4"/>
    <n v="21764"/>
    <n v="24000"/>
    <n v="-15464"/>
    <n v="3"/>
    <n v="16364"/>
    <n v="18000"/>
    <n v="-11557"/>
    <n v="2"/>
    <n v="10800"/>
    <n v="12000"/>
    <n v="0"/>
    <n v="0"/>
    <n v="0"/>
    <n v="120"/>
    <n v="-7814"/>
    <x v="168"/>
    <n v="102375"/>
    <n v="66000"/>
    <n v="0"/>
    <n v="0"/>
    <n v="0"/>
    <n v="0"/>
    <n v="0"/>
    <n v="0"/>
    <n v="0"/>
    <n v="0"/>
    <n v="0"/>
    <n v="0"/>
    <n v="0"/>
    <n v="0"/>
    <n v="0"/>
    <n v="0"/>
    <n v="0"/>
    <n v="0"/>
    <n v="66000"/>
    <n v="0"/>
    <n v="0"/>
    <n v="9307"/>
    <n v="9426"/>
    <n v="6000"/>
    <d v="2021-12-12T00:00:00"/>
    <d v="2021-09-04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d v="2019-08-13T00:00:00"/>
    <d v="2019-08-01T00:00:00"/>
    <d v="2021-12-15T05:59:26"/>
  </r>
  <r>
    <n v="11124"/>
    <x v="62"/>
    <s v="ROBINSON CIKUPA"/>
    <n v="11283"/>
    <n v="83"/>
    <x v="2"/>
    <s v="1128301 - KOPI, T EH DAN COKLAT DRINK"/>
    <s v="112830101 - KOPI"/>
    <n v="1000000011589"/>
    <x v="46"/>
    <s v="RENCENG"/>
    <x v="46"/>
    <x v="0"/>
    <n v="6"/>
    <n v="68173"/>
    <n v="75600"/>
    <n v="10071"/>
    <n v="9"/>
    <n v="102425"/>
    <n v="113400"/>
    <n v="15273"/>
    <n v="7"/>
    <n v="75889"/>
    <n v="88200"/>
    <n v="8104"/>
    <n v="3"/>
    <n v="34253"/>
    <n v="37800"/>
    <n v="12"/>
    <n v="111840"/>
    <n v="151200"/>
    <n v="122"/>
    <n v="5202"/>
    <x v="54"/>
    <n v="214360"/>
    <n v="28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800"/>
    <n v="9320"/>
    <n v="9320"/>
    <n v="12600"/>
    <d v="2021-12-12T00:00:00"/>
    <d v="2021-04-17T00:00:00"/>
    <d v="2021-12-15T05:59:26"/>
  </r>
  <r>
    <n v="11124"/>
    <x v="62"/>
    <s v="ROBINSON CIKUPA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7"/>
    <n v="122728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0"/>
    <n v="2455"/>
    <n v="2455"/>
    <n v="3600"/>
    <d v="2020-10-11T00:00:00"/>
    <d v="2020-02-13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30000"/>
    <n v="0"/>
    <n v="0"/>
    <n v="0"/>
    <n v="0"/>
    <n v="0"/>
    <n v="0"/>
    <n v="0"/>
    <n v="0"/>
    <n v="0"/>
    <n v="0"/>
    <n v="0"/>
    <n v="708"/>
    <n v="708"/>
    <n v="1000"/>
    <d v="2020-02-02T00:00:00"/>
    <d v="2020-02-01T00:00:00"/>
    <d v="2021-12-15T05:59:26"/>
  </r>
  <r>
    <n v="11124"/>
    <x v="62"/>
    <s v="ROBINSON CIKUPA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1"/>
    <n v="6818"/>
    <n v="7500"/>
    <n v="912"/>
    <n v="0"/>
    <n v="0"/>
    <n v="0"/>
    <n v="0"/>
    <n v="1"/>
    <n v="6750"/>
    <n v="7500"/>
    <n v="0"/>
    <n v="0"/>
    <n v="0"/>
    <n v="75"/>
    <n v="844"/>
    <x v="6"/>
    <n v="106316"/>
    <n v="135000"/>
    <n v="0"/>
    <n v="0"/>
    <n v="0"/>
    <n v="0"/>
    <n v="0"/>
    <n v="0"/>
    <n v="0"/>
    <n v="0"/>
    <n v="0"/>
    <n v="0"/>
    <n v="0"/>
    <n v="0"/>
    <n v="20"/>
    <n v="117680"/>
    <n v="150000"/>
    <n v="135000"/>
    <n v="0"/>
    <n v="0"/>
    <n v="0"/>
    <n v="5906"/>
    <n v="5884"/>
    <n v="7500"/>
    <d v="2021-12-10T00:00:00"/>
    <d v="2021-10-23T00:00:00"/>
    <d v="2021-12-15T05:59:26"/>
  </r>
  <r>
    <n v="11124"/>
    <x v="62"/>
    <s v="ROBINSON CIKUPA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3636"/>
    <n v="1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0"/>
    <n v="2455"/>
    <n v="2455"/>
    <n v="3900"/>
    <d v="2021-05-15T00:00:00"/>
    <d v="2020-02-08T00:00:00"/>
    <d v="2021-12-15T05:59:26"/>
  </r>
  <r>
    <n v="11124"/>
    <x v="62"/>
    <s v="ROBINSON CIKUPA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24"/>
    <n v="9769"/>
    <n v="10800"/>
    <n v="1662"/>
    <n v="24"/>
    <n v="9573"/>
    <n v="10800"/>
    <n v="1465"/>
    <n v="72"/>
    <n v="29111"/>
    <n v="32400"/>
    <n v="0"/>
    <n v="0"/>
    <n v="0"/>
    <n v="378"/>
    <n v="4789"/>
    <x v="22"/>
    <n v="121611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338"/>
    <n v="338"/>
    <n v="450"/>
    <d v="2021-12-12T00:00:00"/>
    <d v="2021-10-21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12"/>
    <n v="5455"/>
    <n v="6000"/>
    <n v="1137"/>
    <n v="0"/>
    <n v="0"/>
    <n v="0"/>
    <n v="0"/>
    <n v="12"/>
    <n v="5455"/>
    <n v="6000"/>
    <n v="0"/>
    <n v="0"/>
    <n v="0"/>
    <n v="0"/>
    <n v="1137"/>
    <x v="22"/>
    <n v="129526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6"/>
    <n v="500"/>
    <d v="2021-12-02T00:00:00"/>
    <d v="2021-10-21T00:00:00"/>
    <d v="2021-12-15T05:59:26"/>
  </r>
  <r>
    <n v="11124"/>
    <x v="62"/>
    <s v="ROBINSON CIKUPA"/>
    <n v="11281"/>
    <n v="81"/>
    <x v="0"/>
    <s v="1128110 - FABRIC CLEANING&amp;FABRIC CARE"/>
    <s v="112811001 - FABRIC CLEANING"/>
    <n v="1000000077620"/>
    <x v="15"/>
    <s v="RENCENG"/>
    <x v="15"/>
    <x v="0"/>
    <n v="6"/>
    <n v="5727"/>
    <n v="6300"/>
    <n v="830"/>
    <n v="0"/>
    <n v="0"/>
    <n v="0"/>
    <n v="0"/>
    <n v="0"/>
    <n v="0"/>
    <n v="0"/>
    <n v="0"/>
    <n v="6"/>
    <n v="5675"/>
    <n v="6300"/>
    <n v="0"/>
    <n v="0"/>
    <n v="0"/>
    <n v="57"/>
    <n v="779"/>
    <x v="497"/>
    <n v="308918"/>
    <n v="447300"/>
    <n v="0"/>
    <n v="0"/>
    <n v="0"/>
    <n v="0"/>
    <n v="0"/>
    <n v="0"/>
    <n v="0"/>
    <n v="0"/>
    <n v="0"/>
    <n v="0"/>
    <n v="0"/>
    <n v="0"/>
    <n v="0"/>
    <n v="0"/>
    <n v="0"/>
    <n v="447300"/>
    <n v="0"/>
    <n v="0"/>
    <n v="0"/>
    <n v="725"/>
    <n v="725"/>
    <n v="1050"/>
    <d v="2021-12-03T00:00:00"/>
    <d v="2021-10-26T00:00:00"/>
    <d v="2021-12-15T05:59:26"/>
  </r>
  <r>
    <n v="11124"/>
    <x v="62"/>
    <s v="ROBINSON CIKUPA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0"/>
    <n v="0"/>
    <n v="0"/>
    <n v="0"/>
    <n v="0"/>
    <n v="0"/>
    <n v="0"/>
    <n v="0"/>
    <n v="24"/>
    <n v="21818"/>
    <n v="24000"/>
    <n v="0"/>
    <n v="0"/>
    <n v="0"/>
    <n v="0"/>
    <n v="4523"/>
    <x v="218"/>
    <n v="103053"/>
    <n v="14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000"/>
    <n v="721"/>
    <n v="721"/>
    <n v="1000"/>
    <d v="2021-12-12T00:00:00"/>
    <d v="2021-06-24T00:00:00"/>
    <d v="2021-12-15T05:59:26"/>
  </r>
  <r>
    <n v="11124"/>
    <x v="62"/>
    <s v="ROBINSON CIKUPA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49091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2455"/>
    <n v="2455"/>
    <n v="3900"/>
    <d v="2021-03-28T00:00:00"/>
    <d v="2020-02-08T00:00:00"/>
    <d v="2021-12-15T05:59:26"/>
  </r>
  <r>
    <n v="11124"/>
    <x v="62"/>
    <s v="ROBINSON CIKUPA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14"/>
    <n v="16191"/>
    <n v="18200"/>
    <n v="4707"/>
    <n v="14"/>
    <n v="16510"/>
    <n v="18200"/>
    <n v="5026"/>
    <n v="2"/>
    <n v="2364"/>
    <n v="2600"/>
    <n v="0"/>
    <n v="0"/>
    <n v="0"/>
    <n v="0"/>
    <n v="723"/>
    <x v="169"/>
    <n v="24609"/>
    <n v="39000"/>
    <n v="0"/>
    <n v="0"/>
    <n v="0"/>
    <n v="0"/>
    <n v="0"/>
    <n v="0"/>
    <n v="60"/>
    <n v="78000"/>
    <n v="0"/>
    <n v="0"/>
    <n v="0"/>
    <n v="0"/>
    <n v="0"/>
    <n v="0"/>
    <n v="0"/>
    <n v="0"/>
    <n v="39000"/>
    <n v="0"/>
    <n v="0"/>
    <n v="820"/>
    <n v="820"/>
    <n v="1300"/>
    <d v="2021-12-11T00:00:00"/>
    <d v="2021-09-09T00:00:00"/>
    <d v="2021-12-15T05:59:26"/>
  </r>
  <r>
    <n v="11124"/>
    <x v="62"/>
    <s v="ROBINSON CIKUPA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19636"/>
    <n v="3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00"/>
    <n v="2455"/>
    <n v="2455"/>
    <n v="3900"/>
    <d v="2020-11-25T00:00:00"/>
    <d v="2019-08-01T00:00:00"/>
    <d v="2021-12-15T05:59:26"/>
  </r>
  <r>
    <n v="11124"/>
    <x v="62"/>
    <s v="ROBINSON CIKUPA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5932"/>
    <n v="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"/>
    <n v="659"/>
    <n v="659"/>
    <n v="1000"/>
    <m/>
    <d v="2019-08-01T00:00:00"/>
    <d v="2021-12-15T05:59:26"/>
  </r>
  <r>
    <n v="11124"/>
    <x v="62"/>
    <s v="ROBINSON CIKUPA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29"/>
    <n v="26264"/>
    <n v="29000"/>
    <n v="5234"/>
    <n v="0"/>
    <n v="0"/>
    <n v="0"/>
    <n v="0"/>
    <n v="0"/>
    <n v="0"/>
    <n v="0"/>
    <n v="0"/>
    <n v="0"/>
    <n v="0"/>
    <n v="0"/>
    <n v="0"/>
    <x v="263"/>
    <n v="115301"/>
    <n v="159000"/>
    <n v="0"/>
    <n v="0"/>
    <n v="0"/>
    <n v="0"/>
    <n v="0"/>
    <n v="0"/>
    <n v="0"/>
    <n v="0"/>
    <n v="0"/>
    <n v="0"/>
    <n v="0"/>
    <n v="0"/>
    <n v="0"/>
    <n v="0"/>
    <n v="0"/>
    <n v="159000"/>
    <n v="0"/>
    <n v="0"/>
    <n v="0"/>
    <n v="725"/>
    <n v="725"/>
    <n v="1000"/>
    <d v="2021-10-31T00:00:00"/>
    <d v="2021-10-21T00:00:00"/>
    <d v="2021-12-15T05:59:26"/>
  </r>
  <r>
    <n v="11124"/>
    <x v="62"/>
    <s v="ROBINSON CIKUPA"/>
    <n v="11282"/>
    <n v="82"/>
    <x v="1"/>
    <s v="1128205 - BUMBU DAPUR"/>
    <s v="112820502 - SAUS DAN SAMBAL"/>
    <n v="1000000010553"/>
    <x v="9"/>
    <s v="RENCENG"/>
    <x v="9"/>
    <x v="0"/>
    <n v="1"/>
    <n v="12545"/>
    <n v="13800"/>
    <n v="1957"/>
    <n v="3"/>
    <n v="37636"/>
    <n v="41400"/>
    <n v="5872"/>
    <n v="3"/>
    <n v="37636"/>
    <n v="41400"/>
    <n v="5827"/>
    <n v="3"/>
    <n v="37511"/>
    <n v="41400"/>
    <n v="10"/>
    <n v="106031"/>
    <n v="138000"/>
    <n v="138"/>
    <n v="5702"/>
    <x v="103"/>
    <n v="169650"/>
    <n v="220800"/>
    <n v="0"/>
    <n v="0"/>
    <n v="0"/>
    <n v="0"/>
    <n v="0"/>
    <n v="0"/>
    <n v="20"/>
    <n v="276000"/>
    <n v="0"/>
    <n v="0"/>
    <n v="0"/>
    <n v="0"/>
    <n v="0"/>
    <n v="0"/>
    <n v="0"/>
    <n v="220800"/>
    <n v="0"/>
    <n v="0"/>
    <n v="0"/>
    <n v="10603"/>
    <n v="10820"/>
    <n v="13800"/>
    <d v="2021-12-05T00:00:00"/>
    <d v="2021-11-08T00:00:00"/>
    <d v="2021-12-15T05:59:26"/>
  </r>
  <r>
    <n v="11124"/>
    <x v="62"/>
    <s v="ROBINSON CIKUPA"/>
    <n v="11283"/>
    <n v="83"/>
    <x v="2"/>
    <s v="1128301 - KOPI, T EH DAN COKLAT DRINK"/>
    <s v="112830101 - KOPI"/>
    <n v="1000000011614"/>
    <x v="30"/>
    <s v="RENCENG"/>
    <x v="30"/>
    <x v="0"/>
    <n v="4"/>
    <n v="48364"/>
    <n v="53200"/>
    <n v="6564"/>
    <n v="4"/>
    <n v="48364"/>
    <n v="53200"/>
    <n v="6564"/>
    <n v="1"/>
    <n v="12091"/>
    <n v="13300"/>
    <n v="1641"/>
    <n v="1"/>
    <n v="11970"/>
    <n v="13300"/>
    <n v="16"/>
    <n v="167200"/>
    <n v="212800"/>
    <n v="133"/>
    <n v="1520"/>
    <x v="169"/>
    <n v="313500"/>
    <n v="399000"/>
    <n v="0"/>
    <n v="0"/>
    <n v="0"/>
    <n v="0"/>
    <n v="0"/>
    <n v="0"/>
    <n v="0"/>
    <n v="0"/>
    <n v="0"/>
    <n v="0"/>
    <n v="0"/>
    <n v="0"/>
    <n v="0"/>
    <n v="0"/>
    <n v="0"/>
    <n v="399000"/>
    <n v="0"/>
    <n v="0"/>
    <n v="0"/>
    <n v="10450"/>
    <n v="10450"/>
    <n v="13300"/>
    <d v="2021-12-05T00:00:00"/>
    <d v="2021-10-16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13548"/>
    <x v="6"/>
    <s v="RENCENG"/>
    <x v="6"/>
    <x v="0"/>
    <n v="30"/>
    <n v="27273"/>
    <n v="30000"/>
    <n v="6091"/>
    <n v="18"/>
    <n v="16255"/>
    <n v="18000"/>
    <n v="3518"/>
    <n v="27"/>
    <n v="24545"/>
    <n v="27000"/>
    <n v="5440"/>
    <n v="36"/>
    <n v="32618"/>
    <n v="36000"/>
    <n v="0"/>
    <n v="0"/>
    <n v="0"/>
    <n v="120"/>
    <n v="7144"/>
    <x v="354"/>
    <n v="201668"/>
    <n v="285000"/>
    <n v="0"/>
    <n v="0"/>
    <n v="0"/>
    <n v="0"/>
    <n v="0"/>
    <n v="0"/>
    <n v="60"/>
    <n v="60000"/>
    <n v="0"/>
    <n v="0"/>
    <n v="0"/>
    <n v="0"/>
    <n v="0"/>
    <n v="0"/>
    <n v="0"/>
    <n v="285000"/>
    <n v="0"/>
    <n v="0"/>
    <n v="0"/>
    <n v="708"/>
    <n v="706"/>
    <n v="1000"/>
    <d v="2021-12-12T00:00:00"/>
    <d v="2021-10-22T00:00:00"/>
    <d v="2021-12-15T05:59:26"/>
  </r>
  <r>
    <n v="11124"/>
    <x v="62"/>
    <s v="ROBINSON CIKUPA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24"/>
    <n v="20520"/>
    <n v="22800"/>
    <n v="3765"/>
    <n v="0"/>
    <n v="0"/>
    <n v="0"/>
    <n v="0"/>
    <n v="0"/>
    <n v="0"/>
    <n v="0"/>
    <n v="0"/>
    <x v="308"/>
    <n v="226194"/>
    <n v="307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800"/>
    <n v="698"/>
    <n v="698"/>
    <n v="950"/>
    <d v="2021-11-05T00:00:00"/>
    <d v="2020-11-05T00:00:00"/>
    <d v="2021-12-15T05:59:26"/>
  </r>
  <r>
    <n v="11124"/>
    <x v="62"/>
    <s v="ROBINSON CIKUPA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2"/>
    <n v="10800"/>
    <n v="12000"/>
    <n v="0"/>
    <n v="0"/>
    <n v="0"/>
    <n v="120"/>
    <n v="1050"/>
    <x v="6"/>
    <n v="87750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4875"/>
    <n v="7210"/>
    <n v="6000"/>
    <d v="2021-12-12T00:00:00"/>
    <d v="2021-12-11T00:00:00"/>
    <d v="2021-12-15T05:59:26"/>
  </r>
  <r>
    <n v="11124"/>
    <x v="62"/>
    <s v="ROBINSON CIKUPA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0"/>
    <n v="0"/>
    <n v="0"/>
    <n v="0"/>
    <n v="1"/>
    <n v="2790"/>
    <n v="3100"/>
    <n v="0"/>
    <n v="0"/>
    <n v="0"/>
    <n v="31"/>
    <n v="403"/>
    <x v="205"/>
    <n v="97874"/>
    <n v="127100"/>
    <n v="0"/>
    <n v="0"/>
    <n v="0"/>
    <n v="0"/>
    <n v="0"/>
    <n v="0"/>
    <n v="0"/>
    <n v="0"/>
    <n v="0"/>
    <n v="0"/>
    <n v="0"/>
    <n v="0"/>
    <n v="0"/>
    <n v="0"/>
    <n v="0"/>
    <n v="127100"/>
    <n v="0"/>
    <n v="0"/>
    <n v="0"/>
    <n v="2387"/>
    <n v="2387"/>
    <n v="3100"/>
    <d v="2021-12-05T00:00:00"/>
    <d v="2021-11-11T00:00:00"/>
    <d v="2021-12-15T05:59:26"/>
  </r>
  <r>
    <n v="11124"/>
    <x v="62"/>
    <s v="ROBINSON CIKUPA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09000"/>
    <n v="152400"/>
    <n v="0"/>
    <n v="0"/>
    <n v="0"/>
    <n v="0"/>
    <n v="0"/>
    <n v="0"/>
    <n v="0"/>
    <n v="0"/>
    <n v="0"/>
    <n v="0"/>
    <n v="0"/>
    <n v="0"/>
    <n v="0"/>
    <n v="0"/>
    <n v="0"/>
    <n v="152400"/>
    <n v="0"/>
    <n v="0"/>
    <n v="0"/>
    <n v="9083"/>
    <n v="9083"/>
    <n v="12700"/>
    <d v="2020-10-28T00:00:00"/>
    <d v="2021-11-02T00:00:00"/>
    <d v="2021-12-15T05:59:26"/>
  </r>
  <r>
    <n v="11124"/>
    <x v="62"/>
    <s v="ROBINSON CIKUPA"/>
    <n v="11283"/>
    <n v="83"/>
    <x v="2"/>
    <s v="1128301 - KOPI, T EH DAN COKLAT DRINK"/>
    <s v="112830101 - KOPI"/>
    <n v="1000000011041"/>
    <x v="68"/>
    <s v="RENCENG"/>
    <x v="68"/>
    <x v="0"/>
    <n v="2"/>
    <n v="32545"/>
    <n v="35800"/>
    <n v="5306"/>
    <n v="7"/>
    <n v="113260"/>
    <n v="125300"/>
    <n v="17921"/>
    <n v="3"/>
    <n v="43455"/>
    <n v="53700"/>
    <n v="2595"/>
    <n v="4"/>
    <n v="65091"/>
    <n v="71600"/>
    <n v="24"/>
    <n v="325786"/>
    <n v="429600"/>
    <n v="0"/>
    <n v="10611"/>
    <x v="111"/>
    <n v="285062"/>
    <n v="37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00"/>
    <n v="13574"/>
    <n v="13428"/>
    <n v="17900"/>
    <d v="2021-12-08T00:00:00"/>
    <d v="2021-04-17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202"/>
    <n v="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0"/>
    <n v="700"/>
    <n v="704"/>
    <n v="1200"/>
    <d v="2021-02-28T00:00:00"/>
    <d v="2020-03-12T00:00:00"/>
    <d v="2021-12-15T05:59:26"/>
  </r>
  <r>
    <n v="11124"/>
    <x v="62"/>
    <s v="ROBINSON CIKUPA"/>
    <n v="11281"/>
    <n v="81"/>
    <x v="0"/>
    <s v="1128101 - HAIR CARE"/>
    <s v="112810101 - SHAMPOO AND CONDITIONER"/>
    <n v="1000000076903"/>
    <x v="96"/>
    <s v="RENCENG"/>
    <x v="96"/>
    <x v="0"/>
    <n v="3"/>
    <n v="29455"/>
    <n v="32400"/>
    <n v="4776"/>
    <n v="0"/>
    <n v="0"/>
    <n v="0"/>
    <n v="0"/>
    <n v="0"/>
    <n v="0"/>
    <n v="0"/>
    <n v="0"/>
    <n v="4"/>
    <n v="39076"/>
    <n v="43200"/>
    <n v="0"/>
    <n v="0"/>
    <n v="0"/>
    <n v="216"/>
    <n v="6171"/>
    <x v="207"/>
    <n v="1003606"/>
    <n v="1317600"/>
    <n v="0"/>
    <n v="0"/>
    <n v="0"/>
    <n v="0"/>
    <n v="0"/>
    <n v="0"/>
    <n v="336"/>
    <n v="3628800"/>
    <n v="0"/>
    <n v="0"/>
    <n v="0"/>
    <n v="0"/>
    <n v="0"/>
    <n v="0"/>
    <n v="0"/>
    <n v="1317600"/>
    <n v="0"/>
    <n v="0"/>
    <n v="0"/>
    <n v="8226"/>
    <n v="8226"/>
    <n v="10800"/>
    <d v="2021-12-12T00:00:00"/>
    <d v="2021-11-25T00:00:00"/>
    <d v="2021-12-15T05:59:26"/>
  </r>
  <r>
    <n v="11124"/>
    <x v="62"/>
    <s v="ROBINSON CIKUPA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305760"/>
    <n v="381600"/>
    <n v="0"/>
    <n v="0"/>
    <n v="0"/>
    <n v="0"/>
    <n v="0"/>
    <n v="0"/>
    <n v="48"/>
    <n v="763200"/>
    <n v="0"/>
    <n v="0"/>
    <n v="0"/>
    <n v="0"/>
    <n v="0"/>
    <n v="0"/>
    <n v="0"/>
    <n v="381600"/>
    <n v="0"/>
    <n v="0"/>
    <n v="0"/>
    <n v="12740"/>
    <n v="12827"/>
    <n v="15900"/>
    <d v="2021-04-23T00:00:00"/>
    <d v="2021-12-13T00:00:00"/>
    <d v="2021-12-15T05:59:26"/>
  </r>
  <r>
    <n v="11124"/>
    <x v="62"/>
    <s v="ROBINSON CIKUPA"/>
    <n v="11281"/>
    <n v="81"/>
    <x v="0"/>
    <s v="1128110 - FABRIC CLEANING&amp;FABRIC CARE"/>
    <s v="112811001 - FABRIC CLEANING"/>
    <n v="1000000013252"/>
    <x v="70"/>
    <s v="RENCENG"/>
    <x v="70"/>
    <x v="0"/>
    <n v="36"/>
    <n v="32727"/>
    <n v="36000"/>
    <n v="4980"/>
    <n v="12"/>
    <n v="10909"/>
    <n v="12000"/>
    <n v="1661"/>
    <n v="45"/>
    <n v="40909"/>
    <n v="45000"/>
    <n v="6230"/>
    <n v="20"/>
    <n v="18121"/>
    <n v="20000"/>
    <n v="0"/>
    <n v="0"/>
    <n v="0"/>
    <n v="67"/>
    <n v="2708"/>
    <x v="287"/>
    <n v="85573"/>
    <n v="118000"/>
    <n v="0"/>
    <n v="0"/>
    <n v="0"/>
    <n v="0"/>
    <n v="0"/>
    <n v="0"/>
    <n v="0"/>
    <n v="0"/>
    <n v="0"/>
    <n v="0"/>
    <n v="0"/>
    <n v="0"/>
    <n v="0"/>
    <n v="0"/>
    <n v="0"/>
    <n v="118000"/>
    <n v="0"/>
    <n v="0"/>
    <n v="0"/>
    <n v="725"/>
    <n v="725"/>
    <n v="1000"/>
    <d v="2021-12-11T00:00:00"/>
    <d v="2021-10-21T00:00:00"/>
    <d v="2021-12-15T05:59:26"/>
  </r>
  <r>
    <n v="11124"/>
    <x v="62"/>
    <s v="ROBINSON CIKUPA"/>
    <n v="11282"/>
    <n v="82"/>
    <x v="1"/>
    <s v="1128201 - MAKANAN KERING"/>
    <s v="112820101 - MIE"/>
    <n v="1000000003144"/>
    <x v="27"/>
    <s v="RENCENG"/>
    <x v="27"/>
    <x v="0"/>
    <n v="1"/>
    <n v="5455"/>
    <n v="6000"/>
    <n v="-3852"/>
    <n v="2"/>
    <n v="10909"/>
    <n v="12000"/>
    <n v="-7705"/>
    <n v="2"/>
    <n v="10909"/>
    <n v="12000"/>
    <n v="-7705"/>
    <n v="3"/>
    <n v="16309"/>
    <n v="18000"/>
    <n v="0"/>
    <n v="0"/>
    <n v="0"/>
    <n v="60"/>
    <n v="-11611"/>
    <x v="110"/>
    <n v="120989"/>
    <n v="78000"/>
    <n v="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9307"/>
    <n v="9233"/>
    <n v="6000"/>
    <d v="2021-12-12T00:00:00"/>
    <d v="2021-09-04T00:00:00"/>
    <d v="2021-12-15T05:59:26"/>
  </r>
  <r>
    <n v="11124"/>
    <x v="62"/>
    <s v="ROBINSON CIKUPA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2"/>
    <n v="16455"/>
    <n v="18100"/>
    <n v="2731"/>
    <n v="0"/>
    <n v="0"/>
    <n v="0"/>
    <n v="0"/>
    <n v="0"/>
    <n v="0"/>
    <n v="0"/>
    <n v="0"/>
    <x v="150"/>
    <n v="493920"/>
    <n v="651600"/>
    <n v="0"/>
    <n v="0"/>
    <n v="0"/>
    <n v="0"/>
    <n v="0"/>
    <n v="0"/>
    <n v="0"/>
    <n v="0"/>
    <n v="0"/>
    <n v="0"/>
    <n v="0"/>
    <n v="0"/>
    <n v="0"/>
    <n v="0"/>
    <n v="0"/>
    <n v="651600"/>
    <n v="0"/>
    <n v="0"/>
    <n v="0"/>
    <n v="6860"/>
    <n v="6895"/>
    <n v="9050"/>
    <d v="2021-11-06T00:00:00"/>
    <d v="2021-12-13T00:00:00"/>
    <d v="2021-12-15T05:59:26"/>
  </r>
  <r>
    <n v="11124"/>
    <x v="62"/>
    <s v="ROBINSON CIKUPA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0"/>
    <n v="0"/>
    <n v="0"/>
    <n v="0"/>
    <n v="4"/>
    <n v="4727"/>
    <n v="5200"/>
    <n v="1446"/>
    <n v="5"/>
    <n v="5897"/>
    <n v="6500"/>
    <n v="0"/>
    <n v="0"/>
    <n v="0"/>
    <n v="13"/>
    <n v="1796"/>
    <x v="45"/>
    <n v="41835"/>
    <n v="66300"/>
    <n v="0"/>
    <n v="0"/>
    <n v="0"/>
    <n v="0"/>
    <n v="0"/>
    <n v="0"/>
    <n v="60"/>
    <n v="78000"/>
    <n v="0"/>
    <n v="0"/>
    <n v="0"/>
    <n v="0"/>
    <n v="0"/>
    <n v="0"/>
    <n v="0"/>
    <n v="66300"/>
    <n v="0"/>
    <n v="0"/>
    <n v="0"/>
    <n v="820"/>
    <n v="820"/>
    <n v="1300"/>
    <d v="2021-12-14T00:00:00"/>
    <d v="2021-11-04T00:00:00"/>
    <d v="2021-12-15T05:59:26"/>
  </r>
  <r>
    <n v="11124"/>
    <x v="62"/>
    <s v="ROBINSON CIKUPA"/>
    <n v="11283"/>
    <n v="83"/>
    <x v="2"/>
    <s v="1128301 - KOPI, T EH DAN COKLAT DRINK"/>
    <s v="112830101 - KOPI"/>
    <n v="1000000010907"/>
    <x v="40"/>
    <s v="RENCENG"/>
    <x v="40"/>
    <x v="0"/>
    <n v="4"/>
    <n v="45818"/>
    <n v="50400"/>
    <n v="7276"/>
    <n v="9"/>
    <n v="88293"/>
    <n v="113400"/>
    <n v="1573"/>
    <n v="4"/>
    <n v="43295"/>
    <n v="50400"/>
    <n v="4752"/>
    <n v="3"/>
    <n v="29545"/>
    <n v="37800"/>
    <n v="0"/>
    <n v="0"/>
    <n v="0"/>
    <n v="5300"/>
    <n v="437"/>
    <x v="90"/>
    <n v="724303"/>
    <n v="945000"/>
    <n v="0"/>
    <n v="0"/>
    <n v="0"/>
    <n v="0"/>
    <n v="0"/>
    <n v="0"/>
    <n v="0"/>
    <n v="0"/>
    <n v="0"/>
    <n v="0"/>
    <n v="0"/>
    <n v="0"/>
    <n v="0"/>
    <n v="0"/>
    <n v="0"/>
    <n v="945000"/>
    <n v="0"/>
    <n v="0"/>
    <n v="0"/>
    <n v="9657"/>
    <n v="9413"/>
    <n v="12600"/>
    <d v="2021-12-05T00:00:00"/>
    <d v="2021-11-30T00:00:00"/>
    <d v="2021-12-15T05:59:26"/>
  </r>
  <r>
    <n v="11124"/>
    <x v="62"/>
    <s v="ROBINSON CIKUPA"/>
    <n v="11283"/>
    <n v="83"/>
    <x v="2"/>
    <s v="1128306 - SUSU"/>
    <s v="112830601 - SUSU KENTAL MANIS"/>
    <n v="1000000003054"/>
    <x v="3"/>
    <s v="RENCENG"/>
    <x v="3"/>
    <x v="0"/>
    <n v="3"/>
    <n v="17727"/>
    <n v="19500"/>
    <n v="2864"/>
    <n v="2"/>
    <n v="11700"/>
    <n v="13000"/>
    <n v="1791"/>
    <n v="1"/>
    <n v="5850"/>
    <n v="6500"/>
    <n v="895"/>
    <n v="1"/>
    <n v="5909"/>
    <n v="6500"/>
    <n v="0"/>
    <n v="0"/>
    <n v="0"/>
    <n v="0"/>
    <n v="955"/>
    <x v="27"/>
    <n v="19818"/>
    <n v="26000"/>
    <n v="0"/>
    <n v="0"/>
    <n v="0"/>
    <n v="0"/>
    <n v="0"/>
    <n v="0"/>
    <n v="0"/>
    <n v="0"/>
    <n v="0"/>
    <n v="0"/>
    <n v="0"/>
    <n v="0"/>
    <n v="20"/>
    <n v="98840"/>
    <n v="130000"/>
    <n v="0"/>
    <n v="0"/>
    <n v="0"/>
    <n v="26000"/>
    <n v="4955"/>
    <n v="4942"/>
    <n v="6500"/>
    <d v="2021-12-02T00:00:00"/>
    <d v="2021-05-20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27"/>
    <n v="327"/>
    <n v="500"/>
    <m/>
    <d v="2019-08-01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8"/>
    <n v="12047"/>
    <n v="17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17000"/>
    <n v="709"/>
    <n v="704"/>
    <n v="1000"/>
    <d v="2020-04-15T00:00:00"/>
    <d v="2019-12-26T00:00:00"/>
    <d v="2021-12-15T05:59:26"/>
  </r>
  <r>
    <n v="11124"/>
    <x v="62"/>
    <s v="ROBINSON CIKUPA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388080"/>
    <n v="56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000"/>
    <n v="12936"/>
    <n v="12936"/>
    <n v="18900"/>
    <d v="2021-06-20T00:00:00"/>
    <d v="2021-04-12T00:00:00"/>
    <d v="2021-12-15T05:59:26"/>
  </r>
  <r>
    <n v="11124"/>
    <x v="62"/>
    <s v="ROBINSON CIKUPA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2636"/>
    <n v="4000"/>
    <n v="0"/>
    <n v="0"/>
    <n v="0"/>
    <n v="0"/>
    <n v="0"/>
    <n v="0"/>
    <n v="0"/>
    <n v="0"/>
    <n v="0"/>
    <n v="0"/>
    <n v="0"/>
    <n v="0"/>
    <n v="120"/>
    <n v="79080"/>
    <n v="120000"/>
    <n v="0"/>
    <n v="0"/>
    <n v="0"/>
    <n v="4000"/>
    <n v="659"/>
    <n v="659"/>
    <n v="1000"/>
    <m/>
    <d v="2019-08-01T00:00:00"/>
    <d v="2021-12-15T05:59:26"/>
  </r>
  <r>
    <n v="11124"/>
    <x v="62"/>
    <s v="ROBINSON CIKUPA"/>
    <n v="11281"/>
    <n v="81"/>
    <x v="0"/>
    <s v="1128110 - FABRIC CLEANING&amp;FABRIC CARE"/>
    <s v="112811002 - FABRIC CARE"/>
    <n v="1000000114802"/>
    <x v="24"/>
    <s v="RENCENG"/>
    <x v="24"/>
    <x v="0"/>
    <n v="0"/>
    <n v="0"/>
    <n v="0"/>
    <n v="0"/>
    <n v="0"/>
    <n v="0"/>
    <n v="0"/>
    <n v="0"/>
    <n v="12"/>
    <n v="10909"/>
    <n v="12000"/>
    <n v="2261"/>
    <n v="36"/>
    <n v="32727"/>
    <n v="36000"/>
    <n v="432"/>
    <n v="311322"/>
    <n v="432000"/>
    <n v="0"/>
    <n v="6784"/>
    <x v="161"/>
    <n v="121070"/>
    <n v="168000"/>
    <n v="0"/>
    <n v="0"/>
    <n v="0"/>
    <n v="0"/>
    <n v="0"/>
    <n v="0"/>
    <n v="0"/>
    <n v="0"/>
    <n v="0"/>
    <n v="0"/>
    <n v="0"/>
    <n v="0"/>
    <n v="0"/>
    <n v="0"/>
    <n v="0"/>
    <n v="168000"/>
    <n v="0"/>
    <n v="0"/>
    <n v="0"/>
    <n v="721"/>
    <n v="717"/>
    <n v="1000"/>
    <d v="2021-12-05T00:00:00"/>
    <d v="2021-10-26T00:00:00"/>
    <d v="2021-12-15T05:59:26"/>
  </r>
  <r>
    <n v="11124"/>
    <x v="62"/>
    <s v="ROBINSON CIKUPA"/>
    <n v="11281"/>
    <n v="81"/>
    <x v="0"/>
    <s v="1128101 - HAIR CARE"/>
    <s v="112810101 - SHAMPOO AND CONDITIONER"/>
    <n v="1000000076912"/>
    <x v="93"/>
    <s v="RENCENG"/>
    <x v="93"/>
    <x v="0"/>
    <n v="3"/>
    <n v="29455"/>
    <n v="32400"/>
    <n v="4776"/>
    <n v="7"/>
    <n v="68629"/>
    <n v="75600"/>
    <n v="11045"/>
    <n v="3"/>
    <n v="29455"/>
    <n v="32400"/>
    <n v="4776"/>
    <n v="5"/>
    <n v="48698"/>
    <n v="54000"/>
    <n v="0"/>
    <n v="0"/>
    <n v="0"/>
    <n v="432"/>
    <n v="7567"/>
    <x v="44"/>
    <n v="98715"/>
    <n v="129600"/>
    <n v="0"/>
    <n v="0"/>
    <n v="0"/>
    <n v="0"/>
    <n v="0"/>
    <n v="0"/>
    <n v="462"/>
    <n v="4989600"/>
    <n v="0"/>
    <n v="0"/>
    <n v="0"/>
    <n v="0"/>
    <n v="0"/>
    <n v="0"/>
    <n v="0"/>
    <n v="0"/>
    <n v="0"/>
    <n v="0"/>
    <n v="129600"/>
    <n v="8226"/>
    <n v="8226"/>
    <n v="10800"/>
    <d v="2021-12-05T00:00:00"/>
    <d v="2021-04-17T00:00:00"/>
    <d v="2021-12-15T05:59:26"/>
  </r>
  <r>
    <n v="11124"/>
    <x v="62"/>
    <s v="ROBINSON CIKUPA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99091"/>
    <n v="130000"/>
    <n v="0"/>
    <n v="0"/>
    <n v="0"/>
    <n v="0"/>
    <n v="0"/>
    <n v="0"/>
    <n v="0"/>
    <n v="0"/>
    <n v="0"/>
    <n v="0"/>
    <n v="0"/>
    <n v="0"/>
    <n v="0"/>
    <n v="0"/>
    <n v="0"/>
    <n v="130000"/>
    <n v="0"/>
    <n v="0"/>
    <n v="0"/>
    <n v="4955"/>
    <n v="4894"/>
    <n v="6500"/>
    <d v="2021-06-13T00:00:00"/>
    <d v="2021-10-23T00:00:00"/>
    <d v="2021-12-15T05:59:26"/>
  </r>
  <r>
    <n v="11124"/>
    <x v="62"/>
    <s v="ROBINSON CIKUPA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4"/>
    <n v="23636"/>
    <n v="26000"/>
    <n v="6205"/>
    <n v="11"/>
    <n v="65000"/>
    <n v="71500"/>
    <n v="17063"/>
    <n v="12"/>
    <n v="70850"/>
    <n v="78000"/>
    <n v="0"/>
    <n v="0"/>
    <n v="0"/>
    <n v="65"/>
    <n v="18555"/>
    <x v="132"/>
    <n v="405289"/>
    <n v="604500"/>
    <n v="0"/>
    <n v="0"/>
    <n v="0"/>
    <n v="0"/>
    <n v="0"/>
    <n v="0"/>
    <n v="0"/>
    <n v="0"/>
    <n v="0"/>
    <n v="0"/>
    <n v="0"/>
    <n v="0"/>
    <n v="0"/>
    <n v="0"/>
    <n v="0"/>
    <n v="0"/>
    <n v="604500"/>
    <n v="0"/>
    <n v="0"/>
    <n v="4358"/>
    <n v="4358"/>
    <n v="6500"/>
    <d v="2021-12-13T00:00:00"/>
    <d v="2021-09-09T00:00:00"/>
    <d v="2021-12-15T05:59:26"/>
  </r>
  <r>
    <n v="11124"/>
    <x v="62"/>
    <s v="ROBINSON CIKUPA"/>
    <n v="11281"/>
    <n v="81"/>
    <x v="0"/>
    <s v="1128101 - HAIR CARE"/>
    <s v="112810101 - SHAMPOO AND CONDITIONER"/>
    <n v="1000000085830"/>
    <x v="4"/>
    <s v="RENCENG"/>
    <x v="4"/>
    <x v="0"/>
    <n v="12"/>
    <n v="9818"/>
    <n v="10800"/>
    <n v="1435"/>
    <n v="12"/>
    <n v="9818"/>
    <n v="10800"/>
    <n v="1435"/>
    <n v="24"/>
    <n v="19636"/>
    <n v="21600"/>
    <n v="2870"/>
    <n v="0"/>
    <n v="0"/>
    <n v="0"/>
    <n v="0"/>
    <n v="0"/>
    <n v="0"/>
    <n v="0"/>
    <n v="0"/>
    <x v="52"/>
    <n v="142511"/>
    <n v="18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600"/>
    <n v="699"/>
    <n v="699"/>
    <n v="900"/>
    <d v="2021-11-08T00:00:00"/>
    <d v="2021-01-31T00:00:00"/>
    <d v="2021-12-15T05:59:26"/>
  </r>
  <r>
    <n v="11124"/>
    <x v="62"/>
    <s v="ROBINSON CIKUPA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8T00:00:00"/>
    <d v="2021-12-15T05:59:26"/>
  </r>
  <r>
    <n v="11124"/>
    <x v="62"/>
    <s v="ROBINSON CIKUPA"/>
    <n v="11282"/>
    <n v="82"/>
    <x v="1"/>
    <s v="1128205 - BUMBU DAPUR"/>
    <s v="112820503 - BUMBU"/>
    <n v="1000000012851"/>
    <x v="52"/>
    <s v="RENCENG"/>
    <x v="52"/>
    <x v="0"/>
    <n v="3"/>
    <n v="16227"/>
    <n v="17850"/>
    <n v="362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202"/>
    <n v="4289"/>
    <n v="5950"/>
    <d v="2021-09-04T00:00:00"/>
    <d v="2020-11-18T00:00:00"/>
    <d v="2021-12-15T05:59:26"/>
  </r>
  <r>
    <n v="11124"/>
    <x v="62"/>
    <s v="ROBINSON CIKUPA"/>
    <n v="11283"/>
    <n v="83"/>
    <x v="2"/>
    <s v="1128306 - SUSU"/>
    <s v="112830601 - SUSU KENTAL MANIS"/>
    <n v="1000000006378"/>
    <x v="19"/>
    <s v="RENCENG"/>
    <x v="19"/>
    <x v="0"/>
    <n v="6"/>
    <n v="65455"/>
    <n v="72000"/>
    <n v="9410"/>
    <n v="5"/>
    <n v="54545"/>
    <n v="60000"/>
    <n v="7841"/>
    <n v="4"/>
    <n v="43527"/>
    <n v="48000"/>
    <n v="6164"/>
    <n v="8"/>
    <n v="86836"/>
    <n v="96000"/>
    <n v="0"/>
    <n v="0"/>
    <n v="0"/>
    <n v="480"/>
    <n v="12110"/>
    <x v="104"/>
    <n v="784630"/>
    <n v="1008000"/>
    <n v="0"/>
    <n v="0"/>
    <n v="0"/>
    <n v="0"/>
    <n v="0"/>
    <n v="0"/>
    <n v="40"/>
    <n v="480000"/>
    <n v="0"/>
    <n v="0"/>
    <n v="0"/>
    <n v="0"/>
    <n v="0"/>
    <n v="0"/>
    <n v="0"/>
    <n v="0"/>
    <n v="0"/>
    <n v="0"/>
    <n v="1008000"/>
    <n v="9341"/>
    <n v="9341"/>
    <n v="12000"/>
    <d v="2021-12-12T00:00:00"/>
    <d v="2021-05-15T00:00:00"/>
    <d v="2021-12-15T05:59:26"/>
  </r>
  <r>
    <n v="11124"/>
    <x v="62"/>
    <s v="ROBINSON CIKUPA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50"/>
    <n v="50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500"/>
    <n v="250"/>
    <n v="250"/>
    <n v="500"/>
    <d v="2020-08-09T00:00:00"/>
    <d v="2019-08-01T00:00:00"/>
    <d v="2021-12-15T05:59:26"/>
  </r>
  <r>
    <n v="11124"/>
    <x v="62"/>
    <s v="ROBINSON CIKUPA"/>
    <n v="11282"/>
    <n v="82"/>
    <x v="1"/>
    <s v="1128205 - BUMBU DAPUR"/>
    <s v="112820503 - BUMBU"/>
    <n v="1000000012850"/>
    <x v="79"/>
    <s v="RENCENG"/>
    <x v="79"/>
    <x v="0"/>
    <n v="3"/>
    <n v="16227"/>
    <n v="17850"/>
    <n v="3542"/>
    <n v="6"/>
    <n v="32455"/>
    <n v="35700"/>
    <n v="6443"/>
    <n v="1"/>
    <n v="5409"/>
    <n v="5950"/>
    <n v="1074"/>
    <n v="2"/>
    <n v="10764"/>
    <n v="11900"/>
    <n v="0"/>
    <n v="0"/>
    <n v="0"/>
    <n v="60"/>
    <n v="2093"/>
    <x v="65"/>
    <n v="260111"/>
    <n v="357000"/>
    <n v="0"/>
    <n v="0"/>
    <n v="0"/>
    <n v="0"/>
    <n v="0"/>
    <n v="0"/>
    <n v="0"/>
    <n v="0"/>
    <n v="0"/>
    <n v="0"/>
    <n v="0"/>
    <n v="0"/>
    <n v="0"/>
    <n v="0"/>
    <n v="0"/>
    <n v="357000"/>
    <n v="0"/>
    <n v="0"/>
    <n v="0"/>
    <n v="4335"/>
    <n v="4213"/>
    <n v="5950"/>
    <d v="2021-12-11T00:00:00"/>
    <d v="2021-09-18T00:00:00"/>
    <d v="2021-12-15T05:59:26"/>
  </r>
  <r>
    <n v="11124"/>
    <x v="62"/>
    <s v="ROBINSON CIKUPA"/>
    <n v="11282"/>
    <n v="82"/>
    <x v="1"/>
    <s v="1128211 - SNACK"/>
    <s v="112821106 - SNACK MODERN"/>
    <n v="1000000003288"/>
    <x v="69"/>
    <s v="RENCENG"/>
    <x v="69"/>
    <x v="0"/>
    <n v="2"/>
    <n v="11818"/>
    <n v="13000"/>
    <n v="3102"/>
    <n v="3"/>
    <n v="17727"/>
    <n v="19500"/>
    <n v="4653"/>
    <n v="5"/>
    <n v="29545"/>
    <n v="32500"/>
    <n v="7756"/>
    <n v="3"/>
    <n v="17727"/>
    <n v="19500"/>
    <n v="0"/>
    <n v="0"/>
    <n v="0"/>
    <n v="0"/>
    <n v="4653"/>
    <x v="109"/>
    <n v="475017"/>
    <n v="708500"/>
    <n v="0"/>
    <n v="0"/>
    <n v="0"/>
    <n v="0"/>
    <n v="0"/>
    <n v="0"/>
    <n v="0"/>
    <n v="0"/>
    <n v="0"/>
    <n v="0"/>
    <n v="0"/>
    <n v="0"/>
    <n v="0"/>
    <n v="0"/>
    <n v="0"/>
    <n v="0"/>
    <n v="708500"/>
    <n v="0"/>
    <n v="0"/>
    <n v="4358"/>
    <n v="4345"/>
    <n v="6500"/>
    <d v="2021-12-13T00:00:00"/>
    <d v="2021-09-09T00:00:00"/>
    <d v="2021-12-15T05:59:26"/>
  </r>
  <r>
    <n v="11124"/>
    <x v="62"/>
    <s v="ROBINSON CIKUPA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14727"/>
    <n v="23400"/>
    <n v="0"/>
    <n v="0"/>
    <n v="0"/>
    <n v="0"/>
    <n v="0"/>
    <n v="0"/>
    <n v="0"/>
    <n v="0"/>
    <n v="0"/>
    <n v="0"/>
    <n v="0"/>
    <n v="0"/>
    <n v="30"/>
    <n v="73650"/>
    <n v="117000"/>
    <n v="0"/>
    <n v="0"/>
    <n v="0"/>
    <n v="23400"/>
    <n v="2455"/>
    <n v="2455"/>
    <n v="3900"/>
    <d v="2021-02-25T00:00:00"/>
    <d v="2019-08-01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7748"/>
    <x v="13"/>
    <s v="RENCENG"/>
    <x v="13"/>
    <x v="0"/>
    <n v="7"/>
    <n v="6364"/>
    <n v="7000"/>
    <n v="1750"/>
    <n v="10"/>
    <n v="9000"/>
    <n v="10000"/>
    <n v="2409"/>
    <n v="10"/>
    <n v="9091"/>
    <n v="10000"/>
    <n v="2500"/>
    <n v="0"/>
    <n v="0"/>
    <n v="0"/>
    <n v="0"/>
    <n v="0"/>
    <n v="0"/>
    <n v="0"/>
    <n v="0"/>
    <x v="154"/>
    <n v="25705"/>
    <n v="3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659"/>
    <n v="659"/>
    <n v="1000"/>
    <d v="2021-11-17T00:00:00"/>
    <d v="2021-04-17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8706"/>
    <x v="76"/>
    <s v="RENCENG"/>
    <x v="76"/>
    <x v="0"/>
    <n v="40"/>
    <n v="18136"/>
    <n v="20000"/>
    <n v="8136"/>
    <n v="40"/>
    <n v="18091"/>
    <n v="20000"/>
    <n v="8091"/>
    <n v="30"/>
    <n v="13591"/>
    <n v="15000"/>
    <n v="6091"/>
    <n v="10"/>
    <n v="4545"/>
    <n v="5000"/>
    <n v="0"/>
    <n v="0"/>
    <n v="0"/>
    <n v="0"/>
    <n v="2045"/>
    <x v="204"/>
    <n v="6500"/>
    <n v="13000"/>
    <n v="0"/>
    <n v="0"/>
    <n v="0"/>
    <n v="0"/>
    <n v="0"/>
    <n v="0"/>
    <n v="0"/>
    <n v="0"/>
    <n v="0"/>
    <n v="0"/>
    <n v="0"/>
    <n v="0"/>
    <n v="0"/>
    <n v="0"/>
    <n v="0"/>
    <n v="0"/>
    <n v="0"/>
    <n v="13000"/>
    <n v="0"/>
    <n v="250"/>
    <n v="250"/>
    <n v="500"/>
    <d v="2021-12-12T00:00:00"/>
    <d v="2021-08-04T00:00:00"/>
    <d v="2021-12-15T05:59:26"/>
  </r>
  <r>
    <n v="11125"/>
    <x v="63"/>
    <s v="ROBINSON JATINEGARA"/>
    <n v="11283"/>
    <n v="83"/>
    <x v="2"/>
    <s v="1128301 - KOPI, T EH DAN COKLAT DRINK"/>
    <s v="112830101 - KOPI"/>
    <n v="1000000011041"/>
    <x v="68"/>
    <s v="RENCENG"/>
    <x v="68"/>
    <x v="0"/>
    <n v="25"/>
    <n v="406330"/>
    <n v="447500"/>
    <n v="64469"/>
    <n v="38"/>
    <n v="613814"/>
    <n v="680200"/>
    <n v="94189"/>
    <n v="22"/>
    <n v="345648"/>
    <n v="393800"/>
    <n v="44813"/>
    <n v="1"/>
    <n v="13591"/>
    <n v="17900"/>
    <n v="0"/>
    <n v="0"/>
    <n v="0"/>
    <n v="2950"/>
    <n v="-83"/>
    <x v="65"/>
    <n v="827498"/>
    <n v="1074000"/>
    <n v="0"/>
    <n v="0"/>
    <n v="0"/>
    <n v="0"/>
    <n v="0"/>
    <n v="0"/>
    <n v="60"/>
    <n v="1074000"/>
    <n v="0"/>
    <n v="0"/>
    <n v="0"/>
    <n v="0"/>
    <n v="0"/>
    <n v="0"/>
    <n v="0"/>
    <n v="1074000"/>
    <n v="0"/>
    <n v="0"/>
    <n v="0"/>
    <n v="13792"/>
    <n v="13524"/>
    <n v="17900"/>
    <d v="2021-12-01T00:00:00"/>
    <d v="2021-12-10T00:00:00"/>
    <d v="2021-12-15T05:59:26"/>
  </r>
  <r>
    <n v="11125"/>
    <x v="63"/>
    <s v="ROBINSON JATINEGARA"/>
    <n v="11282"/>
    <n v="82"/>
    <x v="1"/>
    <s v="1128205 - BUMBU DAPUR"/>
    <s v="112820503 - BUMBU"/>
    <n v="1000000012851"/>
    <x v="52"/>
    <s v="RENCENG"/>
    <x v="52"/>
    <x v="0"/>
    <n v="3"/>
    <n v="16119"/>
    <n v="17850"/>
    <n v="3154"/>
    <n v="6"/>
    <n v="32237"/>
    <n v="35700"/>
    <n v="6306"/>
    <n v="9"/>
    <n v="48247"/>
    <n v="53550"/>
    <n v="9351"/>
    <n v="7"/>
    <n v="37592"/>
    <n v="41650"/>
    <n v="0"/>
    <n v="0"/>
    <n v="0"/>
    <n v="299"/>
    <n v="7339"/>
    <x v="319"/>
    <n v="384643"/>
    <n v="529550"/>
    <n v="0"/>
    <n v="0"/>
    <n v="0"/>
    <n v="0"/>
    <n v="0"/>
    <n v="0"/>
    <n v="0"/>
    <n v="0"/>
    <n v="0"/>
    <n v="0"/>
    <n v="0"/>
    <n v="0"/>
    <n v="0"/>
    <n v="0"/>
    <n v="0"/>
    <n v="0"/>
    <n v="529550"/>
    <n v="0"/>
    <n v="0"/>
    <n v="4322"/>
    <n v="4282"/>
    <n v="5950"/>
    <d v="2021-12-12T00:00:00"/>
    <d v="2021-09-10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10785"/>
    <x v="77"/>
    <s v="RENCENG"/>
    <x v="77"/>
    <x v="0"/>
    <n v="60"/>
    <n v="24545"/>
    <n v="27000"/>
    <n v="4909"/>
    <n v="24"/>
    <n v="9769"/>
    <n v="10800"/>
    <n v="1915"/>
    <n v="12"/>
    <n v="4860"/>
    <n v="5400"/>
    <n v="933"/>
    <n v="0"/>
    <n v="0"/>
    <n v="0"/>
    <n v="0"/>
    <n v="0"/>
    <n v="0"/>
    <n v="0"/>
    <n v="0"/>
    <x v="118"/>
    <n v="2945"/>
    <n v="4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0"/>
    <n v="327"/>
    <n v="327"/>
    <n v="450"/>
    <d v="2021-11-03T00:00:00"/>
    <d v="2021-07-09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8"/>
    <n v="707"/>
    <n v="750"/>
    <d v="2021-03-28T00:00:00"/>
    <d v="2020-12-17T00:00:00"/>
    <d v="2021-12-15T05:59:26"/>
  </r>
  <r>
    <n v="11125"/>
    <x v="63"/>
    <s v="ROBINSON JATINEGARA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9271"/>
    <n v="11900"/>
    <d v="2021-01-29T00:00:00"/>
    <d v="2021-01-07T00:00:00"/>
    <d v="2021-12-15T05:59:26"/>
  </r>
  <r>
    <n v="11125"/>
    <x v="63"/>
    <s v="ROBINSON JATINEGARA"/>
    <n v="11283"/>
    <n v="83"/>
    <x v="2"/>
    <s v="1128301 - KOPI, T EH DAN COKLAT DRINK"/>
    <s v="112830101 - KOPI"/>
    <n v="1000000010905"/>
    <x v="34"/>
    <s v="RENCENG"/>
    <x v="34"/>
    <x v="0"/>
    <n v="148"/>
    <n v="1478964"/>
    <n v="1894400"/>
    <n v="-46227"/>
    <n v="29"/>
    <n v="333960"/>
    <n v="371200"/>
    <n v="32842"/>
    <n v="61"/>
    <n v="706295"/>
    <n v="780800"/>
    <n v="89679"/>
    <n v="34"/>
    <n v="393193"/>
    <n v="435200"/>
    <n v="0"/>
    <n v="0"/>
    <n v="0"/>
    <n v="2688"/>
    <n v="57272"/>
    <x v="226"/>
    <n v="1432604"/>
    <n v="1856000"/>
    <n v="0"/>
    <n v="0"/>
    <n v="0"/>
    <n v="0"/>
    <n v="0"/>
    <n v="0"/>
    <n v="48"/>
    <n v="614400"/>
    <n v="0"/>
    <n v="0"/>
    <n v="0"/>
    <n v="0"/>
    <n v="0"/>
    <n v="0"/>
    <n v="0"/>
    <n v="1856000"/>
    <n v="0"/>
    <n v="0"/>
    <n v="0"/>
    <n v="9880"/>
    <n v="9808"/>
    <n v="12800"/>
    <d v="2021-12-14T00:00:00"/>
    <d v="2021-11-27T00:00:00"/>
    <d v="2021-12-15T05:59:26"/>
  </r>
  <r>
    <n v="11125"/>
    <x v="63"/>
    <s v="ROBINSON JATINEGARA"/>
    <n v="11281"/>
    <n v="81"/>
    <x v="0"/>
    <s v="1128101 - HAIR CARE"/>
    <s v="112810101 - SHAMPOO AND CONDITIONER"/>
    <n v="1000000110399"/>
    <x v="98"/>
    <s v="RENCENG"/>
    <x v="98"/>
    <x v="0"/>
    <n v="0"/>
    <n v="0"/>
    <n v="0"/>
    <n v="0"/>
    <n v="12"/>
    <n v="10909"/>
    <n v="12000"/>
    <n v="2531"/>
    <n v="24"/>
    <n v="21709"/>
    <n v="24000"/>
    <n v="4954"/>
    <n v="36"/>
    <n v="32727"/>
    <n v="36000"/>
    <n v="0"/>
    <n v="0"/>
    <n v="0"/>
    <n v="0"/>
    <n v="7594"/>
    <x v="176"/>
    <n v="284841"/>
    <n v="408000"/>
    <n v="0"/>
    <n v="0"/>
    <n v="0"/>
    <n v="0"/>
    <n v="0"/>
    <n v="0"/>
    <n v="0"/>
    <n v="0"/>
    <n v="0"/>
    <n v="0"/>
    <n v="0"/>
    <n v="0"/>
    <n v="0"/>
    <n v="0"/>
    <n v="0"/>
    <n v="408000"/>
    <n v="0"/>
    <n v="0"/>
    <n v="0"/>
    <n v="698"/>
    <n v="698"/>
    <n v="1000"/>
    <d v="2021-12-11T00:00:00"/>
    <d v="2021-10-30T00:00:00"/>
    <d v="2021-12-15T05:59:26"/>
  </r>
  <r>
    <n v="11125"/>
    <x v="63"/>
    <s v="ROBINSON JATINEGARA"/>
    <n v="11282"/>
    <n v="82"/>
    <x v="1"/>
    <s v="1128211 - SNACK"/>
    <s v="112821106 - SNACK MODERN"/>
    <n v="1000000001867"/>
    <x v="65"/>
    <s v="RENCENG"/>
    <x v="65"/>
    <x v="0"/>
    <n v="11"/>
    <n v="13000"/>
    <n v="14300"/>
    <n v="3977"/>
    <n v="37"/>
    <n v="43491"/>
    <n v="48100"/>
    <n v="13140"/>
    <n v="9"/>
    <n v="10636"/>
    <n v="11700"/>
    <n v="3254"/>
    <n v="1"/>
    <n v="1182"/>
    <n v="1300"/>
    <n v="0"/>
    <n v="0"/>
    <n v="0"/>
    <n v="0"/>
    <n v="362"/>
    <x v="229"/>
    <n v="50859"/>
    <n v="80600"/>
    <n v="0"/>
    <n v="0"/>
    <n v="0"/>
    <n v="0"/>
    <n v="0"/>
    <n v="0"/>
    <n v="60"/>
    <n v="78000"/>
    <n v="0"/>
    <n v="0"/>
    <n v="0"/>
    <n v="0"/>
    <n v="0"/>
    <n v="0"/>
    <n v="0"/>
    <n v="80600"/>
    <n v="0"/>
    <n v="0"/>
    <n v="0"/>
    <n v="820"/>
    <n v="820"/>
    <n v="1300"/>
    <d v="2021-12-14T00:00:00"/>
    <d v="2021-12-13T00:00:00"/>
    <d v="2021-12-15T05:59:26"/>
  </r>
  <r>
    <n v="11125"/>
    <x v="63"/>
    <s v="ROBINSON JATINEGARA"/>
    <n v="11281"/>
    <n v="81"/>
    <x v="0"/>
    <s v="1128101 - HAIR CARE"/>
    <s v="112810101 - SHAMPOO AND CONDITIONER"/>
    <n v="1000000030372"/>
    <x v="60"/>
    <s v="RENCENG"/>
    <x v="60"/>
    <x v="0"/>
    <n v="72"/>
    <n v="29160"/>
    <n v="32400"/>
    <n v="4832"/>
    <n v="102"/>
    <n v="41089"/>
    <n v="45900"/>
    <n v="6625"/>
    <n v="60"/>
    <n v="24496"/>
    <n v="27000"/>
    <n v="4223"/>
    <n v="0"/>
    <n v="0"/>
    <n v="0"/>
    <n v="0"/>
    <n v="0"/>
    <n v="0"/>
    <n v="0"/>
    <n v="0"/>
    <x v="169"/>
    <n v="10137"/>
    <n v="13500"/>
    <n v="0"/>
    <n v="0"/>
    <n v="0"/>
    <n v="0"/>
    <n v="0"/>
    <n v="0"/>
    <n v="0"/>
    <n v="0"/>
    <n v="0"/>
    <n v="0"/>
    <n v="0"/>
    <n v="0"/>
    <n v="0"/>
    <n v="0"/>
    <n v="0"/>
    <n v="0"/>
    <n v="0"/>
    <n v="13500"/>
    <n v="0"/>
    <n v="338"/>
    <n v="338"/>
    <n v="450"/>
    <d v="2021-11-30T00:00:00"/>
    <d v="2021-08-02T00:00:00"/>
    <d v="2021-12-15T05:59:26"/>
  </r>
  <r>
    <n v="11125"/>
    <x v="63"/>
    <s v="ROBINSON JATINEGARA"/>
    <n v="11281"/>
    <n v="81"/>
    <x v="0"/>
    <s v="1128101 - HAIR CARE"/>
    <s v="112810101 - SHAMPOO AND CONDITIONER"/>
    <n v="1000000085829"/>
    <x v="64"/>
    <s v="RENCENG"/>
    <x v="64"/>
    <x v="0"/>
    <n v="96"/>
    <n v="78545"/>
    <n v="86400"/>
    <n v="11490"/>
    <n v="108"/>
    <n v="87676"/>
    <n v="97200"/>
    <n v="12239"/>
    <n v="36"/>
    <n v="29356"/>
    <n v="32400"/>
    <n v="4211"/>
    <n v="12"/>
    <n v="9818"/>
    <n v="10800"/>
    <n v="0"/>
    <n v="0"/>
    <n v="0"/>
    <n v="0"/>
    <n v="1436"/>
    <x v="290"/>
    <n v="139698"/>
    <n v="180000"/>
    <n v="0"/>
    <n v="0"/>
    <n v="0"/>
    <n v="0"/>
    <n v="0"/>
    <n v="0"/>
    <n v="0"/>
    <n v="0"/>
    <n v="0"/>
    <n v="0"/>
    <n v="0"/>
    <n v="0"/>
    <n v="0"/>
    <n v="0"/>
    <n v="0"/>
    <n v="0"/>
    <n v="0"/>
    <n v="180000"/>
    <n v="0"/>
    <n v="698"/>
    <n v="698"/>
    <n v="900"/>
    <d v="2021-12-13T00:00:00"/>
    <d v="2021-08-03T00:00:00"/>
    <d v="2021-12-15T05:59:26"/>
  </r>
  <r>
    <n v="11125"/>
    <x v="63"/>
    <s v="ROBINSON JATINEGARA"/>
    <n v="11283"/>
    <n v="83"/>
    <x v="2"/>
    <s v="1128301 - KOPI, T EH DAN COKLAT DRINK"/>
    <s v="112830101 - KOPI"/>
    <n v="1000000010908"/>
    <x v="67"/>
    <s v="RENCENG"/>
    <x v="67"/>
    <x v="0"/>
    <n v="7"/>
    <n v="80182"/>
    <n v="88200"/>
    <n v="15326"/>
    <n v="8"/>
    <n v="91073"/>
    <n v="100800"/>
    <n v="16952"/>
    <n v="6"/>
    <n v="68389"/>
    <n v="75600"/>
    <n v="10167"/>
    <n v="3"/>
    <n v="34251"/>
    <n v="37800"/>
    <n v="0"/>
    <n v="0"/>
    <n v="0"/>
    <n v="124"/>
    <n v="5140"/>
    <x v="28"/>
    <n v="457050"/>
    <n v="604800"/>
    <n v="0"/>
    <n v="0"/>
    <n v="0"/>
    <n v="0"/>
    <n v="0"/>
    <n v="0"/>
    <n v="0"/>
    <n v="0"/>
    <n v="0"/>
    <n v="0"/>
    <n v="0"/>
    <n v="0"/>
    <n v="0"/>
    <n v="0"/>
    <n v="0"/>
    <n v="604800"/>
    <n v="0"/>
    <n v="0"/>
    <n v="0"/>
    <n v="9522"/>
    <n v="9214"/>
    <n v="12600"/>
    <d v="2021-12-12T00:00:00"/>
    <d v="2021-11-04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8151"/>
    <x v="80"/>
    <s v="RENCENG"/>
    <x v="80"/>
    <x v="0"/>
    <n v="2"/>
    <n v="1818"/>
    <n v="2000"/>
    <n v="500"/>
    <n v="14"/>
    <n v="12600"/>
    <n v="14000"/>
    <n v="3373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10-30T00:00:00"/>
    <d v="2021-04-17T00:00:00"/>
    <d v="2021-12-15T05:59:26"/>
  </r>
  <r>
    <n v="11125"/>
    <x v="63"/>
    <s v="ROBINSON JATINEGARA"/>
    <n v="11282"/>
    <n v="82"/>
    <x v="1"/>
    <s v="1128201 - MAKANAN KERING"/>
    <s v="112820101 - MIE"/>
    <n v="1000000003142"/>
    <x v="63"/>
    <s v="RENCENG"/>
    <x v="63"/>
    <x v="0"/>
    <n v="4"/>
    <n v="21764"/>
    <n v="24000"/>
    <n v="1764"/>
    <n v="13"/>
    <n v="70745"/>
    <n v="78000"/>
    <n v="5745"/>
    <n v="22"/>
    <n v="119182"/>
    <n v="132000"/>
    <n v="9182"/>
    <n v="8"/>
    <n v="43309"/>
    <n v="48000"/>
    <n v="0"/>
    <n v="0"/>
    <n v="0"/>
    <n v="360"/>
    <n v="3309"/>
    <x v="110"/>
    <n v="65000"/>
    <n v="78000"/>
    <n v="0"/>
    <n v="0"/>
    <n v="0"/>
    <n v="0"/>
    <n v="0"/>
    <n v="0"/>
    <n v="20"/>
    <n v="120000"/>
    <n v="0"/>
    <n v="0"/>
    <n v="0"/>
    <n v="0"/>
    <n v="0"/>
    <n v="0"/>
    <n v="0"/>
    <n v="0"/>
    <n v="78000"/>
    <n v="0"/>
    <n v="0"/>
    <n v="5000"/>
    <n v="8818"/>
    <n v="6000"/>
    <d v="2021-12-12T00:00:00"/>
    <d v="2021-09-02T00:00:00"/>
    <d v="2021-12-15T05:59:26"/>
  </r>
  <r>
    <n v="11125"/>
    <x v="63"/>
    <s v="ROBINSON JATINEGARA"/>
    <n v="11282"/>
    <n v="82"/>
    <x v="1"/>
    <s v="1128201 - MAKANAN KERING"/>
    <s v="112820101 - MIE"/>
    <n v="1000000007365"/>
    <x v="17"/>
    <s v="RENCENG"/>
    <x v="17"/>
    <x v="0"/>
    <n v="9"/>
    <n v="49036"/>
    <n v="54000"/>
    <n v="4036"/>
    <n v="8"/>
    <n v="43309"/>
    <n v="48000"/>
    <n v="3309"/>
    <n v="17"/>
    <n v="92236"/>
    <n v="102000"/>
    <n v="7236"/>
    <n v="6"/>
    <n v="32509"/>
    <n v="36000"/>
    <n v="0"/>
    <n v="0"/>
    <n v="0"/>
    <n v="240"/>
    <n v="2509"/>
    <x v="17"/>
    <n v="5000"/>
    <n v="6000"/>
    <n v="0"/>
    <n v="0"/>
    <n v="0"/>
    <n v="0"/>
    <n v="0"/>
    <n v="0"/>
    <n v="20"/>
    <n v="120000"/>
    <n v="0"/>
    <n v="0"/>
    <n v="0"/>
    <n v="0"/>
    <n v="0"/>
    <n v="0"/>
    <n v="0"/>
    <n v="0"/>
    <n v="6000"/>
    <n v="0"/>
    <n v="0"/>
    <n v="5000"/>
    <n v="7000"/>
    <n v="6000"/>
    <d v="2021-12-12T00:00:00"/>
    <d v="2021-09-02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"/>
    <n v="763200"/>
    <n v="0"/>
    <n v="0"/>
    <n v="0"/>
    <n v="0"/>
    <n v="24"/>
    <n v="305760"/>
    <n v="381600"/>
    <n v="0"/>
    <n v="0"/>
    <n v="0"/>
    <n v="0"/>
    <n v="12740"/>
    <n v="12740"/>
    <n v="15900"/>
    <m/>
    <d v="2019-09-19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7747"/>
    <x v="31"/>
    <s v="RENCENG"/>
    <x v="31"/>
    <x v="0"/>
    <n v="32"/>
    <n v="28636"/>
    <n v="32000"/>
    <n v="7545"/>
    <n v="40"/>
    <n v="36182"/>
    <n v="40000"/>
    <n v="9818"/>
    <n v="41"/>
    <n v="37173"/>
    <n v="41000"/>
    <n v="10150"/>
    <n v="0"/>
    <n v="0"/>
    <n v="0"/>
    <n v="0"/>
    <n v="0"/>
    <n v="0"/>
    <n v="0"/>
    <n v="0"/>
    <x v="115"/>
    <n v="21091"/>
    <n v="32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32000"/>
    <n v="659"/>
    <n v="659"/>
    <n v="1000"/>
    <d v="2021-11-30T00:00:00"/>
    <d v="2021-04-17T00:00:00"/>
    <d v="2021-12-15T05:59:26"/>
  </r>
  <r>
    <n v="11125"/>
    <x v="63"/>
    <s v="ROBINSON JATINEGARA"/>
    <n v="11283"/>
    <n v="83"/>
    <x v="2"/>
    <s v="1128304 - MINUMAN BUBUK"/>
    <s v="112830401 - MINUMAN BUBUK / JUICE"/>
    <n v="1000000112839"/>
    <x v="91"/>
    <s v="RENCENG"/>
    <x v="91"/>
    <x v="0"/>
    <n v="0"/>
    <n v="0"/>
    <n v="0"/>
    <n v="0"/>
    <n v="3"/>
    <n v="35336"/>
    <n v="39000"/>
    <n v="5054"/>
    <n v="0"/>
    <n v="0"/>
    <n v="0"/>
    <n v="0"/>
    <n v="0"/>
    <n v="0"/>
    <n v="0"/>
    <n v="0"/>
    <n v="0"/>
    <n v="0"/>
    <n v="0"/>
    <n v="0"/>
    <x v="97"/>
    <n v="504700"/>
    <n v="650000"/>
    <n v="0"/>
    <n v="0"/>
    <n v="0"/>
    <n v="0"/>
    <n v="0"/>
    <n v="0"/>
    <n v="0"/>
    <n v="0"/>
    <n v="0"/>
    <n v="0"/>
    <n v="0"/>
    <n v="0"/>
    <n v="0"/>
    <n v="0"/>
    <n v="0"/>
    <n v="0"/>
    <n v="0"/>
    <n v="650000"/>
    <n v="0"/>
    <n v="10094"/>
    <n v="10094"/>
    <n v="13000"/>
    <d v="2021-10-20T00:00:00"/>
    <d v="2021-08-04T00:00:00"/>
    <d v="2021-12-15T05:59:26"/>
  </r>
  <r>
    <n v="11125"/>
    <x v="63"/>
    <s v="ROBINSON JATINEGARA"/>
    <n v="11282"/>
    <n v="82"/>
    <x v="1"/>
    <s v="1128211 - SNACK"/>
    <s v="112821106 - SNACK MODERN"/>
    <n v="1000000001865"/>
    <x v="81"/>
    <s v="RENCENG"/>
    <x v="81"/>
    <x v="0"/>
    <n v="10"/>
    <n v="11700"/>
    <n v="13000"/>
    <n v="3497"/>
    <n v="170"/>
    <n v="198947"/>
    <n v="221000"/>
    <n v="59496"/>
    <n v="0"/>
    <n v="0"/>
    <n v="0"/>
    <n v="0"/>
    <n v="8"/>
    <n v="9455"/>
    <n v="10400"/>
    <n v="0"/>
    <n v="0"/>
    <n v="0"/>
    <n v="0"/>
    <n v="2892"/>
    <x v="135"/>
    <n v="42656"/>
    <n v="67600"/>
    <n v="0"/>
    <n v="0"/>
    <n v="0"/>
    <n v="0"/>
    <n v="0"/>
    <n v="0"/>
    <n v="60"/>
    <n v="78000"/>
    <n v="0"/>
    <n v="0"/>
    <n v="0"/>
    <n v="0"/>
    <n v="0"/>
    <n v="0"/>
    <n v="0"/>
    <n v="67600"/>
    <n v="0"/>
    <n v="0"/>
    <n v="0"/>
    <n v="820"/>
    <n v="820"/>
    <n v="1300"/>
    <d v="2021-12-14T00:00:00"/>
    <d v="2021-11-15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06-13T00:00:00"/>
    <d v="2021-04-17T00:00:00"/>
    <d v="2021-12-15T05:59:26"/>
  </r>
  <r>
    <n v="11125"/>
    <x v="63"/>
    <s v="ROBINSON JATINEGARA"/>
    <n v="11283"/>
    <n v="83"/>
    <x v="2"/>
    <s v="1128306 - SUSU"/>
    <s v="112830601 - SUSU KENTAL MANIS"/>
    <n v="1000000010208"/>
    <x v="50"/>
    <s v="RENCENG"/>
    <x v="50"/>
    <x v="0"/>
    <n v="34"/>
    <n v="234633"/>
    <n v="258400"/>
    <n v="15567"/>
    <n v="5"/>
    <n v="34476"/>
    <n v="38000"/>
    <n v="2261"/>
    <n v="41"/>
    <n v="281684"/>
    <n v="311600"/>
    <n v="16045"/>
    <n v="32"/>
    <n v="220055"/>
    <n v="243200"/>
    <n v="0"/>
    <n v="0"/>
    <n v="0"/>
    <n v="1140"/>
    <n v="12596"/>
    <x v="135"/>
    <n v="337121"/>
    <n v="395200"/>
    <n v="0"/>
    <n v="0"/>
    <n v="0"/>
    <n v="0"/>
    <n v="0"/>
    <n v="0"/>
    <n v="20"/>
    <n v="152000"/>
    <n v="1"/>
    <n v="7600"/>
    <n v="0"/>
    <n v="0"/>
    <n v="0"/>
    <n v="0"/>
    <n v="0"/>
    <n v="395200"/>
    <n v="0"/>
    <n v="0"/>
    <n v="0"/>
    <n v="6483"/>
    <n v="6449"/>
    <n v="7600"/>
    <d v="2021-12-12T00:00:00"/>
    <d v="2021-11-26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2455"/>
    <n v="39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3900"/>
    <n v="2455"/>
    <n v="2455"/>
    <n v="3900"/>
    <d v="2021-07-19T00:00:00"/>
    <d v="2021-04-17T00:00:00"/>
    <d v="2021-12-15T05:59:26"/>
  </r>
  <r>
    <n v="11125"/>
    <x v="63"/>
    <s v="ROBINSON JATINEGARA"/>
    <n v="11281"/>
    <n v="81"/>
    <x v="0"/>
    <s v="1128101 - HAIR CARE"/>
    <s v="112810101 - SHAMPOO AND CONDITIONER"/>
    <n v="1000000076901"/>
    <x v="20"/>
    <s v="RENCENG"/>
    <x v="20"/>
    <x v="0"/>
    <n v="7"/>
    <n v="68727"/>
    <n v="75600"/>
    <n v="30934"/>
    <n v="14"/>
    <n v="137258"/>
    <n v="151200"/>
    <n v="22090"/>
    <n v="8"/>
    <n v="78447"/>
    <n v="86400"/>
    <n v="12637"/>
    <n v="6"/>
    <n v="58811"/>
    <n v="64800"/>
    <n v="0"/>
    <n v="0"/>
    <n v="0"/>
    <n v="108"/>
    <n v="9453"/>
    <x v="96"/>
    <n v="82263"/>
    <n v="108000"/>
    <n v="0"/>
    <n v="0"/>
    <n v="0"/>
    <n v="0"/>
    <n v="0"/>
    <n v="0"/>
    <n v="462"/>
    <n v="4989600"/>
    <n v="0"/>
    <n v="0"/>
    <n v="0"/>
    <n v="0"/>
    <n v="0"/>
    <n v="0"/>
    <n v="0"/>
    <n v="0"/>
    <n v="108000"/>
    <n v="0"/>
    <n v="0"/>
    <n v="8226"/>
    <n v="2573"/>
    <n v="10800"/>
    <d v="2021-12-14T00:00:00"/>
    <d v="2021-09-13T00:00:00"/>
    <d v="2021-12-15T05:59:26"/>
  </r>
  <r>
    <n v="11125"/>
    <x v="63"/>
    <s v="ROBINSON JATINEGARA"/>
    <n v="11283"/>
    <n v="83"/>
    <x v="2"/>
    <s v="1128301 - KOPI, T EH DAN COKLAT DRINK"/>
    <s v="112830101 - KOPI"/>
    <n v="1000000011589"/>
    <x v="46"/>
    <s v="RENCENG"/>
    <x v="46"/>
    <x v="0"/>
    <n v="15"/>
    <n v="171707"/>
    <n v="189000"/>
    <n v="26453"/>
    <n v="27"/>
    <n v="308607"/>
    <n v="340200"/>
    <n v="47149"/>
    <n v="20"/>
    <n v="212458"/>
    <n v="252000"/>
    <n v="18785"/>
    <n v="51"/>
    <n v="503951"/>
    <n v="642600"/>
    <n v="0"/>
    <n v="0"/>
    <n v="0"/>
    <n v="88254"/>
    <n v="10085"/>
    <x v="194"/>
    <n v="130480"/>
    <n v="17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400"/>
    <n v="9320"/>
    <n v="9320"/>
    <n v="12600"/>
    <d v="2021-12-13T00:00:00"/>
    <d v="2021-04-17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13549"/>
    <x v="42"/>
    <s v="RENCENG"/>
    <x v="42"/>
    <x v="0"/>
    <n v="84"/>
    <n v="76036"/>
    <n v="84000"/>
    <n v="16595"/>
    <n v="30"/>
    <n v="27109"/>
    <n v="30000"/>
    <n v="5880"/>
    <n v="108"/>
    <n v="97527"/>
    <n v="108000"/>
    <n v="21103"/>
    <n v="24"/>
    <n v="21709"/>
    <n v="24000"/>
    <n v="0"/>
    <n v="0"/>
    <n v="0"/>
    <n v="120"/>
    <n v="4726"/>
    <x v="26"/>
    <n v="80670"/>
    <n v="114000"/>
    <n v="0"/>
    <n v="0"/>
    <n v="0"/>
    <n v="0"/>
    <n v="0"/>
    <n v="0"/>
    <n v="240"/>
    <n v="240000"/>
    <n v="0"/>
    <n v="0"/>
    <n v="0"/>
    <n v="0"/>
    <n v="0"/>
    <n v="0"/>
    <n v="0"/>
    <n v="0"/>
    <n v="114000"/>
    <n v="0"/>
    <n v="0"/>
    <n v="708"/>
    <n v="706"/>
    <n v="1000"/>
    <d v="2021-12-14T00:00:00"/>
    <d v="2021-09-13T00:00:00"/>
    <d v="2021-12-15T05:59:26"/>
  </r>
  <r>
    <n v="11125"/>
    <x v="63"/>
    <s v="ROBINSON JATINEGARA"/>
    <n v="11282"/>
    <n v="82"/>
    <x v="1"/>
    <s v="1128205 - BUMBU DAPUR"/>
    <s v="112820503 - BUMBU"/>
    <n v="1000000007704"/>
    <x v="62"/>
    <s v="RENCENG"/>
    <x v="62"/>
    <x v="0"/>
    <n v="6"/>
    <n v="35393"/>
    <n v="39000"/>
    <n v="5727"/>
    <n v="12"/>
    <n v="70476"/>
    <n v="78000"/>
    <n v="10913"/>
    <n v="13"/>
    <n v="76262"/>
    <n v="84500"/>
    <n v="11613"/>
    <n v="7"/>
    <n v="41181"/>
    <n v="45500"/>
    <n v="0"/>
    <n v="0"/>
    <n v="0"/>
    <n v="201"/>
    <n v="4994"/>
    <x v="200"/>
    <n v="346332"/>
    <n v="429000"/>
    <n v="0"/>
    <n v="0"/>
    <n v="0"/>
    <n v="0"/>
    <n v="0"/>
    <n v="0"/>
    <n v="0"/>
    <n v="0"/>
    <n v="0"/>
    <n v="0"/>
    <n v="0"/>
    <n v="0"/>
    <n v="0"/>
    <n v="0"/>
    <n v="0"/>
    <n v="429000"/>
    <n v="0"/>
    <n v="0"/>
    <n v="0"/>
    <n v="5247"/>
    <n v="5104"/>
    <n v="6500"/>
    <d v="2021-12-12T00:00:00"/>
    <d v="2021-11-08T00:00:00"/>
    <d v="2021-12-15T05:59:26"/>
  </r>
  <r>
    <n v="11125"/>
    <x v="63"/>
    <s v="ROBINSON JATINEGARA"/>
    <n v="11281"/>
    <n v="81"/>
    <x v="0"/>
    <s v="1128101 - HAIR CARE"/>
    <s v="112810101 - SHAMPOO AND CONDITIONER"/>
    <n v="1000000076912"/>
    <x v="93"/>
    <s v="RENCENG"/>
    <x v="93"/>
    <x v="0"/>
    <n v="0"/>
    <n v="0"/>
    <n v="0"/>
    <n v="0"/>
    <n v="0"/>
    <n v="0"/>
    <n v="0"/>
    <n v="0"/>
    <n v="0"/>
    <n v="0"/>
    <n v="0"/>
    <n v="0"/>
    <n v="1"/>
    <n v="9720"/>
    <n v="10800"/>
    <n v="0"/>
    <n v="0"/>
    <n v="0"/>
    <n v="108"/>
    <n v="1494"/>
    <x v="169"/>
    <n v="246788"/>
    <n v="324000"/>
    <n v="0"/>
    <n v="0"/>
    <n v="0"/>
    <n v="0"/>
    <n v="0"/>
    <n v="0"/>
    <n v="420"/>
    <n v="4536000"/>
    <n v="0"/>
    <n v="0"/>
    <n v="0"/>
    <n v="0"/>
    <n v="0"/>
    <n v="0"/>
    <n v="0"/>
    <n v="0"/>
    <n v="0"/>
    <n v="324000"/>
    <n v="0"/>
    <n v="8226"/>
    <n v="8226"/>
    <n v="10800"/>
    <d v="2021-12-01T00:00:00"/>
    <d v="2021-08-14T00:00:00"/>
    <d v="2021-12-15T05:59:26"/>
  </r>
  <r>
    <n v="11125"/>
    <x v="63"/>
    <s v="ROBINSON JATINEGARA"/>
    <n v="11282"/>
    <n v="82"/>
    <x v="1"/>
    <s v="1128205 - BUMBU DAPUR"/>
    <s v="112820501 - KECAP"/>
    <n v="1000000112331"/>
    <x v="89"/>
    <s v="RENCENG"/>
    <x v="89"/>
    <x v="0"/>
    <n v="48"/>
    <n v="43636"/>
    <n v="48000"/>
    <n v="9045"/>
    <n v="332"/>
    <n v="300182"/>
    <n v="332000"/>
    <n v="60925"/>
    <n v="12"/>
    <n v="10800"/>
    <n v="12000"/>
    <n v="2152"/>
    <n v="0"/>
    <n v="0"/>
    <n v="0"/>
    <n v="0"/>
    <n v="0"/>
    <n v="0"/>
    <n v="0"/>
    <n v="0"/>
    <x v="498"/>
    <n v="590214"/>
    <n v="819000"/>
    <n v="0"/>
    <n v="0"/>
    <n v="0"/>
    <n v="0"/>
    <n v="0"/>
    <n v="0"/>
    <n v="0"/>
    <n v="0"/>
    <n v="0"/>
    <n v="0"/>
    <n v="0"/>
    <n v="0"/>
    <n v="0"/>
    <n v="0"/>
    <n v="0"/>
    <n v="0"/>
    <n v="819000"/>
    <n v="0"/>
    <n v="0"/>
    <n v="721"/>
    <n v="721"/>
    <n v="1000"/>
    <d v="2021-11-05T00:00:00"/>
    <d v="2021-08-28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114792"/>
    <x v="39"/>
    <s v="RENCENG"/>
    <x v="39"/>
    <x v="0"/>
    <n v="33"/>
    <n v="15000"/>
    <n v="16500"/>
    <n v="3266"/>
    <n v="48"/>
    <n v="21764"/>
    <n v="24000"/>
    <n v="4696"/>
    <n v="92"/>
    <n v="41736"/>
    <n v="46000"/>
    <n v="8627"/>
    <n v="60"/>
    <n v="27164"/>
    <n v="30000"/>
    <n v="0"/>
    <n v="0"/>
    <n v="0"/>
    <n v="120"/>
    <n v="5570"/>
    <x v="185"/>
    <n v="88173"/>
    <n v="122500"/>
    <n v="0"/>
    <n v="0"/>
    <n v="0"/>
    <n v="0"/>
    <n v="0"/>
    <n v="0"/>
    <n v="0"/>
    <n v="0"/>
    <n v="0"/>
    <n v="0"/>
    <n v="0"/>
    <n v="0"/>
    <n v="0"/>
    <n v="0"/>
    <n v="0"/>
    <n v="122500"/>
    <n v="0"/>
    <n v="0"/>
    <n v="0"/>
    <n v="360"/>
    <n v="355"/>
    <n v="500"/>
    <d v="2021-12-11T00:00:00"/>
    <d v="2021-10-21T00:00:00"/>
    <d v="2021-12-15T05:59:26"/>
  </r>
  <r>
    <n v="11125"/>
    <x v="63"/>
    <s v="ROBINSON JATINEGARA"/>
    <n v="11282"/>
    <n v="82"/>
    <x v="1"/>
    <s v="1128205 - BUMBU DAPUR"/>
    <s v="112820503 - BUMBU"/>
    <n v="1000000003718"/>
    <x v="22"/>
    <s v="RENCENG"/>
    <x v="22"/>
    <x v="0"/>
    <n v="1"/>
    <n v="2909"/>
    <n v="3200"/>
    <n v="728"/>
    <n v="4"/>
    <n v="11549"/>
    <n v="12800"/>
    <n v="2825"/>
    <n v="4"/>
    <n v="11578"/>
    <n v="12800"/>
    <n v="2854"/>
    <n v="3"/>
    <n v="8727"/>
    <n v="9600"/>
    <n v="0"/>
    <n v="0"/>
    <n v="0"/>
    <n v="0"/>
    <n v="2184"/>
    <x v="106"/>
    <n v="91599"/>
    <n v="134400"/>
    <n v="0"/>
    <n v="0"/>
    <n v="0"/>
    <n v="0"/>
    <n v="0"/>
    <n v="0"/>
    <n v="60"/>
    <n v="192000"/>
    <n v="0"/>
    <n v="0"/>
    <n v="0"/>
    <n v="0"/>
    <n v="0"/>
    <n v="0"/>
    <n v="0"/>
    <n v="0"/>
    <n v="134400"/>
    <n v="0"/>
    <n v="0"/>
    <n v="2181"/>
    <n v="2177"/>
    <n v="3200"/>
    <d v="2021-12-11T00:00:00"/>
    <d v="2021-09-10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09637"/>
    <x v="49"/>
    <s v="RENCENG"/>
    <x v="49"/>
    <x v="0"/>
    <n v="18"/>
    <n v="8182"/>
    <n v="9000"/>
    <n v="1473"/>
    <n v="210"/>
    <n v="94825"/>
    <n v="105000"/>
    <n v="32916"/>
    <n v="84"/>
    <n v="38018"/>
    <n v="42000"/>
    <n v="10528"/>
    <n v="24"/>
    <n v="10855"/>
    <n v="12000"/>
    <n v="0"/>
    <n v="0"/>
    <n v="0"/>
    <n v="60"/>
    <n v="3000"/>
    <x v="158"/>
    <n v="11782"/>
    <n v="18000"/>
    <n v="0"/>
    <n v="0"/>
    <n v="0"/>
    <n v="0"/>
    <n v="0"/>
    <n v="0"/>
    <n v="0"/>
    <n v="0"/>
    <n v="0"/>
    <n v="0"/>
    <n v="0"/>
    <n v="0"/>
    <n v="0"/>
    <n v="0"/>
    <n v="0"/>
    <n v="0"/>
    <n v="0"/>
    <n v="18000"/>
    <n v="0"/>
    <n v="327"/>
    <n v="327"/>
    <n v="500"/>
    <d v="2021-12-11T00:00:00"/>
    <d v="2021-08-04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8704"/>
    <x v="83"/>
    <s v="RENCENG"/>
    <x v="83"/>
    <x v="0"/>
    <n v="42"/>
    <n v="19036"/>
    <n v="21000"/>
    <n v="8536"/>
    <n v="54"/>
    <n v="24364"/>
    <n v="27000"/>
    <n v="10864"/>
    <n v="47"/>
    <n v="21136"/>
    <n v="23500"/>
    <n v="9386"/>
    <n v="76"/>
    <n v="34109"/>
    <n v="38000"/>
    <n v="0"/>
    <n v="0"/>
    <n v="0"/>
    <n v="480"/>
    <n v="15109"/>
    <x v="168"/>
    <n v="2750"/>
    <n v="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"/>
    <n v="250"/>
    <n v="250"/>
    <n v="500"/>
    <d v="2021-12-14T00:00:00"/>
    <d v="2021-04-17T00:00:00"/>
    <d v="2021-12-15T05:59:26"/>
  </r>
  <r>
    <n v="11125"/>
    <x v="63"/>
    <s v="ROBINSON JATINEGARA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1"/>
    <n v="11545"/>
    <n v="12700"/>
    <n v="1826"/>
    <n v="6"/>
    <n v="68291"/>
    <n v="76200"/>
    <n v="0"/>
    <n v="0"/>
    <n v="0"/>
    <n v="1080"/>
    <n v="9973"/>
    <x v="205"/>
    <n v="372417"/>
    <n v="520700"/>
    <n v="0"/>
    <n v="0"/>
    <n v="0"/>
    <n v="0"/>
    <n v="0"/>
    <n v="0"/>
    <n v="36"/>
    <n v="457200"/>
    <n v="0"/>
    <n v="0"/>
    <n v="0"/>
    <n v="0"/>
    <n v="0"/>
    <n v="0"/>
    <n v="0"/>
    <n v="520700"/>
    <n v="0"/>
    <n v="0"/>
    <n v="0"/>
    <n v="9083"/>
    <n v="9083"/>
    <n v="12700"/>
    <d v="2021-12-14T00:00:00"/>
    <d v="2021-12-10T00:00:00"/>
    <d v="2021-12-15T05:59:26"/>
  </r>
  <r>
    <n v="11125"/>
    <x v="63"/>
    <s v="ROBINSON JATINEGARA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13"/>
    <n v="88159"/>
    <n v="97500"/>
    <n v="11341"/>
    <n v="26"/>
    <n v="176455"/>
    <n v="195000"/>
    <n v="22818"/>
    <n v="11"/>
    <n v="74795"/>
    <n v="82500"/>
    <n v="0"/>
    <n v="0"/>
    <n v="0"/>
    <n v="225"/>
    <n v="9795"/>
    <x v="96"/>
    <n v="59091"/>
    <n v="75000"/>
    <n v="0"/>
    <n v="0"/>
    <n v="0"/>
    <n v="0"/>
    <n v="0"/>
    <n v="0"/>
    <n v="0"/>
    <n v="0"/>
    <n v="0"/>
    <n v="0"/>
    <n v="0"/>
    <n v="0"/>
    <n v="40"/>
    <n v="236360"/>
    <n v="300000"/>
    <n v="75000"/>
    <n v="0"/>
    <n v="0"/>
    <n v="0"/>
    <n v="5909"/>
    <n v="5909"/>
    <n v="7500"/>
    <d v="2021-12-12T00:00:00"/>
    <d v="2021-10-22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86164"/>
    <x v="7"/>
    <s v="RENCENG"/>
    <x v="7"/>
    <x v="0"/>
    <n v="7"/>
    <n v="37200"/>
    <n v="42000"/>
    <n v="8098"/>
    <n v="12"/>
    <n v="64964"/>
    <n v="72000"/>
    <n v="15075"/>
    <n v="14"/>
    <n v="75982"/>
    <n v="84000"/>
    <n v="17779"/>
    <n v="0"/>
    <n v="0"/>
    <n v="0"/>
    <n v="0"/>
    <n v="0"/>
    <n v="0"/>
    <n v="0"/>
    <n v="0"/>
    <x v="49"/>
    <n v="112249"/>
    <n v="162000"/>
    <n v="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4157"/>
    <n v="4169"/>
    <n v="6000"/>
    <d v="2021-11-27T00:00:00"/>
    <d v="2021-09-13T00:00:00"/>
    <d v="2021-12-15T05:59:26"/>
  </r>
  <r>
    <n v="11125"/>
    <x v="63"/>
    <s v="ROBINSON JATINEGARA"/>
    <n v="11282"/>
    <n v="82"/>
    <x v="1"/>
    <s v="1128211 - SNACK"/>
    <s v="112821106 - SNACK MODERN"/>
    <n v="1000000003081"/>
    <x v="5"/>
    <s v="RENCENG"/>
    <x v="5"/>
    <x v="0"/>
    <n v="2"/>
    <n v="11818"/>
    <n v="13000"/>
    <n v="3102"/>
    <n v="7"/>
    <n v="41245"/>
    <n v="45500"/>
    <n v="10740"/>
    <n v="5"/>
    <n v="29486"/>
    <n v="32500"/>
    <n v="7697"/>
    <n v="6"/>
    <n v="35395"/>
    <n v="39000"/>
    <n v="0"/>
    <n v="0"/>
    <n v="0"/>
    <n v="65"/>
    <n v="9248"/>
    <x v="80"/>
    <n v="335562"/>
    <n v="500500"/>
    <n v="0"/>
    <n v="0"/>
    <n v="0"/>
    <n v="0"/>
    <n v="0"/>
    <n v="0"/>
    <n v="0"/>
    <n v="0"/>
    <n v="0"/>
    <n v="0"/>
    <n v="0"/>
    <n v="0"/>
    <n v="0"/>
    <n v="0"/>
    <n v="0"/>
    <n v="0"/>
    <n v="500500"/>
    <n v="0"/>
    <n v="0"/>
    <n v="4358"/>
    <n v="4358"/>
    <n v="6500"/>
    <d v="2021-12-13T00:00:00"/>
    <d v="2021-09-03T00:00:00"/>
    <d v="2021-12-15T05:59:26"/>
  </r>
  <r>
    <n v="11125"/>
    <x v="63"/>
    <s v="ROBINSON JATINEGARA"/>
    <n v="11281"/>
    <n v="81"/>
    <x v="0"/>
    <s v="1128110 - FABRIC CLEANING&amp;FABRIC CARE"/>
    <s v="112811001 - FABRIC CLEANING"/>
    <n v="1000000083917"/>
    <x v="32"/>
    <s v="RENCENG"/>
    <x v="32"/>
    <x v="0"/>
    <n v="48"/>
    <n v="43636"/>
    <n v="48000"/>
    <n v="6634"/>
    <n v="66"/>
    <n v="59741"/>
    <n v="66000"/>
    <n v="8868"/>
    <n v="84"/>
    <n v="76001"/>
    <n v="84000"/>
    <n v="11254"/>
    <n v="54"/>
    <n v="48562"/>
    <n v="54000"/>
    <n v="0"/>
    <n v="0"/>
    <n v="0"/>
    <n v="582"/>
    <n v="7484"/>
    <x v="499"/>
    <n v="169729"/>
    <n v="234000"/>
    <n v="0"/>
    <n v="0"/>
    <n v="0"/>
    <n v="0"/>
    <n v="0"/>
    <n v="0"/>
    <n v="0"/>
    <n v="0"/>
    <n v="0"/>
    <n v="0"/>
    <n v="0"/>
    <n v="0"/>
    <n v="0"/>
    <n v="0"/>
    <n v="0"/>
    <n v="234000"/>
    <n v="0"/>
    <n v="0"/>
    <n v="0"/>
    <n v="725"/>
    <n v="725"/>
    <n v="1000"/>
    <d v="2021-12-13T00:00:00"/>
    <d v="2021-12-02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12"/>
    <n v="1000"/>
    <d v="2020-04-27T00:00:00"/>
    <d v="2020-03-07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7746"/>
    <x v="82"/>
    <s v="RENCENG"/>
    <x v="82"/>
    <x v="0"/>
    <n v="17"/>
    <n v="15455"/>
    <n v="17000"/>
    <n v="4250"/>
    <n v="20"/>
    <n v="18091"/>
    <n v="20000"/>
    <n v="4909"/>
    <n v="20"/>
    <n v="18091"/>
    <n v="20000"/>
    <n v="4909"/>
    <n v="0"/>
    <n v="0"/>
    <n v="0"/>
    <n v="0"/>
    <n v="0"/>
    <n v="0"/>
    <n v="0"/>
    <n v="0"/>
    <x v="169"/>
    <n v="19773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"/>
    <n v="659"/>
    <n v="659"/>
    <n v="1000"/>
    <d v="2021-11-15T00:00:00"/>
    <d v="2021-04-17T00:00:00"/>
    <d v="2021-12-15T05:59:26"/>
  </r>
  <r>
    <n v="11125"/>
    <x v="63"/>
    <s v="ROBINSON JATINEGARA"/>
    <n v="11283"/>
    <n v="83"/>
    <x v="2"/>
    <s v="1128306 - SUSU"/>
    <s v="112830601 - SUSU KENTAL MANIS"/>
    <n v="1000000006378"/>
    <x v="19"/>
    <s v="RENCENG"/>
    <x v="19"/>
    <x v="0"/>
    <n v="17"/>
    <n v="185236"/>
    <n v="204000"/>
    <n v="26442"/>
    <n v="28"/>
    <n v="303491"/>
    <n v="336000"/>
    <n v="41948"/>
    <n v="18"/>
    <n v="195927"/>
    <n v="216000"/>
    <n v="27792"/>
    <n v="17"/>
    <n v="184473"/>
    <n v="204000"/>
    <n v="0"/>
    <n v="0"/>
    <n v="0"/>
    <n v="1080"/>
    <n v="25679"/>
    <x v="97"/>
    <n v="467042"/>
    <n v="600000"/>
    <n v="0"/>
    <n v="0"/>
    <n v="0"/>
    <n v="0"/>
    <n v="0"/>
    <n v="0"/>
    <n v="60"/>
    <n v="720000"/>
    <n v="0"/>
    <n v="0"/>
    <n v="0"/>
    <n v="0"/>
    <n v="0"/>
    <n v="0"/>
    <n v="0"/>
    <n v="0"/>
    <n v="0"/>
    <n v="0"/>
    <n v="600000"/>
    <n v="9341"/>
    <n v="9341"/>
    <n v="12000"/>
    <d v="2021-12-11T00:00:00"/>
    <d v="2021-05-15T00:00:00"/>
    <d v="2021-12-15T05:59:26"/>
  </r>
  <r>
    <n v="11125"/>
    <x v="63"/>
    <s v="ROBINSON JATINEGARA"/>
    <n v="11283"/>
    <n v="83"/>
    <x v="2"/>
    <s v="1128301 - KOPI, T EH DAN COKLAT DRINK"/>
    <s v="112830101 - KOPI"/>
    <n v="1000000102981"/>
    <x v="78"/>
    <s v="RENCENG"/>
    <x v="78"/>
    <x v="0"/>
    <n v="0"/>
    <n v="0"/>
    <n v="0"/>
    <n v="0"/>
    <n v="0"/>
    <n v="0"/>
    <n v="0"/>
    <n v="0"/>
    <n v="1"/>
    <n v="9364"/>
    <n v="10300"/>
    <n v="1621"/>
    <n v="5"/>
    <n v="45825"/>
    <n v="51500"/>
    <n v="0"/>
    <n v="0"/>
    <n v="0"/>
    <n v="1093"/>
    <n v="7111"/>
    <x v="41"/>
    <n v="41002"/>
    <n v="61800"/>
    <n v="0"/>
    <n v="0"/>
    <n v="0"/>
    <n v="0"/>
    <n v="0"/>
    <n v="0"/>
    <n v="36"/>
    <n v="370800"/>
    <n v="0"/>
    <n v="0"/>
    <n v="0"/>
    <n v="0"/>
    <n v="0"/>
    <n v="0"/>
    <n v="0"/>
    <n v="61800"/>
    <n v="0"/>
    <n v="0"/>
    <n v="0"/>
    <n v="6834"/>
    <n v="6811"/>
    <n v="10300"/>
    <d v="2021-12-10T00:00:00"/>
    <d v="2021-11-02T00:00:00"/>
    <d v="2021-12-15T05:59:26"/>
  </r>
  <r>
    <n v="11125"/>
    <x v="63"/>
    <s v="ROBINSON JATINEGARA"/>
    <n v="11282"/>
    <n v="82"/>
    <x v="1"/>
    <s v="1128201 - MAKANAN KERING"/>
    <s v="112820101 - MIE"/>
    <n v="1000000003143"/>
    <x v="11"/>
    <s v="RENCENG"/>
    <x v="11"/>
    <x v="0"/>
    <n v="12"/>
    <n v="65400"/>
    <n v="72000"/>
    <n v="5400"/>
    <n v="7"/>
    <n v="38073"/>
    <n v="42000"/>
    <n v="3073"/>
    <n v="1"/>
    <n v="5455"/>
    <n v="6000"/>
    <n v="455"/>
    <n v="0"/>
    <n v="0"/>
    <n v="0"/>
    <n v="0"/>
    <n v="0"/>
    <n v="0"/>
    <n v="0"/>
    <n v="0"/>
    <x v="129"/>
    <n v="100000"/>
    <n v="120000"/>
    <n v="0"/>
    <n v="0"/>
    <n v="0"/>
    <n v="0"/>
    <n v="0"/>
    <n v="0"/>
    <n v="20"/>
    <n v="120000"/>
    <n v="0"/>
    <n v="0"/>
    <n v="0"/>
    <n v="0"/>
    <n v="0"/>
    <n v="0"/>
    <n v="0"/>
    <n v="120000"/>
    <n v="0"/>
    <n v="0"/>
    <n v="0"/>
    <n v="5000"/>
    <n v="8182"/>
    <n v="6000"/>
    <d v="2021-11-05T00:00:00"/>
    <d v="2021-12-13T00:00:00"/>
    <d v="2021-12-15T05:59:26"/>
  </r>
  <r>
    <n v="11125"/>
    <x v="63"/>
    <s v="ROBINSON JATINEGARA"/>
    <n v="11281"/>
    <n v="81"/>
    <x v="0"/>
    <s v="1128105 - MENS GROOMING"/>
    <s v="112810501 - FACE AND BODY CARE"/>
    <n v="1000000112728"/>
    <x v="10"/>
    <s v="RENCENG"/>
    <x v="10"/>
    <x v="0"/>
    <n v="36"/>
    <n v="31091"/>
    <n v="34200"/>
    <n v="5958"/>
    <n v="36"/>
    <n v="30884"/>
    <n v="34200"/>
    <n v="5751"/>
    <n v="24"/>
    <n v="20727"/>
    <n v="22800"/>
    <n v="3972"/>
    <n v="13"/>
    <n v="11115"/>
    <n v="12350"/>
    <n v="0"/>
    <n v="0"/>
    <n v="0"/>
    <n v="124"/>
    <n v="2039"/>
    <x v="500"/>
    <n v="862190"/>
    <n v="1173250"/>
    <n v="0"/>
    <n v="0"/>
    <n v="0"/>
    <n v="0"/>
    <n v="0"/>
    <n v="0"/>
    <n v="0"/>
    <n v="0"/>
    <n v="0"/>
    <n v="0"/>
    <n v="0"/>
    <n v="0"/>
    <n v="0"/>
    <n v="0"/>
    <n v="0"/>
    <n v="0"/>
    <n v="0"/>
    <n v="1173250"/>
    <n v="0"/>
    <n v="698"/>
    <n v="698"/>
    <n v="950"/>
    <d v="2021-12-12T00:00:00"/>
    <d v="2021-08-11T00:00:00"/>
    <d v="2021-12-15T05:59:26"/>
  </r>
  <r>
    <n v="11125"/>
    <x v="63"/>
    <s v="ROBINSON JATINEGARA"/>
    <n v="11281"/>
    <n v="81"/>
    <x v="0"/>
    <s v="1128101 - HAIR CARE"/>
    <s v="112810101 - SHAMPOO AND CONDITIONER"/>
    <n v="1000000085830"/>
    <x v="4"/>
    <s v="RENCENG"/>
    <x v="4"/>
    <x v="0"/>
    <n v="60"/>
    <n v="48502"/>
    <n v="54000"/>
    <n v="6588"/>
    <n v="156"/>
    <n v="127342"/>
    <n v="140400"/>
    <n v="18365"/>
    <n v="24"/>
    <n v="19047"/>
    <n v="21600"/>
    <n v="2282"/>
    <n v="12"/>
    <n v="9818"/>
    <n v="10800"/>
    <n v="0"/>
    <n v="0"/>
    <n v="0"/>
    <n v="0"/>
    <n v="1435"/>
    <x v="501"/>
    <n v="352078"/>
    <n v="453600"/>
    <n v="0"/>
    <n v="0"/>
    <n v="0"/>
    <n v="0"/>
    <n v="0"/>
    <n v="0"/>
    <n v="0"/>
    <n v="0"/>
    <n v="0"/>
    <n v="0"/>
    <n v="0"/>
    <n v="0"/>
    <n v="0"/>
    <n v="0"/>
    <n v="0"/>
    <n v="0"/>
    <n v="0"/>
    <n v="453600"/>
    <n v="0"/>
    <n v="699"/>
    <n v="698"/>
    <n v="900"/>
    <d v="2021-12-06T00:00:00"/>
    <d v="2021-08-03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60"/>
    <n v="54364"/>
    <n v="60000"/>
    <n v="1481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0"/>
    <n v="659"/>
    <n v="659"/>
    <n v="1000"/>
    <d v="2021-10-27T00:00:00"/>
    <d v="2021-04-17T00:00:00"/>
    <d v="2021-12-15T05:59:26"/>
  </r>
  <r>
    <n v="11125"/>
    <x v="63"/>
    <s v="ROBINSON JATINEGARA"/>
    <n v="11281"/>
    <n v="81"/>
    <x v="0"/>
    <s v="1128110 - FABRIC CLEANING&amp;FABRIC CARE"/>
    <s v="112811001 - FABRIC CLEANING"/>
    <n v="1000000013252"/>
    <x v="70"/>
    <s v="RENCENG"/>
    <x v="70"/>
    <x v="0"/>
    <n v="54"/>
    <n v="49039"/>
    <n v="54000"/>
    <n v="7416"/>
    <n v="138"/>
    <n v="124729"/>
    <n v="138000"/>
    <n v="18360"/>
    <n v="120"/>
    <n v="108728"/>
    <n v="120000"/>
    <n v="16233"/>
    <n v="42"/>
    <n v="37912"/>
    <n v="42000"/>
    <n v="0"/>
    <n v="0"/>
    <n v="0"/>
    <n v="297"/>
    <n v="6091"/>
    <x v="109"/>
    <n v="79044"/>
    <n v="109000"/>
    <n v="0"/>
    <n v="0"/>
    <n v="0"/>
    <n v="0"/>
    <n v="0"/>
    <n v="0"/>
    <n v="0"/>
    <n v="0"/>
    <n v="2"/>
    <n v="2000"/>
    <n v="0"/>
    <n v="0"/>
    <n v="0"/>
    <n v="0"/>
    <n v="0"/>
    <n v="109000"/>
    <n v="0"/>
    <n v="0"/>
    <n v="0"/>
    <n v="725"/>
    <n v="725"/>
    <n v="1000"/>
    <d v="2021-12-13T00:00:00"/>
    <d v="2021-12-02T00:00:00"/>
    <d v="2021-12-15T05:59:26"/>
  </r>
  <r>
    <n v="11125"/>
    <x v="63"/>
    <s v="ROBINSON JATINEGARA"/>
    <n v="11281"/>
    <n v="81"/>
    <x v="0"/>
    <s v="1128110 - FABRIC CLEANING&amp;FABRIC CARE"/>
    <s v="112811001 - FABRIC CLEANING"/>
    <n v="1000000106219"/>
    <x v="37"/>
    <s v="RENCENG"/>
    <x v="37"/>
    <x v="0"/>
    <n v="150"/>
    <n v="135273"/>
    <n v="150000"/>
    <n v="26497"/>
    <n v="108"/>
    <n v="97582"/>
    <n v="108000"/>
    <n v="19264"/>
    <n v="126"/>
    <n v="114164"/>
    <n v="126000"/>
    <n v="22793"/>
    <n v="88"/>
    <n v="79582"/>
    <n v="88000"/>
    <n v="0"/>
    <n v="0"/>
    <n v="0"/>
    <n v="460"/>
    <n v="15768"/>
    <x v="182"/>
    <n v="100072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725"/>
    <n v="725"/>
    <n v="1000"/>
    <d v="2021-12-12T00:00:00"/>
    <d v="2021-12-02T00:00:00"/>
    <d v="2021-12-15T05:59:26"/>
  </r>
  <r>
    <n v="11125"/>
    <x v="63"/>
    <s v="ROBINSON JATINEGARA"/>
    <n v="11281"/>
    <n v="81"/>
    <x v="0"/>
    <s v="1128110 - FABRIC CLEANING&amp;FABRIC CARE"/>
    <s v="112811001 - FABRIC CLEANING"/>
    <n v="1000000106220"/>
    <x v="53"/>
    <s v="RENCENG"/>
    <x v="53"/>
    <x v="0"/>
    <n v="60"/>
    <n v="54000"/>
    <n v="60000"/>
    <n v="10490"/>
    <n v="84"/>
    <n v="75655"/>
    <n v="84000"/>
    <n v="14741"/>
    <n v="48"/>
    <n v="43473"/>
    <n v="48000"/>
    <n v="8665"/>
    <n v="6"/>
    <n v="5455"/>
    <n v="6000"/>
    <n v="0"/>
    <n v="0"/>
    <n v="0"/>
    <n v="0"/>
    <n v="1104"/>
    <x v="309"/>
    <n v="68165"/>
    <n v="94000"/>
    <n v="0"/>
    <n v="0"/>
    <n v="0"/>
    <n v="0"/>
    <n v="0"/>
    <n v="0"/>
    <n v="0"/>
    <n v="0"/>
    <n v="0"/>
    <n v="0"/>
    <n v="0"/>
    <n v="0"/>
    <n v="0"/>
    <n v="0"/>
    <n v="0"/>
    <n v="0"/>
    <n v="94000"/>
    <n v="0"/>
    <n v="0"/>
    <n v="725"/>
    <n v="725"/>
    <n v="1000"/>
    <d v="2021-12-14T00:00:00"/>
    <d v="2021-08-30T00:00:00"/>
    <d v="2021-12-15T05:59:26"/>
  </r>
  <r>
    <n v="11125"/>
    <x v="63"/>
    <s v="ROBINSON JATINEGARA"/>
    <n v="11282"/>
    <n v="82"/>
    <x v="1"/>
    <s v="1128211 - SNACK"/>
    <s v="112821106 - SNACK MODERN"/>
    <n v="1000000001826"/>
    <x v="25"/>
    <s v="RENCENG"/>
    <x v="25"/>
    <x v="0"/>
    <n v="12"/>
    <n v="70791"/>
    <n v="78000"/>
    <n v="18496"/>
    <n v="32"/>
    <n v="189091"/>
    <n v="208000"/>
    <n v="49637"/>
    <n v="28"/>
    <n v="164923"/>
    <n v="182000"/>
    <n v="42900"/>
    <n v="2"/>
    <n v="11700"/>
    <n v="13000"/>
    <n v="0"/>
    <n v="0"/>
    <n v="0"/>
    <n v="130"/>
    <n v="2984"/>
    <x v="20"/>
    <n v="30506"/>
    <n v="45500"/>
    <n v="0"/>
    <n v="0"/>
    <n v="0"/>
    <n v="0"/>
    <n v="0"/>
    <n v="0"/>
    <n v="40"/>
    <n v="260000"/>
    <n v="0"/>
    <n v="0"/>
    <n v="0"/>
    <n v="0"/>
    <n v="0"/>
    <n v="0"/>
    <n v="0"/>
    <n v="0"/>
    <n v="45500"/>
    <n v="0"/>
    <n v="0"/>
    <n v="4358"/>
    <n v="4358"/>
    <n v="6500"/>
    <d v="2021-12-02T00:00:00"/>
    <d v="2021-09-03T00:00:00"/>
    <d v="2021-12-15T05:59:26"/>
  </r>
  <r>
    <n v="11125"/>
    <x v="63"/>
    <s v="ROBINSON JATINEGARA"/>
    <n v="11282"/>
    <n v="82"/>
    <x v="1"/>
    <s v="1128205 - BUMBU DAPUR"/>
    <s v="112820503 - BUMBU"/>
    <n v="1000000018058"/>
    <x v="1"/>
    <s v="RENCENG"/>
    <x v="1"/>
    <x v="0"/>
    <n v="21"/>
    <n v="58759"/>
    <n v="65100"/>
    <n v="8629"/>
    <n v="24"/>
    <n v="67298"/>
    <n v="74400"/>
    <n v="10006"/>
    <n v="18"/>
    <n v="50417"/>
    <n v="55800"/>
    <n v="7448"/>
    <n v="10"/>
    <n v="28013"/>
    <n v="31000"/>
    <n v="0"/>
    <n v="0"/>
    <n v="0"/>
    <n v="186"/>
    <n v="4141"/>
    <x v="261"/>
    <n v="176650"/>
    <n v="229400"/>
    <n v="0"/>
    <n v="0"/>
    <n v="0"/>
    <n v="0"/>
    <n v="0"/>
    <n v="0"/>
    <n v="0"/>
    <n v="0"/>
    <n v="0"/>
    <n v="0"/>
    <n v="0"/>
    <n v="0"/>
    <n v="0"/>
    <n v="0"/>
    <n v="0"/>
    <n v="0"/>
    <n v="0"/>
    <n v="229400"/>
    <n v="0"/>
    <n v="2387"/>
    <n v="2387"/>
    <n v="3100"/>
    <d v="2021-12-11T00:00:00"/>
    <d v="2021-07-31T00:00:00"/>
    <d v="2021-12-15T05:59:26"/>
  </r>
  <r>
    <n v="11125"/>
    <x v="63"/>
    <s v="ROBINSON JATINEGARA"/>
    <n v="11281"/>
    <n v="81"/>
    <x v="0"/>
    <s v="1128101 - HAIR CARE"/>
    <s v="112810101 - SHAMPOO AND CONDITIONER"/>
    <n v="1000000085828"/>
    <x v="29"/>
    <s v="RENCENG"/>
    <x v="29"/>
    <x v="0"/>
    <n v="60"/>
    <n v="49091"/>
    <n v="54000"/>
    <n v="7183"/>
    <n v="24"/>
    <n v="19538"/>
    <n v="21600"/>
    <n v="2775"/>
    <n v="48"/>
    <n v="39273"/>
    <n v="43200"/>
    <n v="5747"/>
    <n v="48"/>
    <n v="39273"/>
    <n v="43200"/>
    <n v="0"/>
    <n v="0"/>
    <n v="0"/>
    <n v="0"/>
    <n v="5747"/>
    <x v="482"/>
    <n v="377169"/>
    <n v="486000"/>
    <n v="0"/>
    <n v="0"/>
    <n v="0"/>
    <n v="0"/>
    <n v="0"/>
    <n v="0"/>
    <n v="0"/>
    <n v="0"/>
    <n v="0"/>
    <n v="0"/>
    <n v="0"/>
    <n v="0"/>
    <n v="0"/>
    <n v="0"/>
    <n v="0"/>
    <n v="0"/>
    <n v="0"/>
    <n v="486000"/>
    <n v="0"/>
    <n v="698"/>
    <n v="698"/>
    <n v="900"/>
    <d v="2021-12-11T00:00:00"/>
    <d v="2021-08-03T00:00:00"/>
    <d v="2021-12-15T05:59:26"/>
  </r>
  <r>
    <n v="11125"/>
    <x v="63"/>
    <s v="ROBINSON JATINEGARA"/>
    <n v="11283"/>
    <n v="83"/>
    <x v="2"/>
    <s v="1128306 - SUSU"/>
    <s v="112830601 - SUSU KENTAL MANIS"/>
    <n v="1000000003054"/>
    <x v="3"/>
    <s v="RENCENG"/>
    <x v="3"/>
    <x v="0"/>
    <n v="20"/>
    <n v="118005"/>
    <n v="130000"/>
    <n v="18914"/>
    <n v="16"/>
    <n v="94191"/>
    <n v="104000"/>
    <n v="14918"/>
    <n v="5"/>
    <n v="29486"/>
    <n v="32500"/>
    <n v="4714"/>
    <n v="0"/>
    <n v="0"/>
    <n v="0"/>
    <n v="0"/>
    <n v="0"/>
    <n v="0"/>
    <n v="0"/>
    <n v="0"/>
    <x v="56"/>
    <n v="-4955"/>
    <n v="-6500"/>
    <n v="0"/>
    <n v="0"/>
    <n v="0"/>
    <n v="0"/>
    <n v="0"/>
    <n v="0"/>
    <n v="0"/>
    <n v="0"/>
    <n v="0"/>
    <n v="0"/>
    <n v="0"/>
    <n v="0"/>
    <n v="20"/>
    <n v="99040"/>
    <n v="130000"/>
    <n v="-6500"/>
    <n v="0"/>
    <n v="0"/>
    <n v="0"/>
    <n v="4955"/>
    <n v="4952"/>
    <n v="6500"/>
    <d v="2021-11-25T00:00:00"/>
    <d v="2021-10-09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5859"/>
    <x v="18"/>
    <s v="RENCENG"/>
    <x v="18"/>
    <x v="0"/>
    <n v="2"/>
    <n v="7091"/>
    <n v="7800"/>
    <n v="2182"/>
    <n v="5"/>
    <n v="17621"/>
    <n v="19500"/>
    <n v="5348"/>
    <n v="11"/>
    <n v="38752"/>
    <n v="42900"/>
    <n v="11752"/>
    <n v="5"/>
    <n v="17550"/>
    <n v="19500"/>
    <n v="0"/>
    <n v="0"/>
    <n v="0"/>
    <n v="195"/>
    <n v="5277"/>
    <x v="17"/>
    <n v="2455"/>
    <n v="39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3900"/>
    <n v="2455"/>
    <n v="2455"/>
    <n v="3900"/>
    <d v="2021-12-10T00:00:00"/>
    <d v="2021-05-19T00:00:00"/>
    <d v="2021-12-15T05:59:26"/>
  </r>
  <r>
    <n v="11125"/>
    <x v="63"/>
    <s v="ROBINSON JATINEGARA"/>
    <n v="11283"/>
    <n v="83"/>
    <x v="2"/>
    <s v="1128304 - MINUMAN BUBUK"/>
    <s v="112830401 - MINUMAN BUBUK / JUICE"/>
    <n v="1000000010304"/>
    <x v="14"/>
    <s v="RENCENG"/>
    <x v="14"/>
    <x v="0"/>
    <n v="11"/>
    <n v="38929"/>
    <n v="42900"/>
    <n v="11929"/>
    <n v="4"/>
    <n v="14111"/>
    <n v="15600"/>
    <n v="4293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0"/>
    <n v="2455"/>
    <n v="2455"/>
    <n v="3900"/>
    <d v="2021-10-13T00:00:00"/>
    <d v="2021-05-19T00:00:00"/>
    <d v="2021-12-15T05:59:26"/>
  </r>
  <r>
    <n v="11125"/>
    <x v="63"/>
    <s v="ROBINSON JATINEGARA"/>
    <n v="11281"/>
    <n v="81"/>
    <x v="0"/>
    <s v="1128101 - HAIR CARE"/>
    <s v="112810101 - SHAMPOO AND CONDITIONER"/>
    <n v="1000000110394"/>
    <x v="99"/>
    <s v="RENCENG"/>
    <x v="99"/>
    <x v="0"/>
    <n v="0"/>
    <n v="0"/>
    <n v="0"/>
    <n v="0"/>
    <n v="0"/>
    <n v="0"/>
    <n v="0"/>
    <n v="0"/>
    <n v="61"/>
    <n v="55336"/>
    <n v="61000"/>
    <n v="12750"/>
    <n v="12"/>
    <n v="10800"/>
    <n v="12000"/>
    <n v="0"/>
    <n v="0"/>
    <n v="0"/>
    <n v="120"/>
    <n v="2422"/>
    <x v="81"/>
    <n v="284142"/>
    <n v="407000"/>
    <n v="0"/>
    <n v="0"/>
    <n v="0"/>
    <n v="0"/>
    <n v="0"/>
    <n v="0"/>
    <n v="0"/>
    <n v="0"/>
    <n v="0"/>
    <n v="0"/>
    <n v="0"/>
    <n v="0"/>
    <n v="0"/>
    <n v="0"/>
    <n v="0"/>
    <n v="407000"/>
    <n v="0"/>
    <n v="0"/>
    <n v="0"/>
    <n v="698"/>
    <n v="698"/>
    <n v="1000"/>
    <d v="2021-12-11T00:00:00"/>
    <d v="2021-11-18T00:00:00"/>
    <d v="2021-12-15T05:59:26"/>
  </r>
  <r>
    <n v="11125"/>
    <x v="63"/>
    <s v="ROBINSON JATINEGARA"/>
    <n v="11282"/>
    <n v="82"/>
    <x v="1"/>
    <s v="1128211 - SNACK"/>
    <s v="112821106 - SNACK MODERN"/>
    <n v="1000000001866"/>
    <x v="57"/>
    <s v="RENCENG"/>
    <x v="57"/>
    <x v="0"/>
    <n v="2"/>
    <n v="2364"/>
    <n v="2600"/>
    <n v="723"/>
    <n v="61"/>
    <n v="71843"/>
    <n v="79300"/>
    <n v="21804"/>
    <n v="54"/>
    <n v="63724"/>
    <n v="70200"/>
    <n v="19427"/>
    <n v="4"/>
    <n v="4373"/>
    <n v="5200"/>
    <n v="0"/>
    <n v="0"/>
    <n v="0"/>
    <n v="390"/>
    <n v="1092"/>
    <x v="56"/>
    <n v="-820"/>
    <n v="-1300"/>
    <n v="0"/>
    <n v="0"/>
    <n v="0"/>
    <n v="0"/>
    <n v="0"/>
    <n v="0"/>
    <n v="60"/>
    <n v="78000"/>
    <n v="0"/>
    <n v="0"/>
    <n v="0"/>
    <n v="0"/>
    <n v="0"/>
    <n v="0"/>
    <n v="0"/>
    <n v="-1300"/>
    <n v="0"/>
    <n v="0"/>
    <n v="0"/>
    <n v="820"/>
    <n v="820"/>
    <n v="1300"/>
    <d v="2021-12-01T00:00:00"/>
    <d v="2021-10-22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4024"/>
    <x v="44"/>
    <s v="RENCENG"/>
    <x v="44"/>
    <x v="0"/>
    <n v="3"/>
    <n v="10601"/>
    <n v="11700"/>
    <n v="3237"/>
    <n v="9"/>
    <n v="31767"/>
    <n v="35100"/>
    <n v="9676"/>
    <n v="6"/>
    <n v="21202"/>
    <n v="23400"/>
    <n v="6475"/>
    <n v="2"/>
    <n v="7091"/>
    <n v="7800"/>
    <n v="0"/>
    <n v="0"/>
    <n v="0"/>
    <n v="0"/>
    <n v="2182"/>
    <x v="108"/>
    <n v="4909"/>
    <n v="78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7800"/>
    <n v="2455"/>
    <n v="2455"/>
    <n v="3900"/>
    <d v="2021-12-04T00:00:00"/>
    <d v="2021-04-17T00:00:00"/>
    <d v="2021-12-15T05:59:26"/>
  </r>
  <r>
    <n v="11125"/>
    <x v="63"/>
    <s v="ROBINSON JATINEGARA"/>
    <n v="11282"/>
    <n v="82"/>
    <x v="1"/>
    <s v="1128205 - BUMBU DAPUR"/>
    <s v="112820502 - SAUS DAN SAMBAL"/>
    <n v="1000000010553"/>
    <x v="9"/>
    <s v="RENCENG"/>
    <x v="9"/>
    <x v="0"/>
    <n v="10"/>
    <n v="125329"/>
    <n v="138000"/>
    <n v="19378"/>
    <n v="16"/>
    <n v="200100"/>
    <n v="220800"/>
    <n v="30579"/>
    <n v="10"/>
    <n v="125329"/>
    <n v="138000"/>
    <n v="19225"/>
    <n v="12"/>
    <n v="150295"/>
    <n v="165600"/>
    <n v="0"/>
    <n v="0"/>
    <n v="0"/>
    <n v="276"/>
    <n v="22923"/>
    <x v="54"/>
    <n v="244129"/>
    <n v="317400"/>
    <n v="0"/>
    <n v="0"/>
    <n v="0"/>
    <n v="0"/>
    <n v="0"/>
    <n v="0"/>
    <n v="10"/>
    <n v="138000"/>
    <n v="0"/>
    <n v="0"/>
    <n v="0"/>
    <n v="0"/>
    <n v="0"/>
    <n v="0"/>
    <n v="0"/>
    <n v="317400"/>
    <n v="0"/>
    <n v="0"/>
    <n v="0"/>
    <n v="10614"/>
    <n v="10634"/>
    <n v="13800"/>
    <d v="2021-12-12T00:00:00"/>
    <d v="2021-11-08T00:00:00"/>
    <d v="2021-12-15T05:59:26"/>
  </r>
  <r>
    <n v="11125"/>
    <x v="63"/>
    <s v="ROBINSON JATINEGARA"/>
    <n v="11281"/>
    <n v="81"/>
    <x v="0"/>
    <s v="1128101 - HAIR CARE"/>
    <s v="112810101 - SHAMPOO AND CONDITIONER"/>
    <n v="1000000110397"/>
    <x v="100"/>
    <s v="RENCENG"/>
    <x v="100"/>
    <x v="0"/>
    <n v="0"/>
    <n v="0"/>
    <n v="0"/>
    <n v="0"/>
    <n v="0"/>
    <n v="0"/>
    <n v="0"/>
    <n v="0"/>
    <n v="12"/>
    <n v="10800"/>
    <n v="12000"/>
    <n v="2422"/>
    <n v="24"/>
    <n v="21600"/>
    <n v="24000"/>
    <n v="0"/>
    <n v="0"/>
    <n v="0"/>
    <n v="240"/>
    <n v="4845"/>
    <x v="307"/>
    <n v="309974"/>
    <n v="444000"/>
    <n v="0"/>
    <n v="0"/>
    <n v="0"/>
    <n v="0"/>
    <n v="0"/>
    <n v="0"/>
    <n v="0"/>
    <n v="0"/>
    <n v="0"/>
    <n v="0"/>
    <n v="0"/>
    <n v="0"/>
    <n v="0"/>
    <n v="0"/>
    <n v="0"/>
    <n v="444000"/>
    <n v="0"/>
    <n v="0"/>
    <n v="0"/>
    <n v="698"/>
    <n v="698"/>
    <n v="1000"/>
    <d v="2021-12-12T00:00:00"/>
    <d v="2021-10-30T00:00:00"/>
    <d v="2021-12-15T05:59:26"/>
  </r>
  <r>
    <n v="11125"/>
    <x v="63"/>
    <s v="ROBINSON JATINEGARA"/>
    <n v="11283"/>
    <n v="83"/>
    <x v="2"/>
    <s v="1128301 - KOPI, T EH DAN COKLAT DRINK"/>
    <s v="112830101 - KOPI"/>
    <n v="1000000011614"/>
    <x v="30"/>
    <s v="RENCENG"/>
    <x v="30"/>
    <x v="0"/>
    <n v="13"/>
    <n v="156940"/>
    <n v="172900"/>
    <n v="21090"/>
    <n v="23"/>
    <n v="277728"/>
    <n v="305900"/>
    <n v="37378"/>
    <n v="11"/>
    <n v="132033"/>
    <n v="146300"/>
    <n v="17083"/>
    <n v="7"/>
    <n v="84515"/>
    <n v="93100"/>
    <n v="0"/>
    <n v="0"/>
    <n v="0"/>
    <n v="133"/>
    <n v="11365"/>
    <x v="51"/>
    <n v="323950"/>
    <n v="412300"/>
    <n v="0"/>
    <n v="0"/>
    <n v="0"/>
    <n v="0"/>
    <n v="0"/>
    <n v="0"/>
    <n v="0"/>
    <n v="0"/>
    <n v="0"/>
    <n v="0"/>
    <n v="0"/>
    <n v="0"/>
    <n v="0"/>
    <n v="0"/>
    <n v="0"/>
    <n v="0"/>
    <n v="0"/>
    <n v="412300"/>
    <n v="0"/>
    <n v="10450"/>
    <n v="10450"/>
    <n v="13300"/>
    <d v="2021-12-14T00:00:00"/>
    <d v="2021-08-14T00:00:00"/>
    <d v="2021-12-15T05:59:26"/>
  </r>
  <r>
    <n v="11125"/>
    <x v="63"/>
    <s v="ROBINSON JATINEGARA"/>
    <n v="11283"/>
    <n v="83"/>
    <x v="2"/>
    <s v="1128304 - MINUMAN BUBUK"/>
    <s v="112830401 - MINUMAN BUBUK / JUICE"/>
    <n v="1000000013519"/>
    <x v="54"/>
    <s v="RENCENG"/>
    <x v="54"/>
    <x v="0"/>
    <n v="2"/>
    <n v="16455"/>
    <n v="18100"/>
    <n v="2735"/>
    <n v="9"/>
    <n v="73715"/>
    <n v="81450"/>
    <n v="11975"/>
    <n v="1"/>
    <n v="8227"/>
    <n v="9050"/>
    <n v="1367"/>
    <n v="2"/>
    <n v="16372"/>
    <n v="18100"/>
    <n v="0"/>
    <n v="0"/>
    <n v="0"/>
    <n v="91"/>
    <n v="2652"/>
    <x v="168"/>
    <n v="75460"/>
    <n v="99550"/>
    <n v="0"/>
    <n v="0"/>
    <n v="0"/>
    <n v="0"/>
    <n v="0"/>
    <n v="0"/>
    <n v="0"/>
    <n v="0"/>
    <n v="0"/>
    <n v="0"/>
    <n v="0"/>
    <n v="0"/>
    <n v="0"/>
    <n v="0"/>
    <n v="0"/>
    <n v="0"/>
    <n v="0"/>
    <n v="99550"/>
    <n v="0"/>
    <n v="6860"/>
    <n v="6860"/>
    <n v="9050"/>
    <d v="2021-12-09T00:00:00"/>
    <d v="2021-08-04T00:00:00"/>
    <d v="2021-12-15T05:59:26"/>
  </r>
  <r>
    <n v="11125"/>
    <x v="63"/>
    <s v="ROBINSON JATINEGARA"/>
    <n v="11281"/>
    <n v="81"/>
    <x v="0"/>
    <s v="1128101 - HAIR CARE"/>
    <s v="112810101 - SHAMPOO AND CONDITIONER"/>
    <n v="1000000076825"/>
    <x v="88"/>
    <s v="RENCENG"/>
    <x v="88"/>
    <x v="0"/>
    <n v="4"/>
    <n v="39175"/>
    <n v="43200"/>
    <n v="6269"/>
    <n v="8"/>
    <n v="78447"/>
    <n v="86400"/>
    <n v="12637"/>
    <n v="12"/>
    <n v="116345"/>
    <n v="129600"/>
    <n v="17630"/>
    <n v="5"/>
    <n v="48993"/>
    <n v="54000"/>
    <n v="0"/>
    <n v="0"/>
    <n v="0"/>
    <n v="108"/>
    <n v="7861"/>
    <x v="134"/>
    <n v="370183"/>
    <n v="486000"/>
    <n v="0"/>
    <n v="0"/>
    <n v="0"/>
    <n v="0"/>
    <n v="0"/>
    <n v="0"/>
    <n v="420"/>
    <n v="4536000"/>
    <n v="0"/>
    <n v="0"/>
    <n v="0"/>
    <n v="0"/>
    <n v="0"/>
    <n v="0"/>
    <n v="0"/>
    <n v="0"/>
    <n v="0"/>
    <n v="486000"/>
    <n v="0"/>
    <n v="8226"/>
    <n v="8226"/>
    <n v="10800"/>
    <d v="2021-12-13T00:00:00"/>
    <d v="2021-08-14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4"/>
    <n v="1300"/>
    <d v="2020-07-24T00:00:00"/>
    <d v="2020-03-20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4023"/>
    <x v="2"/>
    <s v="RENCENG"/>
    <x v="2"/>
    <x v="0"/>
    <n v="1"/>
    <n v="3545"/>
    <n v="3900"/>
    <n v="1091"/>
    <n v="12"/>
    <n v="42191"/>
    <n v="46800"/>
    <n v="12736"/>
    <n v="13"/>
    <n v="45772"/>
    <n v="50700"/>
    <n v="13863"/>
    <n v="0"/>
    <n v="0"/>
    <n v="0"/>
    <n v="0"/>
    <n v="0"/>
    <n v="0"/>
    <n v="0"/>
    <n v="0"/>
    <x v="17"/>
    <n v="2455"/>
    <n v="39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3900"/>
    <n v="2455"/>
    <n v="2455"/>
    <n v="3900"/>
    <d v="2021-11-22T00:00:00"/>
    <d v="2021-05-19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13548"/>
    <x v="6"/>
    <s v="RENCENG"/>
    <x v="6"/>
    <x v="0"/>
    <n v="24"/>
    <n v="21818"/>
    <n v="24000"/>
    <n v="4835"/>
    <n v="109"/>
    <n v="98100"/>
    <n v="109000"/>
    <n v="20968"/>
    <n v="49"/>
    <n v="44436"/>
    <n v="49000"/>
    <n v="9762"/>
    <n v="12"/>
    <n v="10800"/>
    <n v="12000"/>
    <n v="0"/>
    <n v="0"/>
    <n v="0"/>
    <n v="120"/>
    <n v="2308"/>
    <x v="280"/>
    <n v="117467"/>
    <n v="166000"/>
    <n v="0"/>
    <n v="0"/>
    <n v="0"/>
    <n v="0"/>
    <n v="0"/>
    <n v="0"/>
    <n v="180"/>
    <n v="180000"/>
    <n v="0"/>
    <n v="0"/>
    <n v="0"/>
    <n v="0"/>
    <n v="0"/>
    <n v="0"/>
    <n v="0"/>
    <n v="0"/>
    <n v="0"/>
    <n v="0"/>
    <n v="0"/>
    <n v="708"/>
    <n v="706"/>
    <n v="1000"/>
    <d v="2021-12-01T00:00:00"/>
    <d v="2021-09-16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1703"/>
    <x v="21"/>
    <s v="RENCENG"/>
    <x v="21"/>
    <x v="0"/>
    <n v="3"/>
    <n v="43364"/>
    <n v="47700"/>
    <n v="5144"/>
    <n v="4"/>
    <n v="57818"/>
    <n v="63600"/>
    <n v="6858"/>
    <n v="5"/>
    <n v="71984"/>
    <n v="79500"/>
    <n v="8284"/>
    <n v="1"/>
    <n v="14455"/>
    <n v="15900"/>
    <n v="0"/>
    <n v="0"/>
    <n v="0"/>
    <n v="0"/>
    <n v="1715"/>
    <x v="3"/>
    <n v="0"/>
    <n v="0"/>
    <n v="0"/>
    <n v="0"/>
    <n v="0"/>
    <n v="0"/>
    <n v="0"/>
    <n v="0"/>
    <n v="48"/>
    <n v="763200"/>
    <n v="0"/>
    <n v="0"/>
    <n v="0"/>
    <n v="0"/>
    <n v="24"/>
    <n v="305760"/>
    <n v="381600"/>
    <n v="0"/>
    <n v="0"/>
    <n v="0"/>
    <n v="0"/>
    <n v="12740"/>
    <n v="12740"/>
    <n v="15900"/>
    <d v="2021-12-08T00:00:00"/>
    <d v="2021-08-04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114802"/>
    <x v="24"/>
    <s v="RENCENG"/>
    <x v="24"/>
    <x v="0"/>
    <n v="84"/>
    <n v="76364"/>
    <n v="84000"/>
    <n v="13115"/>
    <n v="35"/>
    <n v="31404"/>
    <n v="35000"/>
    <n v="5248"/>
    <n v="42"/>
    <n v="38073"/>
    <n v="42000"/>
    <n v="7837"/>
    <n v="24"/>
    <n v="21764"/>
    <n v="24000"/>
    <n v="0"/>
    <n v="0"/>
    <n v="0"/>
    <n v="60"/>
    <n v="4486"/>
    <x v="216"/>
    <n v="108706"/>
    <n v="151000"/>
    <n v="0"/>
    <n v="0"/>
    <n v="0"/>
    <n v="0"/>
    <n v="0"/>
    <n v="0"/>
    <n v="0"/>
    <n v="0"/>
    <n v="6"/>
    <n v="6000"/>
    <n v="0"/>
    <n v="0"/>
    <n v="0"/>
    <n v="0"/>
    <n v="0"/>
    <n v="151000"/>
    <n v="0"/>
    <n v="0"/>
    <n v="0"/>
    <n v="720"/>
    <n v="709"/>
    <n v="1000"/>
    <d v="2021-12-12T00:00:00"/>
    <d v="2021-10-21T00:00:00"/>
    <d v="2021-12-15T05:59:26"/>
  </r>
  <r>
    <n v="11125"/>
    <x v="63"/>
    <s v="ROBINSON JATINEGARA"/>
    <n v="11281"/>
    <n v="81"/>
    <x v="0"/>
    <s v="1128101 - HAIR CARE"/>
    <s v="112810101 - SHAMPOO AND CONDITIONER"/>
    <n v="1000000019975"/>
    <x v="28"/>
    <s v="RENCENG"/>
    <x v="28"/>
    <x v="0"/>
    <n v="166"/>
    <n v="67909"/>
    <n v="74700"/>
    <n v="11833"/>
    <n v="204"/>
    <n v="83062"/>
    <n v="91800"/>
    <n v="14149"/>
    <n v="120"/>
    <n v="48993"/>
    <n v="54000"/>
    <n v="8456"/>
    <n v="36"/>
    <n v="14629"/>
    <n v="16200"/>
    <n v="0"/>
    <n v="0"/>
    <n v="0"/>
    <n v="108"/>
    <n v="2468"/>
    <x v="229"/>
    <n v="20944"/>
    <n v="27900"/>
    <n v="0"/>
    <n v="0"/>
    <n v="0"/>
    <n v="0"/>
    <n v="0"/>
    <n v="0"/>
    <n v="0"/>
    <n v="0"/>
    <n v="0"/>
    <n v="0"/>
    <n v="0"/>
    <n v="0"/>
    <n v="0"/>
    <n v="0"/>
    <n v="0"/>
    <n v="0"/>
    <n v="0"/>
    <n v="27900"/>
    <n v="0"/>
    <n v="338"/>
    <n v="338"/>
    <n v="450"/>
    <d v="2021-12-04T00:00:00"/>
    <d v="2021-08-02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84056"/>
    <x v="58"/>
    <s v="RENCENG"/>
    <x v="58"/>
    <x v="0"/>
    <n v="1"/>
    <n v="5455"/>
    <n v="6000"/>
    <n v="1297"/>
    <n v="3"/>
    <n v="16200"/>
    <n v="18000"/>
    <n v="3728"/>
    <n v="6"/>
    <n v="32673"/>
    <n v="36000"/>
    <n v="7729"/>
    <n v="3"/>
    <n v="16364"/>
    <n v="18000"/>
    <n v="0"/>
    <n v="0"/>
    <n v="0"/>
    <n v="0"/>
    <n v="3892"/>
    <x v="189"/>
    <n v="241127"/>
    <n v="348000"/>
    <n v="0"/>
    <n v="0"/>
    <n v="0"/>
    <n v="0"/>
    <n v="0"/>
    <n v="0"/>
    <n v="0"/>
    <n v="0"/>
    <n v="0"/>
    <n v="0"/>
    <n v="0"/>
    <n v="0"/>
    <n v="0"/>
    <n v="0"/>
    <n v="0"/>
    <n v="0"/>
    <n v="348000"/>
    <n v="0"/>
    <n v="0"/>
    <n v="4157"/>
    <n v="2264"/>
    <n v="6000"/>
    <d v="2021-12-14T00:00:00"/>
    <d v="2021-09-13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8152"/>
    <x v="75"/>
    <s v="RENCENG"/>
    <x v="75"/>
    <x v="0"/>
    <n v="2"/>
    <n v="1818"/>
    <n v="2000"/>
    <n v="500"/>
    <n v="0"/>
    <n v="0"/>
    <n v="0"/>
    <n v="0"/>
    <n v="0"/>
    <n v="0"/>
    <n v="0"/>
    <n v="0"/>
    <n v="0"/>
    <n v="0"/>
    <n v="0"/>
    <n v="0"/>
    <n v="0"/>
    <n v="0"/>
    <n v="0"/>
    <n v="0"/>
    <x v="204"/>
    <n v="17136"/>
    <n v="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00"/>
    <n v="659"/>
    <n v="659"/>
    <n v="1000"/>
    <d v="2021-09-10T00:00:00"/>
    <d v="2020-02-07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6"/>
    <n v="5455"/>
    <n v="6000"/>
    <n v="1131"/>
    <n v="48"/>
    <n v="42982"/>
    <n v="48000"/>
    <n v="8391"/>
    <n v="102"/>
    <n v="92400"/>
    <n v="102000"/>
    <n v="0"/>
    <n v="0"/>
    <n v="0"/>
    <n v="360"/>
    <n v="18894"/>
    <x v="101"/>
    <n v="198900"/>
    <n v="276000"/>
    <n v="0"/>
    <n v="0"/>
    <n v="0"/>
    <n v="0"/>
    <n v="0"/>
    <n v="0"/>
    <n v="0"/>
    <n v="0"/>
    <n v="0"/>
    <n v="0"/>
    <n v="0"/>
    <n v="0"/>
    <n v="0"/>
    <n v="0"/>
    <n v="0"/>
    <n v="276000"/>
    <n v="0"/>
    <n v="0"/>
    <n v="0"/>
    <n v="721"/>
    <n v="713"/>
    <n v="1000"/>
    <d v="2021-12-14T00:00:00"/>
    <d v="2021-10-26T00:00:00"/>
    <d v="2021-12-15T05:59:26"/>
  </r>
  <r>
    <n v="11125"/>
    <x v="63"/>
    <s v="ROBINSON JATINEGARA"/>
    <n v="11281"/>
    <n v="81"/>
    <x v="0"/>
    <s v="1128101 - HAIR CARE"/>
    <s v="112810101 - SHAMPOO AND CONDITIONER"/>
    <n v="1000000110398"/>
    <x v="101"/>
    <s v="RENCENG"/>
    <x v="101"/>
    <x v="0"/>
    <n v="0"/>
    <n v="0"/>
    <n v="0"/>
    <n v="0"/>
    <n v="0"/>
    <n v="0"/>
    <n v="0"/>
    <n v="0"/>
    <n v="36"/>
    <n v="32727"/>
    <n v="36000"/>
    <n v="7594"/>
    <n v="12"/>
    <n v="10909"/>
    <n v="12000"/>
    <n v="0"/>
    <n v="0"/>
    <n v="0"/>
    <n v="0"/>
    <n v="2531"/>
    <x v="82"/>
    <n v="301596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1000"/>
    <d v="2021-12-06T00:00:00"/>
    <d v="2021-10-30T00:00:00"/>
    <d v="2021-12-15T05:59:26"/>
  </r>
  <r>
    <n v="11125"/>
    <x v="63"/>
    <s v="ROBINSON JATINEGARA"/>
    <n v="11283"/>
    <n v="83"/>
    <x v="2"/>
    <s v="1128301 - KOPI, T EH DAN COKLAT DRINK"/>
    <s v="112830101 - KOPI"/>
    <n v="1000000010907"/>
    <x v="40"/>
    <s v="RENCENG"/>
    <x v="40"/>
    <x v="0"/>
    <n v="17"/>
    <n v="170636"/>
    <n v="214200"/>
    <n v="6369"/>
    <n v="41"/>
    <n v="425015"/>
    <n v="516600"/>
    <n v="28709"/>
    <n v="17"/>
    <n v="172931"/>
    <n v="214200"/>
    <n v="8528"/>
    <n v="83"/>
    <n v="771655"/>
    <n v="1045800"/>
    <n v="44"/>
    <n v="424446"/>
    <n v="554400"/>
    <n v="196980"/>
    <n v="-32722"/>
    <x v="115"/>
    <n v="308688"/>
    <n v="403200"/>
    <n v="0"/>
    <n v="0"/>
    <n v="0"/>
    <n v="0"/>
    <n v="0"/>
    <n v="0"/>
    <n v="0"/>
    <n v="0"/>
    <n v="0"/>
    <n v="0"/>
    <n v="0"/>
    <n v="0"/>
    <n v="0"/>
    <n v="0"/>
    <n v="0"/>
    <n v="403200"/>
    <n v="0"/>
    <n v="0"/>
    <n v="0"/>
    <n v="9647"/>
    <n v="9423"/>
    <n v="12600"/>
    <d v="2021-12-14T00:00:00"/>
    <d v="2021-12-02T00:00:00"/>
    <d v="2021-12-15T05:59:26"/>
  </r>
  <r>
    <n v="11125"/>
    <x v="63"/>
    <s v="ROBINSON JATINEGARA"/>
    <n v="11282"/>
    <n v="82"/>
    <x v="1"/>
    <s v="1128205 - BUMBU DAPUR"/>
    <s v="112820503 - BUMBU"/>
    <n v="1000000018059"/>
    <x v="16"/>
    <s v="RENCENG"/>
    <x v="16"/>
    <x v="0"/>
    <n v="7"/>
    <n v="19671"/>
    <n v="21700"/>
    <n v="2961"/>
    <n v="15"/>
    <n v="42075"/>
    <n v="46500"/>
    <n v="6268"/>
    <n v="22"/>
    <n v="61605"/>
    <n v="68200"/>
    <n v="9088"/>
    <n v="32"/>
    <n v="89618"/>
    <n v="99200"/>
    <n v="0"/>
    <n v="0"/>
    <n v="0"/>
    <n v="620"/>
    <n v="13229"/>
    <x v="107"/>
    <n v="136069"/>
    <n v="176700"/>
    <n v="0"/>
    <n v="0"/>
    <n v="0"/>
    <n v="0"/>
    <n v="0"/>
    <n v="0"/>
    <n v="0"/>
    <n v="0"/>
    <n v="0"/>
    <n v="0"/>
    <n v="0"/>
    <n v="0"/>
    <n v="0"/>
    <n v="0"/>
    <n v="0"/>
    <n v="0"/>
    <n v="0"/>
    <n v="176700"/>
    <n v="0"/>
    <n v="2387"/>
    <n v="2387"/>
    <n v="3100"/>
    <d v="2021-12-12T00:00:00"/>
    <d v="2021-08-11T00:00:00"/>
    <d v="2021-12-15T05:59:26"/>
  </r>
  <r>
    <n v="11125"/>
    <x v="63"/>
    <s v="ROBINSON JATINEGARA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2"/>
    <n v="11759"/>
    <n v="13000"/>
    <n v="1848"/>
    <n v="2"/>
    <n v="11818"/>
    <n v="13000"/>
    <n v="1907"/>
    <n v="3"/>
    <n v="17668"/>
    <n v="19500"/>
    <n v="0"/>
    <n v="0"/>
    <n v="0"/>
    <n v="65"/>
    <n v="2801"/>
    <x v="17"/>
    <n v="4956"/>
    <n v="6500"/>
    <n v="0"/>
    <n v="0"/>
    <n v="0"/>
    <n v="0"/>
    <n v="0"/>
    <n v="0"/>
    <n v="20"/>
    <n v="130000"/>
    <n v="0"/>
    <n v="0"/>
    <n v="0"/>
    <n v="0"/>
    <n v="0"/>
    <n v="0"/>
    <n v="0"/>
    <n v="0"/>
    <n v="0"/>
    <n v="6500"/>
    <n v="0"/>
    <n v="4956"/>
    <n v="4952"/>
    <n v="6500"/>
    <d v="2021-12-12T00:00:00"/>
    <d v="2021-08-14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5-30T00:00:00"/>
    <d v="2021-08-03T00:00:00"/>
    <d v="2021-12-15T05:59:26"/>
  </r>
  <r>
    <n v="11125"/>
    <x v="63"/>
    <s v="ROBINSON JATINEGARA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909"/>
    <n v="12000"/>
    <n v="0"/>
    <n v="0"/>
    <n v="0"/>
    <n v="0"/>
    <n v="2531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3T00:00:00"/>
    <d v="2021-12-08T00:00:00"/>
    <d v="2021-12-15T05:59:26"/>
  </r>
  <r>
    <n v="11125"/>
    <x v="63"/>
    <s v="ROBINSON JATINEGARA"/>
    <n v="11282"/>
    <n v="82"/>
    <x v="1"/>
    <s v="1128205 - BUMBU DAPUR"/>
    <s v="112820503 - BUMBU"/>
    <n v="1000000012850"/>
    <x v="79"/>
    <s v="RENCENG"/>
    <x v="79"/>
    <x v="0"/>
    <n v="4"/>
    <n v="21582"/>
    <n v="23800"/>
    <n v="4134"/>
    <n v="15"/>
    <n v="80647"/>
    <n v="89250"/>
    <n v="15219"/>
    <n v="12"/>
    <n v="64527"/>
    <n v="71400"/>
    <n v="12185"/>
    <n v="6"/>
    <n v="32292"/>
    <n v="35700"/>
    <n v="0"/>
    <n v="0"/>
    <n v="0"/>
    <n v="179"/>
    <n v="6120"/>
    <x v="150"/>
    <n v="314056"/>
    <n v="428400"/>
    <n v="0"/>
    <n v="0"/>
    <n v="0"/>
    <n v="0"/>
    <n v="0"/>
    <n v="0"/>
    <n v="0"/>
    <n v="0"/>
    <n v="0"/>
    <n v="0"/>
    <n v="0"/>
    <n v="0"/>
    <n v="0"/>
    <n v="0"/>
    <n v="0"/>
    <n v="428400"/>
    <n v="0"/>
    <n v="0"/>
    <n v="0"/>
    <n v="4362"/>
    <n v="4319"/>
    <n v="5950"/>
    <d v="2021-12-12T00:00:00"/>
    <d v="2021-10-25T00:00:00"/>
    <d v="2021-12-15T05:59:26"/>
  </r>
  <r>
    <n v="11125"/>
    <x v="63"/>
    <s v="ROBINSON JATINEGARA"/>
    <n v="11281"/>
    <n v="81"/>
    <x v="0"/>
    <s v="1128110 - FABRIC CLEANING&amp;FABRIC CARE"/>
    <s v="112811001 - FABRIC CLEANING"/>
    <n v="1000000077620"/>
    <x v="15"/>
    <s v="RENCENG"/>
    <x v="15"/>
    <x v="0"/>
    <n v="18"/>
    <n v="17182"/>
    <n v="18900"/>
    <n v="2489"/>
    <n v="24"/>
    <n v="22805"/>
    <n v="25200"/>
    <n v="3215"/>
    <n v="120"/>
    <n v="114079"/>
    <n v="126000"/>
    <n v="16140"/>
    <n v="30"/>
    <n v="28366"/>
    <n v="31500"/>
    <n v="0"/>
    <n v="0"/>
    <n v="0"/>
    <n v="297"/>
    <n v="4428"/>
    <x v="212"/>
    <n v="65996"/>
    <n v="95550"/>
    <n v="0"/>
    <n v="0"/>
    <n v="0"/>
    <n v="0"/>
    <n v="0"/>
    <n v="0"/>
    <n v="0"/>
    <n v="0"/>
    <n v="0"/>
    <n v="0"/>
    <n v="0"/>
    <n v="0"/>
    <n v="0"/>
    <n v="0"/>
    <n v="0"/>
    <n v="95550"/>
    <n v="0"/>
    <n v="0"/>
    <n v="0"/>
    <n v="725"/>
    <n v="725"/>
    <n v="1050"/>
    <d v="2021-12-13T00:00:00"/>
    <d v="2021-11-11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115539"/>
    <x v="51"/>
    <s v="RENCENG"/>
    <x v="51"/>
    <x v="0"/>
    <n v="144"/>
    <n v="65236"/>
    <n v="72000"/>
    <n v="13998"/>
    <n v="144"/>
    <n v="65073"/>
    <n v="72000"/>
    <n v="13834"/>
    <n v="156"/>
    <n v="70745"/>
    <n v="78000"/>
    <n v="14781"/>
    <n v="60"/>
    <n v="27000"/>
    <n v="30000"/>
    <n v="0"/>
    <n v="0"/>
    <n v="0"/>
    <n v="300"/>
    <n v="5397"/>
    <x v="52"/>
    <n v="73450"/>
    <n v="10200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0"/>
    <n v="360"/>
    <n v="354"/>
    <n v="500"/>
    <d v="2021-12-11T00:00:00"/>
    <d v="2021-11-11T00:00:00"/>
    <d v="2021-12-15T05:59:26"/>
  </r>
  <r>
    <n v="11125"/>
    <x v="63"/>
    <s v="ROBINSON JATINEGARA"/>
    <n v="11283"/>
    <n v="83"/>
    <x v="2"/>
    <s v="1128306 - SUSU"/>
    <s v="112830601 - SUSU KENTAL MANIS"/>
    <n v="1000000003052"/>
    <x v="35"/>
    <s v="RENCENG"/>
    <x v="35"/>
    <x v="0"/>
    <n v="5"/>
    <n v="34023"/>
    <n v="37500"/>
    <n v="4477"/>
    <n v="9"/>
    <n v="61091"/>
    <n v="67500"/>
    <n v="7909"/>
    <n v="4"/>
    <n v="27136"/>
    <n v="30000"/>
    <n v="3500"/>
    <n v="8"/>
    <n v="54409"/>
    <n v="60000"/>
    <n v="0"/>
    <n v="0"/>
    <n v="0"/>
    <n v="150"/>
    <n v="7136"/>
    <x v="149"/>
    <n v="224545"/>
    <n v="285000"/>
    <n v="0"/>
    <n v="0"/>
    <n v="0"/>
    <n v="0"/>
    <n v="0"/>
    <n v="0"/>
    <n v="20"/>
    <n v="150000"/>
    <n v="0"/>
    <n v="0"/>
    <n v="0"/>
    <n v="0"/>
    <n v="0"/>
    <n v="0"/>
    <n v="0"/>
    <n v="285000"/>
    <n v="0"/>
    <n v="0"/>
    <n v="0"/>
    <n v="5909"/>
    <n v="5909"/>
    <n v="7500"/>
    <d v="2021-12-12T00:00:00"/>
    <d v="2021-10-22T00:00:00"/>
    <d v="2021-12-15T05:59:26"/>
  </r>
  <r>
    <n v="11125"/>
    <x v="63"/>
    <s v="ROBINSON JATINEGARA"/>
    <n v="11281"/>
    <n v="81"/>
    <x v="0"/>
    <s v="1128110 - FABRIC CLEANING&amp;FABRIC CARE"/>
    <s v="112811001 - FABRIC CLEANING"/>
    <n v="1000000106221"/>
    <x v="43"/>
    <s v="RENCENG"/>
    <x v="43"/>
    <x v="0"/>
    <n v="108"/>
    <n v="97527"/>
    <n v="108000"/>
    <n v="19210"/>
    <n v="204"/>
    <n v="183964"/>
    <n v="204000"/>
    <n v="36031"/>
    <n v="72"/>
    <n v="65455"/>
    <n v="72000"/>
    <n v="13243"/>
    <n v="24"/>
    <n v="21764"/>
    <n v="24000"/>
    <n v="0"/>
    <n v="0"/>
    <n v="0"/>
    <n v="60"/>
    <n v="4360"/>
    <x v="99"/>
    <n v="116751"/>
    <n v="161000"/>
    <n v="0"/>
    <n v="0"/>
    <n v="0"/>
    <n v="0"/>
    <n v="0"/>
    <n v="0"/>
    <n v="0"/>
    <n v="0"/>
    <n v="0"/>
    <n v="0"/>
    <n v="0"/>
    <n v="0"/>
    <n v="0"/>
    <n v="0"/>
    <n v="0"/>
    <n v="0"/>
    <n v="161000"/>
    <n v="0"/>
    <n v="0"/>
    <n v="725"/>
    <n v="725"/>
    <n v="1000"/>
    <d v="2021-12-12T00:00:00"/>
    <d v="2021-08-26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"/>
    <n v="705"/>
    <n v="1200"/>
    <d v="2021-03-03T00:00:00"/>
    <d v="2020-02-29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115533"/>
    <x v="38"/>
    <s v="RENCENG"/>
    <x v="38"/>
    <x v="0"/>
    <n v="108"/>
    <n v="48982"/>
    <n v="54000"/>
    <n v="10610"/>
    <n v="96"/>
    <n v="43364"/>
    <n v="48000"/>
    <n v="9256"/>
    <n v="0"/>
    <n v="0"/>
    <n v="0"/>
    <n v="0"/>
    <n v="0"/>
    <n v="0"/>
    <n v="0"/>
    <n v="0"/>
    <n v="0"/>
    <n v="0"/>
    <n v="0"/>
    <n v="0"/>
    <x v="161"/>
    <n v="59689"/>
    <n v="84000"/>
    <n v="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355"/>
    <n v="354"/>
    <n v="500"/>
    <d v="2021-10-31T00:00:00"/>
    <d v="2021-08-26T00:00:00"/>
    <d v="2021-12-15T05:59:26"/>
  </r>
  <r>
    <n v="11125"/>
    <x v="63"/>
    <s v="ROBINSON JATINEGARA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233000"/>
    <n v="315000"/>
    <n v="0"/>
    <n v="0"/>
    <n v="0"/>
    <n v="0"/>
    <n v="0"/>
    <n v="0"/>
    <n v="25"/>
    <n v="315000"/>
    <n v="0"/>
    <n v="0"/>
    <n v="0"/>
    <n v="0"/>
    <n v="0"/>
    <n v="0"/>
    <n v="0"/>
    <n v="315000"/>
    <n v="0"/>
    <n v="0"/>
    <n v="0"/>
    <n v="9320"/>
    <n v="9320"/>
    <n v="12600"/>
    <d v="2021-03-12T00:00:00"/>
    <d v="2021-10-23T00:00:00"/>
    <d v="2021-12-15T05:59:26"/>
  </r>
  <r>
    <n v="11125"/>
    <x v="63"/>
    <s v="ROBINSON JATINEGARA"/>
    <n v="11283"/>
    <n v="83"/>
    <x v="2"/>
    <s v="1128306 - SUSU"/>
    <s v="112830601 - SUSU KENTAL MANIS"/>
    <n v="1000000006379"/>
    <x v="73"/>
    <s v="RENCENG"/>
    <x v="73"/>
    <x v="0"/>
    <n v="17"/>
    <n v="122791"/>
    <n v="135150"/>
    <n v="13258"/>
    <n v="14"/>
    <n v="101109"/>
    <n v="111300"/>
    <n v="10906"/>
    <n v="26"/>
    <n v="186895"/>
    <n v="206700"/>
    <n v="19374"/>
    <n v="23"/>
    <n v="165793"/>
    <n v="182850"/>
    <n v="0"/>
    <n v="0"/>
    <n v="0"/>
    <n v="478"/>
    <n v="17601"/>
    <x v="378"/>
    <n v="728070"/>
    <n v="898350"/>
    <n v="0"/>
    <n v="0"/>
    <n v="0"/>
    <n v="0"/>
    <n v="0"/>
    <n v="0"/>
    <n v="0"/>
    <n v="0"/>
    <n v="0"/>
    <n v="0"/>
    <n v="0"/>
    <n v="0"/>
    <n v="0"/>
    <n v="0"/>
    <n v="0"/>
    <n v="898350"/>
    <n v="0"/>
    <n v="0"/>
    <n v="0"/>
    <n v="6443"/>
    <n v="6442"/>
    <n v="7950"/>
    <d v="2021-12-14T00:00:00"/>
    <d v="2021-11-16T00:00:00"/>
    <d v="2021-12-15T05:59:26"/>
  </r>
  <r>
    <n v="11125"/>
    <x v="63"/>
    <s v="ROBINSON JATINEGARA"/>
    <n v="11281"/>
    <n v="81"/>
    <x v="0"/>
    <s v="1128101 - HAIR CARE"/>
    <s v="112810101 - SHAMPOO AND CONDITIONER"/>
    <n v="1000000074294"/>
    <x v="56"/>
    <s v="RENCENG"/>
    <x v="56"/>
    <x v="0"/>
    <n v="84"/>
    <n v="34216"/>
    <n v="37800"/>
    <n v="5840"/>
    <n v="144"/>
    <n v="58860"/>
    <n v="64800"/>
    <n v="10215"/>
    <n v="84"/>
    <n v="34216"/>
    <n v="37800"/>
    <n v="5840"/>
    <n v="12"/>
    <n v="4860"/>
    <n v="5400"/>
    <n v="0"/>
    <n v="0"/>
    <n v="0"/>
    <n v="54"/>
    <n v="806"/>
    <x v="102"/>
    <n v="8107"/>
    <n v="10800"/>
    <n v="0"/>
    <n v="0"/>
    <n v="0"/>
    <n v="0"/>
    <n v="0"/>
    <n v="0"/>
    <n v="0"/>
    <n v="0"/>
    <n v="0"/>
    <n v="0"/>
    <n v="0"/>
    <n v="0"/>
    <n v="0"/>
    <n v="0"/>
    <n v="0"/>
    <n v="0"/>
    <n v="0"/>
    <n v="10800"/>
    <n v="0"/>
    <n v="338"/>
    <n v="338"/>
    <n v="450"/>
    <d v="2021-12-01T00:00:00"/>
    <d v="2021-08-02T00:00:00"/>
    <d v="2021-12-15T05:59:26"/>
  </r>
  <r>
    <n v="11125"/>
    <x v="63"/>
    <s v="ROBINSON JATINEGARA"/>
    <n v="11283"/>
    <n v="83"/>
    <x v="2"/>
    <s v="1128304 - MINUMAN BUBUK"/>
    <s v="112830401 - MINUMAN BUBUK / JUICE"/>
    <n v="1000000005860"/>
    <x v="61"/>
    <s v="RENCENG"/>
    <x v="61"/>
    <x v="0"/>
    <n v="5"/>
    <n v="17727"/>
    <n v="19500"/>
    <n v="5455"/>
    <n v="0"/>
    <n v="0"/>
    <n v="0"/>
    <n v="0"/>
    <n v="0"/>
    <n v="0"/>
    <n v="0"/>
    <n v="0"/>
    <n v="0"/>
    <n v="0"/>
    <n v="0"/>
    <n v="0"/>
    <n v="0"/>
    <n v="0"/>
    <n v="0"/>
    <n v="0"/>
    <x v="56"/>
    <n v="-2455"/>
    <n v="-3900"/>
    <n v="0"/>
    <n v="0"/>
    <n v="0"/>
    <n v="0"/>
    <n v="0"/>
    <n v="0"/>
    <n v="30"/>
    <n v="117000"/>
    <n v="0"/>
    <n v="0"/>
    <n v="0"/>
    <n v="0"/>
    <n v="0"/>
    <n v="0"/>
    <n v="0"/>
    <n v="0"/>
    <n v="0"/>
    <n v="0"/>
    <n v="-3900"/>
    <n v="2455"/>
    <n v="2455"/>
    <n v="3900"/>
    <d v="2021-09-19T00:00:00"/>
    <d v="2021-05-19T00:00:00"/>
    <d v="2021-12-15T05:59:26"/>
  </r>
  <r>
    <n v="11125"/>
    <x v="63"/>
    <s v="ROBINSON JATINEGARA"/>
    <n v="11281"/>
    <n v="81"/>
    <x v="0"/>
    <s v="1128101 - HAIR CARE"/>
    <s v="112810101 - SHAMPOO AND CONDITIONER"/>
    <n v="1000000076827"/>
    <x v="90"/>
    <s v="RENCENG"/>
    <x v="90"/>
    <x v="0"/>
    <n v="7"/>
    <n v="68531"/>
    <n v="75600"/>
    <n v="10947"/>
    <n v="10"/>
    <n v="97495"/>
    <n v="108000"/>
    <n v="15232"/>
    <n v="4"/>
    <n v="39175"/>
    <n v="43200"/>
    <n v="6269"/>
    <n v="6"/>
    <n v="58713"/>
    <n v="64800"/>
    <n v="0"/>
    <n v="0"/>
    <n v="0"/>
    <n v="216"/>
    <n v="9355"/>
    <x v="125"/>
    <n v="888438"/>
    <n v="1166400"/>
    <n v="0"/>
    <n v="0"/>
    <n v="0"/>
    <n v="0"/>
    <n v="0"/>
    <n v="0"/>
    <n v="336"/>
    <n v="3628800"/>
    <n v="1"/>
    <n v="10800"/>
    <n v="0"/>
    <n v="0"/>
    <n v="42"/>
    <n v="345492"/>
    <n v="453600"/>
    <n v="1166400"/>
    <n v="0"/>
    <n v="0"/>
    <n v="0"/>
    <n v="8226"/>
    <n v="8226"/>
    <n v="10800"/>
    <d v="2021-12-12T00:00:00"/>
    <d v="2021-09-29T00:00:00"/>
    <d v="2021-12-15T05:59:26"/>
  </r>
  <r>
    <n v="11125"/>
    <x v="63"/>
    <s v="ROBINSON JATINEGARA"/>
    <n v="11281"/>
    <n v="81"/>
    <x v="0"/>
    <s v="1128110 - FABRIC CLEANING&amp;FABRIC CARE"/>
    <s v="112811002 - FABRIC CARE"/>
    <n v="1000000009644"/>
    <x v="26"/>
    <s v="RENCENG"/>
    <x v="26"/>
    <x v="0"/>
    <n v="90"/>
    <n v="40909"/>
    <n v="45000"/>
    <n v="7364"/>
    <n v="40"/>
    <n v="18118"/>
    <n v="20000"/>
    <n v="11482"/>
    <n v="63"/>
    <n v="28514"/>
    <n v="31500"/>
    <n v="7896"/>
    <n v="20"/>
    <n v="9064"/>
    <n v="10000"/>
    <n v="0"/>
    <n v="0"/>
    <n v="0"/>
    <n v="30"/>
    <n v="2518"/>
    <x v="502"/>
    <n v="56290"/>
    <n v="86000"/>
    <n v="0"/>
    <n v="0"/>
    <n v="0"/>
    <n v="0"/>
    <n v="0"/>
    <n v="0"/>
    <n v="0"/>
    <n v="0"/>
    <n v="0"/>
    <n v="0"/>
    <n v="0"/>
    <n v="0"/>
    <n v="0"/>
    <n v="0"/>
    <n v="0"/>
    <n v="86000"/>
    <n v="0"/>
    <n v="0"/>
    <n v="0"/>
    <n v="327"/>
    <n v="327"/>
    <n v="500"/>
    <d v="2021-12-08T00:00:00"/>
    <d v="2021-10-22T00:00:00"/>
    <d v="2021-12-15T05:59:26"/>
  </r>
  <r>
    <n v="11125"/>
    <x v="63"/>
    <s v="ROBINSON JATINEGARA"/>
    <n v="11282"/>
    <n v="82"/>
    <x v="1"/>
    <s v="1128201 - MAKANAN KERING"/>
    <s v="112820101 - MIE"/>
    <n v="1000000003144"/>
    <x v="27"/>
    <s v="RENCENG"/>
    <x v="27"/>
    <x v="0"/>
    <n v="9"/>
    <n v="49036"/>
    <n v="54000"/>
    <n v="4036"/>
    <n v="9"/>
    <n v="48927"/>
    <n v="54000"/>
    <n v="3927"/>
    <n v="9"/>
    <n v="48927"/>
    <n v="54000"/>
    <n v="3927"/>
    <n v="3"/>
    <n v="16309"/>
    <n v="18000"/>
    <n v="0"/>
    <n v="0"/>
    <n v="0"/>
    <n v="60"/>
    <n v="1309"/>
    <x v="6"/>
    <n v="90000"/>
    <n v="108000"/>
    <n v="0"/>
    <n v="0"/>
    <n v="0"/>
    <n v="0"/>
    <n v="0"/>
    <n v="0"/>
    <n v="20"/>
    <n v="120000"/>
    <n v="0"/>
    <n v="0"/>
    <n v="0"/>
    <n v="0"/>
    <n v="0"/>
    <n v="0"/>
    <n v="0"/>
    <n v="108000"/>
    <n v="0"/>
    <n v="0"/>
    <n v="0"/>
    <n v="5000"/>
    <n v="7386"/>
    <n v="6000"/>
    <d v="2021-12-12T00:00:00"/>
    <d v="2021-12-09T00:00:00"/>
    <d v="2021-12-15T05:59:26"/>
  </r>
  <r>
    <n v="11125"/>
    <x v="63"/>
    <s v="ROBINSON JATINEGARA"/>
    <n v="11283"/>
    <n v="83"/>
    <x v="2"/>
    <s v="1128304 - MINUMAN BUBUK"/>
    <s v="112830401 - MINUMAN BUBUK / JUICE"/>
    <n v="1000000013368"/>
    <x v="8"/>
    <s v="RENCENG"/>
    <x v="8"/>
    <x v="0"/>
    <n v="1"/>
    <n v="3273"/>
    <n v="3600"/>
    <n v="818"/>
    <n v="0"/>
    <n v="0"/>
    <n v="0"/>
    <n v="0"/>
    <n v="0"/>
    <n v="0"/>
    <n v="0"/>
    <n v="0"/>
    <n v="0"/>
    <n v="0"/>
    <n v="0"/>
    <n v="0"/>
    <n v="0"/>
    <n v="0"/>
    <n v="0"/>
    <n v="0"/>
    <x v="17"/>
    <n v="2455"/>
    <n v="3600"/>
    <n v="0"/>
    <n v="0"/>
    <n v="0"/>
    <n v="0"/>
    <n v="0"/>
    <n v="0"/>
    <n v="0"/>
    <n v="0"/>
    <n v="0"/>
    <n v="0"/>
    <n v="0"/>
    <n v="0"/>
    <n v="30"/>
    <n v="73650"/>
    <n v="108000"/>
    <n v="0"/>
    <n v="0"/>
    <n v="0"/>
    <n v="3600"/>
    <n v="2455"/>
    <n v="2455"/>
    <n v="3600"/>
    <d v="2021-09-05T00:00:00"/>
    <d v="2021-05-19T00:00:00"/>
    <d v="2021-12-15T05:59:26"/>
  </r>
  <r>
    <n v="11125"/>
    <x v="63"/>
    <s v="ROBINSON JATINEGARA"/>
    <n v="11281"/>
    <n v="81"/>
    <x v="0"/>
    <s v="1128101 - HAIR CARE"/>
    <s v="112810101 - SHAMPOO AND CONDITIONER"/>
    <n v="1000000076903"/>
    <x v="96"/>
    <s v="RENCENG"/>
    <x v="96"/>
    <x v="0"/>
    <n v="3"/>
    <n v="28865"/>
    <n v="32400"/>
    <n v="4187"/>
    <n v="18"/>
    <n v="176040"/>
    <n v="194400"/>
    <n v="27967"/>
    <n v="11"/>
    <n v="107215"/>
    <n v="118800"/>
    <n v="16725"/>
    <n v="9"/>
    <n v="87578"/>
    <n v="97200"/>
    <n v="0"/>
    <n v="0"/>
    <n v="0"/>
    <n v="864"/>
    <n v="13542"/>
    <x v="103"/>
    <n v="131620"/>
    <n v="172800"/>
    <n v="0"/>
    <n v="0"/>
    <n v="0"/>
    <n v="0"/>
    <n v="0"/>
    <n v="0"/>
    <n v="462"/>
    <n v="4989600"/>
    <n v="0"/>
    <n v="0"/>
    <n v="0"/>
    <n v="0"/>
    <n v="0"/>
    <n v="0"/>
    <n v="0"/>
    <n v="0"/>
    <n v="0"/>
    <n v="172800"/>
    <n v="0"/>
    <n v="8226"/>
    <n v="8226"/>
    <n v="10800"/>
    <d v="2021-12-13T00:00:00"/>
    <d v="2021-08-02T00:00:00"/>
    <d v="2021-12-15T05:59:26"/>
  </r>
  <r>
    <n v="11125"/>
    <x v="63"/>
    <s v="ROBINSON JATINEGARA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24"/>
    <n v="10909"/>
    <n v="12000"/>
    <n v="2261"/>
    <n v="132"/>
    <n v="60000"/>
    <n v="66000"/>
    <n v="12436"/>
    <n v="36"/>
    <n v="16255"/>
    <n v="18000"/>
    <n v="0"/>
    <n v="0"/>
    <n v="0"/>
    <n v="120"/>
    <n v="3283"/>
    <x v="161"/>
    <n v="60536"/>
    <n v="8400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0"/>
    <n v="360"/>
    <n v="360"/>
    <n v="500"/>
    <d v="2021-12-11T00:00:00"/>
    <d v="2021-10-26T00:00:00"/>
    <d v="2021-12-15T05:59:26"/>
  </r>
  <r>
    <n v="11125"/>
    <x v="63"/>
    <s v="ROBINSON JATINEGARA"/>
    <n v="11282"/>
    <n v="82"/>
    <x v="1"/>
    <s v="1128211 - SNACK"/>
    <s v="112821106 - SNACK MODERN"/>
    <n v="1000000003288"/>
    <x v="69"/>
    <s v="RENCENG"/>
    <x v="69"/>
    <x v="0"/>
    <n v="7"/>
    <n v="41364"/>
    <n v="45500"/>
    <n v="10858"/>
    <n v="6"/>
    <n v="35395"/>
    <n v="39000"/>
    <n v="9248"/>
    <n v="23"/>
    <n v="135909"/>
    <n v="149500"/>
    <n v="35676"/>
    <n v="1"/>
    <n v="5909"/>
    <n v="6500"/>
    <n v="0"/>
    <n v="0"/>
    <n v="0"/>
    <n v="0"/>
    <n v="1551"/>
    <x v="297"/>
    <n v="370426"/>
    <n v="552500"/>
    <n v="0"/>
    <n v="0"/>
    <n v="0"/>
    <n v="0"/>
    <n v="0"/>
    <n v="0"/>
    <n v="0"/>
    <n v="0"/>
    <n v="0"/>
    <n v="0"/>
    <n v="0"/>
    <n v="0"/>
    <n v="0"/>
    <n v="0"/>
    <n v="0"/>
    <n v="0"/>
    <n v="552500"/>
    <n v="0"/>
    <n v="0"/>
    <n v="4358"/>
    <n v="4360"/>
    <n v="6500"/>
    <d v="2021-12-11T00:00:00"/>
    <d v="2021-09-03T00:00:00"/>
    <d v="2021-12-15T05:59:26"/>
  </r>
  <r>
    <n v="11203"/>
    <x v="64"/>
    <s v="RAMAYANA SALATIGA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5"/>
    <n v="14006"/>
    <n v="15500"/>
    <n v="2071"/>
    <n v="7"/>
    <n v="19727"/>
    <n v="21700"/>
    <n v="3017"/>
    <n v="4"/>
    <n v="11216"/>
    <n v="12400"/>
    <n v="0"/>
    <n v="0"/>
    <n v="0"/>
    <n v="62"/>
    <n v="1668"/>
    <x v="102"/>
    <n v="57292"/>
    <n v="74400"/>
    <n v="0"/>
    <n v="0"/>
    <n v="0"/>
    <n v="0"/>
    <n v="0"/>
    <n v="0"/>
    <n v="0"/>
    <n v="0"/>
    <n v="0"/>
    <n v="0"/>
    <n v="0"/>
    <n v="0"/>
    <n v="0"/>
    <n v="0"/>
    <n v="0"/>
    <n v="74400"/>
    <n v="0"/>
    <n v="0"/>
    <n v="0"/>
    <n v="2387"/>
    <n v="2387"/>
    <n v="3100"/>
    <d v="2021-12-10T00:00:00"/>
    <d v="2021-10-13T00:00:00"/>
    <d v="2021-12-15T05:59:26"/>
  </r>
  <r>
    <n v="11203"/>
    <x v="64"/>
    <s v="RAMAYANA SALATIGA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2"/>
    <n v="6182"/>
    <n v="6800"/>
    <n v="1287"/>
    <n v="2"/>
    <n v="6182"/>
    <n v="6800"/>
    <n v="1287"/>
    <n v="0"/>
    <n v="0"/>
    <n v="0"/>
    <n v="0"/>
    <n v="0"/>
    <n v="0"/>
    <n v="0"/>
    <n v="0"/>
    <x v="19"/>
    <n v="115026"/>
    <n v="15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800"/>
    <n v="2447"/>
    <n v="2447"/>
    <n v="3400"/>
    <d v="2021-11-21T00:00:00"/>
    <d v="2021-04-14T00:00:00"/>
    <d v="2021-12-15T05:59:26"/>
  </r>
  <r>
    <n v="11203"/>
    <x v="64"/>
    <s v="RAMAYANA SALATIGA"/>
    <n v="11282"/>
    <n v="82"/>
    <x v="1"/>
    <s v="1128211 - SNACK"/>
    <s v="112821106 - SNACK MODERN"/>
    <n v="1000000001867"/>
    <x v="65"/>
    <s v="RENCENG"/>
    <x v="65"/>
    <x v="0"/>
    <n v="1"/>
    <n v="1182"/>
    <n v="1300"/>
    <n v="315"/>
    <n v="17"/>
    <n v="20044"/>
    <n v="22100"/>
    <n v="6099"/>
    <n v="38"/>
    <n v="44885"/>
    <n v="49400"/>
    <n v="13714"/>
    <n v="14"/>
    <n v="16475"/>
    <n v="18200"/>
    <n v="0"/>
    <n v="0"/>
    <n v="0"/>
    <n v="78"/>
    <n v="4990"/>
    <x v="45"/>
    <n v="41835"/>
    <n v="66300"/>
    <n v="0"/>
    <n v="0"/>
    <n v="0"/>
    <n v="0"/>
    <n v="0"/>
    <n v="0"/>
    <n v="0"/>
    <n v="0"/>
    <n v="0"/>
    <n v="0"/>
    <n v="0"/>
    <n v="0"/>
    <n v="0"/>
    <n v="0"/>
    <n v="0"/>
    <n v="66300"/>
    <n v="0"/>
    <n v="0"/>
    <n v="0"/>
    <n v="820"/>
    <n v="836"/>
    <n v="1300"/>
    <d v="2021-12-12T00:00:00"/>
    <d v="2021-10-13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115533"/>
    <x v="38"/>
    <s v="RENCENG"/>
    <x v="38"/>
    <x v="0"/>
    <n v="12"/>
    <n v="5455"/>
    <n v="6000"/>
    <n v="1239"/>
    <n v="25"/>
    <n v="11364"/>
    <n v="12500"/>
    <n v="2581"/>
    <n v="0"/>
    <n v="0"/>
    <n v="0"/>
    <n v="0"/>
    <n v="0"/>
    <n v="0"/>
    <n v="0"/>
    <n v="0"/>
    <n v="0"/>
    <n v="0"/>
    <n v="0"/>
    <n v="0"/>
    <x v="503"/>
    <n v="81858"/>
    <n v="11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500"/>
    <n v="351"/>
    <n v="351"/>
    <n v="500"/>
    <d v="2021-10-30T00:00:00"/>
    <d v="2021-04-13T00:00:00"/>
    <d v="2021-12-15T05:59:26"/>
  </r>
  <r>
    <n v="11203"/>
    <x v="64"/>
    <s v="RAMAYANA SALATIGA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4"/>
    <n v="21636"/>
    <n v="23800"/>
    <n v="3474"/>
    <n v="5"/>
    <n v="26991"/>
    <n v="29750"/>
    <n v="0"/>
    <n v="0"/>
    <n v="0"/>
    <n v="60"/>
    <n v="4288"/>
    <x v="304"/>
    <n v="249733"/>
    <n v="327250"/>
    <n v="0"/>
    <n v="0"/>
    <n v="0"/>
    <n v="0"/>
    <n v="0"/>
    <n v="0"/>
    <n v="0"/>
    <n v="0"/>
    <n v="0"/>
    <n v="0"/>
    <n v="0"/>
    <n v="0"/>
    <n v="0"/>
    <n v="0"/>
    <n v="0"/>
    <n v="327250"/>
    <n v="0"/>
    <n v="0"/>
    <n v="0"/>
    <n v="4541"/>
    <n v="4483"/>
    <n v="5950"/>
    <d v="2021-12-08T00:00:00"/>
    <d v="2021-10-13T00:00:00"/>
    <d v="2021-12-15T05:59:26"/>
  </r>
  <r>
    <n v="11203"/>
    <x v="64"/>
    <s v="RAMAYANA SALATIGA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18"/>
    <n v="16200"/>
    <n v="18000"/>
    <n v="3228"/>
    <n v="0"/>
    <n v="0"/>
    <n v="0"/>
    <n v="0"/>
    <n v="7"/>
    <n v="6300"/>
    <n v="7000"/>
    <n v="0"/>
    <n v="0"/>
    <n v="0"/>
    <n v="70"/>
    <n v="1255"/>
    <x v="54"/>
    <n v="16575"/>
    <n v="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00"/>
    <n v="721"/>
    <n v="721"/>
    <n v="1000"/>
    <d v="2021-12-03T00:00:00"/>
    <d v="2020-12-08T00:00:00"/>
    <d v="2021-12-15T05:59:26"/>
  </r>
  <r>
    <n v="11203"/>
    <x v="64"/>
    <s v="RAMAYANA SALATIGA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5"/>
    <n v="9545"/>
    <n v="12500"/>
    <d v="2020-07-28T00:00:00"/>
    <d v="2020-02-06T00:00:00"/>
    <d v="2021-12-15T05:59:26"/>
  </r>
  <r>
    <n v="11203"/>
    <x v="64"/>
    <s v="RAMAYANA SALATIGA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72"/>
    <n v="58909"/>
    <n v="64800"/>
    <n v="8643"/>
    <n v="48"/>
    <n v="39076"/>
    <n v="43200"/>
    <n v="0"/>
    <n v="0"/>
    <n v="0"/>
    <n v="216"/>
    <n v="5566"/>
    <x v="22"/>
    <n v="251330"/>
    <n v="324000"/>
    <n v="0"/>
    <n v="0"/>
    <n v="0"/>
    <n v="0"/>
    <n v="0"/>
    <n v="0"/>
    <n v="0"/>
    <n v="0"/>
    <n v="0"/>
    <n v="0"/>
    <n v="0"/>
    <n v="0"/>
    <n v="0"/>
    <n v="0"/>
    <n v="0"/>
    <n v="324000"/>
    <n v="0"/>
    <n v="0"/>
    <n v="0"/>
    <n v="698"/>
    <n v="698"/>
    <n v="900"/>
    <d v="2021-12-12T00:00:00"/>
    <d v="2021-11-05T00:00:00"/>
    <d v="2021-12-15T05:59:26"/>
  </r>
  <r>
    <n v="11203"/>
    <x v="64"/>
    <s v="RAMAYANA SALATIGA"/>
    <n v="11283"/>
    <n v="83"/>
    <x v="2"/>
    <s v="1128301 - KOPI, T EH DAN COKLAT DRINK"/>
    <s v="112830101 - KOPI"/>
    <n v="1000000010905"/>
    <x v="34"/>
    <s v="RENCENG"/>
    <x v="34"/>
    <x v="0"/>
    <n v="7"/>
    <n v="74523"/>
    <n v="89600"/>
    <n v="3489"/>
    <n v="12"/>
    <n v="139523"/>
    <n v="153600"/>
    <n v="17750"/>
    <n v="7"/>
    <n v="80886"/>
    <n v="89600"/>
    <n v="10398"/>
    <n v="3"/>
    <n v="34909"/>
    <n v="38400"/>
    <n v="0"/>
    <n v="0"/>
    <n v="0"/>
    <n v="0"/>
    <n v="5284"/>
    <x v="96"/>
    <n v="98750"/>
    <n v="1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000"/>
    <n v="9875"/>
    <n v="9788"/>
    <n v="12800"/>
    <d v="2021-12-14T00:00:00"/>
    <d v="2021-04-19T00:00:00"/>
    <d v="2021-12-15T05:59:26"/>
  </r>
  <r>
    <n v="11203"/>
    <x v="64"/>
    <s v="RAMAYANA SALATIGA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26243"/>
    <n v="3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00"/>
    <n v="2386"/>
    <n v="2386"/>
    <n v="3400"/>
    <d v="2020-08-13T00:00:00"/>
    <d v="2019-11-12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14"/>
    <n v="6364"/>
    <n v="7000"/>
    <n v="0"/>
    <n v="0"/>
    <n v="0"/>
    <n v="0"/>
    <n v="1786"/>
    <x v="441"/>
    <n v="89598"/>
    <n v="137000"/>
    <n v="0"/>
    <n v="0"/>
    <n v="0"/>
    <n v="0"/>
    <n v="0"/>
    <n v="0"/>
    <n v="0"/>
    <n v="0"/>
    <n v="0"/>
    <n v="0"/>
    <n v="0"/>
    <n v="0"/>
    <n v="0"/>
    <n v="0"/>
    <n v="0"/>
    <n v="137000"/>
    <n v="0"/>
    <n v="0"/>
    <n v="0"/>
    <n v="327"/>
    <n v="327"/>
    <n v="500"/>
    <d v="2021-12-09T00:00:00"/>
    <d v="2021-12-09T00:00:00"/>
    <d v="2021-12-15T05:59:26"/>
  </r>
  <r>
    <n v="11203"/>
    <x v="64"/>
    <s v="RAMAYANA SALATIGA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2"/>
    <n v="22909"/>
    <n v="25200"/>
    <n v="4724"/>
    <n v="0"/>
    <n v="0"/>
    <n v="0"/>
    <n v="0"/>
    <n v="3"/>
    <n v="30818"/>
    <n v="37800"/>
    <n v="0"/>
    <n v="0"/>
    <n v="0"/>
    <n v="3900"/>
    <n v="3540"/>
    <x v="204"/>
    <n v="242320"/>
    <n v="327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600"/>
    <n v="9320"/>
    <n v="9320"/>
    <n v="12600"/>
    <d v="2021-12-12T00:00:00"/>
    <d v="2021-05-12T00:00:00"/>
    <d v="2021-12-15T05:59:26"/>
  </r>
  <r>
    <n v="11203"/>
    <x v="64"/>
    <s v="RAMAYANA SALATIGA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9545"/>
    <n v="1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0"/>
    <n v="9545"/>
    <n v="9545"/>
    <n v="12500"/>
    <d v="2020-09-27T00:00:00"/>
    <d v="2020-02-11T00:00:00"/>
    <d v="2021-12-15T05:59:26"/>
  </r>
  <r>
    <n v="11203"/>
    <x v="64"/>
    <s v="RAMAYANA SALATIGA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15015"/>
    <n v="2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0"/>
    <n v="250"/>
    <n v="250"/>
    <n v="350"/>
    <d v="2020-02-02T00:00:00"/>
    <d v="2019-11-12T00:00:00"/>
    <d v="2021-12-15T05:59:26"/>
  </r>
  <r>
    <n v="11203"/>
    <x v="64"/>
    <s v="RAMAYANA SALATIGA"/>
    <n v="11283"/>
    <n v="83"/>
    <x v="2"/>
    <s v="1128301 - KOPI, T EH DAN COKLAT DRINK"/>
    <s v="112830101 - KOPI"/>
    <n v="1000000011041"/>
    <x v="68"/>
    <s v="RENCENG"/>
    <x v="68"/>
    <x v="0"/>
    <n v="3"/>
    <n v="48818"/>
    <n v="53700"/>
    <n v="6170"/>
    <n v="4"/>
    <n v="64934"/>
    <n v="71600"/>
    <n v="8070"/>
    <n v="4"/>
    <n v="64934"/>
    <n v="71600"/>
    <n v="8070"/>
    <n v="0"/>
    <n v="0"/>
    <n v="0"/>
    <n v="0"/>
    <n v="0"/>
    <n v="0"/>
    <n v="0"/>
    <n v="0"/>
    <x v="27"/>
    <n v="54500"/>
    <n v="7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600"/>
    <n v="13625"/>
    <n v="13479"/>
    <n v="17900"/>
    <d v="2021-11-15T00:00:00"/>
    <d v="2021-04-29T00:00:00"/>
    <d v="2021-12-15T05:59:26"/>
  </r>
  <r>
    <n v="11203"/>
    <x v="64"/>
    <s v="RAMAYANA SALATIGA"/>
    <n v="11283"/>
    <n v="83"/>
    <x v="2"/>
    <s v="1128304 - MINUMAN BUBUK"/>
    <s v="112830401 - MINUMAN BUBUK / JUICE"/>
    <n v="1000000010304"/>
    <x v="14"/>
    <s v="RENCENG"/>
    <x v="14"/>
    <x v="0"/>
    <n v="1"/>
    <n v="3091"/>
    <n v="3400"/>
    <n v="636"/>
    <n v="2"/>
    <n v="6182"/>
    <n v="6800"/>
    <n v="1273"/>
    <n v="0"/>
    <n v="0"/>
    <n v="0"/>
    <n v="0"/>
    <n v="0"/>
    <n v="0"/>
    <n v="0"/>
    <n v="0"/>
    <n v="0"/>
    <n v="0"/>
    <n v="0"/>
    <n v="0"/>
    <x v="13"/>
    <n v="149727"/>
    <n v="20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400"/>
    <n v="2455"/>
    <n v="2455"/>
    <n v="3400"/>
    <d v="2021-10-03T00:00:00"/>
    <d v="2021-04-14T00:00:00"/>
    <d v="2021-12-15T05:59:26"/>
  </r>
  <r>
    <n v="11203"/>
    <x v="64"/>
    <s v="RAMAYANA SALATIGA"/>
    <n v="11283"/>
    <n v="83"/>
    <x v="2"/>
    <s v="1128301 - KOPI, T EH DAN COKLAT DRINK"/>
    <s v="112830101 - KOPI"/>
    <n v="1000000011589"/>
    <x v="46"/>
    <s v="RENCENG"/>
    <x v="46"/>
    <x v="0"/>
    <n v="2"/>
    <n v="22909"/>
    <n v="25200"/>
    <n v="2542"/>
    <n v="8"/>
    <n v="91530"/>
    <n v="100800"/>
    <n v="10061"/>
    <n v="3"/>
    <n v="34257"/>
    <n v="37800"/>
    <n v="3706"/>
    <n v="4"/>
    <n v="41045"/>
    <n v="50400"/>
    <n v="0"/>
    <n v="0"/>
    <n v="0"/>
    <n v="5250"/>
    <n v="311"/>
    <x v="102"/>
    <n v="223680"/>
    <n v="30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400"/>
    <n v="9320"/>
    <n v="9320"/>
    <n v="12600"/>
    <d v="2021-12-05T00:00:00"/>
    <d v="2021-04-29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013548"/>
    <x v="6"/>
    <s v="RENCENG"/>
    <x v="6"/>
    <x v="0"/>
    <n v="24"/>
    <n v="21491"/>
    <n v="24000"/>
    <n v="4684"/>
    <n v="2"/>
    <n v="1818"/>
    <n v="2000"/>
    <n v="20599"/>
    <n v="2"/>
    <n v="1818"/>
    <n v="2000"/>
    <n v="20599"/>
    <n v="0"/>
    <n v="0"/>
    <n v="0"/>
    <n v="0"/>
    <n v="0"/>
    <n v="0"/>
    <n v="0"/>
    <n v="0"/>
    <x v="51"/>
    <n v="21708"/>
    <n v="31000"/>
    <n v="0"/>
    <n v="0"/>
    <n v="0"/>
    <n v="0"/>
    <n v="0"/>
    <n v="0"/>
    <n v="330"/>
    <n v="330000"/>
    <n v="0"/>
    <n v="0"/>
    <n v="0"/>
    <n v="0"/>
    <n v="0"/>
    <n v="0"/>
    <n v="0"/>
    <n v="0"/>
    <n v="0"/>
    <n v="0"/>
    <n v="31000"/>
    <n v="700"/>
    <n v="700"/>
    <n v="1000"/>
    <d v="2021-11-14T00:00:00"/>
    <d v="2020-03-09T00:00:00"/>
    <d v="2021-12-15T05:59:26"/>
  </r>
  <r>
    <n v="11203"/>
    <x v="64"/>
    <s v="RAMAYANA SALATIGA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"/>
    <n v="47727"/>
    <n v="6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00"/>
    <n v="9545"/>
    <n v="9546"/>
    <n v="12500"/>
    <d v="2020-07-19T00:00:00"/>
    <d v="2020-02-11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115539"/>
    <x v="51"/>
    <s v="RENCENG"/>
    <x v="51"/>
    <x v="0"/>
    <n v="42"/>
    <n v="19091"/>
    <n v="21000"/>
    <n v="4335"/>
    <n v="36"/>
    <n v="16336"/>
    <n v="18000"/>
    <n v="3689"/>
    <n v="72"/>
    <n v="32700"/>
    <n v="36000"/>
    <n v="6841"/>
    <n v="24"/>
    <n v="10855"/>
    <n v="12000"/>
    <n v="0"/>
    <n v="0"/>
    <n v="0"/>
    <n v="60"/>
    <n v="2235"/>
    <x v="341"/>
    <n v="114212"/>
    <n v="159000"/>
    <n v="0"/>
    <n v="0"/>
    <n v="0"/>
    <n v="0"/>
    <n v="0"/>
    <n v="0"/>
    <n v="0"/>
    <n v="0"/>
    <n v="0"/>
    <n v="0"/>
    <n v="0"/>
    <n v="0"/>
    <n v="0"/>
    <n v="0"/>
    <n v="0"/>
    <n v="159000"/>
    <n v="0"/>
    <n v="0"/>
    <n v="0"/>
    <n v="359"/>
    <n v="356"/>
    <n v="500"/>
    <d v="2021-12-12T00:00:00"/>
    <d v="2021-10-28T00:00:00"/>
    <d v="2021-12-15T05:59:26"/>
  </r>
  <r>
    <n v="11203"/>
    <x v="64"/>
    <s v="RAMAYANA SALATIGA"/>
    <n v="11283"/>
    <n v="83"/>
    <x v="2"/>
    <s v="1128304 - MINUMAN BUBUK"/>
    <s v="112830401 - MINUMAN BUBUK / JUICE"/>
    <n v="1000000013368"/>
    <x v="8"/>
    <s v="RENCENG"/>
    <x v="8"/>
    <x v="0"/>
    <n v="2"/>
    <n v="6182"/>
    <n v="6800"/>
    <n v="1273"/>
    <n v="1"/>
    <n v="3091"/>
    <n v="3400"/>
    <n v="637"/>
    <n v="0"/>
    <n v="0"/>
    <n v="0"/>
    <n v="0"/>
    <n v="0"/>
    <n v="0"/>
    <n v="0"/>
    <n v="0"/>
    <n v="0"/>
    <n v="0"/>
    <n v="0"/>
    <n v="0"/>
    <x v="96"/>
    <n v="24542"/>
    <n v="3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00"/>
    <n v="2454"/>
    <n v="2454"/>
    <n v="3400"/>
    <d v="2021-10-14T00:00:00"/>
    <d v="2021-04-14T00:00:00"/>
    <d v="2021-12-15T05:59:26"/>
  </r>
  <r>
    <n v="11203"/>
    <x v="64"/>
    <s v="RAMAYANA SALATIGA"/>
    <n v="11282"/>
    <n v="82"/>
    <x v="1"/>
    <s v="1128211 - SNACK"/>
    <s v="112821106 - SNACK MODERN"/>
    <n v="1000000001866"/>
    <x v="57"/>
    <s v="RENCENG"/>
    <x v="57"/>
    <x v="0"/>
    <n v="5"/>
    <n v="5909"/>
    <n v="6500"/>
    <n v="1808"/>
    <n v="41"/>
    <n v="24227"/>
    <n v="53300"/>
    <n v="-9405"/>
    <n v="0"/>
    <n v="0"/>
    <n v="0"/>
    <n v="0"/>
    <n v="0"/>
    <n v="0"/>
    <n v="0"/>
    <n v="0"/>
    <n v="0"/>
    <n v="0"/>
    <n v="0"/>
    <n v="0"/>
    <x v="17"/>
    <n v="820"/>
    <n v="1300"/>
    <n v="0"/>
    <n v="0"/>
    <n v="0"/>
    <n v="0"/>
    <n v="0"/>
    <n v="0"/>
    <n v="0"/>
    <n v="0"/>
    <n v="0"/>
    <n v="0"/>
    <n v="0"/>
    <n v="0"/>
    <n v="0"/>
    <n v="0"/>
    <n v="0"/>
    <n v="0"/>
    <n v="0"/>
    <n v="1300"/>
    <n v="0"/>
    <n v="820"/>
    <n v="827"/>
    <n v="1300"/>
    <d v="2021-10-06T00:00:00"/>
    <d v="2021-08-05T00:00:00"/>
    <d v="2021-12-15T05:59:26"/>
  </r>
  <r>
    <n v="11203"/>
    <x v="64"/>
    <s v="RAMAYANA SALATIGA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58"/>
    <n v="6500"/>
    <d v="2021-04-06T00:00:00"/>
    <d v="2020-10-27T00:00:00"/>
    <d v="2021-12-15T05:59:26"/>
  </r>
  <r>
    <n v="11203"/>
    <x v="64"/>
    <s v="RAMAYANA SALATIGA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55"/>
    <n v="6500"/>
    <d v="2021-07-25T00:00:00"/>
    <d v="2020-12-17T00:00:00"/>
    <d v="2021-12-15T05:59:26"/>
  </r>
  <r>
    <n v="11203"/>
    <x v="64"/>
    <s v="RAMAYANA SALATIGA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12"/>
    <n v="4909"/>
    <n v="5400"/>
    <n v="855"/>
    <n v="84"/>
    <n v="33873"/>
    <n v="37800"/>
    <n v="0"/>
    <n v="0"/>
    <n v="0"/>
    <n v="540"/>
    <n v="5497"/>
    <x v="0"/>
    <n v="129718"/>
    <n v="172800"/>
    <n v="0"/>
    <n v="0"/>
    <n v="0"/>
    <n v="0"/>
    <n v="0"/>
    <n v="0"/>
    <n v="0"/>
    <n v="0"/>
    <n v="0"/>
    <n v="0"/>
    <n v="0"/>
    <n v="0"/>
    <n v="0"/>
    <n v="0"/>
    <n v="0"/>
    <n v="172800"/>
    <n v="0"/>
    <n v="0"/>
    <n v="0"/>
    <n v="338"/>
    <n v="338"/>
    <n v="450"/>
    <d v="2021-12-13T00:00:00"/>
    <d v="2021-11-05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114792"/>
    <x v="39"/>
    <s v="RENCENG"/>
    <x v="39"/>
    <x v="0"/>
    <n v="10"/>
    <n v="4545"/>
    <n v="5000"/>
    <n v="1028"/>
    <n v="12"/>
    <n v="5455"/>
    <n v="6000"/>
    <n v="1233"/>
    <n v="30"/>
    <n v="13636"/>
    <n v="15000"/>
    <n v="2826"/>
    <n v="12"/>
    <n v="5455"/>
    <n v="6000"/>
    <n v="0"/>
    <n v="0"/>
    <n v="0"/>
    <n v="0"/>
    <n v="1131"/>
    <x v="504"/>
    <n v="244304"/>
    <n v="339000"/>
    <n v="0"/>
    <n v="0"/>
    <n v="0"/>
    <n v="0"/>
    <n v="0"/>
    <n v="0"/>
    <n v="0"/>
    <n v="0"/>
    <n v="0"/>
    <n v="0"/>
    <n v="0"/>
    <n v="0"/>
    <n v="0"/>
    <n v="0"/>
    <n v="0"/>
    <n v="339000"/>
    <n v="0"/>
    <n v="0"/>
    <n v="0"/>
    <n v="360"/>
    <n v="357"/>
    <n v="500"/>
    <d v="2021-12-03T00:00:00"/>
    <d v="2021-10-28T00:00:00"/>
    <d v="2021-12-15T05:59:26"/>
  </r>
  <r>
    <n v="11203"/>
    <x v="64"/>
    <s v="RAMAYANA SALATIGA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2"/>
    <n v="51679"/>
    <n v="8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0"/>
    <n v="820"/>
    <n v="820"/>
    <n v="1300"/>
    <d v="2020-05-17T00:00:00"/>
    <d v="2020-02-21T00:00:00"/>
    <d v="2021-12-15T05:59:26"/>
  </r>
  <r>
    <n v="11203"/>
    <x v="64"/>
    <s v="RAMAYANA SALATIGA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1"/>
    <n v="12545"/>
    <n v="13800"/>
    <n v="1909"/>
    <n v="5"/>
    <n v="62727"/>
    <n v="69000"/>
    <n v="9545"/>
    <n v="4"/>
    <n v="50056"/>
    <n v="55200"/>
    <n v="0"/>
    <n v="0"/>
    <n v="0"/>
    <n v="138"/>
    <n v="7511"/>
    <x v="129"/>
    <n v="212727"/>
    <n v="276000"/>
    <n v="0"/>
    <n v="0"/>
    <n v="0"/>
    <n v="0"/>
    <n v="0"/>
    <n v="0"/>
    <n v="0"/>
    <n v="0"/>
    <n v="0"/>
    <n v="0"/>
    <n v="0"/>
    <n v="0"/>
    <n v="0"/>
    <n v="0"/>
    <n v="0"/>
    <n v="276000"/>
    <n v="0"/>
    <n v="0"/>
    <n v="0"/>
    <n v="10636"/>
    <n v="10636"/>
    <n v="13800"/>
    <d v="2021-12-14T00:00:00"/>
    <d v="2021-10-13T00:00:00"/>
    <d v="2021-12-15T05:59:26"/>
  </r>
  <r>
    <n v="11203"/>
    <x v="64"/>
    <s v="RAMAYANA SALATIGA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10"/>
    <n v="8636"/>
    <n v="9500"/>
    <n v="2045"/>
    <n v="0"/>
    <n v="0"/>
    <n v="0"/>
    <n v="0"/>
    <n v="5"/>
    <n v="4318"/>
    <n v="4750"/>
    <n v="0"/>
    <n v="0"/>
    <n v="0"/>
    <n v="0"/>
    <n v="1023"/>
    <x v="63"/>
    <n v="26364"/>
    <n v="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00"/>
    <n v="659"/>
    <n v="659"/>
    <n v="950"/>
    <d v="2021-12-10T00:00:00"/>
    <d v="2021-05-27T00:00:00"/>
    <d v="2021-12-15T05:59:26"/>
  </r>
  <r>
    <n v="11203"/>
    <x v="64"/>
    <s v="RAMAYANA SALATIGA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1"/>
    <n v="11545"/>
    <n v="12700"/>
    <n v="1780"/>
    <n v="0"/>
    <n v="0"/>
    <n v="0"/>
    <n v="0"/>
    <n v="0"/>
    <n v="0"/>
    <n v="0"/>
    <n v="0"/>
    <n v="0"/>
    <n v="0"/>
    <n v="0"/>
    <n v="0"/>
    <x v="7"/>
    <n v="72667"/>
    <n v="10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600"/>
    <n v="9083"/>
    <n v="9083"/>
    <n v="12700"/>
    <d v="2021-10-06T00:00:00"/>
    <d v="2021-02-13T00:00:00"/>
    <d v="2021-12-15T05:59:26"/>
  </r>
  <r>
    <n v="11203"/>
    <x v="64"/>
    <s v="RAMAYANA SALATIGA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12948"/>
    <n v="1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00"/>
    <n v="12948"/>
    <n v="12869"/>
    <n v="16100"/>
    <d v="2021-04-10T00:00:00"/>
    <d v="2020-04-20T00:00:00"/>
    <d v="2021-12-15T05:59:26"/>
  </r>
  <r>
    <n v="11203"/>
    <x v="64"/>
    <s v="RAMAYANA SALATIGA"/>
    <n v="11283"/>
    <n v="83"/>
    <x v="2"/>
    <s v="1128304 - MINUMAN BUBUK"/>
    <s v="112830401 - MINUMAN BUBUK / JUICE"/>
    <n v="1000000004025"/>
    <x v="12"/>
    <s v="RENCENG"/>
    <x v="12"/>
    <x v="0"/>
    <n v="2"/>
    <n v="6182"/>
    <n v="6800"/>
    <n v="1273"/>
    <n v="1"/>
    <n v="3091"/>
    <n v="3400"/>
    <n v="636"/>
    <n v="0"/>
    <n v="0"/>
    <n v="0"/>
    <n v="0"/>
    <n v="0"/>
    <n v="0"/>
    <n v="0"/>
    <n v="0"/>
    <n v="0"/>
    <n v="0"/>
    <n v="0"/>
    <n v="0"/>
    <x v="54"/>
    <n v="56455"/>
    <n v="7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200"/>
    <n v="2455"/>
    <n v="2455"/>
    <n v="3400"/>
    <d v="2021-10-12T00:00:00"/>
    <d v="2021-04-14T00:00:00"/>
    <d v="2021-12-15T05:59:26"/>
  </r>
  <r>
    <n v="11203"/>
    <x v="64"/>
    <s v="RAMAYANA SALATIGA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54929"/>
    <n v="8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500"/>
    <n v="2197"/>
    <n v="2211"/>
    <n v="3300"/>
    <d v="2020-06-07T00:00:00"/>
    <d v="2020-01-27T00:00:00"/>
    <d v="2021-12-15T05:59:26"/>
  </r>
  <r>
    <n v="11203"/>
    <x v="64"/>
    <s v="RAMAYANA SALATIGA"/>
    <n v="11283"/>
    <n v="83"/>
    <x v="2"/>
    <s v="1128304 - MINUMAN BUBUK"/>
    <s v="112830401 - MINUMAN BUBUK / JUICE"/>
    <n v="1000000008706"/>
    <x v="76"/>
    <s v="RENCENG"/>
    <x v="76"/>
    <x v="0"/>
    <n v="20"/>
    <n v="6364"/>
    <n v="7000"/>
    <n v="1364"/>
    <n v="10"/>
    <n v="3182"/>
    <n v="3500"/>
    <n v="682"/>
    <n v="0"/>
    <n v="0"/>
    <n v="0"/>
    <n v="0"/>
    <n v="0"/>
    <n v="0"/>
    <n v="0"/>
    <n v="0"/>
    <n v="0"/>
    <n v="0"/>
    <n v="0"/>
    <n v="0"/>
    <x v="131"/>
    <n v="30000"/>
    <n v="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00"/>
    <n v="250"/>
    <n v="250"/>
    <n v="350"/>
    <d v="2021-10-04T00:00:00"/>
    <d v="2021-04-14T00:00:00"/>
    <d v="2021-12-15T05:59:26"/>
  </r>
  <r>
    <n v="11203"/>
    <x v="64"/>
    <s v="RAMAYANA SALATIGA"/>
    <n v="11283"/>
    <n v="83"/>
    <x v="2"/>
    <s v="1128306 - SUSU"/>
    <s v="112830601 - SUSU KENTAL MANIS"/>
    <n v="1000000003051"/>
    <x v="45"/>
    <s v="RENCENG"/>
    <x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  <n v="5909"/>
    <n v="7575"/>
    <n v="0"/>
    <n v="0"/>
    <n v="0"/>
    <n v="0"/>
    <n v="0"/>
    <n v="0"/>
    <n v="40"/>
    <n v="303000"/>
    <n v="0"/>
    <n v="0"/>
    <n v="0"/>
    <n v="0"/>
    <n v="0"/>
    <n v="0"/>
    <n v="0"/>
    <n v="0"/>
    <n v="0"/>
    <n v="0"/>
    <n v="7575"/>
    <n v="5909"/>
    <n v="5909"/>
    <n v="7575"/>
    <d v="2021-05-05T00:00:00"/>
    <d v="2020-12-17T00:00:00"/>
    <d v="2021-12-15T05:59:26"/>
  </r>
  <r>
    <n v="11203"/>
    <x v="64"/>
    <s v="RAMAYANA SALATIGA"/>
    <n v="11283"/>
    <n v="83"/>
    <x v="2"/>
    <s v="1128306 - SUSU"/>
    <s v="112830601 - SUSU KENTAL MANIS"/>
    <n v="1000000006378"/>
    <x v="19"/>
    <s v="RENCENG"/>
    <x v="19"/>
    <x v="0"/>
    <n v="3"/>
    <n v="32727"/>
    <n v="36000"/>
    <n v="4705"/>
    <n v="2"/>
    <n v="21818"/>
    <n v="24000"/>
    <n v="3137"/>
    <n v="0"/>
    <n v="0"/>
    <n v="0"/>
    <n v="0"/>
    <n v="2"/>
    <n v="21818"/>
    <n v="24000"/>
    <n v="0"/>
    <n v="0"/>
    <n v="0"/>
    <n v="0"/>
    <n v="3137"/>
    <x v="149"/>
    <n v="354952"/>
    <n v="456000"/>
    <n v="0"/>
    <n v="0"/>
    <n v="0"/>
    <n v="0"/>
    <n v="0"/>
    <n v="0"/>
    <n v="40"/>
    <n v="480000"/>
    <n v="0"/>
    <n v="0"/>
    <n v="0"/>
    <n v="0"/>
    <n v="0"/>
    <n v="0"/>
    <n v="0"/>
    <n v="456000"/>
    <n v="0"/>
    <n v="0"/>
    <n v="0"/>
    <n v="9341"/>
    <n v="9341"/>
    <n v="12000"/>
    <d v="2021-12-14T00:00:00"/>
    <d v="2021-11-10T00:00:00"/>
    <d v="2021-12-15T05:59:26"/>
  </r>
  <r>
    <n v="11203"/>
    <x v="64"/>
    <s v="RAMAYANA SALATIGA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45"/>
    <n v="6500"/>
    <d v="2020-10-11T00:00:00"/>
    <d v="2019-12-18T00:00:00"/>
    <d v="2021-12-15T05:59:26"/>
  </r>
  <r>
    <n v="11203"/>
    <x v="64"/>
    <s v="RAMAYANA SALATIGA"/>
    <n v="11283"/>
    <n v="83"/>
    <x v="2"/>
    <s v="1128304 - MINUMAN BUBUK"/>
    <s v="112830401 - MINUMAN BUBUK / JUICE"/>
    <n v="1000000001703"/>
    <x v="21"/>
    <s v="RENCENG"/>
    <x v="21"/>
    <x v="0"/>
    <n v="1"/>
    <n v="14636"/>
    <n v="16100"/>
    <n v="-56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00"/>
    <n v="13975"/>
    <n v="16100"/>
    <d v="2021-09-07T00:00:00"/>
    <d v="2020-12-25T00:00:00"/>
    <d v="2021-12-15T05:59:26"/>
  </r>
  <r>
    <n v="11203"/>
    <x v="64"/>
    <s v="RAMAYANA SALATIGA"/>
    <n v="11283"/>
    <n v="83"/>
    <x v="2"/>
    <s v="1128306 - SUSU"/>
    <s v="112830601 - SUSU KENTAL MANIS"/>
    <n v="1000000010208"/>
    <x v="50"/>
    <s v="RENCENG"/>
    <x v="50"/>
    <x v="0"/>
    <n v="28"/>
    <n v="193455"/>
    <n v="212800"/>
    <n v="13048"/>
    <n v="30"/>
    <n v="206651"/>
    <n v="228000"/>
    <n v="13358"/>
    <n v="27"/>
    <n v="162156"/>
    <n v="205200"/>
    <n v="-11807"/>
    <n v="8"/>
    <n v="55135"/>
    <n v="60800"/>
    <n v="0"/>
    <n v="0"/>
    <n v="0"/>
    <n v="152"/>
    <n v="3590"/>
    <x v="13"/>
    <n v="393029"/>
    <n v="463600"/>
    <n v="0"/>
    <n v="0"/>
    <n v="0"/>
    <n v="0"/>
    <n v="0"/>
    <n v="0"/>
    <n v="0"/>
    <n v="0"/>
    <n v="0"/>
    <n v="0"/>
    <n v="0"/>
    <n v="0"/>
    <n v="0"/>
    <n v="0"/>
    <n v="0"/>
    <n v="0"/>
    <n v="463600"/>
    <n v="0"/>
    <n v="0"/>
    <n v="6443"/>
    <n v="6445"/>
    <n v="7600"/>
    <d v="2021-12-13T00:00:00"/>
    <d v="2021-08-18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5"/>
    <n v="28182"/>
    <n v="31000"/>
    <n v="16677"/>
    <n v="7"/>
    <n v="38835"/>
    <n v="43400"/>
    <n v="22728"/>
    <n v="1"/>
    <n v="5636"/>
    <n v="6200"/>
    <n v="0"/>
    <n v="0"/>
    <n v="0"/>
    <n v="0"/>
    <n v="3335"/>
    <x v="499"/>
    <n v="538411"/>
    <n v="145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0800"/>
    <n v="2301"/>
    <n v="3203"/>
    <n v="6200"/>
    <d v="2021-12-08T00:00:00"/>
    <d v="2021-06-03T00:00:00"/>
    <d v="2021-12-15T05:59:26"/>
  </r>
  <r>
    <n v="11203"/>
    <x v="64"/>
    <s v="RAMAYANA SALATIGA"/>
    <n v="11283"/>
    <n v="83"/>
    <x v="2"/>
    <s v="1128304 - MINUMAN BUBUK"/>
    <s v="112830401 - MINUMAN BUBUK / JUICE"/>
    <n v="1000000005860"/>
    <x v="61"/>
    <s v="RENCENG"/>
    <x v="61"/>
    <x v="0"/>
    <n v="3"/>
    <n v="9273"/>
    <n v="10200"/>
    <n v="1917"/>
    <n v="1"/>
    <n v="3091"/>
    <n v="3400"/>
    <n v="639"/>
    <n v="0"/>
    <n v="0"/>
    <n v="0"/>
    <n v="0"/>
    <n v="0"/>
    <n v="0"/>
    <n v="0"/>
    <n v="0"/>
    <n v="0"/>
    <n v="0"/>
    <n v="0"/>
    <n v="0"/>
    <x v="77"/>
    <n v="90726"/>
    <n v="12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00"/>
    <n v="2452"/>
    <n v="2451"/>
    <n v="3400"/>
    <d v="2021-10-22T00:00:00"/>
    <d v="2021-04-14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115534"/>
    <x v="71"/>
    <s v="RENCENG"/>
    <x v="71"/>
    <x v="0"/>
    <n v="18"/>
    <n v="16364"/>
    <n v="18000"/>
    <n v="2817"/>
    <n v="24"/>
    <n v="21766"/>
    <n v="24000"/>
    <n v="3704"/>
    <n v="12"/>
    <n v="10636"/>
    <n v="12000"/>
    <n v="2151"/>
    <n v="0"/>
    <n v="0"/>
    <n v="0"/>
    <n v="0"/>
    <n v="0"/>
    <n v="0"/>
    <n v="0"/>
    <n v="0"/>
    <x v="244"/>
    <n v="106072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707"/>
    <n v="707"/>
    <n v="1000"/>
    <d v="2021-11-22T00:00:00"/>
    <d v="2021-04-13T00:00:00"/>
    <d v="2021-12-15T05:59:26"/>
  </r>
  <r>
    <n v="11203"/>
    <x v="64"/>
    <s v="RAMAYANA SALATIGA"/>
    <n v="11283"/>
    <n v="83"/>
    <x v="2"/>
    <s v="1128301 - KOPI, T EH DAN COKLAT DRINK"/>
    <s v="112830101 - KOPI"/>
    <n v="1000000010908"/>
    <x v="67"/>
    <s v="RENCENG"/>
    <x v="67"/>
    <x v="0"/>
    <n v="9"/>
    <n v="103091"/>
    <n v="113400"/>
    <n v="21290"/>
    <n v="0"/>
    <n v="0"/>
    <n v="0"/>
    <n v="0"/>
    <n v="0"/>
    <n v="0"/>
    <n v="0"/>
    <n v="0"/>
    <n v="0"/>
    <n v="0"/>
    <n v="0"/>
    <n v="0"/>
    <n v="0"/>
    <n v="0"/>
    <n v="0"/>
    <n v="0"/>
    <x v="118"/>
    <n v="83438"/>
    <n v="11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00"/>
    <n v="9271"/>
    <n v="9265"/>
    <n v="12600"/>
    <d v="2021-09-19T00:00:00"/>
    <d v="2021-06-04T00:00:00"/>
    <d v="2021-12-15T05:59:26"/>
  </r>
  <r>
    <n v="11203"/>
    <x v="64"/>
    <s v="RAMAYANA SALATIGA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6"/>
    <n v="32455"/>
    <n v="35700"/>
    <n v="5197"/>
    <n v="0"/>
    <n v="0"/>
    <n v="0"/>
    <n v="0"/>
    <n v="0"/>
    <n v="0"/>
    <n v="0"/>
    <n v="0"/>
    <x v="304"/>
    <n v="249863"/>
    <n v="327250"/>
    <n v="0"/>
    <n v="0"/>
    <n v="0"/>
    <n v="0"/>
    <n v="0"/>
    <n v="0"/>
    <n v="0"/>
    <n v="0"/>
    <n v="0"/>
    <n v="0"/>
    <n v="0"/>
    <n v="0"/>
    <n v="0"/>
    <n v="0"/>
    <n v="0"/>
    <n v="327250"/>
    <n v="0"/>
    <n v="0"/>
    <n v="0"/>
    <n v="4543"/>
    <n v="4483"/>
    <n v="5950"/>
    <d v="2021-11-15T00:00:00"/>
    <d v="2021-10-13T00:00:00"/>
    <d v="2021-12-15T05:59:26"/>
  </r>
  <r>
    <n v="11203"/>
    <x v="64"/>
    <s v="RAMAYANA SALATIGA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12"/>
    <n v="4909"/>
    <n v="5400"/>
    <n v="0"/>
    <n v="0"/>
    <n v="0"/>
    <n v="0"/>
    <n v="855"/>
    <x v="181"/>
    <n v="158094"/>
    <n v="210600"/>
    <n v="0"/>
    <n v="0"/>
    <n v="0"/>
    <n v="0"/>
    <n v="0"/>
    <n v="0"/>
    <n v="0"/>
    <n v="0"/>
    <n v="0"/>
    <n v="0"/>
    <n v="0"/>
    <n v="0"/>
    <n v="0"/>
    <n v="0"/>
    <n v="0"/>
    <n v="210600"/>
    <n v="0"/>
    <n v="0"/>
    <n v="0"/>
    <n v="338"/>
    <n v="338"/>
    <n v="450"/>
    <d v="2021-12-01T00:00:00"/>
    <d v="2021-11-05T00:00:00"/>
    <d v="2021-12-15T05:59:26"/>
  </r>
  <r>
    <n v="11203"/>
    <x v="64"/>
    <s v="RAMAYANA SALATIGA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  <n v="187392"/>
    <n v="279500"/>
    <n v="0"/>
    <n v="0"/>
    <n v="0"/>
    <n v="0"/>
    <n v="0"/>
    <n v="0"/>
    <n v="280"/>
    <n v="1820000"/>
    <n v="0"/>
    <n v="0"/>
    <n v="0"/>
    <n v="0"/>
    <n v="0"/>
    <n v="0"/>
    <n v="0"/>
    <n v="0"/>
    <n v="0"/>
    <n v="0"/>
    <n v="279500"/>
    <n v="4358"/>
    <n v="4358"/>
    <n v="6500"/>
    <d v="2020-07-26T00:00:00"/>
    <d v="2020-02-21T00:00:00"/>
    <d v="2021-12-15T05:59:26"/>
  </r>
  <r>
    <n v="11203"/>
    <x v="64"/>
    <s v="RAMAYANA SALATIGA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12"/>
    <n v="10364"/>
    <n v="11400"/>
    <n v="1986"/>
    <n v="48"/>
    <n v="41351"/>
    <n v="45600"/>
    <n v="7841"/>
    <n v="0"/>
    <n v="0"/>
    <n v="0"/>
    <n v="0"/>
    <n v="0"/>
    <n v="0"/>
    <n v="0"/>
    <n v="0"/>
    <x v="163"/>
    <n v="67020"/>
    <n v="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00"/>
    <n v="698"/>
    <n v="698"/>
    <n v="950"/>
    <d v="2021-11-28T00:00:00"/>
    <d v="2020-12-01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114802"/>
    <x v="24"/>
    <s v="RENCENG"/>
    <x v="24"/>
    <x v="0"/>
    <n v="18"/>
    <n v="15794"/>
    <n v="18000"/>
    <n v="2240"/>
    <n v="24"/>
    <n v="21300"/>
    <n v="24000"/>
    <n v="3502"/>
    <n v="24"/>
    <n v="21545"/>
    <n v="24000"/>
    <n v="4565"/>
    <n v="0"/>
    <n v="0"/>
    <n v="0"/>
    <n v="0"/>
    <n v="0"/>
    <n v="0"/>
    <n v="0"/>
    <n v="0"/>
    <x v="155"/>
    <n v="215091"/>
    <n v="300000"/>
    <n v="0"/>
    <n v="0"/>
    <n v="0"/>
    <n v="0"/>
    <n v="0"/>
    <n v="0"/>
    <n v="0"/>
    <n v="0"/>
    <n v="0"/>
    <n v="0"/>
    <n v="0"/>
    <n v="0"/>
    <n v="0"/>
    <n v="0"/>
    <n v="0"/>
    <n v="300000"/>
    <n v="0"/>
    <n v="0"/>
    <n v="0"/>
    <n v="717"/>
    <n v="714"/>
    <n v="1000"/>
    <d v="2021-11-16T00:00:00"/>
    <d v="2021-12-07T00:00:00"/>
    <d v="2021-12-15T05:59:26"/>
  </r>
  <r>
    <n v="11203"/>
    <x v="64"/>
    <s v="RAMAYANA SALATIGA"/>
    <n v="11283"/>
    <n v="83"/>
    <x v="2"/>
    <s v="1128304 - MINUMAN BUBUK"/>
    <s v="112830401 - MINUMAN BUBUK / JUICE"/>
    <n v="1000000008705"/>
    <x v="86"/>
    <s v="RENCENG"/>
    <x v="86"/>
    <x v="0"/>
    <n v="40"/>
    <n v="12727"/>
    <n v="14000"/>
    <n v="2727"/>
    <n v="10"/>
    <n v="3182"/>
    <n v="3500"/>
    <n v="682"/>
    <n v="20"/>
    <n v="6364"/>
    <n v="7000"/>
    <n v="1364"/>
    <n v="0"/>
    <n v="0"/>
    <n v="0"/>
    <n v="0"/>
    <n v="0"/>
    <n v="0"/>
    <n v="0"/>
    <n v="0"/>
    <x v="505"/>
    <n v="152500"/>
    <n v="21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500"/>
    <n v="250"/>
    <n v="250"/>
    <n v="350"/>
    <d v="2021-11-26T00:00:00"/>
    <d v="2021-04-14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300"/>
    <d v="2020-08-09T00:00:00"/>
    <d v="2020-03-09T00:00:00"/>
    <d v="2021-12-15T05:59:26"/>
  </r>
  <r>
    <n v="11203"/>
    <x v="64"/>
    <s v="RAMAYANA SALATIGA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1"/>
    <n v="2818"/>
    <n v="3100"/>
    <n v="431"/>
    <n v="4"/>
    <n v="11104"/>
    <n v="12400"/>
    <n v="1555"/>
    <n v="1"/>
    <n v="2790"/>
    <n v="3100"/>
    <n v="0"/>
    <n v="0"/>
    <n v="0"/>
    <n v="31"/>
    <n v="403"/>
    <x v="62"/>
    <n v="81164"/>
    <n v="105400"/>
    <n v="0"/>
    <n v="0"/>
    <n v="0"/>
    <n v="0"/>
    <n v="0"/>
    <n v="0"/>
    <n v="0"/>
    <n v="0"/>
    <n v="0"/>
    <n v="0"/>
    <n v="0"/>
    <n v="0"/>
    <n v="0"/>
    <n v="0"/>
    <n v="0"/>
    <n v="105400"/>
    <n v="0"/>
    <n v="0"/>
    <n v="0"/>
    <n v="2387"/>
    <n v="2387"/>
    <n v="3100"/>
    <d v="2021-12-10T00:00:00"/>
    <d v="2021-10-27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0"/>
    <n v="50935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707"/>
    <n v="707"/>
    <n v="750"/>
    <d v="2021-05-07T00:00:00"/>
    <d v="2020-12-01T00:00:00"/>
    <d v="2021-12-15T05:59:26"/>
  </r>
  <r>
    <n v="11203"/>
    <x v="64"/>
    <s v="RAMAYANA SALATIGA"/>
    <n v="11281"/>
    <n v="81"/>
    <x v="0"/>
    <s v="1128110 - FABRIC CLEANING&amp;FABRIC CARE"/>
    <s v="112811001 - FABRIC CLEANING"/>
    <n v="1000000115529"/>
    <x v="0"/>
    <s v="RENCENG"/>
    <x v="0"/>
    <x v="0"/>
    <n v="12"/>
    <n v="5455"/>
    <n v="6000"/>
    <n v="1239"/>
    <n v="66"/>
    <n v="29973"/>
    <n v="33000"/>
    <n v="6785"/>
    <n v="18"/>
    <n v="8182"/>
    <n v="9000"/>
    <n v="1858"/>
    <n v="36"/>
    <n v="16309"/>
    <n v="18000"/>
    <n v="0"/>
    <n v="0"/>
    <n v="0"/>
    <n v="60"/>
    <n v="3409"/>
    <x v="497"/>
    <n v="152654"/>
    <n v="213000"/>
    <n v="0"/>
    <n v="0"/>
    <n v="0"/>
    <n v="0"/>
    <n v="0"/>
    <n v="0"/>
    <n v="0"/>
    <n v="0"/>
    <n v="0"/>
    <n v="0"/>
    <n v="0"/>
    <n v="0"/>
    <n v="0"/>
    <n v="0"/>
    <n v="0"/>
    <n v="213000"/>
    <n v="0"/>
    <n v="0"/>
    <n v="0"/>
    <n v="358"/>
    <n v="356"/>
    <n v="500"/>
    <d v="2021-12-11T00:00:00"/>
    <d v="2021-12-07T00:00:00"/>
    <d v="2021-12-15T05:59:26"/>
  </r>
  <r>
    <n v="11203"/>
    <x v="64"/>
    <s v="RAMAYANA SALATIGA"/>
    <n v="11283"/>
    <n v="83"/>
    <x v="2"/>
    <s v="1128306 - SUSU"/>
    <s v="112830601 - SUSU KENTAL MANIS"/>
    <n v="1000000003052"/>
    <x v="35"/>
    <s v="RENCENG"/>
    <x v="35"/>
    <x v="0"/>
    <n v="0"/>
    <n v="0"/>
    <n v="0"/>
    <n v="0"/>
    <n v="2"/>
    <n v="13500"/>
    <n v="15000"/>
    <n v="1682"/>
    <n v="5"/>
    <n v="34091"/>
    <n v="37500"/>
    <n v="4545"/>
    <n v="2"/>
    <n v="13568"/>
    <n v="15000"/>
    <n v="0"/>
    <n v="0"/>
    <n v="0"/>
    <n v="75"/>
    <n v="1750"/>
    <x v="168"/>
    <n v="65000"/>
    <n v="82500"/>
    <n v="0"/>
    <n v="0"/>
    <n v="0"/>
    <n v="0"/>
    <n v="0"/>
    <n v="0"/>
    <n v="0"/>
    <n v="0"/>
    <n v="0"/>
    <n v="0"/>
    <n v="0"/>
    <n v="0"/>
    <n v="0"/>
    <n v="0"/>
    <n v="0"/>
    <n v="82500"/>
    <n v="0"/>
    <n v="0"/>
    <n v="0"/>
    <n v="5909"/>
    <n v="5909"/>
    <n v="7500"/>
    <d v="2021-12-12T00:00:00"/>
    <d v="2021-11-05T00:00:00"/>
    <d v="2021-12-15T05:59:26"/>
  </r>
  <r>
    <n v="11203"/>
    <x v="64"/>
    <s v="RAMAYANA SALATIGA"/>
    <n v="11283"/>
    <n v="83"/>
    <x v="2"/>
    <s v="1128301 - KOPI, T EH DAN COKLAT DRINK"/>
    <s v="112830101 - KOPI"/>
    <n v="1000000010907"/>
    <x v="40"/>
    <s v="RENCENG"/>
    <x v="40"/>
    <x v="0"/>
    <n v="3"/>
    <n v="27818"/>
    <n v="37800"/>
    <n v="-1813"/>
    <n v="2"/>
    <n v="22909"/>
    <n v="25200"/>
    <n v="3155"/>
    <n v="2"/>
    <n v="18545"/>
    <n v="25200"/>
    <n v="-1208"/>
    <n v="0"/>
    <n v="0"/>
    <n v="0"/>
    <n v="0"/>
    <n v="0"/>
    <n v="0"/>
    <n v="0"/>
    <n v="0"/>
    <x v="20"/>
    <n v="67229"/>
    <n v="8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00"/>
    <n v="9604"/>
    <n v="9404"/>
    <n v="12600"/>
    <d v="2021-11-29T00:00:00"/>
    <d v="2021-04-09T00:00:00"/>
    <d v="2021-12-15T05:59:26"/>
  </r>
  <r>
    <n v="11203"/>
    <x v="64"/>
    <s v="RAMAYANA SALATIGA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60828"/>
    <n v="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00"/>
    <n v="2433"/>
    <n v="2433"/>
    <n v="3400"/>
    <d v="2020-08-28T00:00:00"/>
    <d v="2019-11-12T00:00:00"/>
    <d v="2021-12-15T05:59:26"/>
  </r>
  <r>
    <n v="11203"/>
    <x v="64"/>
    <s v="RAMAYANA SALATIGA"/>
    <n v="11283"/>
    <n v="83"/>
    <x v="2"/>
    <s v="1128306 - SUSU"/>
    <s v="112830601 - SUSU KENTAL MANIS"/>
    <n v="1000000006379"/>
    <x v="73"/>
    <s v="RENCENG"/>
    <x v="73"/>
    <x v="0"/>
    <n v="7"/>
    <n v="50591"/>
    <n v="55650"/>
    <n v="5489"/>
    <n v="14"/>
    <n v="100892"/>
    <n v="111300"/>
    <n v="10689"/>
    <n v="9"/>
    <n v="65045"/>
    <n v="71550"/>
    <n v="7058"/>
    <n v="1"/>
    <n v="7227"/>
    <n v="7950"/>
    <n v="0"/>
    <n v="0"/>
    <n v="0"/>
    <n v="0"/>
    <n v="784"/>
    <x v="8"/>
    <n v="19329"/>
    <n v="23850"/>
    <n v="40"/>
    <n v="257724"/>
    <n v="318000"/>
    <n v="0"/>
    <n v="0"/>
    <n v="0"/>
    <n v="40"/>
    <n v="318000"/>
    <n v="0"/>
    <n v="0"/>
    <n v="0"/>
    <n v="0"/>
    <n v="0"/>
    <n v="0"/>
    <n v="0"/>
    <n v="23850"/>
    <n v="0"/>
    <n v="0"/>
    <n v="0"/>
    <n v="6443"/>
    <n v="6446"/>
    <n v="7950"/>
    <d v="2021-12-03T00:00:00"/>
    <d v="2021-10-13T00:00:00"/>
    <d v="2021-12-15T05:59:26"/>
  </r>
  <r>
    <n v="11203"/>
    <x v="64"/>
    <s v="RAMAYANA SALATIGA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0"/>
    <n v="1300000"/>
    <n v="0"/>
    <n v="0"/>
    <n v="0"/>
    <n v="0"/>
    <n v="0"/>
    <n v="0"/>
    <n v="0"/>
    <n v="0"/>
    <n v="0"/>
    <n v="0"/>
    <n v="0"/>
    <n v="4358"/>
    <n v="4356"/>
    <n v="6500"/>
    <d v="2021-04-07T00:00:00"/>
    <d v="2020-10-27T00:00:00"/>
    <d v="2021-12-15T05:59:26"/>
  </r>
  <r>
    <n v="11203"/>
    <x v="64"/>
    <s v="RAMAYANA SALATIGA"/>
    <n v="11283"/>
    <n v="83"/>
    <x v="2"/>
    <s v="1128304 - MINUMAN BUBUK"/>
    <s v="112830401 - MINUMAN BUBUK / JUICE"/>
    <n v="1000000005859"/>
    <x v="18"/>
    <s v="RENCENG"/>
    <x v="18"/>
    <x v="0"/>
    <n v="1"/>
    <n v="3091"/>
    <n v="3400"/>
    <n v="636"/>
    <n v="1"/>
    <n v="3091"/>
    <n v="3400"/>
    <n v="636"/>
    <n v="1"/>
    <n v="3091"/>
    <n v="3400"/>
    <n v="636"/>
    <n v="0"/>
    <n v="0"/>
    <n v="0"/>
    <n v="0"/>
    <n v="0"/>
    <n v="0"/>
    <n v="0"/>
    <n v="0"/>
    <x v="108"/>
    <n v="4909"/>
    <n v="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0"/>
    <n v="2455"/>
    <n v="2455"/>
    <n v="3400"/>
    <d v="2021-11-21T00:00:00"/>
    <d v="2021-04-14T00:00:00"/>
    <d v="2021-12-15T05:59:26"/>
  </r>
  <r>
    <n v="11203"/>
    <x v="64"/>
    <s v="RAMAYANA SALATIGA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5"/>
    <n v="9545"/>
    <n v="12500"/>
    <d v="2020-07-12T00:00:00"/>
    <d v="2020-02-15T00:00:00"/>
    <d v="2021-12-15T05:59:26"/>
  </r>
  <r>
    <n v="11203"/>
    <x v="64"/>
    <s v="RAMAYANA SALATIGA"/>
    <n v="11281"/>
    <n v="81"/>
    <x v="0"/>
    <s v="1128110 - FABRIC CLEANING&amp;FABRIC CARE"/>
    <s v="112811001 - FABRIC CLEANING"/>
    <n v="1000000013252"/>
    <x v="70"/>
    <s v="RENCENG"/>
    <x v="70"/>
    <x v="0"/>
    <n v="5"/>
    <n v="4545"/>
    <n v="5000"/>
    <n v="691"/>
    <n v="24"/>
    <n v="21818"/>
    <n v="24000"/>
    <n v="3323"/>
    <n v="132"/>
    <n v="119275"/>
    <n v="132000"/>
    <n v="17553"/>
    <n v="60"/>
    <n v="53348"/>
    <n v="60000"/>
    <n v="0"/>
    <n v="0"/>
    <n v="0"/>
    <n v="1317"/>
    <n v="7384"/>
    <x v="150"/>
    <n v="52212"/>
    <n v="7200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0"/>
    <n v="725"/>
    <n v="2692"/>
    <n v="1000"/>
    <d v="2021-12-13T00:00:00"/>
    <d v="2021-10-28T00:00:00"/>
    <d v="2021-12-15T05:59:26"/>
  </r>
  <r>
    <n v="11203"/>
    <x v="64"/>
    <s v="RAMAYANA SALATIGA"/>
    <n v="11281"/>
    <n v="81"/>
    <x v="0"/>
    <s v="1128110 - FABRIC CLEANING&amp;FABRIC CARE"/>
    <s v="112811002 - FABRIC CARE"/>
    <n v="1000000013549"/>
    <x v="42"/>
    <s v="RENCENG"/>
    <x v="42"/>
    <x v="0"/>
    <n v="12"/>
    <n v="10909"/>
    <n v="12000"/>
    <n v="-1209"/>
    <n v="20"/>
    <n v="18073"/>
    <n v="20000"/>
    <n v="18058"/>
    <n v="51"/>
    <n v="46364"/>
    <n v="51000"/>
    <n v="25134"/>
    <n v="18"/>
    <n v="16200"/>
    <n v="18000"/>
    <n v="0"/>
    <n v="0"/>
    <n v="0"/>
    <n v="180"/>
    <n v="-1977"/>
    <x v="506"/>
    <n v="-271649"/>
    <n v="-26900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-269000"/>
    <n v="1010"/>
    <n v="845"/>
    <n v="1000"/>
    <d v="2021-12-04T00:00:00"/>
    <d v="2021-06-03T00:00:00"/>
    <d v="2021-12-15T05:59:26"/>
  </r>
  <r>
    <n v="11203"/>
    <x v="64"/>
    <s v="RAMAYANA SALATIGA"/>
    <n v="11283"/>
    <n v="83"/>
    <x v="2"/>
    <s v="1128304 - MINUMAN BUBUK"/>
    <s v="112830401 - MINUMAN BUBUK / JUICE"/>
    <n v="1000000013519"/>
    <x v="54"/>
    <s v="RENCENG"/>
    <x v="54"/>
    <x v="0"/>
    <n v="1"/>
    <n v="8500"/>
    <n v="9350"/>
    <n v="300"/>
    <n v="0"/>
    <n v="0"/>
    <n v="0"/>
    <n v="0"/>
    <n v="0"/>
    <n v="0"/>
    <n v="0"/>
    <n v="0"/>
    <n v="0"/>
    <n v="0"/>
    <n v="0"/>
    <n v="0"/>
    <n v="0"/>
    <n v="0"/>
    <n v="0"/>
    <n v="0"/>
    <x v="17"/>
    <n v="8200"/>
    <n v="9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50"/>
    <n v="8200"/>
    <n v="7530"/>
    <n v="9350"/>
    <d v="2021-09-26T00:00:00"/>
    <d v="2020-12-25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115539"/>
    <x v="51"/>
    <s v="RENCENG"/>
    <x v="51"/>
    <x v="0"/>
    <n v="405"/>
    <n v="183491"/>
    <n v="202500"/>
    <n v="39429"/>
    <n v="496"/>
    <n v="224145"/>
    <n v="248000"/>
    <n v="47714"/>
    <n v="78"/>
    <n v="35155"/>
    <n v="39000"/>
    <n v="7409"/>
    <n v="128"/>
    <n v="57964"/>
    <n v="64000"/>
    <n v="0"/>
    <n v="0"/>
    <n v="0"/>
    <n v="240"/>
    <n v="11878"/>
    <x v="401"/>
    <n v="92171"/>
    <n v="128000"/>
    <n v="0"/>
    <n v="0"/>
    <n v="0"/>
    <n v="0"/>
    <n v="0"/>
    <n v="0"/>
    <n v="0"/>
    <n v="0"/>
    <n v="0"/>
    <n v="0"/>
    <n v="0"/>
    <n v="0"/>
    <n v="0"/>
    <n v="0"/>
    <n v="0"/>
    <n v="128000"/>
    <n v="0"/>
    <n v="0"/>
    <n v="0"/>
    <n v="360"/>
    <n v="356"/>
    <n v="500"/>
    <d v="2021-12-13T00:00:00"/>
    <d v="2021-11-23T00:00:00"/>
    <d v="2021-12-15T05:59:26"/>
  </r>
  <r>
    <n v="11205"/>
    <x v="65"/>
    <s v="RAMAYANA SUKABUMI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6"/>
    <n v="8226"/>
    <n v="10800"/>
    <d v="2021-08-08T00:00:00"/>
    <d v="2021-07-31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115534"/>
    <x v="71"/>
    <s v="RENCENG"/>
    <x v="71"/>
    <x v="0"/>
    <n v="13"/>
    <n v="11766"/>
    <n v="13000"/>
    <n v="1983"/>
    <n v="70"/>
    <n v="63364"/>
    <n v="70000"/>
    <n v="12318"/>
    <n v="100"/>
    <n v="89255"/>
    <n v="100000"/>
    <n v="18471"/>
    <n v="13"/>
    <n v="11700"/>
    <n v="13000"/>
    <n v="0"/>
    <n v="0"/>
    <n v="0"/>
    <n v="130"/>
    <n v="2358"/>
    <x v="437"/>
    <n v="168878"/>
    <n v="235000"/>
    <n v="0"/>
    <n v="0"/>
    <n v="0"/>
    <n v="0"/>
    <n v="0"/>
    <n v="0"/>
    <n v="0"/>
    <n v="0"/>
    <n v="0"/>
    <n v="0"/>
    <n v="0"/>
    <n v="0"/>
    <n v="0"/>
    <n v="0"/>
    <n v="0"/>
    <n v="235000"/>
    <n v="0"/>
    <n v="0"/>
    <n v="0"/>
    <n v="719"/>
    <n v="712"/>
    <n v="1000"/>
    <d v="2021-12-13T00:00:00"/>
    <d v="2021-11-23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16"/>
    <n v="716"/>
    <n v="1000"/>
    <d v="2020-02-03T00:00:00"/>
    <d v="2019-11-28T00:00:00"/>
    <d v="2021-12-15T05:59:26"/>
  </r>
  <r>
    <n v="11205"/>
    <x v="65"/>
    <s v="RAMAYANA SUKABUMI"/>
    <n v="11283"/>
    <n v="83"/>
    <x v="2"/>
    <s v="1128301 - KOPI, T EH DAN COKLAT DRINK"/>
    <s v="112830101 - KOPI"/>
    <n v="1000000010906"/>
    <x v="47"/>
    <s v="RENCENG"/>
    <x v="47"/>
    <x v="0"/>
    <n v="5"/>
    <n v="56424"/>
    <n v="63500"/>
    <n v="7598"/>
    <n v="4"/>
    <n v="46073"/>
    <n v="50800"/>
    <n v="7012"/>
    <n v="8"/>
    <n v="91601"/>
    <n v="101600"/>
    <n v="13480"/>
    <n v="2"/>
    <n v="22865"/>
    <n v="25400"/>
    <n v="0"/>
    <n v="0"/>
    <n v="0"/>
    <n v="248"/>
    <n v="4062"/>
    <x v="169"/>
    <n v="272500"/>
    <n v="381000"/>
    <n v="0"/>
    <n v="0"/>
    <n v="0"/>
    <n v="0"/>
    <n v="0"/>
    <n v="0"/>
    <n v="0"/>
    <n v="0"/>
    <n v="0"/>
    <n v="0"/>
    <n v="0"/>
    <n v="0"/>
    <n v="0"/>
    <n v="0"/>
    <n v="0"/>
    <n v="381000"/>
    <n v="0"/>
    <n v="0"/>
    <n v="0"/>
    <n v="9083"/>
    <n v="9083"/>
    <n v="12700"/>
    <d v="2021-12-11T00:00:00"/>
    <d v="2021-11-12T00:00:00"/>
    <d v="2021-12-15T05:59:26"/>
  </r>
  <r>
    <n v="11205"/>
    <x v="65"/>
    <s v="RAMAYANA SUKABUMI"/>
    <n v="11282"/>
    <n v="82"/>
    <x v="1"/>
    <s v="1128201 - MAKANAN KERING"/>
    <s v="112820101 - MIE"/>
    <n v="1000000007365"/>
    <x v="17"/>
    <s v="RENCENG"/>
    <x v="17"/>
    <x v="0"/>
    <n v="7"/>
    <n v="41305"/>
    <n v="45500"/>
    <n v="6305"/>
    <n v="6"/>
    <n v="35041"/>
    <n v="39000"/>
    <n v="5041"/>
    <n v="9"/>
    <n v="52945"/>
    <n v="58500"/>
    <n v="7945"/>
    <n v="10"/>
    <n v="58855"/>
    <n v="65000"/>
    <n v="0"/>
    <n v="0"/>
    <n v="0"/>
    <n v="260"/>
    <n v="8855"/>
    <x v="94"/>
    <n v="75000"/>
    <n v="97500"/>
    <n v="0"/>
    <n v="0"/>
    <n v="0"/>
    <n v="0"/>
    <n v="0"/>
    <n v="0"/>
    <n v="0"/>
    <n v="0"/>
    <n v="0"/>
    <n v="0"/>
    <n v="0"/>
    <n v="0"/>
    <n v="0"/>
    <n v="0"/>
    <n v="0"/>
    <n v="97500"/>
    <n v="0"/>
    <n v="0"/>
    <n v="0"/>
    <n v="5000"/>
    <n v="6948"/>
    <n v="6500"/>
    <d v="2021-12-14T00:00:00"/>
    <d v="2021-12-03T00:00:00"/>
    <d v="2021-12-15T05:59:26"/>
  </r>
  <r>
    <n v="11205"/>
    <x v="65"/>
    <s v="RAMAYANA SUKABUMI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36"/>
    <n v="12936"/>
    <n v="18900"/>
    <d v="2021-08-19T00:00:00"/>
    <d v="2021-07-31T00:00:00"/>
    <d v="2021-12-15T05:59:26"/>
  </r>
  <r>
    <n v="11205"/>
    <x v="65"/>
    <s v="RAMAYANA SUKABUMI"/>
    <n v="11283"/>
    <n v="83"/>
    <x v="2"/>
    <s v="1128301 - KOPI, T EH DAN COKLAT DRINK"/>
    <s v="112830101 - KOPI"/>
    <n v="1000000112836"/>
    <x v="92"/>
    <s v="RENCENG"/>
    <x v="92"/>
    <x v="0"/>
    <n v="4"/>
    <n v="68727"/>
    <n v="75600"/>
    <n v="16983"/>
    <n v="2"/>
    <n v="34192"/>
    <n v="37800"/>
    <n v="832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36"/>
    <n v="12936"/>
    <n v="18900"/>
    <d v="2021-10-15T00:00:00"/>
    <d v="2021-07-31T00:00:00"/>
    <d v="2021-12-15T05:59:26"/>
  </r>
  <r>
    <n v="11205"/>
    <x v="65"/>
    <s v="RAMAYANA SUKABUMI"/>
    <n v="11283"/>
    <n v="83"/>
    <x v="2"/>
    <s v="1128304 - MINUMAN BUBUK"/>
    <s v="112830401 - MINUMAN BUBUK / JUICE"/>
    <n v="1000000008706"/>
    <x v="76"/>
    <s v="RENCENG"/>
    <x v="76"/>
    <x v="0"/>
    <n v="30"/>
    <n v="13636"/>
    <n v="15000"/>
    <n v="6136"/>
    <n v="20"/>
    <n v="9045"/>
    <n v="10000"/>
    <n v="4045"/>
    <n v="10"/>
    <n v="4500"/>
    <n v="5000"/>
    <n v="200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21-11-10T00:00:00"/>
    <d v="2021-07-31T00:00:00"/>
    <d v="2021-12-15T05:59:26"/>
  </r>
  <r>
    <n v="11205"/>
    <x v="65"/>
    <s v="RAMAYANA SUKABUM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7"/>
    <n v="21734"/>
    <n v="23975"/>
    <n v="1924"/>
    <n v="0"/>
    <n v="0"/>
    <n v="0"/>
    <n v="0"/>
    <n v="1"/>
    <n v="3114"/>
    <n v="3425"/>
    <n v="0"/>
    <n v="0"/>
    <n v="0"/>
    <n v="0"/>
    <n v="284"/>
    <x v="2"/>
    <n v="62260"/>
    <n v="75350"/>
    <n v="0"/>
    <n v="0"/>
    <n v="0"/>
    <n v="0"/>
    <n v="0"/>
    <n v="0"/>
    <n v="0"/>
    <n v="0"/>
    <n v="0"/>
    <n v="0"/>
    <n v="0"/>
    <n v="0"/>
    <n v="0"/>
    <n v="0"/>
    <n v="0"/>
    <n v="75350"/>
    <n v="0"/>
    <n v="0"/>
    <n v="0"/>
    <n v="2830"/>
    <n v="2667"/>
    <n v="3425"/>
    <d v="2021-12-08T00:00:00"/>
    <d v="2021-10-02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0000"/>
    <n v="0"/>
    <n v="0"/>
    <n v="0"/>
    <n v="0"/>
    <n v="0"/>
    <n v="0"/>
    <n v="0"/>
    <n v="0"/>
    <n v="0"/>
    <n v="0"/>
    <n v="0"/>
    <n v="4157"/>
    <n v="2278"/>
    <n v="6000"/>
    <d v="2021-08-02T00:00:00"/>
    <d v="2021-06-30T00:00:00"/>
    <d v="2021-12-15T05:59:26"/>
  </r>
  <r>
    <n v="11205"/>
    <x v="65"/>
    <s v="RAMAYANA SUKABUMI"/>
    <n v="11281"/>
    <n v="81"/>
    <x v="0"/>
    <s v="1128105 - MENS GROOMING"/>
    <s v="112810501 - FACE AND BODY CARE"/>
    <n v="1000000112728"/>
    <x v="10"/>
    <s v="RENCENG"/>
    <x v="10"/>
    <x v="0"/>
    <n v="192"/>
    <n v="165196"/>
    <n v="182400"/>
    <n v="31156"/>
    <n v="168"/>
    <n v="144469"/>
    <n v="159600"/>
    <n v="27183"/>
    <n v="84"/>
    <n v="72027"/>
    <n v="79800"/>
    <n v="13384"/>
    <n v="48"/>
    <n v="40729"/>
    <n v="45600"/>
    <n v="0"/>
    <n v="0"/>
    <n v="0"/>
    <n v="798"/>
    <n v="7219"/>
    <x v="507"/>
    <n v="841250"/>
    <n v="1144750"/>
    <n v="0"/>
    <n v="0"/>
    <n v="0"/>
    <n v="0"/>
    <n v="0"/>
    <n v="0"/>
    <n v="0"/>
    <n v="0"/>
    <n v="0"/>
    <n v="0"/>
    <n v="0"/>
    <n v="0"/>
    <n v="0"/>
    <n v="0"/>
    <n v="0"/>
    <n v="1144750"/>
    <n v="0"/>
    <n v="0"/>
    <n v="0"/>
    <n v="698"/>
    <n v="698"/>
    <n v="950"/>
    <d v="2021-12-11T00:00:00"/>
    <d v="2021-11-23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20-03-01T00:00:00"/>
    <d v="2019-11-07T00:00:00"/>
    <d v="2021-12-15T05:59:26"/>
  </r>
  <r>
    <n v="11205"/>
    <x v="65"/>
    <s v="RAMAYANA SUKABUMI"/>
    <n v="11282"/>
    <n v="82"/>
    <x v="1"/>
    <s v="1128205 - BUMBU DAPUR"/>
    <s v="112820503 - BUMBU"/>
    <n v="1000000003718"/>
    <x v="22"/>
    <s v="RENCENG"/>
    <x v="22"/>
    <x v="0"/>
    <n v="21"/>
    <n v="62940"/>
    <n v="69300"/>
    <n v="16701"/>
    <n v="17"/>
    <n v="50670"/>
    <n v="56100"/>
    <n v="13240"/>
    <n v="11"/>
    <n v="32790"/>
    <n v="36300"/>
    <n v="8571"/>
    <n v="4"/>
    <n v="11970"/>
    <n v="13200"/>
    <n v="0"/>
    <n v="0"/>
    <n v="0"/>
    <n v="33"/>
    <n v="3163"/>
    <x v="278"/>
    <n v="881244"/>
    <n v="13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0000"/>
    <n v="2203"/>
    <n v="2249"/>
    <n v="3300"/>
    <d v="2021-12-11T00:00:00"/>
    <d v="2021-05-05T00:00:00"/>
    <d v="2021-12-15T05:59:26"/>
  </r>
  <r>
    <n v="11205"/>
    <x v="65"/>
    <s v="RAMAYANA SUKABUMI"/>
    <n v="11281"/>
    <n v="81"/>
    <x v="0"/>
    <s v="1128101 - HAIR CARE"/>
    <s v="112810101 - SHAMPOO AND CONDITIONER"/>
    <n v="1000000030372"/>
    <x v="60"/>
    <s v="RENCENG"/>
    <x v="60"/>
    <x v="0"/>
    <n v="265"/>
    <n v="120291"/>
    <n v="132500"/>
    <n v="30748"/>
    <n v="144"/>
    <n v="65018"/>
    <n v="72000"/>
    <n v="16361"/>
    <n v="360"/>
    <n v="162491"/>
    <n v="180000"/>
    <n v="40880"/>
    <n v="111"/>
    <n v="49800"/>
    <n v="55500"/>
    <n v="0"/>
    <n v="0"/>
    <n v="0"/>
    <n v="720"/>
    <n v="12303"/>
    <x v="118"/>
    <n v="3040"/>
    <n v="4500"/>
    <n v="0"/>
    <n v="0"/>
    <n v="0"/>
    <n v="0"/>
    <n v="0"/>
    <n v="0"/>
    <n v="0"/>
    <n v="0"/>
    <n v="0"/>
    <n v="0"/>
    <n v="0"/>
    <n v="0"/>
    <n v="0"/>
    <n v="0"/>
    <n v="0"/>
    <n v="4500"/>
    <n v="0"/>
    <n v="0"/>
    <n v="0"/>
    <n v="338"/>
    <n v="338"/>
    <n v="500"/>
    <d v="2021-12-12T00:00:00"/>
    <d v="2021-10-29T00:00:00"/>
    <d v="2021-12-15T05:59:26"/>
  </r>
  <r>
    <n v="11205"/>
    <x v="65"/>
    <s v="RAMAYANA SUKABUMI"/>
    <n v="11282"/>
    <n v="82"/>
    <x v="1"/>
    <s v="1128211 - SNACK"/>
    <s v="112821106 - SNACK MODERN"/>
    <n v="1000000001867"/>
    <x v="65"/>
    <s v="RENCENG"/>
    <x v="65"/>
    <x v="0"/>
    <n v="16"/>
    <n v="18158"/>
    <n v="20000"/>
    <n v="5033"/>
    <n v="3"/>
    <n v="3409"/>
    <n v="3750"/>
    <n v="94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200"/>
    <n v="75000"/>
    <n v="0"/>
    <n v="0"/>
    <n v="0"/>
    <n v="0"/>
    <n v="820"/>
    <n v="820"/>
    <n v="1250"/>
    <d v="2021-10-03T00:00:00"/>
    <d v="2021-05-29T00:00:00"/>
    <d v="2021-12-15T05:59:26"/>
  </r>
  <r>
    <n v="11205"/>
    <x v="65"/>
    <s v="RAMAYANA SUKABUMI"/>
    <n v="11283"/>
    <n v="83"/>
    <x v="2"/>
    <s v="1128306 - SUSU"/>
    <s v="112830601 - SUSU KENTAL MANIS"/>
    <n v="1000000003051"/>
    <x v="45"/>
    <s v="RENCENG"/>
    <x v="45"/>
    <x v="0"/>
    <n v="9"/>
    <n v="61702"/>
    <n v="68175"/>
    <n v="8477"/>
    <n v="16"/>
    <n v="109906"/>
    <n v="121200"/>
    <n v="15285"/>
    <n v="34"/>
    <n v="232479"/>
    <n v="257550"/>
    <n v="31408"/>
    <n v="13"/>
    <n v="89039"/>
    <n v="98475"/>
    <n v="0"/>
    <n v="0"/>
    <n v="0"/>
    <n v="532"/>
    <n v="12159"/>
    <x v="287"/>
    <n v="697835"/>
    <n v="893850"/>
    <n v="0"/>
    <n v="0"/>
    <n v="0"/>
    <n v="0"/>
    <n v="0"/>
    <n v="0"/>
    <n v="0"/>
    <n v="0"/>
    <n v="0"/>
    <n v="0"/>
    <n v="0"/>
    <n v="0"/>
    <n v="0"/>
    <n v="0"/>
    <n v="0"/>
    <n v="0"/>
    <n v="0"/>
    <n v="893850"/>
    <n v="0"/>
    <n v="5914"/>
    <n v="5929"/>
    <n v="7575"/>
    <d v="2021-12-14T00:00:00"/>
    <d v="2021-07-31T00:00:00"/>
    <d v="2021-12-15T05:59:26"/>
  </r>
  <r>
    <n v="11205"/>
    <x v="65"/>
    <s v="RAMAYANA SUKABUMI"/>
    <n v="11282"/>
    <n v="82"/>
    <x v="1"/>
    <s v="1128201 - MAKANAN KERING"/>
    <s v="112820101 - MIE"/>
    <n v="1000000003143"/>
    <x v="11"/>
    <s v="RENCENG"/>
    <x v="11"/>
    <x v="0"/>
    <n v="5"/>
    <n v="29545"/>
    <n v="32500"/>
    <n v="4545"/>
    <n v="9"/>
    <n v="52827"/>
    <n v="58500"/>
    <n v="7827"/>
    <n v="7"/>
    <n v="41245"/>
    <n v="45500"/>
    <n v="6245"/>
    <n v="6"/>
    <n v="35395"/>
    <n v="39000"/>
    <n v="0"/>
    <n v="0"/>
    <n v="0"/>
    <n v="65"/>
    <n v="5395"/>
    <x v="110"/>
    <n v="65000"/>
    <n v="84500"/>
    <n v="0"/>
    <n v="0"/>
    <n v="0"/>
    <n v="0"/>
    <n v="0"/>
    <n v="0"/>
    <n v="10"/>
    <n v="65000"/>
    <n v="0"/>
    <n v="0"/>
    <n v="0"/>
    <n v="0"/>
    <n v="0"/>
    <n v="0"/>
    <n v="0"/>
    <n v="0"/>
    <n v="0"/>
    <n v="0"/>
    <n v="84500"/>
    <n v="5000"/>
    <n v="7722"/>
    <n v="6500"/>
    <d v="2021-12-13T00:00:00"/>
    <d v="2021-06-10T00:00:00"/>
    <d v="2021-12-15T05:59:26"/>
  </r>
  <r>
    <n v="11205"/>
    <x v="65"/>
    <s v="RAMAYANA SUKABUMI"/>
    <n v="11281"/>
    <n v="81"/>
    <x v="0"/>
    <s v="1128101 - HAIR CARE"/>
    <s v="112810101 - SHAMPOO AND CONDITIONER"/>
    <n v="1000000085828"/>
    <x v="29"/>
    <s v="RENCENG"/>
    <x v="29"/>
    <x v="0"/>
    <n v="12"/>
    <n v="9818"/>
    <n v="10800"/>
    <n v="1168"/>
    <n v="24"/>
    <n v="19440"/>
    <n v="21600"/>
    <n v="2685"/>
    <n v="180"/>
    <n v="146389"/>
    <n v="162000"/>
    <n v="20724"/>
    <n v="96"/>
    <n v="78545"/>
    <n v="86400"/>
    <n v="0"/>
    <n v="0"/>
    <n v="0"/>
    <n v="0"/>
    <n v="11524"/>
    <x v="39"/>
    <n v="150798"/>
    <n v="194400"/>
    <n v="0"/>
    <n v="0"/>
    <n v="0"/>
    <n v="0"/>
    <n v="0"/>
    <n v="0"/>
    <n v="0"/>
    <n v="0"/>
    <n v="0"/>
    <n v="0"/>
    <n v="0"/>
    <n v="0"/>
    <n v="0"/>
    <n v="0"/>
    <n v="0"/>
    <n v="194400"/>
    <n v="0"/>
    <n v="0"/>
    <n v="0"/>
    <n v="698"/>
    <n v="698"/>
    <n v="900"/>
    <d v="2021-12-14T00:00:00"/>
    <d v="2021-11-13T00:00:00"/>
    <d v="2021-12-15T05:59:26"/>
  </r>
  <r>
    <n v="11205"/>
    <x v="65"/>
    <s v="RAMAYANA SUKABUMI"/>
    <n v="11282"/>
    <n v="82"/>
    <x v="1"/>
    <s v="1128205 - BUMBU DAPUR"/>
    <s v="112820503 - BUMBU"/>
    <n v="1000000007704"/>
    <x v="62"/>
    <s v="RENCENG"/>
    <x v="62"/>
    <x v="0"/>
    <n v="13"/>
    <n v="76693"/>
    <n v="84500"/>
    <n v="13069"/>
    <n v="15"/>
    <n v="88260"/>
    <n v="97500"/>
    <n v="14848"/>
    <n v="12"/>
    <n v="70658"/>
    <n v="78000"/>
    <n v="11928"/>
    <n v="5"/>
    <n v="29486"/>
    <n v="32500"/>
    <n v="0"/>
    <n v="0"/>
    <n v="0"/>
    <n v="65"/>
    <n v="4652"/>
    <x v="68"/>
    <n v="147218"/>
    <n v="182000"/>
    <n v="0"/>
    <n v="0"/>
    <n v="0"/>
    <n v="0"/>
    <n v="0"/>
    <n v="0"/>
    <n v="0"/>
    <n v="0"/>
    <n v="0"/>
    <n v="0"/>
    <n v="0"/>
    <n v="0"/>
    <n v="0"/>
    <n v="0"/>
    <n v="0"/>
    <n v="0"/>
    <n v="0"/>
    <n v="182000"/>
    <n v="0"/>
    <n v="5258"/>
    <n v="5115"/>
    <n v="6500"/>
    <d v="2021-12-11T00:00:00"/>
    <d v="2021-07-31T00:00:00"/>
    <d v="2021-12-15T05:59:26"/>
  </r>
  <r>
    <n v="11205"/>
    <x v="65"/>
    <s v="RAMAYANA SUKABUMI"/>
    <n v="11281"/>
    <n v="81"/>
    <x v="0"/>
    <s v="1128110 - FABRIC CLEANING&amp;FABRIC CARE"/>
    <s v="112811001 - FABRIC CLEANING"/>
    <n v="1000000083917"/>
    <x v="32"/>
    <s v="RENCENG"/>
    <x v="32"/>
    <x v="0"/>
    <n v="230"/>
    <n v="208884"/>
    <n v="230000"/>
    <n v="31601"/>
    <n v="256"/>
    <n v="231906"/>
    <n v="256000"/>
    <n v="34583"/>
    <n v="198"/>
    <n v="179793"/>
    <n v="198000"/>
    <n v="27176"/>
    <n v="54"/>
    <n v="48832"/>
    <n v="54000"/>
    <n v="0"/>
    <n v="0"/>
    <n v="0"/>
    <n v="285"/>
    <n v="7754"/>
    <x v="508"/>
    <n v="211074"/>
    <n v="291000"/>
    <n v="0"/>
    <n v="0"/>
    <n v="0"/>
    <n v="0"/>
    <n v="0"/>
    <n v="0"/>
    <n v="0"/>
    <n v="0"/>
    <n v="0"/>
    <n v="0"/>
    <n v="0"/>
    <n v="0"/>
    <n v="0"/>
    <n v="0"/>
    <n v="0"/>
    <n v="291000"/>
    <n v="0"/>
    <n v="0"/>
    <n v="0"/>
    <n v="725"/>
    <n v="725"/>
    <n v="1000"/>
    <d v="2021-12-14T00:00:00"/>
    <d v="2021-12-04T00:00:00"/>
    <d v="2021-12-15T05:59:26"/>
  </r>
  <r>
    <n v="11205"/>
    <x v="65"/>
    <s v="RAMAYANA SUKABUM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20"/>
    <n v="9091"/>
    <n v="10000"/>
    <n v="4091"/>
    <n v="40"/>
    <n v="18091"/>
    <n v="20000"/>
    <n v="8091"/>
    <n v="10"/>
    <n v="4500"/>
    <n v="5000"/>
    <n v="0"/>
    <n v="0"/>
    <n v="0"/>
    <n v="50"/>
    <n v="200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500"/>
    <d v="2021-12-08T00:00:00"/>
    <d v="2021-07-31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72"/>
    <n v="65127"/>
    <n v="72000"/>
    <n v="0"/>
    <n v="0"/>
    <n v="0"/>
    <n v="360"/>
    <n v="14178"/>
    <x v="198"/>
    <n v="135865"/>
    <n v="192000"/>
    <n v="0"/>
    <n v="0"/>
    <n v="0"/>
    <n v="0"/>
    <n v="0"/>
    <n v="0"/>
    <n v="150"/>
    <n v="150000"/>
    <n v="0"/>
    <n v="0"/>
    <n v="0"/>
    <n v="0"/>
    <n v="0"/>
    <n v="0"/>
    <n v="0"/>
    <n v="192000"/>
    <n v="0"/>
    <n v="0"/>
    <n v="0"/>
    <n v="708"/>
    <n v="707"/>
    <n v="1000"/>
    <d v="2021-12-14T00:00:00"/>
    <d v="2021-12-05T00:00:00"/>
    <d v="2021-12-15T05:59:26"/>
  </r>
  <r>
    <n v="11205"/>
    <x v="65"/>
    <s v="RAMAYANA SUKABUMI"/>
    <n v="11283"/>
    <n v="83"/>
    <x v="2"/>
    <s v="1128304 - MINUMAN BUBUK"/>
    <s v="112830401 - MINUMAN BUBUK / JUICE"/>
    <n v="1000000013519"/>
    <x v="54"/>
    <s v="RENCENG"/>
    <x v="54"/>
    <x v="0"/>
    <n v="10"/>
    <n v="83182"/>
    <n v="91500"/>
    <n v="14582"/>
    <n v="4"/>
    <n v="33023"/>
    <n v="36600"/>
    <n v="5583"/>
    <n v="4"/>
    <n v="33189"/>
    <n v="36600"/>
    <n v="5749"/>
    <n v="7"/>
    <n v="58060"/>
    <n v="64050"/>
    <n v="0"/>
    <n v="0"/>
    <n v="0"/>
    <n v="184"/>
    <n v="10040"/>
    <x v="42"/>
    <n v="480200"/>
    <n v="640500"/>
    <n v="0"/>
    <n v="0"/>
    <n v="0"/>
    <n v="0"/>
    <n v="0"/>
    <n v="0"/>
    <n v="0"/>
    <n v="0"/>
    <n v="0"/>
    <n v="0"/>
    <n v="0"/>
    <n v="0"/>
    <n v="0"/>
    <n v="0"/>
    <n v="0"/>
    <n v="640500"/>
    <n v="0"/>
    <n v="0"/>
    <n v="0"/>
    <n v="6860"/>
    <n v="6860"/>
    <n v="9150"/>
    <d v="2021-12-12T00:00:00"/>
    <d v="2021-11-25T00:00:00"/>
    <d v="2021-12-15T05:59:26"/>
  </r>
  <r>
    <n v="11205"/>
    <x v="65"/>
    <s v="RAMAYANA SUKABUMI"/>
    <n v="11282"/>
    <n v="82"/>
    <x v="1"/>
    <s v="1128201 - MAKANAN KERING"/>
    <s v="112820101 - MIE"/>
    <n v="1000000003142"/>
    <x v="63"/>
    <s v="RENCENG"/>
    <x v="63"/>
    <x v="0"/>
    <n v="23"/>
    <n v="135850"/>
    <n v="149500"/>
    <n v="20850"/>
    <n v="5"/>
    <n v="29427"/>
    <n v="32500"/>
    <n v="4427"/>
    <n v="2"/>
    <n v="11523"/>
    <n v="13000"/>
    <n v="1523"/>
    <n v="6"/>
    <n v="35100"/>
    <n v="39000"/>
    <n v="0"/>
    <n v="0"/>
    <n v="0"/>
    <n v="390"/>
    <n v="5100"/>
    <x v="20"/>
    <n v="35000"/>
    <n v="45500"/>
    <n v="0"/>
    <n v="0"/>
    <n v="0"/>
    <n v="0"/>
    <n v="0"/>
    <n v="0"/>
    <n v="10"/>
    <n v="65000"/>
    <n v="0"/>
    <n v="0"/>
    <n v="0"/>
    <n v="0"/>
    <n v="0"/>
    <n v="0"/>
    <n v="0"/>
    <n v="45500"/>
    <n v="0"/>
    <n v="0"/>
    <n v="0"/>
    <n v="5000"/>
    <n v="7271"/>
    <n v="6500"/>
    <d v="2021-12-14T00:00:00"/>
    <d v="2021-11-20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64"/>
    <n v="432000"/>
    <n v="0"/>
    <n v="0"/>
    <n v="0"/>
    <n v="0"/>
    <n v="0"/>
    <n v="0"/>
    <n v="0"/>
    <n v="0"/>
    <n v="0"/>
    <n v="0"/>
    <n v="0"/>
    <n v="327"/>
    <n v="327"/>
    <n v="500"/>
    <d v="2021-05-22T00:00:00"/>
    <d v="2021-05-10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54"/>
    <n v="48764"/>
    <n v="54000"/>
    <n v="0"/>
    <n v="0"/>
    <n v="0"/>
    <n v="360"/>
    <n v="10552"/>
    <x v="83"/>
    <n v="148602"/>
    <n v="210000"/>
    <n v="0"/>
    <n v="0"/>
    <n v="0"/>
    <n v="0"/>
    <n v="0"/>
    <n v="0"/>
    <n v="150"/>
    <n v="150000"/>
    <n v="0"/>
    <n v="0"/>
    <n v="0"/>
    <n v="0"/>
    <n v="0"/>
    <n v="0"/>
    <n v="0"/>
    <n v="210000"/>
    <n v="0"/>
    <n v="0"/>
    <n v="0"/>
    <n v="708"/>
    <n v="708"/>
    <n v="1000"/>
    <d v="2021-12-13T00:00:00"/>
    <d v="2021-12-05T00:00:00"/>
    <d v="2021-12-15T05:59:26"/>
  </r>
  <r>
    <n v="11205"/>
    <x v="65"/>
    <s v="RAMAYANA SUKABUMI"/>
    <n v="11281"/>
    <n v="81"/>
    <x v="0"/>
    <s v="1128101 - HAIR CARE"/>
    <s v="112810101 - SHAMPOO AND CONDITIONER"/>
    <n v="1000000085829"/>
    <x v="64"/>
    <s v="RENCENG"/>
    <x v="64"/>
    <x v="0"/>
    <n v="143"/>
    <n v="113663"/>
    <n v="125125"/>
    <n v="13818"/>
    <n v="269"/>
    <n v="212767"/>
    <n v="235375"/>
    <n v="24966"/>
    <n v="45"/>
    <n v="35795"/>
    <n v="39375"/>
    <n v="4379"/>
    <n v="0"/>
    <n v="0"/>
    <n v="0"/>
    <n v="0"/>
    <n v="0"/>
    <n v="0"/>
    <n v="0"/>
    <n v="0"/>
    <x v="116"/>
    <n v="53059"/>
    <n v="66500"/>
    <n v="0"/>
    <n v="0"/>
    <n v="0"/>
    <n v="0"/>
    <n v="0"/>
    <n v="0"/>
    <n v="0"/>
    <n v="0"/>
    <n v="0"/>
    <n v="0"/>
    <n v="0"/>
    <n v="0"/>
    <n v="0"/>
    <n v="0"/>
    <n v="0"/>
    <n v="0"/>
    <n v="66500"/>
    <n v="0"/>
    <n v="0"/>
    <n v="698"/>
    <n v="698"/>
    <n v="875"/>
    <d v="2021-11-11T00:00:00"/>
    <d v="2021-09-11T00:00:00"/>
    <d v="2021-12-15T05:59:26"/>
  </r>
  <r>
    <n v="11205"/>
    <x v="65"/>
    <s v="RAMAYANA SUKABUMI"/>
    <n v="11282"/>
    <n v="82"/>
    <x v="1"/>
    <s v="1128205 - BUMBU DAPUR"/>
    <s v="112820501 - KECAP"/>
    <n v="1000000112331"/>
    <x v="89"/>
    <s v="RENCENG"/>
    <x v="89"/>
    <x v="0"/>
    <n v="180"/>
    <n v="163091"/>
    <n v="180000"/>
    <n v="33374"/>
    <n v="6"/>
    <n v="5291"/>
    <n v="6000"/>
    <n v="967"/>
    <n v="0"/>
    <n v="0"/>
    <n v="0"/>
    <n v="0"/>
    <n v="0"/>
    <n v="0"/>
    <n v="0"/>
    <n v="0"/>
    <n v="0"/>
    <n v="0"/>
    <n v="0"/>
    <n v="0"/>
    <x v="96"/>
    <n v="7207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10000"/>
    <n v="0"/>
    <n v="721"/>
    <n v="721"/>
    <n v="1000"/>
    <d v="2021-10-04T00:00:00"/>
    <d v="2021-07-31T00:00:00"/>
    <d v="2021-12-15T05:59:26"/>
  </r>
  <r>
    <n v="11205"/>
    <x v="65"/>
    <s v="RAMAYANA SUKABUMI"/>
    <n v="11281"/>
    <n v="81"/>
    <x v="0"/>
    <s v="1128110 - FABRIC CLEANING&amp;FABRIC CARE"/>
    <s v="112811001 - FABRIC CLEANING"/>
    <n v="1000000013252"/>
    <x v="70"/>
    <s v="RENCENG"/>
    <x v="70"/>
    <x v="0"/>
    <n v="275"/>
    <n v="249896"/>
    <n v="275000"/>
    <n v="37923"/>
    <n v="35"/>
    <n v="31766"/>
    <n v="35000"/>
    <n v="4790"/>
    <n v="247"/>
    <n v="223888"/>
    <n v="247000"/>
    <n v="33526"/>
    <n v="81"/>
    <n v="73316"/>
    <n v="81000"/>
    <n v="0"/>
    <n v="0"/>
    <n v="0"/>
    <n v="352"/>
    <n v="10895"/>
    <x v="270"/>
    <n v="182021"/>
    <n v="251000"/>
    <n v="0"/>
    <n v="0"/>
    <n v="0"/>
    <n v="0"/>
    <n v="0"/>
    <n v="0"/>
    <n v="0"/>
    <n v="0"/>
    <n v="0"/>
    <n v="0"/>
    <n v="0"/>
    <n v="0"/>
    <n v="0"/>
    <n v="0"/>
    <n v="0"/>
    <n v="251000"/>
    <n v="0"/>
    <n v="0"/>
    <n v="0"/>
    <n v="725"/>
    <n v="725"/>
    <n v="1000"/>
    <d v="2021-12-12T00:00:00"/>
    <d v="2021-12-04T00:00:00"/>
    <d v="2021-12-15T05:59:26"/>
  </r>
  <r>
    <n v="11205"/>
    <x v="65"/>
    <s v="RAMAYANA SUKABUMI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440"/>
    <n v="75000"/>
    <n v="0"/>
    <n v="0"/>
    <n v="0"/>
    <n v="0"/>
    <n v="820"/>
    <n v="824"/>
    <n v="1250"/>
    <d v="2021-08-17T00:00:00"/>
    <d v="2021-06-14T00:00:00"/>
    <d v="2021-12-15T05:59:26"/>
  </r>
  <r>
    <n v="11205"/>
    <x v="65"/>
    <s v="RAMAYANA SUKABUMI"/>
    <n v="11282"/>
    <n v="82"/>
    <x v="1"/>
    <s v="1128201 - MAKANAN KERING"/>
    <s v="112820101 - MIE"/>
    <n v="1000000003144"/>
    <x v="27"/>
    <s v="RENCENG"/>
    <x v="27"/>
    <x v="0"/>
    <n v="16"/>
    <n v="94486"/>
    <n v="104000"/>
    <n v="14486"/>
    <n v="11"/>
    <n v="64586"/>
    <n v="71500"/>
    <n v="9586"/>
    <n v="12"/>
    <n v="70436"/>
    <n v="78000"/>
    <n v="10436"/>
    <n v="10"/>
    <n v="58973"/>
    <n v="65000"/>
    <n v="0"/>
    <n v="0"/>
    <n v="0"/>
    <n v="130"/>
    <n v="8973"/>
    <x v="41"/>
    <n v="30000"/>
    <n v="39000"/>
    <n v="0"/>
    <n v="0"/>
    <n v="0"/>
    <n v="0"/>
    <n v="0"/>
    <n v="0"/>
    <n v="10"/>
    <n v="65000"/>
    <n v="0"/>
    <n v="0"/>
    <n v="0"/>
    <n v="0"/>
    <n v="10"/>
    <n v="69410"/>
    <n v="65000"/>
    <n v="39000"/>
    <n v="0"/>
    <n v="0"/>
    <n v="0"/>
    <n v="5000"/>
    <n v="6941"/>
    <n v="6500"/>
    <d v="2021-12-14T00:00:00"/>
    <d v="2021-12-10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864"/>
    <n v="432000"/>
    <n v="0"/>
    <n v="0"/>
    <n v="0"/>
    <n v="0"/>
    <n v="0"/>
    <n v="0"/>
    <n v="0"/>
    <n v="0"/>
    <n v="0"/>
    <n v="0"/>
    <n v="0"/>
    <n v="327"/>
    <n v="327"/>
    <n v="500"/>
    <d v="2021-06-04T00:00:00"/>
    <d v="2021-05-10T00:00:00"/>
    <d v="2021-12-15T05:59:26"/>
  </r>
  <r>
    <n v="11205"/>
    <x v="65"/>
    <s v="RAMAYANA SUKABUM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71"/>
    <n v="9271"/>
    <n v="11900"/>
    <d v="2021-06-20T00:00:00"/>
    <d v="2020-12-15T00:00:00"/>
    <d v="2021-12-15T05:59:26"/>
  </r>
  <r>
    <n v="11205"/>
    <x v="65"/>
    <s v="RAMAYANA SUKABUMI"/>
    <n v="11283"/>
    <n v="83"/>
    <x v="2"/>
    <s v="1128301 - KOPI, T EH DAN COKLAT DRINK"/>
    <s v="112830101 - KOPI"/>
    <n v="1000000011589"/>
    <x v="46"/>
    <s v="RENCENG"/>
    <x v="46"/>
    <x v="0"/>
    <n v="52"/>
    <n v="594575"/>
    <n v="655200"/>
    <n v="59829"/>
    <n v="72"/>
    <n v="821012"/>
    <n v="907200"/>
    <n v="80593"/>
    <n v="103"/>
    <n v="1123812"/>
    <n v="1297800"/>
    <n v="64599"/>
    <n v="46"/>
    <n v="470575"/>
    <n v="579600"/>
    <n v="0"/>
    <n v="0"/>
    <n v="0"/>
    <n v="61967"/>
    <n v="-17"/>
    <x v="311"/>
    <n v="2251380"/>
    <n v="3011400"/>
    <n v="0"/>
    <n v="0"/>
    <n v="0"/>
    <n v="0"/>
    <n v="0"/>
    <n v="0"/>
    <n v="0"/>
    <n v="0"/>
    <n v="0"/>
    <n v="0"/>
    <n v="0"/>
    <n v="0"/>
    <n v="0"/>
    <n v="0"/>
    <n v="0"/>
    <n v="3011400"/>
    <n v="0"/>
    <n v="0"/>
    <n v="0"/>
    <n v="9420"/>
    <n v="9369"/>
    <n v="12600"/>
    <d v="2021-12-14T00:00:00"/>
    <d v="2021-12-08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1"/>
    <n v="351"/>
    <n v="400"/>
    <d v="2021-03-05T00:00:00"/>
    <d v="2021-02-20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14"/>
    <n v="75655"/>
    <n v="84000"/>
    <n v="0"/>
    <n v="0"/>
    <n v="0"/>
    <n v="780"/>
    <n v="17451"/>
    <x v="62"/>
    <n v="141351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4157"/>
    <n v="2902"/>
    <n v="6000"/>
    <d v="2021-12-14T00:00:00"/>
    <d v="2021-12-05T00:00:00"/>
    <d v="2021-12-15T05:59:26"/>
  </r>
  <r>
    <n v="11205"/>
    <x v="65"/>
    <s v="RAMAYANA SUKABUM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168"/>
    <n v="76145"/>
    <n v="84000"/>
    <n v="15610"/>
    <n v="192"/>
    <n v="86945"/>
    <n v="96000"/>
    <n v="0"/>
    <n v="0"/>
    <n v="0"/>
    <n v="360"/>
    <n v="17762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7"/>
    <n v="500"/>
    <d v="2021-12-14T00:00:00"/>
    <d v="2021-11-23T00:00:00"/>
    <d v="2021-12-15T05:59:26"/>
  </r>
  <r>
    <n v="11205"/>
    <x v="65"/>
    <s v="RAMAYANA SUKABUMI"/>
    <n v="11281"/>
    <n v="81"/>
    <x v="0"/>
    <s v="1128101 - HAIR CARE"/>
    <s v="112810101 - SHAMPOO AND CONDITIONER"/>
    <n v="1000000085830"/>
    <x v="4"/>
    <s v="RENCENG"/>
    <x v="4"/>
    <x v="0"/>
    <n v="385"/>
    <n v="305582"/>
    <n v="336875"/>
    <n v="36790"/>
    <n v="72"/>
    <n v="57177"/>
    <n v="63000"/>
    <n v="6910"/>
    <n v="444"/>
    <n v="352132"/>
    <n v="388500"/>
    <n v="42158"/>
    <n v="24"/>
    <n v="18995"/>
    <n v="21000"/>
    <n v="0"/>
    <n v="0"/>
    <n v="0"/>
    <n v="105"/>
    <n v="2240"/>
    <x v="44"/>
    <n v="8378"/>
    <n v="10500"/>
    <n v="0"/>
    <n v="0"/>
    <n v="0"/>
    <n v="0"/>
    <n v="0"/>
    <n v="0"/>
    <n v="0"/>
    <n v="0"/>
    <n v="0"/>
    <n v="0"/>
    <n v="0"/>
    <n v="0"/>
    <n v="0"/>
    <n v="0"/>
    <n v="0"/>
    <n v="10500"/>
    <n v="0"/>
    <n v="0"/>
    <n v="0"/>
    <n v="698"/>
    <n v="698"/>
    <n v="875"/>
    <d v="2021-12-04T00:00:00"/>
    <d v="2021-10-29T00:00:00"/>
    <d v="2021-12-15T05:59:26"/>
  </r>
  <r>
    <n v="11205"/>
    <x v="65"/>
    <s v="RAMAYANA SUKABUM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0"/>
    <n v="2672"/>
    <n v="3400"/>
    <d v="2021-06-05T00:00:00"/>
    <d v="2021-04-14T00:00:00"/>
    <d v="2021-12-15T05:59:26"/>
  </r>
  <r>
    <n v="11205"/>
    <x v="65"/>
    <s v="RAMAYANA SUKABUMI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0"/>
    <n v="0"/>
    <n v="0"/>
    <n v="0"/>
    <n v="36"/>
    <n v="101088"/>
    <n v="111600"/>
    <n v="15150"/>
    <n v="23"/>
    <n v="64508"/>
    <n v="71300"/>
    <n v="0"/>
    <n v="0"/>
    <n v="0"/>
    <n v="341"/>
    <n v="9603"/>
    <x v="111"/>
    <n v="50131"/>
    <n v="65100"/>
    <n v="0"/>
    <n v="0"/>
    <n v="0"/>
    <n v="0"/>
    <n v="0"/>
    <n v="0"/>
    <n v="0"/>
    <n v="0"/>
    <n v="0"/>
    <n v="0"/>
    <n v="0"/>
    <n v="0"/>
    <n v="0"/>
    <n v="0"/>
    <n v="0"/>
    <n v="65100"/>
    <n v="0"/>
    <n v="0"/>
    <n v="0"/>
    <n v="2387"/>
    <n v="2387"/>
    <n v="3100"/>
    <d v="2021-12-14T00:00:00"/>
    <d v="2021-11-23T00:00:00"/>
    <d v="2021-12-15T05:59:26"/>
  </r>
  <r>
    <n v="11205"/>
    <x v="65"/>
    <s v="RAMAYANA SUKABUM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1-09T00:00:00"/>
    <d v="2020-07-17T00:00:00"/>
    <d v="2021-12-15T05:59:26"/>
  </r>
  <r>
    <n v="11205"/>
    <x v="65"/>
    <s v="RAMAYANA SUKABUM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4-03T00:00:00"/>
    <d v="2020-08-01T00:00:00"/>
    <d v="2021-12-15T05:59:26"/>
  </r>
  <r>
    <n v="11205"/>
    <x v="65"/>
    <s v="RAMAYANA SUKABUMI"/>
    <n v="11281"/>
    <n v="81"/>
    <x v="0"/>
    <s v="1128110 - FABRIC CLEANING&amp;FABRIC CARE"/>
    <s v="112811001 - FABRIC CLEANING"/>
    <n v="1000000077620"/>
    <x v="15"/>
    <s v="RENCENG"/>
    <x v="15"/>
    <x v="0"/>
    <n v="126"/>
    <n v="120221"/>
    <n v="132300"/>
    <n v="17394"/>
    <n v="217"/>
    <n v="206204"/>
    <n v="227850"/>
    <n v="29113"/>
    <n v="72"/>
    <n v="68468"/>
    <n v="75600"/>
    <n v="9710"/>
    <n v="54"/>
    <n v="51442"/>
    <n v="56700"/>
    <n v="0"/>
    <n v="0"/>
    <n v="0"/>
    <n v="114"/>
    <n v="8464"/>
    <x v="509"/>
    <n v="707777"/>
    <n v="102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800"/>
    <n v="725"/>
    <n v="725"/>
    <n v="1050"/>
    <d v="2021-12-13T00:00:00"/>
    <d v="2021-06-10T00:00:00"/>
    <d v="2021-12-15T05:59:26"/>
  </r>
  <r>
    <n v="11205"/>
    <x v="65"/>
    <s v="RAMAYANA SUKABUMI"/>
    <n v="11283"/>
    <n v="83"/>
    <x v="2"/>
    <s v="1128306 - SUSU"/>
    <s v="112830601 - SUSU KENTAL MANIS"/>
    <n v="1000000003052"/>
    <x v="35"/>
    <s v="RENCENG"/>
    <x v="35"/>
    <x v="0"/>
    <n v="9"/>
    <n v="61364"/>
    <n v="67500"/>
    <n v="8591"/>
    <n v="21"/>
    <n v="142149"/>
    <n v="157500"/>
    <n v="19013"/>
    <n v="16"/>
    <n v="108607"/>
    <n v="120000"/>
    <n v="14789"/>
    <n v="13"/>
    <n v="87884"/>
    <n v="97500"/>
    <n v="0"/>
    <n v="0"/>
    <n v="0"/>
    <n v="828"/>
    <n v="11338"/>
    <x v="261"/>
    <n v="437273"/>
    <n v="555000"/>
    <n v="0"/>
    <n v="0"/>
    <n v="0"/>
    <n v="0"/>
    <n v="0"/>
    <n v="0"/>
    <n v="0"/>
    <n v="0"/>
    <n v="0"/>
    <n v="0"/>
    <n v="0"/>
    <n v="0"/>
    <n v="0"/>
    <n v="0"/>
    <n v="0"/>
    <n v="0"/>
    <n v="0"/>
    <n v="555000"/>
    <n v="0"/>
    <n v="5909"/>
    <n v="5906"/>
    <n v="7500"/>
    <d v="2021-12-11T00:00:00"/>
    <d v="2021-07-31T00:00:00"/>
    <d v="2021-12-15T05:59:26"/>
  </r>
  <r>
    <n v="11205"/>
    <x v="65"/>
    <s v="RAMAYANA SUKABUMI"/>
    <n v="11283"/>
    <n v="83"/>
    <x v="2"/>
    <s v="1128304 - MINUMAN BUBUK"/>
    <s v="112830401 - MINUMAN BUBUK / JUICE"/>
    <n v="1000000004025"/>
    <x v="12"/>
    <s v="RENCENG"/>
    <x v="12"/>
    <x v="0"/>
    <n v="2"/>
    <n v="5873"/>
    <n v="6800"/>
    <n v="96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1-09-05T00:00:00"/>
    <d v="2021-05-10T00:00:00"/>
    <d v="2021-12-15T05:59:26"/>
  </r>
  <r>
    <n v="11205"/>
    <x v="65"/>
    <s v="RAMAYANA SUKABUMI"/>
    <n v="11282"/>
    <n v="82"/>
    <x v="1"/>
    <s v="1128205 - BUMBU DAPUR"/>
    <s v="112820503 - BUMBU"/>
    <n v="1000000012851"/>
    <x v="52"/>
    <s v="RENCENG"/>
    <x v="52"/>
    <x v="0"/>
    <n v="34"/>
    <n v="183638"/>
    <n v="202300"/>
    <n v="29155"/>
    <n v="37"/>
    <n v="199103"/>
    <n v="220150"/>
    <n v="30988"/>
    <n v="28"/>
    <n v="150638"/>
    <n v="166600"/>
    <n v="23416"/>
    <n v="21"/>
    <n v="112884"/>
    <n v="124950"/>
    <n v="0"/>
    <n v="0"/>
    <n v="0"/>
    <n v="778"/>
    <n v="17467"/>
    <x v="180"/>
    <n v="549780"/>
    <n v="719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9950"/>
    <n v="4544"/>
    <n v="4544"/>
    <n v="5950"/>
    <d v="2021-12-12T00:00:00"/>
    <d v="2021-04-20T00:00:00"/>
    <d v="2021-12-15T05:59:26"/>
  </r>
  <r>
    <n v="11205"/>
    <x v="65"/>
    <s v="RAMAYANA SUKABUMI"/>
    <n v="11283"/>
    <n v="83"/>
    <x v="2"/>
    <s v="1128301 - KOPI, T EH DAN COKLAT DRINK"/>
    <s v="112830101 - KOPI"/>
    <n v="1000000010908"/>
    <x v="67"/>
    <s v="RENCENG"/>
    <x v="67"/>
    <x v="0"/>
    <n v="4"/>
    <n v="45818"/>
    <n v="50400"/>
    <n v="6189"/>
    <n v="3"/>
    <n v="34364"/>
    <n v="37800"/>
    <n v="4642"/>
    <n v="6"/>
    <n v="66955"/>
    <n v="75600"/>
    <n v="8330"/>
    <n v="5"/>
    <n v="50182"/>
    <n v="63000"/>
    <n v="0"/>
    <n v="0"/>
    <n v="0"/>
    <n v="7800"/>
    <n v="1297"/>
    <x v="202"/>
    <n v="316418"/>
    <n v="415800"/>
    <n v="0"/>
    <n v="0"/>
    <n v="0"/>
    <n v="0"/>
    <n v="0"/>
    <n v="0"/>
    <n v="0"/>
    <n v="0"/>
    <n v="0"/>
    <n v="0"/>
    <n v="0"/>
    <n v="0"/>
    <n v="0"/>
    <n v="0"/>
    <n v="0"/>
    <n v="415800"/>
    <n v="0"/>
    <n v="0"/>
    <n v="0"/>
    <n v="9588"/>
    <n v="9362"/>
    <n v="12600"/>
    <d v="2021-12-05T00:00:00"/>
    <d v="2021-12-08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114802"/>
    <x v="24"/>
    <s v="RENCENG"/>
    <x v="24"/>
    <x v="0"/>
    <n v="137"/>
    <n v="124494"/>
    <n v="137000"/>
    <n v="21339"/>
    <n v="73"/>
    <n v="65933"/>
    <n v="73000"/>
    <n v="12876"/>
    <n v="70"/>
    <n v="63300"/>
    <n v="70000"/>
    <n v="13775"/>
    <n v="32"/>
    <n v="29036"/>
    <n v="32000"/>
    <n v="0"/>
    <n v="0"/>
    <n v="0"/>
    <n v="60"/>
    <n v="6396"/>
    <x v="510"/>
    <n v="546192"/>
    <n v="7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2000"/>
    <n v="708"/>
    <n v="708"/>
    <n v="1000"/>
    <d v="2021-12-12T00:00:00"/>
    <d v="2021-06-10T00:00:00"/>
    <d v="2021-12-15T05:59:26"/>
  </r>
  <r>
    <n v="11205"/>
    <x v="65"/>
    <s v="RAMAYANA SUKABUMI"/>
    <n v="11282"/>
    <n v="82"/>
    <x v="1"/>
    <s v="1128205 - BUMBU DAPUR"/>
    <s v="112820503 - BUMBU"/>
    <n v="1000000018059"/>
    <x v="16"/>
    <s v="RENCENG"/>
    <x v="16"/>
    <x v="0"/>
    <n v="45"/>
    <n v="126677"/>
    <n v="139500"/>
    <n v="19255"/>
    <n v="34"/>
    <n v="95452"/>
    <n v="105400"/>
    <n v="14288"/>
    <n v="37"/>
    <n v="103878"/>
    <n v="114700"/>
    <n v="15553"/>
    <n v="19"/>
    <n v="53207"/>
    <n v="58900"/>
    <n v="0"/>
    <n v="0"/>
    <n v="0"/>
    <n v="372"/>
    <n v="7851"/>
    <x v="212"/>
    <n v="217233"/>
    <n v="282100"/>
    <n v="0"/>
    <n v="0"/>
    <n v="0"/>
    <n v="0"/>
    <n v="0"/>
    <n v="0"/>
    <n v="0"/>
    <n v="0"/>
    <n v="0"/>
    <n v="0"/>
    <n v="0"/>
    <n v="0"/>
    <n v="0"/>
    <n v="0"/>
    <n v="0"/>
    <n v="282100"/>
    <n v="0"/>
    <n v="0"/>
    <n v="0"/>
    <n v="2387"/>
    <n v="2387"/>
    <n v="3100"/>
    <d v="2021-12-13T00:00:00"/>
    <d v="2021-11-23T00:00:00"/>
    <d v="2021-12-15T05:59:26"/>
  </r>
  <r>
    <n v="11205"/>
    <x v="65"/>
    <s v="RAMAYANA SUKABUMI"/>
    <n v="11283"/>
    <n v="83"/>
    <x v="2"/>
    <s v="1128306 - SUSU"/>
    <s v="112830601 - SUSU KENTAL MANIS"/>
    <n v="1000000003054"/>
    <x v="3"/>
    <s v="RENCENG"/>
    <x v="3"/>
    <x v="0"/>
    <n v="49"/>
    <n v="289250"/>
    <n v="318500"/>
    <n v="46477"/>
    <n v="9"/>
    <n v="53005"/>
    <n v="58500"/>
    <n v="8414"/>
    <n v="54"/>
    <n v="317259"/>
    <n v="351000"/>
    <n v="49713"/>
    <n v="13"/>
    <n v="76582"/>
    <n v="84500"/>
    <n v="0"/>
    <n v="0"/>
    <n v="0"/>
    <n v="260"/>
    <n v="12173"/>
    <x v="41"/>
    <n v="29727"/>
    <n v="39000"/>
    <n v="0"/>
    <n v="0"/>
    <n v="0"/>
    <n v="0"/>
    <n v="0"/>
    <n v="0"/>
    <n v="20"/>
    <n v="130000"/>
    <n v="0"/>
    <n v="0"/>
    <n v="0"/>
    <n v="0"/>
    <n v="60"/>
    <n v="297300"/>
    <n v="390000"/>
    <n v="0"/>
    <n v="0"/>
    <n v="0"/>
    <n v="39000"/>
    <n v="4955"/>
    <n v="4955"/>
    <n v="6500"/>
    <d v="2021-12-14T00:00:00"/>
    <d v="2021-05-06T00:00:00"/>
    <d v="2021-12-15T05:59:26"/>
  </r>
  <r>
    <n v="11205"/>
    <x v="65"/>
    <s v="RAMAYANA SUKABUMI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0"/>
    <n v="91370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5"/>
    <n v="1000"/>
    <d v="2021-05-19T00:00:00"/>
    <d v="2021-11-23T00:00:00"/>
    <d v="2021-12-15T05:59:26"/>
  </r>
  <r>
    <n v="11205"/>
    <x v="65"/>
    <s v="RAMAYANA SUKABUMI"/>
    <n v="11282"/>
    <n v="82"/>
    <x v="1"/>
    <s v="1128211 - SNACK"/>
    <s v="112821106 - SNACK MODERN"/>
    <n v="1000000001865"/>
    <x v="81"/>
    <s v="RENCENG"/>
    <x v="81"/>
    <x v="0"/>
    <n v="79"/>
    <n v="89556"/>
    <n v="98750"/>
    <n v="24753"/>
    <n v="41"/>
    <n v="46465"/>
    <n v="51250"/>
    <n v="1283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49440"/>
    <n v="75000"/>
    <n v="0"/>
    <n v="0"/>
    <n v="0"/>
    <n v="0"/>
    <n v="820"/>
    <n v="824"/>
    <n v="1250"/>
    <d v="2021-10-17T00:00:00"/>
    <d v="2021-09-15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114792"/>
    <x v="39"/>
    <s v="RENCENG"/>
    <x v="39"/>
    <x v="0"/>
    <n v="358"/>
    <n v="161855"/>
    <n v="179000"/>
    <n v="34484"/>
    <n v="300"/>
    <n v="135655"/>
    <n v="150000"/>
    <n v="28919"/>
    <n v="272"/>
    <n v="123418"/>
    <n v="136000"/>
    <n v="26509"/>
    <n v="24"/>
    <n v="10855"/>
    <n v="12000"/>
    <n v="0"/>
    <n v="0"/>
    <n v="0"/>
    <n v="60"/>
    <n v="2225"/>
    <x v="447"/>
    <n v="134474"/>
    <n v="187000"/>
    <n v="0"/>
    <n v="0"/>
    <n v="0"/>
    <n v="0"/>
    <n v="0"/>
    <n v="0"/>
    <n v="0"/>
    <n v="0"/>
    <n v="0"/>
    <n v="0"/>
    <n v="0"/>
    <n v="0"/>
    <n v="0"/>
    <n v="0"/>
    <n v="0"/>
    <n v="187000"/>
    <n v="0"/>
    <n v="0"/>
    <n v="0"/>
    <n v="360"/>
    <n v="354"/>
    <n v="500"/>
    <d v="2021-12-07T00:00:00"/>
    <d v="2021-11-23T00:00:00"/>
    <d v="2021-12-15T05:59:26"/>
  </r>
  <r>
    <n v="11205"/>
    <x v="65"/>
    <s v="RAMAYANA SUKABUMI"/>
    <n v="11282"/>
    <n v="82"/>
    <x v="1"/>
    <s v="1128211 - SNACK"/>
    <s v="112821106 - SNACK MODERN"/>
    <n v="1000000001826"/>
    <x v="25"/>
    <s v="RENCENG"/>
    <x v="25"/>
    <x v="0"/>
    <n v="82"/>
    <n v="482773"/>
    <n v="533000"/>
    <n v="123998"/>
    <n v="36"/>
    <n v="211545"/>
    <n v="234000"/>
    <n v="54035"/>
    <n v="1"/>
    <n v="5909"/>
    <n v="6500"/>
    <n v="1534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0"/>
    <n v="180400"/>
    <n v="260000"/>
    <n v="0"/>
    <n v="0"/>
    <n v="0"/>
    <n v="0"/>
    <n v="4375"/>
    <n v="4510"/>
    <n v="6500"/>
    <d v="2021-11-01T00:00:00"/>
    <d v="2021-09-15T00:00:00"/>
    <d v="2021-12-15T05:59:26"/>
  </r>
  <r>
    <n v="11205"/>
    <x v="65"/>
    <s v="RAMAYANA SUKABUM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3"/>
    <n v="9211"/>
    <n v="10200"/>
    <n v="451"/>
    <n v="1"/>
    <n v="3060"/>
    <n v="3400"/>
    <n v="140"/>
    <n v="2"/>
    <n v="6151"/>
    <n v="6800"/>
    <n v="0"/>
    <n v="0"/>
    <n v="0"/>
    <n v="34"/>
    <n v="311"/>
    <x v="27"/>
    <n v="11680"/>
    <n v="13600"/>
    <n v="0"/>
    <n v="0"/>
    <n v="0"/>
    <n v="0"/>
    <n v="0"/>
    <n v="0"/>
    <n v="0"/>
    <n v="0"/>
    <n v="0"/>
    <n v="0"/>
    <n v="0"/>
    <n v="0"/>
    <n v="0"/>
    <n v="0"/>
    <n v="0"/>
    <n v="13600"/>
    <n v="0"/>
    <n v="0"/>
    <n v="0"/>
    <n v="2920"/>
    <n v="2548"/>
    <n v="3400"/>
    <d v="2021-12-08T00:00:00"/>
    <d v="2021-10-02T00:00:00"/>
    <d v="2021-12-15T05:59:26"/>
  </r>
  <r>
    <n v="11205"/>
    <x v="65"/>
    <s v="RAMAYANA SUKABUMI"/>
    <n v="11282"/>
    <n v="82"/>
    <x v="1"/>
    <s v="1128205 - BUMBU DAPUR"/>
    <s v="112820502 - SAUS DAN SAMBAL"/>
    <n v="1000000010553"/>
    <x v="9"/>
    <s v="RENCENG"/>
    <x v="9"/>
    <x v="0"/>
    <n v="14"/>
    <n v="222240"/>
    <n v="246400"/>
    <n v="73712"/>
    <n v="19"/>
    <n v="300640"/>
    <n v="334400"/>
    <n v="99067"/>
    <n v="5"/>
    <n v="79520"/>
    <n v="88000"/>
    <n v="26474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528000"/>
    <n v="0"/>
    <n v="0"/>
    <n v="0"/>
    <n v="0"/>
    <n v="0"/>
    <n v="0"/>
    <n v="0"/>
    <n v="0"/>
    <n v="0"/>
    <n v="0"/>
    <n v="0"/>
    <n v="10609"/>
    <n v="10823"/>
    <n v="17600"/>
    <d v="2021-11-06T00:00:00"/>
    <d v="2021-07-31T00:00:00"/>
    <d v="2021-12-15T05:59:26"/>
  </r>
  <r>
    <n v="11205"/>
    <x v="65"/>
    <s v="RAMAYANA SUKABUM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1-31T00:00:00"/>
    <d v="2020-07-17T00:00:00"/>
    <d v="2021-12-15T05:59:26"/>
  </r>
  <r>
    <n v="11205"/>
    <x v="65"/>
    <s v="RAMAYANA SUKABUMI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0"/>
    <n v="0"/>
    <n v="0"/>
    <n v="0"/>
    <n v="19"/>
    <n v="185858"/>
    <n v="205200"/>
    <n v="0"/>
    <n v="0"/>
    <n v="0"/>
    <n v="756"/>
    <n v="29559"/>
    <x v="32"/>
    <n v="781497"/>
    <n v="1026000"/>
    <n v="0"/>
    <n v="0"/>
    <n v="0"/>
    <n v="0"/>
    <n v="0"/>
    <n v="0"/>
    <n v="378"/>
    <n v="4082400"/>
    <n v="0"/>
    <n v="0"/>
    <n v="0"/>
    <n v="0"/>
    <n v="0"/>
    <n v="0"/>
    <n v="0"/>
    <n v="1026000"/>
    <n v="0"/>
    <n v="0"/>
    <n v="0"/>
    <n v="8226"/>
    <n v="4456"/>
    <n v="10800"/>
    <d v="2021-12-13T00:00:00"/>
    <d v="2021-12-05T00:00:00"/>
    <d v="2021-12-15T05:59:26"/>
  </r>
  <r>
    <n v="11205"/>
    <x v="65"/>
    <s v="RAMAYANA SUKABUMI"/>
    <n v="11281"/>
    <n v="81"/>
    <x v="0"/>
    <s v="1128101 - HAIR CARE"/>
    <s v="112810101 - SHAMPOO AND CONDITIONER"/>
    <n v="1000000076903"/>
    <x v="96"/>
    <s v="RENCENG"/>
    <x v="96"/>
    <x v="0"/>
    <n v="0"/>
    <n v="0"/>
    <n v="0"/>
    <n v="0"/>
    <n v="0"/>
    <n v="0"/>
    <n v="0"/>
    <n v="0"/>
    <n v="0"/>
    <n v="0"/>
    <n v="0"/>
    <n v="0"/>
    <n v="9"/>
    <n v="88265"/>
    <n v="97200"/>
    <n v="0"/>
    <n v="0"/>
    <n v="0"/>
    <n v="108"/>
    <n v="14229"/>
    <x v="511"/>
    <n v="2541921"/>
    <n v="3337200"/>
    <n v="0"/>
    <n v="0"/>
    <n v="0"/>
    <n v="0"/>
    <n v="0"/>
    <n v="0"/>
    <n v="0"/>
    <n v="0"/>
    <n v="0"/>
    <n v="0"/>
    <n v="0"/>
    <n v="0"/>
    <n v="0"/>
    <n v="0"/>
    <n v="0"/>
    <n v="3337200"/>
    <n v="0"/>
    <n v="0"/>
    <n v="0"/>
    <n v="8226"/>
    <n v="8226"/>
    <n v="10800"/>
    <d v="2021-12-11T00:00:00"/>
    <d v="2021-12-05T00:00:00"/>
    <d v="2021-12-15T05:59:26"/>
  </r>
  <r>
    <n v="11205"/>
    <x v="65"/>
    <s v="RAMAYANA SUKABUMI"/>
    <n v="11281"/>
    <n v="81"/>
    <x v="0"/>
    <s v="1128101 - HAIR CARE"/>
    <s v="112810101 - SHAMPOO AND CONDITIONER"/>
    <n v="1000000076912"/>
    <x v="93"/>
    <s v="RENCENG"/>
    <x v="93"/>
    <x v="0"/>
    <n v="0"/>
    <n v="0"/>
    <n v="0"/>
    <n v="0"/>
    <n v="0"/>
    <n v="0"/>
    <n v="0"/>
    <n v="0"/>
    <n v="0"/>
    <n v="0"/>
    <n v="0"/>
    <n v="0"/>
    <n v="6"/>
    <n v="58811"/>
    <n v="64800"/>
    <n v="0"/>
    <n v="0"/>
    <n v="0"/>
    <n v="108"/>
    <n v="9453"/>
    <x v="488"/>
    <n v="3282286"/>
    <n v="4309200"/>
    <n v="0"/>
    <n v="0"/>
    <n v="0"/>
    <n v="0"/>
    <n v="0"/>
    <n v="0"/>
    <n v="0"/>
    <n v="0"/>
    <n v="0"/>
    <n v="0"/>
    <n v="0"/>
    <n v="0"/>
    <n v="0"/>
    <n v="0"/>
    <n v="0"/>
    <n v="4309200"/>
    <n v="0"/>
    <n v="0"/>
    <n v="0"/>
    <n v="8226"/>
    <n v="8226"/>
    <n v="10800"/>
    <d v="2021-12-14T00:00:00"/>
    <d v="2021-12-05T00:00:00"/>
    <d v="2021-12-15T05:59:26"/>
  </r>
  <r>
    <n v="11205"/>
    <x v="65"/>
    <s v="RAMAYANA SUKABUM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4"/>
    <n v="12271"/>
    <n v="13600"/>
    <n v="2453"/>
    <n v="4"/>
    <n v="12333"/>
    <n v="13600"/>
    <n v="2515"/>
    <n v="5"/>
    <n v="15424"/>
    <n v="17000"/>
    <n v="0"/>
    <n v="0"/>
    <n v="0"/>
    <n v="34"/>
    <n v="3151"/>
    <x v="115"/>
    <n v="78546"/>
    <n v="108800"/>
    <n v="0"/>
    <n v="0"/>
    <n v="0"/>
    <n v="0"/>
    <n v="0"/>
    <n v="0"/>
    <n v="30"/>
    <n v="102000"/>
    <n v="0"/>
    <n v="0"/>
    <n v="0"/>
    <n v="0"/>
    <n v="0"/>
    <n v="0"/>
    <n v="0"/>
    <n v="108800"/>
    <n v="0"/>
    <n v="0"/>
    <n v="0"/>
    <n v="2455"/>
    <n v="2455"/>
    <n v="3400"/>
    <d v="2021-12-12T00:00:00"/>
    <d v="2021-11-21T00:00:00"/>
    <d v="2021-12-15T05:59:26"/>
  </r>
  <r>
    <n v="11205"/>
    <x v="65"/>
    <s v="RAMAYANA SUKABUM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5"/>
    <n v="2455"/>
    <n v="3400"/>
    <d v="2021-06-21T00:00:00"/>
    <d v="2021-05-10T00:00:00"/>
    <d v="2021-12-15T05:59:26"/>
  </r>
  <r>
    <n v="11205"/>
    <x v="65"/>
    <s v="RAMAYANA SUKABUMI"/>
    <n v="11283"/>
    <n v="83"/>
    <x v="2"/>
    <s v="1128301 - KOPI, T EH DAN COKLAT DRINK"/>
    <s v="112830101 - KOPI"/>
    <n v="1000000010907"/>
    <x v="40"/>
    <s v="RENCENG"/>
    <x v="40"/>
    <x v="0"/>
    <n v="53"/>
    <n v="550364"/>
    <n v="667800"/>
    <n v="27103"/>
    <n v="55"/>
    <n v="582728"/>
    <n v="693000"/>
    <n v="39822"/>
    <n v="38"/>
    <n v="407646"/>
    <n v="478800"/>
    <n v="33716"/>
    <n v="37"/>
    <n v="369015"/>
    <n v="466200"/>
    <n v="0"/>
    <n v="0"/>
    <n v="0"/>
    <n v="60283"/>
    <n v="4611"/>
    <x v="190"/>
    <n v="1988208"/>
    <n v="2595600"/>
    <n v="0"/>
    <n v="0"/>
    <n v="0"/>
    <n v="0"/>
    <n v="0"/>
    <n v="0"/>
    <n v="0"/>
    <n v="0"/>
    <n v="0"/>
    <n v="0"/>
    <n v="0"/>
    <n v="0"/>
    <n v="0"/>
    <n v="0"/>
    <n v="0"/>
    <n v="2595600"/>
    <n v="0"/>
    <n v="0"/>
    <n v="0"/>
    <n v="9651"/>
    <n v="9504"/>
    <n v="12600"/>
    <d v="2021-12-13T00:00:00"/>
    <d v="2021-12-08T00:00:00"/>
    <d v="2021-12-15T05:59:26"/>
  </r>
  <r>
    <n v="11205"/>
    <x v="65"/>
    <s v="RAMAYANA SUKABUMI"/>
    <n v="11283"/>
    <n v="83"/>
    <x v="2"/>
    <s v="1128304 - MINUMAN BUBUK"/>
    <s v="112830401 - MINUMAN BUBUK / JUICE"/>
    <n v="1000000004023"/>
    <x v="2"/>
    <s v="RENCENG"/>
    <x v="2"/>
    <x v="0"/>
    <n v="3"/>
    <n v="9273"/>
    <n v="10200"/>
    <n v="1909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527"/>
    <n v="3400"/>
    <d v="2021-09-03T00:00:00"/>
    <d v="2021-05-10T00:00:00"/>
    <d v="2021-12-15T05:59:26"/>
  </r>
  <r>
    <n v="11205"/>
    <x v="65"/>
    <s v="RAMAYANA SUKABUMI"/>
    <n v="11283"/>
    <n v="83"/>
    <x v="2"/>
    <s v="1128301 - KOPI, T EH DAN COKLAT DRINK"/>
    <s v="112830101 - KOPI"/>
    <n v="1000000010905"/>
    <x v="34"/>
    <s v="RENCENG"/>
    <x v="34"/>
    <x v="0"/>
    <n v="86"/>
    <n v="880585"/>
    <n v="1100800"/>
    <n v="-3712"/>
    <n v="53"/>
    <n v="614477"/>
    <n v="678400"/>
    <n v="69420"/>
    <n v="54"/>
    <n v="625516"/>
    <n v="691200"/>
    <n v="79175"/>
    <n v="34"/>
    <n v="393425"/>
    <n v="435200"/>
    <n v="0"/>
    <n v="0"/>
    <n v="0"/>
    <n v="2432"/>
    <n v="53515"/>
    <x v="512"/>
    <n v="2722215"/>
    <n v="3443200"/>
    <n v="0"/>
    <n v="0"/>
    <n v="0"/>
    <n v="0"/>
    <n v="0"/>
    <n v="0"/>
    <n v="0"/>
    <n v="0"/>
    <n v="0"/>
    <n v="0"/>
    <n v="0"/>
    <n v="0"/>
    <n v="0"/>
    <n v="0"/>
    <n v="0"/>
    <n v="3443200"/>
    <n v="0"/>
    <n v="0"/>
    <n v="0"/>
    <n v="10120"/>
    <n v="9828"/>
    <n v="12800"/>
    <d v="2021-12-14T00:00:00"/>
    <d v="2021-12-08T00:00:00"/>
    <d v="2021-12-15T05:59:26"/>
  </r>
  <r>
    <n v="11205"/>
    <x v="65"/>
    <s v="RAMAYANA SUKABUM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1000"/>
    <d v="2021-04-03T00:00:00"/>
    <d v="2020-08-01T00:00:00"/>
    <d v="2021-12-15T05:59:26"/>
  </r>
  <r>
    <n v="11205"/>
    <x v="65"/>
    <s v="RAMAYANA SUKABUMI"/>
    <n v="11281"/>
    <n v="81"/>
    <x v="0"/>
    <s v="1128101 - HAIR CARE"/>
    <s v="112810101 - SHAMPOO AND CONDITIONER"/>
    <n v="1000000019975"/>
    <x v="28"/>
    <s v="RENCENG"/>
    <x v="28"/>
    <x v="0"/>
    <n v="276"/>
    <n v="125455"/>
    <n v="138000"/>
    <n v="32220"/>
    <n v="337"/>
    <n v="152636"/>
    <n v="168500"/>
    <n v="38795"/>
    <n v="264"/>
    <n v="119336"/>
    <n v="132000"/>
    <n v="30155"/>
    <n v="330"/>
    <n v="149400"/>
    <n v="165000"/>
    <n v="0"/>
    <n v="0"/>
    <n v="0"/>
    <n v="660"/>
    <n v="37923"/>
    <x v="247"/>
    <n v="62832"/>
    <n v="93000"/>
    <n v="0"/>
    <n v="0"/>
    <n v="0"/>
    <n v="0"/>
    <n v="0"/>
    <n v="0"/>
    <n v="0"/>
    <n v="0"/>
    <n v="0"/>
    <n v="0"/>
    <n v="0"/>
    <n v="0"/>
    <n v="0"/>
    <n v="0"/>
    <n v="0"/>
    <n v="93000"/>
    <n v="0"/>
    <n v="0"/>
    <n v="0"/>
    <n v="338"/>
    <n v="338"/>
    <n v="500"/>
    <d v="2021-12-14T00:00:00"/>
    <d v="2021-12-04T00:00:00"/>
    <d v="2021-12-15T05:59:26"/>
  </r>
  <r>
    <n v="11205"/>
    <x v="65"/>
    <s v="RAMAYANA SUKABUMI"/>
    <n v="11282"/>
    <n v="82"/>
    <x v="1"/>
    <s v="1128205 - BUMBU DAPUR"/>
    <s v="112820503 - BUMBU"/>
    <n v="1000000012850"/>
    <x v="79"/>
    <s v="RENCENG"/>
    <x v="79"/>
    <x v="0"/>
    <n v="63"/>
    <n v="339905"/>
    <n v="374850"/>
    <n v="53007"/>
    <n v="60"/>
    <n v="320805"/>
    <n v="357000"/>
    <n v="52372"/>
    <n v="52"/>
    <n v="278996"/>
    <n v="309400"/>
    <n v="45389"/>
    <n v="34"/>
    <n v="181957"/>
    <n v="202300"/>
    <n v="0"/>
    <n v="0"/>
    <n v="0"/>
    <n v="2147"/>
    <n v="28282"/>
    <x v="158"/>
    <n v="162715"/>
    <n v="214200"/>
    <n v="0"/>
    <n v="0"/>
    <n v="0"/>
    <n v="0"/>
    <n v="0"/>
    <n v="0"/>
    <n v="60"/>
    <n v="357000"/>
    <n v="0"/>
    <n v="0"/>
    <n v="0"/>
    <n v="0"/>
    <n v="0"/>
    <n v="0"/>
    <n v="0"/>
    <n v="214200"/>
    <n v="0"/>
    <n v="0"/>
    <n v="0"/>
    <n v="4520"/>
    <n v="4521"/>
    <n v="5950"/>
    <d v="2021-12-14T00:00:00"/>
    <d v="2021-11-16T00:00:00"/>
    <d v="2021-12-15T05:59:26"/>
  </r>
  <r>
    <n v="11205"/>
    <x v="65"/>
    <s v="RAMAYANA SUKABUMI"/>
    <n v="11283"/>
    <n v="83"/>
    <x v="2"/>
    <s v="1128301 - KOPI, T EH DAN COKLAT DRINK"/>
    <s v="112830101 - KOPI"/>
    <n v="1000000007154"/>
    <x v="41"/>
    <s v="RENCENG"/>
    <x v="41"/>
    <x v="0"/>
    <n v="20"/>
    <n v="204435"/>
    <n v="252000"/>
    <n v="9678"/>
    <n v="13"/>
    <n v="144031"/>
    <n v="163800"/>
    <n v="17488"/>
    <n v="4"/>
    <n v="45265"/>
    <n v="50400"/>
    <n v="6345"/>
    <n v="5"/>
    <n v="52616"/>
    <n v="63000"/>
    <n v="0"/>
    <n v="0"/>
    <n v="0"/>
    <n v="5122"/>
    <n v="3982"/>
    <x v="129"/>
    <n v="186730"/>
    <n v="25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000"/>
    <n v="9337"/>
    <n v="9405"/>
    <n v="12600"/>
    <d v="2021-12-08T00:00:00"/>
    <d v="2021-05-06T00:00:00"/>
    <d v="2021-12-15T05:59:26"/>
  </r>
  <r>
    <n v="11205"/>
    <x v="65"/>
    <s v="RAMAYANA SUKABUMI"/>
    <n v="11283"/>
    <n v="83"/>
    <x v="2"/>
    <s v="1128304 - MINUMAN BUBUK"/>
    <s v="112830401 - MINUMAN BUBUK / JUICE"/>
    <n v="1000000005863"/>
    <x v="55"/>
    <s v="RENCENG"/>
    <x v="55"/>
    <x v="0"/>
    <n v="2"/>
    <n v="28636"/>
    <n v="31500"/>
    <n v="3156"/>
    <n v="6"/>
    <n v="85479"/>
    <n v="94500"/>
    <n v="9039"/>
    <n v="6"/>
    <n v="85622"/>
    <n v="94500"/>
    <n v="9182"/>
    <n v="1"/>
    <n v="14175"/>
    <n v="15750"/>
    <n v="0"/>
    <n v="0"/>
    <n v="0"/>
    <n v="158"/>
    <n v="1435"/>
    <x v="103"/>
    <n v="203840"/>
    <n v="252000"/>
    <n v="0"/>
    <n v="0"/>
    <n v="0"/>
    <n v="0"/>
    <n v="0"/>
    <n v="0"/>
    <n v="48"/>
    <n v="756000"/>
    <n v="0"/>
    <n v="0"/>
    <n v="0"/>
    <n v="0"/>
    <n v="0"/>
    <n v="0"/>
    <n v="0"/>
    <n v="252000"/>
    <n v="0"/>
    <n v="0"/>
    <n v="0"/>
    <n v="12740"/>
    <n v="12740"/>
    <n v="15750"/>
    <d v="2021-12-09T00:00:00"/>
    <d v="2021-10-14T00:00:00"/>
    <d v="2021-12-15T05:59:26"/>
  </r>
  <r>
    <n v="11205"/>
    <x v="65"/>
    <s v="RAMAYANA SUKABUMI"/>
    <n v="11283"/>
    <n v="83"/>
    <x v="2"/>
    <s v="1128306 - SUSU"/>
    <s v="112830601 - SUSU KENTAL MANIS"/>
    <n v="1000000006378"/>
    <x v="19"/>
    <s v="RENCENG"/>
    <x v="19"/>
    <x v="0"/>
    <n v="31"/>
    <n v="338182"/>
    <n v="372000"/>
    <n v="48340"/>
    <n v="26"/>
    <n v="281345"/>
    <n v="312000"/>
    <n v="38252"/>
    <n v="40"/>
    <n v="435164"/>
    <n v="480000"/>
    <n v="61173"/>
    <n v="10"/>
    <n v="108545"/>
    <n v="120000"/>
    <n v="59"/>
    <n v="551630"/>
    <n v="708000"/>
    <n v="600"/>
    <n v="15047"/>
    <x v="294"/>
    <n v="1729687"/>
    <n v="22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0000"/>
    <n v="9350"/>
    <n v="9360"/>
    <n v="12000"/>
    <d v="2021-12-13T00:00:00"/>
    <d v="2021-05-15T00:00:00"/>
    <d v="2021-12-15T05:59:26"/>
  </r>
  <r>
    <n v="11205"/>
    <x v="65"/>
    <s v="RAMAYANA SUKABUMI"/>
    <n v="11283"/>
    <n v="83"/>
    <x v="2"/>
    <s v="1128304 - MINUMAN BUBUK"/>
    <s v="112830401 - MINUMAN BUBUK / JUICE"/>
    <n v="1000000001703"/>
    <x v="21"/>
    <s v="RENCENG"/>
    <x v="21"/>
    <x v="0"/>
    <n v="12"/>
    <n v="170385"/>
    <n v="189000"/>
    <n v="17505"/>
    <n v="3"/>
    <n v="42095"/>
    <n v="47250"/>
    <n v="3875"/>
    <n v="9"/>
    <n v="127143"/>
    <n v="141750"/>
    <n v="12483"/>
    <n v="1"/>
    <n v="14318"/>
    <n v="15750"/>
    <n v="0"/>
    <n v="0"/>
    <n v="0"/>
    <n v="0"/>
    <n v="1578"/>
    <x v="54"/>
    <n v="293020"/>
    <n v="362250"/>
    <n v="0"/>
    <n v="0"/>
    <n v="0"/>
    <n v="0"/>
    <n v="0"/>
    <n v="0"/>
    <n v="48"/>
    <n v="756000"/>
    <n v="0"/>
    <n v="0"/>
    <n v="0"/>
    <n v="0"/>
    <n v="0"/>
    <n v="0"/>
    <n v="0"/>
    <n v="362250"/>
    <n v="0"/>
    <n v="0"/>
    <n v="0"/>
    <n v="12740"/>
    <n v="12740"/>
    <n v="15750"/>
    <d v="2021-12-04T00:00:00"/>
    <d v="2021-11-25T00:00:00"/>
    <d v="2021-12-15T05:59:26"/>
  </r>
  <r>
    <n v="11205"/>
    <x v="65"/>
    <s v="RAMAYANA SUKABUMI"/>
    <n v="11282"/>
    <n v="82"/>
    <x v="1"/>
    <s v="1128211 - SNACK"/>
    <s v="112821106 - SNACK MODERN"/>
    <n v="1000000003081"/>
    <x v="5"/>
    <s v="RENCENG"/>
    <x v="5"/>
    <x v="0"/>
    <n v="8"/>
    <n v="47273"/>
    <n v="52000"/>
    <n v="12409"/>
    <n v="56"/>
    <n v="329018"/>
    <n v="364000"/>
    <n v="84973"/>
    <n v="33"/>
    <n v="193523"/>
    <n v="214500"/>
    <n v="49710"/>
    <n v="2"/>
    <n v="11818"/>
    <n v="13000"/>
    <n v="0"/>
    <n v="0"/>
    <n v="0"/>
    <n v="0"/>
    <n v="3102"/>
    <x v="27"/>
    <n v="17432"/>
    <n v="26000"/>
    <n v="0"/>
    <n v="0"/>
    <n v="0"/>
    <n v="0"/>
    <n v="0"/>
    <n v="0"/>
    <n v="0"/>
    <n v="0"/>
    <n v="0"/>
    <n v="0"/>
    <n v="0"/>
    <n v="0"/>
    <n v="40"/>
    <n v="175000"/>
    <n v="260000"/>
    <n v="0"/>
    <n v="26000"/>
    <n v="0"/>
    <n v="0"/>
    <n v="4358"/>
    <n v="4375"/>
    <n v="6500"/>
    <d v="2021-12-14T00:00:00"/>
    <d v="2021-09-15T00:00:00"/>
    <d v="2021-12-15T05:59:26"/>
  </r>
  <r>
    <n v="11205"/>
    <x v="65"/>
    <s v="RAMAYANA SUKABUMI"/>
    <n v="11283"/>
    <n v="83"/>
    <x v="2"/>
    <s v="1128306 - SUSU"/>
    <s v="112830601 - SUSU KENTAL MANIS"/>
    <n v="1000000003053"/>
    <x v="36"/>
    <s v="RENCENG"/>
    <x v="36"/>
    <x v="0"/>
    <n v="17"/>
    <n v="100455"/>
    <n v="110500"/>
    <n v="16227"/>
    <n v="30"/>
    <n v="176268"/>
    <n v="195000"/>
    <n v="27632"/>
    <n v="20"/>
    <n v="117650"/>
    <n v="130000"/>
    <n v="18559"/>
    <n v="14"/>
    <n v="82255"/>
    <n v="91000"/>
    <n v="0"/>
    <n v="0"/>
    <n v="0"/>
    <n v="520"/>
    <n v="12891"/>
    <x v="53"/>
    <n v="94136"/>
    <n v="123500"/>
    <n v="0"/>
    <n v="0"/>
    <n v="0"/>
    <n v="0"/>
    <n v="0"/>
    <n v="0"/>
    <n v="40"/>
    <n v="260000"/>
    <n v="0"/>
    <n v="0"/>
    <n v="0"/>
    <n v="0"/>
    <n v="0"/>
    <n v="0"/>
    <n v="0"/>
    <n v="0"/>
    <n v="0"/>
    <n v="123500"/>
    <n v="0"/>
    <n v="4955"/>
    <n v="4955"/>
    <n v="6500"/>
    <d v="2021-12-14T00:00:00"/>
    <d v="2021-07-31T00:00:00"/>
    <d v="2021-12-15T05:59:26"/>
  </r>
  <r>
    <n v="11205"/>
    <x v="65"/>
    <s v="RAMAYANA SUKABUMI"/>
    <n v="11283"/>
    <n v="83"/>
    <x v="2"/>
    <s v="1128306 - SUSU"/>
    <s v="112830601 - SUSU KENTAL MANIS"/>
    <n v="1000000006379"/>
    <x v="73"/>
    <s v="RENCENG"/>
    <x v="73"/>
    <x v="0"/>
    <n v="41"/>
    <n v="297964"/>
    <n v="328000"/>
    <n v="32656"/>
    <n v="30"/>
    <n v="217236"/>
    <n v="240000"/>
    <n v="23991"/>
    <n v="49"/>
    <n v="354909"/>
    <n v="392000"/>
    <n v="38577"/>
    <n v="22"/>
    <n v="159273"/>
    <n v="176000"/>
    <n v="0"/>
    <n v="0"/>
    <n v="0"/>
    <n v="800"/>
    <n v="17177"/>
    <x v="134"/>
    <n v="290654"/>
    <n v="360000"/>
    <n v="0"/>
    <n v="0"/>
    <n v="0"/>
    <n v="0"/>
    <n v="0"/>
    <n v="0"/>
    <n v="20"/>
    <n v="160000"/>
    <n v="0"/>
    <n v="0"/>
    <n v="0"/>
    <n v="0"/>
    <n v="0"/>
    <n v="0"/>
    <n v="0"/>
    <n v="360000"/>
    <n v="0"/>
    <n v="0"/>
    <n v="0"/>
    <n v="6459"/>
    <n v="6458"/>
    <n v="8000"/>
    <d v="2021-12-14T00:00:00"/>
    <d v="2021-12-02T00:00:00"/>
    <d v="2021-12-15T05:59:26"/>
  </r>
  <r>
    <n v="11205"/>
    <x v="65"/>
    <s v="RAMAYANA SUKABUMI"/>
    <n v="11283"/>
    <n v="83"/>
    <x v="2"/>
    <s v="1128301 - KOPI, T EH DAN COKLAT DRINK"/>
    <s v="112830101 - KOPI"/>
    <n v="1000000102981"/>
    <x v="78"/>
    <s v="RENCENG"/>
    <x v="78"/>
    <x v="0"/>
    <n v="3"/>
    <n v="28091"/>
    <n v="30900"/>
    <n v="4863"/>
    <n v="3"/>
    <n v="27837"/>
    <n v="30900"/>
    <n v="4609"/>
    <n v="2"/>
    <n v="18727"/>
    <n v="20600"/>
    <n v="3242"/>
    <n v="5"/>
    <n v="43097"/>
    <n v="51500"/>
    <n v="0"/>
    <n v="0"/>
    <n v="0"/>
    <n v="4093"/>
    <n v="4384"/>
    <x v="63"/>
    <n v="273345"/>
    <n v="4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000"/>
    <n v="6834"/>
    <n v="6872"/>
    <n v="10300"/>
    <d v="2021-12-06T00:00:00"/>
    <d v="2021-05-06T00:00:00"/>
    <d v="2021-12-15T05:59:26"/>
  </r>
  <r>
    <n v="11205"/>
    <x v="65"/>
    <s v="RAMAYANA SUKABUMI"/>
    <n v="11282"/>
    <n v="82"/>
    <x v="1"/>
    <s v="1128211 - SNACK"/>
    <s v="112821106 - SNACK MODERN"/>
    <n v="1000000003288"/>
    <x v="69"/>
    <s v="RENCENG"/>
    <x v="69"/>
    <x v="0"/>
    <n v="63"/>
    <n v="371505"/>
    <n v="409500"/>
    <n v="96954"/>
    <n v="54"/>
    <n v="316786"/>
    <n v="351000"/>
    <n v="81457"/>
    <n v="47"/>
    <n v="276073"/>
    <n v="305500"/>
    <n v="71249"/>
    <n v="20"/>
    <n v="118182"/>
    <n v="130000"/>
    <n v="0"/>
    <n v="0"/>
    <n v="0"/>
    <n v="0"/>
    <n v="31023"/>
    <x v="399"/>
    <n v="339920"/>
    <n v="507000"/>
    <n v="0"/>
    <n v="0"/>
    <n v="0"/>
    <n v="0"/>
    <n v="0"/>
    <n v="0"/>
    <n v="0"/>
    <n v="0"/>
    <n v="0"/>
    <n v="0"/>
    <n v="0"/>
    <n v="0"/>
    <n v="0"/>
    <n v="0"/>
    <n v="0"/>
    <n v="507000"/>
    <n v="0"/>
    <n v="0"/>
    <n v="0"/>
    <n v="4358"/>
    <n v="4370"/>
    <n v="6500"/>
    <d v="2021-12-12T00:00:00"/>
    <d v="2021-10-15T00:00:00"/>
    <d v="2021-12-15T05:59:26"/>
  </r>
  <r>
    <n v="11205"/>
    <x v="65"/>
    <s v="RAMAYANA SUKABUMI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64000"/>
    <n v="0"/>
    <n v="0"/>
    <n v="0"/>
    <n v="0"/>
    <n v="0"/>
    <n v="0"/>
    <n v="0"/>
    <n v="0"/>
    <n v="0"/>
    <n v="0"/>
    <n v="0"/>
    <n v="10450"/>
    <n v="10783"/>
    <n v="13200"/>
    <d v="2021-05-01T00:00:00"/>
    <d v="2021-03-06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115533"/>
    <x v="38"/>
    <s v="RENCENG"/>
    <x v="38"/>
    <x v="0"/>
    <n v="278"/>
    <n v="126364"/>
    <n v="139000"/>
    <n v="27446"/>
    <n v="173"/>
    <n v="78418"/>
    <n v="86500"/>
    <n v="16861"/>
    <n v="216"/>
    <n v="97145"/>
    <n v="108000"/>
    <n v="20220"/>
    <n v="144"/>
    <n v="65291"/>
    <n v="72000"/>
    <n v="0"/>
    <n v="0"/>
    <n v="0"/>
    <n v="180"/>
    <n v="13643"/>
    <x v="493"/>
    <n v="144185"/>
    <n v="201000"/>
    <n v="0"/>
    <n v="0"/>
    <n v="0"/>
    <n v="0"/>
    <n v="0"/>
    <n v="0"/>
    <n v="0"/>
    <n v="0"/>
    <n v="0"/>
    <n v="0"/>
    <n v="0"/>
    <n v="0"/>
    <n v="0"/>
    <n v="0"/>
    <n v="0"/>
    <n v="201000"/>
    <n v="0"/>
    <n v="0"/>
    <n v="0"/>
    <n v="359"/>
    <n v="356"/>
    <n v="500"/>
    <d v="2021-12-13T00:00:00"/>
    <d v="2021-11-23T00:00:00"/>
    <d v="2021-12-15T05:59:26"/>
  </r>
  <r>
    <n v="11205"/>
    <x v="65"/>
    <s v="RAMAYANA SUKABUM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18"/>
    <n v="7955"/>
    <n v="9000"/>
    <n v="3455"/>
    <n v="20"/>
    <n v="9091"/>
    <n v="10000"/>
    <n v="4091"/>
    <n v="0"/>
    <n v="0"/>
    <n v="0"/>
    <n v="0"/>
    <n v="0"/>
    <n v="0"/>
    <n v="0"/>
    <n v="0"/>
    <x v="96"/>
    <n v="2500"/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5000"/>
    <n v="0"/>
    <n v="250"/>
    <n v="250"/>
    <n v="500"/>
    <d v="2021-11-09T00:00:00"/>
    <d v="2021-07-31T00:00:00"/>
    <d v="2021-12-15T05:59:26"/>
  </r>
  <r>
    <n v="11205"/>
    <x v="65"/>
    <s v="RAMAYANA SUKABUMI"/>
    <n v="11281"/>
    <n v="81"/>
    <x v="0"/>
    <s v="1128101 - HAIR CARE"/>
    <s v="112810101 - SHAMPOO AND CONDITIONER"/>
    <n v="1000000074294"/>
    <x v="56"/>
    <s v="RENCENG"/>
    <x v="56"/>
    <x v="0"/>
    <n v="544"/>
    <n v="246564"/>
    <n v="272000"/>
    <n v="62796"/>
    <n v="275"/>
    <n v="122768"/>
    <n v="137500"/>
    <n v="29871"/>
    <n v="14"/>
    <n v="6364"/>
    <n v="7000"/>
    <n v="1634"/>
    <n v="0"/>
    <n v="0"/>
    <n v="0"/>
    <n v="0"/>
    <n v="0"/>
    <n v="0"/>
    <n v="0"/>
    <n v="0"/>
    <x v="54"/>
    <n v="7770"/>
    <n v="11500"/>
    <n v="0"/>
    <n v="0"/>
    <n v="0"/>
    <n v="0"/>
    <n v="0"/>
    <n v="0"/>
    <n v="0"/>
    <n v="0"/>
    <n v="0"/>
    <n v="0"/>
    <n v="0"/>
    <n v="0"/>
    <n v="0"/>
    <n v="0"/>
    <n v="0"/>
    <n v="0"/>
    <n v="0"/>
    <n v="11500"/>
    <n v="0"/>
    <n v="338"/>
    <n v="338"/>
    <n v="500"/>
    <d v="2021-11-21T00:00:00"/>
    <d v="2021-07-29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3"/>
    <n v="1300"/>
    <d v="2020-04-26T00:00:00"/>
    <d v="2020-08-28T00:00:00"/>
    <d v="2021-12-15T05:59:26"/>
  </r>
  <r>
    <n v="11205"/>
    <x v="65"/>
    <s v="RAMAYANA SUKABUMI"/>
    <n v="11283"/>
    <n v="83"/>
    <x v="2"/>
    <s v="1128304 - MINUMAN BUBUK"/>
    <s v="112830401 - MINUMAN BUBUK / JUICE"/>
    <n v="1000000007747"/>
    <x v="31"/>
    <s v="RENCENG"/>
    <x v="31"/>
    <x v="0"/>
    <n v="20"/>
    <n v="18091"/>
    <n v="20000"/>
    <n v="4909"/>
    <n v="0"/>
    <n v="0"/>
    <n v="0"/>
    <n v="0"/>
    <n v="0"/>
    <n v="0"/>
    <n v="0"/>
    <n v="0"/>
    <n v="0"/>
    <n v="0"/>
    <n v="0"/>
    <n v="0"/>
    <n v="0"/>
    <n v="0"/>
    <n v="0"/>
    <n v="0"/>
    <x v="110"/>
    <n v="8568"/>
    <n v="13000"/>
    <n v="0"/>
    <n v="0"/>
    <n v="0"/>
    <n v="0"/>
    <n v="0"/>
    <n v="0"/>
    <n v="0"/>
    <n v="0"/>
    <n v="0"/>
    <n v="0"/>
    <n v="0"/>
    <n v="0"/>
    <n v="0"/>
    <n v="0"/>
    <n v="0"/>
    <n v="0"/>
    <n v="0"/>
    <n v="13000"/>
    <n v="0"/>
    <n v="659"/>
    <n v="659"/>
    <n v="1000"/>
    <d v="2021-09-26T00:00:00"/>
    <d v="2021-07-31T00:00:00"/>
    <d v="2021-12-15T05:59:26"/>
  </r>
  <r>
    <n v="11205"/>
    <x v="65"/>
    <s v="RAMAYANA SUKABUMI"/>
    <n v="11283"/>
    <n v="83"/>
    <x v="2"/>
    <s v="1128301 - KOPI, T EH DAN COKLAT DRINK"/>
    <s v="112830101 - KOPI"/>
    <n v="1000000011041"/>
    <x v="68"/>
    <s v="RENCENG"/>
    <x v="68"/>
    <x v="0"/>
    <n v="10"/>
    <n v="162727"/>
    <n v="179000"/>
    <n v="19155"/>
    <n v="0"/>
    <n v="0"/>
    <n v="0"/>
    <n v="0"/>
    <n v="6"/>
    <n v="83455"/>
    <n v="107400"/>
    <n v="-1496"/>
    <n v="9"/>
    <n v="132110"/>
    <n v="161100"/>
    <n v="0"/>
    <n v="0"/>
    <n v="0"/>
    <n v="15779"/>
    <n v="5324"/>
    <x v="107"/>
    <n v="786205"/>
    <n v="1020300"/>
    <n v="0"/>
    <n v="0"/>
    <n v="0"/>
    <n v="0"/>
    <n v="0"/>
    <n v="0"/>
    <n v="0"/>
    <n v="0"/>
    <n v="0"/>
    <n v="0"/>
    <n v="0"/>
    <n v="0"/>
    <n v="0"/>
    <n v="0"/>
    <n v="0"/>
    <n v="1020300"/>
    <n v="0"/>
    <n v="0"/>
    <n v="0"/>
    <n v="13793"/>
    <n v="13633"/>
    <n v="17900"/>
    <d v="2021-12-10T00:00:00"/>
    <d v="2021-12-08T00:00:00"/>
    <d v="2021-12-15T05:59:26"/>
  </r>
  <r>
    <n v="11205"/>
    <x v="65"/>
    <s v="RAMAYANA SUKABUMI"/>
    <n v="11283"/>
    <n v="83"/>
    <x v="2"/>
    <s v="1128306 - SUSU"/>
    <s v="112830601 - SUSU KENTAL MANIS"/>
    <n v="1000000010208"/>
    <x v="50"/>
    <s v="RENCENG"/>
    <x v="50"/>
    <x v="0"/>
    <n v="121"/>
    <n v="835240"/>
    <n v="919600"/>
    <n v="51254"/>
    <n v="140"/>
    <n v="962022"/>
    <n v="1064000"/>
    <n v="52717"/>
    <n v="110"/>
    <n v="756062"/>
    <n v="836000"/>
    <n v="41336"/>
    <n v="89"/>
    <n v="612145"/>
    <n v="676400"/>
    <n v="2"/>
    <n v="12980"/>
    <n v="15200"/>
    <n v="3040"/>
    <n v="34483"/>
    <x v="320"/>
    <n v="1349967"/>
    <n v="1580800"/>
    <n v="0"/>
    <n v="0"/>
    <n v="0"/>
    <n v="0"/>
    <n v="0"/>
    <n v="0"/>
    <n v="0"/>
    <n v="0"/>
    <n v="0"/>
    <n v="0"/>
    <n v="0"/>
    <n v="0"/>
    <n v="0"/>
    <n v="0"/>
    <n v="0"/>
    <n v="1580800"/>
    <n v="0"/>
    <n v="0"/>
    <n v="0"/>
    <n v="6490"/>
    <n v="6466"/>
    <n v="7600"/>
    <d v="2021-12-14T00:00:00"/>
    <d v="2021-12-02T00:00:00"/>
    <d v="2021-12-15T05:59:26"/>
  </r>
  <r>
    <n v="11205"/>
    <x v="65"/>
    <s v="RAMAYANA SUKABUM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8"/>
    <n v="707"/>
    <n v="750"/>
    <d v="2021-03-01T00:00:00"/>
    <d v="2021-02-01T00:00:00"/>
    <d v="2021-12-15T05:59:26"/>
  </r>
  <r>
    <n v="11212"/>
    <x v="66"/>
    <s v="RAMAYANA CIMAH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60"/>
    <n v="27109"/>
    <n v="30000"/>
    <n v="0"/>
    <n v="0"/>
    <n v="0"/>
    <n v="180"/>
    <n v="5489"/>
    <x v="155"/>
    <n v="108099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360"/>
    <n v="360"/>
    <n v="500"/>
    <d v="2021-12-11T00:00:00"/>
    <d v="2021-11-18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115534"/>
    <x v="71"/>
    <s v="RENCENG"/>
    <x v="71"/>
    <x v="0"/>
    <n v="17"/>
    <n v="15455"/>
    <n v="17000"/>
    <n v="2660"/>
    <n v="36"/>
    <n v="32675"/>
    <n v="36000"/>
    <n v="6017"/>
    <n v="1"/>
    <n v="909"/>
    <n v="1000"/>
    <n v="193"/>
    <n v="12"/>
    <n v="10800"/>
    <n v="12000"/>
    <n v="0"/>
    <n v="0"/>
    <n v="0"/>
    <n v="120"/>
    <n v="2204"/>
    <x v="302"/>
    <n v="210607"/>
    <n v="294000"/>
    <n v="0"/>
    <n v="0"/>
    <n v="0"/>
    <n v="0"/>
    <n v="0"/>
    <n v="0"/>
    <n v="0"/>
    <n v="0"/>
    <n v="0"/>
    <n v="0"/>
    <n v="0"/>
    <n v="0"/>
    <n v="0"/>
    <n v="0"/>
    <n v="0"/>
    <n v="294000"/>
    <n v="0"/>
    <n v="0"/>
    <n v="0"/>
    <n v="716"/>
    <n v="714"/>
    <n v="1000"/>
    <d v="2021-12-12T00:00:00"/>
    <d v="2021-10-21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09637"/>
    <x v="49"/>
    <s v="RENCENG"/>
    <x v="49"/>
    <x v="0"/>
    <n v="24"/>
    <n v="10811"/>
    <n v="12000"/>
    <n v="1866"/>
    <n v="312"/>
    <n v="140606"/>
    <n v="156000"/>
    <n v="24862"/>
    <n v="84"/>
    <n v="38018"/>
    <n v="42000"/>
    <n v="10528"/>
    <n v="36"/>
    <n v="15982"/>
    <n v="18000"/>
    <n v="0"/>
    <n v="0"/>
    <n v="0"/>
    <n v="420"/>
    <n v="4200"/>
    <x v="18"/>
    <n v="47127"/>
    <n v="72000"/>
    <n v="0"/>
    <n v="0"/>
    <n v="0"/>
    <n v="0"/>
    <n v="0"/>
    <n v="0"/>
    <n v="0"/>
    <n v="0"/>
    <n v="0"/>
    <n v="0"/>
    <n v="0"/>
    <n v="0"/>
    <n v="0"/>
    <n v="0"/>
    <n v="0"/>
    <n v="72000"/>
    <n v="0"/>
    <n v="0"/>
    <n v="0"/>
    <n v="327"/>
    <n v="327"/>
    <n v="500"/>
    <d v="2021-12-11T00:00:00"/>
    <d v="2021-10-18T00:00:00"/>
    <d v="2021-12-15T05:59:26"/>
  </r>
  <r>
    <n v="11212"/>
    <x v="66"/>
    <s v="RAMAYANA CIMAH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1"/>
    <n v="8145"/>
    <n v="9050"/>
    <n v="1285"/>
    <n v="1"/>
    <n v="8227"/>
    <n v="9050"/>
    <n v="0"/>
    <n v="0"/>
    <n v="0"/>
    <n v="0"/>
    <n v="1367"/>
    <x v="96"/>
    <n v="68600"/>
    <n v="90500"/>
    <n v="0"/>
    <n v="0"/>
    <n v="0"/>
    <n v="0"/>
    <n v="0"/>
    <n v="0"/>
    <n v="60"/>
    <n v="543000"/>
    <n v="0"/>
    <n v="0"/>
    <n v="0"/>
    <n v="0"/>
    <n v="0"/>
    <n v="0"/>
    <n v="0"/>
    <n v="90500"/>
    <n v="0"/>
    <n v="0"/>
    <n v="0"/>
    <n v="6860"/>
    <n v="7373"/>
    <n v="9050"/>
    <d v="2021-12-04T00:00:00"/>
    <d v="2021-10-30T00:00:00"/>
    <d v="2021-12-15T05:59:26"/>
  </r>
  <r>
    <n v="11212"/>
    <x v="66"/>
    <s v="RAMAYANA CIMAH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1"/>
    <n v="3195"/>
    <n v="3700"/>
    <n v="749"/>
    <n v="0"/>
    <n v="0"/>
    <n v="0"/>
    <n v="0"/>
    <n v="0"/>
    <n v="0"/>
    <n v="0"/>
    <n v="0"/>
    <x v="184"/>
    <n v="85635"/>
    <n v="12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500"/>
    <n v="2447"/>
    <n v="2431"/>
    <n v="3700"/>
    <d v="2021-11-05T00:00:00"/>
    <d v="2021-07-01T00:00:00"/>
    <d v="2021-12-15T05:59:26"/>
  </r>
  <r>
    <n v="11212"/>
    <x v="66"/>
    <s v="RAMAYANA CIMAHI"/>
    <n v="11283"/>
    <n v="83"/>
    <x v="2"/>
    <s v="1128304 - MINUMAN BUBUK"/>
    <s v="112830401 - MINUMAN BUBUK / JUICE"/>
    <n v="1000000008706"/>
    <x v="76"/>
    <s v="RENCENG"/>
    <x v="76"/>
    <x v="0"/>
    <n v="40"/>
    <n v="18182"/>
    <n v="20000"/>
    <n v="8182"/>
    <n v="30"/>
    <n v="13636"/>
    <n v="15000"/>
    <n v="6136"/>
    <n v="0"/>
    <n v="0"/>
    <n v="0"/>
    <n v="0"/>
    <n v="0"/>
    <n v="0"/>
    <n v="0"/>
    <n v="0"/>
    <n v="0"/>
    <n v="0"/>
    <n v="0"/>
    <n v="0"/>
    <x v="153"/>
    <n v="60000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250"/>
    <n v="250"/>
    <n v="500"/>
    <d v="2021-10-17T00:00:00"/>
    <d v="2021-05-04T00:00:00"/>
    <d v="2021-12-15T05:59:26"/>
  </r>
  <r>
    <n v="11212"/>
    <x v="66"/>
    <s v="RAMAYANA CIMAHI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10"/>
    <n v="9091"/>
    <n v="10000"/>
    <n v="1838"/>
    <n v="32"/>
    <n v="29064"/>
    <n v="32000"/>
    <n v="5853"/>
    <n v="0"/>
    <n v="0"/>
    <n v="0"/>
    <n v="0"/>
    <n v="0"/>
    <n v="0"/>
    <n v="0"/>
    <n v="0"/>
    <x v="41"/>
    <n v="4352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725"/>
    <n v="725"/>
    <n v="1000"/>
    <d v="2021-11-29T00:00:00"/>
    <d v="2020-03-13T00:00:00"/>
    <d v="2021-12-15T05:59:26"/>
  </r>
  <r>
    <n v="11212"/>
    <x v="66"/>
    <s v="RAMAYANA CIMAHI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264000"/>
    <n v="0"/>
    <n v="0"/>
    <n v="0"/>
    <n v="0"/>
    <n v="0"/>
    <n v="0"/>
    <n v="0"/>
    <n v="0"/>
    <n v="0"/>
    <n v="0"/>
    <n v="0"/>
    <n v="10450"/>
    <n v="10450"/>
    <n v="13200"/>
    <d v="2021-05-02T00:00:00"/>
    <d v="2021-04-13T00:00:00"/>
    <d v="2021-12-15T05:59:26"/>
  </r>
  <r>
    <n v="11212"/>
    <x v="66"/>
    <s v="RAMAYANA CIMAH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12"/>
    <n v="9818"/>
    <n v="10800"/>
    <n v="1441"/>
    <n v="12"/>
    <n v="9818"/>
    <n v="10800"/>
    <n v="0"/>
    <n v="0"/>
    <n v="0"/>
    <n v="0"/>
    <n v="1441"/>
    <x v="93"/>
    <n v="318351"/>
    <n v="410400"/>
    <n v="0"/>
    <n v="0"/>
    <n v="0"/>
    <n v="0"/>
    <n v="0"/>
    <n v="0"/>
    <n v="0"/>
    <n v="0"/>
    <n v="0"/>
    <n v="0"/>
    <n v="0"/>
    <n v="0"/>
    <n v="0"/>
    <n v="0"/>
    <n v="0"/>
    <n v="410400"/>
    <n v="0"/>
    <n v="0"/>
    <n v="0"/>
    <n v="698"/>
    <n v="698"/>
    <n v="900"/>
    <d v="2021-12-01T00:00:00"/>
    <d v="2021-10-30T00:00:00"/>
    <d v="2021-12-15T05:59:26"/>
  </r>
  <r>
    <n v="11212"/>
    <x v="66"/>
    <s v="RAMAYANA CIMAHI"/>
    <n v="11281"/>
    <n v="81"/>
    <x v="0"/>
    <s v="1128101 - HAIR CARE"/>
    <s v="112810101 - SHAMPOO AND CONDITIONER"/>
    <n v="1000000030372"/>
    <x v="60"/>
    <s v="RENCENG"/>
    <x v="60"/>
    <x v="0"/>
    <n v="132"/>
    <n v="60000"/>
    <n v="66000"/>
    <n v="15398"/>
    <n v="0"/>
    <n v="0"/>
    <n v="0"/>
    <n v="0"/>
    <n v="0"/>
    <n v="0"/>
    <n v="0"/>
    <n v="0"/>
    <n v="0"/>
    <n v="0"/>
    <n v="0"/>
    <n v="0"/>
    <n v="0"/>
    <n v="0"/>
    <n v="0"/>
    <n v="0"/>
    <x v="16"/>
    <n v="162148"/>
    <n v="240000"/>
    <n v="0"/>
    <n v="0"/>
    <n v="0"/>
    <n v="0"/>
    <n v="0"/>
    <n v="0"/>
    <n v="0"/>
    <n v="0"/>
    <n v="0"/>
    <n v="0"/>
    <n v="0"/>
    <n v="0"/>
    <n v="0"/>
    <n v="0"/>
    <n v="0"/>
    <n v="240000"/>
    <n v="0"/>
    <n v="0"/>
    <n v="0"/>
    <n v="338"/>
    <n v="338"/>
    <n v="500"/>
    <d v="2021-09-17T00:00:00"/>
    <d v="2021-12-10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200"/>
    <d v="2020-07-27T00:00:00"/>
    <d v="2020-01-13T00:00:00"/>
    <d v="2021-12-15T05:59:26"/>
  </r>
  <r>
    <n v="11212"/>
    <x v="66"/>
    <s v="RAMAYANA CIMAHI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0-11-02T00:00:00"/>
    <d v="2020-03-13T00:00:00"/>
    <d v="2021-12-15T05:59:26"/>
  </r>
  <r>
    <n v="11212"/>
    <x v="66"/>
    <s v="RAMAYANA CIMAHI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162148"/>
    <n v="240000"/>
    <n v="0"/>
    <n v="0"/>
    <n v="0"/>
    <n v="0"/>
    <n v="0"/>
    <n v="0"/>
    <n v="0"/>
    <n v="0"/>
    <n v="0"/>
    <n v="0"/>
    <n v="0"/>
    <n v="0"/>
    <n v="0"/>
    <n v="0"/>
    <n v="0"/>
    <n v="240000"/>
    <n v="0"/>
    <n v="0"/>
    <n v="0"/>
    <n v="338"/>
    <n v="338"/>
    <n v="500"/>
    <d v="2021-05-09T00:00:00"/>
    <d v="2021-12-10T00:00:00"/>
    <d v="2021-12-15T05:59:26"/>
  </r>
  <r>
    <n v="11212"/>
    <x v="66"/>
    <s v="RAMAYANA CIMAHI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9"/>
    <n v="97073"/>
    <n v="113400"/>
    <n v="9000"/>
    <n v="5"/>
    <n v="55341"/>
    <n v="63000"/>
    <n v="0"/>
    <n v="0"/>
    <n v="0"/>
    <n v="2125"/>
    <n v="6593"/>
    <x v="96"/>
    <n v="96041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9604"/>
    <n v="9258"/>
    <n v="12600"/>
    <d v="2021-12-13T00:00:00"/>
    <d v="2021-11-02T00:00:00"/>
    <d v="2021-12-15T05:59:26"/>
  </r>
  <r>
    <n v="11212"/>
    <x v="66"/>
    <s v="RAMAYANA CIMAHI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10T00:00:00"/>
    <d v="2021-12-15T05:59:26"/>
  </r>
  <r>
    <n v="11212"/>
    <x v="66"/>
    <s v="RAMAYANA CIMAHI"/>
    <n v="11281"/>
    <n v="81"/>
    <x v="0"/>
    <s v="1128101 - HAIR CARE"/>
    <s v="112810101 - SHAMPOO AND CONDITIONER"/>
    <n v="1000000076901"/>
    <x v="20"/>
    <s v="RENCENG"/>
    <x v="20"/>
    <x v="0"/>
    <n v="12"/>
    <n v="115855"/>
    <n v="129600"/>
    <n v="17139"/>
    <n v="15"/>
    <n v="144818"/>
    <n v="162000"/>
    <n v="21424"/>
    <n v="11"/>
    <n v="107804"/>
    <n v="118800"/>
    <n v="17315"/>
    <n v="16"/>
    <n v="155225"/>
    <n v="172800"/>
    <n v="0"/>
    <n v="0"/>
    <n v="0"/>
    <n v="2052"/>
    <n v="23605"/>
    <x v="19"/>
    <n v="386635"/>
    <n v="507600"/>
    <n v="0"/>
    <n v="0"/>
    <n v="0"/>
    <n v="0"/>
    <n v="0"/>
    <n v="0"/>
    <n v="42"/>
    <n v="453600"/>
    <n v="0"/>
    <n v="0"/>
    <n v="0"/>
    <n v="0"/>
    <n v="0"/>
    <n v="0"/>
    <n v="0"/>
    <n v="0"/>
    <n v="0"/>
    <n v="0"/>
    <n v="507600"/>
    <n v="8226"/>
    <n v="8226"/>
    <n v="10800"/>
    <d v="2021-12-11T00:00:00"/>
    <d v="2021-03-01T00:00:00"/>
    <d v="2021-12-15T05:59:26"/>
  </r>
  <r>
    <n v="11212"/>
    <x v="66"/>
    <s v="RAMAYANA CIMAHI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1986"/>
    <n v="12"/>
    <n v="10364"/>
    <n v="11400"/>
    <n v="1986"/>
    <n v="12"/>
    <n v="10260"/>
    <n v="11400"/>
    <n v="1882"/>
    <n v="0"/>
    <n v="0"/>
    <n v="0"/>
    <n v="0"/>
    <n v="0"/>
    <n v="0"/>
    <n v="0"/>
    <n v="0"/>
    <x v="104"/>
    <n v="58643"/>
    <n v="7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800"/>
    <n v="698"/>
    <n v="698"/>
    <n v="950"/>
    <d v="2021-11-23T00:00:00"/>
    <d v="2020-11-05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2-02T00:00:00"/>
    <d v="2020-08-28T00:00:00"/>
    <d v="2021-12-15T05:59:26"/>
  </r>
  <r>
    <n v="11212"/>
    <x v="66"/>
    <s v="RAMAYANA CIMAHI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1"/>
    <n v="11250"/>
    <n v="12500"/>
    <n v="6250"/>
    <n v="2"/>
    <n v="22727"/>
    <n v="25000"/>
    <n v="12727"/>
    <n v="1"/>
    <n v="11364"/>
    <n v="12500"/>
    <n v="0"/>
    <n v="0"/>
    <n v="0"/>
    <n v="0"/>
    <n v="6364"/>
    <x v="94"/>
    <n v="7500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500"/>
    <n v="5000"/>
    <n v="8818"/>
    <n v="12500"/>
    <d v="2021-12-05T00:00:00"/>
    <d v="2021-05-21T00:00:00"/>
    <d v="2021-12-15T05:59:26"/>
  </r>
  <r>
    <n v="11212"/>
    <x v="66"/>
    <s v="RAMAYANA CIMAHI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49"/>
    <n v="6500"/>
    <d v="2021-08-19T00:00:00"/>
    <d v="2021-05-21T00:00:00"/>
    <d v="2021-12-15T05:59:26"/>
  </r>
  <r>
    <n v="11212"/>
    <x v="66"/>
    <s v="RAMAYANA CIMAH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1"/>
    <n v="76091"/>
    <n v="10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400"/>
    <n v="2455"/>
    <n v="2455"/>
    <n v="3400"/>
    <d v="2021-08-02T00:00:00"/>
    <d v="2021-07-01T00:00:00"/>
    <d v="2021-12-15T05:59:26"/>
  </r>
  <r>
    <n v="11212"/>
    <x v="66"/>
    <s v="RAMAYANA CIMAHI"/>
    <n v="11283"/>
    <n v="83"/>
    <x v="2"/>
    <s v="1128306 - SUSU"/>
    <s v="112830601 - SUSU KENTAL MANIS"/>
    <n v="1000000010208"/>
    <x v="50"/>
    <s v="RENCENG"/>
    <x v="50"/>
    <x v="0"/>
    <n v="23"/>
    <n v="158633"/>
    <n v="174800"/>
    <n v="10441"/>
    <n v="10"/>
    <n v="68676"/>
    <n v="76000"/>
    <n v="3348"/>
    <n v="34"/>
    <n v="233527"/>
    <n v="258400"/>
    <n v="4290"/>
    <n v="12"/>
    <n v="82564"/>
    <n v="91200"/>
    <n v="0"/>
    <n v="0"/>
    <n v="0"/>
    <n v="380"/>
    <n v="1656"/>
    <x v="168"/>
    <n v="74165"/>
    <n v="83600"/>
    <n v="0"/>
    <n v="0"/>
    <n v="0"/>
    <n v="0"/>
    <n v="0"/>
    <n v="0"/>
    <n v="0"/>
    <n v="0"/>
    <n v="0"/>
    <n v="0"/>
    <n v="0"/>
    <n v="0"/>
    <n v="0"/>
    <n v="0"/>
    <n v="0"/>
    <n v="83600"/>
    <n v="0"/>
    <n v="0"/>
    <n v="0"/>
    <n v="6742"/>
    <n v="6562"/>
    <n v="7600"/>
    <d v="2021-12-12T00:00:00"/>
    <d v="2021-10-26T00:00:00"/>
    <d v="2021-12-15T05:59:26"/>
  </r>
  <r>
    <n v="11212"/>
    <x v="66"/>
    <s v="RAMAYANA CIMAHI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178"/>
    <n v="80582"/>
    <n v="89000"/>
    <n v="20452"/>
    <n v="72"/>
    <n v="32673"/>
    <n v="36000"/>
    <n v="0"/>
    <n v="0"/>
    <n v="0"/>
    <n v="60"/>
    <n v="8351"/>
    <x v="333"/>
    <n v="77020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338"/>
    <n v="338"/>
    <n v="500"/>
    <d v="2021-12-11T00:00:00"/>
    <d v="2021-10-30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9"/>
    <n v="708"/>
    <n v="1000"/>
    <d v="2020-05-19T00:00:00"/>
    <d v="2020-01-13T00:00:00"/>
    <d v="2021-12-15T05:59:26"/>
  </r>
  <r>
    <n v="11212"/>
    <x v="66"/>
    <s v="RAMAYANA CIMAHI"/>
    <n v="11282"/>
    <n v="82"/>
    <x v="1"/>
    <s v="1128211 - SNACK"/>
    <s v="112821106 - SNACK MODERN"/>
    <n v="1000000001866"/>
    <x v="57"/>
    <s v="RENCENG"/>
    <x v="57"/>
    <x v="0"/>
    <n v="29"/>
    <n v="32955"/>
    <n v="36250"/>
    <n v="9165"/>
    <n v="50"/>
    <n v="55681"/>
    <n v="62500"/>
    <n v="14664"/>
    <n v="22"/>
    <n v="24920"/>
    <n v="27500"/>
    <n v="6873"/>
    <n v="7"/>
    <n v="7863"/>
    <n v="8750"/>
    <n v="0"/>
    <n v="0"/>
    <n v="0"/>
    <n v="101"/>
    <n v="2121"/>
    <x v="51"/>
    <n v="25429"/>
    <n v="38750"/>
    <n v="0"/>
    <n v="0"/>
    <n v="0"/>
    <n v="0"/>
    <n v="0"/>
    <n v="0"/>
    <n v="0"/>
    <n v="0"/>
    <n v="0"/>
    <n v="0"/>
    <n v="0"/>
    <n v="0"/>
    <n v="0"/>
    <n v="0"/>
    <n v="0"/>
    <n v="38750"/>
    <n v="0"/>
    <n v="0"/>
    <n v="0"/>
    <n v="820"/>
    <n v="831"/>
    <n v="1250"/>
    <d v="2021-12-07T00:00:00"/>
    <d v="2021-11-03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49442"/>
    <n v="360000"/>
    <n v="0"/>
    <n v="0"/>
    <n v="0"/>
    <n v="0"/>
    <n v="0"/>
    <n v="0"/>
    <n v="0"/>
    <n v="0"/>
    <n v="0"/>
    <n v="0"/>
    <n v="0"/>
    <n v="0"/>
    <n v="0"/>
    <n v="0"/>
    <n v="0"/>
    <n v="360000"/>
    <n v="0"/>
    <n v="0"/>
    <n v="0"/>
    <n v="4157"/>
    <n v="4188"/>
    <n v="6000"/>
    <d v="2020-05-15T00:00:00"/>
    <d v="2021-11-17T00:00:00"/>
    <d v="2021-12-15T05:59:26"/>
  </r>
  <r>
    <n v="11212"/>
    <x v="66"/>
    <s v="RAMAYANA CIMAH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1-05-17T00:00:00"/>
    <d v="2020-08-06T00:00:00"/>
    <d v="2021-12-15T05:59:26"/>
  </r>
  <r>
    <n v="11212"/>
    <x v="66"/>
    <s v="RAMAYANA CIMAH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83"/>
    <n v="9084"/>
    <n v="12700"/>
    <d v="2021-05-23T00:00:00"/>
    <d v="2020-10-28T00:00:00"/>
    <d v="2021-12-15T05:59:26"/>
  </r>
  <r>
    <n v="11212"/>
    <x v="66"/>
    <s v="RAMAYANA CIMAHI"/>
    <n v="11283"/>
    <n v="83"/>
    <x v="2"/>
    <s v="1128301 - KOPI, T EH DAN COKLAT DRINK"/>
    <s v="112830101 - KOPI"/>
    <n v="1000000011041"/>
    <x v="68"/>
    <s v="RENCENG"/>
    <x v="68"/>
    <x v="0"/>
    <n v="5"/>
    <n v="81364"/>
    <n v="89500"/>
    <n v="12018"/>
    <n v="4"/>
    <n v="64773"/>
    <n v="71600"/>
    <n v="8384"/>
    <n v="5"/>
    <n v="81045"/>
    <n v="89500"/>
    <n v="10560"/>
    <n v="4"/>
    <n v="58000"/>
    <n v="71600"/>
    <n v="0"/>
    <n v="0"/>
    <n v="0"/>
    <n v="7800"/>
    <n v="1975"/>
    <x v="110"/>
    <n v="178535"/>
    <n v="232700"/>
    <n v="0"/>
    <n v="0"/>
    <n v="0"/>
    <n v="0"/>
    <n v="0"/>
    <n v="0"/>
    <n v="0"/>
    <n v="0"/>
    <n v="0"/>
    <n v="0"/>
    <n v="0"/>
    <n v="0"/>
    <n v="0"/>
    <n v="0"/>
    <n v="0"/>
    <n v="232700"/>
    <n v="0"/>
    <n v="0"/>
    <n v="0"/>
    <n v="13733"/>
    <n v="13460"/>
    <n v="17900"/>
    <d v="2021-12-11T00:00:00"/>
    <d v="2021-10-01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"/>
    <n v="709"/>
    <n v="1300"/>
    <d v="2020-11-17T00:00:00"/>
    <d v="2020-01-13T00:00:00"/>
    <d v="2021-12-15T05:59:26"/>
  </r>
  <r>
    <n v="11212"/>
    <x v="66"/>
    <s v="RAMAYANA CIMAHI"/>
    <n v="11283"/>
    <n v="83"/>
    <x v="2"/>
    <s v="1128301 - KOPI, T EH DAN COKLAT DRINK"/>
    <s v="112830101 - KOPI"/>
    <n v="1000000011589"/>
    <x v="46"/>
    <s v="RENCENG"/>
    <x v="46"/>
    <x v="0"/>
    <n v="22"/>
    <n v="251686"/>
    <n v="277200"/>
    <n v="22490"/>
    <n v="28"/>
    <n v="318741"/>
    <n v="352800"/>
    <n v="27016"/>
    <n v="29"/>
    <n v="318873"/>
    <n v="365400"/>
    <n v="16705"/>
    <n v="17"/>
    <n v="186909"/>
    <n v="214200"/>
    <n v="0"/>
    <n v="0"/>
    <n v="0"/>
    <n v="8600"/>
    <n v="14681"/>
    <x v="68"/>
    <n v="263755"/>
    <n v="352800"/>
    <n v="0"/>
    <n v="0"/>
    <n v="0"/>
    <n v="0"/>
    <n v="0"/>
    <n v="0"/>
    <n v="25"/>
    <n v="315000"/>
    <n v="0"/>
    <n v="0"/>
    <n v="0"/>
    <n v="0"/>
    <n v="0"/>
    <n v="0"/>
    <n v="0"/>
    <n v="352800"/>
    <n v="0"/>
    <n v="0"/>
    <n v="0"/>
    <n v="9420"/>
    <n v="9334"/>
    <n v="12600"/>
    <d v="2021-12-14T00:00:00"/>
    <d v="2021-12-01T00:00:00"/>
    <d v="2021-12-15T05:59:26"/>
  </r>
  <r>
    <n v="11212"/>
    <x v="66"/>
    <s v="RAMAYANA CIMAHI"/>
    <n v="11282"/>
    <n v="82"/>
    <x v="1"/>
    <s v="1128205 - BUMBU DAPUR"/>
    <s v="112820503 - BUMBU"/>
    <n v="1000000007704"/>
    <x v="62"/>
    <s v="RENCENG"/>
    <x v="62"/>
    <x v="0"/>
    <n v="5"/>
    <n v="29281"/>
    <n v="32500"/>
    <n v="7410"/>
    <n v="7"/>
    <n v="40505"/>
    <n v="45500"/>
    <n v="9886"/>
    <n v="3"/>
    <n v="17661"/>
    <n v="19500"/>
    <n v="4538"/>
    <n v="1"/>
    <n v="5843"/>
    <n v="6500"/>
    <n v="0"/>
    <n v="0"/>
    <n v="0"/>
    <n v="73"/>
    <n v="1469"/>
    <x v="108"/>
    <n v="10112"/>
    <n v="13000"/>
    <n v="0"/>
    <n v="0"/>
    <n v="0"/>
    <n v="0"/>
    <n v="0"/>
    <n v="0"/>
    <n v="36"/>
    <n v="234000"/>
    <n v="0"/>
    <n v="0"/>
    <n v="0"/>
    <n v="0"/>
    <n v="0"/>
    <n v="0"/>
    <n v="0"/>
    <n v="0"/>
    <n v="0"/>
    <n v="0"/>
    <n v="13000"/>
    <n v="5056"/>
    <n v="5035"/>
    <n v="6500"/>
    <d v="2021-12-01T00:00:00"/>
    <d v="2021-03-27T00:00:00"/>
    <d v="2021-12-15T05:59:26"/>
  </r>
  <r>
    <n v="11212"/>
    <x v="66"/>
    <s v="RAMAYANA CIMAHI"/>
    <n v="11283"/>
    <n v="83"/>
    <x v="2"/>
    <s v="1128304 - MINUMAN BUBUK"/>
    <s v="112830401 - MINUMAN BUBUK / JUICE"/>
    <n v="1000000001703"/>
    <x v="21"/>
    <s v="RENCENG"/>
    <x v="21"/>
    <x v="0"/>
    <n v="2"/>
    <n v="28318"/>
    <n v="31150"/>
    <n v="-2882"/>
    <n v="2"/>
    <n v="28176"/>
    <n v="31150"/>
    <n v="-3024"/>
    <n v="0"/>
    <n v="0"/>
    <n v="0"/>
    <n v="0"/>
    <n v="1"/>
    <n v="14159"/>
    <n v="15575"/>
    <n v="0"/>
    <n v="0"/>
    <n v="0"/>
    <n v="0"/>
    <n v="1419"/>
    <x v="54"/>
    <n v="293020"/>
    <n v="358225"/>
    <n v="0"/>
    <n v="0"/>
    <n v="0"/>
    <n v="0"/>
    <n v="0"/>
    <n v="0"/>
    <n v="48"/>
    <n v="747600"/>
    <n v="0"/>
    <n v="0"/>
    <n v="0"/>
    <n v="0"/>
    <n v="0"/>
    <n v="0"/>
    <n v="0"/>
    <n v="358225"/>
    <n v="0"/>
    <n v="0"/>
    <n v="0"/>
    <n v="12740"/>
    <n v="13690"/>
    <n v="15575"/>
    <d v="2021-12-04T00:00:00"/>
    <d v="2021-10-30T00:00:00"/>
    <d v="2021-12-15T05:59:26"/>
  </r>
  <r>
    <n v="11212"/>
    <x v="66"/>
    <s v="RAMAYANA CIMAHI"/>
    <n v="11283"/>
    <n v="83"/>
    <x v="2"/>
    <s v="1128306 - SUSU"/>
    <s v="112830601 - SUSU KENTAL MANIS"/>
    <n v="1000000003052"/>
    <x v="35"/>
    <s v="RENCENG"/>
    <x v="35"/>
    <x v="0"/>
    <n v="1"/>
    <n v="6818"/>
    <n v="7500"/>
    <n v="659"/>
    <n v="1"/>
    <n v="6753"/>
    <n v="7500"/>
    <n v="594"/>
    <n v="1"/>
    <n v="6818"/>
    <n v="7500"/>
    <n v="659"/>
    <n v="0"/>
    <n v="0"/>
    <n v="0"/>
    <n v="8"/>
    <n v="47273"/>
    <n v="60000"/>
    <n v="0"/>
    <n v="0"/>
    <x v="3"/>
    <n v="0"/>
    <n v="0"/>
    <n v="0"/>
    <n v="0"/>
    <n v="0"/>
    <n v="0"/>
    <n v="0"/>
    <n v="0"/>
    <n v="20"/>
    <n v="150000"/>
    <n v="0"/>
    <n v="0"/>
    <n v="0"/>
    <n v="0"/>
    <n v="0"/>
    <n v="0"/>
    <n v="0"/>
    <n v="0"/>
    <n v="0"/>
    <n v="0"/>
    <n v="0"/>
    <n v="5909"/>
    <n v="5909"/>
    <n v="7500"/>
    <d v="2021-11-07T00:00:00"/>
    <d v="2020-12-28T00:00:00"/>
    <d v="2021-12-15T05:59:26"/>
  </r>
  <r>
    <n v="11212"/>
    <x v="66"/>
    <s v="RAMAYANA CIMAHI"/>
    <n v="11282"/>
    <n v="82"/>
    <x v="1"/>
    <s v="1128201 - MAKANAN KERING"/>
    <s v="112820101 - MIE"/>
    <n v="1000000003142"/>
    <x v="63"/>
    <s v="RENCENG"/>
    <x v="63"/>
    <x v="0"/>
    <n v="3"/>
    <n v="34091"/>
    <n v="37500"/>
    <n v="19091"/>
    <n v="2"/>
    <n v="22727"/>
    <n v="25000"/>
    <n v="12727"/>
    <n v="0"/>
    <n v="0"/>
    <n v="0"/>
    <n v="0"/>
    <n v="0"/>
    <n v="0"/>
    <n v="0"/>
    <n v="0"/>
    <n v="0"/>
    <n v="0"/>
    <n v="0"/>
    <n v="0"/>
    <x v="44"/>
    <n v="60000"/>
    <n v="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00"/>
    <n v="5000"/>
    <n v="8636"/>
    <n v="12500"/>
    <d v="2021-10-31T00:00:00"/>
    <d v="2021-05-21T00:00:00"/>
    <d v="2021-12-15T05:59:26"/>
  </r>
  <r>
    <n v="11212"/>
    <x v="66"/>
    <s v="RAMAYANA CIMAHI"/>
    <n v="11282"/>
    <n v="82"/>
    <x v="1"/>
    <s v="1128205 - BUMBU DAPUR"/>
    <s v="112820503 - BUMBU"/>
    <n v="1000000018058"/>
    <x v="1"/>
    <s v="RENCENG"/>
    <x v="1"/>
    <x v="0"/>
    <n v="10"/>
    <n v="27872"/>
    <n v="31000"/>
    <n v="4000"/>
    <n v="10"/>
    <n v="28125"/>
    <n v="31000"/>
    <n v="4254"/>
    <n v="20"/>
    <n v="56082"/>
    <n v="62000"/>
    <n v="8338"/>
    <n v="4"/>
    <n v="11245"/>
    <n v="12400"/>
    <n v="0"/>
    <n v="0"/>
    <n v="0"/>
    <n v="31"/>
    <n v="1696"/>
    <x v="172"/>
    <n v="174263"/>
    <n v="226300"/>
    <n v="0"/>
    <n v="0"/>
    <n v="0"/>
    <n v="0"/>
    <n v="0"/>
    <n v="0"/>
    <n v="0"/>
    <n v="0"/>
    <n v="0"/>
    <n v="0"/>
    <n v="0"/>
    <n v="0"/>
    <n v="0"/>
    <n v="0"/>
    <n v="0"/>
    <n v="226300"/>
    <n v="0"/>
    <n v="0"/>
    <n v="0"/>
    <n v="2387"/>
    <n v="2387"/>
    <n v="3100"/>
    <d v="2021-12-14T00:00:00"/>
    <d v="2021-09-27T00:00:00"/>
    <d v="2021-12-15T05:59:26"/>
  </r>
  <r>
    <n v="11212"/>
    <x v="66"/>
    <s v="RAMAYANA CIMAH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2"/>
    <n v="28318"/>
    <n v="31150"/>
    <n v="2838"/>
    <n v="0"/>
    <n v="0"/>
    <n v="0"/>
    <n v="0"/>
    <n v="1"/>
    <n v="14159"/>
    <n v="15575"/>
    <n v="0"/>
    <n v="0"/>
    <n v="0"/>
    <n v="0"/>
    <n v="1419"/>
    <x v="118"/>
    <n v="114660"/>
    <n v="140175"/>
    <n v="0"/>
    <n v="0"/>
    <n v="0"/>
    <n v="0"/>
    <n v="0"/>
    <n v="0"/>
    <n v="60"/>
    <n v="934500"/>
    <n v="0"/>
    <n v="0"/>
    <n v="0"/>
    <n v="0"/>
    <n v="0"/>
    <n v="0"/>
    <n v="0"/>
    <n v="140175"/>
    <n v="0"/>
    <n v="0"/>
    <n v="0"/>
    <n v="12740"/>
    <n v="12709"/>
    <n v="15575"/>
    <d v="2021-12-13T00:00:00"/>
    <d v="2021-10-30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114792"/>
    <x v="39"/>
    <s v="RENCENG"/>
    <x v="39"/>
    <x v="0"/>
    <n v="0"/>
    <n v="0"/>
    <n v="0"/>
    <n v="0"/>
    <n v="0"/>
    <n v="0"/>
    <n v="0"/>
    <n v="0"/>
    <n v="36"/>
    <n v="16309"/>
    <n v="18000"/>
    <n v="3346"/>
    <n v="48"/>
    <n v="21491"/>
    <n v="24000"/>
    <n v="0"/>
    <n v="0"/>
    <n v="0"/>
    <n v="360"/>
    <n v="4206"/>
    <x v="101"/>
    <n v="99387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360"/>
    <n v="356"/>
    <n v="500"/>
    <d v="2021-12-11T00:00:00"/>
    <d v="2021-10-21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12"/>
    <n v="5455"/>
    <n v="6000"/>
    <n v="1131"/>
    <n v="36"/>
    <n v="16364"/>
    <n v="18000"/>
    <n v="3392"/>
    <n v="24"/>
    <n v="10909"/>
    <n v="12000"/>
    <n v="0"/>
    <n v="0"/>
    <n v="0"/>
    <n v="0"/>
    <n v="2261"/>
    <x v="513"/>
    <n v="233494"/>
    <n v="324000"/>
    <n v="0"/>
    <n v="0"/>
    <n v="0"/>
    <n v="0"/>
    <n v="0"/>
    <n v="0"/>
    <n v="0"/>
    <n v="0"/>
    <n v="0"/>
    <n v="0"/>
    <n v="0"/>
    <n v="0"/>
    <n v="0"/>
    <n v="0"/>
    <n v="0"/>
    <n v="324000"/>
    <n v="0"/>
    <n v="0"/>
    <n v="0"/>
    <n v="360"/>
    <n v="357"/>
    <n v="500"/>
    <d v="2021-12-11T00:00:00"/>
    <d v="2021-10-21T00:00:00"/>
    <d v="2021-12-15T05:59:26"/>
  </r>
  <r>
    <n v="11212"/>
    <x v="66"/>
    <s v="RAMAYANA CIMAHI"/>
    <n v="11283"/>
    <n v="83"/>
    <x v="2"/>
    <s v="1128304 - MINUMAN BUBUK"/>
    <s v="112830401 - MINUMAN BUBUK / JUICE"/>
    <n v="1000000010304"/>
    <x v="14"/>
    <s v="RENCENG"/>
    <x v="14"/>
    <x v="0"/>
    <n v="1"/>
    <n v="3114"/>
    <n v="3425"/>
    <n v="659"/>
    <n v="0"/>
    <n v="0"/>
    <n v="0"/>
    <n v="0"/>
    <n v="1"/>
    <n v="3083"/>
    <n v="3425"/>
    <n v="628"/>
    <n v="0"/>
    <n v="0"/>
    <n v="0"/>
    <n v="0"/>
    <n v="0"/>
    <n v="0"/>
    <n v="0"/>
    <n v="0"/>
    <x v="204"/>
    <n v="63818"/>
    <n v="89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50"/>
    <n v="2455"/>
    <n v="2451"/>
    <n v="3425"/>
    <d v="2021-11-21T00:00:00"/>
    <d v="2021-07-01T00:00:00"/>
    <d v="2021-12-15T05:59:26"/>
  </r>
  <r>
    <n v="11212"/>
    <x v="66"/>
    <s v="RAMAYANA CIMAHI"/>
    <n v="11282"/>
    <n v="82"/>
    <x v="1"/>
    <s v="1128201 - MAKANAN KERING"/>
    <s v="112820101 - MIE"/>
    <n v="1000000003143"/>
    <x v="11"/>
    <s v="RENCENG"/>
    <x v="11"/>
    <x v="0"/>
    <n v="3"/>
    <n v="33977"/>
    <n v="37500"/>
    <n v="18977"/>
    <n v="0"/>
    <n v="0"/>
    <n v="0"/>
    <n v="0"/>
    <n v="1"/>
    <n v="11250"/>
    <n v="12500"/>
    <n v="6250"/>
    <n v="2"/>
    <n v="22614"/>
    <n v="25000"/>
    <n v="0"/>
    <n v="0"/>
    <n v="0"/>
    <n v="125"/>
    <n v="12614"/>
    <x v="168"/>
    <n v="55000"/>
    <n v="13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500"/>
    <n v="5000"/>
    <n v="8818"/>
    <n v="12500"/>
    <d v="2021-12-10T00:00:00"/>
    <d v="2021-05-21T00:00:00"/>
    <d v="2021-12-15T05:59:26"/>
  </r>
  <r>
    <n v="11212"/>
    <x v="66"/>
    <s v="RAMAYANA CIMAH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5"/>
    <n v="15393"/>
    <n v="17000"/>
    <n v="3120"/>
    <n v="1"/>
    <n v="3091"/>
    <n v="3400"/>
    <n v="636"/>
    <n v="0"/>
    <n v="0"/>
    <n v="0"/>
    <n v="0"/>
    <n v="0"/>
    <n v="0"/>
    <n v="0"/>
    <n v="0"/>
    <x v="53"/>
    <n v="46636"/>
    <n v="6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00"/>
    <n v="2455"/>
    <n v="2455"/>
    <n v="3400"/>
    <d v="2021-11-21T00:00:00"/>
    <d v="2020-12-14T00:00:00"/>
    <d v="2021-12-15T05:59:26"/>
  </r>
  <r>
    <n v="11212"/>
    <x v="66"/>
    <s v="RAMAYANA CIMAHI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12"/>
    <n v="9720"/>
    <n v="10800"/>
    <n v="1342"/>
    <n v="60"/>
    <n v="48011"/>
    <n v="54000"/>
    <n v="0"/>
    <n v="0"/>
    <n v="0"/>
    <n v="1188"/>
    <n v="6123"/>
    <x v="176"/>
    <n v="284841"/>
    <n v="367200"/>
    <n v="0"/>
    <n v="0"/>
    <n v="0"/>
    <n v="0"/>
    <n v="0"/>
    <n v="0"/>
    <n v="0"/>
    <n v="0"/>
    <n v="0"/>
    <n v="0"/>
    <n v="0"/>
    <n v="0"/>
    <n v="0"/>
    <n v="0"/>
    <n v="0"/>
    <n v="367200"/>
    <n v="0"/>
    <n v="0"/>
    <n v="0"/>
    <n v="698"/>
    <n v="698"/>
    <n v="900"/>
    <d v="2021-12-12T00:00:00"/>
    <d v="2021-10-30T00:00:00"/>
    <d v="2021-12-15T05:59:26"/>
  </r>
  <r>
    <n v="11212"/>
    <x v="66"/>
    <s v="RAMAYANA CIMAHI"/>
    <n v="11283"/>
    <n v="83"/>
    <x v="2"/>
    <s v="1128306 - SUSU"/>
    <s v="112830601 - SUSU KENTAL MANIS"/>
    <n v="1000000006379"/>
    <x v="73"/>
    <s v="RENCENG"/>
    <x v="73"/>
    <x v="0"/>
    <n v="8"/>
    <n v="57818"/>
    <n v="63600"/>
    <n v="6273"/>
    <n v="8"/>
    <n v="57455"/>
    <n v="63600"/>
    <n v="4296"/>
    <n v="7"/>
    <n v="50373"/>
    <n v="55650"/>
    <n v="-377"/>
    <n v="7"/>
    <n v="50374"/>
    <n v="55650"/>
    <n v="0"/>
    <n v="0"/>
    <n v="0"/>
    <n v="239"/>
    <n v="-376"/>
    <x v="27"/>
    <n v="29000"/>
    <n v="31800"/>
    <n v="0"/>
    <n v="0"/>
    <n v="0"/>
    <n v="0"/>
    <n v="0"/>
    <n v="0"/>
    <n v="20"/>
    <n v="159000"/>
    <n v="0"/>
    <n v="0"/>
    <n v="0"/>
    <n v="0"/>
    <n v="0"/>
    <n v="0"/>
    <n v="0"/>
    <n v="31800"/>
    <n v="0"/>
    <n v="0"/>
    <n v="0"/>
    <n v="7250"/>
    <n v="6720"/>
    <n v="7950"/>
    <d v="2021-12-10T00:00:00"/>
    <d v="2021-10-22T00:00:00"/>
    <d v="2021-12-15T05:59:26"/>
  </r>
  <r>
    <n v="11212"/>
    <x v="66"/>
    <s v="RAMAYANA CIMAHI"/>
    <n v="11283"/>
    <n v="83"/>
    <x v="2"/>
    <s v="1128306 - SUSU"/>
    <s v="112830601 - SUSU KENTAL MANIS"/>
    <n v="1000000003051"/>
    <x v="45"/>
    <s v="RENCENG"/>
    <x v="45"/>
    <x v="0"/>
    <n v="7"/>
    <n v="48205"/>
    <n v="53025"/>
    <n v="6841"/>
    <n v="7"/>
    <n v="47928"/>
    <n v="53025"/>
    <n v="656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909000"/>
    <n v="0"/>
    <n v="0"/>
    <n v="0"/>
    <n v="0"/>
    <n v="0"/>
    <n v="0"/>
    <n v="0"/>
    <n v="0"/>
    <n v="0"/>
    <n v="0"/>
    <n v="0"/>
    <n v="5909"/>
    <n v="5909"/>
    <n v="7575"/>
    <d v="2021-10-10T00:00:00"/>
    <d v="2021-05-21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92"/>
    <n v="41605"/>
    <n v="46000"/>
    <n v="7315"/>
    <n v="86"/>
    <n v="38873"/>
    <n v="43000"/>
    <n v="10728"/>
    <n v="72"/>
    <n v="32073"/>
    <n v="36000"/>
    <n v="0"/>
    <n v="0"/>
    <n v="0"/>
    <n v="720"/>
    <n v="8509"/>
    <x v="514"/>
    <n v="112581"/>
    <n v="172000"/>
    <n v="0"/>
    <n v="0"/>
    <n v="0"/>
    <n v="0"/>
    <n v="0"/>
    <n v="0"/>
    <n v="0"/>
    <n v="0"/>
    <n v="0"/>
    <n v="0"/>
    <n v="0"/>
    <n v="0"/>
    <n v="0"/>
    <n v="0"/>
    <n v="0"/>
    <n v="172000"/>
    <n v="0"/>
    <n v="0"/>
    <n v="0"/>
    <n v="327"/>
    <n v="327"/>
    <n v="500"/>
    <d v="2021-12-05T00:00:00"/>
    <d v="2021-10-21T00:00:00"/>
    <d v="2021-12-15T05:59:26"/>
  </r>
  <r>
    <n v="11212"/>
    <x v="66"/>
    <s v="RAMAYANA CIMAH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7"/>
    <n v="20880"/>
    <n v="23100"/>
    <n v="4977"/>
    <n v="1"/>
    <n v="3000"/>
    <n v="3300"/>
    <n v="0"/>
    <n v="0"/>
    <n v="0"/>
    <n v="0"/>
    <n v="728"/>
    <x v="45"/>
    <n v="115863"/>
    <n v="168300"/>
    <n v="0"/>
    <n v="0"/>
    <n v="0"/>
    <n v="0"/>
    <n v="0"/>
    <n v="0"/>
    <n v="60"/>
    <n v="198000"/>
    <n v="0"/>
    <n v="0"/>
    <n v="0"/>
    <n v="0"/>
    <n v="0"/>
    <n v="0"/>
    <n v="0"/>
    <n v="168300"/>
    <n v="0"/>
    <n v="0"/>
    <n v="0"/>
    <n v="2272"/>
    <n v="2226"/>
    <n v="3300"/>
    <d v="2021-12-12T00:00:00"/>
    <d v="2021-10-12T00:00:00"/>
    <d v="2021-12-15T05:59:26"/>
  </r>
  <r>
    <n v="11212"/>
    <x v="66"/>
    <s v="RAMAYANA CIMAHI"/>
    <n v="11283"/>
    <n v="83"/>
    <x v="2"/>
    <s v="1128301 - KOPI, T EH DAN COKLAT DRINK"/>
    <s v="112830101 - KOPI"/>
    <n v="1000000007154"/>
    <x v="41"/>
    <s v="RENCENG"/>
    <x v="41"/>
    <x v="0"/>
    <n v="14"/>
    <n v="123136"/>
    <n v="176400"/>
    <n v="-1616"/>
    <n v="5"/>
    <n v="51290"/>
    <n v="63000"/>
    <n v="6735"/>
    <n v="2"/>
    <n v="19000"/>
    <n v="25200"/>
    <n v="1178"/>
    <n v="1"/>
    <n v="9500"/>
    <n v="12600"/>
    <n v="0"/>
    <n v="0"/>
    <n v="0"/>
    <n v="2150"/>
    <n v="589"/>
    <x v="27"/>
    <n v="37280"/>
    <n v="5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400"/>
    <n v="9320"/>
    <n v="9320"/>
    <n v="12600"/>
    <d v="2021-12-02T00:00:00"/>
    <d v="2021-04-28T00:00:00"/>
    <d v="2021-12-15T05:59:26"/>
  </r>
  <r>
    <n v="11212"/>
    <x v="66"/>
    <s v="RAMAYANA CIMAHI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13"/>
    <n v="36355"/>
    <n v="40300"/>
    <n v="5321"/>
    <n v="6"/>
    <n v="16684"/>
    <n v="18600"/>
    <n v="2361"/>
    <n v="1"/>
    <n v="2790"/>
    <n v="3100"/>
    <n v="0"/>
    <n v="0"/>
    <n v="0"/>
    <n v="31"/>
    <n v="403"/>
    <x v="184"/>
    <n v="83551"/>
    <n v="108500"/>
    <n v="0"/>
    <n v="0"/>
    <n v="0"/>
    <n v="0"/>
    <n v="0"/>
    <n v="0"/>
    <n v="0"/>
    <n v="0"/>
    <n v="0"/>
    <n v="0"/>
    <n v="0"/>
    <n v="0"/>
    <n v="0"/>
    <n v="0"/>
    <n v="0"/>
    <n v="108500"/>
    <n v="0"/>
    <n v="0"/>
    <n v="0"/>
    <n v="2387"/>
    <n v="2387"/>
    <n v="3100"/>
    <d v="2021-12-03T00:00:00"/>
    <d v="2021-09-27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8"/>
    <n v="708"/>
    <n v="1000"/>
    <d v="2020-10-02T00:00:00"/>
    <d v="2020-03-03T00:00:00"/>
    <d v="2021-12-15T05:59:26"/>
  </r>
  <r>
    <n v="11212"/>
    <x v="66"/>
    <s v="RAMAYANA CIMAHI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61"/>
    <n v="4431"/>
    <n v="6500"/>
    <d v="2021-05-12T00:00:00"/>
    <d v="2021-01-14T00:00:00"/>
    <d v="2021-12-15T05:59:26"/>
  </r>
  <r>
    <n v="11212"/>
    <x v="66"/>
    <s v="RAMAYANA CIMAHI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4358"/>
    <n v="4339"/>
    <n v="6500"/>
    <d v="2021-04-12T00:00:00"/>
    <d v="2020-09-16T00:00:00"/>
    <d v="2021-12-15T05:59:26"/>
  </r>
  <r>
    <n v="11212"/>
    <x v="66"/>
    <s v="RAMAYANA CIMAHI"/>
    <n v="11283"/>
    <n v="83"/>
    <x v="2"/>
    <s v="1128304 - MINUMAN BUBUK"/>
    <s v="112830401 - MINUMAN BUBUK / JUICE"/>
    <n v="1000000004025"/>
    <x v="12"/>
    <s v="RENCENG"/>
    <x v="12"/>
    <x v="0"/>
    <n v="2"/>
    <n v="6182"/>
    <n v="6800"/>
    <n v="1273"/>
    <n v="2"/>
    <n v="6151"/>
    <n v="6800"/>
    <n v="1242"/>
    <n v="2"/>
    <n v="6120"/>
    <n v="6800"/>
    <n v="1211"/>
    <n v="1"/>
    <n v="3060"/>
    <n v="3400"/>
    <n v="0"/>
    <n v="0"/>
    <n v="0"/>
    <n v="34"/>
    <n v="605"/>
    <x v="111"/>
    <n v="51546"/>
    <n v="7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400"/>
    <n v="2455"/>
    <n v="2455"/>
    <n v="3400"/>
    <d v="2021-12-05T00:00:00"/>
    <d v="2021-06-17T00:00:00"/>
    <d v="2021-12-15T05:59:26"/>
  </r>
  <r>
    <n v="11212"/>
    <x v="66"/>
    <s v="RAMAYANA CIMAHI"/>
    <n v="11282"/>
    <n v="82"/>
    <x v="1"/>
    <s v="1128205 - BUMBU DAPUR"/>
    <s v="112820503 - BUMBU"/>
    <n v="1000000012850"/>
    <x v="79"/>
    <s v="RENCENG"/>
    <x v="79"/>
    <x v="0"/>
    <n v="7"/>
    <n v="37809"/>
    <n v="41650"/>
    <n v="6004"/>
    <n v="8"/>
    <n v="43110"/>
    <n v="47600"/>
    <n v="6761"/>
    <n v="5"/>
    <n v="26720"/>
    <n v="29750"/>
    <n v="4002"/>
    <n v="2"/>
    <n v="10818"/>
    <n v="11900"/>
    <n v="0"/>
    <n v="0"/>
    <n v="0"/>
    <n v="0"/>
    <n v="1731"/>
    <x v="96"/>
    <n v="45436"/>
    <n v="5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00"/>
    <n v="4544"/>
    <n v="4544"/>
    <n v="5950"/>
    <d v="2021-12-12T00:00:00"/>
    <d v="2021-04-30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9"/>
    <n v="709"/>
    <n v="1000"/>
    <d v="2020-05-19T00:00:00"/>
    <d v="2020-01-07T00:00:00"/>
    <d v="2021-12-15T05:59:26"/>
  </r>
  <r>
    <n v="11212"/>
    <x v="66"/>
    <s v="RAMAYANA CIMAH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0"/>
    <n v="6100"/>
    <n v="5011"/>
    <n v="6500"/>
    <d v="2021-06-01T00:00:00"/>
    <d v="2021-05-01T00:00:00"/>
    <d v="2021-12-15T05:59:26"/>
  </r>
  <r>
    <n v="11212"/>
    <x v="66"/>
    <s v="RAMAYANA CIMAHI"/>
    <n v="11283"/>
    <n v="83"/>
    <x v="2"/>
    <s v="1128304 - MINUMAN BUBUK"/>
    <s v="112830401 - MINUMAN BUBUK / JUICE"/>
    <n v="1000000013368"/>
    <x v="8"/>
    <s v="RENCENG"/>
    <x v="8"/>
    <x v="0"/>
    <n v="1"/>
    <n v="3083"/>
    <n v="3425"/>
    <n v="628"/>
    <n v="1"/>
    <n v="3083"/>
    <n v="3425"/>
    <n v="628"/>
    <n v="1"/>
    <n v="3083"/>
    <n v="3425"/>
    <n v="628"/>
    <n v="0"/>
    <n v="0"/>
    <n v="0"/>
    <n v="0"/>
    <n v="0"/>
    <n v="0"/>
    <n v="0"/>
    <n v="0"/>
    <x v="204"/>
    <n v="63818"/>
    <n v="89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50"/>
    <n v="2455"/>
    <n v="2455"/>
    <n v="3425"/>
    <d v="2021-11-25T00:00:00"/>
    <d v="2021-07-01T00:00:00"/>
    <d v="2021-12-15T05:59:26"/>
  </r>
  <r>
    <n v="11212"/>
    <x v="66"/>
    <s v="RAMAYANA CIMAHI"/>
    <n v="11282"/>
    <n v="82"/>
    <x v="1"/>
    <s v="1128211 - SNACK"/>
    <s v="112821106 - SNACK MODERN"/>
    <n v="1000000001867"/>
    <x v="65"/>
    <s v="RENCENG"/>
    <x v="65"/>
    <x v="0"/>
    <n v="7"/>
    <n v="7955"/>
    <n v="8750"/>
    <n v="2212"/>
    <n v="3"/>
    <n v="3295"/>
    <n v="3750"/>
    <n v="834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"/>
    <n v="813"/>
    <n v="1250"/>
    <d v="2021-10-05T00:00:00"/>
    <d v="2021-06-02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24"/>
    <n v="10800"/>
    <n v="12000"/>
    <n v="2152"/>
    <n v="108"/>
    <n v="48218"/>
    <n v="54000"/>
    <n v="9302"/>
    <n v="48"/>
    <n v="21000"/>
    <n v="24000"/>
    <n v="0"/>
    <n v="0"/>
    <n v="0"/>
    <n v="900"/>
    <n v="3704"/>
    <x v="397"/>
    <n v="198903"/>
    <n v="276000"/>
    <n v="0"/>
    <n v="0"/>
    <n v="0"/>
    <n v="0"/>
    <n v="0"/>
    <n v="0"/>
    <n v="0"/>
    <n v="0"/>
    <n v="0"/>
    <n v="0"/>
    <n v="0"/>
    <n v="0"/>
    <n v="0"/>
    <n v="0"/>
    <n v="0"/>
    <n v="276000"/>
    <n v="0"/>
    <n v="0"/>
    <n v="0"/>
    <n v="360"/>
    <n v="357"/>
    <n v="500"/>
    <d v="2021-12-11T00:00:00"/>
    <d v="2021-10-25T00:00:00"/>
    <d v="2021-12-15T05:59:26"/>
  </r>
  <r>
    <n v="11212"/>
    <x v="66"/>
    <s v="RAMAYANA CIMAH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75000"/>
    <n v="0"/>
    <n v="0"/>
    <n v="0"/>
    <n v="0"/>
    <n v="0"/>
    <n v="0"/>
    <n v="0"/>
    <n v="0"/>
    <n v="0"/>
    <n v="0"/>
    <n v="0"/>
    <n v="820"/>
    <n v="820"/>
    <n v="1250"/>
    <d v="2021-05-01T00:00:00"/>
    <d v="2021-02-16T00:00:00"/>
    <d v="2021-12-15T05:59:26"/>
  </r>
  <r>
    <n v="11212"/>
    <x v="66"/>
    <s v="RAMAYANA CIMAHI"/>
    <n v="11283"/>
    <n v="83"/>
    <x v="2"/>
    <s v="1128304 - MINUMAN BUBUK"/>
    <s v="112830401 - MINUMAN BUBUK / JUICE"/>
    <n v="1000000005860"/>
    <x v="61"/>
    <s v="RENCENG"/>
    <x v="61"/>
    <x v="0"/>
    <n v="2"/>
    <n v="6182"/>
    <n v="6800"/>
    <n v="1273"/>
    <n v="3"/>
    <n v="9211"/>
    <n v="10200"/>
    <n v="1847"/>
    <n v="3"/>
    <n v="9242"/>
    <n v="10200"/>
    <n v="1878"/>
    <n v="4"/>
    <n v="11993"/>
    <n v="13600"/>
    <n v="0"/>
    <n v="0"/>
    <n v="0"/>
    <n v="408"/>
    <n v="2175"/>
    <x v="6"/>
    <n v="44182"/>
    <n v="6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00"/>
    <n v="2455"/>
    <n v="2455"/>
    <n v="3400"/>
    <d v="2021-12-12T00:00:00"/>
    <d v="2021-06-17T00:00:00"/>
    <d v="2021-12-15T05:59:26"/>
  </r>
  <r>
    <n v="11212"/>
    <x v="66"/>
    <s v="RAMAYANA CIMAHI"/>
    <n v="11281"/>
    <n v="81"/>
    <x v="0"/>
    <s v="1128110 - FABRIC CLEANING&amp;FABRIC CARE"/>
    <s v="112811001 - FABRIC CLEANING"/>
    <n v="1000000013252"/>
    <x v="70"/>
    <s v="RENCENG"/>
    <x v="70"/>
    <x v="0"/>
    <n v="0"/>
    <n v="0"/>
    <n v="0"/>
    <n v="0"/>
    <n v="48"/>
    <n v="43585"/>
    <n v="48000"/>
    <n v="6595"/>
    <n v="132"/>
    <n v="119482"/>
    <n v="132000"/>
    <n v="17761"/>
    <n v="30"/>
    <n v="26703"/>
    <n v="30000"/>
    <n v="0"/>
    <n v="0"/>
    <n v="0"/>
    <n v="627"/>
    <n v="3584"/>
    <x v="187"/>
    <n v="76142"/>
    <n v="105000"/>
    <n v="0"/>
    <n v="0"/>
    <n v="0"/>
    <n v="0"/>
    <n v="0"/>
    <n v="0"/>
    <n v="0"/>
    <n v="0"/>
    <n v="0"/>
    <n v="0"/>
    <n v="0"/>
    <n v="0"/>
    <n v="0"/>
    <n v="0"/>
    <n v="0"/>
    <n v="105000"/>
    <n v="0"/>
    <n v="0"/>
    <n v="0"/>
    <n v="725"/>
    <n v="725"/>
    <n v="1000"/>
    <d v="2021-12-11T00:00:00"/>
    <d v="2021-10-21T00:00:00"/>
    <d v="2021-12-15T05:59:26"/>
  </r>
  <r>
    <n v="11212"/>
    <x v="66"/>
    <s v="RAMAYANA CIMAHI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01-30T00:00:00"/>
    <d v="2020-03-13T00:00:00"/>
    <d v="2021-12-15T05:59:26"/>
  </r>
  <r>
    <n v="11212"/>
    <x v="66"/>
    <s v="RAMAYANA CIMAH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19636"/>
    <n v="2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00"/>
    <n v="2455"/>
    <n v="2454"/>
    <n v="3700"/>
    <d v="2021-08-07T00:00:00"/>
    <d v="2020-08-06T00:00:00"/>
    <d v="2021-12-15T05:59:26"/>
  </r>
  <r>
    <n v="11212"/>
    <x v="66"/>
    <s v="RAMAYANA CIMAHI"/>
    <n v="11283"/>
    <n v="83"/>
    <x v="2"/>
    <s v="1128301 - KOPI, T EH DAN COKLAT DRINK"/>
    <s v="112830101 - KOPI"/>
    <n v="1000000010907"/>
    <x v="40"/>
    <s v="RENCENG"/>
    <x v="40"/>
    <x v="0"/>
    <n v="36"/>
    <n v="353893"/>
    <n v="453600"/>
    <n v="-39"/>
    <n v="26"/>
    <n v="248593"/>
    <n v="327600"/>
    <n v="-7025"/>
    <n v="14"/>
    <n v="155122"/>
    <n v="176400"/>
    <n v="17482"/>
    <n v="11"/>
    <n v="117091"/>
    <n v="138600"/>
    <n v="0"/>
    <n v="0"/>
    <n v="0"/>
    <n v="9800"/>
    <n v="8309"/>
    <x v="57"/>
    <n v="240104"/>
    <n v="3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000"/>
    <n v="9604"/>
    <n v="9401"/>
    <n v="12600"/>
    <d v="2021-12-13T00:00:00"/>
    <d v="2021-03-26T00:00:00"/>
    <d v="2021-12-15T05:59:26"/>
  </r>
  <r>
    <n v="11212"/>
    <x v="66"/>
    <s v="RAMAYANA CIMAHI"/>
    <n v="11283"/>
    <n v="83"/>
    <x v="2"/>
    <s v="1128301 - KOPI, T EH DAN COKLAT DRINK"/>
    <s v="112830101 - KOPI"/>
    <n v="1000000010905"/>
    <x v="34"/>
    <s v="RENCENG"/>
    <x v="34"/>
    <x v="0"/>
    <n v="28"/>
    <n v="291691"/>
    <n v="357000"/>
    <n v="5010"/>
    <n v="26"/>
    <n v="297319"/>
    <n v="331500"/>
    <n v="31115"/>
    <n v="18"/>
    <n v="206682"/>
    <n v="229500"/>
    <n v="27205"/>
    <n v="8"/>
    <n v="91796"/>
    <n v="102000"/>
    <n v="0"/>
    <n v="0"/>
    <n v="0"/>
    <n v="1024"/>
    <n v="12842"/>
    <x v="172"/>
    <n v="720875"/>
    <n v="930750"/>
    <n v="0"/>
    <n v="0"/>
    <n v="0"/>
    <n v="0"/>
    <n v="0"/>
    <n v="0"/>
    <n v="0"/>
    <n v="0"/>
    <n v="0"/>
    <n v="0"/>
    <n v="0"/>
    <n v="0"/>
    <n v="0"/>
    <n v="0"/>
    <n v="0"/>
    <n v="930750"/>
    <n v="0"/>
    <n v="0"/>
    <n v="0"/>
    <n v="9875"/>
    <n v="9732"/>
    <n v="12750"/>
    <d v="2021-12-12T00:00:00"/>
    <d v="2021-12-02T00:00:00"/>
    <d v="2021-12-15T05:59:26"/>
  </r>
  <r>
    <n v="11212"/>
    <x v="66"/>
    <s v="RAMAYANA CIMAHI"/>
    <n v="11282"/>
    <n v="82"/>
    <x v="1"/>
    <s v="1128205 - BUMBU DAPUR"/>
    <s v="112820503 - BUMBU"/>
    <n v="1000000012851"/>
    <x v="52"/>
    <s v="RENCENG"/>
    <x v="52"/>
    <x v="0"/>
    <n v="11"/>
    <n v="59336"/>
    <n v="65450"/>
    <n v="9356"/>
    <n v="7"/>
    <n v="37700"/>
    <n v="41650"/>
    <n v="5895"/>
    <n v="7"/>
    <n v="37700"/>
    <n v="41650"/>
    <n v="5895"/>
    <n v="2"/>
    <n v="10818"/>
    <n v="11900"/>
    <n v="0"/>
    <n v="0"/>
    <n v="0"/>
    <n v="0"/>
    <n v="1731"/>
    <x v="49"/>
    <n v="122678"/>
    <n v="160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650"/>
    <n v="4544"/>
    <n v="4544"/>
    <n v="5950"/>
    <d v="2021-12-14T00:00:00"/>
    <d v="2021-06-25T00:00:00"/>
    <d v="2021-12-15T05:59:26"/>
  </r>
  <r>
    <n v="11212"/>
    <x v="66"/>
    <s v="RAMAYANA CIMAHI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1"/>
    <n v="11250"/>
    <n v="12500"/>
    <n v="6250"/>
    <n v="1"/>
    <n v="11250"/>
    <n v="12500"/>
    <n v="6250"/>
    <n v="1"/>
    <n v="11364"/>
    <n v="12500"/>
    <n v="0"/>
    <n v="0"/>
    <n v="0"/>
    <n v="0"/>
    <n v="6364"/>
    <x v="3"/>
    <n v="0"/>
    <n v="0"/>
    <n v="0"/>
    <n v="0"/>
    <n v="0"/>
    <n v="0"/>
    <n v="0"/>
    <n v="0"/>
    <n v="20"/>
    <n v="250000"/>
    <n v="0"/>
    <n v="0"/>
    <n v="0"/>
    <n v="0"/>
    <n v="0"/>
    <n v="0"/>
    <n v="0"/>
    <n v="0"/>
    <n v="0"/>
    <n v="0"/>
    <n v="0"/>
    <n v="5000"/>
    <n v="8589"/>
    <n v="12500"/>
    <d v="2021-12-02T00:00:00"/>
    <d v="2021-05-21T00:00:00"/>
    <d v="2021-12-15T05:59:26"/>
  </r>
  <r>
    <n v="11212"/>
    <x v="66"/>
    <s v="RAMAYANA CIMAHI"/>
    <n v="11283"/>
    <n v="83"/>
    <x v="2"/>
    <s v="1128306 - SUSU"/>
    <s v="112830601 - SUSU KENTAL MANIS"/>
    <n v="1000000003053"/>
    <x v="36"/>
    <s v="RENCENG"/>
    <x v="36"/>
    <x v="0"/>
    <n v="2"/>
    <n v="11818"/>
    <n v="13000"/>
    <n v="1909"/>
    <n v="1"/>
    <n v="5850"/>
    <n v="6500"/>
    <n v="895"/>
    <n v="0"/>
    <n v="0"/>
    <n v="0"/>
    <n v="0"/>
    <n v="0"/>
    <n v="0"/>
    <n v="0"/>
    <n v="1"/>
    <n v="4955"/>
    <n v="6500"/>
    <n v="0"/>
    <n v="0"/>
    <x v="3"/>
    <n v="0"/>
    <n v="0"/>
    <n v="0"/>
    <n v="0"/>
    <n v="0"/>
    <n v="0"/>
    <n v="0"/>
    <n v="0"/>
    <n v="20"/>
    <n v="130000"/>
    <n v="0"/>
    <n v="0"/>
    <n v="0"/>
    <n v="0"/>
    <n v="0"/>
    <n v="0"/>
    <n v="0"/>
    <n v="0"/>
    <n v="0"/>
    <n v="0"/>
    <n v="0"/>
    <n v="4955"/>
    <n v="4954"/>
    <n v="6500"/>
    <d v="2021-10-10T00:00:00"/>
    <d v="2021-01-11T00:00:00"/>
    <d v="2021-12-15T05:59:26"/>
  </r>
  <r>
    <n v="11212"/>
    <x v="66"/>
    <s v="RAMAYANA CIMAHI"/>
    <n v="11283"/>
    <n v="83"/>
    <x v="2"/>
    <s v="1128306 - SUSU"/>
    <s v="112830601 - SUSU KENTAL MANIS"/>
    <n v="1000000006378"/>
    <x v="19"/>
    <s v="RENCENG"/>
    <x v="19"/>
    <x v="0"/>
    <n v="6"/>
    <n v="65455"/>
    <n v="72000"/>
    <n v="9352"/>
    <n v="21"/>
    <n v="228655"/>
    <n v="252000"/>
    <n v="32294"/>
    <n v="1"/>
    <n v="10800"/>
    <n v="12000"/>
    <n v="1450"/>
    <n v="1"/>
    <n v="10800"/>
    <n v="12000"/>
    <n v="0"/>
    <n v="0"/>
    <n v="0"/>
    <n v="120"/>
    <n v="1450"/>
    <x v="134"/>
    <n v="420772"/>
    <n v="5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0"/>
    <n v="9350"/>
    <n v="9510"/>
    <n v="12000"/>
    <d v="2021-12-11T00:00:00"/>
    <d v="2021-07-16T00:00:00"/>
    <d v="2021-12-15T05:59:26"/>
  </r>
  <r>
    <n v="11212"/>
    <x v="66"/>
    <s v="RAMAYANA CIMAH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80000"/>
    <n v="0"/>
    <n v="0"/>
    <n v="0"/>
    <n v="0"/>
    <n v="0"/>
    <n v="0"/>
    <n v="0"/>
    <n v="0"/>
    <n v="0"/>
    <n v="0"/>
    <n v="0"/>
    <n v="250"/>
    <n v="250"/>
    <n v="500"/>
    <d v="2020-12-26T00:00:00"/>
    <d v="2019-11-05T00:00:00"/>
    <d v="2021-12-15T05:59:26"/>
  </r>
  <r>
    <n v="11212"/>
    <x v="66"/>
    <s v="RAMAYANA CIMAHI"/>
    <n v="11282"/>
    <n v="82"/>
    <x v="1"/>
    <s v="1128205 - BUMBU DAPUR"/>
    <s v="112820502 - SAUS DAN SAMBAL"/>
    <n v="1000000010553"/>
    <x v="9"/>
    <s v="RENCENG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352000"/>
    <n v="0"/>
    <n v="0"/>
    <n v="0"/>
    <n v="0"/>
    <n v="10"/>
    <n v="112320"/>
    <n v="176000"/>
    <n v="0"/>
    <n v="0"/>
    <n v="0"/>
    <n v="0"/>
    <n v="10424"/>
    <n v="11232"/>
    <n v="17600"/>
    <d v="2021-06-30T00:00:00"/>
    <d v="2021-03-22T00:00:00"/>
    <d v="2021-12-15T05:59:26"/>
  </r>
  <r>
    <n v="11212"/>
    <x v="66"/>
    <s v="RAMAYANA CIMAHI"/>
    <n v="11281"/>
    <n v="81"/>
    <x v="0"/>
    <s v="1128110 - FABRIC CLEANING&amp;FABRIC CARE"/>
    <s v="112811002 - FABRIC CARE"/>
    <n v="1000000114802"/>
    <x v="24"/>
    <s v="RENCENG"/>
    <x v="24"/>
    <x v="0"/>
    <n v="30"/>
    <n v="27273"/>
    <n v="30000"/>
    <n v="4684"/>
    <n v="36"/>
    <n v="32727"/>
    <n v="36000"/>
    <n v="6045"/>
    <n v="46"/>
    <n v="41709"/>
    <n v="46000"/>
    <n v="8701"/>
    <n v="24"/>
    <n v="21709"/>
    <n v="24000"/>
    <n v="0"/>
    <n v="0"/>
    <n v="0"/>
    <n v="120"/>
    <n v="4487"/>
    <x v="100"/>
    <n v="142080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718"/>
    <n v="714"/>
    <n v="1000"/>
    <d v="2021-12-12T00:00:00"/>
    <d v="2021-10-21T00:00:00"/>
    <d v="2021-12-15T05:59:26"/>
  </r>
  <r>
    <n v="11213"/>
    <x v="67"/>
    <s v="ROBINSON MALANG"/>
    <n v="11283"/>
    <n v="83"/>
    <x v="2"/>
    <s v="1128301 - KOPI, T EH DAN COKLAT DRINK"/>
    <s v="112830101 - KOPI"/>
    <n v="1000000011614"/>
    <x v="30"/>
    <s v="RENCENG"/>
    <x v="30"/>
    <x v="0"/>
    <n v="9"/>
    <n v="108000"/>
    <n v="118800"/>
    <n v="13950"/>
    <n v="6"/>
    <n v="71640"/>
    <n v="79200"/>
    <n v="8940"/>
    <n v="4"/>
    <n v="47400"/>
    <n v="52800"/>
    <n v="5600"/>
    <n v="3"/>
    <n v="35760"/>
    <n v="39600"/>
    <n v="0"/>
    <n v="0"/>
    <n v="0"/>
    <n v="264"/>
    <n v="4410"/>
    <x v="27"/>
    <n v="41800"/>
    <n v="5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800"/>
    <n v="10450"/>
    <n v="10450"/>
    <n v="13200"/>
    <d v="2021-12-05T00:00:00"/>
    <d v="2021-05-10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n v="2829"/>
    <n v="300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3000"/>
    <n v="707"/>
    <n v="707"/>
    <n v="750"/>
    <d v="2021-04-03T00:00:00"/>
    <d v="2021-05-20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92"/>
    <n v="4599"/>
    <n v="1000"/>
    <d v="2021-04-11T00:00:00"/>
    <d v="2021-09-16T00:00:00"/>
    <d v="2021-12-15T05:59:26"/>
  </r>
  <r>
    <n v="11213"/>
    <x v="67"/>
    <s v="ROBINSON MALANG"/>
    <n v="11281"/>
    <n v="81"/>
    <x v="0"/>
    <s v="1128101 - HAIR CARE"/>
    <s v="112810101 - SHAMPOO AND CONDITIONER"/>
    <n v="1000000076912"/>
    <x v="93"/>
    <s v="RENCENG"/>
    <x v="93"/>
    <x v="0"/>
    <n v="1"/>
    <n v="10182"/>
    <n v="11200"/>
    <n v="1592"/>
    <n v="4"/>
    <n v="40138"/>
    <n v="44800"/>
    <n v="6142"/>
    <n v="2"/>
    <n v="20364"/>
    <n v="22400"/>
    <n v="3911"/>
    <n v="3"/>
    <n v="30545"/>
    <n v="33600"/>
    <n v="0"/>
    <n v="0"/>
    <n v="0"/>
    <n v="0"/>
    <n v="5867"/>
    <x v="103"/>
    <n v="131620"/>
    <n v="17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200"/>
    <n v="8226"/>
    <n v="8226"/>
    <n v="11200"/>
    <d v="2021-12-09T00:00:00"/>
    <d v="2021-02-26T00:00:00"/>
    <d v="2021-12-15T05:59:26"/>
  </r>
  <r>
    <n v="11213"/>
    <x v="67"/>
    <s v="ROBINSON MALANG"/>
    <n v="11282"/>
    <n v="82"/>
    <x v="1"/>
    <s v="1128205 - BUMBU DAPUR"/>
    <s v="112820502 - SAUS DAN SAMBAL"/>
    <n v="1000000010553"/>
    <x v="9"/>
    <s v="RENCENG"/>
    <x v="9"/>
    <x v="0"/>
    <n v="2"/>
    <n v="25091"/>
    <n v="27600"/>
    <n v="3818"/>
    <n v="1"/>
    <n v="12545"/>
    <n v="13800"/>
    <n v="1909"/>
    <n v="1"/>
    <n v="12545"/>
    <n v="13800"/>
    <n v="1909"/>
    <n v="3"/>
    <n v="37636"/>
    <n v="41400"/>
    <n v="0"/>
    <n v="0"/>
    <n v="0"/>
    <n v="0"/>
    <n v="5727"/>
    <x v="85"/>
    <n v="53182"/>
    <n v="69000"/>
    <n v="0"/>
    <n v="0"/>
    <n v="0"/>
    <n v="0"/>
    <n v="0"/>
    <n v="0"/>
    <n v="30"/>
    <n v="414000"/>
    <n v="0"/>
    <n v="0"/>
    <n v="0"/>
    <n v="0"/>
    <n v="0"/>
    <n v="0"/>
    <n v="0"/>
    <n v="69000"/>
    <n v="0"/>
    <n v="0"/>
    <n v="0"/>
    <n v="10636"/>
    <n v="10636"/>
    <n v="13800"/>
    <d v="2021-12-12T00:00:00"/>
    <d v="2021-10-04T00:00:00"/>
    <d v="2021-12-15T05:59:26"/>
  </r>
  <r>
    <n v="11213"/>
    <x v="67"/>
    <s v="ROBINSON MALANG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42"/>
    <n v="37855"/>
    <n v="42000"/>
    <n v="7398"/>
    <n v="36"/>
    <n v="32673"/>
    <n v="36000"/>
    <n v="6567"/>
    <n v="6"/>
    <n v="5455"/>
    <n v="6000"/>
    <n v="0"/>
    <n v="0"/>
    <n v="0"/>
    <n v="0"/>
    <n v="1104"/>
    <x v="205"/>
    <n v="29732"/>
    <n v="41000"/>
    <n v="0"/>
    <n v="0"/>
    <n v="0"/>
    <n v="0"/>
    <n v="0"/>
    <n v="0"/>
    <n v="0"/>
    <n v="0"/>
    <n v="0"/>
    <n v="0"/>
    <n v="0"/>
    <n v="0"/>
    <n v="0"/>
    <n v="0"/>
    <n v="0"/>
    <n v="41000"/>
    <n v="0"/>
    <n v="0"/>
    <n v="0"/>
    <n v="725"/>
    <n v="725"/>
    <n v="1000"/>
    <d v="2021-12-02T00:00:00"/>
    <d v="2021-09-30T00:00:00"/>
    <d v="2021-12-15T05:59:26"/>
  </r>
  <r>
    <n v="11213"/>
    <x v="67"/>
    <s v="ROBINSON MALANG"/>
    <n v="11282"/>
    <n v="82"/>
    <x v="1"/>
    <s v="1128201 - MAKANAN KERING"/>
    <s v="112820101 - MIE"/>
    <n v="1000000003144"/>
    <x v="27"/>
    <s v="RENCENG"/>
    <x v="27"/>
    <x v="0"/>
    <n v="3"/>
    <n v="20455"/>
    <n v="22500"/>
    <n v="5455"/>
    <n v="7"/>
    <n v="47727"/>
    <n v="52500"/>
    <n v="12727"/>
    <n v="4"/>
    <n v="27136"/>
    <n v="30000"/>
    <n v="7136"/>
    <n v="4"/>
    <n v="27273"/>
    <n v="30000"/>
    <n v="0"/>
    <n v="0"/>
    <n v="0"/>
    <n v="0"/>
    <n v="7273"/>
    <x v="94"/>
    <n v="75000"/>
    <n v="112500"/>
    <n v="0"/>
    <n v="0"/>
    <n v="0"/>
    <n v="0"/>
    <n v="0"/>
    <n v="0"/>
    <n v="0"/>
    <n v="0"/>
    <n v="0"/>
    <n v="0"/>
    <n v="0"/>
    <n v="0"/>
    <n v="0"/>
    <n v="0"/>
    <n v="0"/>
    <n v="112500"/>
    <n v="0"/>
    <n v="0"/>
    <n v="0"/>
    <n v="5000"/>
    <n v="7998"/>
    <n v="7500"/>
    <d v="2021-12-07T00:00:00"/>
    <d v="2021-11-05T00:00:00"/>
    <d v="2021-12-15T05:59:26"/>
  </r>
  <r>
    <n v="11213"/>
    <x v="67"/>
    <s v="ROBINSON MALANG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d v="2020-05-17T00:00:00"/>
    <d v="2019-11-14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115533"/>
    <x v="38"/>
    <s v="RENCENG"/>
    <x v="38"/>
    <x v="0"/>
    <n v="72"/>
    <n v="32727"/>
    <n v="36000"/>
    <n v="7432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56"/>
    <n v="500"/>
    <d v="2021-09-07T00:00:00"/>
    <d v="2021-12-07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7"/>
    <n v="4157"/>
    <n v="6200"/>
    <d v="2020-07-03T00:00:00"/>
    <d v="2020-02-10T00:00:00"/>
    <d v="2021-12-15T05:59:26"/>
  </r>
  <r>
    <n v="11213"/>
    <x v="67"/>
    <s v="ROBINSON MALANG"/>
    <n v="11282"/>
    <n v="82"/>
    <x v="1"/>
    <s v="1128205 - BUMBU DAPUR"/>
    <s v="112820503 - BUMBU"/>
    <n v="1000000018058"/>
    <x v="1"/>
    <s v="RENCENG"/>
    <x v="1"/>
    <x v="0"/>
    <n v="4"/>
    <n v="11273"/>
    <n v="12400"/>
    <n v="1724"/>
    <n v="3"/>
    <n v="8426"/>
    <n v="9300"/>
    <n v="1265"/>
    <n v="3"/>
    <n v="8426"/>
    <n v="9300"/>
    <n v="1265"/>
    <n v="3"/>
    <n v="8426"/>
    <n v="9300"/>
    <n v="0"/>
    <n v="0"/>
    <n v="0"/>
    <n v="31"/>
    <n v="1265"/>
    <x v="54"/>
    <n v="54905"/>
    <n v="7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00"/>
    <n v="2387"/>
    <n v="2387"/>
    <n v="3100"/>
    <d v="2021-12-13T00:00:00"/>
    <d v="2021-06-19T00:00:00"/>
    <d v="2021-12-15T05:59:26"/>
  </r>
  <r>
    <n v="11213"/>
    <x v="67"/>
    <s v="ROBINSON MALANG"/>
    <n v="11282"/>
    <n v="82"/>
    <x v="1"/>
    <s v="1128201 - MAKANAN KERING"/>
    <s v="112820101 - MIE"/>
    <n v="1000000003142"/>
    <x v="63"/>
    <s v="RENCENG"/>
    <x v="63"/>
    <x v="0"/>
    <n v="1"/>
    <n v="6818"/>
    <n v="7500"/>
    <n v="1818"/>
    <n v="5"/>
    <n v="33750"/>
    <n v="37500"/>
    <n v="8750"/>
    <n v="5"/>
    <n v="34091"/>
    <n v="37500"/>
    <n v="9091"/>
    <n v="1"/>
    <n v="6818"/>
    <n v="7500"/>
    <n v="0"/>
    <n v="0"/>
    <n v="0"/>
    <n v="0"/>
    <n v="1818"/>
    <x v="111"/>
    <n v="105000"/>
    <n v="157500"/>
    <n v="0"/>
    <n v="0"/>
    <n v="0"/>
    <n v="0"/>
    <n v="0"/>
    <n v="0"/>
    <n v="0"/>
    <n v="0"/>
    <n v="0"/>
    <n v="0"/>
    <n v="0"/>
    <n v="0"/>
    <n v="0"/>
    <n v="0"/>
    <n v="0"/>
    <n v="157500"/>
    <n v="0"/>
    <n v="0"/>
    <n v="0"/>
    <n v="5000"/>
    <n v="8219"/>
    <n v="7500"/>
    <d v="2021-12-02T00:00:00"/>
    <d v="2021-11-05T00:00:00"/>
    <d v="2021-12-15T05:59:26"/>
  </r>
  <r>
    <n v="11213"/>
    <x v="67"/>
    <s v="ROBINSON MALANG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36"/>
    <n v="32618"/>
    <n v="36000"/>
    <n v="6512"/>
    <n v="6"/>
    <n v="5400"/>
    <n v="6000"/>
    <n v="1049"/>
    <n v="36"/>
    <n v="32727"/>
    <n v="36000"/>
    <n v="0"/>
    <n v="0"/>
    <n v="0"/>
    <n v="0"/>
    <n v="6621"/>
    <x v="28"/>
    <n v="34808"/>
    <n v="48000"/>
    <n v="0"/>
    <n v="0"/>
    <n v="0"/>
    <n v="0"/>
    <n v="0"/>
    <n v="0"/>
    <n v="0"/>
    <n v="0"/>
    <n v="0"/>
    <n v="0"/>
    <n v="0"/>
    <n v="0"/>
    <n v="0"/>
    <n v="0"/>
    <n v="0"/>
    <n v="48000"/>
    <n v="0"/>
    <n v="0"/>
    <n v="0"/>
    <n v="725"/>
    <n v="725"/>
    <n v="1000"/>
    <d v="2021-12-12T00:00:00"/>
    <d v="2021-09-30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115534"/>
    <x v="71"/>
    <s v="RENCENG"/>
    <x v="71"/>
    <x v="0"/>
    <n v="29"/>
    <n v="26364"/>
    <n v="29000"/>
    <n v="4538"/>
    <n v="12"/>
    <n v="10909"/>
    <n v="12000"/>
    <n v="2423"/>
    <n v="24"/>
    <n v="21818"/>
    <n v="24000"/>
    <n v="4847"/>
    <n v="6"/>
    <n v="5455"/>
    <n v="6000"/>
    <n v="0"/>
    <n v="0"/>
    <n v="0"/>
    <n v="0"/>
    <n v="1131"/>
    <x v="515"/>
    <n v="462658"/>
    <n v="642000"/>
    <n v="0"/>
    <n v="0"/>
    <n v="0"/>
    <n v="0"/>
    <n v="0"/>
    <n v="0"/>
    <n v="0"/>
    <n v="0"/>
    <n v="0"/>
    <n v="0"/>
    <n v="0"/>
    <n v="0"/>
    <n v="0"/>
    <n v="0"/>
    <n v="0"/>
    <n v="642000"/>
    <n v="0"/>
    <n v="0"/>
    <n v="0"/>
    <n v="721"/>
    <n v="717"/>
    <n v="1000"/>
    <d v="2021-12-04T00:00:00"/>
    <d v="2021-12-07T00:00:00"/>
    <d v="2021-12-15T05:59:26"/>
  </r>
  <r>
    <n v="11213"/>
    <x v="67"/>
    <s v="ROBINSON MALANG"/>
    <n v="11282"/>
    <n v="82"/>
    <x v="1"/>
    <s v="1128211 - SNACK"/>
    <s v="112821106 - SNACK MODERN"/>
    <n v="1000000001865"/>
    <x v="81"/>
    <s v="RENCENG"/>
    <x v="81"/>
    <x v="0"/>
    <n v="34"/>
    <n v="40182"/>
    <n v="44200"/>
    <n v="12292"/>
    <n v="60"/>
    <n v="70495"/>
    <n v="78000"/>
    <n v="21277"/>
    <n v="36"/>
    <n v="42356"/>
    <n v="46800"/>
    <n v="12826"/>
    <n v="24"/>
    <n v="28281"/>
    <n v="31200"/>
    <n v="0"/>
    <n v="0"/>
    <n v="0"/>
    <n v="91"/>
    <n v="8594"/>
    <x v="56"/>
    <n v="-820"/>
    <n v="-1300"/>
    <n v="0"/>
    <n v="0"/>
    <n v="0"/>
    <n v="0"/>
    <n v="0"/>
    <n v="0"/>
    <n v="60"/>
    <n v="78000"/>
    <n v="0"/>
    <n v="0"/>
    <n v="0"/>
    <n v="0"/>
    <n v="0"/>
    <n v="0"/>
    <n v="0"/>
    <n v="-1300"/>
    <n v="0"/>
    <n v="0"/>
    <n v="0"/>
    <n v="820"/>
    <n v="820"/>
    <n v="1300"/>
    <d v="2021-12-05T00:00:00"/>
    <d v="2021-11-12T00:00:00"/>
    <d v="2021-12-15T05:59:26"/>
  </r>
  <r>
    <n v="11213"/>
    <x v="67"/>
    <s v="ROBINSON MALA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1"/>
    <n v="3060"/>
    <n v="3400"/>
    <n v="605"/>
    <n v="0"/>
    <n v="0"/>
    <n v="0"/>
    <n v="0"/>
    <n v="1"/>
    <n v="3091"/>
    <n v="3400"/>
    <n v="0"/>
    <n v="0"/>
    <n v="0"/>
    <n v="0"/>
    <n v="636"/>
    <x v="69"/>
    <n v="71182"/>
    <n v="9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00"/>
    <n v="2455"/>
    <n v="2455"/>
    <n v="3400"/>
    <d v="2021-12-14T00:00:00"/>
    <d v="2019-12-23T00:00:00"/>
    <d v="2021-12-15T05:59:26"/>
  </r>
  <r>
    <n v="11213"/>
    <x v="67"/>
    <s v="ROBINSON MALA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3"/>
    <n v="9273"/>
    <n v="10200"/>
    <n v="0"/>
    <n v="0"/>
    <n v="0"/>
    <n v="0"/>
    <n v="1909"/>
    <x v="112"/>
    <n v="108000"/>
    <n v="14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600"/>
    <n v="2455"/>
    <n v="2455"/>
    <n v="3400"/>
    <d v="2021-12-02T00:00:00"/>
    <d v="2019-12-23T00:00:00"/>
    <d v="2021-12-15T05:59:26"/>
  </r>
  <r>
    <n v="11213"/>
    <x v="67"/>
    <s v="ROBINSON MALANG"/>
    <n v="11281"/>
    <n v="81"/>
    <x v="0"/>
    <s v="1128101 - HAIR CARE"/>
    <s v="112810101 - SHAMPOO AND CONDITIONER"/>
    <n v="1000000076903"/>
    <x v="96"/>
    <s v="RENCENG"/>
    <x v="96"/>
    <x v="0"/>
    <n v="5"/>
    <n v="50418"/>
    <n v="56000"/>
    <n v="7469"/>
    <n v="5"/>
    <n v="50811"/>
    <n v="56000"/>
    <n v="8589"/>
    <n v="2"/>
    <n v="20262"/>
    <n v="22400"/>
    <n v="3809"/>
    <n v="1"/>
    <n v="10182"/>
    <n v="11200"/>
    <n v="0"/>
    <n v="0"/>
    <n v="0"/>
    <n v="0"/>
    <n v="195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6"/>
    <n v="8226"/>
    <n v="11200"/>
    <d v="2021-12-08T00:00:00"/>
    <d v="2021-02-26T00:00:00"/>
    <d v="2021-12-15T05:59:26"/>
  </r>
  <r>
    <n v="11213"/>
    <x v="67"/>
    <s v="ROBINSON MALANG"/>
    <n v="11283"/>
    <n v="83"/>
    <x v="2"/>
    <s v="1128304 - MINUMAN BUBUK"/>
    <s v="112830401 - MINUMAN BUBUK / JUICE"/>
    <n v="1000000005863"/>
    <x v="55"/>
    <s v="RENCENG"/>
    <x v="55"/>
    <x v="0"/>
    <n v="1"/>
    <n v="14636"/>
    <n v="16100"/>
    <n v="1896"/>
    <n v="5"/>
    <n v="73182"/>
    <n v="80500"/>
    <n v="9482"/>
    <n v="2"/>
    <n v="29273"/>
    <n v="32200"/>
    <n v="3793"/>
    <n v="2"/>
    <n v="28541"/>
    <n v="32200"/>
    <n v="0"/>
    <n v="0"/>
    <n v="0"/>
    <n v="805"/>
    <n v="3061"/>
    <x v="102"/>
    <n v="305760"/>
    <n v="386400"/>
    <n v="0"/>
    <n v="0"/>
    <n v="0"/>
    <n v="0"/>
    <n v="0"/>
    <n v="0"/>
    <n v="48"/>
    <n v="772800"/>
    <n v="0"/>
    <n v="0"/>
    <n v="0"/>
    <n v="0"/>
    <n v="0"/>
    <n v="0"/>
    <n v="0"/>
    <n v="0"/>
    <n v="0"/>
    <n v="0"/>
    <n v="386400"/>
    <n v="12740"/>
    <n v="12740"/>
    <n v="16100"/>
    <d v="2021-12-14T00:00:00"/>
    <d v="2020-12-05T00:00:00"/>
    <d v="2021-12-15T05:59:26"/>
  </r>
  <r>
    <n v="11213"/>
    <x v="67"/>
    <s v="ROBINSON MALANG"/>
    <n v="11282"/>
    <n v="82"/>
    <x v="1"/>
    <s v="1128205 - BUMBU DAPUR"/>
    <s v="112820503 - BUMBU"/>
    <n v="1000000012850"/>
    <x v="79"/>
    <s v="RENCENG"/>
    <x v="79"/>
    <x v="0"/>
    <n v="1"/>
    <n v="5247"/>
    <n v="5950"/>
    <n v="704"/>
    <n v="2"/>
    <n v="10818"/>
    <n v="11900"/>
    <n v="1731"/>
    <n v="1"/>
    <n v="5355"/>
    <n v="5950"/>
    <n v="811"/>
    <n v="0"/>
    <n v="0"/>
    <n v="0"/>
    <n v="0"/>
    <n v="0"/>
    <n v="0"/>
    <n v="0"/>
    <n v="0"/>
    <x v="49"/>
    <n v="122678"/>
    <n v="160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650"/>
    <n v="4544"/>
    <n v="4544"/>
    <n v="5950"/>
    <d v="2021-11-19T00:00:00"/>
    <d v="2021-04-23T00:00:00"/>
    <d v="2021-12-15T05:59:26"/>
  </r>
  <r>
    <n v="11213"/>
    <x v="67"/>
    <s v="ROBINSON MALANG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5"/>
    <n v="945000"/>
    <n v="0"/>
    <n v="0"/>
    <n v="0"/>
    <n v="0"/>
    <n v="0"/>
    <n v="0"/>
    <n v="0"/>
    <n v="0"/>
    <n v="0"/>
    <n v="0"/>
    <n v="0"/>
    <n v="9320"/>
    <n v="9320"/>
    <n v="12600"/>
    <d v="2021-08-25T00:00:00"/>
    <d v="2021-03-04T00:00:00"/>
    <d v="2021-12-15T05:59:26"/>
  </r>
  <r>
    <n v="11213"/>
    <x v="67"/>
    <s v="ROBINSON MALANG"/>
    <n v="11283"/>
    <n v="83"/>
    <x v="2"/>
    <s v="1128301 - KOPI, T EH DAN COKLAT DRINK"/>
    <s v="112830101 - KOPI"/>
    <n v="1000000011041"/>
    <x v="68"/>
    <s v="RENCENG"/>
    <x v="68"/>
    <x v="0"/>
    <n v="3"/>
    <n v="48818"/>
    <n v="53700"/>
    <n v="6172"/>
    <n v="9"/>
    <n v="146140"/>
    <n v="161100"/>
    <n v="18200"/>
    <n v="8"/>
    <n v="130025"/>
    <n v="143200"/>
    <n v="16299"/>
    <n v="9"/>
    <n v="141867"/>
    <n v="161100"/>
    <n v="0"/>
    <n v="0"/>
    <n v="0"/>
    <n v="5046"/>
    <n v="13925"/>
    <x v="110"/>
    <n v="177118"/>
    <n v="232700"/>
    <n v="0"/>
    <n v="0"/>
    <n v="0"/>
    <n v="0"/>
    <n v="0"/>
    <n v="0"/>
    <n v="5"/>
    <n v="89500"/>
    <n v="0"/>
    <n v="0"/>
    <n v="0"/>
    <n v="0"/>
    <n v="0"/>
    <n v="0"/>
    <n v="0"/>
    <n v="0"/>
    <n v="0"/>
    <n v="0"/>
    <n v="232700"/>
    <n v="13624"/>
    <n v="13524"/>
    <n v="17900"/>
    <d v="2021-12-11T00:00:00"/>
    <d v="2021-05-08T00:00:00"/>
    <d v="2021-12-15T05:59:26"/>
  </r>
  <r>
    <n v="11213"/>
    <x v="67"/>
    <s v="ROBINSON MALANG"/>
    <n v="11281"/>
    <n v="81"/>
    <x v="0"/>
    <s v="1128101 - HAIR CARE"/>
    <s v="112810101 - SHAMPOO AND CONDITIONER"/>
    <n v="1000000076827"/>
    <x v="90"/>
    <s v="RENCENG"/>
    <x v="90"/>
    <x v="0"/>
    <n v="5"/>
    <n v="50909"/>
    <n v="56000"/>
    <n v="7960"/>
    <n v="4"/>
    <n v="40727"/>
    <n v="44800"/>
    <n v="7095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6"/>
    <n v="8226"/>
    <n v="11200"/>
    <d v="2021-10-24T00:00:00"/>
    <d v="2021-02-26T00:00:00"/>
    <d v="2021-12-15T05:59:26"/>
  </r>
  <r>
    <n v="11213"/>
    <x v="67"/>
    <s v="ROBINSON MALANG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7T00:00:00"/>
    <d v="2021-12-15T05:59:26"/>
  </r>
  <r>
    <n v="11213"/>
    <x v="67"/>
    <s v="ROBINSON MALANG"/>
    <n v="11283"/>
    <n v="83"/>
    <x v="2"/>
    <s v="1128301 - KOPI, T EH DAN COKLAT DRINK"/>
    <s v="112830101 - KOPI"/>
    <n v="1000000112836"/>
    <x v="92"/>
    <s v="RENCENG"/>
    <x v="92"/>
    <x v="0"/>
    <n v="1"/>
    <n v="17182"/>
    <n v="18900"/>
    <n v="4246"/>
    <n v="0"/>
    <n v="0"/>
    <n v="0"/>
    <n v="0"/>
    <n v="2"/>
    <n v="34364"/>
    <n v="37800"/>
    <n v="8492"/>
    <n v="0"/>
    <n v="0"/>
    <n v="0"/>
    <n v="0"/>
    <n v="0"/>
    <n v="0"/>
    <n v="0"/>
    <n v="0"/>
    <x v="202"/>
    <n v="426888"/>
    <n v="62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700"/>
    <n v="12936"/>
    <n v="12936"/>
    <n v="18900"/>
    <d v="2021-11-06T00:00:00"/>
    <d v="2021-06-29T00:00:00"/>
    <d v="2021-12-15T05:59:26"/>
  </r>
  <r>
    <n v="11213"/>
    <x v="67"/>
    <s v="ROBINSON MALANG"/>
    <n v="11283"/>
    <n v="83"/>
    <x v="2"/>
    <s v="1128301 - KOPI, T EH DAN COKLAT DRINK"/>
    <s v="112830101 - KOPI"/>
    <n v="1000000085223"/>
    <x v="23"/>
    <s v="RENCENG"/>
    <x v="23"/>
    <x v="0"/>
    <n v="2"/>
    <n v="10818"/>
    <n v="23800"/>
    <n v="-772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285600"/>
    <n v="0"/>
    <n v="0"/>
    <n v="0"/>
    <n v="0"/>
    <n v="0"/>
    <n v="0"/>
    <n v="0"/>
    <n v="0"/>
    <n v="0"/>
    <n v="0"/>
    <n v="0"/>
    <n v="9271"/>
    <n v="6818"/>
    <n v="11900"/>
    <d v="2021-09-03T00:00:00"/>
    <d v="2021-09-29T00:00:00"/>
    <d v="2021-12-15T05:59:26"/>
  </r>
  <r>
    <n v="11213"/>
    <x v="67"/>
    <s v="ROBINSON MALANG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d v="2020-08-23T00:00:00"/>
    <d v="2019-11-14T00:00:00"/>
    <d v="2021-12-15T05:59:26"/>
  </r>
  <r>
    <n v="11213"/>
    <x v="67"/>
    <s v="ROBINSON MALANG"/>
    <n v="11282"/>
    <n v="82"/>
    <x v="1"/>
    <s v="1128211 - SNACK"/>
    <s v="112821106 - SNACK MODERN"/>
    <n v="1000000003288"/>
    <x v="69"/>
    <s v="RENCENG"/>
    <x v="69"/>
    <x v="0"/>
    <n v="6"/>
    <n v="35455"/>
    <n v="39000"/>
    <n v="9307"/>
    <n v="10"/>
    <n v="58855"/>
    <n v="65000"/>
    <n v="15275"/>
    <n v="4"/>
    <n v="22986"/>
    <n v="26000"/>
    <n v="5555"/>
    <n v="5"/>
    <n v="28836"/>
    <n v="32500"/>
    <n v="0"/>
    <n v="0"/>
    <n v="0"/>
    <n v="780"/>
    <n v="7047"/>
    <x v="44"/>
    <n v="52295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4358"/>
    <n v="4358"/>
    <n v="6500"/>
    <d v="2021-12-11T00:00:00"/>
    <d v="2021-07-16T00:00:00"/>
    <d v="2021-12-15T05:59:26"/>
  </r>
  <r>
    <n v="11213"/>
    <x v="67"/>
    <s v="ROBINSON MAL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1"/>
    <n v="3091"/>
    <n v="3400"/>
    <n v="636"/>
    <n v="0"/>
    <n v="0"/>
    <n v="0"/>
    <n v="0"/>
    <n v="0"/>
    <n v="0"/>
    <n v="0"/>
    <n v="0"/>
    <x v="17"/>
    <n v="2455"/>
    <n v="340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3400"/>
    <n v="2455"/>
    <n v="2455"/>
    <n v="3400"/>
    <d v="2021-11-08T00:00:00"/>
    <d v="2019-11-14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72"/>
    <n v="32564"/>
    <n v="36000"/>
    <n v="6620"/>
    <n v="72"/>
    <n v="32455"/>
    <n v="36000"/>
    <n v="0"/>
    <n v="0"/>
    <n v="0"/>
    <n v="300"/>
    <n v="6511"/>
    <x v="39"/>
    <n v="77831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360"/>
    <n v="360"/>
    <n v="500"/>
    <d v="2021-12-08T00:00:00"/>
    <d v="2021-11-05T00:00:00"/>
    <d v="2021-12-15T05:59:26"/>
  </r>
  <r>
    <n v="11213"/>
    <x v="67"/>
    <s v="ROBINSON MALA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950"/>
    <m/>
    <d v="2019-11-14T00:00:00"/>
    <d v="2021-12-15T05:59:26"/>
  </r>
  <r>
    <n v="11213"/>
    <x v="67"/>
    <s v="ROBINSON MALA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1"/>
    <n v="3091"/>
    <n v="3400"/>
    <n v="636"/>
    <n v="0"/>
    <n v="0"/>
    <n v="0"/>
    <n v="0"/>
    <n v="0"/>
    <n v="0"/>
    <n v="0"/>
    <n v="0"/>
    <n v="0"/>
    <n v="0"/>
    <n v="0"/>
    <n v="0"/>
    <x v="149"/>
    <n v="93273"/>
    <n v="12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200"/>
    <n v="2455"/>
    <n v="2455"/>
    <n v="3400"/>
    <d v="2021-10-28T00:00:00"/>
    <d v="2020-01-24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114792"/>
    <x v="39"/>
    <s v="RENCENG"/>
    <x v="39"/>
    <x v="0"/>
    <n v="34"/>
    <n v="15455"/>
    <n v="17000"/>
    <n v="3510"/>
    <n v="12"/>
    <n v="5455"/>
    <n v="6000"/>
    <n v="1239"/>
    <n v="12"/>
    <n v="5455"/>
    <n v="6000"/>
    <n v="1239"/>
    <n v="0"/>
    <n v="0"/>
    <n v="0"/>
    <n v="0"/>
    <n v="0"/>
    <n v="0"/>
    <n v="0"/>
    <n v="0"/>
    <x v="108"/>
    <n v="703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"/>
    <n v="351"/>
    <n v="351"/>
    <n v="500"/>
    <d v="2021-11-14T00:00:00"/>
    <d v="2021-03-26T00:00:00"/>
    <d v="2021-12-15T05:59:26"/>
  </r>
  <r>
    <n v="11213"/>
    <x v="67"/>
    <s v="ROBINSON MALANG"/>
    <n v="11282"/>
    <n v="82"/>
    <x v="1"/>
    <s v="1128211 - SNACK"/>
    <s v="112821106 - SNACK MODERN"/>
    <n v="1000000001867"/>
    <x v="65"/>
    <s v="RENCENG"/>
    <x v="65"/>
    <x v="0"/>
    <n v="23"/>
    <n v="27182"/>
    <n v="29900"/>
    <n v="8315"/>
    <n v="40"/>
    <n v="47060"/>
    <n v="52000"/>
    <n v="14248"/>
    <n v="19"/>
    <n v="22372"/>
    <n v="24700"/>
    <n v="6786"/>
    <n v="46"/>
    <n v="54175"/>
    <n v="59800"/>
    <n v="0"/>
    <n v="0"/>
    <n v="0"/>
    <n v="208"/>
    <n v="16441"/>
    <x v="261"/>
    <n v="60702"/>
    <n v="96200"/>
    <n v="0"/>
    <n v="0"/>
    <n v="0"/>
    <n v="0"/>
    <n v="0"/>
    <n v="0"/>
    <n v="0"/>
    <n v="0"/>
    <n v="0"/>
    <n v="0"/>
    <n v="0"/>
    <n v="0"/>
    <n v="0"/>
    <n v="0"/>
    <n v="0"/>
    <n v="96200"/>
    <n v="0"/>
    <n v="0"/>
    <n v="0"/>
    <n v="820"/>
    <n v="820"/>
    <n v="1300"/>
    <d v="2021-12-14T00:00:00"/>
    <d v="2021-12-03T00:00:00"/>
    <d v="2021-12-15T05:59:26"/>
  </r>
  <r>
    <n v="11213"/>
    <x v="67"/>
    <s v="ROBINSON MALA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1"/>
    <n v="2970"/>
    <n v="3300"/>
    <n v="698"/>
    <n v="0"/>
    <n v="0"/>
    <n v="0"/>
    <n v="0"/>
    <n v="0"/>
    <n v="0"/>
    <n v="0"/>
    <n v="0"/>
    <n v="0"/>
    <n v="0"/>
    <n v="0"/>
    <n v="0"/>
    <x v="68"/>
    <n v="63611"/>
    <n v="9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400"/>
    <n v="2272"/>
    <n v="2271"/>
    <n v="3300"/>
    <d v="2021-10-02T00:00:00"/>
    <d v="2021-04-23T00:00:00"/>
    <d v="2021-12-15T05:59:26"/>
  </r>
  <r>
    <n v="11213"/>
    <x v="67"/>
    <s v="ROBINSON MALANG"/>
    <n v="11281"/>
    <n v="81"/>
    <x v="0"/>
    <s v="1128101 - HAIR CARE"/>
    <s v="112810101 - SHAMPOO AND CONDITIONER"/>
    <n v="1000000076901"/>
    <x v="20"/>
    <s v="RENCENG"/>
    <x v="20"/>
    <x v="0"/>
    <n v="1"/>
    <n v="9818"/>
    <n v="10800"/>
    <n v="1592"/>
    <n v="11"/>
    <n v="107018"/>
    <n v="118800"/>
    <n v="16529"/>
    <n v="3"/>
    <n v="29455"/>
    <n v="32400"/>
    <n v="4776"/>
    <n v="2"/>
    <n v="19636"/>
    <n v="21600"/>
    <n v="0"/>
    <n v="0"/>
    <n v="0"/>
    <n v="0"/>
    <n v="3184"/>
    <x v="168"/>
    <n v="90489"/>
    <n v="11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800"/>
    <n v="8226"/>
    <n v="8226"/>
    <n v="10800"/>
    <d v="2021-12-01T00:00:00"/>
    <d v="2021-02-26T00:00:00"/>
    <d v="2021-12-15T05:59:26"/>
  </r>
  <r>
    <n v="11213"/>
    <x v="67"/>
    <s v="ROBINSON MALANG"/>
    <n v="11283"/>
    <n v="83"/>
    <x v="2"/>
    <s v="1128306 - SUSU"/>
    <s v="112830601 - SUSU KENTAL MANIS"/>
    <n v="1000000003052"/>
    <x v="35"/>
    <s v="RENCENG"/>
    <x v="35"/>
    <x v="0"/>
    <n v="2"/>
    <n v="13636"/>
    <n v="15000"/>
    <n v="1818"/>
    <n v="3"/>
    <n v="20455"/>
    <n v="22500"/>
    <n v="2727"/>
    <n v="2"/>
    <n v="13636"/>
    <n v="15000"/>
    <n v="1818"/>
    <n v="3"/>
    <n v="20318"/>
    <n v="22500"/>
    <n v="0"/>
    <n v="0"/>
    <n v="0"/>
    <n v="150"/>
    <n v="2591"/>
    <x v="68"/>
    <n v="165455"/>
    <n v="210000"/>
    <n v="0"/>
    <n v="0"/>
    <n v="0"/>
    <n v="0"/>
    <n v="0"/>
    <n v="0"/>
    <n v="0"/>
    <n v="0"/>
    <n v="0"/>
    <n v="0"/>
    <n v="0"/>
    <n v="0"/>
    <n v="0"/>
    <n v="0"/>
    <n v="0"/>
    <n v="210000"/>
    <n v="0"/>
    <n v="0"/>
    <n v="0"/>
    <n v="5909"/>
    <n v="5909"/>
    <n v="7500"/>
    <d v="2021-12-09T00:00:00"/>
    <d v="2021-10-08T00:00:00"/>
    <d v="2021-12-15T05:59:26"/>
  </r>
  <r>
    <n v="11213"/>
    <x v="67"/>
    <s v="ROBINSON MALANG"/>
    <n v="11283"/>
    <n v="83"/>
    <x v="2"/>
    <s v="1128301 - KOPI, T EH DAN COKLAT DRINK"/>
    <s v="112830101 - KOPI"/>
    <n v="1000000007154"/>
    <x v="41"/>
    <s v="RENCENG"/>
    <x v="41"/>
    <x v="0"/>
    <n v="11"/>
    <n v="101864"/>
    <n v="138600"/>
    <n v="1844"/>
    <n v="3"/>
    <n v="34364"/>
    <n v="37800"/>
    <n v="7085"/>
    <n v="1"/>
    <n v="11455"/>
    <n v="12600"/>
    <n v="2362"/>
    <n v="0"/>
    <n v="0"/>
    <n v="0"/>
    <n v="0"/>
    <n v="0"/>
    <n v="0"/>
    <n v="0"/>
    <n v="0"/>
    <x v="112"/>
    <n v="410080"/>
    <n v="55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400"/>
    <n v="9320"/>
    <n v="9320"/>
    <n v="12600"/>
    <d v="2021-11-20T00:00:00"/>
    <d v="2021-05-08T00:00:00"/>
    <d v="2021-12-15T05:59:26"/>
  </r>
  <r>
    <n v="11213"/>
    <x v="67"/>
    <s v="ROBINSON MALANG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126"/>
    <n v="114183"/>
    <n v="126000"/>
    <n v="17063"/>
    <n v="24"/>
    <n v="21663"/>
    <n v="24000"/>
    <n v="3164"/>
    <n v="18"/>
    <n v="16156"/>
    <n v="18000"/>
    <n v="0"/>
    <n v="0"/>
    <n v="0"/>
    <n v="228"/>
    <n v="2282"/>
    <x v="214"/>
    <n v="190764"/>
    <n v="263000"/>
    <n v="0"/>
    <n v="0"/>
    <n v="0"/>
    <n v="0"/>
    <n v="0"/>
    <n v="0"/>
    <n v="0"/>
    <n v="0"/>
    <n v="0"/>
    <n v="0"/>
    <n v="0"/>
    <n v="0"/>
    <n v="0"/>
    <n v="0"/>
    <n v="0"/>
    <n v="263000"/>
    <n v="0"/>
    <n v="0"/>
    <n v="0"/>
    <n v="725"/>
    <n v="725"/>
    <n v="1000"/>
    <d v="2021-12-09T00:00:00"/>
    <d v="2021-11-05T00:00:00"/>
    <d v="2021-12-15T05:59:26"/>
  </r>
  <r>
    <n v="11213"/>
    <x v="67"/>
    <s v="ROBINSON MALANG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36"/>
    <n v="16364"/>
    <n v="18000"/>
    <n v="0"/>
    <n v="0"/>
    <n v="0"/>
    <n v="0"/>
    <n v="3392"/>
    <x v="308"/>
    <n v="116747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360"/>
    <n v="360"/>
    <n v="500"/>
    <d v="2021-12-12T00:00:00"/>
    <d v="2021-12-03T00:00:00"/>
    <d v="2021-12-15T05:59:26"/>
  </r>
  <r>
    <n v="11213"/>
    <x v="67"/>
    <s v="ROBINSON MALANG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34"/>
    <n v="9823"/>
    <n v="12000"/>
    <d v="2021-06-20T00:00:00"/>
    <d v="2021-01-28T00:00:00"/>
    <d v="2021-12-15T05:59:26"/>
  </r>
  <r>
    <n v="11213"/>
    <x v="67"/>
    <s v="ROBINSON MALANG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4"/>
    <n v="5014"/>
    <n v="6500"/>
    <d v="2021-04-05T00:00:00"/>
    <d v="2020-09-30T00:00:00"/>
    <d v="2021-12-15T05:59:26"/>
  </r>
  <r>
    <n v="11213"/>
    <x v="67"/>
    <s v="ROBINSON MALANG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18"/>
    <n v="14678"/>
    <n v="16200"/>
    <n v="2112"/>
    <n v="48"/>
    <n v="39175"/>
    <n v="43200"/>
    <n v="0"/>
    <n v="0"/>
    <n v="0"/>
    <n v="108"/>
    <n v="5664"/>
    <x v="466"/>
    <n v="289029"/>
    <n v="372600"/>
    <n v="0"/>
    <n v="0"/>
    <n v="0"/>
    <n v="0"/>
    <n v="0"/>
    <n v="0"/>
    <n v="0"/>
    <n v="0"/>
    <n v="0"/>
    <n v="0"/>
    <n v="0"/>
    <n v="0"/>
    <n v="0"/>
    <n v="0"/>
    <n v="0"/>
    <n v="372600"/>
    <n v="0"/>
    <n v="0"/>
    <n v="0"/>
    <n v="698"/>
    <n v="698"/>
    <n v="900"/>
    <d v="2021-12-11T00:00:00"/>
    <d v="2021-11-26T00:00:00"/>
    <d v="2021-12-15T05:59:26"/>
  </r>
  <r>
    <n v="11213"/>
    <x v="67"/>
    <s v="ROBINSON MALANG"/>
    <n v="11282"/>
    <n v="82"/>
    <x v="1"/>
    <s v="1128205 - BUMBU DAPUR"/>
    <s v="112820501 - KECAP"/>
    <n v="1000000112331"/>
    <x v="89"/>
    <s v="RENCENG"/>
    <x v="89"/>
    <x v="0"/>
    <n v="99"/>
    <n v="68545"/>
    <n v="99000"/>
    <n v="-2799"/>
    <n v="21"/>
    <n v="19091"/>
    <n v="21000"/>
    <n v="3957"/>
    <n v="0"/>
    <n v="0"/>
    <n v="0"/>
    <n v="0"/>
    <n v="12"/>
    <n v="10909"/>
    <n v="12000"/>
    <n v="0"/>
    <n v="0"/>
    <n v="0"/>
    <n v="0"/>
    <n v="2261"/>
    <x v="52"/>
    <n v="147013"/>
    <n v="2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000"/>
    <n v="721"/>
    <n v="721"/>
    <n v="1000"/>
    <d v="2021-12-03T00:00:00"/>
    <d v="2021-05-01T00:00:00"/>
    <d v="2021-12-15T05:59:26"/>
  </r>
  <r>
    <n v="11213"/>
    <x v="67"/>
    <s v="ROBINSON MALANG"/>
    <n v="11281"/>
    <n v="81"/>
    <x v="0"/>
    <s v="1128101 - HAIR CARE"/>
    <s v="112810101 - SHAMPOO AND CONDITIONER"/>
    <n v="1000000019975"/>
    <x v="28"/>
    <s v="RENCENG"/>
    <x v="28"/>
    <x v="0"/>
    <n v="48"/>
    <n v="19636"/>
    <n v="21600"/>
    <n v="3422"/>
    <n v="156"/>
    <n v="63475"/>
    <n v="70200"/>
    <n v="10777"/>
    <n v="48"/>
    <n v="19587"/>
    <n v="21600"/>
    <n v="3373"/>
    <n v="48"/>
    <n v="19636"/>
    <n v="21600"/>
    <n v="0"/>
    <n v="0"/>
    <n v="0"/>
    <n v="0"/>
    <n v="3422"/>
    <x v="163"/>
    <n v="32430"/>
    <n v="4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00"/>
    <n v="338"/>
    <n v="338"/>
    <n v="450"/>
    <d v="2021-12-13T00:00:00"/>
    <d v="2021-06-11T00:00:00"/>
    <d v="2021-12-15T05:59:26"/>
  </r>
  <r>
    <n v="11213"/>
    <x v="67"/>
    <s v="ROBINSON MALANG"/>
    <n v="11282"/>
    <n v="82"/>
    <x v="1"/>
    <s v="1128205 - BUMBU DAPUR"/>
    <s v="112820503 - BUMBU"/>
    <n v="1000000018059"/>
    <x v="16"/>
    <s v="RENCENG"/>
    <x v="16"/>
    <x v="0"/>
    <n v="18"/>
    <n v="40636"/>
    <n v="55800"/>
    <n v="-2333"/>
    <n v="7"/>
    <n v="19530"/>
    <n v="21700"/>
    <n v="2820"/>
    <n v="7"/>
    <n v="18995"/>
    <n v="21700"/>
    <n v="2284"/>
    <n v="4"/>
    <n v="11104"/>
    <n v="12400"/>
    <n v="0"/>
    <n v="0"/>
    <n v="0"/>
    <n v="186"/>
    <n v="1555"/>
    <x v="20"/>
    <n v="16710"/>
    <n v="21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00"/>
    <n v="2387"/>
    <n v="2387"/>
    <n v="3100"/>
    <d v="2021-12-13T00:00:00"/>
    <d v="2021-07-06T00:00:00"/>
    <d v="2021-12-15T05:59:26"/>
  </r>
  <r>
    <n v="11213"/>
    <x v="67"/>
    <s v="ROBINSON MALANG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1"/>
    <n v="7155"/>
    <n v="7950"/>
    <n v="-195"/>
    <n v="1"/>
    <n v="7227"/>
    <n v="7950"/>
    <n v="-123"/>
    <n v="5"/>
    <n v="36136"/>
    <n v="39750"/>
    <n v="0"/>
    <n v="0"/>
    <n v="0"/>
    <n v="0"/>
    <n v="-614"/>
    <x v="8"/>
    <n v="22050"/>
    <n v="23850"/>
    <n v="0"/>
    <n v="0"/>
    <n v="0"/>
    <n v="0"/>
    <n v="0"/>
    <n v="0"/>
    <n v="20"/>
    <n v="159000"/>
    <n v="0"/>
    <n v="0"/>
    <n v="0"/>
    <n v="0"/>
    <n v="0"/>
    <n v="0"/>
    <n v="0"/>
    <n v="23850"/>
    <n v="0"/>
    <n v="0"/>
    <n v="0"/>
    <n v="7350"/>
    <n v="6703"/>
    <n v="7950"/>
    <d v="2021-12-12T00:00:00"/>
    <d v="2021-10-08T00:00:00"/>
    <d v="2021-12-15T05:59:26"/>
  </r>
  <r>
    <n v="11213"/>
    <x v="67"/>
    <s v="ROBINSON MALANG"/>
    <n v="11281"/>
    <n v="81"/>
    <x v="0"/>
    <s v="1128101 - HAIR CARE"/>
    <s v="112810101 - SHAMPOO AND CONDITIONER"/>
    <n v="1000000076825"/>
    <x v="88"/>
    <s v="RENCENG"/>
    <x v="88"/>
    <x v="0"/>
    <n v="2"/>
    <n v="20364"/>
    <n v="22400"/>
    <n v="3184"/>
    <n v="3"/>
    <n v="29851"/>
    <n v="33600"/>
    <n v="480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6"/>
    <n v="8226"/>
    <n v="11200"/>
    <d v="2021-10-08T00:00:00"/>
    <d v="2021-02-26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64"/>
    <n v="11661"/>
    <n v="6200"/>
    <d v="2021-05-10T00:00:00"/>
    <d v="2021-05-21T00:00:00"/>
    <d v="2021-12-15T05:59:26"/>
  </r>
  <r>
    <n v="11213"/>
    <x v="67"/>
    <s v="ROBINSON MALANG"/>
    <n v="11282"/>
    <n v="82"/>
    <x v="1"/>
    <s v="1128211 - SNACK"/>
    <s v="112821106 - SNACK MODERN"/>
    <n v="1000000001866"/>
    <x v="57"/>
    <s v="RENCENG"/>
    <x v="57"/>
    <x v="0"/>
    <n v="12"/>
    <n v="14182"/>
    <n v="15600"/>
    <n v="4338"/>
    <n v="18"/>
    <n v="21178"/>
    <n v="23400"/>
    <n v="6413"/>
    <n v="39"/>
    <n v="45157"/>
    <n v="50700"/>
    <n v="13166"/>
    <n v="12"/>
    <n v="14158"/>
    <n v="15600"/>
    <n v="0"/>
    <n v="0"/>
    <n v="0"/>
    <n v="26"/>
    <n v="4315"/>
    <x v="97"/>
    <n v="41015"/>
    <n v="65000"/>
    <n v="0"/>
    <n v="0"/>
    <n v="0"/>
    <n v="0"/>
    <n v="0"/>
    <n v="0"/>
    <n v="0"/>
    <n v="0"/>
    <n v="0"/>
    <n v="0"/>
    <n v="0"/>
    <n v="0"/>
    <n v="0"/>
    <n v="0"/>
    <n v="0"/>
    <n v="65000"/>
    <n v="0"/>
    <n v="0"/>
    <n v="0"/>
    <n v="820"/>
    <n v="820"/>
    <n v="1300"/>
    <d v="2021-12-12T00:00:00"/>
    <d v="2021-12-10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92"/>
    <n v="4599"/>
    <n v="1000"/>
    <d v="2021-04-17T00:00:00"/>
    <d v="2021-09-16T00:00:00"/>
    <d v="2021-12-15T05:59:26"/>
  </r>
  <r>
    <n v="11213"/>
    <x v="67"/>
    <s v="ROBINSON MALANG"/>
    <n v="11283"/>
    <n v="83"/>
    <x v="2"/>
    <s v="1128306 - SUSU"/>
    <s v="112830601 - SUSU KENTAL MANIS"/>
    <n v="1000000003054"/>
    <x v="3"/>
    <s v="RENCENG"/>
    <x v="3"/>
    <x v="0"/>
    <n v="1"/>
    <n v="5909"/>
    <n v="6500"/>
    <n v="955"/>
    <n v="4"/>
    <n v="23636"/>
    <n v="26000"/>
    <n v="3818"/>
    <n v="6"/>
    <n v="35395"/>
    <n v="39000"/>
    <n v="5668"/>
    <n v="4"/>
    <n v="23577"/>
    <n v="26000"/>
    <n v="0"/>
    <n v="0"/>
    <n v="0"/>
    <n v="65"/>
    <n v="3759"/>
    <x v="20"/>
    <n v="34682"/>
    <n v="45500"/>
    <n v="0"/>
    <n v="0"/>
    <n v="0"/>
    <n v="0"/>
    <n v="0"/>
    <n v="0"/>
    <n v="0"/>
    <n v="0"/>
    <n v="0"/>
    <n v="0"/>
    <n v="0"/>
    <n v="0"/>
    <n v="0"/>
    <n v="0"/>
    <n v="0"/>
    <n v="45500"/>
    <n v="0"/>
    <n v="0"/>
    <n v="0"/>
    <n v="4955"/>
    <n v="4955"/>
    <n v="6500"/>
    <d v="2021-12-11T00:00:00"/>
    <d v="2021-10-08T00:00:00"/>
    <d v="2021-12-15T05:59:26"/>
  </r>
  <r>
    <n v="11213"/>
    <x v="67"/>
    <s v="ROBINSON MALANG"/>
    <n v="11282"/>
    <n v="82"/>
    <x v="1"/>
    <s v="1128201 - MAKANAN KERING"/>
    <s v="112820101 - MIE"/>
    <n v="1000000003143"/>
    <x v="11"/>
    <s v="RENCENG"/>
    <x v="11"/>
    <x v="0"/>
    <n v="1"/>
    <n v="6818"/>
    <n v="7500"/>
    <n v="1818"/>
    <n v="3"/>
    <n v="20114"/>
    <n v="22500"/>
    <n v="5114"/>
    <n v="2"/>
    <n v="13636"/>
    <n v="15000"/>
    <n v="3636"/>
    <n v="1"/>
    <n v="6818"/>
    <n v="7500"/>
    <n v="0"/>
    <n v="0"/>
    <n v="0"/>
    <n v="0"/>
    <n v="1818"/>
    <x v="96"/>
    <n v="50000"/>
    <n v="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00"/>
    <n v="5000"/>
    <n v="8598"/>
    <n v="7500"/>
    <d v="2021-12-04T00:00:00"/>
    <d v="2021-05-28T00:00:00"/>
    <d v="2021-12-15T05:59:26"/>
  </r>
  <r>
    <n v="11213"/>
    <x v="67"/>
    <s v="ROBINSON MALANG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900"/>
    <m/>
    <d v="2021-12-03T00:00:00"/>
    <d v="2021-12-15T05:59:26"/>
  </r>
  <r>
    <n v="11213"/>
    <x v="67"/>
    <s v="ROBINSON MALANG"/>
    <n v="11283"/>
    <n v="83"/>
    <x v="2"/>
    <s v="1128304 - MINUMAN BUBUK"/>
    <s v="112830401 - MINUMAN BUBUK / JUICE"/>
    <n v="1000000001703"/>
    <x v="21"/>
    <s v="RENCENG"/>
    <x v="21"/>
    <x v="0"/>
    <n v="2"/>
    <n v="29273"/>
    <n v="32200"/>
    <n v="3793"/>
    <n v="0"/>
    <n v="0"/>
    <n v="0"/>
    <n v="0"/>
    <n v="0"/>
    <n v="0"/>
    <n v="0"/>
    <n v="0"/>
    <n v="0"/>
    <n v="0"/>
    <n v="0"/>
    <n v="0"/>
    <n v="0"/>
    <n v="0"/>
    <n v="0"/>
    <n v="0"/>
    <x v="149"/>
    <n v="484120"/>
    <n v="611800"/>
    <n v="0"/>
    <n v="0"/>
    <n v="0"/>
    <n v="0"/>
    <n v="0"/>
    <n v="0"/>
    <n v="24"/>
    <n v="386400"/>
    <n v="0"/>
    <n v="0"/>
    <n v="0"/>
    <n v="0"/>
    <n v="0"/>
    <n v="0"/>
    <n v="0"/>
    <n v="0"/>
    <n v="0"/>
    <n v="0"/>
    <n v="611800"/>
    <n v="12740"/>
    <n v="12740"/>
    <n v="16100"/>
    <d v="2021-09-11T00:00:00"/>
    <d v="2020-12-05T00:00:00"/>
    <d v="2021-12-15T05:59:26"/>
  </r>
  <r>
    <n v="11213"/>
    <x v="67"/>
    <s v="ROBINSON MAL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950"/>
    <d v="2020-01-04T00:00:00"/>
    <d v="2019-11-14T00:00:00"/>
    <d v="2021-12-15T05:59:26"/>
  </r>
  <r>
    <n v="11213"/>
    <x v="67"/>
    <s v="ROBINSON MALA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20"/>
    <n v="17273"/>
    <n v="19000"/>
    <n v="0"/>
    <n v="0"/>
    <n v="0"/>
    <n v="0"/>
    <n v="4091"/>
    <x v="249"/>
    <n v="105454"/>
    <n v="15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000"/>
    <n v="659"/>
    <n v="659"/>
    <n v="950"/>
    <d v="2021-12-06T00:00:00"/>
    <d v="2020-01-24T00:00:00"/>
    <d v="2021-12-15T05:59:26"/>
  </r>
  <r>
    <n v="11213"/>
    <x v="67"/>
    <s v="ROBINSON MALANG"/>
    <n v="11283"/>
    <n v="83"/>
    <x v="2"/>
    <s v="1128301 - KOPI, T EH DAN COKLAT DRINK"/>
    <s v="112830101 - KOPI"/>
    <n v="1000000010907"/>
    <x v="40"/>
    <s v="RENCENG"/>
    <x v="40"/>
    <x v="0"/>
    <n v="7"/>
    <n v="75259"/>
    <n v="88200"/>
    <n v="6121"/>
    <n v="12"/>
    <n v="124252"/>
    <n v="151200"/>
    <n v="5729"/>
    <n v="3"/>
    <n v="32182"/>
    <n v="37800"/>
    <n v="2551"/>
    <n v="3"/>
    <n v="27818"/>
    <n v="37800"/>
    <n v="0"/>
    <n v="0"/>
    <n v="0"/>
    <n v="7200"/>
    <n v="-1813"/>
    <x v="54"/>
    <n v="220896"/>
    <n v="28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800"/>
    <n v="9604"/>
    <n v="9438"/>
    <n v="12600"/>
    <d v="2021-12-04T00:00:00"/>
    <d v="2021-05-08T00:00:00"/>
    <d v="2021-12-15T05:59:26"/>
  </r>
  <r>
    <n v="11213"/>
    <x v="67"/>
    <s v="ROBINSON MALANG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4"/>
    <n v="12333"/>
    <n v="13600"/>
    <n v="2515"/>
    <n v="0"/>
    <n v="0"/>
    <n v="0"/>
    <n v="0"/>
    <n v="0"/>
    <n v="0"/>
    <n v="0"/>
    <n v="0"/>
    <x v="204"/>
    <n v="63818"/>
    <n v="88400"/>
    <n v="0"/>
    <n v="0"/>
    <n v="0"/>
    <n v="0"/>
    <n v="0"/>
    <n v="0"/>
    <n v="0"/>
    <n v="0"/>
    <n v="0"/>
    <n v="0"/>
    <n v="0"/>
    <n v="0"/>
    <n v="0"/>
    <n v="0"/>
    <n v="0"/>
    <n v="88400"/>
    <n v="0"/>
    <n v="0"/>
    <n v="0"/>
    <n v="2455"/>
    <n v="2455"/>
    <n v="3400"/>
    <d v="2021-11-28T00:00:00"/>
    <d v="2021-10-15T00:00:00"/>
    <d v="2021-12-15T05:59:26"/>
  </r>
  <r>
    <n v="11213"/>
    <x v="67"/>
    <s v="ROBINSON MALANG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9"/>
    <n v="73637"/>
    <n v="10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00"/>
    <n v="2455"/>
    <n v="2455"/>
    <n v="3400"/>
    <d v="2021-05-12T00:00:00"/>
    <d v="2020-11-07T00:00:00"/>
    <d v="2021-12-15T05:59:26"/>
  </r>
  <r>
    <n v="11213"/>
    <x v="67"/>
    <s v="ROBINSON MALANG"/>
    <n v="11283"/>
    <n v="83"/>
    <x v="2"/>
    <s v="1128301 - KOPI, T EH DAN COKLAT DRINK"/>
    <s v="112830101 - KOPI"/>
    <n v="1000000010905"/>
    <x v="34"/>
    <s v="RENCENG"/>
    <x v="34"/>
    <x v="0"/>
    <n v="8"/>
    <n v="85250"/>
    <n v="102400"/>
    <n v="4065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8"/>
    <n v="614400"/>
    <n v="0"/>
    <n v="0"/>
    <n v="0"/>
    <n v="0"/>
    <n v="0"/>
    <n v="0"/>
    <n v="0"/>
    <n v="0"/>
    <n v="0"/>
    <n v="0"/>
    <n v="0"/>
    <n v="11597"/>
    <n v="10139"/>
    <n v="12800"/>
    <d v="2021-09-22T00:00:00"/>
    <d v="2021-09-29T00:00:00"/>
    <d v="2021-12-15T05:59:26"/>
  </r>
  <r>
    <n v="11213"/>
    <x v="67"/>
    <s v="ROBINSON MALANG"/>
    <n v="11281"/>
    <n v="81"/>
    <x v="0"/>
    <s v="1128101 - HAIR CARE"/>
    <s v="112810101 - SHAMPOO AND CONDITIONER"/>
    <n v="1000000030372"/>
    <x v="60"/>
    <s v="RENCENG"/>
    <x v="60"/>
    <x v="0"/>
    <n v="60"/>
    <n v="24545"/>
    <n v="27000"/>
    <n v="4272"/>
    <n v="76"/>
    <n v="30502"/>
    <n v="34200"/>
    <n v="4822"/>
    <n v="36"/>
    <n v="14678"/>
    <n v="16200"/>
    <n v="2514"/>
    <n v="0"/>
    <n v="0"/>
    <n v="0"/>
    <n v="0"/>
    <n v="0"/>
    <n v="0"/>
    <n v="0"/>
    <n v="0"/>
    <x v="26"/>
    <n v="38519"/>
    <n v="5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300"/>
    <n v="338"/>
    <n v="338"/>
    <n v="450"/>
    <d v="2021-11-14T00:00:00"/>
    <d v="2021-03-26T00:00:00"/>
    <d v="2021-12-15T05:59:26"/>
  </r>
  <r>
    <n v="11213"/>
    <x v="67"/>
    <s v="ROBINSON MALANG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7"/>
    <n v="72500"/>
    <n v="10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500"/>
    <n v="659"/>
    <n v="659"/>
    <n v="950"/>
    <d v="2021-01-16T00:00:00"/>
    <d v="2019-11-14T00:00:00"/>
    <d v="2021-12-15T05:59:26"/>
  </r>
  <r>
    <n v="11213"/>
    <x v="67"/>
    <s v="ROBINSON MALANG"/>
    <n v="11282"/>
    <n v="82"/>
    <x v="1"/>
    <s v="1128205 - BUMBU DAPUR"/>
    <s v="112820503 - BUMBU"/>
    <n v="1000000012851"/>
    <x v="52"/>
    <s v="RENCENG"/>
    <x v="52"/>
    <x v="0"/>
    <n v="5"/>
    <n v="26991"/>
    <n v="29750"/>
    <n v="4273"/>
    <n v="3"/>
    <n v="15956"/>
    <n v="17850"/>
    <n v="2325"/>
    <n v="3"/>
    <n v="16173"/>
    <n v="17850"/>
    <n v="2542"/>
    <n v="3"/>
    <n v="15848"/>
    <n v="17850"/>
    <n v="0"/>
    <n v="0"/>
    <n v="0"/>
    <n v="417"/>
    <n v="2217"/>
    <x v="49"/>
    <n v="122678"/>
    <n v="160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650"/>
    <n v="4544"/>
    <n v="4544"/>
    <n v="5950"/>
    <d v="2021-12-05T00:00:00"/>
    <d v="2021-04-23T00:00:00"/>
    <d v="2021-12-15T05:59:26"/>
  </r>
  <r>
    <n v="11213"/>
    <x v="67"/>
    <s v="ROBINSON MALANG"/>
    <n v="11283"/>
    <n v="83"/>
    <x v="2"/>
    <s v="1128306 - SUSU"/>
    <s v="112830601 - SUSU KENTAL MANIS"/>
    <n v="1000000010208"/>
    <x v="50"/>
    <s v="RENCENG"/>
    <x v="50"/>
    <x v="0"/>
    <n v="6"/>
    <n v="41455"/>
    <n v="45600"/>
    <n v="2342"/>
    <n v="9"/>
    <n v="61975"/>
    <n v="68400"/>
    <n v="3987"/>
    <n v="6"/>
    <n v="41316"/>
    <n v="45600"/>
    <n v="2658"/>
    <n v="5"/>
    <n v="34338"/>
    <n v="38000"/>
    <n v="0"/>
    <n v="0"/>
    <n v="0"/>
    <n v="228"/>
    <n v="2123"/>
    <x v="7"/>
    <n v="51545"/>
    <n v="60800"/>
    <n v="0"/>
    <n v="0"/>
    <n v="0"/>
    <n v="0"/>
    <n v="0"/>
    <n v="0"/>
    <n v="0"/>
    <n v="0"/>
    <n v="0"/>
    <n v="0"/>
    <n v="0"/>
    <n v="0"/>
    <n v="0"/>
    <n v="0"/>
    <n v="0"/>
    <n v="60800"/>
    <n v="0"/>
    <n v="0"/>
    <n v="0"/>
    <n v="6443"/>
    <n v="7051"/>
    <n v="7600"/>
    <d v="2021-12-13T00:00:00"/>
    <d v="2021-10-13T00:00:00"/>
    <d v="2021-12-15T05:59:26"/>
  </r>
  <r>
    <n v="11213"/>
    <x v="67"/>
    <s v="ROBINSON MALANG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24"/>
    <n v="9818"/>
    <n v="10800"/>
    <n v="0"/>
    <n v="0"/>
    <n v="0"/>
    <n v="0"/>
    <n v="1711"/>
    <x v="93"/>
    <n v="154040"/>
    <n v="205200"/>
    <n v="0"/>
    <n v="0"/>
    <n v="0"/>
    <n v="0"/>
    <n v="0"/>
    <n v="0"/>
    <n v="0"/>
    <n v="0"/>
    <n v="0"/>
    <n v="0"/>
    <n v="0"/>
    <n v="0"/>
    <n v="0"/>
    <n v="0"/>
    <n v="0"/>
    <n v="205200"/>
    <n v="0"/>
    <n v="0"/>
    <n v="0"/>
    <n v="338"/>
    <n v="338"/>
    <n v="450"/>
    <d v="2021-12-05T00:00:00"/>
    <d v="2021-11-26T00:00:00"/>
    <d v="2021-12-15T05:59:26"/>
  </r>
  <r>
    <n v="11213"/>
    <x v="67"/>
    <s v="ROBINSON MALANG"/>
    <n v="11282"/>
    <n v="82"/>
    <x v="1"/>
    <s v="1128211 - SNACK"/>
    <s v="112821106 - SNACK MODERN"/>
    <n v="1000000001826"/>
    <x v="25"/>
    <s v="RENCENG"/>
    <x v="25"/>
    <x v="0"/>
    <n v="25"/>
    <n v="147668"/>
    <n v="162500"/>
    <n v="38719"/>
    <n v="23"/>
    <n v="135673"/>
    <n v="149500"/>
    <n v="35440"/>
    <n v="27"/>
    <n v="158777"/>
    <n v="175500"/>
    <n v="41113"/>
    <n v="18"/>
    <n v="106245"/>
    <n v="117000"/>
    <n v="0"/>
    <n v="0"/>
    <n v="0"/>
    <n v="130"/>
    <n v="27802"/>
    <x v="51"/>
    <n v="135096"/>
    <n v="201500"/>
    <n v="0"/>
    <n v="0"/>
    <n v="0"/>
    <n v="0"/>
    <n v="0"/>
    <n v="0"/>
    <n v="5"/>
    <n v="32500"/>
    <n v="0"/>
    <n v="0"/>
    <n v="0"/>
    <n v="0"/>
    <n v="10"/>
    <n v="43580"/>
    <n v="65000"/>
    <n v="201500"/>
    <n v="0"/>
    <n v="0"/>
    <n v="0"/>
    <n v="4358"/>
    <n v="4358"/>
    <n v="6500"/>
    <d v="2021-12-14T00:00:00"/>
    <d v="2021-10-29T00:00:00"/>
    <d v="2021-12-15T05:59:26"/>
  </r>
  <r>
    <n v="11213"/>
    <x v="67"/>
    <s v="ROBINSON MALANG"/>
    <n v="11283"/>
    <n v="83"/>
    <x v="2"/>
    <s v="1128306 - SUSU"/>
    <s v="112830601 - SUSU KENTAL MANIS"/>
    <n v="1000000003053"/>
    <x v="36"/>
    <s v="RENCENG"/>
    <x v="36"/>
    <x v="0"/>
    <n v="2"/>
    <n v="11759"/>
    <n v="13000"/>
    <n v="185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4947"/>
    <n v="6500"/>
    <d v="2021-09-25T00:00:00"/>
    <d v="2020-12-08T00:00:00"/>
    <d v="2021-12-15T05:59:26"/>
  </r>
  <r>
    <n v="11213"/>
    <x v="67"/>
    <s v="ROBINSON MALANG"/>
    <n v="11283"/>
    <n v="83"/>
    <x v="2"/>
    <s v="1128306 - SUSU"/>
    <s v="112830601 - SUSU KENTAL MANIS"/>
    <n v="1000000003051"/>
    <x v="45"/>
    <s v="RENCENG"/>
    <x v="45"/>
    <x v="0"/>
    <n v="2"/>
    <n v="13773"/>
    <n v="15150"/>
    <n v="1955"/>
    <n v="10"/>
    <n v="68795"/>
    <n v="75750"/>
    <n v="9704"/>
    <n v="4"/>
    <n v="27545"/>
    <n v="30300"/>
    <n v="3909"/>
    <n v="1"/>
    <n v="6817"/>
    <n v="7575"/>
    <n v="0"/>
    <n v="0"/>
    <n v="0"/>
    <n v="76"/>
    <n v="908"/>
    <x v="53"/>
    <n v="112273"/>
    <n v="143925"/>
    <n v="0"/>
    <n v="0"/>
    <n v="0"/>
    <n v="0"/>
    <n v="0"/>
    <n v="0"/>
    <n v="0"/>
    <n v="0"/>
    <n v="0"/>
    <n v="0"/>
    <n v="0"/>
    <n v="0"/>
    <n v="0"/>
    <n v="0"/>
    <n v="0"/>
    <n v="143925"/>
    <n v="0"/>
    <n v="0"/>
    <n v="0"/>
    <n v="5909"/>
    <n v="5909"/>
    <n v="7575"/>
    <d v="2021-12-06T00:00:00"/>
    <d v="2021-10-08T00:00:00"/>
    <d v="2021-12-15T05:59:26"/>
  </r>
  <r>
    <n v="11213"/>
    <x v="67"/>
    <s v="ROBINSON MALANG"/>
    <n v="11281"/>
    <n v="81"/>
    <x v="0"/>
    <s v="1128110 - FABRIC CLEANING&amp;FABRIC CARE"/>
    <s v="112811001 - FABRIC CLEANING"/>
    <n v="1000000106220"/>
    <x v="53"/>
    <s v="RENCENG"/>
    <x v="53"/>
    <x v="0"/>
    <n v="30"/>
    <n v="27273"/>
    <n v="30000"/>
    <n v="5515"/>
    <n v="24"/>
    <n v="21273"/>
    <n v="24000"/>
    <n v="3867"/>
    <n v="3"/>
    <n v="2727"/>
    <n v="3000"/>
    <n v="552"/>
    <n v="0"/>
    <n v="0"/>
    <n v="0"/>
    <n v="0"/>
    <n v="0"/>
    <n v="0"/>
    <n v="0"/>
    <n v="0"/>
    <x v="227"/>
    <n v="102261"/>
    <n v="141000"/>
    <n v="0"/>
    <n v="0"/>
    <n v="0"/>
    <n v="0"/>
    <n v="0"/>
    <n v="0"/>
    <n v="0"/>
    <n v="0"/>
    <n v="0"/>
    <n v="0"/>
    <n v="0"/>
    <n v="0"/>
    <n v="0"/>
    <n v="0"/>
    <n v="0"/>
    <n v="141000"/>
    <n v="0"/>
    <n v="0"/>
    <n v="0"/>
    <n v="725"/>
    <n v="725"/>
    <n v="1000"/>
    <d v="2021-11-21T00:00:00"/>
    <d v="2021-12-03T00:00:00"/>
    <d v="2021-12-15T05:59:26"/>
  </r>
  <r>
    <n v="11213"/>
    <x v="67"/>
    <s v="ROBINSON MALANG"/>
    <n v="11281"/>
    <n v="81"/>
    <x v="0"/>
    <s v="1128110 - FABRIC CLEANING&amp;FABRIC CARE"/>
    <s v="112811002 - FABRIC CARE"/>
    <n v="1000000114802"/>
    <x v="24"/>
    <s v="RENCENG"/>
    <x v="24"/>
    <x v="0"/>
    <n v="12"/>
    <n v="10909"/>
    <n v="12000"/>
    <n v="1874"/>
    <n v="30"/>
    <n v="27169"/>
    <n v="30000"/>
    <n v="5399"/>
    <n v="18"/>
    <n v="16364"/>
    <n v="18000"/>
    <n v="3629"/>
    <n v="18"/>
    <n v="16309"/>
    <n v="18000"/>
    <n v="0"/>
    <n v="0"/>
    <n v="0"/>
    <n v="60"/>
    <n v="3574"/>
    <x v="37"/>
    <n v="38205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708"/>
    <n v="708"/>
    <n v="1000"/>
    <d v="2021-12-08T00:00:00"/>
    <d v="2021-03-26T00:00:00"/>
    <d v="2021-12-15T05:59:26"/>
  </r>
  <r>
    <n v="11213"/>
    <x v="67"/>
    <s v="ROBINSON MALANG"/>
    <n v="11281"/>
    <n v="81"/>
    <x v="0"/>
    <s v="1128110 - FABRIC CLEANING&amp;FABRIC CARE"/>
    <s v="112811001 - FABRIC CLEANING"/>
    <n v="1000000013252"/>
    <x v="70"/>
    <s v="RENCENG"/>
    <x v="70"/>
    <x v="0"/>
    <n v="30"/>
    <n v="27273"/>
    <n v="30000"/>
    <n v="4149"/>
    <n v="60"/>
    <n v="53768"/>
    <n v="60000"/>
    <n v="7521"/>
    <n v="12"/>
    <n v="10909"/>
    <n v="12000"/>
    <n v="1662"/>
    <n v="6"/>
    <n v="5455"/>
    <n v="6000"/>
    <n v="0"/>
    <n v="0"/>
    <n v="0"/>
    <n v="0"/>
    <n v="831"/>
    <x v="347"/>
    <n v="195795"/>
    <n v="270000"/>
    <n v="0"/>
    <n v="0"/>
    <n v="0"/>
    <n v="0"/>
    <n v="0"/>
    <n v="0"/>
    <n v="0"/>
    <n v="0"/>
    <n v="0"/>
    <n v="0"/>
    <n v="0"/>
    <n v="0"/>
    <n v="0"/>
    <n v="0"/>
    <n v="0"/>
    <n v="270000"/>
    <n v="0"/>
    <n v="0"/>
    <n v="0"/>
    <n v="725"/>
    <n v="725"/>
    <n v="1000"/>
    <d v="2021-12-02T00:00:00"/>
    <d v="2021-11-05T00:00:00"/>
    <d v="2021-12-15T05:59:26"/>
  </r>
  <r>
    <n v="11213"/>
    <x v="67"/>
    <s v="ROBINSON MALANG"/>
    <n v="11282"/>
    <n v="82"/>
    <x v="1"/>
    <s v="1128201 - MAKANAN KERING"/>
    <s v="112820101 - MIE"/>
    <n v="1000000007365"/>
    <x v="17"/>
    <s v="RENCENG"/>
    <x v="17"/>
    <x v="0"/>
    <n v="2"/>
    <n v="13636"/>
    <n v="15000"/>
    <n v="3636"/>
    <n v="6"/>
    <n v="40227"/>
    <n v="45000"/>
    <n v="10227"/>
    <n v="7"/>
    <n v="47659"/>
    <n v="52500"/>
    <n v="12659"/>
    <n v="5"/>
    <n v="34023"/>
    <n v="37500"/>
    <n v="0"/>
    <n v="0"/>
    <n v="0"/>
    <n v="75"/>
    <n v="9023"/>
    <x v="7"/>
    <n v="40000"/>
    <n v="6000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0"/>
    <n v="5000"/>
    <n v="8349"/>
    <n v="7500"/>
    <d v="2021-12-14T00:00:00"/>
    <d v="2021-11-05T00:00:00"/>
    <d v="2021-12-15T05:59:26"/>
  </r>
  <r>
    <n v="11213"/>
    <x v="67"/>
    <s v="ROBINSON MALANG"/>
    <n v="11283"/>
    <n v="83"/>
    <x v="2"/>
    <s v="1128304 - MINUMAN BUBUK"/>
    <s v="112830401 - MINUMAN BUBUK / JUICE"/>
    <n v="1000000013519"/>
    <x v="54"/>
    <s v="RENCENG"/>
    <x v="54"/>
    <x v="0"/>
    <n v="2"/>
    <n v="17000"/>
    <n v="18700"/>
    <n v="4004"/>
    <n v="4"/>
    <n v="33830"/>
    <n v="37400"/>
    <n v="7838"/>
    <n v="1"/>
    <n v="8500"/>
    <n v="9350"/>
    <n v="2002"/>
    <n v="1"/>
    <n v="8500"/>
    <n v="9350"/>
    <n v="0"/>
    <n v="0"/>
    <n v="0"/>
    <n v="0"/>
    <n v="2002"/>
    <x v="44"/>
    <n v="77976"/>
    <n v="112200"/>
    <n v="0"/>
    <n v="0"/>
    <n v="0"/>
    <n v="0"/>
    <n v="0"/>
    <n v="0"/>
    <n v="48"/>
    <n v="448800"/>
    <n v="0"/>
    <n v="0"/>
    <n v="0"/>
    <n v="0"/>
    <n v="0"/>
    <n v="0"/>
    <n v="0"/>
    <n v="0"/>
    <n v="0"/>
    <n v="0"/>
    <n v="112200"/>
    <n v="6498"/>
    <n v="6257"/>
    <n v="9350"/>
    <d v="2021-12-10T00:00:00"/>
    <d v="2020-12-05T00:00:00"/>
    <d v="2021-12-15T05:59:26"/>
  </r>
  <r>
    <n v="11213"/>
    <x v="67"/>
    <s v="ROBINSON MALANG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78546"/>
    <n v="10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800"/>
    <n v="2455"/>
    <n v="2455"/>
    <n v="3400"/>
    <d v="2021-05-26T00:00:00"/>
    <d v="2020-01-24T00:00:00"/>
    <d v="2021-12-15T05:59:26"/>
  </r>
  <r>
    <n v="11213"/>
    <x v="67"/>
    <s v="ROBINSON MALA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4"/>
    <n v="304800"/>
    <n v="0"/>
    <n v="0"/>
    <n v="0"/>
    <n v="0"/>
    <n v="0"/>
    <n v="0"/>
    <n v="0"/>
    <n v="0"/>
    <n v="0"/>
    <n v="0"/>
    <n v="0"/>
    <n v="9083"/>
    <n v="9083"/>
    <n v="12700"/>
    <d v="2021-04-27T00:00:00"/>
    <d v="2020-09-04T00:00:00"/>
    <d v="2021-12-15T05:59:26"/>
  </r>
  <r>
    <n v="11213"/>
    <x v="67"/>
    <s v="ROBINSON MALANG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6"/>
    <n v="5182"/>
    <n v="5700"/>
    <n v="993"/>
    <n v="24"/>
    <n v="20675"/>
    <n v="22800"/>
    <n v="3920"/>
    <n v="0"/>
    <n v="0"/>
    <n v="0"/>
    <n v="0"/>
    <n v="0"/>
    <n v="0"/>
    <n v="0"/>
    <n v="0"/>
    <x v="169"/>
    <n v="20944"/>
    <n v="2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00"/>
    <n v="698"/>
    <n v="698"/>
    <n v="950"/>
    <d v="2021-11-22T00:00:00"/>
    <d v="2020-10-31T00:00:00"/>
    <d v="2021-12-15T05:59:26"/>
  </r>
  <r>
    <n v="11213"/>
    <x v="67"/>
    <s v="ROBINSON MALANG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4"/>
    <n v="452760"/>
    <n v="66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1500"/>
    <n v="12936"/>
    <n v="12936"/>
    <n v="18900"/>
    <m/>
    <d v="2021-06-29T00:00:00"/>
    <d v="2021-12-15T05:59:26"/>
  </r>
  <r>
    <n v="11216"/>
    <x v="68"/>
    <s v="ROBINSON GRESIK"/>
    <n v="11281"/>
    <n v="81"/>
    <x v="0"/>
    <s v="1128101 - HAIR CARE"/>
    <s v="112810101 - SHAMPOO AND CONDITIONER"/>
    <n v="1000000076827"/>
    <x v="90"/>
    <s v="RENCENG"/>
    <x v="90"/>
    <x v="0"/>
    <n v="4"/>
    <n v="40727"/>
    <n v="44800"/>
    <n v="6368"/>
    <n v="4"/>
    <n v="40629"/>
    <n v="44800"/>
    <n v="6997"/>
    <n v="2"/>
    <n v="19753"/>
    <n v="22400"/>
    <n v="3300"/>
    <n v="3"/>
    <n v="30342"/>
    <n v="33600"/>
    <n v="0"/>
    <n v="0"/>
    <n v="0"/>
    <n v="224"/>
    <n v="5663"/>
    <x v="57"/>
    <n v="205657"/>
    <n v="2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00"/>
    <n v="8226"/>
    <n v="8226"/>
    <n v="11200"/>
    <d v="2021-12-06T00:00:00"/>
    <d v="2021-05-10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114792"/>
    <x v="39"/>
    <s v="RENCENG"/>
    <x v="39"/>
    <x v="0"/>
    <n v="25"/>
    <n v="11068"/>
    <n v="12500"/>
    <n v="2285"/>
    <n v="0"/>
    <n v="0"/>
    <n v="0"/>
    <n v="0"/>
    <n v="12"/>
    <n v="5182"/>
    <n v="6000"/>
    <n v="966"/>
    <n v="0"/>
    <n v="0"/>
    <n v="0"/>
    <n v="0"/>
    <n v="0"/>
    <n v="0"/>
    <n v="0"/>
    <n v="0"/>
    <x v="65"/>
    <n v="21079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"/>
    <n v="351"/>
    <n v="351"/>
    <n v="500"/>
    <d v="2021-11-02T00:00:00"/>
    <d v="2021-03-26T00:00:00"/>
    <d v="2021-12-15T05:59:26"/>
  </r>
  <r>
    <n v="11216"/>
    <x v="68"/>
    <s v="ROBINSON GRESIK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1"/>
    <n v="3091"/>
    <n v="3400"/>
    <n v="636"/>
    <n v="0"/>
    <n v="0"/>
    <n v="0"/>
    <n v="0"/>
    <n v="0"/>
    <n v="0"/>
    <n v="0"/>
    <n v="0"/>
    <x v="53"/>
    <n v="46636"/>
    <n v="6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00"/>
    <n v="2455"/>
    <n v="2455"/>
    <n v="3400"/>
    <d v="2021-11-21T00:00:00"/>
    <d v="2020-03-13T00:00:00"/>
    <d v="2021-12-15T05:59:26"/>
  </r>
  <r>
    <n v="11216"/>
    <x v="68"/>
    <s v="ROBINSON GRESIK"/>
    <n v="11283"/>
    <n v="83"/>
    <x v="2"/>
    <s v="1128306 - SUSU"/>
    <s v="112830601 - SUSU KENTAL MANIS"/>
    <n v="1000000006379"/>
    <x v="73"/>
    <s v="RENCENG"/>
    <x v="73"/>
    <x v="0"/>
    <n v="2"/>
    <n v="14455"/>
    <n v="15900"/>
    <n v="1530"/>
    <n v="7"/>
    <n v="50591"/>
    <n v="55650"/>
    <n v="4202"/>
    <n v="6"/>
    <n v="43074"/>
    <n v="47700"/>
    <n v="2893"/>
    <n v="2"/>
    <n v="14455"/>
    <n v="15900"/>
    <n v="0"/>
    <n v="0"/>
    <n v="0"/>
    <n v="0"/>
    <n v="1061"/>
    <x v="44"/>
    <n v="80361"/>
    <n v="95400"/>
    <n v="0"/>
    <n v="0"/>
    <n v="0"/>
    <n v="0"/>
    <n v="0"/>
    <n v="0"/>
    <n v="20"/>
    <n v="159000"/>
    <n v="0"/>
    <n v="0"/>
    <n v="0"/>
    <n v="0"/>
    <n v="0"/>
    <n v="0"/>
    <n v="0"/>
    <n v="95400"/>
    <n v="0"/>
    <n v="0"/>
    <n v="0"/>
    <n v="6697"/>
    <n v="6660"/>
    <n v="7950"/>
    <d v="2021-12-09T00:00:00"/>
    <d v="2021-10-14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12"/>
    <n v="5455"/>
    <n v="6000"/>
    <n v="1131"/>
    <n v="72"/>
    <n v="32073"/>
    <n v="36000"/>
    <n v="0"/>
    <n v="0"/>
    <n v="0"/>
    <n v="720"/>
    <n v="6129"/>
    <x v="101"/>
    <n v="99451"/>
    <n v="13800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0"/>
    <n v="360"/>
    <n v="360"/>
    <n v="500"/>
    <d v="2021-12-12T00:00:00"/>
    <d v="2021-11-19T00:00:00"/>
    <d v="2021-12-15T05:59:26"/>
  </r>
  <r>
    <n v="11216"/>
    <x v="68"/>
    <s v="ROBINSON GRESIK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2"/>
    <n v="6151"/>
    <n v="6800"/>
    <n v="1242"/>
    <n v="1"/>
    <n v="3091"/>
    <n v="3400"/>
    <n v="636"/>
    <n v="0"/>
    <n v="0"/>
    <n v="0"/>
    <n v="0"/>
    <n v="0"/>
    <n v="0"/>
    <n v="0"/>
    <n v="0"/>
    <x v="168"/>
    <n v="27000"/>
    <n v="3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00"/>
    <n v="2455"/>
    <n v="2455"/>
    <n v="3400"/>
    <d v="2021-11-21T00:00:00"/>
    <d v="2020-03-13T00:00:00"/>
    <d v="2021-12-15T05:59:26"/>
  </r>
  <r>
    <n v="11216"/>
    <x v="68"/>
    <s v="ROBINSON GRESIK"/>
    <n v="11281"/>
    <n v="81"/>
    <x v="0"/>
    <s v="1128101 - HAIR CARE"/>
    <s v="112810101 - SHAMPOO AND CONDITIONER"/>
    <n v="1000000076903"/>
    <x v="96"/>
    <s v="RENCENG"/>
    <x v="96"/>
    <x v="0"/>
    <n v="3"/>
    <n v="30545"/>
    <n v="33600"/>
    <n v="4776"/>
    <n v="4"/>
    <n v="40629"/>
    <n v="44800"/>
    <n v="7360"/>
    <n v="5"/>
    <n v="50705"/>
    <n v="56000"/>
    <n v="9574"/>
    <n v="2"/>
    <n v="20364"/>
    <n v="22400"/>
    <n v="0"/>
    <n v="0"/>
    <n v="0"/>
    <n v="0"/>
    <n v="3911"/>
    <x v="184"/>
    <n v="287920"/>
    <n v="39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000"/>
    <n v="8226"/>
    <n v="8226"/>
    <n v="11200"/>
    <d v="2021-12-11T00:00:00"/>
    <d v="2021-05-10T00:00:00"/>
    <d v="2021-12-15T05:59:26"/>
  </r>
  <r>
    <n v="11216"/>
    <x v="68"/>
    <s v="ROBINSON GRESIK"/>
    <n v="11283"/>
    <n v="83"/>
    <x v="2"/>
    <s v="1128304 - MINUMAN BUBUK"/>
    <s v="112830401 - MINUMAN BUBUK / JUICE"/>
    <n v="1000000004023"/>
    <x v="2"/>
    <s v="RENCENG"/>
    <x v="2"/>
    <x v="0"/>
    <n v="1"/>
    <n v="3091"/>
    <n v="3400"/>
    <n v="636"/>
    <n v="2"/>
    <n v="6151"/>
    <n v="6800"/>
    <n v="1242"/>
    <n v="1"/>
    <n v="3091"/>
    <n v="3400"/>
    <n v="636"/>
    <n v="0"/>
    <n v="0"/>
    <n v="0"/>
    <n v="0"/>
    <n v="0"/>
    <n v="0"/>
    <n v="0"/>
    <n v="0"/>
    <x v="68"/>
    <n v="68727"/>
    <n v="9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00"/>
    <n v="2455"/>
    <n v="2455"/>
    <n v="3400"/>
    <d v="2021-11-21T00:00:00"/>
    <d v="2020-12-03T00:00:00"/>
    <d v="2021-12-15T05:59:26"/>
  </r>
  <r>
    <n v="11216"/>
    <x v="68"/>
    <s v="ROBINSON GRESIK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2"/>
    <n v="6182"/>
    <n v="6800"/>
    <n v="1273"/>
    <n v="0"/>
    <n v="0"/>
    <n v="0"/>
    <n v="0"/>
    <n v="0"/>
    <n v="0"/>
    <n v="0"/>
    <n v="0"/>
    <x v="106"/>
    <n v="103091"/>
    <n v="14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00"/>
    <n v="2455"/>
    <n v="2455"/>
    <n v="3400"/>
    <d v="2021-11-21T00:00:00"/>
    <d v="2020-12-03T00:00:00"/>
    <d v="2021-12-15T05:59:26"/>
  </r>
  <r>
    <n v="11216"/>
    <x v="68"/>
    <s v="ROBINSON GRESIK"/>
    <n v="11282"/>
    <n v="82"/>
    <x v="1"/>
    <s v="1128211 - SNACK"/>
    <s v="112821106 - SNACK MODERN"/>
    <n v="1000000003081"/>
    <x v="5"/>
    <s v="RENCENG"/>
    <x v="5"/>
    <x v="0"/>
    <n v="1"/>
    <n v="5909"/>
    <n v="6500"/>
    <n v="1551"/>
    <n v="2"/>
    <n v="11818"/>
    <n v="13000"/>
    <n v="310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46"/>
    <n v="200422"/>
    <n v="299000"/>
    <n v="0"/>
    <n v="0"/>
    <n v="0"/>
    <n v="0"/>
    <n v="4358"/>
    <n v="4357"/>
    <n v="6500"/>
    <d v="2021-10-02T00:00:00"/>
    <d v="2021-04-13T00:00:00"/>
    <d v="2021-12-15T05:59:26"/>
  </r>
  <r>
    <n v="11216"/>
    <x v="68"/>
    <s v="ROBINSON GRESIK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0"/>
    <n v="0"/>
    <n v="0"/>
    <n v="0"/>
    <n v="0"/>
    <n v="0"/>
    <n v="0"/>
    <n v="0"/>
    <n v="2"/>
    <n v="13227"/>
    <n v="15000"/>
    <n v="0"/>
    <n v="0"/>
    <n v="0"/>
    <n v="450"/>
    <n v="3227"/>
    <x v="6"/>
    <n v="90000"/>
    <n v="135000"/>
    <n v="0"/>
    <n v="0"/>
    <n v="0"/>
    <n v="0"/>
    <n v="0"/>
    <n v="0"/>
    <n v="0"/>
    <n v="0"/>
    <n v="0"/>
    <n v="0"/>
    <n v="0"/>
    <n v="0"/>
    <n v="0"/>
    <n v="0"/>
    <n v="0"/>
    <n v="135000"/>
    <n v="0"/>
    <n v="0"/>
    <n v="0"/>
    <n v="5000"/>
    <n v="7689"/>
    <n v="7500"/>
    <d v="2021-12-04T00:00:00"/>
    <d v="2021-11-26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89036"/>
    <x v="72"/>
    <s v="RENCENG"/>
    <x v="72"/>
    <x v="1"/>
    <n v="42"/>
    <n v="28636"/>
    <n v="31500"/>
    <n v="4651"/>
    <n v="24"/>
    <n v="16271"/>
    <n v="18000"/>
    <n v="202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10-27T00:00:00"/>
    <d v="2021-01-15T00:00:00"/>
    <d v="2021-12-15T05:59:26"/>
  </r>
  <r>
    <n v="11216"/>
    <x v="68"/>
    <s v="ROBINSON GRESIK"/>
    <n v="11282"/>
    <n v="82"/>
    <x v="1"/>
    <s v="1128211 - SNACK"/>
    <s v="112821106 - SNACK MODERN"/>
    <n v="1000000001826"/>
    <x v="25"/>
    <s v="RENCENG"/>
    <x v="25"/>
    <x v="0"/>
    <n v="18"/>
    <n v="106068"/>
    <n v="117000"/>
    <n v="27625"/>
    <n v="6"/>
    <n v="35395"/>
    <n v="39000"/>
    <n v="9248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8"/>
    <n v="117000"/>
    <n v="0"/>
    <n v="0"/>
    <n v="0"/>
    <n v="0"/>
    <n v="28"/>
    <n v="122024"/>
    <n v="182000"/>
    <n v="0"/>
    <n v="0"/>
    <n v="0"/>
    <n v="0"/>
    <n v="4358"/>
    <n v="4358"/>
    <n v="6500"/>
    <d v="2021-10-09T00:00:00"/>
    <d v="2021-04-13T00:00:00"/>
    <d v="2021-12-15T05:59:26"/>
  </r>
  <r>
    <n v="11216"/>
    <x v="68"/>
    <s v="ROBINSON GRESIK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5"/>
    <n v="14035"/>
    <n v="15500"/>
    <n v="2099"/>
    <n v="1"/>
    <n v="2790"/>
    <n v="3100"/>
    <n v="403"/>
    <n v="0"/>
    <n v="0"/>
    <n v="0"/>
    <n v="0"/>
    <n v="0"/>
    <n v="0"/>
    <n v="0"/>
    <n v="0"/>
    <x v="96"/>
    <n v="23872"/>
    <n v="3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00"/>
    <n v="2387"/>
    <n v="2387"/>
    <n v="3100"/>
    <d v="2021-11-20T00:00:00"/>
    <d v="2021-02-26T00:00:00"/>
    <d v="2021-12-15T05:59:26"/>
  </r>
  <r>
    <n v="11216"/>
    <x v="68"/>
    <s v="ROBINSON GRESIK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"/>
    <n v="272618"/>
    <n v="357000"/>
    <n v="0"/>
    <n v="0"/>
    <n v="0"/>
    <n v="0"/>
    <n v="0"/>
    <n v="0"/>
    <n v="0"/>
    <n v="0"/>
    <n v="0"/>
    <n v="0"/>
    <n v="0"/>
    <n v="0"/>
    <n v="0"/>
    <n v="0"/>
    <n v="0"/>
    <n v="357000"/>
    <n v="0"/>
    <n v="0"/>
    <n v="0"/>
    <n v="4544"/>
    <n v="4506"/>
    <n v="5950"/>
    <d v="2021-06-01T00:00:00"/>
    <d v="2021-12-11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86164"/>
    <x v="7"/>
    <s v="RENCENG"/>
    <x v="7"/>
    <x v="0"/>
    <n v="4"/>
    <n v="22000"/>
    <n v="24800"/>
    <n v="4643"/>
    <n v="9"/>
    <n v="48762"/>
    <n v="55800"/>
    <n v="10073"/>
    <n v="1"/>
    <n v="5355"/>
    <n v="6200"/>
    <n v="1197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7"/>
    <n v="4157"/>
    <n v="6200"/>
    <d v="2021-11-01T00:00:00"/>
    <d v="2021-03-29T00:00:00"/>
    <d v="2021-12-15T05:59:26"/>
  </r>
  <r>
    <n v="11216"/>
    <x v="68"/>
    <s v="ROBINSON GRESIK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  <n v="34816"/>
    <n v="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0"/>
    <n v="725"/>
    <n v="725"/>
    <n v="1000"/>
    <d v="2021-06-13T00:00:00"/>
    <d v="2020-12-04T00:00:00"/>
    <d v="2021-12-15T05:59:26"/>
  </r>
  <r>
    <n v="11216"/>
    <x v="68"/>
    <s v="ROBINSON GRESIK"/>
    <n v="11282"/>
    <n v="82"/>
    <x v="1"/>
    <s v="1128211 - SNACK"/>
    <s v="112821106 - SNACK MODERN"/>
    <n v="1000000003288"/>
    <x v="69"/>
    <s v="RENCENG"/>
    <x v="69"/>
    <x v="0"/>
    <n v="2"/>
    <n v="11818"/>
    <n v="13000"/>
    <n v="3102"/>
    <n v="3"/>
    <n v="17727"/>
    <n v="19500"/>
    <n v="4653"/>
    <n v="5"/>
    <n v="29486"/>
    <n v="32500"/>
    <n v="7697"/>
    <n v="1"/>
    <n v="5850"/>
    <n v="6500"/>
    <n v="0"/>
    <n v="0"/>
    <n v="0"/>
    <n v="65"/>
    <n v="1492"/>
    <x v="68"/>
    <n v="122023"/>
    <n v="182000"/>
    <n v="0"/>
    <n v="0"/>
    <n v="0"/>
    <n v="0"/>
    <n v="0"/>
    <n v="0"/>
    <n v="0"/>
    <n v="0"/>
    <n v="0"/>
    <n v="0"/>
    <n v="0"/>
    <n v="0"/>
    <n v="0"/>
    <n v="0"/>
    <n v="0"/>
    <n v="182000"/>
    <n v="0"/>
    <n v="0"/>
    <n v="0"/>
    <n v="4358"/>
    <n v="4358"/>
    <n v="6500"/>
    <d v="2021-12-14T00:00:00"/>
    <d v="2021-10-26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26360"/>
    <n v="144000"/>
    <n v="0"/>
    <n v="0"/>
    <n v="0"/>
    <n v="0"/>
    <n v="352"/>
    <n v="351"/>
    <n v="400"/>
    <d v="2021-03-14T00:00:00"/>
    <d v="2020-11-27T00:00:00"/>
    <d v="2021-12-15T05:59:26"/>
  </r>
  <r>
    <n v="11216"/>
    <x v="68"/>
    <s v="ROBINSON GRESIK"/>
    <n v="11283"/>
    <n v="83"/>
    <x v="2"/>
    <s v="1128304 - MINUMAN BUBUK"/>
    <s v="112830401 - MINUMAN BUBUK / JUICE"/>
    <n v="1000000005859"/>
    <x v="18"/>
    <s v="RENCENG"/>
    <x v="18"/>
    <x v="0"/>
    <n v="2"/>
    <n v="6182"/>
    <n v="6800"/>
    <n v="1273"/>
    <n v="2"/>
    <n v="6120"/>
    <n v="6800"/>
    <n v="1211"/>
    <n v="1"/>
    <n v="3091"/>
    <n v="3400"/>
    <n v="636"/>
    <n v="0"/>
    <n v="0"/>
    <n v="0"/>
    <n v="0"/>
    <n v="0"/>
    <n v="0"/>
    <n v="0"/>
    <n v="0"/>
    <x v="41"/>
    <n v="14727"/>
    <n v="2040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20400"/>
    <n v="2455"/>
    <n v="2455"/>
    <n v="3400"/>
    <d v="2021-11-21T00:00:00"/>
    <d v="2020-03-13T00:00:00"/>
    <d v="2021-12-15T05:59:26"/>
  </r>
  <r>
    <n v="11216"/>
    <x v="68"/>
    <s v="ROBINSON GRESIK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13182"/>
    <n v="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00"/>
    <n v="659"/>
    <n v="659"/>
    <n v="950"/>
    <d v="2020-02-06T00:00:00"/>
    <d v="2019-11-12T00:00:00"/>
    <d v="2021-12-15T05:59:26"/>
  </r>
  <r>
    <n v="11216"/>
    <x v="68"/>
    <s v="ROBINSON GRESIK"/>
    <n v="11281"/>
    <n v="81"/>
    <x v="0"/>
    <s v="1128101 - HAIR CARE"/>
    <s v="112810101 - SHAMPOO AND CONDITIONER"/>
    <n v="1000000076912"/>
    <x v="93"/>
    <s v="RENCENG"/>
    <x v="93"/>
    <x v="0"/>
    <n v="2"/>
    <n v="20364"/>
    <n v="22400"/>
    <n v="3184"/>
    <n v="4"/>
    <n v="40727"/>
    <n v="44800"/>
    <n v="6731"/>
    <n v="6"/>
    <n v="60276"/>
    <n v="67200"/>
    <n v="10919"/>
    <n v="2"/>
    <n v="20364"/>
    <n v="22400"/>
    <n v="0"/>
    <n v="0"/>
    <n v="0"/>
    <n v="0"/>
    <n v="3911"/>
    <x v="158"/>
    <n v="296146"/>
    <n v="40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200"/>
    <n v="8226"/>
    <n v="8226"/>
    <n v="11200"/>
    <d v="2021-12-06T00:00:00"/>
    <d v="2021-05-10T00:00:00"/>
    <d v="2021-12-15T05:59:26"/>
  </r>
  <r>
    <n v="11216"/>
    <x v="68"/>
    <s v="ROBINSON GRESIK"/>
    <n v="11281"/>
    <n v="81"/>
    <x v="0"/>
    <s v="1128110 - FABRIC CLEANING&amp;FABRIC CARE"/>
    <s v="112811001 - FABRIC CLEANING"/>
    <n v="1000000083917"/>
    <x v="32"/>
    <s v="RENCENG"/>
    <x v="32"/>
    <x v="0"/>
    <n v="78"/>
    <n v="70650"/>
    <n v="78000"/>
    <n v="10530"/>
    <n v="48"/>
    <n v="42600"/>
    <n v="48000"/>
    <n v="5603"/>
    <n v="24"/>
    <n v="21715"/>
    <n v="24000"/>
    <n v="3216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"/>
    <n v="725"/>
    <n v="1000"/>
    <d v="2021-11-28T00:00:00"/>
    <d v="2021-05-06T00:00:00"/>
    <d v="2021-12-15T05:59:26"/>
  </r>
  <r>
    <n v="11216"/>
    <x v="68"/>
    <s v="ROBINSON GRESIK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12"/>
    <n v="9818"/>
    <n v="10800"/>
    <n v="1441"/>
    <n v="0"/>
    <n v="0"/>
    <n v="0"/>
    <n v="0"/>
    <n v="0"/>
    <n v="0"/>
    <n v="0"/>
    <n v="0"/>
    <n v="0"/>
    <n v="0"/>
    <n v="0"/>
    <n v="0"/>
    <x v="163"/>
    <n v="67021"/>
    <n v="8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400"/>
    <n v="698"/>
    <n v="698"/>
    <n v="900"/>
    <d v="2021-10-30T00:00:00"/>
    <d v="2020-10-01T00:00:00"/>
    <d v="2021-12-15T05:59:26"/>
  </r>
  <r>
    <n v="11216"/>
    <x v="68"/>
    <s v="ROBINSON GRESIK"/>
    <n v="11282"/>
    <n v="82"/>
    <x v="1"/>
    <s v="1128211 - SNACK"/>
    <s v="112821106 - SNACK MODERN"/>
    <n v="1000000001866"/>
    <x v="57"/>
    <s v="RENCENG"/>
    <x v="57"/>
    <x v="0"/>
    <n v="9"/>
    <n v="10471"/>
    <n v="11700"/>
    <n v="3088"/>
    <n v="0"/>
    <n v="0"/>
    <n v="0"/>
    <n v="0"/>
    <n v="0"/>
    <n v="0"/>
    <n v="0"/>
    <n v="0"/>
    <n v="0"/>
    <n v="0"/>
    <n v="0"/>
    <n v="0"/>
    <n v="0"/>
    <n v="0"/>
    <n v="0"/>
    <n v="0"/>
    <x v="65"/>
    <n v="49218"/>
    <n v="78000"/>
    <n v="0"/>
    <n v="0"/>
    <n v="0"/>
    <n v="0"/>
    <n v="0"/>
    <n v="0"/>
    <n v="0"/>
    <n v="0"/>
    <n v="0"/>
    <n v="0"/>
    <n v="0"/>
    <n v="0"/>
    <n v="0"/>
    <n v="0"/>
    <n v="0"/>
    <n v="78000"/>
    <n v="0"/>
    <n v="0"/>
    <n v="0"/>
    <n v="820"/>
    <n v="820"/>
    <n v="1300"/>
    <d v="2021-09-30T00:00:00"/>
    <d v="2021-11-24T00:00:00"/>
    <d v="2021-12-15T05:59:26"/>
  </r>
  <r>
    <n v="11216"/>
    <x v="68"/>
    <s v="ROBINSON GRESIK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52727"/>
    <n v="7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000"/>
    <n v="659"/>
    <n v="659"/>
    <n v="950"/>
    <d v="2021-04-05T00:00:00"/>
    <d v="2020-03-13T00:00:00"/>
    <d v="2021-12-15T05:59:26"/>
  </r>
  <r>
    <n v="11216"/>
    <x v="68"/>
    <s v="ROBINSON GRESIK"/>
    <n v="11283"/>
    <n v="83"/>
    <x v="2"/>
    <s v="1128304 - MINUMAN BUBUK"/>
    <s v="112830401 - MINUMAN BUBUK / JUICE"/>
    <n v="1000000001703"/>
    <x v="21"/>
    <s v="RENCENG"/>
    <x v="21"/>
    <x v="0"/>
    <n v="3"/>
    <n v="43909"/>
    <n v="48300"/>
    <n v="4805"/>
    <n v="2"/>
    <n v="29273"/>
    <n v="32200"/>
    <n v="3203"/>
    <n v="2"/>
    <n v="29126"/>
    <n v="32200"/>
    <n v="3057"/>
    <n v="0"/>
    <n v="0"/>
    <n v="0"/>
    <n v="0"/>
    <n v="0"/>
    <n v="0"/>
    <n v="0"/>
    <n v="0"/>
    <x v="149"/>
    <n v="495317"/>
    <n v="611800"/>
    <n v="0"/>
    <n v="0"/>
    <n v="0"/>
    <n v="0"/>
    <n v="0"/>
    <n v="0"/>
    <n v="24"/>
    <n v="386400"/>
    <n v="0"/>
    <n v="0"/>
    <n v="0"/>
    <n v="0"/>
    <n v="0"/>
    <n v="0"/>
    <n v="0"/>
    <n v="0"/>
    <n v="0"/>
    <n v="0"/>
    <n v="611800"/>
    <n v="13035"/>
    <n v="13293"/>
    <n v="16100"/>
    <d v="2021-11-14T00:00:00"/>
    <d v="2020-12-11T00:00:00"/>
    <d v="2021-12-15T05:59:26"/>
  </r>
  <r>
    <n v="11216"/>
    <x v="68"/>
    <s v="ROBINSON GRESIK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1"/>
    <n v="266700"/>
    <n v="0"/>
    <n v="0"/>
    <n v="0"/>
    <n v="0"/>
    <n v="0"/>
    <n v="0"/>
    <n v="0"/>
    <n v="0"/>
    <n v="0"/>
    <n v="0"/>
    <n v="0"/>
    <n v="9083"/>
    <n v="9083"/>
    <n v="12700"/>
    <d v="2021-07-31T00:00:00"/>
    <d v="2020-12-11T00:00:00"/>
    <d v="2021-12-15T05:59:26"/>
  </r>
  <r>
    <n v="11216"/>
    <x v="68"/>
    <s v="ROBINSON GRESIK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37"/>
    <n v="8780"/>
    <n v="7500"/>
    <d v="2021-07-30T00:00:00"/>
    <d v="2021-03-01T00:00:00"/>
    <d v="2021-12-15T05:59:26"/>
  </r>
  <r>
    <n v="11216"/>
    <x v="68"/>
    <s v="ROBINSON GRESIK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6"/>
    <n v="67985"/>
    <n v="75600"/>
    <n v="7179"/>
    <n v="1"/>
    <n v="10925"/>
    <n v="12600"/>
    <n v="790"/>
    <n v="1"/>
    <n v="10318"/>
    <n v="12600"/>
    <n v="0"/>
    <n v="0"/>
    <n v="0"/>
    <n v="1250"/>
    <n v="184"/>
    <x v="3"/>
    <n v="0"/>
    <n v="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0"/>
    <n v="9271"/>
    <n v="9271"/>
    <n v="12600"/>
    <d v="2021-12-01T00:00:00"/>
    <d v="2021-06-29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9"/>
    <n v="155661"/>
    <n v="216000"/>
    <n v="0"/>
    <n v="0"/>
    <n v="0"/>
    <n v="0"/>
    <n v="0"/>
    <n v="0"/>
    <n v="0"/>
    <n v="0"/>
    <n v="0"/>
    <n v="0"/>
    <n v="0"/>
    <n v="0"/>
    <n v="0"/>
    <n v="0"/>
    <n v="0"/>
    <n v="216000"/>
    <n v="0"/>
    <n v="0"/>
    <n v="0"/>
    <n v="721"/>
    <n v="721"/>
    <n v="1000"/>
    <m/>
    <d v="2021-11-19T00:00:00"/>
    <d v="2021-12-15T05:59:26"/>
  </r>
  <r>
    <n v="11216"/>
    <x v="68"/>
    <s v="ROBINSON GRESIK"/>
    <n v="11283"/>
    <n v="83"/>
    <x v="2"/>
    <s v="1128301 - KOPI, T EH DAN COKLAT DRINK"/>
    <s v="112830101 - KOPI"/>
    <n v="1000000011614"/>
    <x v="30"/>
    <s v="RENCENG"/>
    <x v="30"/>
    <x v="0"/>
    <n v="2"/>
    <n v="24000"/>
    <n v="26400"/>
    <n v="2798"/>
    <n v="3"/>
    <n v="35760"/>
    <n v="39600"/>
    <n v="3957"/>
    <n v="3"/>
    <n v="36000"/>
    <n v="39600"/>
    <n v="4197"/>
    <n v="2"/>
    <n v="23880"/>
    <n v="26400"/>
    <n v="0"/>
    <n v="0"/>
    <n v="0"/>
    <n v="132"/>
    <n v="2678"/>
    <x v="108"/>
    <n v="21202"/>
    <n v="2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00"/>
    <n v="10601"/>
    <n v="10850"/>
    <n v="13200"/>
    <d v="2021-12-09T00:00:00"/>
    <d v="2020-12-05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300"/>
    <d v="2020-07-06T00:00:00"/>
    <d v="2019-11-12T00:00:00"/>
    <d v="2021-12-15T05:59:26"/>
  </r>
  <r>
    <n v="11216"/>
    <x v="68"/>
    <s v="ROBINSON GRESIK"/>
    <n v="11281"/>
    <n v="81"/>
    <x v="0"/>
    <s v="1128101 - HAIR CARE"/>
    <s v="112810101 - SHAMPOO AND CONDITIONER"/>
    <n v="1000000030372"/>
    <x v="60"/>
    <s v="RENCENG"/>
    <x v="60"/>
    <x v="0"/>
    <n v="24"/>
    <n v="9818"/>
    <n v="10800"/>
    <n v="1709"/>
    <n v="24"/>
    <n v="9769"/>
    <n v="10800"/>
    <n v="1660"/>
    <n v="96"/>
    <n v="39224"/>
    <n v="43200"/>
    <n v="6789"/>
    <n v="0"/>
    <n v="0"/>
    <n v="0"/>
    <n v="0"/>
    <n v="0"/>
    <n v="0"/>
    <n v="0"/>
    <n v="0"/>
    <x v="158"/>
    <n v="12163"/>
    <n v="16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00"/>
    <n v="338"/>
    <n v="338"/>
    <n v="450"/>
    <d v="2021-11-29T00:00:00"/>
    <d v="2020-12-04T00:00:00"/>
    <d v="2021-12-15T05:59:26"/>
  </r>
  <r>
    <n v="11216"/>
    <x v="68"/>
    <s v="ROBINSON GRESIK"/>
    <n v="11281"/>
    <n v="81"/>
    <x v="0"/>
    <s v="1128101 - HAIR CARE"/>
    <s v="112810101 - SHAMPOO AND CONDITIONER"/>
    <n v="1000000076825"/>
    <x v="88"/>
    <s v="RENCENG"/>
    <x v="88"/>
    <x v="0"/>
    <n v="6"/>
    <n v="61091"/>
    <n v="67200"/>
    <n v="9551"/>
    <n v="4"/>
    <n v="40625"/>
    <n v="44800"/>
    <n v="7357"/>
    <n v="2"/>
    <n v="20364"/>
    <n v="22400"/>
    <n v="3911"/>
    <n v="2"/>
    <n v="20262"/>
    <n v="22400"/>
    <n v="0"/>
    <n v="0"/>
    <n v="0"/>
    <n v="112"/>
    <n v="3809"/>
    <x v="51"/>
    <n v="255015"/>
    <n v="34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200"/>
    <n v="8226"/>
    <n v="8226"/>
    <n v="11200"/>
    <d v="2021-12-07T00:00:00"/>
    <d v="2021-05-10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13549"/>
    <x v="42"/>
    <s v="RENCENG"/>
    <x v="42"/>
    <x v="0"/>
    <n v="18"/>
    <n v="16364"/>
    <n v="18000"/>
    <n v="3626"/>
    <n v="0"/>
    <n v="0"/>
    <n v="0"/>
    <n v="0"/>
    <n v="0"/>
    <n v="0"/>
    <n v="0"/>
    <n v="0"/>
    <n v="0"/>
    <n v="0"/>
    <n v="0"/>
    <n v="0"/>
    <n v="0"/>
    <n v="0"/>
    <n v="0"/>
    <n v="0"/>
    <x v="108"/>
    <n v="1415"/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"/>
    <n v="708"/>
    <n v="704"/>
    <n v="1000"/>
    <d v="2021-09-17T00:00:00"/>
    <d v="2021-03-29T00:00:00"/>
    <d v="2021-12-15T05:59:26"/>
  </r>
  <r>
    <n v="11216"/>
    <x v="68"/>
    <s v="ROBINSON GRESIK"/>
    <n v="11281"/>
    <n v="81"/>
    <x v="0"/>
    <s v="1128105 - MENS GROOMING"/>
    <s v="112810501 - FACE AND BODY CARE"/>
    <n v="1000000112728"/>
    <x v="10"/>
    <s v="RENCENG"/>
    <x v="10"/>
    <x v="0"/>
    <n v="24"/>
    <n v="20727"/>
    <n v="22800"/>
    <n v="3972"/>
    <n v="0"/>
    <n v="0"/>
    <n v="0"/>
    <n v="0"/>
    <n v="0"/>
    <n v="0"/>
    <n v="0"/>
    <n v="0"/>
    <n v="0"/>
    <n v="0"/>
    <n v="0"/>
    <n v="0"/>
    <n v="0"/>
    <n v="0"/>
    <n v="0"/>
    <n v="0"/>
    <x v="516"/>
    <n v="204552"/>
    <n v="278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350"/>
    <n v="698"/>
    <n v="698"/>
    <n v="950"/>
    <d v="2021-09-09T00:00:00"/>
    <d v="2020-11-05T00:00:00"/>
    <d v="2021-12-15T05:59:26"/>
  </r>
  <r>
    <n v="11216"/>
    <x v="68"/>
    <s v="ROBINSON GRESIK"/>
    <n v="11283"/>
    <n v="83"/>
    <x v="2"/>
    <s v="1128306 - SUSU"/>
    <s v="112830601 - SUSU KENTAL MANIS"/>
    <n v="1000000006378"/>
    <x v="19"/>
    <s v="RENCENG"/>
    <x v="19"/>
    <x v="0"/>
    <n v="2"/>
    <n v="21818"/>
    <n v="24000"/>
    <n v="3082"/>
    <n v="3"/>
    <n v="32727"/>
    <n v="36000"/>
    <n v="4420"/>
    <n v="3"/>
    <n v="32727"/>
    <n v="36000"/>
    <n v="4420"/>
    <n v="0"/>
    <n v="0"/>
    <n v="0"/>
    <n v="0"/>
    <n v="0"/>
    <n v="0"/>
    <n v="0"/>
    <n v="0"/>
    <x v="1"/>
    <n v="754852"/>
    <n v="960000"/>
    <n v="0"/>
    <n v="0"/>
    <n v="0"/>
    <n v="0"/>
    <n v="0"/>
    <n v="0"/>
    <n v="0"/>
    <n v="0"/>
    <n v="0"/>
    <n v="0"/>
    <n v="0"/>
    <n v="0"/>
    <n v="0"/>
    <n v="0"/>
    <n v="0"/>
    <n v="960000"/>
    <n v="0"/>
    <n v="0"/>
    <n v="0"/>
    <n v="9436"/>
    <n v="9504"/>
    <n v="12000"/>
    <d v="2021-11-29T00:00:00"/>
    <d v="2021-10-15T00:00:00"/>
    <d v="2021-12-15T05:59:26"/>
  </r>
  <r>
    <n v="11216"/>
    <x v="68"/>
    <s v="ROBINSON GRESIK"/>
    <n v="11281"/>
    <n v="81"/>
    <x v="0"/>
    <s v="1128101 - HAIR CARE"/>
    <s v="112810101 - SHAMPOO AND CONDITIONER"/>
    <n v="1000000074294"/>
    <x v="56"/>
    <s v="RENCENG"/>
    <x v="56"/>
    <x v="0"/>
    <n v="24"/>
    <n v="9818"/>
    <n v="10800"/>
    <n v="1711"/>
    <n v="36"/>
    <n v="14678"/>
    <n v="16200"/>
    <n v="2517"/>
    <n v="24"/>
    <n v="9818"/>
    <n v="10800"/>
    <n v="1711"/>
    <n v="12"/>
    <n v="4909"/>
    <n v="5400"/>
    <n v="0"/>
    <n v="0"/>
    <n v="0"/>
    <n v="0"/>
    <n v="855"/>
    <x v="102"/>
    <n v="8107"/>
    <n v="1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"/>
    <n v="338"/>
    <n v="338"/>
    <n v="450"/>
    <d v="2021-12-05T00:00:00"/>
    <d v="2020-12-04T00:00:00"/>
    <d v="2021-12-15T05:59:26"/>
  </r>
  <r>
    <n v="11216"/>
    <x v="68"/>
    <s v="ROBINSON GRESIK"/>
    <n v="11283"/>
    <n v="83"/>
    <x v="2"/>
    <s v="1128304 - MINUMAN BUBUK"/>
    <s v="112830401 - MINUMAN BUBUK / JUICE"/>
    <n v="1000000008152"/>
    <x v="75"/>
    <s v="RENCENG"/>
    <x v="75"/>
    <x v="0"/>
    <n v="10"/>
    <n v="8636"/>
    <n v="9500"/>
    <n v="2045"/>
    <n v="0"/>
    <n v="0"/>
    <n v="0"/>
    <n v="0"/>
    <n v="0"/>
    <n v="0"/>
    <n v="0"/>
    <n v="0"/>
    <n v="0"/>
    <n v="0"/>
    <n v="0"/>
    <n v="0"/>
    <n v="0"/>
    <n v="0"/>
    <n v="0"/>
    <n v="0"/>
    <x v="96"/>
    <n v="6591"/>
    <n v="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00"/>
    <n v="659"/>
    <n v="659"/>
    <n v="950"/>
    <d v="2021-09-15T00:00:00"/>
    <d v="2019-11-12T00:00:00"/>
    <d v="2021-12-15T05:59:26"/>
  </r>
  <r>
    <n v="11216"/>
    <x v="68"/>
    <s v="ROBINSON GRESIK"/>
    <n v="11283"/>
    <n v="83"/>
    <x v="2"/>
    <s v="1128304 - MINUMAN BUBUK"/>
    <s v="112830401 - MINUMAN BUBUK / JUICE"/>
    <n v="1000000013519"/>
    <x v="54"/>
    <s v="RENCENG"/>
    <x v="54"/>
    <x v="0"/>
    <n v="1"/>
    <n v="8500"/>
    <n v="9350"/>
    <n v="1640"/>
    <n v="2"/>
    <n v="17000"/>
    <n v="18700"/>
    <n v="3280"/>
    <n v="0"/>
    <n v="0"/>
    <n v="0"/>
    <n v="0"/>
    <n v="1"/>
    <n v="8500"/>
    <n v="9350"/>
    <n v="0"/>
    <n v="0"/>
    <n v="0"/>
    <n v="0"/>
    <n v="1640"/>
    <x v="129"/>
    <n v="137200"/>
    <n v="187000"/>
    <n v="0"/>
    <n v="0"/>
    <n v="0"/>
    <n v="0"/>
    <n v="0"/>
    <n v="0"/>
    <n v="48"/>
    <n v="448800"/>
    <n v="0"/>
    <n v="0"/>
    <n v="0"/>
    <n v="0"/>
    <n v="0"/>
    <n v="0"/>
    <n v="0"/>
    <n v="0"/>
    <n v="187000"/>
    <n v="0"/>
    <n v="0"/>
    <n v="6860"/>
    <n v="7758"/>
    <n v="9350"/>
    <d v="2021-12-13T00:00:00"/>
    <d v="2021-09-02T00:00:00"/>
    <d v="2021-12-15T05:59:26"/>
  </r>
  <r>
    <n v="11216"/>
    <x v="68"/>
    <s v="ROBINSON GRESIK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6"/>
    <n v="128804"/>
    <n v="169000"/>
    <n v="0"/>
    <n v="0"/>
    <n v="0"/>
    <n v="0"/>
    <n v="4955"/>
    <n v="4954"/>
    <n v="6500"/>
    <d v="2021-05-02T00:00:00"/>
    <d v="2020-12-08T00:00:00"/>
    <d v="2021-12-15T05:59:26"/>
  </r>
  <r>
    <n v="11216"/>
    <x v="68"/>
    <s v="ROBINSON GRESIK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97"/>
    <n v="4468"/>
    <n v="5950"/>
    <d v="2021-07-10T00:00:00"/>
    <d v="2020-11-16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200"/>
    <d v="2020-07-27T00:00:00"/>
    <d v="2019-11-12T00:00:00"/>
    <d v="2021-12-15T05:59:26"/>
  </r>
  <r>
    <n v="11216"/>
    <x v="68"/>
    <s v="ROBINSON GRESIK"/>
    <n v="11283"/>
    <n v="83"/>
    <x v="2"/>
    <s v="1128301 - KOPI, T EH DAN COKLAT DRINK"/>
    <s v="112830101 - KOPI"/>
    <n v="1000000011041"/>
    <x v="68"/>
    <s v="RENCENG"/>
    <x v="68"/>
    <x v="0"/>
    <n v="15"/>
    <n v="244091"/>
    <n v="268500"/>
    <n v="30852"/>
    <n v="0"/>
    <n v="0"/>
    <n v="0"/>
    <n v="0"/>
    <n v="0"/>
    <n v="0"/>
    <n v="0"/>
    <n v="0"/>
    <n v="0"/>
    <n v="0"/>
    <n v="0"/>
    <n v="0"/>
    <n v="0"/>
    <n v="0"/>
    <n v="0"/>
    <n v="0"/>
    <x v="17"/>
    <n v="13625"/>
    <n v="17900"/>
    <n v="0"/>
    <n v="0"/>
    <n v="0"/>
    <n v="0"/>
    <n v="0"/>
    <n v="0"/>
    <n v="29"/>
    <n v="519100"/>
    <n v="0"/>
    <n v="0"/>
    <n v="0"/>
    <n v="0"/>
    <n v="0"/>
    <n v="0"/>
    <n v="0"/>
    <n v="0"/>
    <n v="0"/>
    <n v="0"/>
    <n v="17900"/>
    <n v="13625"/>
    <n v="13627"/>
    <n v="17900"/>
    <d v="2021-09-24T00:00:00"/>
    <d v="2021-05-19T00:00:00"/>
    <d v="2021-12-15T05:59:26"/>
  </r>
  <r>
    <n v="11216"/>
    <x v="68"/>
    <s v="ROBINSON GRESIK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9"/>
    <n v="62113"/>
    <n v="68400"/>
    <n v="3370"/>
    <n v="15"/>
    <n v="103360"/>
    <n v="114000"/>
    <n v="5095"/>
    <n v="2"/>
    <n v="13818"/>
    <n v="15200"/>
    <n v="0"/>
    <n v="0"/>
    <n v="0"/>
    <n v="0"/>
    <n v="716"/>
    <x v="65"/>
    <n v="393058"/>
    <n v="456000"/>
    <n v="0"/>
    <n v="0"/>
    <n v="0"/>
    <n v="0"/>
    <n v="0"/>
    <n v="0"/>
    <n v="0"/>
    <n v="0"/>
    <n v="0"/>
    <n v="0"/>
    <n v="0"/>
    <n v="0"/>
    <n v="0"/>
    <n v="0"/>
    <n v="0"/>
    <n v="456000"/>
    <n v="0"/>
    <n v="0"/>
    <n v="0"/>
    <n v="6551"/>
    <n v="6630"/>
    <n v="7600"/>
    <d v="2021-12-13T00:00:00"/>
    <d v="2021-10-15T00:00:00"/>
    <d v="2021-12-15T05:59:26"/>
  </r>
  <r>
    <n v="11216"/>
    <x v="68"/>
    <s v="ROBINSON GRESIK"/>
    <n v="11283"/>
    <n v="83"/>
    <x v="2"/>
    <s v="1128301 - KOPI, T EH DAN COKLAT DRINK"/>
    <s v="112830101 - KOPI"/>
    <n v="1000000010905"/>
    <x v="34"/>
    <s v="RENCENG"/>
    <x v="34"/>
    <x v="0"/>
    <n v="4"/>
    <n v="46545"/>
    <n v="51200"/>
    <n v="5955"/>
    <n v="7"/>
    <n v="81341"/>
    <n v="89600"/>
    <n v="10307"/>
    <n v="4"/>
    <n v="45734"/>
    <n v="51200"/>
    <n v="5961"/>
    <n v="0"/>
    <n v="0"/>
    <n v="0"/>
    <n v="0"/>
    <n v="0"/>
    <n v="0"/>
    <n v="0"/>
    <n v="0"/>
    <x v="6"/>
    <n v="177750"/>
    <n v="230400"/>
    <n v="0"/>
    <n v="0"/>
    <n v="0"/>
    <n v="0"/>
    <n v="0"/>
    <n v="0"/>
    <n v="12"/>
    <n v="153600"/>
    <n v="0"/>
    <n v="0"/>
    <n v="0"/>
    <n v="0"/>
    <n v="0"/>
    <n v="0"/>
    <n v="0"/>
    <n v="230400"/>
    <n v="0"/>
    <n v="0"/>
    <n v="0"/>
    <n v="9875"/>
    <n v="9841"/>
    <n v="12800"/>
    <d v="2021-11-30T00:00:00"/>
    <d v="2021-10-27T00:00:00"/>
    <d v="2021-12-15T05:59:26"/>
  </r>
  <r>
    <n v="11216"/>
    <x v="68"/>
    <s v="ROBINSON GRESIK"/>
    <n v="11283"/>
    <n v="83"/>
    <x v="2"/>
    <s v="1128304 - MINUMAN BUBUK"/>
    <s v="112830401 - MINUMAN BUBUK / JUICE"/>
    <n v="1000000005863"/>
    <x v="55"/>
    <s v="RENCENG"/>
    <x v="55"/>
    <x v="0"/>
    <n v="4"/>
    <n v="58545"/>
    <n v="64400"/>
    <n v="7585"/>
    <n v="3"/>
    <n v="43763"/>
    <n v="48300"/>
    <n v="5543"/>
    <n v="1"/>
    <n v="14636"/>
    <n v="16100"/>
    <n v="1896"/>
    <n v="0"/>
    <n v="0"/>
    <n v="0"/>
    <n v="0"/>
    <n v="0"/>
    <n v="0"/>
    <n v="0"/>
    <n v="0"/>
    <x v="96"/>
    <n v="127400"/>
    <n v="161000"/>
    <n v="0"/>
    <n v="0"/>
    <n v="0"/>
    <n v="0"/>
    <n v="0"/>
    <n v="0"/>
    <n v="48"/>
    <n v="772800"/>
    <n v="0"/>
    <n v="0"/>
    <n v="0"/>
    <n v="0"/>
    <n v="0"/>
    <n v="0"/>
    <n v="0"/>
    <n v="0"/>
    <n v="0"/>
    <n v="0"/>
    <n v="161000"/>
    <n v="12740"/>
    <n v="12740"/>
    <n v="16100"/>
    <d v="2021-11-28T00:00:00"/>
    <d v="2020-12-11T00:00:00"/>
    <d v="2021-12-15T05:59:26"/>
  </r>
  <r>
    <n v="11216"/>
    <x v="68"/>
    <s v="ROBINSON GRESIK"/>
    <n v="11281"/>
    <n v="81"/>
    <x v="0"/>
    <s v="1128101 - HAIR CARE"/>
    <s v="112810101 - SHAMPOO AND CONDITIONER"/>
    <n v="1000000019975"/>
    <x v="28"/>
    <s v="RENCENG"/>
    <x v="28"/>
    <x v="0"/>
    <n v="24"/>
    <n v="9818"/>
    <n v="10800"/>
    <n v="1711"/>
    <n v="36"/>
    <n v="14482"/>
    <n v="16200"/>
    <n v="2321"/>
    <n v="12"/>
    <n v="4860"/>
    <n v="5400"/>
    <n v="806"/>
    <n v="12"/>
    <n v="4860"/>
    <n v="5400"/>
    <n v="0"/>
    <n v="0"/>
    <n v="0"/>
    <n v="54"/>
    <n v="80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"/>
    <n v="338"/>
    <n v="450"/>
    <d v="2021-12-05T00:00:00"/>
    <d v="2020-12-04T00:00:00"/>
    <d v="2021-12-15T05:59:26"/>
  </r>
  <r>
    <n v="11216"/>
    <x v="68"/>
    <s v="ROBINSON GRESIK"/>
    <n v="11283"/>
    <n v="83"/>
    <x v="2"/>
    <s v="1128306 - SUSU"/>
    <s v="112830601 - SUSU KENTAL MANIS"/>
    <n v="1000000003054"/>
    <x v="3"/>
    <s v="RENCENG"/>
    <x v="3"/>
    <x v="0"/>
    <n v="13"/>
    <n v="76818"/>
    <n v="84500"/>
    <n v="12409"/>
    <n v="3"/>
    <n v="17609"/>
    <n v="19500"/>
    <n v="2745"/>
    <n v="4"/>
    <n v="23577"/>
    <n v="26000"/>
    <n v="3759"/>
    <n v="5"/>
    <n v="29309"/>
    <n v="32500"/>
    <n v="0"/>
    <n v="0"/>
    <n v="0"/>
    <n v="260"/>
    <n v="4536"/>
    <x v="118"/>
    <n v="44591"/>
    <n v="58500"/>
    <n v="0"/>
    <n v="0"/>
    <n v="0"/>
    <n v="0"/>
    <n v="0"/>
    <n v="0"/>
    <n v="0"/>
    <n v="0"/>
    <n v="0"/>
    <n v="0"/>
    <n v="0"/>
    <n v="0"/>
    <n v="0"/>
    <n v="0"/>
    <n v="0"/>
    <n v="58500"/>
    <n v="0"/>
    <n v="0"/>
    <n v="0"/>
    <n v="4955"/>
    <n v="4955"/>
    <n v="6500"/>
    <d v="2021-12-02T00:00:00"/>
    <d v="2021-10-14T00:00:00"/>
    <d v="2021-12-15T05:59:26"/>
  </r>
  <r>
    <n v="11216"/>
    <x v="68"/>
    <s v="ROBINSON GRESIK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d v="2020-09-17T00:00:00"/>
    <d v="2019-11-12T00:00:00"/>
    <d v="2021-12-15T05:59:26"/>
  </r>
  <r>
    <n v="11216"/>
    <x v="68"/>
    <s v="ROBINSON GRESIK"/>
    <n v="11283"/>
    <n v="83"/>
    <x v="2"/>
    <s v="1128304 - MINUMAN BUBUK"/>
    <s v="112830401 - MINUMAN BUBUK / JUICE"/>
    <n v="1000000005860"/>
    <x v="61"/>
    <s v="RENCENG"/>
    <x v="61"/>
    <x v="0"/>
    <n v="3"/>
    <n v="9273"/>
    <n v="10200"/>
    <n v="1909"/>
    <n v="1"/>
    <n v="3060"/>
    <n v="3400"/>
    <n v="605"/>
    <n v="1"/>
    <n v="3091"/>
    <n v="3400"/>
    <n v="636"/>
    <n v="0"/>
    <n v="0"/>
    <n v="0"/>
    <n v="0"/>
    <n v="0"/>
    <n v="0"/>
    <n v="0"/>
    <n v="0"/>
    <x v="69"/>
    <n v="71182"/>
    <n v="9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00"/>
    <n v="2455"/>
    <n v="2455"/>
    <n v="3400"/>
    <d v="2021-11-21T00:00:00"/>
    <d v="2021-04-29T00:00:00"/>
    <d v="2021-12-15T05:59:26"/>
  </r>
  <r>
    <n v="11216"/>
    <x v="68"/>
    <s v="ROBINSON GRESIK"/>
    <n v="11281"/>
    <n v="81"/>
    <x v="0"/>
    <s v="1128101 - HAIR CARE"/>
    <s v="112810101 - SHAMPOO AND CONDITIONER"/>
    <n v="1000000085829"/>
    <x v="64"/>
    <s v="RENCENG"/>
    <x v="64"/>
    <x v="0"/>
    <n v="12"/>
    <n v="9818"/>
    <n v="10800"/>
    <n v="1441"/>
    <n v="0"/>
    <n v="0"/>
    <n v="0"/>
    <n v="0"/>
    <n v="12"/>
    <n v="9327"/>
    <n v="10800"/>
    <n v="950"/>
    <n v="24"/>
    <n v="19636"/>
    <n v="21600"/>
    <n v="0"/>
    <n v="0"/>
    <n v="0"/>
    <n v="0"/>
    <n v="2881"/>
    <x v="307"/>
    <n v="309974"/>
    <n v="399600"/>
    <n v="0"/>
    <n v="0"/>
    <n v="0"/>
    <n v="0"/>
    <n v="0"/>
    <n v="0"/>
    <n v="0"/>
    <n v="0"/>
    <n v="0"/>
    <n v="0"/>
    <n v="0"/>
    <n v="0"/>
    <n v="0"/>
    <n v="0"/>
    <n v="0"/>
    <n v="399600"/>
    <n v="0"/>
    <n v="0"/>
    <n v="0"/>
    <n v="698"/>
    <n v="698"/>
    <n v="900"/>
    <d v="2021-12-07T00:00:00"/>
    <d v="2021-11-19T00:00:00"/>
    <d v="2021-12-15T05:59:26"/>
  </r>
  <r>
    <n v="11216"/>
    <x v="68"/>
    <s v="ROBINSON GRESIK"/>
    <n v="11283"/>
    <n v="83"/>
    <x v="2"/>
    <s v="1128301 - KOPI, T EH DAN COKLAT DRINK"/>
    <s v="112830101 - KOPI"/>
    <n v="1000000011589"/>
    <x v="46"/>
    <s v="RENCENG"/>
    <x v="46"/>
    <x v="0"/>
    <n v="3"/>
    <n v="34364"/>
    <n v="37800"/>
    <n v="3813"/>
    <n v="2"/>
    <n v="22909"/>
    <n v="25200"/>
    <n v="2182"/>
    <n v="6"/>
    <n v="65439"/>
    <n v="75600"/>
    <n v="3257"/>
    <n v="3"/>
    <n v="29591"/>
    <n v="37800"/>
    <n v="0"/>
    <n v="0"/>
    <n v="0"/>
    <n v="5250"/>
    <n v="-1500"/>
    <x v="17"/>
    <n v="9500"/>
    <n v="12600"/>
    <n v="0"/>
    <n v="0"/>
    <n v="0"/>
    <n v="0"/>
    <n v="0"/>
    <n v="0"/>
    <n v="25"/>
    <n v="315000"/>
    <n v="0"/>
    <n v="0"/>
    <n v="0"/>
    <n v="0"/>
    <n v="0"/>
    <n v="0"/>
    <n v="0"/>
    <n v="12600"/>
    <n v="0"/>
    <n v="0"/>
    <n v="0"/>
    <n v="9500"/>
    <n v="9350"/>
    <n v="12600"/>
    <d v="2021-12-04T00:00:00"/>
    <d v="2021-10-14T00:00:00"/>
    <d v="2021-12-15T05:59:26"/>
  </r>
  <r>
    <n v="11216"/>
    <x v="68"/>
    <s v="ROBINSON GRESIK"/>
    <n v="11283"/>
    <n v="83"/>
    <x v="2"/>
    <s v="1128306 - SUSU"/>
    <s v="112830601 - SUSU KENTAL MANIS"/>
    <n v="1000000003052"/>
    <x v="35"/>
    <s v="RENCENG"/>
    <x v="35"/>
    <x v="0"/>
    <n v="1"/>
    <n v="6818"/>
    <n v="7500"/>
    <n v="909"/>
    <n v="2"/>
    <n v="13568"/>
    <n v="15000"/>
    <n v="1707"/>
    <n v="1"/>
    <n v="6818"/>
    <n v="7500"/>
    <n v="866"/>
    <n v="1"/>
    <n v="6818"/>
    <n v="7500"/>
    <n v="0"/>
    <n v="0"/>
    <n v="0"/>
    <n v="0"/>
    <n v="866"/>
    <x v="207"/>
    <n v="726126"/>
    <n v="915000"/>
    <n v="0"/>
    <n v="0"/>
    <n v="0"/>
    <n v="0"/>
    <n v="0"/>
    <n v="0"/>
    <n v="0"/>
    <n v="0"/>
    <n v="0"/>
    <n v="0"/>
    <n v="0"/>
    <n v="0"/>
    <n v="0"/>
    <n v="0"/>
    <n v="0"/>
    <n v="915000"/>
    <n v="0"/>
    <n v="0"/>
    <n v="0"/>
    <n v="5952"/>
    <n v="6015"/>
    <n v="7500"/>
    <d v="2021-12-02T00:00:00"/>
    <d v="2021-10-14T00:00:00"/>
    <d v="2021-12-15T05:59:26"/>
  </r>
  <r>
    <n v="11216"/>
    <x v="68"/>
    <s v="ROBINSON GRESIK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2"/>
    <n v="2272"/>
    <n v="3300"/>
    <d v="2021-05-11T00:00:00"/>
    <d v="2020-11-16T00:00:00"/>
    <d v="2021-12-15T05:59:26"/>
  </r>
  <r>
    <n v="11216"/>
    <x v="68"/>
    <s v="ROBINSON GRESIK"/>
    <n v="11282"/>
    <n v="82"/>
    <x v="1"/>
    <s v="1128205 - BUMBU DAPUR"/>
    <s v="112820503 - BUMBU"/>
    <n v="1000000007704"/>
    <x v="62"/>
    <s v="RENCENG"/>
    <x v="62"/>
    <x v="0"/>
    <n v="5"/>
    <n v="29484"/>
    <n v="32500"/>
    <n v="5551"/>
    <n v="4"/>
    <n v="23144"/>
    <n v="26000"/>
    <n v="3998"/>
    <n v="0"/>
    <n v="0"/>
    <n v="0"/>
    <n v="0"/>
    <n v="1"/>
    <n v="5847"/>
    <n v="6500"/>
    <n v="0"/>
    <n v="0"/>
    <n v="0"/>
    <n v="68"/>
    <n v="1061"/>
    <x v="44"/>
    <n v="60166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5014"/>
    <n v="4927"/>
    <n v="6500"/>
    <d v="2021-12-06T00:00:00"/>
    <d v="2021-01-29T00:00:00"/>
    <d v="2021-12-15T05:59:26"/>
  </r>
  <r>
    <n v="11216"/>
    <x v="68"/>
    <s v="ROBINSON GRESIK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10"/>
    <n v="8636"/>
    <n v="9500"/>
    <n v="2045"/>
    <n v="0"/>
    <n v="0"/>
    <n v="0"/>
    <n v="0"/>
    <n v="0"/>
    <n v="0"/>
    <n v="0"/>
    <n v="0"/>
    <n v="0"/>
    <n v="0"/>
    <n v="0"/>
    <n v="0"/>
    <x v="96"/>
    <n v="6591"/>
    <n v="950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9500"/>
    <n v="659"/>
    <n v="659"/>
    <n v="950"/>
    <d v="2021-10-16T00:00:00"/>
    <d v="2019-11-12T00:00:00"/>
    <d v="2021-12-15T05:59:26"/>
  </r>
  <r>
    <n v="11216"/>
    <x v="68"/>
    <s v="ROBINSON GRESIK"/>
    <n v="11282"/>
    <n v="82"/>
    <x v="1"/>
    <s v="1128211 - SNACK"/>
    <s v="112821106 - SNACK MODERN"/>
    <n v="1000000001865"/>
    <x v="81"/>
    <s v="RENCENG"/>
    <x v="81"/>
    <x v="0"/>
    <n v="27"/>
    <n v="31732"/>
    <n v="35100"/>
    <n v="9584"/>
    <n v="0"/>
    <n v="0"/>
    <n v="0"/>
    <n v="0"/>
    <n v="0"/>
    <n v="0"/>
    <n v="0"/>
    <n v="0"/>
    <n v="5"/>
    <n v="5673"/>
    <n v="6500"/>
    <n v="0"/>
    <n v="0"/>
    <n v="0"/>
    <n v="260"/>
    <n v="1571"/>
    <x v="304"/>
    <n v="45117"/>
    <n v="71500"/>
    <n v="0"/>
    <n v="0"/>
    <n v="0"/>
    <n v="0"/>
    <n v="0"/>
    <n v="0"/>
    <n v="0"/>
    <n v="0"/>
    <n v="0"/>
    <n v="0"/>
    <n v="0"/>
    <n v="0"/>
    <n v="0"/>
    <n v="0"/>
    <n v="0"/>
    <n v="71500"/>
    <n v="0"/>
    <n v="0"/>
    <n v="0"/>
    <n v="820"/>
    <n v="820"/>
    <n v="1300"/>
    <d v="2021-12-12T00:00:00"/>
    <d v="2021-11-24T00:00:00"/>
    <d v="2021-12-15T05:59:26"/>
  </r>
  <r>
    <n v="11216"/>
    <x v="68"/>
    <s v="ROBINSON GRESIK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d v="2021-04-17T00:00:00"/>
    <d v="2019-11-12T00:00:00"/>
    <d v="2021-12-15T05:59:26"/>
  </r>
  <r>
    <n v="11216"/>
    <x v="68"/>
    <s v="ROBINSON GRESIK"/>
    <n v="11283"/>
    <n v="83"/>
    <x v="2"/>
    <s v="1128301 - KOPI, T EH DAN COKLAT DRINK"/>
    <s v="112830101 - KOPI"/>
    <n v="1000000010907"/>
    <x v="40"/>
    <s v="RENCENG"/>
    <x v="40"/>
    <x v="0"/>
    <n v="5"/>
    <n v="52909"/>
    <n v="63000"/>
    <n v="3339"/>
    <n v="4"/>
    <n v="39273"/>
    <n v="50400"/>
    <n v="-431"/>
    <n v="2"/>
    <n v="22685"/>
    <n v="25200"/>
    <n v="2763"/>
    <n v="4"/>
    <n v="43636"/>
    <n v="50400"/>
    <n v="0"/>
    <n v="0"/>
    <n v="0"/>
    <n v="2400"/>
    <n v="3791"/>
    <x v="96"/>
    <n v="96886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9689"/>
    <n v="9787"/>
    <n v="12600"/>
    <d v="2021-12-05T00:00:00"/>
    <d v="2021-10-27T00:00:00"/>
    <d v="2021-12-15T05:59:26"/>
  </r>
  <r>
    <n v="11216"/>
    <x v="68"/>
    <s v="ROBINSON GRESIK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1"/>
    <n v="3091"/>
    <n v="3400"/>
    <n v="636"/>
    <n v="2"/>
    <n v="6182"/>
    <n v="6800"/>
    <n v="1273"/>
    <n v="0"/>
    <n v="0"/>
    <n v="0"/>
    <n v="0"/>
    <n v="0"/>
    <n v="0"/>
    <n v="0"/>
    <n v="0"/>
    <x v="27"/>
    <n v="9818"/>
    <n v="1360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13600"/>
    <n v="2455"/>
    <n v="2455"/>
    <n v="3400"/>
    <d v="2021-11-21T00:00:00"/>
    <d v="2020-03-13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8"/>
    <n v="704"/>
    <n v="1000"/>
    <d v="2021-08-30T00:00:00"/>
    <d v="2021-03-29T00:00:00"/>
    <d v="2021-12-15T05:59:26"/>
  </r>
  <r>
    <n v="11216"/>
    <x v="68"/>
    <s v="ROBINSON GRESIK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1"/>
    <n v="6750"/>
    <n v="7500"/>
    <n v="1750"/>
    <n v="0"/>
    <n v="0"/>
    <n v="0"/>
    <n v="0"/>
    <n v="0"/>
    <n v="0"/>
    <n v="0"/>
    <n v="0"/>
    <x v="53"/>
    <n v="95000"/>
    <n v="142500"/>
    <n v="0"/>
    <n v="0"/>
    <n v="0"/>
    <n v="0"/>
    <n v="0"/>
    <n v="0"/>
    <n v="0"/>
    <n v="0"/>
    <n v="0"/>
    <n v="0"/>
    <n v="0"/>
    <n v="0"/>
    <n v="0"/>
    <n v="0"/>
    <n v="0"/>
    <n v="142500"/>
    <n v="0"/>
    <n v="0"/>
    <n v="0"/>
    <n v="5000"/>
    <n v="7225"/>
    <n v="7500"/>
    <d v="2021-11-27T00:00:00"/>
    <d v="2021-11-26T00:00:00"/>
    <d v="2021-12-15T05:59:26"/>
  </r>
  <r>
    <n v="11216"/>
    <x v="68"/>
    <s v="ROBINSON GRESIK"/>
    <n v="11283"/>
    <n v="83"/>
    <x v="2"/>
    <s v="1128306 - SUSU"/>
    <s v="112830601 - SUSU KENTAL MANIS"/>
    <n v="1000000003051"/>
    <x v="45"/>
    <s v="RENCENG"/>
    <x v="45"/>
    <x v="0"/>
    <n v="12"/>
    <n v="82567"/>
    <n v="90900"/>
    <n v="11658"/>
    <n v="5"/>
    <n v="33949"/>
    <n v="37875"/>
    <n v="4404"/>
    <n v="2"/>
    <n v="13704"/>
    <n v="15150"/>
    <n v="1885"/>
    <n v="4"/>
    <n v="27545"/>
    <n v="30300"/>
    <n v="0"/>
    <n v="0"/>
    <n v="0"/>
    <n v="0"/>
    <n v="3909"/>
    <x v="37"/>
    <n v="319091"/>
    <n v="409050"/>
    <n v="0"/>
    <n v="0"/>
    <n v="0"/>
    <n v="0"/>
    <n v="0"/>
    <n v="0"/>
    <n v="0"/>
    <n v="0"/>
    <n v="0"/>
    <n v="0"/>
    <n v="0"/>
    <n v="0"/>
    <n v="0"/>
    <n v="0"/>
    <n v="0"/>
    <n v="409050"/>
    <n v="0"/>
    <n v="0"/>
    <n v="0"/>
    <n v="5909"/>
    <n v="5907"/>
    <n v="7575"/>
    <d v="2021-12-10T00:00:00"/>
    <d v="2021-10-14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00"/>
    <d v="2021-07-30T00:00:00"/>
    <d v="2021-01-08T00:00:00"/>
    <d v="2021-12-15T05:59:26"/>
  </r>
  <r>
    <n v="11216"/>
    <x v="68"/>
    <s v="ROBINSON GRESIK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31"/>
    <n v="28182"/>
    <n v="31000"/>
    <n v="5702"/>
    <n v="18"/>
    <n v="16364"/>
    <n v="18000"/>
    <n v="0"/>
    <n v="0"/>
    <n v="0"/>
    <n v="0"/>
    <n v="3311"/>
    <x v="80"/>
    <n v="55837"/>
    <n v="77000"/>
    <n v="0"/>
    <n v="0"/>
    <n v="0"/>
    <n v="0"/>
    <n v="0"/>
    <n v="0"/>
    <n v="0"/>
    <n v="0"/>
    <n v="0"/>
    <n v="0"/>
    <n v="0"/>
    <n v="0"/>
    <n v="0"/>
    <n v="0"/>
    <n v="0"/>
    <n v="77000"/>
    <n v="0"/>
    <n v="0"/>
    <n v="0"/>
    <n v="725"/>
    <n v="725"/>
    <n v="1000"/>
    <d v="2021-12-12T00:00:00"/>
    <d v="2021-10-15T00:00:00"/>
    <d v="2021-12-15T05:59:26"/>
  </r>
  <r>
    <n v="11216"/>
    <x v="68"/>
    <s v="ROBINSON GRESIK"/>
    <n v="11283"/>
    <n v="83"/>
    <x v="2"/>
    <s v="1128301 - KOPI, T EH DAN COKLAT DRINK"/>
    <s v="112830101 - KOPI"/>
    <n v="1000000007154"/>
    <x v="41"/>
    <s v="RENCENG"/>
    <x v="41"/>
    <x v="0"/>
    <n v="7"/>
    <n v="66773"/>
    <n v="88200"/>
    <n v="3124"/>
    <n v="2"/>
    <n v="22792"/>
    <n v="25200"/>
    <n v="4606"/>
    <n v="0"/>
    <n v="0"/>
    <n v="0"/>
    <n v="0"/>
    <n v="5"/>
    <n v="53610"/>
    <n v="63000"/>
    <n v="0"/>
    <n v="0"/>
    <n v="0"/>
    <n v="4029"/>
    <n v="8146"/>
    <x v="54"/>
    <n v="214360"/>
    <n v="289800"/>
    <n v="0"/>
    <n v="0"/>
    <n v="0"/>
    <n v="0"/>
    <n v="0"/>
    <n v="0"/>
    <n v="25"/>
    <n v="315000"/>
    <n v="0"/>
    <n v="0"/>
    <n v="0"/>
    <n v="0"/>
    <n v="0"/>
    <n v="0"/>
    <n v="0"/>
    <n v="0"/>
    <n v="0"/>
    <n v="0"/>
    <n v="289800"/>
    <n v="9320"/>
    <n v="9320"/>
    <n v="12600"/>
    <d v="2021-12-13T00:00:00"/>
    <d v="2020-12-11T00:00:00"/>
    <d v="2021-12-15T05:59:26"/>
  </r>
  <r>
    <n v="11216"/>
    <x v="68"/>
    <s v="ROBINSON GRESIK"/>
    <n v="11281"/>
    <n v="81"/>
    <x v="0"/>
    <s v="1128101 - HAIR CARE"/>
    <s v="112810101 - SHAMPOO AND CONDITIONER"/>
    <n v="1000000085828"/>
    <x v="29"/>
    <s v="RENCENG"/>
    <x v="29"/>
    <x v="0"/>
    <n v="24"/>
    <n v="19636"/>
    <n v="21600"/>
    <n v="2874"/>
    <n v="0"/>
    <n v="0"/>
    <n v="0"/>
    <n v="0"/>
    <n v="0"/>
    <n v="0"/>
    <n v="0"/>
    <n v="0"/>
    <n v="36"/>
    <n v="27982"/>
    <n v="32400"/>
    <n v="0"/>
    <n v="0"/>
    <n v="0"/>
    <n v="1620"/>
    <n v="2839"/>
    <x v="52"/>
    <n v="142477"/>
    <n v="18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600"/>
    <n v="698"/>
    <n v="698"/>
    <n v="900"/>
    <d v="2021-12-14T00:00:00"/>
    <d v="2020-12-04T00:00:00"/>
    <d v="2021-12-15T05:59:26"/>
  </r>
  <r>
    <n v="11216"/>
    <x v="68"/>
    <s v="ROBINSON GRESIK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249"/>
    <n v="350"/>
    <d v="2021-04-05T00:00:00"/>
    <d v="2019-11-12T00:00:00"/>
    <d v="2021-12-15T05:59:26"/>
  </r>
  <r>
    <n v="11216"/>
    <x v="68"/>
    <s v="ROBINSON GRESIK"/>
    <n v="11282"/>
    <n v="82"/>
    <x v="1"/>
    <s v="1128205 - BUMBU DAPUR"/>
    <s v="112820503 - BUMBU"/>
    <n v="1000000018058"/>
    <x v="1"/>
    <s v="RENCENG"/>
    <x v="1"/>
    <x v="0"/>
    <n v="1"/>
    <n v="2818"/>
    <n v="3100"/>
    <n v="431"/>
    <n v="1"/>
    <n v="2818"/>
    <n v="3100"/>
    <n v="431"/>
    <n v="1"/>
    <n v="2818"/>
    <n v="3100"/>
    <n v="431"/>
    <n v="0"/>
    <n v="0"/>
    <n v="0"/>
    <n v="0"/>
    <n v="0"/>
    <n v="0"/>
    <n v="0"/>
    <n v="0"/>
    <x v="7"/>
    <n v="19097"/>
    <n v="2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00"/>
    <n v="2387"/>
    <n v="2387"/>
    <n v="3100"/>
    <d v="2021-11-13T00:00:00"/>
    <d v="2021-02-03T00:00:00"/>
    <d v="2021-12-15T05:59:26"/>
  </r>
  <r>
    <n v="11216"/>
    <x v="68"/>
    <s v="ROBINSON GRESIK"/>
    <n v="11282"/>
    <n v="82"/>
    <x v="1"/>
    <s v="1128205 - BUMBU DAPUR"/>
    <s v="112820502 - SAUS DAN SAMBAL"/>
    <n v="1000000010553"/>
    <x v="9"/>
    <s v="RENCENG"/>
    <x v="9"/>
    <x v="0"/>
    <n v="1"/>
    <n v="12545"/>
    <n v="13800"/>
    <n v="1491"/>
    <n v="1"/>
    <n v="12545"/>
    <n v="13800"/>
    <n v="1491"/>
    <n v="2"/>
    <n v="25091"/>
    <n v="27600"/>
    <n v="3679"/>
    <n v="2"/>
    <n v="25091"/>
    <n v="27600"/>
    <n v="0"/>
    <n v="0"/>
    <n v="0"/>
    <n v="0"/>
    <n v="3679"/>
    <x v="7"/>
    <n v="85648"/>
    <n v="110400"/>
    <n v="0"/>
    <n v="0"/>
    <n v="0"/>
    <n v="0"/>
    <n v="0"/>
    <n v="0"/>
    <n v="20"/>
    <n v="276000"/>
    <n v="0"/>
    <n v="0"/>
    <n v="0"/>
    <n v="0"/>
    <n v="0"/>
    <n v="0"/>
    <n v="0"/>
    <n v="110400"/>
    <n v="0"/>
    <n v="0"/>
    <n v="0"/>
    <n v="10706"/>
    <n v="10736"/>
    <n v="13800"/>
    <d v="2021-12-11T00:00:00"/>
    <d v="2021-11-09T00:00:00"/>
    <d v="2021-12-15T05:59:26"/>
  </r>
  <r>
    <n v="11216"/>
    <x v="68"/>
    <s v="ROBINSON GRESIK"/>
    <n v="11281"/>
    <n v="81"/>
    <x v="0"/>
    <s v="1128110 - FABRIC CLEANING&amp;FABRIC CARE"/>
    <s v="112811001 - FABRIC CLEANING"/>
    <n v="1000000013252"/>
    <x v="70"/>
    <s v="RENCENG"/>
    <x v="70"/>
    <x v="0"/>
    <n v="6"/>
    <n v="5455"/>
    <n v="6000"/>
    <n v="830"/>
    <n v="10"/>
    <n v="9005"/>
    <n v="10000"/>
    <n v="1298"/>
    <n v="50"/>
    <n v="45282"/>
    <n v="50000"/>
    <n v="6751"/>
    <n v="0"/>
    <n v="0"/>
    <n v="0"/>
    <n v="0"/>
    <n v="0"/>
    <n v="0"/>
    <n v="0"/>
    <n v="0"/>
    <x v="104"/>
    <n v="60913"/>
    <n v="8400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0"/>
    <n v="725"/>
    <n v="725"/>
    <n v="1000"/>
    <d v="2021-11-29T00:00:00"/>
    <d v="2021-10-15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n v="500"/>
    <d v="2020-11-09T00:00:00"/>
    <d v="2020-08-22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114802"/>
    <x v="24"/>
    <s v="RENCENG"/>
    <x v="24"/>
    <x v="0"/>
    <n v="18"/>
    <n v="16364"/>
    <n v="18000"/>
    <n v="2810"/>
    <n v="12"/>
    <n v="10909"/>
    <n v="12000"/>
    <n v="1874"/>
    <n v="24"/>
    <n v="21818"/>
    <n v="24000"/>
    <n v="4838"/>
    <n v="6"/>
    <n v="5455"/>
    <n v="6000"/>
    <n v="0"/>
    <n v="0"/>
    <n v="0"/>
    <n v="0"/>
    <n v="1210"/>
    <x v="399"/>
    <n v="55185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708"/>
    <n v="708"/>
    <n v="1000"/>
    <d v="2021-12-11T00:00:00"/>
    <d v="2021-03-26T00:00:00"/>
    <d v="2021-12-15T05:59:26"/>
  </r>
  <r>
    <n v="11216"/>
    <x v="68"/>
    <s v="ROBINSON GRESIK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16"/>
    <n v="18815"/>
    <n v="20800"/>
    <n v="5690"/>
    <n v="22"/>
    <n v="25870"/>
    <n v="28600"/>
    <n v="7823"/>
    <n v="10"/>
    <n v="11735"/>
    <n v="13000"/>
    <n v="0"/>
    <n v="0"/>
    <n v="0"/>
    <n v="91"/>
    <n v="3532"/>
    <x v="44"/>
    <n v="9844"/>
    <n v="15600"/>
    <n v="0"/>
    <n v="0"/>
    <n v="0"/>
    <n v="0"/>
    <n v="0"/>
    <n v="0"/>
    <n v="0"/>
    <n v="0"/>
    <n v="0"/>
    <n v="0"/>
    <n v="0"/>
    <n v="0"/>
    <n v="0"/>
    <n v="0"/>
    <n v="0"/>
    <n v="15600"/>
    <n v="0"/>
    <n v="0"/>
    <n v="0"/>
    <n v="820"/>
    <n v="820"/>
    <n v="1300"/>
    <d v="2021-12-12T00:00:00"/>
    <d v="2021-10-14T00:00:00"/>
    <d v="2021-12-15T05:59:26"/>
  </r>
  <r>
    <n v="11216"/>
    <x v="68"/>
    <s v="ROBINSON GRESIK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  <n v="659"/>
    <n v="950"/>
    <d v="2019-12-05T00:00:00"/>
    <d v="2019-11-12T00:00:00"/>
    <d v="2021-12-15T05:59:26"/>
  </r>
  <r>
    <n v="11216"/>
    <x v="68"/>
    <s v="ROBINSON GRESIK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8"/>
    <n v="166464"/>
    <n v="214200"/>
    <n v="0"/>
    <n v="0"/>
    <n v="0"/>
    <n v="0"/>
    <n v="9271"/>
    <n v="9248"/>
    <n v="11900"/>
    <d v="2021-07-04T00:00:00"/>
    <d v="2020-12-11T00:00:00"/>
    <d v="2021-12-15T05:59:26"/>
  </r>
  <r>
    <n v="11216"/>
    <x v="68"/>
    <s v="ROBINSON GRESIK"/>
    <n v="11283"/>
    <n v="83"/>
    <x v="2"/>
    <s v="1128301 - KOPI, T EH DAN COKLAT DRINK"/>
    <s v="112830101 - KOPI"/>
    <n v="1000000102981"/>
    <x v="78"/>
    <s v="RENCENG"/>
    <x v="78"/>
    <x v="0"/>
    <n v="2"/>
    <n v="18727"/>
    <n v="20600"/>
    <n v="3242"/>
    <n v="0"/>
    <n v="0"/>
    <n v="0"/>
    <n v="0"/>
    <n v="1"/>
    <n v="9364"/>
    <n v="10300"/>
    <n v="1621"/>
    <n v="0"/>
    <n v="0"/>
    <n v="0"/>
    <n v="0"/>
    <n v="0"/>
    <n v="0"/>
    <n v="0"/>
    <n v="0"/>
    <x v="129"/>
    <n v="136673"/>
    <n v="20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000"/>
    <n v="6834"/>
    <n v="6834"/>
    <n v="10300"/>
    <d v="2021-11-14T00:00:00"/>
    <d v="2020-12-11T00:00:00"/>
    <d v="2021-12-15T05:59:26"/>
  </r>
  <r>
    <n v="11216"/>
    <x v="68"/>
    <s v="ROBINSON GRESIK"/>
    <n v="11282"/>
    <n v="82"/>
    <x v="1"/>
    <s v="1128205 - BUMBU DAPUR"/>
    <s v="112820501 - KECAP"/>
    <n v="1000000112331"/>
    <x v="89"/>
    <s v="RENCENG"/>
    <x v="89"/>
    <x v="0"/>
    <n v="13"/>
    <n v="11818"/>
    <n v="13000"/>
    <n v="2450"/>
    <n v="24"/>
    <n v="21709"/>
    <n v="24000"/>
    <n v="4413"/>
    <n v="12"/>
    <n v="10800"/>
    <n v="12000"/>
    <n v="2152"/>
    <n v="12"/>
    <n v="10909"/>
    <n v="12000"/>
    <n v="0"/>
    <n v="0"/>
    <n v="0"/>
    <n v="0"/>
    <n v="2261"/>
    <x v="218"/>
    <n v="103053"/>
    <n v="14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000"/>
    <n v="721"/>
    <n v="721"/>
    <n v="1000"/>
    <d v="2021-12-11T00:00:00"/>
    <d v="2021-04-30T00:00:00"/>
    <d v="2021-12-15T05:59:26"/>
  </r>
  <r>
    <n v="11216"/>
    <x v="68"/>
    <s v="ROBINSON GRESIK"/>
    <n v="11281"/>
    <n v="81"/>
    <x v="0"/>
    <s v="1128110 - FABRIC CLEANING&amp;FABRIC CARE"/>
    <s v="112811001 - FABRIC CLEANING"/>
    <n v="1000000106220"/>
    <x v="53"/>
    <s v="RENCENG"/>
    <x v="53"/>
    <x v="0"/>
    <n v="12"/>
    <n v="10909"/>
    <n v="12000"/>
    <n v="2207"/>
    <n v="0"/>
    <n v="0"/>
    <n v="0"/>
    <n v="0"/>
    <n v="0"/>
    <n v="0"/>
    <n v="0"/>
    <n v="0"/>
    <n v="0"/>
    <n v="0"/>
    <n v="0"/>
    <n v="0"/>
    <n v="0"/>
    <n v="0"/>
    <n v="0"/>
    <n v="0"/>
    <x v="399"/>
    <n v="56563"/>
    <n v="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00"/>
    <n v="725"/>
    <n v="725"/>
    <n v="1000"/>
    <d v="2021-09-24T00:00:00"/>
    <d v="2020-12-04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084056"/>
    <x v="58"/>
    <s v="RENCENG"/>
    <x v="58"/>
    <x v="0"/>
    <n v="8"/>
    <n v="44709"/>
    <n v="49600"/>
    <n v="9996"/>
    <n v="14"/>
    <n v="77265"/>
    <n v="86800"/>
    <n v="17971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7"/>
    <n v="4157"/>
    <n v="6200"/>
    <d v="2021-10-31T00:00:00"/>
    <d v="2021-04-14T00:00:00"/>
    <d v="2021-12-15T05:59:26"/>
  </r>
  <r>
    <n v="11216"/>
    <x v="68"/>
    <s v="ROBINSON GRESIK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72"/>
    <n v="32727"/>
    <n v="36000"/>
    <n v="6783"/>
    <n v="36"/>
    <n v="15764"/>
    <n v="18000"/>
    <n v="0"/>
    <n v="0"/>
    <n v="0"/>
    <n v="660"/>
    <n v="2792"/>
    <x v="30"/>
    <n v="90803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360"/>
    <n v="360"/>
    <n v="500"/>
    <d v="2021-12-04T00:00:00"/>
    <d v="2021-11-19T00:00:00"/>
    <d v="2021-12-15T05:59:26"/>
  </r>
  <r>
    <n v="11216"/>
    <x v="68"/>
    <s v="ROBINSON GRESIK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1"/>
    <n v="6750"/>
    <n v="7500"/>
    <n v="1750"/>
    <n v="0"/>
    <n v="0"/>
    <n v="0"/>
    <n v="0"/>
    <n v="1"/>
    <n v="6818"/>
    <n v="7500"/>
    <n v="0"/>
    <n v="0"/>
    <n v="0"/>
    <n v="0"/>
    <n v="1818"/>
    <x v="53"/>
    <n v="95000"/>
    <n v="142500"/>
    <n v="0"/>
    <n v="0"/>
    <n v="0"/>
    <n v="0"/>
    <n v="0"/>
    <n v="0"/>
    <n v="0"/>
    <n v="0"/>
    <n v="0"/>
    <n v="0"/>
    <n v="0"/>
    <n v="0"/>
    <n v="0"/>
    <n v="0"/>
    <n v="0"/>
    <n v="142500"/>
    <n v="0"/>
    <n v="0"/>
    <n v="0"/>
    <n v="5000"/>
    <n v="7689"/>
    <n v="7500"/>
    <d v="2021-12-14T00:00:00"/>
    <d v="2021-11-26T00:00:00"/>
    <d v="2021-12-15T05:59:26"/>
  </r>
  <r>
    <n v="11220"/>
    <x v="69"/>
    <s v="ROBINSON BAL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3"/>
    <n v="9273"/>
    <n v="10200"/>
    <n v="1909"/>
    <n v="1"/>
    <n v="3060"/>
    <n v="3400"/>
    <n v="0"/>
    <n v="0"/>
    <n v="0"/>
    <n v="34"/>
    <n v="605"/>
    <x v="8"/>
    <n v="7364"/>
    <n v="1020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10200"/>
    <n v="2455"/>
    <n v="2455"/>
    <n v="3400"/>
    <d v="2021-12-11T00:00:00"/>
    <d v="2020-03-11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52"/>
    <n v="23396"/>
    <n v="26000"/>
    <n v="11651"/>
    <n v="24"/>
    <n v="10855"/>
    <n v="12000"/>
    <n v="3000"/>
    <n v="36"/>
    <n v="15982"/>
    <n v="18000"/>
    <n v="0"/>
    <n v="0"/>
    <n v="0"/>
    <n v="420"/>
    <n v="4200"/>
    <x v="517"/>
    <n v="151853"/>
    <n v="232000"/>
    <n v="0"/>
    <n v="0"/>
    <n v="0"/>
    <n v="0"/>
    <n v="0"/>
    <n v="0"/>
    <n v="0"/>
    <n v="0"/>
    <n v="0"/>
    <n v="0"/>
    <n v="0"/>
    <n v="0"/>
    <n v="0"/>
    <n v="0"/>
    <n v="0"/>
    <n v="232000"/>
    <n v="0"/>
    <n v="0"/>
    <n v="0"/>
    <n v="327"/>
    <n v="327"/>
    <n v="500"/>
    <d v="2021-12-03T00:00:00"/>
    <d v="2021-09-27T00:00:00"/>
    <d v="2021-12-15T05:59:26"/>
  </r>
  <r>
    <n v="11220"/>
    <x v="69"/>
    <s v="ROBINSON BALI"/>
    <n v="11282"/>
    <n v="82"/>
    <x v="1"/>
    <s v="1128205 - BUMBU DAPUR"/>
    <s v="112820503 - BUMBU"/>
    <n v="1000000018059"/>
    <x v="16"/>
    <s v="RENCENG"/>
    <x v="16"/>
    <x v="0"/>
    <n v="6"/>
    <n v="16740"/>
    <n v="18600"/>
    <n v="2417"/>
    <n v="7"/>
    <n v="19558"/>
    <n v="21700"/>
    <n v="2848"/>
    <n v="15"/>
    <n v="41794"/>
    <n v="46500"/>
    <n v="5986"/>
    <n v="2"/>
    <n v="5580"/>
    <n v="6200"/>
    <n v="75"/>
    <n v="179038"/>
    <n v="232500"/>
    <n v="62"/>
    <n v="806"/>
    <x v="44"/>
    <n v="28646"/>
    <n v="3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00"/>
    <n v="2387"/>
    <n v="2387"/>
    <n v="3100"/>
    <d v="2021-12-11T00:00:00"/>
    <d v="2021-05-06T00:00:00"/>
    <d v="2021-12-15T05:59:26"/>
  </r>
  <r>
    <n v="11220"/>
    <x v="69"/>
    <s v="ROBINSON BALI"/>
    <n v="11283"/>
    <n v="83"/>
    <x v="2"/>
    <s v="1128306 - SUSU"/>
    <s v="112830601 - SUSU KENTAL MANIS"/>
    <n v="1000000006378"/>
    <x v="19"/>
    <s v="RENCENG"/>
    <x v="19"/>
    <x v="0"/>
    <n v="1"/>
    <n v="10909"/>
    <n v="12000"/>
    <n v="1568"/>
    <n v="1"/>
    <n v="10909"/>
    <n v="12000"/>
    <n v="1568"/>
    <n v="5"/>
    <n v="54218"/>
    <n v="60000"/>
    <n v="7514"/>
    <n v="3"/>
    <n v="32618"/>
    <n v="36000"/>
    <n v="0"/>
    <n v="0"/>
    <n v="0"/>
    <n v="120"/>
    <n v="4596"/>
    <x v="42"/>
    <n v="653858"/>
    <n v="840000"/>
    <n v="0"/>
    <n v="0"/>
    <n v="0"/>
    <n v="0"/>
    <n v="0"/>
    <n v="0"/>
    <n v="0"/>
    <n v="0"/>
    <n v="0"/>
    <n v="0"/>
    <n v="0"/>
    <n v="0"/>
    <n v="0"/>
    <n v="0"/>
    <n v="0"/>
    <n v="840000"/>
    <n v="0"/>
    <n v="0"/>
    <n v="0"/>
    <n v="9341"/>
    <n v="9341"/>
    <n v="12000"/>
    <d v="2021-12-08T00:00:00"/>
    <d v="2021-10-28T00:00:00"/>
    <d v="2021-12-15T05:59:26"/>
  </r>
  <r>
    <n v="11220"/>
    <x v="69"/>
    <s v="ROBINSON BALI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24"/>
    <n v="9720"/>
    <n v="10800"/>
    <n v="1613"/>
    <n v="252"/>
    <n v="102600"/>
    <n v="113400"/>
    <n v="17472"/>
    <n v="144"/>
    <n v="57584"/>
    <n v="64800"/>
    <n v="0"/>
    <n v="0"/>
    <n v="0"/>
    <n v="1458"/>
    <n v="8939"/>
    <x v="65"/>
    <n v="20268"/>
    <n v="27000"/>
    <n v="0"/>
    <n v="0"/>
    <n v="0"/>
    <n v="0"/>
    <n v="0"/>
    <n v="0"/>
    <n v="0"/>
    <n v="0"/>
    <n v="0"/>
    <n v="0"/>
    <n v="0"/>
    <n v="0"/>
    <n v="0"/>
    <n v="0"/>
    <n v="0"/>
    <n v="27000"/>
    <n v="0"/>
    <n v="0"/>
    <n v="0"/>
    <n v="338"/>
    <n v="338"/>
    <n v="450"/>
    <d v="2021-12-14T00:00:00"/>
    <d v="2021-09-30T00:00:00"/>
    <d v="2021-12-15T05:59:26"/>
  </r>
  <r>
    <n v="11220"/>
    <x v="69"/>
    <s v="ROBINSON BAL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d v="2020-08-07T00:00:00"/>
    <d v="2020-03-11T00:00:00"/>
    <d v="2021-12-15T05:59:26"/>
  </r>
  <r>
    <n v="11220"/>
    <x v="69"/>
    <s v="ROBINSON BALI"/>
    <n v="11283"/>
    <n v="83"/>
    <x v="2"/>
    <s v="1128304 - MINUMAN BUBUK"/>
    <s v="112830401 - MINUMAN BUBUK / JUICE"/>
    <n v="1000000013368"/>
    <x v="8"/>
    <s v="RENCENG"/>
    <x v="8"/>
    <x v="0"/>
    <n v="2"/>
    <n v="6182"/>
    <n v="6800"/>
    <n v="1273"/>
    <n v="0"/>
    <n v="0"/>
    <n v="0"/>
    <n v="0"/>
    <n v="6"/>
    <n v="18236"/>
    <n v="20400"/>
    <n v="3509"/>
    <n v="3"/>
    <n v="9242"/>
    <n v="10200"/>
    <n v="0"/>
    <n v="0"/>
    <n v="0"/>
    <n v="34"/>
    <n v="1878"/>
    <x v="65"/>
    <n v="147273"/>
    <n v="2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000"/>
    <n v="2455"/>
    <n v="2455"/>
    <n v="3400"/>
    <d v="2021-12-11T00:00:00"/>
    <d v="2020-03-11T00:00:00"/>
    <d v="2021-12-15T05:59:26"/>
  </r>
  <r>
    <n v="11220"/>
    <x v="69"/>
    <s v="ROBINSON BALI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32000"/>
    <n v="0"/>
    <n v="0"/>
    <n v="0"/>
    <n v="0"/>
    <n v="0"/>
    <n v="0"/>
    <n v="0"/>
    <n v="0"/>
    <n v="0"/>
    <n v="0"/>
    <n v="0"/>
    <n v="0"/>
    <n v="0"/>
    <n v="0"/>
    <n v="0"/>
    <n v="432000"/>
    <n v="0"/>
    <n v="0"/>
    <n v="0"/>
    <n v="698"/>
    <n v="698"/>
    <n v="900"/>
    <d v="2021-06-23T00:00:00"/>
    <d v="2021-12-07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115534"/>
    <x v="71"/>
    <s v="RENCENG"/>
    <x v="71"/>
    <x v="0"/>
    <n v="12"/>
    <n v="10909"/>
    <n v="12000"/>
    <n v="1878"/>
    <n v="6"/>
    <n v="5400"/>
    <n v="6000"/>
    <n v="1157"/>
    <n v="24"/>
    <n v="21709"/>
    <n v="24000"/>
    <n v="4738"/>
    <n v="0"/>
    <n v="0"/>
    <n v="0"/>
    <n v="0"/>
    <n v="0"/>
    <n v="0"/>
    <n v="0"/>
    <n v="0"/>
    <x v="234"/>
    <n v="74957"/>
    <n v="10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000"/>
    <n v="707"/>
    <n v="707"/>
    <n v="1000"/>
    <d v="2021-11-07T00:00:00"/>
    <d v="2021-04-10T00:00:00"/>
    <d v="2021-12-15T05:59:26"/>
  </r>
  <r>
    <n v="11220"/>
    <x v="69"/>
    <s v="ROBINSON BALI"/>
    <n v="11283"/>
    <n v="83"/>
    <x v="2"/>
    <s v="1128306 - SUSU"/>
    <s v="112830601 - SUSU KENTAL MANIS"/>
    <n v="1000000003053"/>
    <x v="36"/>
    <s v="RENCENG"/>
    <x v="36"/>
    <x v="0"/>
    <n v="1"/>
    <n v="5909"/>
    <n v="6500"/>
    <n v="955"/>
    <n v="6"/>
    <n v="35100"/>
    <n v="39000"/>
    <n v="5373"/>
    <n v="2"/>
    <n v="11759"/>
    <n v="13000"/>
    <n v="1850"/>
    <n v="0"/>
    <n v="0"/>
    <n v="0"/>
    <n v="0"/>
    <n v="0"/>
    <n v="0"/>
    <n v="0"/>
    <n v="0"/>
    <x v="118"/>
    <n v="44591"/>
    <n v="58500"/>
    <n v="0"/>
    <n v="0"/>
    <n v="0"/>
    <n v="0"/>
    <n v="0"/>
    <n v="0"/>
    <n v="0"/>
    <n v="0"/>
    <n v="0"/>
    <n v="0"/>
    <n v="0"/>
    <n v="0"/>
    <n v="0"/>
    <n v="0"/>
    <n v="0"/>
    <n v="0"/>
    <n v="0"/>
    <n v="58500"/>
    <n v="0"/>
    <n v="4955"/>
    <n v="4955"/>
    <n v="6500"/>
    <d v="2021-11-28T00:00:00"/>
    <d v="2021-08-16T00:00:00"/>
    <d v="2021-12-15T05:59:26"/>
  </r>
  <r>
    <n v="11220"/>
    <x v="69"/>
    <s v="ROBINSON BAL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3"/>
    <n v="17609"/>
    <n v="19500"/>
    <n v="4535"/>
    <n v="4"/>
    <n v="23282"/>
    <n v="26000"/>
    <n v="0"/>
    <n v="0"/>
    <n v="0"/>
    <n v="390"/>
    <n v="5850"/>
    <x v="172"/>
    <n v="318130"/>
    <n v="474500"/>
    <n v="0"/>
    <n v="0"/>
    <n v="0"/>
    <n v="0"/>
    <n v="0"/>
    <n v="0"/>
    <n v="0"/>
    <n v="0"/>
    <n v="0"/>
    <n v="0"/>
    <n v="0"/>
    <n v="0"/>
    <n v="0"/>
    <n v="0"/>
    <n v="0"/>
    <n v="474500"/>
    <n v="0"/>
    <n v="0"/>
    <n v="0"/>
    <n v="4358"/>
    <n v="4358"/>
    <n v="6500"/>
    <d v="2021-12-12T00:00:00"/>
    <d v="2021-11-23T00:00:00"/>
    <d v="2021-12-15T05:59:26"/>
  </r>
  <r>
    <n v="11220"/>
    <x v="69"/>
    <s v="ROBINSON BALI"/>
    <n v="11283"/>
    <n v="83"/>
    <x v="2"/>
    <s v="1128301 - KOPI, T EH DAN COKLAT DRINK"/>
    <s v="112830101 - KOPI"/>
    <n v="1000000011589"/>
    <x v="46"/>
    <s v="RENCENG"/>
    <x v="46"/>
    <x v="0"/>
    <n v="17"/>
    <n v="194727"/>
    <n v="214200"/>
    <n v="21605"/>
    <n v="16"/>
    <n v="181787"/>
    <n v="201600"/>
    <n v="18849"/>
    <n v="13"/>
    <n v="139151"/>
    <n v="163800"/>
    <n v="6764"/>
    <n v="1"/>
    <n v="11348"/>
    <n v="12600"/>
    <n v="0"/>
    <n v="0"/>
    <n v="0"/>
    <n v="117"/>
    <n v="1165"/>
    <x v="204"/>
    <n v="244820"/>
    <n v="327600"/>
    <n v="0"/>
    <n v="0"/>
    <n v="0"/>
    <n v="0"/>
    <n v="0"/>
    <n v="0"/>
    <n v="0"/>
    <n v="0"/>
    <n v="0"/>
    <n v="0"/>
    <n v="0"/>
    <n v="0"/>
    <n v="0"/>
    <n v="0"/>
    <n v="0"/>
    <n v="327600"/>
    <n v="0"/>
    <n v="0"/>
    <n v="0"/>
    <n v="9416"/>
    <n v="9328"/>
    <n v="12600"/>
    <d v="2021-12-05T00:00:00"/>
    <d v="2021-12-09T00:00:00"/>
    <d v="2021-12-15T05:59:26"/>
  </r>
  <r>
    <n v="11220"/>
    <x v="69"/>
    <s v="ROBINSON BALI"/>
    <n v="11283"/>
    <n v="83"/>
    <x v="2"/>
    <s v="1128304 - MINUMAN BUBUK"/>
    <s v="112830401 - MINUMAN BUBUK / JUICE"/>
    <n v="1000000005863"/>
    <x v="55"/>
    <s v="RENCENG"/>
    <x v="55"/>
    <x v="0"/>
    <n v="2"/>
    <n v="33636"/>
    <n v="37000"/>
    <n v="7527"/>
    <n v="4"/>
    <n v="67273"/>
    <n v="74000"/>
    <n v="15053"/>
    <n v="0"/>
    <n v="0"/>
    <n v="0"/>
    <n v="0"/>
    <n v="5"/>
    <n v="83755"/>
    <n v="92500"/>
    <n v="0"/>
    <n v="0"/>
    <n v="0"/>
    <n v="370"/>
    <n v="18480"/>
    <x v="6"/>
    <n v="234988"/>
    <n v="3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000"/>
    <n v="13055"/>
    <n v="12950"/>
    <n v="18500"/>
    <d v="2021-12-08T00:00:00"/>
    <d v="2020-11-24T00:00:00"/>
    <d v="2021-12-15T05:59:26"/>
  </r>
  <r>
    <n v="11220"/>
    <x v="69"/>
    <s v="ROBINSON BALI"/>
    <n v="11282"/>
    <n v="82"/>
    <x v="1"/>
    <s v="1128211 - SNACK"/>
    <s v="112821106 - SNACK MODERN"/>
    <n v="1000000001826"/>
    <x v="25"/>
    <s v="RENCENG"/>
    <x v="25"/>
    <x v="0"/>
    <n v="12"/>
    <n v="70850"/>
    <n v="78000"/>
    <n v="18555"/>
    <n v="19"/>
    <n v="111741"/>
    <n v="123500"/>
    <n v="28940"/>
    <n v="21"/>
    <n v="123382"/>
    <n v="136500"/>
    <n v="31865"/>
    <n v="3"/>
    <n v="17136"/>
    <n v="19500"/>
    <n v="0"/>
    <n v="0"/>
    <n v="0"/>
    <n v="650"/>
    <n v="4063"/>
    <x v="134"/>
    <n v="196108"/>
    <n v="292500"/>
    <n v="0"/>
    <n v="0"/>
    <n v="0"/>
    <n v="0"/>
    <n v="0"/>
    <n v="0"/>
    <n v="0"/>
    <n v="0"/>
    <n v="0"/>
    <n v="0"/>
    <n v="0"/>
    <n v="0"/>
    <n v="0"/>
    <n v="0"/>
    <n v="0"/>
    <n v="0"/>
    <n v="0"/>
    <n v="292500"/>
    <n v="0"/>
    <n v="4358"/>
    <n v="4358"/>
    <n v="6500"/>
    <d v="2021-12-11T00:00:00"/>
    <d v="2021-08-16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38"/>
    <n v="17273"/>
    <n v="19000"/>
    <n v="3109"/>
    <n v="62"/>
    <n v="28064"/>
    <n v="31000"/>
    <n v="7773"/>
    <n v="0"/>
    <n v="0"/>
    <n v="0"/>
    <n v="0"/>
    <n v="0"/>
    <n v="0"/>
    <n v="0"/>
    <n v="0"/>
    <x v="391"/>
    <n v="155781"/>
    <n v="238000"/>
    <n v="0"/>
    <n v="0"/>
    <n v="0"/>
    <n v="0"/>
    <n v="0"/>
    <n v="0"/>
    <n v="0"/>
    <n v="0"/>
    <n v="0"/>
    <n v="0"/>
    <n v="0"/>
    <n v="0"/>
    <n v="0"/>
    <n v="0"/>
    <n v="0"/>
    <n v="238000"/>
    <n v="0"/>
    <n v="0"/>
    <n v="0"/>
    <n v="327"/>
    <n v="327"/>
    <n v="500"/>
    <d v="2021-11-21T00:00:00"/>
    <d v="2021-09-27T00:00:00"/>
    <d v="2021-12-15T05:59:26"/>
  </r>
  <r>
    <n v="11220"/>
    <x v="69"/>
    <s v="ROBINSON BALI"/>
    <n v="11283"/>
    <n v="83"/>
    <x v="2"/>
    <s v="1128306 - SUSU"/>
    <s v="112830601 - SUSU KENTAL MANIS"/>
    <n v="1000000003052"/>
    <x v="35"/>
    <s v="RENCENG"/>
    <x v="35"/>
    <x v="0"/>
    <n v="11"/>
    <n v="78936"/>
    <n v="86900"/>
    <n v="4933"/>
    <n v="9"/>
    <n v="64191"/>
    <n v="71100"/>
    <n v="3643"/>
    <n v="11"/>
    <n v="78555"/>
    <n v="86900"/>
    <n v="4554"/>
    <n v="4"/>
    <n v="28524"/>
    <n v="31600"/>
    <n v="0"/>
    <n v="0"/>
    <n v="0"/>
    <n v="224"/>
    <n v="3705"/>
    <x v="62"/>
    <n v="200911"/>
    <n v="268600"/>
    <n v="0"/>
    <n v="0"/>
    <n v="0"/>
    <n v="0"/>
    <n v="0"/>
    <n v="0"/>
    <n v="20"/>
    <n v="158000"/>
    <n v="0"/>
    <n v="0"/>
    <n v="0"/>
    <n v="0"/>
    <n v="0"/>
    <n v="0"/>
    <n v="0"/>
    <n v="268600"/>
    <n v="0"/>
    <n v="0"/>
    <n v="0"/>
    <n v="5909"/>
    <n v="5953"/>
    <n v="7900"/>
    <d v="2021-12-13T00:00:00"/>
    <d v="2021-10-22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16"/>
    <n v="152712"/>
    <n v="162000"/>
    <n v="0"/>
    <n v="0"/>
    <n v="0"/>
    <n v="0"/>
    <n v="707"/>
    <n v="707"/>
    <n v="750"/>
    <d v="2021-05-07T00:00:00"/>
    <d v="2020-10-09T00:00:00"/>
    <d v="2021-12-15T05:59:26"/>
  </r>
  <r>
    <n v="11220"/>
    <x v="69"/>
    <s v="ROBINSON BALI"/>
    <n v="11283"/>
    <n v="83"/>
    <x v="2"/>
    <s v="1128301 - KOPI, T EH DAN COKLAT DRINK"/>
    <s v="112830101 - KOPI"/>
    <n v="1000000011041"/>
    <x v="68"/>
    <s v="RENCENG"/>
    <x v="68"/>
    <x v="0"/>
    <n v="4"/>
    <n v="65091"/>
    <n v="71600"/>
    <n v="8045"/>
    <n v="8"/>
    <n v="129713"/>
    <n v="143200"/>
    <n v="15622"/>
    <n v="9"/>
    <n v="135844"/>
    <n v="161100"/>
    <n v="7491"/>
    <n v="6"/>
    <n v="89273"/>
    <n v="107400"/>
    <n v="0"/>
    <n v="0"/>
    <n v="0"/>
    <n v="9200"/>
    <n v="3705"/>
    <x v="118"/>
    <n v="122625"/>
    <n v="16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100"/>
    <n v="13625"/>
    <n v="13485"/>
    <n v="17900"/>
    <d v="2021-12-05T00:00:00"/>
    <d v="2021-03-19T00:00:00"/>
    <d v="2021-12-15T05:59:26"/>
  </r>
  <r>
    <n v="11220"/>
    <x v="69"/>
    <s v="ROBINSON BALI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12000"/>
    <n v="0"/>
    <n v="0"/>
    <n v="0"/>
    <n v="0"/>
    <n v="0"/>
    <n v="0"/>
    <n v="0"/>
    <n v="0"/>
    <n v="0"/>
    <n v="0"/>
    <n v="0"/>
    <n v="4443"/>
    <n v="4492"/>
    <n v="5200"/>
    <d v="2021-04-11T00:00:00"/>
    <d v="2021-04-03T00:00:00"/>
    <d v="2021-12-15T05:59:26"/>
  </r>
  <r>
    <n v="11220"/>
    <x v="69"/>
    <s v="ROBINSON BALI"/>
    <n v="11283"/>
    <n v="83"/>
    <x v="2"/>
    <s v="1128304 - MINUMAN BUBUK"/>
    <s v="112830401 - MINUMAN BUBUK / JUICE"/>
    <n v="1000000004022"/>
    <x v="66"/>
    <s v="RENCENG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1-02-07T00:00:00"/>
    <d v="2020-03-11T00:00:00"/>
    <d v="2021-12-15T05:59:26"/>
  </r>
  <r>
    <n v="11220"/>
    <x v="69"/>
    <s v="ROBINSON BALI"/>
    <n v="11282"/>
    <n v="82"/>
    <x v="1"/>
    <s v="1128201 - MAKANAN KERING"/>
    <s v="112820101 - MIE"/>
    <n v="1000000003142"/>
    <x v="63"/>
    <s v="RENCENG"/>
    <x v="63"/>
    <x v="0"/>
    <n v="1"/>
    <n v="5455"/>
    <n v="6000"/>
    <n v="6364"/>
    <n v="1"/>
    <n v="5341"/>
    <n v="6000"/>
    <n v="6250"/>
    <n v="12"/>
    <n v="65345"/>
    <n v="72000"/>
    <n v="5345"/>
    <n v="6"/>
    <n v="32236"/>
    <n v="36000"/>
    <n v="0"/>
    <n v="0"/>
    <n v="0"/>
    <n v="540"/>
    <n v="3583"/>
    <x v="17"/>
    <n v="5000"/>
    <n v="6000"/>
    <n v="0"/>
    <n v="0"/>
    <n v="0"/>
    <n v="0"/>
    <n v="0"/>
    <n v="0"/>
    <n v="20"/>
    <n v="120000"/>
    <n v="0"/>
    <n v="0"/>
    <n v="0"/>
    <n v="0"/>
    <n v="0"/>
    <n v="0"/>
    <n v="0"/>
    <n v="6000"/>
    <n v="0"/>
    <n v="0"/>
    <n v="0"/>
    <n v="5000"/>
    <n v="7330"/>
    <n v="6000"/>
    <d v="2021-12-11T00:00:00"/>
    <d v="2021-12-02T00:00:00"/>
    <d v="2021-12-15T05:59:26"/>
  </r>
  <r>
    <n v="11220"/>
    <x v="69"/>
    <s v="ROBINSON BALI"/>
    <n v="11283"/>
    <n v="83"/>
    <x v="2"/>
    <s v="1128306 - SUSU"/>
    <s v="112830601 - SUSU KENTAL MANIS"/>
    <n v="1000000010208"/>
    <x v="50"/>
    <s v="RENCENG"/>
    <x v="50"/>
    <x v="0"/>
    <n v="5"/>
    <n v="34476"/>
    <n v="38000"/>
    <n v="2157"/>
    <n v="15"/>
    <n v="103360"/>
    <n v="114000"/>
    <n v="6333"/>
    <n v="21"/>
    <n v="143916"/>
    <n v="159600"/>
    <n v="7722"/>
    <n v="8"/>
    <n v="54927"/>
    <n v="60800"/>
    <n v="0"/>
    <n v="0"/>
    <n v="0"/>
    <n v="380"/>
    <n v="3038"/>
    <x v="78"/>
    <n v="415111"/>
    <n v="486400"/>
    <n v="0"/>
    <n v="0"/>
    <n v="0"/>
    <n v="0"/>
    <n v="0"/>
    <n v="0"/>
    <n v="0"/>
    <n v="0"/>
    <n v="0"/>
    <n v="0"/>
    <n v="0"/>
    <n v="0"/>
    <n v="0"/>
    <n v="0"/>
    <n v="0"/>
    <n v="486400"/>
    <n v="0"/>
    <n v="0"/>
    <n v="0"/>
    <n v="6486"/>
    <n v="6527"/>
    <n v="7600"/>
    <d v="2021-12-11T00:00:00"/>
    <d v="2021-11-25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114802"/>
    <x v="24"/>
    <s v="RENCENG"/>
    <x v="24"/>
    <x v="0"/>
    <n v="12"/>
    <n v="10857"/>
    <n v="12000"/>
    <n v="1822"/>
    <n v="23"/>
    <n v="20864"/>
    <n v="23000"/>
    <n v="4046"/>
    <n v="6"/>
    <n v="5400"/>
    <n v="6000"/>
    <n v="1155"/>
    <n v="0"/>
    <n v="0"/>
    <n v="0"/>
    <n v="0"/>
    <n v="0"/>
    <n v="0"/>
    <n v="0"/>
    <n v="0"/>
    <x v="180"/>
    <n v="85608"/>
    <n v="12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000"/>
    <n v="708"/>
    <n v="708"/>
    <n v="1000"/>
    <d v="2021-11-07T00:00:00"/>
    <d v="2021-02-26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86164"/>
    <x v="7"/>
    <s v="RENCENG"/>
    <x v="7"/>
    <x v="0"/>
    <n v="3"/>
    <n v="16364"/>
    <n v="18000"/>
    <n v="3892"/>
    <n v="6"/>
    <n v="32509"/>
    <n v="36000"/>
    <n v="7565"/>
    <n v="6"/>
    <n v="32564"/>
    <n v="36000"/>
    <n v="7619"/>
    <n v="1"/>
    <n v="5182"/>
    <n v="6000"/>
    <n v="0"/>
    <n v="0"/>
    <n v="0"/>
    <n v="300"/>
    <n v="1024"/>
    <x v="135"/>
    <n v="216183"/>
    <n v="312000"/>
    <n v="0"/>
    <n v="0"/>
    <n v="0"/>
    <n v="0"/>
    <n v="0"/>
    <n v="0"/>
    <n v="0"/>
    <n v="0"/>
    <n v="0"/>
    <n v="0"/>
    <n v="0"/>
    <n v="0"/>
    <n v="0"/>
    <n v="0"/>
    <n v="0"/>
    <n v="312000"/>
    <n v="0"/>
    <n v="0"/>
    <n v="0"/>
    <n v="4157"/>
    <n v="4174"/>
    <n v="6000"/>
    <d v="2021-12-03T00:00:00"/>
    <d v="2021-10-21T00:00:00"/>
    <d v="2021-12-15T05:59:26"/>
  </r>
  <r>
    <n v="11220"/>
    <x v="69"/>
    <s v="ROBINSON BALI"/>
    <n v="11282"/>
    <n v="82"/>
    <x v="1"/>
    <s v="1128201 - MAKANAN KERING"/>
    <s v="112820101 - MIE"/>
    <n v="1000000003143"/>
    <x v="11"/>
    <s v="RENCENG"/>
    <x v="11"/>
    <x v="0"/>
    <n v="5"/>
    <n v="27273"/>
    <n v="30000"/>
    <n v="31818"/>
    <n v="2"/>
    <n v="10682"/>
    <n v="12000"/>
    <n v="12500"/>
    <n v="10"/>
    <n v="54273"/>
    <n v="60000"/>
    <n v="4273"/>
    <n v="3"/>
    <n v="16309"/>
    <n v="18000"/>
    <n v="0"/>
    <n v="0"/>
    <n v="0"/>
    <n v="60"/>
    <n v="1309"/>
    <x v="17"/>
    <n v="5000"/>
    <n v="6000"/>
    <n v="0"/>
    <n v="0"/>
    <n v="0"/>
    <n v="0"/>
    <n v="0"/>
    <n v="0"/>
    <n v="20"/>
    <n v="120000"/>
    <n v="0"/>
    <n v="0"/>
    <n v="0"/>
    <n v="0"/>
    <n v="0"/>
    <n v="0"/>
    <n v="0"/>
    <n v="0"/>
    <n v="6000"/>
    <n v="0"/>
    <n v="0"/>
    <n v="5000"/>
    <n v="8182"/>
    <n v="6000"/>
    <d v="2021-12-11T00:00:00"/>
    <d v="2021-09-07T00:00:00"/>
    <d v="2021-12-15T05:59:26"/>
  </r>
  <r>
    <n v="11220"/>
    <x v="69"/>
    <s v="ROBINSON BALI"/>
    <n v="11282"/>
    <n v="82"/>
    <x v="1"/>
    <s v="1128205 - BUMBU DAPUR"/>
    <s v="112820503 - BUMBU"/>
    <n v="1000000018058"/>
    <x v="1"/>
    <s v="RENCENG"/>
    <x v="1"/>
    <x v="0"/>
    <n v="8"/>
    <n v="21736"/>
    <n v="24000"/>
    <n v="2639"/>
    <n v="11"/>
    <n v="29864"/>
    <n v="33000"/>
    <n v="3605"/>
    <n v="18"/>
    <n v="48682"/>
    <n v="54000"/>
    <n v="5713"/>
    <n v="8"/>
    <n v="21518"/>
    <n v="24000"/>
    <n v="0"/>
    <n v="0"/>
    <n v="0"/>
    <n v="330"/>
    <n v="2421"/>
    <x v="68"/>
    <n v="66841"/>
    <n v="8400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0"/>
    <n v="2387"/>
    <n v="2387"/>
    <n v="3000"/>
    <d v="2021-12-11T00:00:00"/>
    <d v="2021-11-19T00:00:00"/>
    <d v="2021-12-15T05:59:26"/>
  </r>
  <r>
    <n v="11220"/>
    <x v="69"/>
    <s v="ROBINSON BAL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1"/>
    <n v="3091"/>
    <n v="3400"/>
    <n v="636"/>
    <n v="1"/>
    <n v="2936"/>
    <n v="3400"/>
    <n v="482"/>
    <n v="1"/>
    <n v="2936"/>
    <n v="3400"/>
    <n v="0"/>
    <n v="0"/>
    <n v="0"/>
    <n v="170"/>
    <n v="482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1-12-07T00:00:00"/>
    <d v="2020-03-11T00:00:00"/>
    <d v="2021-12-15T05:59:26"/>
  </r>
  <r>
    <n v="11220"/>
    <x v="69"/>
    <s v="ROBINSON BALI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34678"/>
    <n v="45500"/>
    <n v="0"/>
    <n v="0"/>
    <n v="0"/>
    <n v="0"/>
    <n v="4955"/>
    <n v="4954"/>
    <n v="6500"/>
    <d v="2020-05-04T00:00:00"/>
    <d v="2020-03-04T00:00:00"/>
    <d v="2021-12-15T05:59:26"/>
  </r>
  <r>
    <n v="11220"/>
    <x v="69"/>
    <s v="ROBINSON BAL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d v="2020-05-04T00:00:00"/>
    <d v="2020-03-11T00:00:00"/>
    <d v="2021-12-15T05:59:26"/>
  </r>
  <r>
    <n v="11220"/>
    <x v="69"/>
    <s v="ROBINSON BAL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00000"/>
    <n v="0"/>
    <n v="0"/>
    <n v="0"/>
    <n v="0"/>
    <n v="0"/>
    <n v="0"/>
    <n v="0"/>
    <n v="0"/>
    <n v="0"/>
    <n v="0"/>
    <n v="0"/>
    <n v="4410"/>
    <n v="4521"/>
    <n v="5000"/>
    <d v="2021-04-11T00:00:00"/>
    <d v="2021-04-03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15630"/>
    <x v="74"/>
    <s v="RENCENG"/>
    <x v="74"/>
    <x v="1"/>
    <n v="24"/>
    <n v="19636"/>
    <n v="21600"/>
    <n v="2830"/>
    <n v="24"/>
    <n v="19293"/>
    <n v="21600"/>
    <n v="2486"/>
    <n v="24"/>
    <n v="19440"/>
    <n v="21600"/>
    <n v="2634"/>
    <n v="6"/>
    <n v="4860"/>
    <n v="5400"/>
    <n v="0"/>
    <n v="0"/>
    <n v="0"/>
    <n v="54"/>
    <n v="65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900"/>
    <d v="2021-12-07T00:00:00"/>
    <d v="2020-02-24T00:00:00"/>
    <d v="2021-12-15T05:59:26"/>
  </r>
  <r>
    <n v="11220"/>
    <x v="69"/>
    <s v="ROBINSON BALI"/>
    <n v="11283"/>
    <n v="83"/>
    <x v="2"/>
    <s v="1128301 - KOPI, T EH DAN COKLAT DRINK"/>
    <s v="112830101 - KOPI"/>
    <n v="1000000007154"/>
    <x v="41"/>
    <s v="RENCENG"/>
    <x v="41"/>
    <x v="0"/>
    <n v="8"/>
    <n v="72864"/>
    <n v="100800"/>
    <n v="122"/>
    <n v="11"/>
    <n v="108273"/>
    <n v="138600"/>
    <n v="8253"/>
    <n v="1"/>
    <n v="11337"/>
    <n v="12600"/>
    <n v="2245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65240"/>
    <n v="88200"/>
    <n v="0"/>
    <n v="0"/>
    <n v="0"/>
    <n v="0"/>
    <n v="9320"/>
    <n v="9320"/>
    <n v="12600"/>
    <d v="2021-11-06T00:00:00"/>
    <d v="2021-03-19T00:00:00"/>
    <d v="2021-12-15T05:59:26"/>
  </r>
  <r>
    <n v="11220"/>
    <x v="69"/>
    <s v="ROBINSON BAL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659"/>
    <n v="659"/>
    <n v="950"/>
    <m/>
    <d v="2020-03-11T00:00:00"/>
    <d v="2021-12-15T05:59:26"/>
  </r>
  <r>
    <n v="11220"/>
    <x v="69"/>
    <s v="ROBINSON BAL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1-04-04T00:00:00"/>
    <d v="2020-03-11T00:00:00"/>
    <d v="2021-12-15T05:59:26"/>
  </r>
  <r>
    <n v="11220"/>
    <x v="69"/>
    <s v="ROBINSON BAL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26000"/>
    <n v="0"/>
    <n v="0"/>
    <n v="0"/>
    <n v="0"/>
    <n v="0"/>
    <n v="0"/>
    <n v="0"/>
    <n v="0"/>
    <n v="0"/>
    <n v="0"/>
    <n v="0"/>
    <n v="250"/>
    <n v="250"/>
    <n v="350"/>
    <d v="2020-12-06T00:00:00"/>
    <d v="2020-01-26T00:00:00"/>
    <d v="2021-12-15T05:59:26"/>
  </r>
  <r>
    <n v="11220"/>
    <x v="69"/>
    <s v="ROBINSON BALI"/>
    <n v="11283"/>
    <n v="83"/>
    <x v="2"/>
    <s v="1128306 - SUSU"/>
    <s v="112830601 - SUSU KENTAL MANIS"/>
    <n v="1000000006379"/>
    <x v="73"/>
    <s v="RENCENG"/>
    <x v="73"/>
    <x v="0"/>
    <n v="0"/>
    <n v="0"/>
    <n v="0"/>
    <n v="0"/>
    <n v="0"/>
    <n v="0"/>
    <n v="0"/>
    <n v="0"/>
    <n v="4"/>
    <n v="27425"/>
    <n v="30400"/>
    <n v="1732"/>
    <n v="4"/>
    <n v="27360"/>
    <n v="30400"/>
    <n v="0"/>
    <n v="0"/>
    <n v="0"/>
    <n v="304"/>
    <n v="1269"/>
    <x v="6"/>
    <n v="117410"/>
    <n v="136800"/>
    <n v="0"/>
    <n v="0"/>
    <n v="0"/>
    <n v="0"/>
    <n v="0"/>
    <n v="0"/>
    <n v="0"/>
    <n v="0"/>
    <n v="0"/>
    <n v="0"/>
    <n v="0"/>
    <n v="0"/>
    <n v="0"/>
    <n v="0"/>
    <n v="0"/>
    <n v="136800"/>
    <n v="0"/>
    <n v="0"/>
    <n v="0"/>
    <n v="6523"/>
    <n v="6484"/>
    <n v="7600"/>
    <d v="2021-12-05T00:00:00"/>
    <d v="2021-11-11T00:00:00"/>
    <d v="2021-12-15T05:59:26"/>
  </r>
  <r>
    <n v="11220"/>
    <x v="69"/>
    <s v="ROBINSON BAL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2000"/>
    <n v="0"/>
    <n v="0"/>
    <n v="0"/>
    <n v="0"/>
    <n v="0"/>
    <n v="0"/>
    <n v="0"/>
    <n v="0"/>
    <n v="0"/>
    <n v="0"/>
    <n v="0"/>
    <n v="2455"/>
    <n v="2455"/>
    <n v="3400"/>
    <d v="2020-05-02T00:00:00"/>
    <d v="2019-12-05T00:00:00"/>
    <d v="2021-12-15T05:59:26"/>
  </r>
  <r>
    <n v="11220"/>
    <x v="69"/>
    <s v="ROBINSON BALI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48"/>
    <n v="41247"/>
    <n v="45600"/>
    <n v="7737"/>
    <n v="72"/>
    <n v="61975"/>
    <n v="68400"/>
    <n v="11709"/>
    <n v="24"/>
    <n v="20624"/>
    <n v="22800"/>
    <n v="0"/>
    <n v="0"/>
    <n v="0"/>
    <n v="114"/>
    <n v="3869"/>
    <x v="333"/>
    <n v="159173"/>
    <n v="21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600"/>
    <n v="698"/>
    <n v="698"/>
    <n v="950"/>
    <d v="2021-12-05T00:00:00"/>
    <d v="2021-07-14T00:00:00"/>
    <d v="2021-12-15T05:59:26"/>
  </r>
  <r>
    <n v="11220"/>
    <x v="69"/>
    <s v="ROBINSON BALI"/>
    <n v="11283"/>
    <n v="83"/>
    <x v="2"/>
    <s v="1128306 - SUSU"/>
    <s v="112830601 - SUSU KENTAL MANIS"/>
    <n v="1000000003051"/>
    <x v="45"/>
    <s v="RENCENG"/>
    <x v="45"/>
    <x v="0"/>
    <n v="15"/>
    <n v="109026"/>
    <n v="120000"/>
    <n v="8117"/>
    <n v="9"/>
    <n v="65003"/>
    <n v="72000"/>
    <n v="4457"/>
    <n v="22"/>
    <n v="159032"/>
    <n v="176000"/>
    <n v="11032"/>
    <n v="12"/>
    <n v="86715"/>
    <n v="96000"/>
    <n v="0"/>
    <n v="0"/>
    <n v="0"/>
    <n v="613"/>
    <n v="11715"/>
    <x v="111"/>
    <n v="124091"/>
    <n v="168000"/>
    <n v="0"/>
    <n v="0"/>
    <n v="0"/>
    <n v="0"/>
    <n v="0"/>
    <n v="0"/>
    <n v="20"/>
    <n v="160000"/>
    <n v="0"/>
    <n v="0"/>
    <n v="0"/>
    <n v="0"/>
    <n v="0"/>
    <n v="0"/>
    <n v="0"/>
    <n v="168000"/>
    <n v="0"/>
    <n v="0"/>
    <n v="0"/>
    <n v="5909"/>
    <n v="5935"/>
    <n v="8000"/>
    <d v="2021-12-12T00:00:00"/>
    <d v="2021-10-26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13549"/>
    <x v="42"/>
    <s v="RENCENG"/>
    <x v="42"/>
    <x v="0"/>
    <n v="60"/>
    <n v="54545"/>
    <n v="60000"/>
    <n v="-454953"/>
    <n v="36"/>
    <n v="32509"/>
    <n v="36000"/>
    <n v="-273190"/>
    <n v="120"/>
    <n v="108218"/>
    <n v="120000"/>
    <n v="-910778"/>
    <n v="48"/>
    <n v="43527"/>
    <n v="48000"/>
    <n v="0"/>
    <n v="0"/>
    <n v="0"/>
    <n v="120"/>
    <n v="-364071"/>
    <x v="518"/>
    <n v="33830669"/>
    <n v="39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4000"/>
    <n v="8492"/>
    <n v="1999"/>
    <n v="1000"/>
    <d v="2021-12-05T00:00:00"/>
    <d v="2021-03-04T00:00:00"/>
    <d v="2021-12-15T05:59:26"/>
  </r>
  <r>
    <n v="11220"/>
    <x v="69"/>
    <s v="ROBINSON BALI"/>
    <n v="11282"/>
    <n v="82"/>
    <x v="1"/>
    <s v="1128205 - BUMBU DAPUR"/>
    <s v="112820503 - BUMBU"/>
    <n v="1000000007704"/>
    <x v="62"/>
    <s v="RENCENG"/>
    <x v="62"/>
    <x v="0"/>
    <n v="5"/>
    <n v="29191"/>
    <n v="32500"/>
    <n v="5665"/>
    <n v="13"/>
    <n v="75896"/>
    <n v="84500"/>
    <n v="18543"/>
    <n v="9"/>
    <n v="52544"/>
    <n v="58500"/>
    <n v="12838"/>
    <n v="4"/>
    <n v="23353"/>
    <n v="26000"/>
    <n v="0"/>
    <n v="0"/>
    <n v="0"/>
    <n v="312"/>
    <n v="5706"/>
    <x v="69"/>
    <n v="162215"/>
    <n v="188500"/>
    <n v="0"/>
    <n v="0"/>
    <n v="0"/>
    <n v="0"/>
    <n v="0"/>
    <n v="0"/>
    <n v="0"/>
    <n v="0"/>
    <n v="0"/>
    <n v="0"/>
    <n v="0"/>
    <n v="0"/>
    <n v="0"/>
    <n v="0"/>
    <n v="0"/>
    <n v="0"/>
    <n v="188500"/>
    <n v="0"/>
    <n v="0"/>
    <n v="5594"/>
    <n v="5122"/>
    <n v="6500"/>
    <d v="2021-12-08T00:00:00"/>
    <d v="2021-09-06T00:00:00"/>
    <d v="2021-12-15T05:59:26"/>
  </r>
  <r>
    <n v="11220"/>
    <x v="69"/>
    <s v="ROBINSON BALI"/>
    <n v="11281"/>
    <n v="81"/>
    <x v="0"/>
    <s v="1128110 - FABRIC CLEANING&amp;FABRIC CARE"/>
    <s v="112811001 - FABRIC CLEANING"/>
    <n v="1000000083917"/>
    <x v="32"/>
    <s v="RENCENG"/>
    <x v="32"/>
    <x v="0"/>
    <n v="36"/>
    <n v="32675"/>
    <n v="36000"/>
    <n v="4927"/>
    <n v="54"/>
    <n v="48210"/>
    <n v="54000"/>
    <n v="6587"/>
    <n v="66"/>
    <n v="58488"/>
    <n v="66000"/>
    <n v="7616"/>
    <n v="72"/>
    <n v="63952"/>
    <n v="72000"/>
    <n v="0"/>
    <n v="0"/>
    <n v="0"/>
    <n v="1653"/>
    <n v="8455"/>
    <x v="65"/>
    <n v="43520"/>
    <n v="60000"/>
    <n v="0"/>
    <n v="0"/>
    <n v="0"/>
    <n v="0"/>
    <n v="0"/>
    <n v="0"/>
    <n v="0"/>
    <n v="0"/>
    <n v="0"/>
    <n v="0"/>
    <n v="0"/>
    <n v="0"/>
    <n v="0"/>
    <n v="0"/>
    <n v="0"/>
    <n v="60000"/>
    <n v="0"/>
    <n v="0"/>
    <n v="0"/>
    <n v="725"/>
    <n v="725"/>
    <n v="1000"/>
    <d v="2021-12-09T00:00:00"/>
    <d v="2021-11-19T00:00:00"/>
    <d v="2021-12-15T05:59:26"/>
  </r>
  <r>
    <n v="11220"/>
    <x v="69"/>
    <s v="ROBINSON BALI"/>
    <n v="11281"/>
    <n v="81"/>
    <x v="0"/>
    <s v="1128101 - HAIR CARE"/>
    <s v="112810101 - SHAMPOO AND CONDITIONER"/>
    <n v="1000000085830"/>
    <x v="4"/>
    <s v="RENCENG"/>
    <x v="4"/>
    <x v="0"/>
    <n v="48"/>
    <n v="38880"/>
    <n v="43200"/>
    <n v="5348"/>
    <n v="276"/>
    <n v="223364"/>
    <n v="248400"/>
    <n v="30554"/>
    <n v="156"/>
    <n v="127244"/>
    <n v="140400"/>
    <n v="18264"/>
    <n v="24"/>
    <n v="19636"/>
    <n v="21600"/>
    <n v="0"/>
    <n v="0"/>
    <n v="0"/>
    <n v="0"/>
    <n v="2870"/>
    <x v="369"/>
    <n v="-16766"/>
    <n v="-21600"/>
    <n v="0"/>
    <n v="0"/>
    <n v="0"/>
    <n v="0"/>
    <n v="0"/>
    <n v="0"/>
    <n v="480"/>
    <n v="432000"/>
    <n v="0"/>
    <n v="0"/>
    <n v="0"/>
    <n v="0"/>
    <n v="0"/>
    <n v="0"/>
    <n v="0"/>
    <n v="-21600"/>
    <n v="0"/>
    <n v="0"/>
    <n v="0"/>
    <n v="699"/>
    <n v="698"/>
    <n v="900"/>
    <d v="2021-12-13T00:00:00"/>
    <d v="2021-09-17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12"/>
    <n v="5400"/>
    <n v="6000"/>
    <n v="1076"/>
    <n v="48"/>
    <n v="21709"/>
    <n v="24000"/>
    <n v="0"/>
    <n v="0"/>
    <n v="0"/>
    <n v="120"/>
    <n v="4413"/>
    <x v="155"/>
    <n v="108099"/>
    <n v="150000"/>
    <n v="0"/>
    <n v="0"/>
    <n v="0"/>
    <n v="0"/>
    <n v="0"/>
    <n v="0"/>
    <n v="0"/>
    <n v="0"/>
    <n v="0"/>
    <n v="0"/>
    <n v="0"/>
    <n v="0"/>
    <n v="0"/>
    <n v="0"/>
    <n v="0"/>
    <n v="150000"/>
    <n v="0"/>
    <n v="0"/>
    <n v="0"/>
    <n v="360"/>
    <n v="360"/>
    <n v="500"/>
    <d v="2021-12-10T00:00:00"/>
    <d v="2021-11-05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114792"/>
    <x v="39"/>
    <s v="RENCENG"/>
    <x v="39"/>
    <x v="0"/>
    <n v="48"/>
    <n v="21764"/>
    <n v="24000"/>
    <n v="4686"/>
    <n v="96"/>
    <n v="43473"/>
    <n v="48000"/>
    <n v="9318"/>
    <n v="96"/>
    <n v="43527"/>
    <n v="48000"/>
    <n v="9373"/>
    <n v="36"/>
    <n v="16200"/>
    <n v="18000"/>
    <n v="0"/>
    <n v="0"/>
    <n v="0"/>
    <n v="180"/>
    <n v="3392"/>
    <x v="285"/>
    <n v="31308"/>
    <n v="44000"/>
    <n v="0"/>
    <n v="0"/>
    <n v="0"/>
    <n v="0"/>
    <n v="0"/>
    <n v="0"/>
    <n v="0"/>
    <n v="0"/>
    <n v="0"/>
    <n v="0"/>
    <n v="0"/>
    <n v="0"/>
    <n v="0"/>
    <n v="0"/>
    <n v="0"/>
    <n v="0"/>
    <n v="44000"/>
    <n v="0"/>
    <n v="0"/>
    <n v="356"/>
    <n v="354"/>
    <n v="500"/>
    <d v="2021-12-12T00:00:00"/>
    <d v="2021-08-27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84056"/>
    <x v="58"/>
    <s v="RENCENG"/>
    <x v="58"/>
    <x v="0"/>
    <n v="18"/>
    <n v="97145"/>
    <n v="108000"/>
    <n v="22313"/>
    <n v="12"/>
    <n v="65182"/>
    <n v="72000"/>
    <n v="15293"/>
    <n v="19"/>
    <n v="102655"/>
    <n v="114000"/>
    <n v="23665"/>
    <n v="10"/>
    <n v="53891"/>
    <n v="60000"/>
    <n v="0"/>
    <n v="0"/>
    <n v="0"/>
    <n v="720"/>
    <n v="12317"/>
    <x v="58"/>
    <n v="70675"/>
    <n v="102000"/>
    <n v="0"/>
    <n v="0"/>
    <n v="0"/>
    <n v="0"/>
    <n v="0"/>
    <n v="0"/>
    <n v="0"/>
    <n v="0"/>
    <n v="0"/>
    <n v="0"/>
    <n v="0"/>
    <n v="0"/>
    <n v="0"/>
    <n v="0"/>
    <n v="0"/>
    <n v="0"/>
    <n v="102000"/>
    <n v="0"/>
    <n v="0"/>
    <n v="4157"/>
    <n v="1982"/>
    <n v="6000"/>
    <d v="2021-12-06T00:00:00"/>
    <d v="2021-09-09T00:00:00"/>
    <d v="2021-12-15T05:59:26"/>
  </r>
  <r>
    <n v="11220"/>
    <x v="69"/>
    <s v="ROBINSON BALI"/>
    <n v="11281"/>
    <n v="81"/>
    <x v="0"/>
    <s v="1128101 - HAIR CARE"/>
    <s v="112810101 - SHAMPOO AND CONDITIONER"/>
    <n v="1000000085829"/>
    <x v="64"/>
    <s v="RENCENG"/>
    <x v="64"/>
    <x v="0"/>
    <n v="0"/>
    <n v="0"/>
    <n v="0"/>
    <n v="0"/>
    <n v="0"/>
    <n v="0"/>
    <n v="0"/>
    <n v="0"/>
    <n v="108"/>
    <n v="87382"/>
    <n v="97200"/>
    <n v="11982"/>
    <n v="265"/>
    <n v="214756"/>
    <n v="238500"/>
    <n v="0"/>
    <n v="0"/>
    <n v="0"/>
    <n v="2268"/>
    <n v="29748"/>
    <x v="378"/>
    <n v="78890"/>
    <n v="101700"/>
    <n v="0"/>
    <n v="0"/>
    <n v="0"/>
    <n v="0"/>
    <n v="0"/>
    <n v="0"/>
    <n v="0"/>
    <n v="0"/>
    <n v="0"/>
    <n v="0"/>
    <n v="0"/>
    <n v="0"/>
    <n v="0"/>
    <n v="0"/>
    <n v="0"/>
    <n v="101700"/>
    <n v="0"/>
    <n v="0"/>
    <n v="0"/>
    <n v="698"/>
    <n v="698"/>
    <n v="900"/>
    <d v="2021-12-11T00:00:00"/>
    <d v="2021-11-05T00:00:00"/>
    <d v="2021-12-15T05:59:26"/>
  </r>
  <r>
    <n v="11220"/>
    <x v="69"/>
    <s v="ROBINSON BAL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99000"/>
    <n v="0"/>
    <n v="0"/>
    <n v="0"/>
    <n v="0"/>
    <n v="0"/>
    <n v="0"/>
    <n v="0"/>
    <n v="0"/>
    <n v="0"/>
    <n v="0"/>
    <n v="0"/>
    <n v="2272"/>
    <n v="2272"/>
    <n v="3300"/>
    <d v="2020-06-01T00:00:00"/>
    <d v="2020-02-26T00:00:00"/>
    <d v="2021-12-15T05:59:26"/>
  </r>
  <r>
    <n v="11220"/>
    <x v="69"/>
    <s v="ROBINSON BAL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15818"/>
    <n v="2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00"/>
    <n v="659"/>
    <n v="659"/>
    <n v="950"/>
    <d v="2021-04-27T00:00:00"/>
    <d v="2020-01-26T00:00:00"/>
    <d v="2021-12-15T05:59:26"/>
  </r>
  <r>
    <n v="11220"/>
    <x v="69"/>
    <s v="ROBINSON BALI"/>
    <n v="11282"/>
    <n v="82"/>
    <x v="1"/>
    <s v="1128211 - SNACK"/>
    <s v="112821106 - SNACK MODERN"/>
    <n v="1000000001866"/>
    <x v="57"/>
    <s v="RENCENG"/>
    <x v="57"/>
    <x v="0"/>
    <n v="11"/>
    <n v="12882"/>
    <n v="14300"/>
    <n v="3859"/>
    <n v="22"/>
    <n v="25846"/>
    <n v="28600"/>
    <n v="7800"/>
    <n v="19"/>
    <n v="22218"/>
    <n v="24700"/>
    <n v="6632"/>
    <n v="23"/>
    <n v="26508"/>
    <n v="29900"/>
    <n v="0"/>
    <n v="0"/>
    <n v="0"/>
    <n v="741"/>
    <n v="7641"/>
    <x v="255"/>
    <n v="124686"/>
    <n v="197600"/>
    <n v="0"/>
    <n v="0"/>
    <n v="0"/>
    <n v="0"/>
    <n v="0"/>
    <n v="0"/>
    <n v="0"/>
    <n v="0"/>
    <n v="0"/>
    <n v="0"/>
    <n v="0"/>
    <n v="0"/>
    <n v="0"/>
    <n v="0"/>
    <n v="0"/>
    <n v="197600"/>
    <n v="0"/>
    <n v="0"/>
    <n v="0"/>
    <n v="820"/>
    <n v="820"/>
    <n v="1300"/>
    <d v="2021-12-13T00:00:00"/>
    <d v="2021-11-23T00:00:00"/>
    <d v="2021-12-15T05:59:26"/>
  </r>
  <r>
    <n v="11220"/>
    <x v="69"/>
    <s v="ROBINSON BALI"/>
    <n v="11283"/>
    <n v="83"/>
    <x v="2"/>
    <s v="1128301 - KOPI, T EH DAN COKLAT DRINK"/>
    <s v="112830101 - KOPI"/>
    <n v="1000000010906"/>
    <x v="47"/>
    <s v="RENCENG"/>
    <x v="47"/>
    <x v="0"/>
    <n v="2"/>
    <n v="22982"/>
    <n v="25400"/>
    <n v="3452"/>
    <n v="0"/>
    <n v="0"/>
    <n v="0"/>
    <n v="0"/>
    <n v="0"/>
    <n v="0"/>
    <n v="0"/>
    <n v="0"/>
    <n v="0"/>
    <n v="0"/>
    <n v="0"/>
    <n v="0"/>
    <n v="0"/>
    <n v="0"/>
    <n v="0"/>
    <n v="0"/>
    <x v="37"/>
    <n v="490500"/>
    <n v="68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5800"/>
    <n v="9083"/>
    <n v="9083"/>
    <n v="12700"/>
    <d v="2021-09-25T00:00:00"/>
    <d v="2021-05-06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84568"/>
    <x v="48"/>
    <s v="RENCENG"/>
    <x v="48"/>
    <x v="1"/>
    <n v="24"/>
    <n v="8727"/>
    <n v="9600"/>
    <n v="2468"/>
    <n v="24"/>
    <n v="8727"/>
    <n v="9600"/>
    <n v="1375"/>
    <n v="12"/>
    <n v="4145"/>
    <n v="4800"/>
    <n v="-79"/>
    <n v="0"/>
    <n v="0"/>
    <n v="0"/>
    <n v="0"/>
    <n v="0"/>
    <n v="0"/>
    <n v="0"/>
    <n v="0"/>
    <x v="103"/>
    <n v="5626"/>
    <n v="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00"/>
    <n v="352"/>
    <n v="351"/>
    <n v="400"/>
    <d v="2021-11-03T00:00:00"/>
    <d v="2021-01-15T00:00:00"/>
    <d v="2021-12-15T05:59:26"/>
  </r>
  <r>
    <n v="11220"/>
    <x v="69"/>
    <s v="ROBINSON BALI"/>
    <n v="11283"/>
    <n v="83"/>
    <x v="2"/>
    <s v="1128301 - KOPI, T EH DAN COKLAT DRINK"/>
    <s v="112830101 - KOPI"/>
    <n v="1000000102981"/>
    <x v="78"/>
    <s v="RENCENG"/>
    <x v="78"/>
    <x v="0"/>
    <n v="1"/>
    <n v="9364"/>
    <n v="10300"/>
    <n v="1621"/>
    <n v="1"/>
    <n v="9279"/>
    <n v="10300"/>
    <n v="1536"/>
    <n v="4"/>
    <n v="37285"/>
    <n v="41200"/>
    <n v="6315"/>
    <n v="2"/>
    <n v="18305"/>
    <n v="20600"/>
    <n v="0"/>
    <n v="0"/>
    <n v="0"/>
    <n v="465"/>
    <n v="2819"/>
    <x v="77"/>
    <n v="252844"/>
    <n v="38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100"/>
    <n v="6834"/>
    <n v="6834"/>
    <n v="10300"/>
    <d v="2021-12-14T00:00:00"/>
    <d v="2020-12-18T00:00:00"/>
    <d v="2021-12-15T05:59:26"/>
  </r>
  <r>
    <n v="11220"/>
    <x v="69"/>
    <s v="ROBINSON BAL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96"/>
    <n v="43582"/>
    <n v="48000"/>
    <n v="8990"/>
    <n v="36"/>
    <n v="16309"/>
    <n v="18000"/>
    <n v="0"/>
    <n v="0"/>
    <n v="0"/>
    <n v="60"/>
    <n v="3337"/>
    <x v="333"/>
    <n v="82155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360"/>
    <n v="356"/>
    <n v="500"/>
    <d v="2021-12-05T00:00:00"/>
    <d v="2021-11-05T00:00:00"/>
    <d v="2021-12-15T05:59:26"/>
  </r>
  <r>
    <n v="11220"/>
    <x v="69"/>
    <s v="ROBINSON BALI"/>
    <n v="11281"/>
    <n v="81"/>
    <x v="0"/>
    <s v="1128110 - FABRIC CLEANING&amp;FABRIC CARE"/>
    <s v="112811001 - FABRIC CLEANING"/>
    <n v="1000000077620"/>
    <x v="15"/>
    <s v="RENCENG"/>
    <x v="15"/>
    <x v="0"/>
    <n v="18"/>
    <n v="17182"/>
    <n v="18900"/>
    <n v="2489"/>
    <n v="60"/>
    <n v="57014"/>
    <n v="63000"/>
    <n v="8039"/>
    <n v="54"/>
    <n v="50509"/>
    <n v="56700"/>
    <n v="6432"/>
    <n v="0"/>
    <n v="0"/>
    <n v="0"/>
    <n v="0"/>
    <n v="0"/>
    <n v="0"/>
    <n v="0"/>
    <n v="0"/>
    <x v="44"/>
    <n v="8704"/>
    <n v="12600"/>
    <n v="0"/>
    <n v="0"/>
    <n v="0"/>
    <n v="0"/>
    <n v="0"/>
    <n v="0"/>
    <n v="0"/>
    <n v="0"/>
    <n v="0"/>
    <n v="0"/>
    <n v="0"/>
    <n v="0"/>
    <n v="0"/>
    <n v="0"/>
    <n v="0"/>
    <n v="12600"/>
    <n v="0"/>
    <n v="0"/>
    <n v="0"/>
    <n v="725"/>
    <n v="725"/>
    <n v="1050"/>
    <d v="2021-11-28T00:00:00"/>
    <d v="2021-09-17T00:00:00"/>
    <d v="2021-12-15T05:59:26"/>
  </r>
  <r>
    <n v="11220"/>
    <x v="69"/>
    <s v="ROBINSON BALI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2"/>
    <n v="22409"/>
    <n v="32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00"/>
    <n v="659"/>
    <n v="659"/>
    <n v="950"/>
    <d v="2021-05-05T00:00:00"/>
    <d v="2020-01-26T00:00:00"/>
    <d v="2021-12-15T05:59:26"/>
  </r>
  <r>
    <n v="11220"/>
    <x v="69"/>
    <s v="ROBINSON BALI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12"/>
    <n v="10909"/>
    <n v="12000"/>
    <n v="0"/>
    <n v="0"/>
    <n v="0"/>
    <n v="0"/>
    <n v="2531"/>
    <x v="181"/>
    <n v="326729"/>
    <n v="468000"/>
    <n v="0"/>
    <n v="0"/>
    <n v="0"/>
    <n v="0"/>
    <n v="0"/>
    <n v="0"/>
    <n v="0"/>
    <n v="0"/>
    <n v="0"/>
    <n v="0"/>
    <n v="0"/>
    <n v="0"/>
    <n v="0"/>
    <n v="0"/>
    <n v="0"/>
    <n v="468000"/>
    <n v="0"/>
    <n v="0"/>
    <n v="0"/>
    <n v="698"/>
    <n v="698"/>
    <n v="1000"/>
    <d v="2021-12-12T00:00:00"/>
    <d v="2021-12-07T00:00:00"/>
    <d v="2021-12-15T05:59:26"/>
  </r>
  <r>
    <n v="11220"/>
    <x v="69"/>
    <s v="ROBINSON BALI"/>
    <n v="11283"/>
    <n v="83"/>
    <x v="2"/>
    <s v="1128304 - MINUMAN BUBUK"/>
    <s v="112830401 - MINUMAN BUBUK / JUICE"/>
    <n v="1000000013519"/>
    <x v="54"/>
    <s v="RENCENG"/>
    <x v="54"/>
    <x v="0"/>
    <n v="4"/>
    <n v="32909"/>
    <n v="36200"/>
    <n v="5464"/>
    <n v="4"/>
    <n v="32497"/>
    <n v="36200"/>
    <n v="5052"/>
    <n v="2"/>
    <n v="16043"/>
    <n v="18100"/>
    <n v="2320"/>
    <n v="1"/>
    <n v="8145"/>
    <n v="9050"/>
    <n v="0"/>
    <n v="0"/>
    <n v="0"/>
    <n v="91"/>
    <n v="1283"/>
    <x v="193"/>
    <n v="843780"/>
    <n v="1113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3150"/>
    <n v="6860"/>
    <n v="6818"/>
    <n v="9050"/>
    <d v="2021-12-02T00:00:00"/>
    <d v="2020-12-22T00:00:00"/>
    <d v="2021-12-15T05:59:26"/>
  </r>
  <r>
    <n v="11220"/>
    <x v="69"/>
    <s v="ROBINSON BALI"/>
    <n v="11282"/>
    <n v="82"/>
    <x v="1"/>
    <s v="1128211 - SNACK"/>
    <s v="112821106 - SNACK MODERN"/>
    <n v="1000000001865"/>
    <x v="81"/>
    <s v="RENCENG"/>
    <x v="81"/>
    <x v="0"/>
    <n v="6"/>
    <n v="7091"/>
    <n v="7800"/>
    <n v="2169"/>
    <n v="2"/>
    <n v="2340"/>
    <n v="2600"/>
    <n v="699"/>
    <n v="38"/>
    <n v="44755"/>
    <n v="49400"/>
    <n v="13584"/>
    <n v="18"/>
    <n v="20646"/>
    <n v="23400"/>
    <n v="0"/>
    <n v="0"/>
    <n v="0"/>
    <n v="689"/>
    <n v="5881"/>
    <x v="27"/>
    <n v="3281"/>
    <n v="5200"/>
    <n v="0"/>
    <n v="0"/>
    <n v="0"/>
    <n v="0"/>
    <n v="0"/>
    <n v="0"/>
    <n v="60"/>
    <n v="78000"/>
    <n v="0"/>
    <n v="0"/>
    <n v="0"/>
    <n v="0"/>
    <n v="0"/>
    <n v="0"/>
    <n v="0"/>
    <n v="5200"/>
    <n v="0"/>
    <n v="0"/>
    <n v="0"/>
    <n v="820"/>
    <n v="820"/>
    <n v="1300"/>
    <d v="2021-12-14T00:00:00"/>
    <d v="2021-11-02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246"/>
    <n v="6000"/>
    <n v="0"/>
    <n v="0"/>
    <n v="0"/>
    <n v="0"/>
    <n v="0"/>
    <n v="0"/>
    <n v="30"/>
    <n v="30000"/>
    <n v="0"/>
    <n v="0"/>
    <n v="0"/>
    <n v="0"/>
    <n v="0"/>
    <n v="0"/>
    <n v="0"/>
    <n v="0"/>
    <n v="0"/>
    <n v="0"/>
    <n v="6000"/>
    <n v="708"/>
    <n v="708"/>
    <n v="1000"/>
    <d v="2021-01-02T00:00:00"/>
    <d v="2020-01-14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300"/>
    <d v="2021-04-06T00:00:00"/>
    <d v="2020-02-24T00:00:00"/>
    <d v="2021-12-15T05:59:26"/>
  </r>
  <r>
    <n v="11220"/>
    <x v="69"/>
    <s v="ROBINSON BALI"/>
    <n v="11281"/>
    <n v="81"/>
    <x v="0"/>
    <s v="1128101 - HAIR CARE"/>
    <s v="112810101 - SHAMPOO AND CONDITIONER"/>
    <n v="1000000030372"/>
    <x v="60"/>
    <s v="RENCENG"/>
    <x v="60"/>
    <x v="0"/>
    <n v="48"/>
    <n v="19636"/>
    <n v="21600"/>
    <n v="3417"/>
    <n v="216"/>
    <n v="87824"/>
    <n v="97200"/>
    <n v="14838"/>
    <n v="180"/>
    <n v="72949"/>
    <n v="81000"/>
    <n v="12128"/>
    <n v="36"/>
    <n v="14236"/>
    <n v="16200"/>
    <n v="0"/>
    <n v="0"/>
    <n v="0"/>
    <n v="540"/>
    <n v="2072"/>
    <x v="3"/>
    <n v="0"/>
    <n v="0"/>
    <n v="0"/>
    <n v="0"/>
    <n v="0"/>
    <n v="0"/>
    <n v="0"/>
    <n v="0"/>
    <n v="480"/>
    <n v="216000"/>
    <n v="0"/>
    <n v="0"/>
    <n v="0"/>
    <n v="0"/>
    <n v="0"/>
    <n v="0"/>
    <n v="0"/>
    <n v="0"/>
    <n v="0"/>
    <n v="0"/>
    <n v="0"/>
    <n v="338"/>
    <n v="338"/>
    <n v="450"/>
    <d v="2021-12-05T00:00:00"/>
    <d v="2021-09-11T00:00:00"/>
    <d v="2021-12-15T05:59:26"/>
  </r>
  <r>
    <n v="11220"/>
    <x v="69"/>
    <s v="ROBINSON BALI"/>
    <n v="11283"/>
    <n v="83"/>
    <x v="2"/>
    <s v="1128301 - KOPI, T EH DAN COKLAT DRINK"/>
    <s v="112830101 - KOPI"/>
    <n v="1000000010905"/>
    <x v="34"/>
    <s v="RENCENG"/>
    <x v="34"/>
    <x v="0"/>
    <n v="28"/>
    <n v="302682"/>
    <n v="358400"/>
    <n v="1951"/>
    <n v="12"/>
    <n v="138126"/>
    <n v="153600"/>
    <n v="9250"/>
    <n v="12"/>
    <n v="139420"/>
    <n v="153600"/>
    <n v="14862"/>
    <n v="6"/>
    <n v="69469"/>
    <n v="76800"/>
    <n v="0"/>
    <n v="0"/>
    <n v="0"/>
    <n v="384"/>
    <n v="10213"/>
    <x v="393"/>
    <n v="2064089"/>
    <n v="2675200"/>
    <n v="0"/>
    <n v="0"/>
    <n v="0"/>
    <n v="0"/>
    <n v="0"/>
    <n v="0"/>
    <n v="0"/>
    <n v="0"/>
    <n v="0"/>
    <n v="0"/>
    <n v="0"/>
    <n v="0"/>
    <n v="0"/>
    <n v="0"/>
    <n v="0"/>
    <n v="2675200"/>
    <n v="0"/>
    <n v="0"/>
    <n v="0"/>
    <n v="9876"/>
    <n v="9740"/>
    <n v="12800"/>
    <d v="2021-12-14T00:00:00"/>
    <d v="2021-10-25T00:00:00"/>
    <d v="2021-12-15T05:59:26"/>
  </r>
  <r>
    <n v="11220"/>
    <x v="69"/>
    <s v="ROBINSON BAL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2"/>
    <n v="6182"/>
    <n v="6800"/>
    <n v="1273"/>
    <n v="4"/>
    <n v="12178"/>
    <n v="13600"/>
    <n v="2360"/>
    <n v="1"/>
    <n v="3060"/>
    <n v="3400"/>
    <n v="0"/>
    <n v="0"/>
    <n v="0"/>
    <n v="34"/>
    <n v="605"/>
    <x v="189"/>
    <n v="142364"/>
    <n v="19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200"/>
    <n v="2455"/>
    <n v="2455"/>
    <n v="3400"/>
    <d v="2021-12-11T00:00:00"/>
    <d v="2020-03-11T00:00:00"/>
    <d v="2021-12-15T05:59:26"/>
  </r>
  <r>
    <n v="11220"/>
    <x v="69"/>
    <s v="ROBINSON BALI"/>
    <n v="11282"/>
    <n v="82"/>
    <x v="1"/>
    <s v="1128211 - SNACK"/>
    <s v="112821106 - SNACK MODERN"/>
    <n v="1000000001867"/>
    <x v="65"/>
    <s v="RENCENG"/>
    <x v="65"/>
    <x v="0"/>
    <n v="5"/>
    <n v="5909"/>
    <n v="6500"/>
    <n v="1808"/>
    <n v="7"/>
    <n v="8013"/>
    <n v="9100"/>
    <n v="2271"/>
    <n v="25"/>
    <n v="28966"/>
    <n v="32500"/>
    <n v="8459"/>
    <n v="22"/>
    <n v="25799"/>
    <n v="28600"/>
    <n v="0"/>
    <n v="0"/>
    <n v="0"/>
    <n v="221"/>
    <n v="7752"/>
    <x v="118"/>
    <n v="7383"/>
    <n v="11700"/>
    <n v="0"/>
    <n v="0"/>
    <n v="0"/>
    <n v="0"/>
    <n v="0"/>
    <n v="0"/>
    <n v="0"/>
    <n v="0"/>
    <n v="0"/>
    <n v="0"/>
    <n v="0"/>
    <n v="0"/>
    <n v="0"/>
    <n v="0"/>
    <n v="0"/>
    <n v="11700"/>
    <n v="0"/>
    <n v="0"/>
    <n v="0"/>
    <n v="820"/>
    <n v="820"/>
    <n v="1300"/>
    <d v="2021-12-12T00:00:00"/>
    <d v="2021-10-26T00:00:00"/>
    <d v="2021-12-15T05:59:26"/>
  </r>
  <r>
    <n v="11220"/>
    <x v="69"/>
    <s v="ROBINSON BALI"/>
    <n v="11283"/>
    <n v="83"/>
    <x v="2"/>
    <s v="1128301 - KOPI, T EH DAN COKLAT DRINK"/>
    <s v="112830101 - KOPI"/>
    <n v="1000000010908"/>
    <x v="67"/>
    <s v="RENCENG"/>
    <x v="67"/>
    <x v="0"/>
    <n v="1"/>
    <n v="11455"/>
    <n v="12600"/>
    <n v="1636"/>
    <n v="1"/>
    <n v="11345"/>
    <n v="12600"/>
    <n v="1527"/>
    <n v="0"/>
    <n v="0"/>
    <n v="0"/>
    <n v="0"/>
    <n v="0"/>
    <n v="0"/>
    <n v="0"/>
    <n v="0"/>
    <n v="0"/>
    <n v="0"/>
    <n v="0"/>
    <n v="0"/>
    <x v="56"/>
    <n v="-9273"/>
    <n v="-1260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-12600"/>
    <n v="9273"/>
    <n v="9243"/>
    <n v="12600"/>
    <d v="2021-10-22T00:00:00"/>
    <d v="2021-05-06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24"/>
    <n v="10909"/>
    <n v="12000"/>
    <n v="2261"/>
    <n v="12"/>
    <n v="5400"/>
    <n v="6000"/>
    <n v="0"/>
    <n v="0"/>
    <n v="0"/>
    <n v="60"/>
    <n v="1076"/>
    <x v="308"/>
    <n v="116747"/>
    <n v="16200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0"/>
    <n v="360"/>
    <n v="360"/>
    <n v="500"/>
    <d v="2021-12-13T00:00:00"/>
    <d v="2021-11-05T00:00:00"/>
    <d v="2021-12-15T05:59:26"/>
  </r>
  <r>
    <n v="11220"/>
    <x v="69"/>
    <s v="ROBINSON BALI"/>
    <n v="11282"/>
    <n v="82"/>
    <x v="1"/>
    <s v="1128201 - MAKANAN KERING"/>
    <s v="112820101 - MIE"/>
    <n v="1000000007365"/>
    <x v="17"/>
    <s v="RENCENG"/>
    <x v="17"/>
    <x v="0"/>
    <n v="1"/>
    <n v="5455"/>
    <n v="6000"/>
    <n v="6364"/>
    <n v="0"/>
    <n v="0"/>
    <n v="0"/>
    <n v="0"/>
    <n v="4"/>
    <n v="21764"/>
    <n v="24000"/>
    <n v="1764"/>
    <n v="1"/>
    <n v="5400"/>
    <n v="6000"/>
    <n v="0"/>
    <n v="0"/>
    <n v="0"/>
    <n v="60"/>
    <n v="400"/>
    <x v="94"/>
    <n v="75000"/>
    <n v="90000"/>
    <n v="0"/>
    <n v="0"/>
    <n v="0"/>
    <n v="0"/>
    <n v="0"/>
    <n v="0"/>
    <n v="0"/>
    <n v="0"/>
    <n v="0"/>
    <n v="0"/>
    <n v="0"/>
    <n v="0"/>
    <n v="0"/>
    <n v="0"/>
    <n v="0"/>
    <n v="90000"/>
    <n v="0"/>
    <n v="0"/>
    <n v="0"/>
    <n v="5000"/>
    <n v="8030"/>
    <n v="6000"/>
    <d v="2021-12-03T00:00:00"/>
    <d v="2021-10-23T00:00:00"/>
    <d v="2021-12-15T05:59:26"/>
  </r>
  <r>
    <n v="11220"/>
    <x v="69"/>
    <s v="ROBINSON BALI"/>
    <n v="11282"/>
    <n v="82"/>
    <x v="1"/>
    <s v="1128211 - SNACK"/>
    <s v="112821106 - SNACK MODERN"/>
    <n v="1000000003288"/>
    <x v="69"/>
    <s v="RENCENG"/>
    <x v="69"/>
    <x v="0"/>
    <n v="9"/>
    <n v="53182"/>
    <n v="58500"/>
    <n v="13960"/>
    <n v="2"/>
    <n v="11759"/>
    <n v="13000"/>
    <n v="3043"/>
    <n v="10"/>
    <n v="57732"/>
    <n v="65000"/>
    <n v="14152"/>
    <n v="3"/>
    <n v="17609"/>
    <n v="19500"/>
    <n v="0"/>
    <n v="0"/>
    <n v="0"/>
    <n v="130"/>
    <n v="4535"/>
    <x v="68"/>
    <n v="122023"/>
    <n v="182000"/>
    <n v="0"/>
    <n v="0"/>
    <n v="0"/>
    <n v="0"/>
    <n v="0"/>
    <n v="0"/>
    <n v="0"/>
    <n v="0"/>
    <n v="0"/>
    <n v="0"/>
    <n v="0"/>
    <n v="0"/>
    <n v="0"/>
    <n v="0"/>
    <n v="0"/>
    <n v="182000"/>
    <n v="0"/>
    <n v="0"/>
    <n v="0"/>
    <n v="4358"/>
    <n v="4358"/>
    <n v="6500"/>
    <d v="2021-12-11T00:00:00"/>
    <d v="2021-09-28T00:00:00"/>
    <d v="2021-12-15T05:59:26"/>
  </r>
  <r>
    <n v="11220"/>
    <x v="69"/>
    <s v="ROBINSON BALI"/>
    <n v="11281"/>
    <n v="81"/>
    <x v="0"/>
    <s v="1128110 - FABRIC CLEANING&amp;FABRIC CARE"/>
    <s v="112811001 - FABRIC CLEANING"/>
    <n v="1000000013252"/>
    <x v="70"/>
    <s v="RENCENG"/>
    <x v="70"/>
    <x v="0"/>
    <n v="82"/>
    <n v="74442"/>
    <n v="82000"/>
    <n v="11237"/>
    <n v="195"/>
    <n v="176667"/>
    <n v="195000"/>
    <n v="26391"/>
    <n v="24"/>
    <n v="21766"/>
    <n v="24000"/>
    <n v="3272"/>
    <n v="30"/>
    <n v="27014"/>
    <n v="30000"/>
    <n v="0"/>
    <n v="0"/>
    <n v="0"/>
    <n v="285"/>
    <n v="3895"/>
    <x v="212"/>
    <n v="65990"/>
    <n v="91000"/>
    <n v="0"/>
    <n v="0"/>
    <n v="0"/>
    <n v="0"/>
    <n v="0"/>
    <n v="0"/>
    <n v="0"/>
    <n v="0"/>
    <n v="0"/>
    <n v="0"/>
    <n v="0"/>
    <n v="0"/>
    <n v="0"/>
    <n v="0"/>
    <n v="0"/>
    <n v="91000"/>
    <n v="0"/>
    <n v="0"/>
    <n v="0"/>
    <n v="725"/>
    <n v="725"/>
    <n v="1000"/>
    <d v="2021-12-12T00:00:00"/>
    <d v="2021-11-12T00:00:00"/>
    <d v="2021-12-15T05:59:26"/>
  </r>
  <r>
    <n v="11220"/>
    <x v="69"/>
    <s v="ROBINSON BALI"/>
    <n v="11281"/>
    <n v="81"/>
    <x v="0"/>
    <s v="1128101 - HAIR CARE"/>
    <s v="112810101 - SHAMPOO AND CONDITIONER"/>
    <n v="1000000019975"/>
    <x v="28"/>
    <s v="RENCENG"/>
    <x v="28"/>
    <x v="0"/>
    <n v="12"/>
    <n v="4860"/>
    <n v="5400"/>
    <n v="806"/>
    <n v="168"/>
    <n v="68384"/>
    <n v="75600"/>
    <n v="11632"/>
    <n v="288"/>
    <n v="117425"/>
    <n v="129600"/>
    <n v="20137"/>
    <n v="12"/>
    <n v="4860"/>
    <n v="5400"/>
    <n v="0"/>
    <n v="0"/>
    <n v="0"/>
    <n v="54"/>
    <n v="806"/>
    <x v="3"/>
    <n v="0"/>
    <n v="0"/>
    <n v="0"/>
    <n v="0"/>
    <n v="0"/>
    <n v="0"/>
    <n v="0"/>
    <n v="0"/>
    <n v="480"/>
    <n v="216000"/>
    <n v="0"/>
    <n v="0"/>
    <n v="0"/>
    <n v="0"/>
    <n v="0"/>
    <n v="0"/>
    <n v="0"/>
    <n v="0"/>
    <n v="0"/>
    <n v="0"/>
    <n v="0"/>
    <n v="338"/>
    <n v="338"/>
    <n v="450"/>
    <d v="2021-12-05T00:00:00"/>
    <d v="2021-08-27T00:00:00"/>
    <d v="2021-12-15T05:59:26"/>
  </r>
  <r>
    <n v="11220"/>
    <x v="69"/>
    <s v="ROBINSON BALI"/>
    <n v="11281"/>
    <n v="81"/>
    <x v="0"/>
    <s v="1128101 - HAIR CARE"/>
    <s v="112810101 - SHAMPOO AND CONDITIONER"/>
    <n v="1000000076901"/>
    <x v="20"/>
    <s v="RENCENG"/>
    <x v="20"/>
    <x v="0"/>
    <n v="36"/>
    <n v="352964"/>
    <n v="388800"/>
    <n v="56818"/>
    <n v="26"/>
    <n v="253309"/>
    <n v="280800"/>
    <n v="39426"/>
    <n v="43"/>
    <n v="420120"/>
    <n v="464400"/>
    <n v="66390"/>
    <n v="16"/>
    <n v="156305"/>
    <n v="172800"/>
    <n v="0"/>
    <n v="0"/>
    <n v="0"/>
    <n v="864"/>
    <n v="24685"/>
    <x v="187"/>
    <n v="863759"/>
    <n v="1134000"/>
    <n v="0"/>
    <n v="0"/>
    <n v="0"/>
    <n v="0"/>
    <n v="0"/>
    <n v="0"/>
    <n v="378"/>
    <n v="4082400"/>
    <n v="0"/>
    <n v="0"/>
    <n v="0"/>
    <n v="0"/>
    <n v="0"/>
    <n v="0"/>
    <n v="0"/>
    <n v="0"/>
    <n v="0"/>
    <n v="0"/>
    <n v="1134000"/>
    <n v="8226"/>
    <n v="3199"/>
    <n v="10800"/>
    <d v="2021-12-12T00:00:00"/>
    <d v="2021-03-04T00:00:00"/>
    <d v="2021-12-15T05:59:26"/>
  </r>
  <r>
    <n v="11220"/>
    <x v="69"/>
    <s v="ROBINSON BALI"/>
    <n v="11282"/>
    <n v="82"/>
    <x v="1"/>
    <s v="1128205 - BUMBU DAPUR"/>
    <s v="112820502 - SAUS DAN SAMBAL"/>
    <n v="1000000010553"/>
    <x v="9"/>
    <s v="RENCENG"/>
    <x v="9"/>
    <x v="0"/>
    <n v="25"/>
    <n v="313511"/>
    <n v="345000"/>
    <n v="47602"/>
    <n v="45"/>
    <n v="563918"/>
    <n v="621000"/>
    <n v="85282"/>
    <n v="37"/>
    <n v="463053"/>
    <n v="510600"/>
    <n v="69507"/>
    <n v="19"/>
    <n v="237611"/>
    <n v="262200"/>
    <n v="0"/>
    <n v="0"/>
    <n v="0"/>
    <n v="828"/>
    <n v="35520"/>
    <x v="96"/>
    <n v="106364"/>
    <n v="138000"/>
    <n v="0"/>
    <n v="0"/>
    <n v="0"/>
    <n v="0"/>
    <n v="0"/>
    <n v="0"/>
    <n v="0"/>
    <n v="0"/>
    <n v="0"/>
    <n v="0"/>
    <n v="0"/>
    <n v="0"/>
    <n v="0"/>
    <n v="0"/>
    <n v="0"/>
    <n v="0"/>
    <n v="138000"/>
    <n v="0"/>
    <n v="0"/>
    <n v="10636"/>
    <n v="10636"/>
    <n v="13800"/>
    <d v="2021-12-11T00:00:00"/>
    <d v="2021-09-06T00:00:00"/>
    <d v="2021-12-15T05:59:26"/>
  </r>
  <r>
    <n v="11220"/>
    <x v="69"/>
    <s v="ROBINSON BALI"/>
    <n v="11281"/>
    <n v="81"/>
    <x v="0"/>
    <s v="1128110 - FABRIC CLEANING&amp;FABRIC CARE"/>
    <s v="112811002 - FABRIC CARE"/>
    <n v="1000000013548"/>
    <x v="6"/>
    <s v="RENCENG"/>
    <x v="6"/>
    <x v="0"/>
    <n v="25"/>
    <n v="22727"/>
    <n v="25000"/>
    <n v="-189024"/>
    <n v="24"/>
    <n v="21709"/>
    <n v="24000"/>
    <n v="-181572"/>
    <n v="145"/>
    <n v="129964"/>
    <n v="145000"/>
    <n v="-1098194"/>
    <n v="36"/>
    <n v="32727"/>
    <n v="36000"/>
    <n v="0"/>
    <n v="0"/>
    <n v="0"/>
    <n v="0"/>
    <n v="-272195"/>
    <x v="519"/>
    <n v="34549338"/>
    <n v="407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79000"/>
    <n v="8470"/>
    <n v="2259"/>
    <n v="1000"/>
    <d v="2021-12-14T00:00:00"/>
    <d v="2021-03-04T00:00:00"/>
    <d v="2021-12-15T05:59:26"/>
  </r>
  <r>
    <n v="11220"/>
    <x v="69"/>
    <s v="ROBINSON BAL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6"/>
    <n v="1890"/>
    <n v="2100"/>
    <n v="390"/>
    <n v="0"/>
    <n v="0"/>
    <n v="0"/>
    <n v="0"/>
    <n v="0"/>
    <n v="0"/>
    <n v="0"/>
    <n v="0"/>
    <x v="63"/>
    <n v="10000"/>
    <n v="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0"/>
    <n v="250"/>
    <n v="250"/>
    <n v="350"/>
    <d v="2021-11-07T00:00:00"/>
    <d v="2020-01-26T00:00:00"/>
    <d v="2021-12-15T05:59:26"/>
  </r>
  <r>
    <n v="11220"/>
    <x v="69"/>
    <s v="ROBINSON BALI"/>
    <n v="11283"/>
    <n v="83"/>
    <x v="2"/>
    <s v="1128304 - MINUMAN BUBUK"/>
    <s v="112830401 - MINUMAN BUBUK / JUICE"/>
    <n v="1000000001703"/>
    <x v="21"/>
    <s v="RENCENG"/>
    <x v="21"/>
    <x v="0"/>
    <n v="2"/>
    <n v="28364"/>
    <n v="31200"/>
    <n v="2884"/>
    <n v="4"/>
    <n v="56444"/>
    <n v="62400"/>
    <n v="5484"/>
    <n v="2"/>
    <n v="27513"/>
    <n v="31200"/>
    <n v="2033"/>
    <n v="1"/>
    <n v="14040"/>
    <n v="15600"/>
    <n v="0"/>
    <n v="0"/>
    <n v="0"/>
    <n v="156"/>
    <n v="1300"/>
    <x v="49"/>
    <n v="343980"/>
    <n v="42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1200"/>
    <n v="12740"/>
    <n v="12691"/>
    <n v="15600"/>
    <d v="2021-12-12T00:00:00"/>
    <d v="2020-11-24T00:00:00"/>
    <d v="2021-12-15T05:59:26"/>
  </r>
  <r>
    <n v="11220"/>
    <x v="69"/>
    <s v="ROBINSON BALI"/>
    <n v="11283"/>
    <n v="83"/>
    <x v="2"/>
    <s v="1128301 - KOPI, T EH DAN COKLAT DRINK"/>
    <s v="112830101 - KOPI"/>
    <n v="1000000011614"/>
    <x v="30"/>
    <s v="RENCENG"/>
    <x v="30"/>
    <x v="0"/>
    <n v="7"/>
    <n v="93240"/>
    <n v="103600"/>
    <n v="12740"/>
    <n v="11"/>
    <n v="147462"/>
    <n v="162800"/>
    <n v="20962"/>
    <n v="10"/>
    <n v="132796"/>
    <n v="148000"/>
    <n v="17796"/>
    <n v="0"/>
    <n v="0"/>
    <n v="0"/>
    <n v="0"/>
    <n v="0"/>
    <n v="0"/>
    <n v="0"/>
    <n v="0"/>
    <x v="148"/>
    <n v="1000502"/>
    <n v="1287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7600"/>
    <n v="11500"/>
    <n v="11412"/>
    <n v="14800"/>
    <d v="2021-11-30T00:00:00"/>
    <d v="2021-04-29T00:00:00"/>
    <d v="2021-12-15T05:59:26"/>
  </r>
  <r>
    <n v="11220"/>
    <x v="69"/>
    <s v="ROBINSON BAL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26000"/>
    <n v="0"/>
    <n v="0"/>
    <n v="0"/>
    <n v="0"/>
    <n v="0"/>
    <n v="0"/>
    <n v="0"/>
    <n v="0"/>
    <n v="0"/>
    <n v="0"/>
    <n v="0"/>
    <n v="250"/>
    <n v="250"/>
    <n v="350"/>
    <d v="2020-11-26T00:00:00"/>
    <d v="2020-01-26T00:00:00"/>
    <d v="2021-12-15T05:59:26"/>
  </r>
  <r>
    <n v="11220"/>
    <x v="69"/>
    <s v="ROBINSON BALI"/>
    <n v="11283"/>
    <n v="83"/>
    <x v="2"/>
    <s v="1128301 - KOPI, T EH DAN COKLAT DRINK"/>
    <s v="112830101 - KOPI"/>
    <n v="1000000010907"/>
    <x v="40"/>
    <s v="RENCENG"/>
    <x v="40"/>
    <x v="0"/>
    <n v="17"/>
    <n v="170727"/>
    <n v="214200"/>
    <n v="2823"/>
    <n v="25"/>
    <n v="264155"/>
    <n v="315000"/>
    <n v="17165"/>
    <n v="26"/>
    <n v="275665"/>
    <n v="327600"/>
    <n v="18404"/>
    <n v="14"/>
    <n v="144420"/>
    <n v="176400"/>
    <n v="0"/>
    <n v="0"/>
    <n v="0"/>
    <n v="17538"/>
    <n v="5895"/>
    <x v="172"/>
    <n v="702398"/>
    <n v="919800"/>
    <n v="0"/>
    <n v="0"/>
    <n v="0"/>
    <n v="0"/>
    <n v="0"/>
    <n v="0"/>
    <n v="0"/>
    <n v="0"/>
    <n v="0"/>
    <n v="0"/>
    <n v="0"/>
    <n v="0"/>
    <n v="0"/>
    <n v="0"/>
    <n v="0"/>
    <n v="919800"/>
    <n v="0"/>
    <n v="0"/>
    <n v="0"/>
    <n v="9622"/>
    <n v="9411"/>
    <n v="12600"/>
    <d v="2021-12-13T00:00:00"/>
    <d v="2021-10-25T00:00:00"/>
    <d v="2021-12-15T05:59:26"/>
  </r>
  <r>
    <n v="11220"/>
    <x v="69"/>
    <s v="ROBINSON BALI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64813"/>
    <n v="83300"/>
    <n v="0"/>
    <n v="0"/>
    <n v="0"/>
    <n v="0"/>
    <n v="9271"/>
    <n v="9259"/>
    <n v="11900"/>
    <d v="2020-12-03T00:00:00"/>
    <d v="2020-02-13T00:00:00"/>
    <d v="2021-12-15T05:59:26"/>
  </r>
  <r>
    <n v="11220"/>
    <x v="69"/>
    <s v="ROBINSON BALI"/>
    <n v="11283"/>
    <n v="83"/>
    <x v="2"/>
    <s v="1128304 - MINUMAN BUBUK"/>
    <s v="112830401 - MINUMAN BUBUK / JUICE"/>
    <n v="1000000010304"/>
    <x v="14"/>
    <s v="RENCENG"/>
    <x v="14"/>
    <x v="0"/>
    <n v="1"/>
    <n v="3091"/>
    <n v="3400"/>
    <n v="636"/>
    <n v="0"/>
    <n v="0"/>
    <n v="0"/>
    <n v="0"/>
    <n v="4"/>
    <n v="12333"/>
    <n v="13600"/>
    <n v="2515"/>
    <n v="2"/>
    <n v="5996"/>
    <n v="6800"/>
    <n v="0"/>
    <n v="0"/>
    <n v="0"/>
    <n v="204"/>
    <n v="1087"/>
    <x v="69"/>
    <n v="71182"/>
    <n v="9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00"/>
    <n v="2455"/>
    <n v="2455"/>
    <n v="3400"/>
    <d v="2021-12-11T00:00:00"/>
    <d v="2020-03-11T00:00:00"/>
    <d v="2021-12-15T05:59:26"/>
  </r>
  <r>
    <n v="11220"/>
    <x v="69"/>
    <s v="ROBINSON BALI"/>
    <n v="11282"/>
    <n v="82"/>
    <x v="1"/>
    <s v="1128201 - MAKANAN KERING"/>
    <s v="112820101 - MIE"/>
    <n v="1000000003144"/>
    <x v="27"/>
    <s v="RENCENG"/>
    <x v="27"/>
    <x v="0"/>
    <n v="1"/>
    <n v="5455"/>
    <n v="6000"/>
    <n v="636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000"/>
    <n v="7273"/>
    <n v="6000"/>
    <d v="2021-09-06T00:00:00"/>
    <d v="2021-06-03T00:00:00"/>
    <d v="2021-12-15T05:59:26"/>
  </r>
  <r>
    <n v="11221"/>
    <x v="70"/>
    <s v="RAMAYANA BATAM II"/>
    <n v="11283"/>
    <n v="83"/>
    <x v="2"/>
    <s v="1128304 - MINUMAN BUBUK"/>
    <s v="112830401 - MINUMAN BUBUK / JUICE"/>
    <n v="1000000008704"/>
    <x v="83"/>
    <s v="RENCENG"/>
    <x v="83"/>
    <x v="0"/>
    <n v="2"/>
    <n v="727"/>
    <n v="800"/>
    <n v="234"/>
    <n v="0"/>
    <n v="0"/>
    <n v="0"/>
    <n v="0"/>
    <n v="10"/>
    <n v="3636"/>
    <n v="4000"/>
    <n v="1168"/>
    <n v="10"/>
    <n v="3600"/>
    <n v="4000"/>
    <n v="0"/>
    <n v="0"/>
    <n v="0"/>
    <n v="40"/>
    <n v="1128"/>
    <x v="293"/>
    <n v="38805"/>
    <n v="5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800"/>
    <n v="283"/>
    <n v="283"/>
    <n v="400"/>
    <d v="2021-12-01T00:00:00"/>
    <d v="2019-12-04T00:00:00"/>
    <d v="2021-12-15T05:59:26"/>
  </r>
  <r>
    <n v="11221"/>
    <x v="70"/>
    <s v="RAMAYANA BATAM II"/>
    <n v="11283"/>
    <n v="83"/>
    <x v="2"/>
    <s v="1128306 - SUSU"/>
    <s v="112830601 - SUSU KENTAL MANIS"/>
    <n v="1000000010208"/>
    <x v="50"/>
    <s v="RENCENG"/>
    <x v="50"/>
    <x v="0"/>
    <n v="0"/>
    <n v="0"/>
    <n v="0"/>
    <n v="0"/>
    <n v="4"/>
    <n v="25455"/>
    <n v="28000"/>
    <n v="2228"/>
    <n v="6"/>
    <n v="37991"/>
    <n v="42000"/>
    <n v="3131"/>
    <n v="5"/>
    <n v="31818"/>
    <n v="35000"/>
    <n v="0"/>
    <n v="0"/>
    <n v="0"/>
    <n v="0"/>
    <n v="2785"/>
    <x v="85"/>
    <n v="32216"/>
    <n v="35000"/>
    <n v="0"/>
    <n v="0"/>
    <n v="0"/>
    <n v="0"/>
    <n v="0"/>
    <n v="0"/>
    <n v="40"/>
    <n v="280000"/>
    <n v="0"/>
    <n v="0"/>
    <n v="0"/>
    <n v="0"/>
    <n v="0"/>
    <n v="0"/>
    <n v="0"/>
    <n v="35000"/>
    <n v="0"/>
    <n v="0"/>
    <n v="0"/>
    <n v="6443"/>
    <n v="6447"/>
    <n v="7000"/>
    <d v="2021-12-05T00:00:00"/>
    <d v="2021-09-21T00:00:00"/>
    <d v="2021-12-15T05:59:26"/>
  </r>
  <r>
    <n v="11221"/>
    <x v="70"/>
    <s v="RAMAYANA BATAM I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747"/>
    <n v="747"/>
    <n v="950"/>
    <d v="2021-04-08T00:00:00"/>
    <d v="2020-08-15T00:00:00"/>
    <d v="2021-12-15T05:59:26"/>
  </r>
  <r>
    <n v="11221"/>
    <x v="70"/>
    <s v="RAMAYANA BATAM II"/>
    <n v="11283"/>
    <n v="83"/>
    <x v="2"/>
    <s v="1128301 - KOPI, T EH DAN COKLAT DRINK"/>
    <s v="112830101 - KOPI"/>
    <n v="1000000010905"/>
    <x v="34"/>
    <s v="RENCENG"/>
    <x v="34"/>
    <x v="0"/>
    <n v="7"/>
    <n v="77841"/>
    <n v="89600"/>
    <n v="3681"/>
    <n v="1"/>
    <n v="11140"/>
    <n v="12800"/>
    <n v="548"/>
    <n v="2"/>
    <n v="23273"/>
    <n v="25600"/>
    <n v="2187"/>
    <n v="0"/>
    <n v="0"/>
    <n v="0"/>
    <n v="0"/>
    <n v="0"/>
    <n v="0"/>
    <n v="0"/>
    <n v="0"/>
    <x v="53"/>
    <n v="186794"/>
    <n v="24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200"/>
    <n v="9831"/>
    <n v="9630"/>
    <n v="12800"/>
    <d v="2021-11-11T00:00:00"/>
    <d v="2021-04-06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114802"/>
    <x v="24"/>
    <s v="RENCENG"/>
    <x v="24"/>
    <x v="0"/>
    <n v="12"/>
    <n v="10909"/>
    <n v="12000"/>
    <n v="2870"/>
    <n v="6"/>
    <n v="5455"/>
    <n v="6000"/>
    <n v="1435"/>
    <n v="14"/>
    <n v="12727"/>
    <n v="14000"/>
    <n v="3353"/>
    <n v="0"/>
    <n v="0"/>
    <n v="0"/>
    <n v="0"/>
    <n v="0"/>
    <n v="0"/>
    <n v="0"/>
    <n v="0"/>
    <x v="435"/>
    <n v="153624"/>
    <n v="202000"/>
    <n v="0"/>
    <n v="0"/>
    <n v="0"/>
    <n v="0"/>
    <n v="0"/>
    <n v="0"/>
    <n v="0"/>
    <n v="0"/>
    <n v="0"/>
    <n v="0"/>
    <n v="0"/>
    <n v="0"/>
    <n v="0"/>
    <n v="0"/>
    <n v="0"/>
    <n v="202000"/>
    <n v="0"/>
    <n v="0"/>
    <n v="0"/>
    <n v="761"/>
    <n v="761"/>
    <n v="1000"/>
    <d v="2021-11-11T00:00:00"/>
    <d v="2021-10-13T00:00:00"/>
    <d v="2021-12-15T05:59:26"/>
  </r>
  <r>
    <n v="11221"/>
    <x v="70"/>
    <s v="RAMAYANA BATAM II"/>
    <n v="11283"/>
    <n v="83"/>
    <x v="2"/>
    <s v="1128306 - SUSU"/>
    <s v="112830601 - SUSU KENTAL MANIS"/>
    <n v="1000000003053"/>
    <x v="36"/>
    <s v="RENCENG"/>
    <x v="36"/>
    <x v="0"/>
    <n v="4"/>
    <n v="21636"/>
    <n v="23800"/>
    <n v="3973"/>
    <n v="0"/>
    <n v="0"/>
    <n v="0"/>
    <n v="0"/>
    <n v="0"/>
    <n v="0"/>
    <n v="0"/>
    <n v="0"/>
    <n v="0"/>
    <n v="0"/>
    <n v="0"/>
    <n v="0"/>
    <n v="0"/>
    <n v="0"/>
    <n v="0"/>
    <n v="0"/>
    <x v="57"/>
    <n v="123923"/>
    <n v="148750"/>
    <n v="0"/>
    <n v="0"/>
    <n v="0"/>
    <n v="0"/>
    <n v="0"/>
    <n v="0"/>
    <n v="0"/>
    <n v="0"/>
    <n v="0"/>
    <n v="0"/>
    <n v="0"/>
    <n v="0"/>
    <n v="0"/>
    <n v="0"/>
    <n v="0"/>
    <n v="148750"/>
    <n v="0"/>
    <n v="0"/>
    <n v="0"/>
    <n v="4957"/>
    <n v="4955"/>
    <n v="5950"/>
    <d v="2021-09-21T00:00:00"/>
    <d v="2021-10-21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115534"/>
    <x v="71"/>
    <s v="RENCENG"/>
    <x v="71"/>
    <x v="0"/>
    <n v="0"/>
    <n v="0"/>
    <n v="0"/>
    <n v="0"/>
    <n v="0"/>
    <n v="0"/>
    <n v="0"/>
    <n v="0"/>
    <n v="12"/>
    <n v="10909"/>
    <n v="12000"/>
    <n v="2874"/>
    <n v="0"/>
    <n v="0"/>
    <n v="0"/>
    <n v="0"/>
    <n v="0"/>
    <n v="0"/>
    <n v="0"/>
    <n v="0"/>
    <x v="52"/>
    <n v="155145"/>
    <n v="20400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0"/>
    <n v="761"/>
    <n v="761"/>
    <n v="1000"/>
    <d v="2021-11-28T00:00:00"/>
    <d v="2021-10-13T00:00:00"/>
    <d v="2021-12-15T05:59:26"/>
  </r>
  <r>
    <n v="11221"/>
    <x v="70"/>
    <s v="RAMAYANA BATAM II"/>
    <n v="11283"/>
    <n v="83"/>
    <x v="2"/>
    <s v="1128301 - KOPI, T EH DAN COKLAT DRINK"/>
    <s v="112830101 - KOPI"/>
    <n v="1000000011041"/>
    <x v="68"/>
    <s v="RENCENG"/>
    <x v="68"/>
    <x v="0"/>
    <n v="14"/>
    <n v="227818"/>
    <n v="250600"/>
    <n v="28439"/>
    <n v="8"/>
    <n v="130182"/>
    <n v="143200"/>
    <n v="16018"/>
    <n v="2"/>
    <n v="30545"/>
    <n v="35800"/>
    <n v="1638"/>
    <n v="4"/>
    <n v="57091"/>
    <n v="71600"/>
    <n v="0"/>
    <n v="0"/>
    <n v="0"/>
    <n v="8800"/>
    <n v="-1608"/>
    <x v="8"/>
    <n v="40875"/>
    <n v="53700"/>
    <n v="0"/>
    <n v="0"/>
    <n v="0"/>
    <n v="0"/>
    <n v="0"/>
    <n v="0"/>
    <n v="0"/>
    <n v="0"/>
    <n v="0"/>
    <n v="0"/>
    <n v="0"/>
    <n v="0"/>
    <n v="12"/>
    <n v="160188"/>
    <n v="214800"/>
    <n v="0"/>
    <n v="0"/>
    <n v="0"/>
    <n v="53700"/>
    <n v="13625"/>
    <n v="13349"/>
    <n v="17900"/>
    <d v="2021-12-03T00:00:00"/>
    <d v="2021-04-06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13548"/>
    <x v="6"/>
    <s v="RENCENG"/>
    <x v="6"/>
    <x v="0"/>
    <n v="162"/>
    <n v="147273"/>
    <n v="162000"/>
    <n v="39117"/>
    <n v="72"/>
    <n v="63382"/>
    <n v="72000"/>
    <n v="15105"/>
    <n v="12"/>
    <n v="10909"/>
    <n v="12000"/>
    <n v="3512"/>
    <n v="58"/>
    <n v="51636"/>
    <n v="58000"/>
    <n v="0"/>
    <n v="0"/>
    <n v="0"/>
    <n v="1200"/>
    <n v="15772"/>
    <x v="295"/>
    <n v="205138"/>
    <n v="290000"/>
    <n v="0"/>
    <n v="0"/>
    <n v="0"/>
    <n v="0"/>
    <n v="0"/>
    <n v="0"/>
    <n v="60"/>
    <n v="60000"/>
    <n v="0"/>
    <n v="0"/>
    <n v="0"/>
    <n v="0"/>
    <n v="0"/>
    <n v="0"/>
    <n v="0"/>
    <n v="290000"/>
    <n v="0"/>
    <n v="0"/>
    <n v="0"/>
    <n v="707"/>
    <n v="719"/>
    <n v="1000"/>
    <d v="2021-12-12T00:00:00"/>
    <d v="2021-11-02T00:00:00"/>
    <d v="2021-12-15T05:59:26"/>
  </r>
  <r>
    <n v="11221"/>
    <x v="70"/>
    <s v="RAMAYANA BATAM II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3"/>
    <n v="1227"/>
    <n v="1350"/>
    <n v="280"/>
    <n v="0"/>
    <n v="0"/>
    <n v="0"/>
    <n v="0"/>
    <n v="6"/>
    <n v="2455"/>
    <n v="2700"/>
    <n v="0"/>
    <n v="0"/>
    <n v="0"/>
    <n v="0"/>
    <n v="560"/>
    <x v="96"/>
    <n v="3566"/>
    <n v="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0"/>
    <n v="357"/>
    <n v="357"/>
    <n v="450"/>
    <d v="2021-12-07T00:00:00"/>
    <d v="2020-11-21T00:00:00"/>
    <d v="2021-12-15T05:59:26"/>
  </r>
  <r>
    <n v="11221"/>
    <x v="70"/>
    <s v="RAMAYANA BATAM I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1"/>
    <n v="3136"/>
    <n v="3450"/>
    <n v="669"/>
    <n v="0"/>
    <n v="0"/>
    <n v="0"/>
    <n v="0"/>
    <n v="0"/>
    <n v="0"/>
    <n v="0"/>
    <n v="0"/>
    <n v="0"/>
    <n v="0"/>
    <n v="0"/>
    <n v="0"/>
    <x v="96"/>
    <n v="27810"/>
    <n v="3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00"/>
    <n v="2781"/>
    <n v="2781"/>
    <n v="3450"/>
    <d v="2021-10-17T00:00:00"/>
    <d v="2021-02-18T00:00:00"/>
    <d v="2021-12-15T05:59:26"/>
  </r>
  <r>
    <n v="11221"/>
    <x v="70"/>
    <s v="RAMAYANA BATAM II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0"/>
    <n v="0"/>
    <n v="0"/>
    <n v="0"/>
    <n v="0"/>
    <n v="0"/>
    <n v="0"/>
    <n v="0"/>
    <n v="2"/>
    <n v="5318"/>
    <n v="6000"/>
    <n v="0"/>
    <n v="0"/>
    <n v="0"/>
    <n v="150"/>
    <n v="810"/>
    <x v="149"/>
    <n v="95766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2520"/>
    <n v="2519"/>
    <n v="3000"/>
    <d v="2021-12-10T00:00:00"/>
    <d v="2021-10-21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522"/>
    <n v="1500"/>
    <n v="0"/>
    <n v="0"/>
    <n v="0"/>
    <n v="0"/>
    <n v="0"/>
    <n v="0"/>
    <n v="0"/>
    <n v="0"/>
    <n v="0"/>
    <n v="0"/>
    <n v="0"/>
    <n v="0"/>
    <n v="216"/>
    <n v="164376"/>
    <n v="162000"/>
    <n v="0"/>
    <n v="0"/>
    <n v="0"/>
    <n v="1500"/>
    <n v="761"/>
    <n v="761"/>
    <n v="750"/>
    <d v="2021-04-08T00:00:00"/>
    <d v="2021-01-07T00:00:00"/>
    <d v="2021-12-15T05:59:26"/>
  </r>
  <r>
    <n v="11221"/>
    <x v="70"/>
    <s v="RAMAYANA BATAM I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3"/>
    <n v="9409"/>
    <n v="10350"/>
    <n v="2007"/>
    <n v="1"/>
    <n v="3136"/>
    <n v="3450"/>
    <n v="669"/>
    <n v="0"/>
    <n v="0"/>
    <n v="0"/>
    <n v="0"/>
    <n v="0"/>
    <n v="0"/>
    <n v="0"/>
    <n v="0"/>
    <x v="103"/>
    <n v="44496"/>
    <n v="5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00"/>
    <n v="2781"/>
    <n v="2781"/>
    <n v="3450"/>
    <d v="2021-11-06T00:00:00"/>
    <d v="2021-02-18T00:00:00"/>
    <d v="2021-12-15T05:59:26"/>
  </r>
  <r>
    <n v="11221"/>
    <x v="70"/>
    <s v="RAMAYANA BATAM II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74000"/>
    <n v="0"/>
    <n v="0"/>
    <n v="0"/>
    <n v="0"/>
    <n v="0"/>
    <n v="0"/>
    <n v="0"/>
    <n v="0"/>
    <n v="0"/>
    <n v="0"/>
    <n v="0"/>
    <n v="4376"/>
    <n v="4857"/>
    <n v="6850"/>
    <d v="2021-04-06T00:00:00"/>
    <d v="2021-01-23T00:00:00"/>
    <d v="2021-12-15T05:59:26"/>
  </r>
  <r>
    <n v="11221"/>
    <x v="70"/>
    <s v="RAMAYANA BATAM II"/>
    <n v="11282"/>
    <n v="82"/>
    <x v="1"/>
    <s v="1128205 - BUMBU DAPUR"/>
    <s v="112820503 - BUMBU"/>
    <n v="1000000007704"/>
    <x v="62"/>
    <s v="RENCENG"/>
    <x v="62"/>
    <x v="0"/>
    <n v="3"/>
    <n v="17727"/>
    <n v="19500"/>
    <n v="3036"/>
    <n v="5"/>
    <n v="29545"/>
    <n v="32500"/>
    <n v="4822"/>
    <n v="4"/>
    <n v="23575"/>
    <n v="26000"/>
    <n v="3950"/>
    <n v="3"/>
    <n v="17727"/>
    <n v="19500"/>
    <n v="0"/>
    <n v="0"/>
    <n v="0"/>
    <n v="0"/>
    <n v="2713"/>
    <x v="69"/>
    <n v="168072"/>
    <n v="188500"/>
    <n v="0"/>
    <n v="0"/>
    <n v="0"/>
    <n v="0"/>
    <n v="0"/>
    <n v="0"/>
    <n v="0"/>
    <n v="0"/>
    <n v="0"/>
    <n v="0"/>
    <n v="0"/>
    <n v="0"/>
    <n v="0"/>
    <n v="0"/>
    <n v="0"/>
    <n v="188500"/>
    <n v="0"/>
    <n v="0"/>
    <n v="0"/>
    <n v="5796"/>
    <n v="5626"/>
    <n v="6500"/>
    <d v="2021-12-14T00:00:00"/>
    <d v="2021-10-23T00:00:00"/>
    <d v="2021-12-15T05:59:26"/>
  </r>
  <r>
    <n v="11221"/>
    <x v="70"/>
    <s v="RAMAYANA BATAM I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998"/>
    <n v="4998"/>
    <n v="5950"/>
    <d v="2021-06-30T00:00:00"/>
    <d v="2021-01-19T00:00:00"/>
    <d v="2021-12-15T05:59:26"/>
  </r>
  <r>
    <n v="11221"/>
    <x v="70"/>
    <s v="RAMAYANA BATAM I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36944"/>
    <n v="198000"/>
    <n v="0"/>
    <n v="0"/>
    <n v="0"/>
    <n v="0"/>
    <n v="0"/>
    <n v="0"/>
    <n v="0"/>
    <n v="0"/>
    <n v="0"/>
    <n v="0"/>
    <n v="0"/>
    <n v="0"/>
    <n v="0"/>
    <n v="0"/>
    <n v="0"/>
    <n v="198000"/>
    <n v="0"/>
    <n v="0"/>
    <n v="0"/>
    <n v="380"/>
    <n v="380"/>
    <n v="550"/>
    <m/>
    <d v="2021-10-13T00:00:00"/>
    <d v="2021-12-15T05:59:26"/>
  </r>
  <r>
    <n v="11221"/>
    <x v="70"/>
    <s v="RAMAYANA BATAM I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747"/>
    <n v="747"/>
    <n v="950"/>
    <d v="2021-05-04T00:00:00"/>
    <d v="2020-08-15T00:00:00"/>
    <d v="2021-12-15T05:59:26"/>
  </r>
  <r>
    <n v="11221"/>
    <x v="70"/>
    <s v="RAMAYANA BATAM II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6"/>
    <n v="5455"/>
    <n v="6000"/>
    <n v="1407"/>
    <n v="6"/>
    <n v="5455"/>
    <n v="6000"/>
    <n v="0"/>
    <n v="0"/>
    <n v="0"/>
    <n v="0"/>
    <n v="1407"/>
    <x v="26"/>
    <n v="87273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766"/>
    <n v="766"/>
    <n v="1000"/>
    <d v="2021-12-02T00:00:00"/>
    <d v="2021-11-03T00:00:00"/>
    <d v="2021-12-15T05:59:26"/>
  </r>
  <r>
    <n v="11221"/>
    <x v="70"/>
    <s v="RAMAYANA BATAM II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2"/>
    <n v="1727"/>
    <n v="1900"/>
    <n v="40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80"/>
    <n v="171000"/>
    <n v="0"/>
    <n v="0"/>
    <n v="0"/>
    <n v="0"/>
    <n v="0"/>
    <n v="0"/>
    <n v="0"/>
    <n v="0"/>
    <n v="0"/>
    <n v="0"/>
    <n v="0"/>
    <n v="747"/>
    <n v="747"/>
    <n v="950"/>
    <d v="2021-10-04T00:00:00"/>
    <d v="2020-08-15T00:00:00"/>
    <d v="2021-12-15T05:59:26"/>
  </r>
  <r>
    <n v="11221"/>
    <x v="70"/>
    <s v="RAMAYANA BATAM II"/>
    <n v="11283"/>
    <n v="83"/>
    <x v="2"/>
    <s v="1128306 - SUSU"/>
    <s v="112830601 - SUSU KENTAL MANIS"/>
    <n v="1000000003051"/>
    <x v="45"/>
    <s v="RENCENG"/>
    <x v="45"/>
    <x v="0"/>
    <n v="13"/>
    <n v="80955"/>
    <n v="89050"/>
    <n v="12232"/>
    <n v="21"/>
    <n v="130710"/>
    <n v="143850"/>
    <n v="19690"/>
    <n v="23"/>
    <n v="143103"/>
    <n v="157550"/>
    <n v="21504"/>
    <n v="10"/>
    <n v="62273"/>
    <n v="68500"/>
    <n v="0"/>
    <n v="0"/>
    <n v="0"/>
    <n v="0"/>
    <n v="9409"/>
    <x v="57"/>
    <n v="147727"/>
    <n v="17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250"/>
    <n v="5909"/>
    <n v="5909"/>
    <n v="6850"/>
    <d v="2021-12-14T00:00:00"/>
    <d v="2021-04-08T00:00:00"/>
    <d v="2021-12-15T05:59:26"/>
  </r>
  <r>
    <n v="11221"/>
    <x v="70"/>
    <s v="RAMAYANA BATAM II"/>
    <n v="11283"/>
    <n v="83"/>
    <x v="2"/>
    <s v="1128306 - SUSU"/>
    <s v="112830601 - SUSU KENTAL MANIS"/>
    <n v="1000000003054"/>
    <x v="3"/>
    <s v="RENCENG"/>
    <x v="3"/>
    <x v="0"/>
    <n v="9"/>
    <n v="48682"/>
    <n v="53550"/>
    <n v="8937"/>
    <n v="0"/>
    <n v="0"/>
    <n v="0"/>
    <n v="0"/>
    <n v="10"/>
    <n v="53604"/>
    <n v="59500"/>
    <n v="9394"/>
    <n v="2"/>
    <n v="10818"/>
    <n v="11900"/>
    <n v="0"/>
    <n v="0"/>
    <n v="0"/>
    <n v="0"/>
    <n v="1986"/>
    <x v="118"/>
    <n v="44613"/>
    <n v="53550"/>
    <n v="0"/>
    <n v="0"/>
    <n v="0"/>
    <n v="0"/>
    <n v="0"/>
    <n v="0"/>
    <n v="0"/>
    <n v="0"/>
    <n v="0"/>
    <n v="0"/>
    <n v="0"/>
    <n v="0"/>
    <n v="0"/>
    <n v="0"/>
    <n v="0"/>
    <n v="53550"/>
    <n v="0"/>
    <n v="0"/>
    <n v="0"/>
    <n v="4957"/>
    <n v="4957"/>
    <n v="5950"/>
    <d v="2021-12-12T00:00:00"/>
    <d v="2021-10-21T00:00:00"/>
    <d v="2021-12-15T05:59:26"/>
  </r>
  <r>
    <n v="11221"/>
    <x v="70"/>
    <s v="RAMAYANA BATAM II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0"/>
    <n v="274000"/>
    <n v="0"/>
    <n v="0"/>
    <n v="0"/>
    <n v="0"/>
    <n v="0"/>
    <n v="0"/>
    <n v="0"/>
    <n v="0"/>
    <n v="0"/>
    <n v="0"/>
    <n v="0"/>
    <n v="5107"/>
    <n v="5107"/>
    <n v="6850"/>
    <d v="2020-07-12T00:00:00"/>
    <d v="2020-03-05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60"/>
    <n v="360"/>
    <n v="500"/>
    <d v="2020-02-01T00:00:00"/>
    <d v="2019-12-04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950"/>
    <d v="2020-11-20T00:00:00"/>
    <d v="2020-03-10T00:00:00"/>
    <d v="2021-12-15T05:59:26"/>
  </r>
  <r>
    <n v="11221"/>
    <x v="70"/>
    <s v="RAMAYANA BATAM I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4"/>
    <n v="12545"/>
    <n v="13800"/>
    <n v="400"/>
    <n v="0"/>
    <n v="0"/>
    <n v="0"/>
    <n v="0"/>
    <n v="0"/>
    <n v="0"/>
    <n v="0"/>
    <n v="0"/>
    <x v="108"/>
    <n v="6700"/>
    <n v="6900"/>
    <n v="0"/>
    <n v="0"/>
    <n v="0"/>
    <n v="0"/>
    <n v="0"/>
    <n v="0"/>
    <n v="30"/>
    <n v="103500"/>
    <n v="0"/>
    <n v="0"/>
    <n v="0"/>
    <n v="0"/>
    <n v="0"/>
    <n v="0"/>
    <n v="0"/>
    <n v="6900"/>
    <n v="0"/>
    <n v="0"/>
    <n v="0"/>
    <n v="3350"/>
    <n v="2971"/>
    <n v="3450"/>
    <d v="2021-11-28T00:00:00"/>
    <d v="2021-10-11T00:00:00"/>
    <d v="2021-12-15T05:59:26"/>
  </r>
  <r>
    <n v="11221"/>
    <x v="70"/>
    <s v="RAMAYANA BATAM II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53772"/>
    <n v="456000"/>
    <n v="0"/>
    <n v="0"/>
    <n v="0"/>
    <n v="0"/>
    <n v="0"/>
    <n v="0"/>
    <n v="0"/>
    <n v="0"/>
    <n v="0"/>
    <n v="0"/>
    <n v="0"/>
    <n v="0"/>
    <n v="0"/>
    <n v="0"/>
    <n v="0"/>
    <n v="456000"/>
    <n v="0"/>
    <n v="0"/>
    <n v="0"/>
    <n v="737"/>
    <n v="737"/>
    <n v="950"/>
    <d v="2021-05-16T00:00:00"/>
    <d v="2021-10-21T00:00:00"/>
    <d v="2021-12-15T05:59:26"/>
  </r>
  <r>
    <n v="11221"/>
    <x v="70"/>
    <s v="RAMAYANA BATAM II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0"/>
    <n v="0"/>
    <n v="0"/>
    <n v="0"/>
    <n v="2"/>
    <n v="22909"/>
    <n v="25200"/>
    <n v="730"/>
    <n v="3"/>
    <n v="28182"/>
    <n v="37800"/>
    <n v="0"/>
    <n v="0"/>
    <n v="0"/>
    <n v="6800"/>
    <n v="-5705"/>
    <x v="17"/>
    <n v="11935"/>
    <n v="12600"/>
    <n v="0"/>
    <n v="0"/>
    <n v="0"/>
    <n v="0"/>
    <n v="0"/>
    <n v="0"/>
    <n v="12"/>
    <n v="151200"/>
    <n v="0"/>
    <n v="0"/>
    <n v="0"/>
    <n v="0"/>
    <n v="0"/>
    <n v="0"/>
    <n v="0"/>
    <n v="12600"/>
    <n v="0"/>
    <n v="0"/>
    <n v="0"/>
    <n v="11935"/>
    <n v="9674"/>
    <n v="12600"/>
    <d v="2021-12-14T00:00:00"/>
    <d v="2021-10-11T00:00:00"/>
    <d v="2021-12-15T05:59:26"/>
  </r>
  <r>
    <n v="11221"/>
    <x v="70"/>
    <s v="RAMAYANA BATAM I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3500"/>
    <n v="0"/>
    <n v="0"/>
    <n v="0"/>
    <n v="0"/>
    <n v="0"/>
    <n v="0"/>
    <n v="0"/>
    <n v="0"/>
    <n v="0"/>
    <n v="0"/>
    <n v="0"/>
    <n v="2781"/>
    <n v="2781"/>
    <n v="3450"/>
    <d v="2021-05-10T00:00:00"/>
    <d v="2020-11-21T00:00:00"/>
    <d v="2021-12-15T05:59:26"/>
  </r>
  <r>
    <n v="11221"/>
    <x v="70"/>
    <s v="RAMAYANA BATAM II"/>
    <n v="11283"/>
    <n v="83"/>
    <x v="2"/>
    <s v="1128301 - KOPI, T EH DAN COKLAT DRINK"/>
    <s v="112830101 - KOPI"/>
    <n v="1000000011614"/>
    <x v="30"/>
    <s v="RENCENG"/>
    <x v="30"/>
    <x v="0"/>
    <n v="6"/>
    <n v="71455"/>
    <n v="78600"/>
    <n v="9630"/>
    <n v="3"/>
    <n v="35132"/>
    <n v="39300"/>
    <n v="4160"/>
    <n v="6"/>
    <n v="70859"/>
    <n v="78600"/>
    <n v="8975"/>
    <n v="7"/>
    <n v="82768"/>
    <n v="91700"/>
    <n v="0"/>
    <n v="0"/>
    <n v="0"/>
    <n v="655"/>
    <n v="10580"/>
    <x v="20"/>
    <n v="80465"/>
    <n v="91700"/>
    <n v="0"/>
    <n v="0"/>
    <n v="0"/>
    <n v="0"/>
    <n v="0"/>
    <n v="0"/>
    <n v="20"/>
    <n v="262000"/>
    <n v="0"/>
    <n v="0"/>
    <n v="0"/>
    <n v="0"/>
    <n v="0"/>
    <n v="0"/>
    <n v="0"/>
    <n v="91700"/>
    <n v="0"/>
    <n v="0"/>
    <n v="0"/>
    <n v="11495"/>
    <n v="11495"/>
    <n v="13100"/>
    <d v="2021-12-12T00:00:00"/>
    <d v="2021-10-21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88"/>
    <n v="144000"/>
    <n v="0"/>
    <n v="0"/>
    <n v="0"/>
    <n v="0"/>
    <n v="0"/>
    <n v="0"/>
    <n v="0"/>
    <n v="0"/>
    <n v="0"/>
    <n v="0"/>
    <n v="0"/>
    <n v="360"/>
    <n v="360"/>
    <n v="500"/>
    <d v="2020-01-05T00:00:00"/>
    <d v="2019-12-04T00:00:00"/>
    <d v="2021-12-15T05:59:26"/>
  </r>
  <r>
    <n v="11221"/>
    <x v="70"/>
    <s v="RAMAYANA BATAM I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3500"/>
    <n v="0"/>
    <n v="0"/>
    <n v="0"/>
    <n v="0"/>
    <n v="0"/>
    <n v="0"/>
    <n v="0"/>
    <n v="0"/>
    <n v="0"/>
    <n v="0"/>
    <n v="0"/>
    <n v="2781"/>
    <n v="2781"/>
    <n v="3450"/>
    <d v="2021-01-03T00:00:00"/>
    <d v="2019-12-13T00:00:00"/>
    <d v="2021-12-15T05:59:26"/>
  </r>
  <r>
    <n v="11221"/>
    <x v="70"/>
    <s v="RAMAYANA BATAM II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4"/>
    <n v="46182"/>
    <n v="50800"/>
    <n v="7067"/>
    <n v="4"/>
    <n v="46182"/>
    <n v="50800"/>
    <n v="0"/>
    <n v="0"/>
    <n v="0"/>
    <n v="0"/>
    <n v="7067"/>
    <x v="27"/>
    <n v="36333"/>
    <n v="50800"/>
    <n v="0"/>
    <n v="0"/>
    <n v="0"/>
    <n v="0"/>
    <n v="0"/>
    <n v="0"/>
    <n v="12"/>
    <n v="152400"/>
    <n v="0"/>
    <n v="0"/>
    <n v="0"/>
    <n v="0"/>
    <n v="0"/>
    <n v="0"/>
    <n v="0"/>
    <n v="50800"/>
    <n v="0"/>
    <n v="0"/>
    <n v="0"/>
    <n v="9083"/>
    <n v="9083"/>
    <n v="12700"/>
    <d v="2021-12-11T00:00:00"/>
    <d v="2021-11-08T00:00:00"/>
    <d v="2021-12-15T05:59:26"/>
  </r>
  <r>
    <n v="11221"/>
    <x v="70"/>
    <s v="RAMAYANA BATAM II"/>
    <n v="11283"/>
    <n v="83"/>
    <x v="2"/>
    <s v="1128304 - MINUMAN BUBUK"/>
    <s v="112830401 - MINUMAN BUBUK / JUICE"/>
    <n v="1000000001703"/>
    <x v="21"/>
    <s v="RENCENG"/>
    <x v="21"/>
    <x v="0"/>
    <n v="1"/>
    <n v="15000"/>
    <n v="16500"/>
    <n v="2200"/>
    <n v="0"/>
    <n v="0"/>
    <n v="0"/>
    <n v="0"/>
    <n v="1"/>
    <n v="14850"/>
    <n v="16500"/>
    <n v="2035"/>
    <n v="0"/>
    <n v="0"/>
    <n v="0"/>
    <n v="0"/>
    <n v="0"/>
    <n v="0"/>
    <n v="0"/>
    <n v="0"/>
    <x v="49"/>
    <n v="386100"/>
    <n v="445500"/>
    <n v="0"/>
    <n v="0"/>
    <n v="0"/>
    <n v="0"/>
    <n v="0"/>
    <n v="0"/>
    <n v="48"/>
    <n v="792000"/>
    <n v="0"/>
    <n v="0"/>
    <n v="0"/>
    <n v="0"/>
    <n v="0"/>
    <n v="0"/>
    <n v="0"/>
    <n v="0"/>
    <n v="0"/>
    <n v="0"/>
    <n v="445500"/>
    <n v="14300"/>
    <n v="14229"/>
    <n v="16500"/>
    <d v="2021-11-11T00:00:00"/>
    <d v="2021-04-08T00:00:00"/>
    <d v="2021-12-15T05:59:26"/>
  </r>
  <r>
    <n v="11221"/>
    <x v="70"/>
    <s v="RAMAYANA BATAM I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2"/>
    <n v="727"/>
    <n v="800"/>
    <n v="234"/>
    <n v="0"/>
    <n v="0"/>
    <n v="0"/>
    <n v="0"/>
    <n v="0"/>
    <n v="0"/>
    <n v="0"/>
    <n v="0"/>
    <x v="54"/>
    <n v="6515"/>
    <n v="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00"/>
    <n v="283"/>
    <n v="283"/>
    <n v="400"/>
    <d v="2021-11-10T00:00:00"/>
    <d v="2019-12-04T00:00:00"/>
    <d v="2021-12-15T05:59:26"/>
  </r>
  <r>
    <n v="11221"/>
    <x v="70"/>
    <s v="RAMAYANA BATAM I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3100"/>
    <n v="27900"/>
    <n v="0"/>
    <n v="0"/>
    <n v="0"/>
    <n v="0"/>
    <n v="0"/>
    <n v="0"/>
    <n v="72"/>
    <n v="669600"/>
    <n v="0"/>
    <n v="0"/>
    <n v="0"/>
    <n v="0"/>
    <n v="0"/>
    <n v="0"/>
    <n v="0"/>
    <n v="27900"/>
    <n v="0"/>
    <n v="0"/>
    <n v="0"/>
    <n v="7700"/>
    <n v="7700"/>
    <n v="9300"/>
    <d v="2021-06-11T00:00:00"/>
    <d v="2021-10-30T00:00:00"/>
    <d v="2021-12-15T05:59:26"/>
  </r>
  <r>
    <n v="11221"/>
    <x v="70"/>
    <s v="RAMAYANA BATAM I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747"/>
    <n v="747"/>
    <n v="950"/>
    <d v="2020-11-14T00:00:00"/>
    <d v="2019-12-04T00:00:00"/>
    <d v="2021-12-15T05:59:26"/>
  </r>
  <r>
    <n v="11221"/>
    <x v="70"/>
    <s v="RAMAYANA BATAM II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10500"/>
    <n v="10500"/>
    <n v="6000"/>
    <d v="2020-07-31T00:00:00"/>
    <d v="2020-03-05T00:00:00"/>
    <d v="2021-12-15T05:59:26"/>
  </r>
  <r>
    <n v="11221"/>
    <x v="70"/>
    <s v="RAMAYANA BATAM II"/>
    <n v="11283"/>
    <n v="83"/>
    <x v="2"/>
    <s v="1128301 - KOPI, T EH DAN COKLAT DRINK"/>
    <s v="112830101 - KOPI"/>
    <n v="1000000007154"/>
    <x v="41"/>
    <s v="RENCENG"/>
    <x v="41"/>
    <x v="0"/>
    <n v="0"/>
    <n v="0"/>
    <n v="0"/>
    <n v="0"/>
    <n v="1"/>
    <n v="10773"/>
    <n v="12600"/>
    <n v="1580"/>
    <n v="0"/>
    <n v="0"/>
    <n v="0"/>
    <n v="0"/>
    <n v="0"/>
    <n v="0"/>
    <n v="0"/>
    <n v="0"/>
    <n v="0"/>
    <n v="0"/>
    <n v="0"/>
    <n v="0"/>
    <x v="2"/>
    <n v="205040"/>
    <n v="27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200"/>
    <n v="9320"/>
    <n v="9320"/>
    <n v="12600"/>
    <d v="2021-10-18T00:00:00"/>
    <d v="2021-04-06T00:00:00"/>
    <d v="2021-12-15T05:59:26"/>
  </r>
  <r>
    <n v="11221"/>
    <x v="70"/>
    <s v="RAMAYANA BATAM II"/>
    <n v="11281"/>
    <n v="81"/>
    <x v="0"/>
    <s v="1128101 - HAIR CARE"/>
    <s v="112810101 - SHAMPOO AND CONDITIONER"/>
    <n v="1000000019975"/>
    <x v="28"/>
    <s v="RENCENG"/>
    <x v="28"/>
    <x v="0"/>
    <n v="48"/>
    <n v="19636"/>
    <n v="21600"/>
    <n v="4482"/>
    <n v="88"/>
    <n v="35804"/>
    <n v="39600"/>
    <n v="8001"/>
    <n v="12"/>
    <n v="4909"/>
    <n v="5400"/>
    <n v="1120"/>
    <n v="0"/>
    <n v="0"/>
    <n v="0"/>
    <n v="0"/>
    <n v="0"/>
    <n v="0"/>
    <n v="0"/>
    <n v="0"/>
    <x v="207"/>
    <n v="43508"/>
    <n v="54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900"/>
    <n v="357"/>
    <n v="356"/>
    <n v="450"/>
    <d v="2021-11-12T00:00:00"/>
    <d v="2021-04-23T00:00:00"/>
    <d v="2021-12-15T05:59:26"/>
  </r>
  <r>
    <n v="11221"/>
    <x v="70"/>
    <s v="RAMAYANA BATAM I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03500"/>
    <n v="0"/>
    <n v="0"/>
    <n v="0"/>
    <n v="0"/>
    <n v="0"/>
    <n v="0"/>
    <n v="0"/>
    <n v="0"/>
    <n v="0"/>
    <n v="0"/>
    <n v="0"/>
    <n v="2781"/>
    <n v="2781"/>
    <n v="3450"/>
    <d v="2021-07-31T00:00:00"/>
    <d v="2020-08-07T00:00:00"/>
    <d v="2021-12-15T05:59:26"/>
  </r>
  <r>
    <n v="11221"/>
    <x v="70"/>
    <s v="RAMAYANA BATAM I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4"/>
    <n v="12545"/>
    <n v="13800"/>
    <n v="0"/>
    <n v="0"/>
    <n v="0"/>
    <n v="0"/>
    <n v="400"/>
    <x v="108"/>
    <n v="6700"/>
    <n v="6900"/>
    <n v="0"/>
    <n v="0"/>
    <n v="0"/>
    <n v="0"/>
    <n v="0"/>
    <n v="0"/>
    <n v="30"/>
    <n v="103500"/>
    <n v="0"/>
    <n v="0"/>
    <n v="0"/>
    <n v="0"/>
    <n v="0"/>
    <n v="0"/>
    <n v="0"/>
    <n v="6900"/>
    <n v="0"/>
    <n v="0"/>
    <n v="0"/>
    <n v="3350"/>
    <n v="3066"/>
    <n v="3450"/>
    <d v="2021-12-09T00:00:00"/>
    <d v="2021-10-11T00:00:00"/>
    <d v="2021-12-15T05:59:26"/>
  </r>
  <r>
    <n v="11221"/>
    <x v="70"/>
    <s v="RAMAYANA BATAM II"/>
    <n v="11283"/>
    <n v="83"/>
    <x v="2"/>
    <s v="1128306 - SUSU"/>
    <s v="112830601 - SUSU KENTAL MANIS"/>
    <n v="1000000006378"/>
    <x v="19"/>
    <s v="RENCENG"/>
    <x v="19"/>
    <x v="0"/>
    <n v="5"/>
    <n v="31364"/>
    <n v="34500"/>
    <n v="-12204"/>
    <n v="1"/>
    <n v="6273"/>
    <n v="6900"/>
    <n v="-2441"/>
    <n v="0"/>
    <n v="0"/>
    <n v="0"/>
    <n v="0"/>
    <n v="0"/>
    <n v="0"/>
    <n v="0"/>
    <n v="0"/>
    <n v="0"/>
    <n v="0"/>
    <n v="0"/>
    <n v="0"/>
    <x v="41"/>
    <n v="56042"/>
    <n v="41400"/>
    <n v="60"/>
    <n v="560419"/>
    <n v="414000"/>
    <n v="0"/>
    <n v="0"/>
    <n v="0"/>
    <n v="60"/>
    <n v="414000"/>
    <n v="0"/>
    <n v="0"/>
    <n v="0"/>
    <n v="0"/>
    <n v="0"/>
    <n v="0"/>
    <n v="0"/>
    <n v="41400"/>
    <n v="0"/>
    <n v="0"/>
    <n v="0"/>
    <n v="9340"/>
    <n v="9341"/>
    <n v="6900"/>
    <d v="2021-10-04T00:00:00"/>
    <d v="2021-11-30T00:00:00"/>
    <d v="2021-12-15T05:59:26"/>
  </r>
  <r>
    <n v="11221"/>
    <x v="70"/>
    <s v="RAMAYANA BATAM II"/>
    <n v="11283"/>
    <n v="83"/>
    <x v="2"/>
    <s v="1128306 - SUSU"/>
    <s v="112830601 - SUSU KENTAL MANIS"/>
    <n v="1000000006379"/>
    <x v="73"/>
    <s v="RENCENG"/>
    <x v="73"/>
    <x v="0"/>
    <n v="1"/>
    <n v="6818"/>
    <n v="7500"/>
    <n v="1057"/>
    <n v="3"/>
    <n v="20455"/>
    <n v="22500"/>
    <n v="3171"/>
    <n v="2"/>
    <n v="13636"/>
    <n v="15000"/>
    <n v="2114"/>
    <n v="1"/>
    <n v="6818"/>
    <n v="7500"/>
    <n v="0"/>
    <n v="0"/>
    <n v="0"/>
    <n v="0"/>
    <n v="1057"/>
    <x v="85"/>
    <n v="32216"/>
    <n v="37500"/>
    <n v="140"/>
    <n v="902034"/>
    <n v="1050000"/>
    <n v="0"/>
    <n v="0"/>
    <n v="0"/>
    <n v="140"/>
    <n v="1050000"/>
    <n v="0"/>
    <n v="0"/>
    <n v="0"/>
    <n v="0"/>
    <n v="0"/>
    <n v="0"/>
    <n v="0"/>
    <n v="37500"/>
    <n v="0"/>
    <n v="0"/>
    <n v="0"/>
    <n v="6443"/>
    <n v="6445"/>
    <n v="7500"/>
    <d v="2021-12-05T00:00:00"/>
    <d v="2021-11-30T00:00:00"/>
    <d v="2021-12-15T05:59:26"/>
  </r>
  <r>
    <n v="11221"/>
    <x v="70"/>
    <s v="RAMAYANA BATAM II"/>
    <n v="11282"/>
    <n v="82"/>
    <x v="1"/>
    <s v="1128205 - BUMBU DAPUR"/>
    <s v="112820503 - BUMBU"/>
    <n v="1000000018058"/>
    <x v="1"/>
    <s v="RENCENG"/>
    <x v="1"/>
    <x v="0"/>
    <n v="2"/>
    <n v="5182"/>
    <n v="6000"/>
    <n v="660"/>
    <n v="2"/>
    <n v="5182"/>
    <n v="6000"/>
    <n v="660"/>
    <n v="2"/>
    <n v="5182"/>
    <n v="6000"/>
    <n v="660"/>
    <n v="4"/>
    <n v="10636"/>
    <n v="12000"/>
    <n v="0"/>
    <n v="0"/>
    <n v="0"/>
    <n v="300"/>
    <n v="1619"/>
    <x v="103"/>
    <n v="40322"/>
    <n v="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0"/>
    <n v="2520"/>
    <n v="2518"/>
    <n v="3000"/>
    <d v="2021-12-10T00:00:00"/>
    <d v="2021-06-03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  <n v="21604"/>
    <n v="30500"/>
    <n v="0"/>
    <n v="0"/>
    <n v="0"/>
    <n v="0"/>
    <n v="0"/>
    <n v="0"/>
    <n v="0"/>
    <n v="0"/>
    <n v="0"/>
    <n v="0"/>
    <n v="0"/>
    <n v="0"/>
    <n v="0"/>
    <n v="0"/>
    <n v="0"/>
    <n v="30500"/>
    <n v="0"/>
    <n v="0"/>
    <n v="0"/>
    <n v="354"/>
    <n v="354"/>
    <n v="500"/>
    <d v="2021-04-08T00:00:00"/>
    <d v="2021-11-02T00:00:00"/>
    <d v="2021-12-15T05:59:26"/>
  </r>
  <r>
    <n v="11221"/>
    <x v="70"/>
    <s v="RAMAYANA BATAM I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69000"/>
    <n v="0"/>
    <n v="0"/>
    <n v="0"/>
    <n v="0"/>
    <n v="0"/>
    <n v="0"/>
    <n v="0"/>
    <n v="0"/>
    <n v="0"/>
    <n v="0"/>
    <n v="0"/>
    <n v="968"/>
    <n v="968"/>
    <n v="1150"/>
    <d v="2020-04-11T00:00:00"/>
    <d v="2020-01-30T00:00:00"/>
    <d v="2021-12-15T05:59:26"/>
  </r>
  <r>
    <n v="11221"/>
    <x v="70"/>
    <s v="RAMAYANA BATAM II"/>
    <n v="11281"/>
    <n v="81"/>
    <x v="0"/>
    <s v="1128101 - HAIR CARE"/>
    <s v="112810101 - SHAMPOO AND CONDITIONER"/>
    <n v="1000000074294"/>
    <x v="56"/>
    <s v="RENCENG"/>
    <x v="56"/>
    <x v="0"/>
    <n v="60"/>
    <n v="24545"/>
    <n v="27000"/>
    <n v="5603"/>
    <n v="94"/>
    <n v="38168"/>
    <n v="42300"/>
    <n v="8462"/>
    <n v="12"/>
    <n v="4909"/>
    <n v="5400"/>
    <n v="1121"/>
    <n v="12"/>
    <n v="4664"/>
    <n v="5400"/>
    <n v="0"/>
    <n v="0"/>
    <n v="0"/>
    <n v="270"/>
    <n v="851"/>
    <x v="520"/>
    <n v="120539"/>
    <n v="152100"/>
    <n v="0"/>
    <n v="0"/>
    <n v="0"/>
    <n v="0"/>
    <n v="0"/>
    <n v="0"/>
    <n v="0"/>
    <n v="0"/>
    <n v="0"/>
    <n v="0"/>
    <n v="0"/>
    <n v="0"/>
    <n v="0"/>
    <n v="0"/>
    <n v="0"/>
    <n v="152100"/>
    <n v="0"/>
    <n v="0"/>
    <n v="0"/>
    <n v="357"/>
    <n v="357"/>
    <n v="450"/>
    <d v="2021-12-01T00:00:00"/>
    <d v="2021-09-25T00:00:00"/>
    <d v="2021-12-15T05:59:26"/>
  </r>
  <r>
    <n v="11221"/>
    <x v="70"/>
    <s v="RAMAYANA BATAM II"/>
    <n v="11281"/>
    <n v="81"/>
    <x v="0"/>
    <s v="1128110 - FABRIC CLEANING&amp;FABRIC CARE"/>
    <s v="112811001 - FABRIC CLEANING"/>
    <n v="1000000106221"/>
    <x v="43"/>
    <s v="RENCENG"/>
    <x v="43"/>
    <x v="0"/>
    <n v="23"/>
    <n v="20909"/>
    <n v="23000"/>
    <n v="5392"/>
    <n v="30"/>
    <n v="27273"/>
    <n v="30000"/>
    <n v="7033"/>
    <n v="6"/>
    <n v="5455"/>
    <n v="6000"/>
    <n v="1407"/>
    <n v="6"/>
    <n v="5400"/>
    <n v="6000"/>
    <n v="0"/>
    <n v="0"/>
    <n v="0"/>
    <n v="60"/>
    <n v="1347"/>
    <x v="102"/>
    <n v="18373"/>
    <n v="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0"/>
    <n v="766"/>
    <n v="766"/>
    <n v="1000"/>
    <d v="2021-12-05T00:00:00"/>
    <d v="2021-06-24T00:00:00"/>
    <d v="2021-12-15T05:59:26"/>
  </r>
  <r>
    <n v="11221"/>
    <x v="70"/>
    <s v="RAMAYANA BATAM II"/>
    <n v="11283"/>
    <n v="83"/>
    <x v="2"/>
    <s v="1128304 - MINUMAN BUBUK"/>
    <s v="112830401 - MINUMAN BUBUK / JUICE"/>
    <n v="1000000004022"/>
    <x v="66"/>
    <s v="RENCENG"/>
    <x v="66"/>
    <x v="0"/>
    <n v="3"/>
    <n v="9095"/>
    <n v="10350"/>
    <n v="1662"/>
    <n v="2"/>
    <n v="6273"/>
    <n v="6900"/>
    <n v="1338"/>
    <n v="2"/>
    <n v="5959"/>
    <n v="6900"/>
    <n v="993"/>
    <n v="0"/>
    <n v="0"/>
    <n v="0"/>
    <n v="0"/>
    <n v="0"/>
    <n v="0"/>
    <n v="0"/>
    <n v="0"/>
    <x v="17"/>
    <n v="2781"/>
    <n v="3450"/>
    <n v="0"/>
    <n v="0"/>
    <n v="0"/>
    <n v="0"/>
    <n v="0"/>
    <n v="0"/>
    <n v="30"/>
    <n v="103500"/>
    <n v="0"/>
    <n v="0"/>
    <n v="0"/>
    <n v="0"/>
    <n v="0"/>
    <n v="0"/>
    <n v="0"/>
    <n v="0"/>
    <n v="0"/>
    <n v="0"/>
    <n v="3450"/>
    <n v="2781"/>
    <n v="2781"/>
    <n v="3450"/>
    <d v="2021-11-01T00:00:00"/>
    <d v="2021-02-18T00:00:00"/>
    <d v="2021-12-15T05:59:26"/>
  </r>
  <r>
    <n v="11221"/>
    <x v="70"/>
    <s v="RAMAYANA BATAM II"/>
    <n v="11283"/>
    <n v="83"/>
    <x v="2"/>
    <s v="1128304 - MINUMAN BUBUK"/>
    <s v="112830401 - MINUMAN BUBUK / JUICE"/>
    <n v="1000000005863"/>
    <x v="55"/>
    <s v="RENCENG"/>
    <x v="55"/>
    <x v="0"/>
    <n v="1"/>
    <n v="15000"/>
    <n v="16500"/>
    <n v="220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72"/>
    <n v="1188000"/>
    <n v="0"/>
    <n v="0"/>
    <n v="0"/>
    <n v="0"/>
    <n v="0"/>
    <n v="0"/>
    <n v="0"/>
    <n v="0"/>
    <n v="0"/>
    <n v="0"/>
    <n v="0"/>
    <n v="14300"/>
    <n v="14205"/>
    <n v="16500"/>
    <d v="2021-09-11T00:00:00"/>
    <d v="2021-04-08T00:00:00"/>
    <d v="2021-12-15T05:59:26"/>
  </r>
  <r>
    <n v="11221"/>
    <x v="70"/>
    <s v="RAMAYANA BATAM II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0"/>
    <n v="0"/>
    <n v="0"/>
    <n v="0"/>
    <n v="17"/>
    <n v="15455"/>
    <n v="17000"/>
    <n v="3986"/>
    <n v="12"/>
    <n v="10909"/>
    <n v="12000"/>
    <n v="0"/>
    <n v="0"/>
    <n v="0"/>
    <n v="0"/>
    <n v="2813"/>
    <x v="59"/>
    <n v="74259"/>
    <n v="97000"/>
    <n v="0"/>
    <n v="0"/>
    <n v="0"/>
    <n v="0"/>
    <n v="0"/>
    <n v="0"/>
    <n v="0"/>
    <n v="0"/>
    <n v="0"/>
    <n v="0"/>
    <n v="0"/>
    <n v="0"/>
    <n v="0"/>
    <n v="0"/>
    <n v="0"/>
    <n v="97000"/>
    <n v="0"/>
    <n v="0"/>
    <n v="0"/>
    <n v="766"/>
    <n v="766"/>
    <n v="1000"/>
    <d v="2021-12-12T00:00:00"/>
    <d v="2021-10-21T00:00:00"/>
    <d v="2021-12-15T05:59:26"/>
  </r>
  <r>
    <n v="11221"/>
    <x v="70"/>
    <s v="RAMAYANA BATAM I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114000"/>
    <n v="0"/>
    <n v="0"/>
    <n v="0"/>
    <n v="0"/>
    <n v="0"/>
    <n v="0"/>
    <n v="0"/>
    <n v="0"/>
    <n v="0"/>
    <n v="0"/>
    <n v="0"/>
    <n v="747"/>
    <n v="747"/>
    <n v="950"/>
    <d v="2020-02-22T00:00:00"/>
    <d v="2019-12-04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30000"/>
    <n v="0"/>
    <n v="0"/>
    <n v="0"/>
    <n v="0"/>
    <n v="30"/>
    <n v="21210"/>
    <n v="30000"/>
    <n v="0"/>
    <n v="0"/>
    <n v="0"/>
    <n v="0"/>
    <n v="707"/>
    <n v="707"/>
    <n v="1000"/>
    <d v="2021-01-07T00:00:00"/>
    <d v="2020-11-16T00:00:00"/>
    <d v="2021-12-15T05:59:26"/>
  </r>
  <r>
    <n v="11221"/>
    <x v="70"/>
    <s v="RAMAYANA BATAM I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144000"/>
    <n v="0"/>
    <n v="0"/>
    <n v="0"/>
    <n v="0"/>
    <n v="0"/>
    <n v="0"/>
    <n v="0"/>
    <n v="0"/>
    <n v="0"/>
    <n v="0"/>
    <n v="0"/>
    <n v="283"/>
    <n v="283"/>
    <n v="400"/>
    <d v="2021-06-17T00:00:00"/>
    <d v="2019-12-04T00:00:00"/>
    <d v="2021-12-15T05:59:26"/>
  </r>
  <r>
    <n v="11221"/>
    <x v="70"/>
    <s v="RAMAYANA BATAM II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1"/>
    <n v="5455"/>
    <n v="6000"/>
    <n v="500"/>
    <n v="0"/>
    <n v="0"/>
    <n v="0"/>
    <n v="0"/>
    <n v="0"/>
    <n v="0"/>
    <n v="0"/>
    <n v="0"/>
    <x v="53"/>
    <n v="104500"/>
    <n v="114000"/>
    <n v="0"/>
    <n v="0"/>
    <n v="0"/>
    <n v="0"/>
    <n v="0"/>
    <n v="0"/>
    <n v="0"/>
    <n v="0"/>
    <n v="0"/>
    <n v="0"/>
    <n v="0"/>
    <n v="0"/>
    <n v="0"/>
    <n v="0"/>
    <n v="0"/>
    <n v="114000"/>
    <n v="0"/>
    <n v="0"/>
    <n v="0"/>
    <n v="5500"/>
    <n v="8833"/>
    <n v="6000"/>
    <d v="2021-11-14T00:00:00"/>
    <d v="2021-11-08T00:00:00"/>
    <d v="2021-12-15T05:59:26"/>
  </r>
  <r>
    <n v="11221"/>
    <x v="70"/>
    <s v="RAMAYANA BATAM II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0"/>
    <n v="0"/>
    <n v="0"/>
    <n v="0"/>
    <n v="2"/>
    <n v="10909"/>
    <n v="12000"/>
    <n v="0"/>
    <n v="0"/>
    <n v="0"/>
    <n v="0"/>
    <n v="1000"/>
    <x v="6"/>
    <n v="99000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5500"/>
    <n v="9500"/>
    <n v="6000"/>
    <d v="2021-12-11T00:00:00"/>
    <d v="2021-11-08T00:00:00"/>
    <d v="2021-12-15T05:59:26"/>
  </r>
  <r>
    <n v="11221"/>
    <x v="70"/>
    <s v="RAMAYANA BATAM II"/>
    <n v="11281"/>
    <n v="81"/>
    <x v="0"/>
    <s v="1128110 - FABRIC CLEANING&amp;FABRIC CARE"/>
    <s v="112811001 - FABRIC CLEANING"/>
    <n v="1000000013252"/>
    <x v="70"/>
    <s v="RENCENG"/>
    <x v="70"/>
    <x v="0"/>
    <n v="50"/>
    <n v="45455"/>
    <n v="50000"/>
    <n v="6722"/>
    <n v="14"/>
    <n v="12727"/>
    <n v="14000"/>
    <n v="1882"/>
    <n v="5"/>
    <n v="4545"/>
    <n v="5000"/>
    <n v="672"/>
    <n v="77"/>
    <n v="69509"/>
    <n v="77000"/>
    <n v="0"/>
    <n v="0"/>
    <n v="0"/>
    <n v="540"/>
    <n v="9812"/>
    <x v="142"/>
    <n v="48230"/>
    <n v="63000"/>
    <n v="0"/>
    <n v="0"/>
    <n v="0"/>
    <n v="0"/>
    <n v="0"/>
    <n v="0"/>
    <n v="0"/>
    <n v="0"/>
    <n v="0"/>
    <n v="0"/>
    <n v="0"/>
    <n v="0"/>
    <n v="0"/>
    <n v="0"/>
    <n v="0"/>
    <n v="63000"/>
    <n v="0"/>
    <n v="0"/>
    <n v="0"/>
    <n v="766"/>
    <n v="765"/>
    <n v="1000"/>
    <d v="2021-12-09T00:00:00"/>
    <d v="2021-10-21T00:00:00"/>
    <d v="2021-12-15T05:59:26"/>
  </r>
  <r>
    <n v="11221"/>
    <x v="70"/>
    <s v="RAMAYANA BATAM I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384000"/>
    <n v="0"/>
    <n v="0"/>
    <n v="0"/>
    <n v="0"/>
    <n v="0"/>
    <n v="0"/>
    <n v="0"/>
    <n v="0"/>
    <n v="0"/>
    <n v="0"/>
    <n v="0"/>
    <n v="2499"/>
    <n v="2449"/>
    <n v="3200"/>
    <d v="2021-04-11T00:00:00"/>
    <d v="2020-12-11T00:00:00"/>
    <d v="2021-12-15T05:59:26"/>
  </r>
  <r>
    <n v="11221"/>
    <x v="70"/>
    <s v="RAMAYANA BATAM II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57000"/>
    <n v="0"/>
    <n v="0"/>
    <n v="0"/>
    <n v="0"/>
    <n v="0"/>
    <n v="0"/>
    <n v="0"/>
    <n v="0"/>
    <n v="0"/>
    <n v="0"/>
    <n v="0"/>
    <n v="4994"/>
    <n v="4852"/>
    <n v="5950"/>
    <d v="2021-04-25T00:00:00"/>
    <d v="2020-11-03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59"/>
    <n v="29500"/>
    <n v="0"/>
    <n v="0"/>
    <n v="0"/>
    <n v="0"/>
    <n v="7"/>
    <n v="2534"/>
    <n v="3500"/>
    <n v="0"/>
    <n v="0"/>
    <n v="0"/>
    <n v="0"/>
    <n v="362"/>
    <n v="362"/>
    <n v="500"/>
    <d v="2020-06-23T00:00:00"/>
    <d v="2020-03-10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950"/>
    <d v="2020-10-03T00:00:00"/>
    <d v="2020-03-10T00:00:00"/>
    <d v="2021-12-15T05:59:26"/>
  </r>
  <r>
    <n v="11221"/>
    <x v="70"/>
    <s v="RAMAYANA BATAM II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7960"/>
    <n v="37800"/>
    <n v="25"/>
    <n v="233000"/>
    <n v="315000"/>
    <n v="0"/>
    <n v="0"/>
    <n v="0"/>
    <n v="25"/>
    <n v="315000"/>
    <n v="0"/>
    <n v="0"/>
    <n v="0"/>
    <n v="0"/>
    <n v="0"/>
    <n v="0"/>
    <n v="0"/>
    <n v="37800"/>
    <n v="0"/>
    <n v="0"/>
    <n v="0"/>
    <n v="9320"/>
    <n v="9320"/>
    <n v="12600"/>
    <d v="2020-12-01T00:00:00"/>
    <d v="2021-10-30T00:00:00"/>
    <d v="2021-12-15T05:59:26"/>
  </r>
  <r>
    <n v="11221"/>
    <x v="70"/>
    <s v="RAMAYANA BATAM II"/>
    <n v="11283"/>
    <n v="83"/>
    <x v="2"/>
    <s v="1128301 - KOPI, T EH DAN COKLAT DRINK"/>
    <s v="112830101 - KOPI"/>
    <n v="1000000102981"/>
    <x v="78"/>
    <s v="RENCENG"/>
    <x v="78"/>
    <x v="0"/>
    <n v="1"/>
    <n v="8973"/>
    <n v="10300"/>
    <n v="1336"/>
    <n v="0"/>
    <n v="0"/>
    <n v="0"/>
    <n v="0"/>
    <n v="5"/>
    <n v="45818"/>
    <n v="51500"/>
    <n v="7732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23600"/>
    <n v="0"/>
    <n v="0"/>
    <n v="0"/>
    <n v="0"/>
    <n v="0"/>
    <n v="0"/>
    <n v="0"/>
    <n v="0"/>
    <n v="0"/>
    <n v="0"/>
    <n v="0"/>
    <n v="6834"/>
    <n v="6834"/>
    <n v="10300"/>
    <d v="2021-11-24T00:00:00"/>
    <d v="2021-04-06T00:00:00"/>
    <d v="2021-12-15T05:59:26"/>
  </r>
  <r>
    <n v="11221"/>
    <x v="70"/>
    <s v="RAMAYANA BATAM II"/>
    <n v="11283"/>
    <n v="83"/>
    <x v="2"/>
    <s v="1128306 - SUSU"/>
    <s v="112830601 - SUSU KENTAL MANIS"/>
    <n v="1000000003052"/>
    <x v="35"/>
    <s v="RENCENG"/>
    <x v="35"/>
    <x v="0"/>
    <n v="1"/>
    <n v="15091"/>
    <n v="16600"/>
    <n v="991"/>
    <n v="7"/>
    <n v="105574"/>
    <n v="116200"/>
    <n v="6867"/>
    <n v="1"/>
    <n v="15091"/>
    <n v="16600"/>
    <n v="991"/>
    <n v="2"/>
    <n v="30182"/>
    <n v="33200"/>
    <n v="0"/>
    <n v="0"/>
    <n v="0"/>
    <n v="0"/>
    <n v="11682"/>
    <x v="103"/>
    <n v="94546"/>
    <n v="26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600"/>
    <n v="5909"/>
    <n v="5909"/>
    <n v="16600"/>
    <d v="2021-12-10T00:00:00"/>
    <d v="2021-04-08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36"/>
    <n v="17945"/>
    <n v="19800"/>
    <n v="4246"/>
    <n v="12"/>
    <n v="6000"/>
    <n v="6600"/>
    <n v="0"/>
    <n v="0"/>
    <n v="0"/>
    <n v="0"/>
    <n v="1435"/>
    <x v="277"/>
    <n v="118685"/>
    <n v="171600"/>
    <n v="0"/>
    <n v="0"/>
    <n v="0"/>
    <n v="0"/>
    <n v="0"/>
    <n v="0"/>
    <n v="0"/>
    <n v="0"/>
    <n v="0"/>
    <n v="0"/>
    <n v="0"/>
    <n v="0"/>
    <n v="0"/>
    <n v="0"/>
    <n v="0"/>
    <n v="171600"/>
    <n v="0"/>
    <n v="0"/>
    <n v="0"/>
    <n v="380"/>
    <n v="380"/>
    <n v="550"/>
    <d v="2021-12-08T00:00:00"/>
    <d v="2021-10-13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114792"/>
    <x v="39"/>
    <s v="RENCENG"/>
    <x v="39"/>
    <x v="0"/>
    <n v="36"/>
    <n v="18000"/>
    <n v="19800"/>
    <n v="4306"/>
    <n v="36"/>
    <n v="18000"/>
    <n v="19800"/>
    <n v="4306"/>
    <n v="0"/>
    <n v="0"/>
    <n v="0"/>
    <n v="0"/>
    <n v="0"/>
    <n v="0"/>
    <n v="0"/>
    <n v="0"/>
    <n v="0"/>
    <n v="0"/>
    <n v="0"/>
    <n v="0"/>
    <x v="33"/>
    <n v="159007"/>
    <n v="229900"/>
    <n v="0"/>
    <n v="0"/>
    <n v="0"/>
    <n v="0"/>
    <n v="0"/>
    <n v="0"/>
    <n v="0"/>
    <n v="0"/>
    <n v="0"/>
    <n v="0"/>
    <n v="0"/>
    <n v="0"/>
    <n v="0"/>
    <n v="0"/>
    <n v="0"/>
    <n v="229900"/>
    <n v="0"/>
    <n v="0"/>
    <n v="0"/>
    <n v="380"/>
    <n v="380"/>
    <n v="550"/>
    <d v="2021-10-29T00:00:00"/>
    <d v="2021-10-13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72"/>
    <n v="65455"/>
    <n v="72000"/>
    <n v="21069"/>
    <n v="30"/>
    <n v="27109"/>
    <n v="30000"/>
    <n v="0"/>
    <n v="0"/>
    <n v="0"/>
    <n v="180"/>
    <n v="8599"/>
    <x v="328"/>
    <n v="182502"/>
    <n v="258000"/>
    <n v="0"/>
    <n v="0"/>
    <n v="0"/>
    <n v="0"/>
    <n v="0"/>
    <n v="0"/>
    <n v="90"/>
    <n v="90000"/>
    <n v="0"/>
    <n v="0"/>
    <n v="0"/>
    <n v="0"/>
    <n v="0"/>
    <n v="0"/>
    <n v="0"/>
    <n v="258000"/>
    <n v="0"/>
    <n v="0"/>
    <n v="0"/>
    <n v="707"/>
    <n v="722"/>
    <n v="1000"/>
    <d v="2021-12-11T00:00:00"/>
    <d v="2021-11-02T00:00:00"/>
    <d v="2021-12-15T05:59:26"/>
  </r>
  <r>
    <n v="11221"/>
    <x v="70"/>
    <s v="RAMAYANA BATAM I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0"/>
    <n v="0"/>
    <n v="0"/>
    <n v="0"/>
    <n v="60"/>
    <n v="29945"/>
    <n v="33000"/>
    <n v="7116"/>
    <n v="48"/>
    <n v="24000"/>
    <n v="26400"/>
    <n v="0"/>
    <n v="0"/>
    <n v="0"/>
    <n v="0"/>
    <n v="5741"/>
    <x v="30"/>
    <n v="95861"/>
    <n v="138600"/>
    <n v="0"/>
    <n v="0"/>
    <n v="0"/>
    <n v="0"/>
    <n v="0"/>
    <n v="0"/>
    <n v="0"/>
    <n v="0"/>
    <n v="0"/>
    <n v="0"/>
    <n v="0"/>
    <n v="0"/>
    <n v="0"/>
    <n v="0"/>
    <n v="0"/>
    <n v="138600"/>
    <n v="0"/>
    <n v="0"/>
    <n v="0"/>
    <n v="380"/>
    <n v="380"/>
    <n v="550"/>
    <d v="2021-12-07T00:00:00"/>
    <d v="2021-10-21T00:00:00"/>
    <d v="2021-12-15T05:59:26"/>
  </r>
  <r>
    <n v="11221"/>
    <x v="70"/>
    <s v="RAMAYANA BATAM II"/>
    <n v="11282"/>
    <n v="82"/>
    <x v="1"/>
    <s v="1128205 - BUMBU DAPUR"/>
    <s v="112820502 - SAUS DAN SAMBAL"/>
    <n v="1000000010553"/>
    <x v="9"/>
    <s v="RENCENG"/>
    <x v="9"/>
    <x v="0"/>
    <n v="3"/>
    <n v="37636"/>
    <n v="41400"/>
    <n v="6300"/>
    <n v="0"/>
    <n v="0"/>
    <n v="0"/>
    <n v="0"/>
    <n v="0"/>
    <n v="0"/>
    <n v="0"/>
    <n v="0"/>
    <n v="1"/>
    <n v="12545"/>
    <n v="13800"/>
    <n v="0"/>
    <n v="0"/>
    <n v="0"/>
    <n v="0"/>
    <n v="2100"/>
    <x v="118"/>
    <n v="105300"/>
    <n v="124200"/>
    <n v="0"/>
    <n v="0"/>
    <n v="0"/>
    <n v="0"/>
    <n v="0"/>
    <n v="0"/>
    <n v="20"/>
    <n v="276000"/>
    <n v="0"/>
    <n v="0"/>
    <n v="0"/>
    <n v="0"/>
    <n v="0"/>
    <n v="0"/>
    <n v="0"/>
    <n v="124200"/>
    <n v="0"/>
    <n v="0"/>
    <n v="0"/>
    <n v="11700"/>
    <n v="11700"/>
    <n v="13800"/>
    <d v="2021-12-06T00:00:00"/>
    <d v="2021-12-03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0"/>
    <n v="89162"/>
    <n v="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0"/>
    <n v="708"/>
    <n v="704"/>
    <n v="1000"/>
    <d v="2021-08-30T00:00:00"/>
    <d v="2021-03-31T00:00:00"/>
    <d v="2021-12-15T05:59:26"/>
  </r>
  <r>
    <n v="11223"/>
    <x v="71"/>
    <s v="RAMAYANA KRIAN"/>
    <n v="11283"/>
    <n v="83"/>
    <x v="2"/>
    <s v="1128304 - MINUMAN BUBUK"/>
    <s v="112830401 - MINUMAN BUBUK / JUICE"/>
    <n v="1000000005860"/>
    <x v="61"/>
    <s v="RENCENG"/>
    <x v="61"/>
    <x v="0"/>
    <n v="1"/>
    <n v="3091"/>
    <n v="3400"/>
    <n v="636"/>
    <n v="1"/>
    <n v="3060"/>
    <n v="3400"/>
    <n v="605"/>
    <n v="1"/>
    <n v="2936"/>
    <n v="3400"/>
    <n v="482"/>
    <n v="1"/>
    <n v="2936"/>
    <n v="3400"/>
    <n v="0"/>
    <n v="0"/>
    <n v="0"/>
    <n v="170"/>
    <n v="482"/>
    <x v="49"/>
    <n v="66273"/>
    <n v="91800"/>
    <n v="0"/>
    <n v="0"/>
    <n v="0"/>
    <n v="0"/>
    <n v="0"/>
    <n v="0"/>
    <n v="0"/>
    <n v="0"/>
    <n v="0"/>
    <n v="0"/>
    <n v="0"/>
    <n v="0"/>
    <n v="0"/>
    <n v="0"/>
    <n v="0"/>
    <n v="91800"/>
    <n v="0"/>
    <n v="0"/>
    <n v="0"/>
    <n v="2455"/>
    <n v="2455"/>
    <n v="3400"/>
    <d v="2021-12-07T00:00:00"/>
    <d v="2021-10-07T00:00:00"/>
    <d v="2021-12-15T05:59:26"/>
  </r>
  <r>
    <n v="11223"/>
    <x v="71"/>
    <s v="RAMAYANA KRIAN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1"/>
    <n v="2936"/>
    <n v="3400"/>
    <n v="482"/>
    <n v="0"/>
    <n v="0"/>
    <n v="0"/>
    <n v="0"/>
    <n v="0"/>
    <n v="0"/>
    <n v="0"/>
    <n v="0"/>
    <x v="6"/>
    <n v="44182"/>
    <n v="6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00"/>
    <n v="2455"/>
    <n v="2455"/>
    <n v="3400"/>
    <d v="2021-11-02T00:00:00"/>
    <d v="2020-12-04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114802"/>
    <x v="24"/>
    <s v="RENCENG"/>
    <x v="24"/>
    <x v="0"/>
    <n v="18"/>
    <n v="16364"/>
    <n v="18000"/>
    <n v="2810"/>
    <n v="0"/>
    <n v="0"/>
    <n v="0"/>
    <n v="0"/>
    <n v="6"/>
    <n v="5400"/>
    <n v="6000"/>
    <n v="1155"/>
    <n v="84"/>
    <n v="75927"/>
    <n v="84000"/>
    <n v="0"/>
    <n v="0"/>
    <n v="0"/>
    <n v="480"/>
    <n v="16497"/>
    <x v="98"/>
    <n v="37498"/>
    <n v="5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00"/>
    <n v="708"/>
    <n v="708"/>
    <n v="1000"/>
    <d v="2021-12-12T00:00:00"/>
    <d v="2021-03-26T00:00:00"/>
    <d v="2021-12-15T05:59:26"/>
  </r>
  <r>
    <n v="11223"/>
    <x v="71"/>
    <s v="RAMAYANA KRIAN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0"/>
    <n v="0"/>
    <n v="0"/>
    <n v="0"/>
    <n v="0"/>
    <n v="0"/>
    <n v="0"/>
    <n v="0"/>
    <n v="5"/>
    <n v="57273"/>
    <n v="63000"/>
    <n v="0"/>
    <n v="0"/>
    <n v="0"/>
    <n v="0"/>
    <n v="3455"/>
    <x v="129"/>
    <n v="198000"/>
    <n v="252000"/>
    <n v="0"/>
    <n v="0"/>
    <n v="0"/>
    <n v="0"/>
    <n v="0"/>
    <n v="0"/>
    <n v="0"/>
    <n v="0"/>
    <n v="0"/>
    <n v="0"/>
    <n v="0"/>
    <n v="0"/>
    <n v="0"/>
    <n v="0"/>
    <n v="0"/>
    <n v="252000"/>
    <n v="0"/>
    <n v="0"/>
    <n v="0"/>
    <n v="9900"/>
    <n v="9403"/>
    <n v="12600"/>
    <d v="2021-12-12T00:00:00"/>
    <d v="2021-11-29T00:00:00"/>
    <d v="2021-12-15T05:59:26"/>
  </r>
  <r>
    <n v="11223"/>
    <x v="71"/>
    <s v="RAMAYANA KRIAN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8167"/>
    <n v="25400"/>
    <n v="0"/>
    <n v="0"/>
    <n v="0"/>
    <n v="0"/>
    <n v="0"/>
    <n v="0"/>
    <n v="8"/>
    <n v="101600"/>
    <n v="0"/>
    <n v="0"/>
    <n v="0"/>
    <n v="0"/>
    <n v="8"/>
    <n v="73016"/>
    <n v="101600"/>
    <n v="0"/>
    <n v="0"/>
    <n v="0"/>
    <n v="25400"/>
    <n v="9083"/>
    <n v="9127"/>
    <n v="12700"/>
    <d v="2021-08-08T00:00:00"/>
    <d v="2020-12-04T00:00:00"/>
    <d v="2021-12-15T05:59:26"/>
  </r>
  <r>
    <n v="11223"/>
    <x v="71"/>
    <s v="RAMAYANA KRIAN"/>
    <n v="11283"/>
    <n v="83"/>
    <x v="2"/>
    <s v="1128301 - KOPI, T EH DAN COKLAT DRINK"/>
    <s v="112830101 - KOPI"/>
    <n v="1000000010908"/>
    <x v="67"/>
    <s v="RENCENG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0"/>
    <n v="9083"/>
    <n v="9083"/>
    <n v="12600"/>
    <d v="2021-08-01T00:00:00"/>
    <d v="2021-03-26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013548"/>
    <x v="6"/>
    <s v="RENCENG"/>
    <x v="6"/>
    <x v="0"/>
    <n v="30"/>
    <n v="27273"/>
    <n v="30000"/>
    <n v="6045"/>
    <n v="18"/>
    <n v="15545"/>
    <n v="18000"/>
    <n v="2809"/>
    <n v="0"/>
    <n v="0"/>
    <n v="0"/>
    <n v="0"/>
    <n v="0"/>
    <n v="0"/>
    <n v="0"/>
    <n v="0"/>
    <n v="0"/>
    <n v="0"/>
    <n v="0"/>
    <n v="0"/>
    <x v="142"/>
    <n v="44577"/>
    <n v="6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00"/>
    <n v="708"/>
    <n v="704"/>
    <n v="1000"/>
    <d v="2021-10-01T00:00:00"/>
    <d v="2021-04-30T00:00:00"/>
    <d v="2021-12-15T05:59:26"/>
  </r>
  <r>
    <n v="11223"/>
    <x v="71"/>
    <s v="RAMAYANA KRIAN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116500"/>
    <n v="151200"/>
    <n v="0"/>
    <n v="0"/>
    <n v="0"/>
    <n v="0"/>
    <n v="0"/>
    <n v="0"/>
    <n v="0"/>
    <n v="0"/>
    <n v="0"/>
    <n v="0"/>
    <n v="0"/>
    <n v="0"/>
    <n v="0"/>
    <n v="0"/>
    <n v="0"/>
    <n v="151200"/>
    <n v="0"/>
    <n v="0"/>
    <n v="0"/>
    <n v="9708"/>
    <n v="9558"/>
    <n v="12600"/>
    <d v="2021-08-05T00:00:00"/>
    <d v="2021-11-30T00:00:00"/>
    <d v="2021-12-15T05:59:26"/>
  </r>
  <r>
    <n v="11223"/>
    <x v="71"/>
    <s v="RAMAYANA KRIAN"/>
    <n v="11283"/>
    <n v="83"/>
    <x v="2"/>
    <s v="1128304 - MINUMAN BUBUK"/>
    <s v="112830401 - MINUMAN BUBUK / JUICE"/>
    <n v="1000000001703"/>
    <x v="21"/>
    <s v="RENCENG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  <n v="509297"/>
    <n v="644000"/>
    <n v="0"/>
    <n v="0"/>
    <n v="0"/>
    <n v="0"/>
    <n v="0"/>
    <n v="0"/>
    <n v="24"/>
    <n v="386400"/>
    <n v="0"/>
    <n v="0"/>
    <n v="0"/>
    <n v="0"/>
    <n v="0"/>
    <n v="0"/>
    <n v="0"/>
    <n v="0"/>
    <n v="0"/>
    <n v="0"/>
    <n v="644000"/>
    <n v="12732"/>
    <n v="12725"/>
    <n v="16100"/>
    <d v="2021-05-11T00:00:00"/>
    <d v="2020-12-10T00:00:00"/>
    <d v="2021-12-15T05:59:26"/>
  </r>
  <r>
    <n v="11223"/>
    <x v="71"/>
    <s v="RAMAYANA KRIAN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2"/>
    <n v="351600"/>
    <n v="429600"/>
    <n v="0"/>
    <n v="0"/>
    <n v="0"/>
    <n v="0"/>
    <n v="0"/>
    <n v="0"/>
    <n v="0"/>
    <n v="0"/>
    <n v="0"/>
    <n v="0"/>
    <n v="0"/>
    <n v="0"/>
    <n v="0"/>
    <n v="0"/>
    <n v="0"/>
    <n v="429600"/>
    <n v="0"/>
    <n v="0"/>
    <n v="0"/>
    <n v="14650"/>
    <n v="13873"/>
    <n v="17900"/>
    <d v="2021-05-22T00:00:00"/>
    <d v="2021-11-29T00:00:00"/>
    <d v="2021-12-15T05:59:26"/>
  </r>
  <r>
    <n v="11223"/>
    <x v="71"/>
    <s v="RAMAYANA KRIAN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3"/>
    <n v="20455"/>
    <n v="22500"/>
    <n v="5455"/>
    <n v="1"/>
    <n v="6750"/>
    <n v="7500"/>
    <n v="0"/>
    <n v="0"/>
    <n v="0"/>
    <n v="75"/>
    <n v="1750"/>
    <x v="103"/>
    <n v="80000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5000"/>
    <n v="7273"/>
    <n v="7500"/>
    <d v="2021-12-04T00:00:00"/>
    <d v="2021-11-11T00:00:00"/>
    <d v="2021-12-15T05:59:26"/>
  </r>
  <r>
    <n v="11223"/>
    <x v="71"/>
    <s v="RAMAYANA KRIAN"/>
    <n v="11281"/>
    <n v="81"/>
    <x v="0"/>
    <s v="1128101 - HAIR CARE"/>
    <s v="112810101 - SHAMPOO AND CONDITIONER"/>
    <n v="1000000076903"/>
    <x v="96"/>
    <s v="RENCENG"/>
    <x v="96"/>
    <x v="0"/>
    <n v="2"/>
    <n v="20364"/>
    <n v="22400"/>
    <n v="3184"/>
    <n v="3"/>
    <n v="30545"/>
    <n v="33600"/>
    <n v="5503"/>
    <n v="0"/>
    <n v="0"/>
    <n v="0"/>
    <n v="0"/>
    <n v="1"/>
    <n v="10182"/>
    <n v="11200"/>
    <n v="0"/>
    <n v="0"/>
    <n v="0"/>
    <n v="0"/>
    <n v="1956"/>
    <x v="115"/>
    <n v="263241"/>
    <n v="35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400"/>
    <n v="8226"/>
    <n v="8226"/>
    <n v="11200"/>
    <d v="2021-12-11T00:00:00"/>
    <d v="2021-04-07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115534"/>
    <x v="71"/>
    <s v="RENCENG"/>
    <x v="71"/>
    <x v="0"/>
    <n v="6"/>
    <n v="5299"/>
    <n v="6000"/>
    <n v="783"/>
    <n v="12"/>
    <n v="10857"/>
    <n v="12000"/>
    <n v="2099"/>
    <n v="0"/>
    <n v="0"/>
    <n v="0"/>
    <n v="0"/>
    <n v="6"/>
    <n v="5400"/>
    <n v="6000"/>
    <n v="0"/>
    <n v="0"/>
    <n v="0"/>
    <n v="60"/>
    <n v="1157"/>
    <x v="66"/>
    <n v="110315"/>
    <n v="1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000"/>
    <n v="707"/>
    <n v="707"/>
    <n v="1000"/>
    <d v="2021-12-03T00:00:00"/>
    <d v="2021-04-12T00:00:00"/>
    <d v="2021-12-15T05:59:26"/>
  </r>
  <r>
    <n v="11223"/>
    <x v="71"/>
    <s v="RAMAYANA KRIAN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1"/>
    <n v="3091"/>
    <n v="3400"/>
    <n v="636"/>
    <n v="1"/>
    <n v="3091"/>
    <n v="3400"/>
    <n v="636"/>
    <n v="1"/>
    <n v="3060"/>
    <n v="3400"/>
    <n v="0"/>
    <n v="0"/>
    <n v="0"/>
    <n v="34"/>
    <n v="605"/>
    <x v="68"/>
    <n v="68727"/>
    <n v="95200"/>
    <n v="0"/>
    <n v="0"/>
    <n v="0"/>
    <n v="0"/>
    <n v="0"/>
    <n v="0"/>
    <n v="0"/>
    <n v="0"/>
    <n v="0"/>
    <n v="0"/>
    <n v="0"/>
    <n v="0"/>
    <n v="0"/>
    <n v="0"/>
    <n v="0"/>
    <n v="95200"/>
    <n v="0"/>
    <n v="0"/>
    <n v="0"/>
    <n v="2455"/>
    <n v="2455"/>
    <n v="3400"/>
    <d v="2021-12-08T00:00:00"/>
    <d v="2021-10-07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086164"/>
    <x v="7"/>
    <s v="RENCENG"/>
    <x v="7"/>
    <x v="0"/>
    <n v="4"/>
    <n v="22545"/>
    <n v="24800"/>
    <n v="5189"/>
    <n v="4"/>
    <n v="22491"/>
    <n v="24800"/>
    <n v="5680"/>
    <n v="2"/>
    <n v="11273"/>
    <n v="12400"/>
    <n v="2958"/>
    <n v="0"/>
    <n v="0"/>
    <n v="0"/>
    <n v="0"/>
    <n v="0"/>
    <n v="0"/>
    <n v="0"/>
    <n v="0"/>
    <x v="20"/>
    <n v="29102"/>
    <n v="4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00"/>
    <n v="4157"/>
    <n v="4157"/>
    <n v="6200"/>
    <d v="2021-11-01T00:00:00"/>
    <d v="2021-03-31T00:00:00"/>
    <d v="2021-12-15T05:59:26"/>
  </r>
  <r>
    <n v="11223"/>
    <x v="71"/>
    <s v="RAMAYANA KRIAN"/>
    <n v="11281"/>
    <n v="81"/>
    <x v="0"/>
    <s v="1128110 - FABRIC CLEANING&amp;FABRIC CARE"/>
    <s v="112811001 - FABRIC CLEANING"/>
    <n v="1000000106219"/>
    <x v="37"/>
    <s v="RENCENG"/>
    <x v="37"/>
    <x v="0"/>
    <n v="24"/>
    <n v="21818"/>
    <n v="24000"/>
    <n v="4410"/>
    <n v="48"/>
    <n v="43527"/>
    <n v="48000"/>
    <n v="8711"/>
    <n v="36"/>
    <n v="32618"/>
    <n v="36000"/>
    <n v="6506"/>
    <n v="12"/>
    <n v="10909"/>
    <n v="12000"/>
    <n v="0"/>
    <n v="0"/>
    <n v="0"/>
    <n v="0"/>
    <n v="2205"/>
    <x v="26"/>
    <n v="82687"/>
    <n v="1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0"/>
    <n v="725"/>
    <n v="725"/>
    <n v="1000"/>
    <d v="2021-12-02T00:00:00"/>
    <d v="2021-03-30T00:00:00"/>
    <d v="2021-12-15T05:59:26"/>
  </r>
  <r>
    <n v="11223"/>
    <x v="71"/>
    <s v="RAMAYANA KRIAN"/>
    <n v="11281"/>
    <n v="81"/>
    <x v="0"/>
    <s v="1128101 - HAIR CARE"/>
    <s v="112810101 - SHAMPOO AND CONDITIONER"/>
    <n v="1000000030372"/>
    <x v="60"/>
    <s v="RENCENG"/>
    <x v="60"/>
    <x v="0"/>
    <n v="0"/>
    <n v="0"/>
    <n v="0"/>
    <n v="0"/>
    <n v="0"/>
    <n v="0"/>
    <n v="0"/>
    <n v="0"/>
    <n v="24"/>
    <n v="9769"/>
    <n v="10800"/>
    <n v="1660"/>
    <n v="132"/>
    <n v="53705"/>
    <n v="59400"/>
    <n v="0"/>
    <n v="0"/>
    <n v="0"/>
    <n v="324"/>
    <n v="9104"/>
    <x v="521"/>
    <n v="421683"/>
    <n v="56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600"/>
    <n v="338"/>
    <n v="338"/>
    <n v="450"/>
    <d v="2021-12-13T00:00:00"/>
    <d v="2021-03-30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084056"/>
    <x v="58"/>
    <s v="RENCENG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72000"/>
    <n v="0"/>
    <n v="0"/>
    <n v="0"/>
    <n v="0"/>
    <n v="0"/>
    <n v="0"/>
    <n v="0"/>
    <n v="0"/>
    <n v="0"/>
    <n v="0"/>
    <n v="0"/>
    <n v="4157"/>
    <n v="4157"/>
    <n v="6200"/>
    <d v="2021-08-25T00:00:00"/>
    <d v="2021-03-31T00:00:00"/>
    <d v="2021-12-15T05:59:26"/>
  </r>
  <r>
    <n v="11223"/>
    <x v="71"/>
    <s v="RAMAYANA KRIAN"/>
    <n v="11283"/>
    <n v="83"/>
    <x v="2"/>
    <s v="1128306 - SUSU"/>
    <s v="112830601 - SUSU KENTAL MANIS"/>
    <n v="1000000003051"/>
    <x v="45"/>
    <s v="RENCENG"/>
    <x v="45"/>
    <x v="0"/>
    <n v="7"/>
    <n v="48205"/>
    <n v="53025"/>
    <n v="6841"/>
    <n v="8"/>
    <n v="54676"/>
    <n v="60600"/>
    <n v="7404"/>
    <n v="6"/>
    <n v="41111"/>
    <n v="45450"/>
    <n v="5656"/>
    <n v="4"/>
    <n v="27269"/>
    <n v="30300"/>
    <n v="0"/>
    <n v="0"/>
    <n v="0"/>
    <n v="304"/>
    <n v="3633"/>
    <x v="168"/>
    <n v="65000"/>
    <n v="83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325"/>
    <n v="5909"/>
    <n v="5909"/>
    <n v="7575"/>
    <d v="2021-12-03T00:00:00"/>
    <d v="2021-07-08T00:00:00"/>
    <d v="2021-12-15T05:59:26"/>
  </r>
  <r>
    <n v="11223"/>
    <x v="71"/>
    <s v="RAMAYANA KRIAN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30"/>
    <n v="27218"/>
    <n v="30000"/>
    <n v="5599"/>
    <n v="24"/>
    <n v="21818"/>
    <n v="24000"/>
    <n v="4523"/>
    <n v="0"/>
    <n v="0"/>
    <n v="0"/>
    <n v="0"/>
    <n v="0"/>
    <n v="0"/>
    <n v="0"/>
    <n v="0"/>
    <x v="39"/>
    <n v="155660"/>
    <n v="2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0"/>
    <n v="721"/>
    <n v="721"/>
    <n v="1000"/>
    <d v="2021-11-28T00:00:00"/>
    <d v="2021-05-02T00:00:00"/>
    <d v="2021-12-15T05:59:26"/>
  </r>
  <r>
    <n v="11223"/>
    <x v="71"/>
    <s v="RAMAYANA KRIAN"/>
    <n v="11283"/>
    <n v="83"/>
    <x v="2"/>
    <s v="1128301 - KOPI, T EH DAN COKLAT DRINK"/>
    <s v="112830101 - KOPI"/>
    <n v="1000000007154"/>
    <x v="41"/>
    <s v="RENCENG"/>
    <x v="41"/>
    <x v="0"/>
    <n v="9"/>
    <n v="81636"/>
    <n v="113400"/>
    <n v="-198"/>
    <n v="1"/>
    <n v="9682"/>
    <n v="12600"/>
    <n v="589"/>
    <n v="0"/>
    <n v="0"/>
    <n v="0"/>
    <n v="0"/>
    <n v="1"/>
    <n v="9682"/>
    <n v="12600"/>
    <n v="0"/>
    <n v="0"/>
    <n v="0"/>
    <n v="1950"/>
    <n v="589"/>
    <x v="111"/>
    <n v="195720"/>
    <n v="264600"/>
    <n v="0"/>
    <n v="0"/>
    <n v="0"/>
    <n v="0"/>
    <n v="0"/>
    <n v="0"/>
    <n v="0"/>
    <n v="0"/>
    <n v="0"/>
    <n v="0"/>
    <n v="0"/>
    <n v="0"/>
    <n v="10"/>
    <n v="93200"/>
    <n v="126000"/>
    <n v="0"/>
    <n v="0"/>
    <n v="0"/>
    <n v="264600"/>
    <n v="9320"/>
    <n v="9320"/>
    <n v="12600"/>
    <d v="2021-12-02T00:00:00"/>
    <d v="2020-12-04T00:00:00"/>
    <d v="2021-12-15T05:59:26"/>
  </r>
  <r>
    <n v="11223"/>
    <x v="71"/>
    <s v="RAMAYANA KRIAN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1"/>
    <n v="5850"/>
    <n v="6500"/>
    <n v="895"/>
    <n v="0"/>
    <n v="0"/>
    <n v="0"/>
    <n v="0"/>
    <n v="1"/>
    <n v="5850"/>
    <n v="6500"/>
    <n v="0"/>
    <n v="0"/>
    <n v="0"/>
    <n v="65"/>
    <n v="895"/>
    <x v="6"/>
    <n v="89182"/>
    <n v="117000"/>
    <n v="0"/>
    <n v="0"/>
    <n v="0"/>
    <n v="0"/>
    <n v="0"/>
    <n v="0"/>
    <n v="0"/>
    <n v="0"/>
    <n v="0"/>
    <n v="0"/>
    <n v="0"/>
    <n v="0"/>
    <n v="8"/>
    <n v="39632"/>
    <n v="52000"/>
    <n v="117000"/>
    <n v="0"/>
    <n v="0"/>
    <n v="0"/>
    <n v="4955"/>
    <n v="4954"/>
    <n v="6500"/>
    <d v="2021-12-03T00:00:00"/>
    <d v="2021-10-06T00:00:00"/>
    <d v="2021-12-15T05:59:26"/>
  </r>
  <r>
    <n v="11223"/>
    <x v="71"/>
    <s v="RAMAYANA KRIAN"/>
    <n v="11281"/>
    <n v="81"/>
    <x v="0"/>
    <s v="1128101 - HAIR CARE"/>
    <s v="112810101 - SHAMPOO AND CONDITIONER"/>
    <n v="1000000019975"/>
    <x v="28"/>
    <s v="RENCENG"/>
    <x v="28"/>
    <x v="0"/>
    <n v="24"/>
    <n v="9818"/>
    <n v="10800"/>
    <n v="1711"/>
    <n v="12"/>
    <n v="4909"/>
    <n v="5400"/>
    <n v="855"/>
    <n v="12"/>
    <n v="4909"/>
    <n v="5400"/>
    <n v="855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"/>
    <n v="338"/>
    <n v="450"/>
    <d v="2021-11-01T00:00:00"/>
    <d v="2021-03-25T00:00:00"/>
    <d v="2021-12-15T05:59:26"/>
  </r>
  <r>
    <n v="11223"/>
    <x v="71"/>
    <s v="RAMAYANA KRIAN"/>
    <n v="11282"/>
    <n v="82"/>
    <x v="1"/>
    <s v="1128205 - BUMBU DAPUR"/>
    <s v="112820503 - BUMBU"/>
    <n v="1000000018058"/>
    <x v="1"/>
    <s v="RENCENG"/>
    <x v="1"/>
    <x v="0"/>
    <n v="1"/>
    <n v="2677"/>
    <n v="3100"/>
    <n v="290"/>
    <n v="1"/>
    <n v="2818"/>
    <n v="3100"/>
    <n v="431"/>
    <n v="4"/>
    <n v="11216"/>
    <n v="12400"/>
    <n v="1668"/>
    <n v="1"/>
    <n v="2790"/>
    <n v="3100"/>
    <n v="0"/>
    <n v="0"/>
    <n v="0"/>
    <n v="31"/>
    <n v="403"/>
    <x v="184"/>
    <n v="83551"/>
    <n v="108500"/>
    <n v="0"/>
    <n v="0"/>
    <n v="0"/>
    <n v="0"/>
    <n v="0"/>
    <n v="0"/>
    <n v="0"/>
    <n v="0"/>
    <n v="0"/>
    <n v="0"/>
    <n v="0"/>
    <n v="0"/>
    <n v="0"/>
    <n v="0"/>
    <n v="0"/>
    <n v="108500"/>
    <n v="0"/>
    <n v="0"/>
    <n v="0"/>
    <n v="2387"/>
    <n v="2387"/>
    <n v="3100"/>
    <d v="2021-12-13T00:00:00"/>
    <d v="2021-10-23T00:00:00"/>
    <d v="2021-12-15T05:59:26"/>
  </r>
  <r>
    <n v="11223"/>
    <x v="71"/>
    <s v="RAMAYANA KRIAN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9"/>
    <n v="48302"/>
    <n v="53550"/>
    <n v="7409"/>
    <n v="11"/>
    <n v="59391"/>
    <n v="65450"/>
    <n v="9411"/>
    <n v="3"/>
    <n v="16064"/>
    <n v="17850"/>
    <n v="0"/>
    <n v="0"/>
    <n v="0"/>
    <n v="180"/>
    <n v="2433"/>
    <x v="77"/>
    <n v="168114"/>
    <n v="220150"/>
    <n v="0"/>
    <n v="0"/>
    <n v="0"/>
    <n v="0"/>
    <n v="0"/>
    <n v="0"/>
    <n v="0"/>
    <n v="0"/>
    <n v="0"/>
    <n v="0"/>
    <n v="0"/>
    <n v="0"/>
    <n v="0"/>
    <n v="0"/>
    <n v="0"/>
    <n v="220150"/>
    <n v="0"/>
    <n v="0"/>
    <n v="0"/>
    <n v="4544"/>
    <n v="4498"/>
    <n v="5950"/>
    <d v="2021-12-12T00:00:00"/>
    <d v="2021-09-21T00:00:00"/>
    <d v="2021-12-15T05:59:26"/>
  </r>
  <r>
    <n v="11223"/>
    <x v="71"/>
    <s v="RAMAYANA KRIAN"/>
    <n v="11281"/>
    <n v="81"/>
    <x v="0"/>
    <s v="1128110 - FABRIC CLEANING&amp;FABRIC CARE"/>
    <s v="112811001 - FABRIC CLEANING"/>
    <n v="1000000106221"/>
    <x v="43"/>
    <s v="RENCENG"/>
    <x v="43"/>
    <x v="0"/>
    <n v="6"/>
    <n v="5455"/>
    <n v="6000"/>
    <n v="1104"/>
    <n v="0"/>
    <n v="0"/>
    <n v="0"/>
    <n v="0"/>
    <n v="6"/>
    <n v="5400"/>
    <n v="6000"/>
    <n v="1049"/>
    <n v="12"/>
    <n v="10636"/>
    <n v="12000"/>
    <n v="0"/>
    <n v="0"/>
    <n v="0"/>
    <n v="300"/>
    <n v="1934"/>
    <x v="52"/>
    <n v="147933"/>
    <n v="204000"/>
    <n v="0"/>
    <n v="0"/>
    <n v="0"/>
    <n v="0"/>
    <n v="0"/>
    <n v="0"/>
    <n v="0"/>
    <n v="0"/>
    <n v="0"/>
    <n v="0"/>
    <n v="0"/>
    <n v="0"/>
    <n v="0"/>
    <n v="0"/>
    <n v="0"/>
    <n v="0"/>
    <n v="204000"/>
    <n v="0"/>
    <n v="0"/>
    <n v="725"/>
    <n v="725"/>
    <n v="1000"/>
    <d v="2021-12-11T00:00:00"/>
    <d v="2021-08-18T00:00:00"/>
    <d v="2021-12-15T05:59:26"/>
  </r>
  <r>
    <n v="11223"/>
    <x v="71"/>
    <s v="RAMAYANA KRIAN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m/>
    <d v="2019-11-12T00:00:00"/>
    <d v="2021-12-15T05:59:26"/>
  </r>
  <r>
    <n v="11223"/>
    <x v="71"/>
    <s v="RAMAYANA KRIAN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5"/>
    <n v="4750"/>
    <n v="0"/>
    <n v="0"/>
    <n v="120"/>
    <n v="79080"/>
    <n v="114000"/>
    <n v="0"/>
    <n v="0"/>
    <n v="0"/>
    <n v="0"/>
    <n v="659"/>
    <n v="659"/>
    <n v="950"/>
    <m/>
    <d v="2019-11-12T00:00:00"/>
    <d v="2021-12-15T05:59:26"/>
  </r>
  <r>
    <n v="11223"/>
    <x v="71"/>
    <s v="RAMAYANA KRIAN"/>
    <n v="11283"/>
    <n v="83"/>
    <x v="2"/>
    <s v="1128306 - SUSU"/>
    <s v="112830601 - SUSU KENTAL MANIS"/>
    <n v="1000000006379"/>
    <x v="73"/>
    <s v="RENCENG"/>
    <x v="73"/>
    <x v="0"/>
    <n v="2"/>
    <n v="14455"/>
    <n v="15900"/>
    <n v="1568"/>
    <n v="2"/>
    <n v="14310"/>
    <n v="15900"/>
    <n v="1424"/>
    <n v="2"/>
    <n v="14382"/>
    <n v="15900"/>
    <n v="1496"/>
    <n v="1"/>
    <n v="7227"/>
    <n v="7950"/>
    <n v="0"/>
    <n v="0"/>
    <n v="0"/>
    <n v="0"/>
    <n v="784"/>
    <x v="107"/>
    <n v="367257"/>
    <n v="453150"/>
    <n v="0"/>
    <n v="0"/>
    <n v="0"/>
    <n v="0"/>
    <n v="0"/>
    <n v="0"/>
    <n v="0"/>
    <n v="0"/>
    <n v="0"/>
    <n v="0"/>
    <n v="0"/>
    <n v="0"/>
    <n v="0"/>
    <n v="0"/>
    <n v="0"/>
    <n v="453150"/>
    <n v="0"/>
    <n v="0"/>
    <n v="0"/>
    <n v="6443"/>
    <n v="6442"/>
    <n v="7950"/>
    <d v="2021-12-12T00:00:00"/>
    <d v="2021-10-28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114792"/>
    <x v="39"/>
    <s v="RENCENG"/>
    <x v="39"/>
    <x v="0"/>
    <n v="12"/>
    <n v="5455"/>
    <n v="6000"/>
    <n v="1233"/>
    <n v="48"/>
    <n v="21709"/>
    <n v="24000"/>
    <n v="4426"/>
    <n v="72"/>
    <n v="32727"/>
    <n v="36000"/>
    <n v="6803"/>
    <n v="36"/>
    <n v="16255"/>
    <n v="18000"/>
    <n v="0"/>
    <n v="0"/>
    <n v="0"/>
    <n v="120"/>
    <n v="3293"/>
    <x v="39"/>
    <n v="77772"/>
    <n v="108000"/>
    <n v="0"/>
    <n v="0"/>
    <n v="0"/>
    <n v="0"/>
    <n v="0"/>
    <n v="0"/>
    <n v="0"/>
    <n v="0"/>
    <n v="0"/>
    <n v="0"/>
    <n v="0"/>
    <n v="0"/>
    <n v="0"/>
    <n v="0"/>
    <n v="0"/>
    <n v="108000"/>
    <n v="0"/>
    <n v="0"/>
    <n v="0"/>
    <n v="360"/>
    <n v="356"/>
    <n v="500"/>
    <d v="2021-12-12T00:00:00"/>
    <d v="2021-10-23T00:00:00"/>
    <d v="2021-12-15T05:59:26"/>
  </r>
  <r>
    <n v="11223"/>
    <x v="71"/>
    <s v="RAMAYANA KRIAN"/>
    <n v="11283"/>
    <n v="83"/>
    <x v="2"/>
    <s v="1128304 - MINUMAN BUBUK"/>
    <s v="112830401 - MINUMAN BUBUK / JUICE"/>
    <n v="1000000004024"/>
    <x v="44"/>
    <s v="RENCENG"/>
    <x v="44"/>
    <x v="0"/>
    <n v="1"/>
    <n v="3060"/>
    <n v="3400"/>
    <n v="605"/>
    <n v="0"/>
    <n v="0"/>
    <n v="0"/>
    <n v="0"/>
    <n v="0"/>
    <n v="0"/>
    <n v="0"/>
    <n v="0"/>
    <n v="0"/>
    <n v="0"/>
    <n v="0"/>
    <n v="0"/>
    <n v="0"/>
    <n v="0"/>
    <n v="0"/>
    <n v="0"/>
    <x v="54"/>
    <n v="56455"/>
    <n v="7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200"/>
    <n v="2455"/>
    <n v="2455"/>
    <n v="3400"/>
    <d v="2021-09-26T00:00:00"/>
    <d v="2020-12-04T00:00:00"/>
    <d v="2021-12-15T05:59:26"/>
  </r>
  <r>
    <n v="11223"/>
    <x v="71"/>
    <s v="RAMAYANA KRIAN"/>
    <n v="11282"/>
    <n v="82"/>
    <x v="1"/>
    <s v="1128211 - SNACK"/>
    <s v="112821106 - SNACK MODERN"/>
    <n v="1000000001867"/>
    <x v="65"/>
    <s v="RENCENG"/>
    <x v="65"/>
    <x v="0"/>
    <n v="6"/>
    <n v="7091"/>
    <n v="7800"/>
    <n v="2169"/>
    <n v="3"/>
    <n v="3545"/>
    <n v="3900"/>
    <n v="1085"/>
    <n v="24"/>
    <n v="28163"/>
    <n v="31200"/>
    <n v="8476"/>
    <n v="7"/>
    <n v="8025"/>
    <n v="9100"/>
    <n v="0"/>
    <n v="0"/>
    <n v="0"/>
    <n v="273"/>
    <n v="2282"/>
    <x v="69"/>
    <n v="23789"/>
    <n v="37700"/>
    <n v="0"/>
    <n v="0"/>
    <n v="0"/>
    <n v="0"/>
    <n v="0"/>
    <n v="0"/>
    <n v="0"/>
    <n v="0"/>
    <n v="0"/>
    <n v="0"/>
    <n v="0"/>
    <n v="0"/>
    <n v="0"/>
    <n v="0"/>
    <n v="0"/>
    <n v="37700"/>
    <n v="0"/>
    <n v="0"/>
    <n v="0"/>
    <n v="820"/>
    <n v="820"/>
    <n v="1300"/>
    <d v="2021-12-12T00:00:00"/>
    <d v="2021-11-02T00:00:00"/>
    <d v="2021-12-15T05:59:26"/>
  </r>
  <r>
    <n v="11223"/>
    <x v="71"/>
    <s v="RAMAYANA KRIAN"/>
    <n v="11283"/>
    <n v="83"/>
    <x v="2"/>
    <s v="1128306 - SUSU"/>
    <s v="112830601 - SUSU KENTAL MANIS"/>
    <n v="1000000003054"/>
    <x v="3"/>
    <s v="RENCENG"/>
    <x v="3"/>
    <x v="0"/>
    <n v="0"/>
    <n v="0"/>
    <n v="0"/>
    <n v="0"/>
    <n v="4"/>
    <n v="23459"/>
    <n v="26000"/>
    <n v="3641"/>
    <n v="3"/>
    <n v="17609"/>
    <n v="19500"/>
    <n v="2745"/>
    <n v="2"/>
    <n v="11759"/>
    <n v="13000"/>
    <n v="0"/>
    <n v="0"/>
    <n v="0"/>
    <n v="65"/>
    <n v="1850"/>
    <x v="168"/>
    <n v="54500"/>
    <n v="71500"/>
    <n v="0"/>
    <n v="0"/>
    <n v="0"/>
    <n v="0"/>
    <n v="0"/>
    <n v="0"/>
    <n v="0"/>
    <n v="0"/>
    <n v="0"/>
    <n v="0"/>
    <n v="0"/>
    <n v="0"/>
    <n v="15"/>
    <n v="74310"/>
    <n v="97500"/>
    <n v="71500"/>
    <n v="0"/>
    <n v="0"/>
    <n v="0"/>
    <n v="4955"/>
    <n v="4954"/>
    <n v="6500"/>
    <d v="2021-12-05T00:00:00"/>
    <d v="2021-10-06T00:00:00"/>
    <d v="2021-12-15T05:59:26"/>
  </r>
  <r>
    <n v="11223"/>
    <x v="71"/>
    <s v="RAMAYANA KRIAN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9080"/>
    <n v="114000"/>
    <n v="0"/>
    <n v="0"/>
    <n v="0"/>
    <n v="0"/>
    <n v="659"/>
    <n v="659"/>
    <n v="950"/>
    <m/>
    <d v="2019-11-12T00:00:00"/>
    <d v="2021-12-15T05:59:26"/>
  </r>
  <r>
    <n v="11223"/>
    <x v="71"/>
    <s v="RAMAYANA KRIAN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4"/>
    <n v="23577"/>
    <n v="26000"/>
    <n v="6145"/>
    <n v="0"/>
    <n v="0"/>
    <n v="0"/>
    <n v="0"/>
    <n v="0"/>
    <n v="0"/>
    <n v="0"/>
    <n v="0"/>
    <n v="0"/>
    <n v="0"/>
    <n v="0"/>
    <n v="0"/>
    <x v="158"/>
    <n v="156886"/>
    <n v="234000"/>
    <n v="0"/>
    <n v="0"/>
    <n v="0"/>
    <n v="0"/>
    <n v="0"/>
    <n v="0"/>
    <n v="0"/>
    <n v="0"/>
    <n v="0"/>
    <n v="0"/>
    <n v="0"/>
    <n v="0"/>
    <n v="10"/>
    <n v="43560"/>
    <n v="65000"/>
    <n v="234000"/>
    <n v="0"/>
    <n v="0"/>
    <n v="0"/>
    <n v="4358"/>
    <n v="4356"/>
    <n v="6500"/>
    <d v="2021-10-26T00:00:00"/>
    <d v="2021-10-06T00:00:00"/>
    <d v="2021-12-15T05:59:26"/>
  </r>
  <r>
    <n v="11223"/>
    <x v="71"/>
    <s v="RAMAYANA KRIAN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2"/>
    <n v="20364"/>
    <n v="22400"/>
    <n v="3911"/>
    <n v="0"/>
    <n v="0"/>
    <n v="0"/>
    <n v="0"/>
    <n v="0"/>
    <n v="0"/>
    <n v="0"/>
    <n v="0"/>
    <n v="0"/>
    <n v="0"/>
    <n v="0"/>
    <n v="0"/>
    <x v="202"/>
    <n v="271467"/>
    <n v="36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600"/>
    <n v="8226"/>
    <n v="8226"/>
    <n v="11200"/>
    <d v="2021-10-13T00:00:00"/>
    <d v="2021-04-07T00:00:00"/>
    <d v="2021-12-15T05:59:26"/>
  </r>
  <r>
    <n v="11223"/>
    <x v="71"/>
    <s v="RAMAYANA KRIAN"/>
    <n v="11283"/>
    <n v="83"/>
    <x v="2"/>
    <s v="1128306 - SUSU"/>
    <s v="112830601 - SUSU KENTAL MANIS"/>
    <n v="1000000003052"/>
    <x v="35"/>
    <s v="RENCENG"/>
    <x v="35"/>
    <x v="0"/>
    <n v="5"/>
    <n v="34091"/>
    <n v="37500"/>
    <n v="4545"/>
    <n v="3"/>
    <n v="20386"/>
    <n v="22500"/>
    <n v="2659"/>
    <n v="1"/>
    <n v="6818"/>
    <n v="7500"/>
    <n v="909"/>
    <n v="2"/>
    <n v="13636"/>
    <n v="15000"/>
    <n v="0"/>
    <n v="0"/>
    <n v="0"/>
    <n v="0"/>
    <n v="1818"/>
    <x v="304"/>
    <n v="325000"/>
    <n v="412500"/>
    <n v="0"/>
    <n v="0"/>
    <n v="0"/>
    <n v="0"/>
    <n v="0"/>
    <n v="0"/>
    <n v="0"/>
    <n v="0"/>
    <n v="0"/>
    <n v="0"/>
    <n v="0"/>
    <n v="0"/>
    <n v="0"/>
    <n v="0"/>
    <n v="0"/>
    <n v="412500"/>
    <n v="0"/>
    <n v="0"/>
    <n v="0"/>
    <n v="5909"/>
    <n v="5909"/>
    <n v="7500"/>
    <d v="2021-12-12T00:00:00"/>
    <d v="2021-10-06T00:00:00"/>
    <d v="2021-12-15T05:59:26"/>
  </r>
  <r>
    <n v="11223"/>
    <x v="71"/>
    <s v="RAMAYANA KRIAN"/>
    <n v="11282"/>
    <n v="82"/>
    <x v="1"/>
    <s v="1128205 - BUMBU DAPUR"/>
    <s v="112820503 - BUMBU"/>
    <n v="1000000018059"/>
    <x v="16"/>
    <s v="RENCENG"/>
    <x v="16"/>
    <x v="0"/>
    <n v="0"/>
    <n v="0"/>
    <n v="0"/>
    <n v="0"/>
    <n v="9"/>
    <n v="25335"/>
    <n v="27900"/>
    <n v="3851"/>
    <n v="5"/>
    <n v="14035"/>
    <n v="15500"/>
    <n v="2099"/>
    <n v="0"/>
    <n v="0"/>
    <n v="0"/>
    <n v="0"/>
    <n v="0"/>
    <n v="0"/>
    <n v="0"/>
    <n v="0"/>
    <x v="204"/>
    <n v="62066"/>
    <n v="80600"/>
    <n v="0"/>
    <n v="0"/>
    <n v="0"/>
    <n v="0"/>
    <n v="0"/>
    <n v="0"/>
    <n v="0"/>
    <n v="0"/>
    <n v="0"/>
    <n v="0"/>
    <n v="0"/>
    <n v="0"/>
    <n v="0"/>
    <n v="0"/>
    <n v="0"/>
    <n v="80600"/>
    <n v="0"/>
    <n v="0"/>
    <n v="0"/>
    <n v="2387"/>
    <n v="2387"/>
    <n v="3100"/>
    <d v="2021-11-28T00:00:00"/>
    <d v="2021-09-17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300"/>
    <d v="2020-06-06T00:00:00"/>
    <d v="2020-01-14T00:00:00"/>
    <d v="2021-12-15T05:59:26"/>
  </r>
  <r>
    <n v="11223"/>
    <x v="71"/>
    <s v="RAMAYANA KRIAN"/>
    <n v="11283"/>
    <n v="83"/>
    <x v="2"/>
    <s v="1128306 - SUSU"/>
    <s v="112830601 - SUSU KENTAL MANIS"/>
    <n v="1000000010208"/>
    <x v="50"/>
    <s v="RENCENG"/>
    <x v="50"/>
    <x v="0"/>
    <n v="2"/>
    <n v="13818"/>
    <n v="15200"/>
    <n v="932"/>
    <n v="2"/>
    <n v="13749"/>
    <n v="15200"/>
    <n v="772"/>
    <n v="1"/>
    <n v="6909"/>
    <n v="7600"/>
    <n v="421"/>
    <n v="2"/>
    <n v="13749"/>
    <n v="15200"/>
    <n v="0"/>
    <n v="0"/>
    <n v="0"/>
    <n v="76"/>
    <n v="772"/>
    <x v="32"/>
    <n v="616401"/>
    <n v="722000"/>
    <n v="0"/>
    <n v="0"/>
    <n v="0"/>
    <n v="0"/>
    <n v="0"/>
    <n v="0"/>
    <n v="0"/>
    <n v="0"/>
    <n v="0"/>
    <n v="0"/>
    <n v="0"/>
    <n v="0"/>
    <n v="0"/>
    <n v="0"/>
    <n v="0"/>
    <n v="722000"/>
    <n v="0"/>
    <n v="0"/>
    <n v="0"/>
    <n v="6488"/>
    <n v="6455"/>
    <n v="7600"/>
    <d v="2021-12-05T00:00:00"/>
    <d v="2021-10-14T00:00:00"/>
    <d v="2021-12-15T05:59:26"/>
  </r>
  <r>
    <n v="11223"/>
    <x v="71"/>
    <s v="RAMAYANA KRIAN"/>
    <n v="11282"/>
    <n v="82"/>
    <x v="1"/>
    <s v="1128211 - SNACK"/>
    <s v="112821106 - SNACK MODERN"/>
    <n v="1000000001826"/>
    <x v="25"/>
    <s v="RENCENG"/>
    <x v="25"/>
    <x v="0"/>
    <n v="10"/>
    <n v="59032"/>
    <n v="65000"/>
    <n v="15452"/>
    <n v="6"/>
    <n v="34627"/>
    <n v="39000"/>
    <n v="8480"/>
    <n v="7"/>
    <n v="41364"/>
    <n v="45500"/>
    <n v="10858"/>
    <n v="6"/>
    <n v="35277"/>
    <n v="39000"/>
    <n v="0"/>
    <n v="0"/>
    <n v="0"/>
    <n v="195"/>
    <n v="9130"/>
    <x v="135"/>
    <n v="226613"/>
    <n v="338000"/>
    <n v="0"/>
    <n v="0"/>
    <n v="0"/>
    <n v="0"/>
    <n v="0"/>
    <n v="0"/>
    <n v="0"/>
    <n v="0"/>
    <n v="0"/>
    <n v="0"/>
    <n v="0"/>
    <n v="0"/>
    <n v="0"/>
    <n v="0"/>
    <n v="0"/>
    <n v="338000"/>
    <n v="0"/>
    <n v="0"/>
    <n v="0"/>
    <n v="4358"/>
    <n v="4358"/>
    <n v="6500"/>
    <d v="2021-12-13T00:00:00"/>
    <d v="2021-10-28T00:00:00"/>
    <d v="2021-12-15T05:59:26"/>
  </r>
  <r>
    <n v="11223"/>
    <x v="71"/>
    <s v="RAMAYANA KRIAN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1"/>
    <n v="8500"/>
    <n v="9350"/>
    <n v="1863"/>
    <n v="0"/>
    <n v="0"/>
    <n v="0"/>
    <n v="0"/>
    <n v="0"/>
    <n v="0"/>
    <n v="0"/>
    <n v="0"/>
    <n v="0"/>
    <n v="0"/>
    <n v="0"/>
    <n v="0"/>
    <x v="68"/>
    <n v="191187"/>
    <n v="261800"/>
    <n v="0"/>
    <n v="0"/>
    <n v="0"/>
    <n v="0"/>
    <n v="0"/>
    <n v="0"/>
    <n v="48"/>
    <n v="448800"/>
    <n v="0"/>
    <n v="0"/>
    <n v="0"/>
    <n v="0"/>
    <n v="0"/>
    <n v="0"/>
    <n v="0"/>
    <n v="261800"/>
    <n v="0"/>
    <n v="0"/>
    <n v="0"/>
    <n v="6828"/>
    <n v="6395"/>
    <n v="9350"/>
    <d v="2021-10-08T00:00:00"/>
    <d v="2021-12-01T00:00:00"/>
    <d v="2021-12-15T05:59:26"/>
  </r>
  <r>
    <n v="11223"/>
    <x v="71"/>
    <s v="RAMAYANA KRIAN"/>
    <n v="11282"/>
    <n v="82"/>
    <x v="1"/>
    <s v="1128205 - BUMBU DAPUR"/>
    <s v="112820502 - SAUS DAN SAMBAL"/>
    <n v="1000000010553"/>
    <x v="9"/>
    <s v="RENCENG"/>
    <x v="9"/>
    <x v="0"/>
    <n v="1"/>
    <n v="12545"/>
    <n v="13800"/>
    <n v="1909"/>
    <n v="0"/>
    <n v="0"/>
    <n v="0"/>
    <n v="0"/>
    <n v="0"/>
    <n v="0"/>
    <n v="0"/>
    <n v="0"/>
    <n v="0"/>
    <n v="0"/>
    <n v="0"/>
    <n v="0"/>
    <n v="0"/>
    <n v="0"/>
    <n v="0"/>
    <n v="0"/>
    <x v="168"/>
    <n v="117000"/>
    <n v="151800"/>
    <n v="0"/>
    <n v="0"/>
    <n v="0"/>
    <n v="0"/>
    <n v="0"/>
    <n v="0"/>
    <n v="20"/>
    <n v="276000"/>
    <n v="0"/>
    <n v="0"/>
    <n v="0"/>
    <n v="0"/>
    <n v="0"/>
    <n v="0"/>
    <n v="0"/>
    <n v="151800"/>
    <n v="0"/>
    <n v="0"/>
    <n v="0"/>
    <n v="10636"/>
    <n v="10636"/>
    <n v="13800"/>
    <d v="2021-09-04T00:00:00"/>
    <d v="2021-11-08T00:00:00"/>
    <d v="2021-12-15T05:59:26"/>
  </r>
  <r>
    <n v="11223"/>
    <x v="71"/>
    <s v="RAMAYANA KRIAN"/>
    <n v="11283"/>
    <n v="83"/>
    <x v="2"/>
    <s v="1128301 - KOPI, T EH DAN COKLAT DRINK"/>
    <s v="112830101 - KOPI"/>
    <n v="1000000010905"/>
    <x v="34"/>
    <s v="RENCENG"/>
    <x v="34"/>
    <x v="0"/>
    <n v="0"/>
    <n v="0"/>
    <n v="0"/>
    <n v="0"/>
    <n v="6"/>
    <n v="69705"/>
    <n v="76800"/>
    <n v="8817"/>
    <n v="5"/>
    <n v="58065"/>
    <n v="64000"/>
    <n v="8417"/>
    <n v="2"/>
    <n v="23040"/>
    <n v="25600"/>
    <n v="0"/>
    <n v="0"/>
    <n v="0"/>
    <n v="256"/>
    <n v="3290"/>
    <x v="44"/>
    <n v="118502"/>
    <n v="153600"/>
    <n v="0"/>
    <n v="0"/>
    <n v="0"/>
    <n v="0"/>
    <n v="0"/>
    <n v="0"/>
    <n v="0"/>
    <n v="0"/>
    <n v="0"/>
    <n v="0"/>
    <n v="0"/>
    <n v="0"/>
    <n v="12"/>
    <n v="117780"/>
    <n v="153600"/>
    <n v="0"/>
    <n v="0"/>
    <n v="0"/>
    <n v="153600"/>
    <n v="9875"/>
    <n v="9815"/>
    <n v="12800"/>
    <d v="2021-12-08T00:00:00"/>
    <d v="2021-07-01T00:00:00"/>
    <d v="2021-12-15T05:59:26"/>
  </r>
  <r>
    <n v="11223"/>
    <x v="71"/>
    <s v="RAMAYANA KRIAN"/>
    <n v="11281"/>
    <n v="81"/>
    <x v="0"/>
    <s v="1128101 - HAIR CARE"/>
    <s v="112810101 - SHAMPOO AND CONDITIONER"/>
    <n v="1000000076825"/>
    <x v="88"/>
    <s v="RENCENG"/>
    <x v="88"/>
    <x v="0"/>
    <n v="2"/>
    <n v="20364"/>
    <n v="22400"/>
    <n v="3184"/>
    <n v="8"/>
    <n v="80847"/>
    <n v="89600"/>
    <n v="14310"/>
    <n v="1"/>
    <n v="10182"/>
    <n v="11200"/>
    <n v="1956"/>
    <n v="0"/>
    <n v="0"/>
    <n v="0"/>
    <n v="0"/>
    <n v="0"/>
    <n v="0"/>
    <n v="0"/>
    <n v="0"/>
    <x v="49"/>
    <n v="222109"/>
    <n v="30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400"/>
    <n v="8226"/>
    <n v="8226"/>
    <n v="11200"/>
    <d v="2021-11-14T00:00:00"/>
    <d v="2021-04-07T00:00:00"/>
    <d v="2021-12-15T05:59:26"/>
  </r>
  <r>
    <n v="11223"/>
    <x v="71"/>
    <s v="RAMAYANA KRIAN"/>
    <n v="11281"/>
    <n v="81"/>
    <x v="0"/>
    <s v="1128101 - HAIR CARE"/>
    <s v="112810101 - SHAMPOO AND CONDITIONER"/>
    <n v="1000000076912"/>
    <x v="93"/>
    <s v="RENCENG"/>
    <x v="93"/>
    <x v="0"/>
    <n v="5"/>
    <n v="50713"/>
    <n v="56000"/>
    <n v="7763"/>
    <n v="1"/>
    <n v="10084"/>
    <n v="11200"/>
    <n v="1494"/>
    <n v="1"/>
    <n v="10182"/>
    <n v="11200"/>
    <n v="1956"/>
    <n v="1"/>
    <n v="10080"/>
    <n v="11200"/>
    <n v="0"/>
    <n v="0"/>
    <n v="0"/>
    <n v="112"/>
    <n v="1854"/>
    <x v="51"/>
    <n v="255015"/>
    <n v="34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200"/>
    <n v="8226"/>
    <n v="8226"/>
    <n v="11200"/>
    <d v="2021-12-04T00:00:00"/>
    <d v="2021-04-07T00:00:00"/>
    <d v="2021-12-15T05:59:26"/>
  </r>
  <r>
    <n v="11223"/>
    <x v="71"/>
    <s v="RAMAYANA KRIAN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0"/>
    <n v="0"/>
    <n v="0"/>
    <n v="0"/>
    <n v="12"/>
    <n v="10260"/>
    <n v="11400"/>
    <n v="1882"/>
    <n v="24"/>
    <n v="20727"/>
    <n v="22800"/>
    <n v="0"/>
    <n v="0"/>
    <n v="0"/>
    <n v="0"/>
    <n v="3972"/>
    <x v="310"/>
    <n v="502653"/>
    <n v="6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4000"/>
    <n v="698"/>
    <n v="698"/>
    <n v="950"/>
    <d v="2021-12-05T00:00:00"/>
    <d v="2020-12-04T00:00:00"/>
    <d v="2021-12-15T05:59:26"/>
  </r>
  <r>
    <n v="11223"/>
    <x v="71"/>
    <s v="RAMAYANA KRIAN"/>
    <n v="11281"/>
    <n v="81"/>
    <x v="0"/>
    <s v="1128110 - FABRIC CLEANING&amp;FABRIC CARE"/>
    <s v="112811001 - FABRIC CLEANING"/>
    <n v="1000000013252"/>
    <x v="70"/>
    <s v="RENCENG"/>
    <x v="70"/>
    <x v="0"/>
    <n v="18"/>
    <n v="16364"/>
    <n v="18000"/>
    <n v="2489"/>
    <n v="49"/>
    <n v="44235"/>
    <n v="49000"/>
    <n v="6466"/>
    <n v="67"/>
    <n v="60857"/>
    <n v="67000"/>
    <n v="9214"/>
    <n v="37"/>
    <n v="33585"/>
    <n v="37000"/>
    <n v="0"/>
    <n v="0"/>
    <n v="0"/>
    <n v="57"/>
    <n v="5065"/>
    <x v="488"/>
    <n v="289408"/>
    <n v="3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000"/>
    <n v="725"/>
    <n v="725"/>
    <n v="1000"/>
    <d v="2021-12-11T00:00:00"/>
    <d v="2021-04-08T00:00:00"/>
    <d v="2021-12-15T05:59:26"/>
  </r>
  <r>
    <n v="11223"/>
    <x v="71"/>
    <s v="RAMAYANA KRIAN"/>
    <n v="11282"/>
    <n v="82"/>
    <x v="1"/>
    <s v="1128201 - MAKANAN KERING"/>
    <s v="112820101 - MIE"/>
    <n v="1000000003144"/>
    <x v="27"/>
    <s v="RENCENG"/>
    <x v="27"/>
    <x v="0"/>
    <n v="2"/>
    <n v="13636"/>
    <n v="15000"/>
    <n v="4462"/>
    <n v="0"/>
    <n v="0"/>
    <n v="0"/>
    <n v="0"/>
    <n v="2"/>
    <n v="13568"/>
    <n v="15000"/>
    <n v="3499"/>
    <n v="3"/>
    <n v="20386"/>
    <n v="22500"/>
    <n v="0"/>
    <n v="0"/>
    <n v="0"/>
    <n v="75"/>
    <n v="5283"/>
    <x v="94"/>
    <n v="75516"/>
    <n v="112500"/>
    <n v="0"/>
    <n v="0"/>
    <n v="0"/>
    <n v="0"/>
    <n v="0"/>
    <n v="0"/>
    <n v="0"/>
    <n v="0"/>
    <n v="0"/>
    <n v="0"/>
    <n v="0"/>
    <n v="0"/>
    <n v="0"/>
    <n v="0"/>
    <n v="0"/>
    <n v="112500"/>
    <n v="0"/>
    <n v="0"/>
    <n v="0"/>
    <n v="5034"/>
    <n v="7273"/>
    <n v="7500"/>
    <d v="2021-12-04T00:00:00"/>
    <d v="2021-10-28T00:00:00"/>
    <d v="2021-12-15T05:59:26"/>
  </r>
  <r>
    <n v="11223"/>
    <x v="71"/>
    <s v="RAMAYANA KRIAN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1"/>
    <n v="3060"/>
    <n v="3400"/>
    <n v="605"/>
    <n v="0"/>
    <n v="0"/>
    <n v="0"/>
    <n v="0"/>
    <n v="0"/>
    <n v="0"/>
    <n v="0"/>
    <n v="0"/>
    <x v="20"/>
    <n v="17182"/>
    <n v="2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00"/>
    <n v="2455"/>
    <n v="2455"/>
    <n v="3400"/>
    <d v="2021-11-28T00:00:00"/>
    <d v="2019-11-12T00:00:00"/>
    <d v="2021-12-15T05:59:26"/>
  </r>
  <r>
    <n v="11223"/>
    <x v="71"/>
    <s v="RAMAYANA KRIAN"/>
    <n v="11281"/>
    <n v="81"/>
    <x v="0"/>
    <s v="1128101 - HAIR CARE"/>
    <s v="112810101 - SHAMPOO AND CONDITIONER"/>
    <n v="1000000076901"/>
    <x v="20"/>
    <s v="RENCENG"/>
    <x v="20"/>
    <x v="0"/>
    <n v="3"/>
    <n v="29455"/>
    <n v="32400"/>
    <n v="4776"/>
    <n v="2"/>
    <n v="19636"/>
    <n v="21600"/>
    <n v="3184"/>
    <n v="2"/>
    <n v="19636"/>
    <n v="21600"/>
    <n v="3184"/>
    <n v="1"/>
    <n v="9327"/>
    <n v="10800"/>
    <n v="0"/>
    <n v="0"/>
    <n v="0"/>
    <n v="540"/>
    <n v="1101"/>
    <x v="63"/>
    <n v="329051"/>
    <n v="4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000"/>
    <n v="8226"/>
    <n v="8226"/>
    <n v="10800"/>
    <d v="2021-12-07T00:00:00"/>
    <d v="2021-04-07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089036"/>
    <x v="72"/>
    <s v="RENCENG"/>
    <x v="72"/>
    <x v="1"/>
    <n v="18"/>
    <n v="12125"/>
    <n v="13500"/>
    <n v="1846"/>
    <n v="6"/>
    <n v="4091"/>
    <n v="4500"/>
    <n v="119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12"/>
    <n v="9000"/>
    <n v="216"/>
    <n v="152712"/>
    <n v="162000"/>
    <n v="0"/>
    <n v="0"/>
    <n v="0"/>
    <n v="0"/>
    <n v="707"/>
    <n v="707"/>
    <n v="750"/>
    <d v="2021-10-15T00:00:00"/>
    <d v="2021-12-04T00:00:00"/>
    <d v="2021-12-15T05:59:26"/>
  </r>
  <r>
    <n v="11223"/>
    <x v="71"/>
    <s v="RAMAYANA KRIAN"/>
    <n v="11283"/>
    <n v="83"/>
    <x v="2"/>
    <s v="1128306 - SUSU"/>
    <s v="112830601 - SUSU KENTAL MANIS"/>
    <n v="1000000006378"/>
    <x v="19"/>
    <s v="RENCENG"/>
    <x v="19"/>
    <x v="0"/>
    <n v="0"/>
    <n v="0"/>
    <n v="0"/>
    <n v="0"/>
    <n v="0"/>
    <n v="0"/>
    <n v="0"/>
    <n v="0"/>
    <n v="1"/>
    <n v="10909"/>
    <n v="12000"/>
    <n v="1568"/>
    <n v="0"/>
    <n v="0"/>
    <n v="0"/>
    <n v="0"/>
    <n v="0"/>
    <n v="0"/>
    <n v="0"/>
    <n v="0"/>
    <x v="6"/>
    <n v="168135"/>
    <n v="216000"/>
    <n v="0"/>
    <n v="0"/>
    <n v="0"/>
    <n v="0"/>
    <n v="0"/>
    <n v="0"/>
    <n v="0"/>
    <n v="0"/>
    <n v="1"/>
    <n v="12000"/>
    <n v="0"/>
    <n v="0"/>
    <n v="0"/>
    <n v="0"/>
    <n v="0"/>
    <n v="216000"/>
    <n v="0"/>
    <n v="0"/>
    <n v="0"/>
    <n v="9341"/>
    <n v="9339"/>
    <n v="12000"/>
    <d v="2021-11-11T00:00:00"/>
    <d v="2021-09-30T00:00:00"/>
    <d v="2021-12-15T05:59:26"/>
  </r>
  <r>
    <n v="11223"/>
    <x v="71"/>
    <s v="RAMAYANA KRIAN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1"/>
    <n v="2970"/>
    <n v="3300"/>
    <n v="698"/>
    <n v="1"/>
    <n v="3000"/>
    <n v="3300"/>
    <n v="0"/>
    <n v="0"/>
    <n v="0"/>
    <n v="0"/>
    <n v="728"/>
    <x v="68"/>
    <n v="63611"/>
    <n v="92400"/>
    <n v="0"/>
    <n v="0"/>
    <n v="0"/>
    <n v="0"/>
    <n v="0"/>
    <n v="0"/>
    <n v="0"/>
    <n v="0"/>
    <n v="0"/>
    <n v="0"/>
    <n v="0"/>
    <n v="0"/>
    <n v="0"/>
    <n v="0"/>
    <n v="0"/>
    <n v="92400"/>
    <n v="0"/>
    <n v="0"/>
    <n v="0"/>
    <n v="2272"/>
    <n v="2215"/>
    <n v="3300"/>
    <d v="2021-12-04T00:00:00"/>
    <d v="2021-09-21T00:00:00"/>
    <d v="2021-12-15T05:59:26"/>
  </r>
  <r>
    <n v="11223"/>
    <x v="71"/>
    <s v="RAMAYANA KRIAN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4"/>
    <n v="23636"/>
    <n v="26000"/>
    <n v="6205"/>
    <n v="0"/>
    <n v="0"/>
    <n v="0"/>
    <n v="0"/>
    <n v="1"/>
    <n v="5909"/>
    <n v="6500"/>
    <n v="0"/>
    <n v="0"/>
    <n v="0"/>
    <n v="0"/>
    <n v="1551"/>
    <x v="29"/>
    <n v="187391"/>
    <n v="279500"/>
    <n v="0"/>
    <n v="0"/>
    <n v="0"/>
    <n v="0"/>
    <n v="0"/>
    <n v="0"/>
    <n v="0"/>
    <n v="0"/>
    <n v="0"/>
    <n v="0"/>
    <n v="0"/>
    <n v="0"/>
    <n v="0"/>
    <n v="0"/>
    <n v="0"/>
    <n v="279500"/>
    <n v="0"/>
    <n v="0"/>
    <n v="0"/>
    <n v="4358"/>
    <n v="4354"/>
    <n v="6500"/>
    <d v="2021-12-12T00:00:00"/>
    <d v="2021-10-06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115533"/>
    <x v="38"/>
    <s v="RENCENG"/>
    <x v="38"/>
    <x v="0"/>
    <n v="48"/>
    <n v="21818"/>
    <n v="24000"/>
    <n v="4955"/>
    <n v="84"/>
    <n v="37909"/>
    <n v="42000"/>
    <n v="8094"/>
    <n v="18"/>
    <n v="8182"/>
    <n v="9000"/>
    <n v="1706"/>
    <n v="180"/>
    <n v="81436"/>
    <n v="90000"/>
    <n v="0"/>
    <n v="0"/>
    <n v="0"/>
    <n v="420"/>
    <n v="16678"/>
    <x v="244"/>
    <n v="53965"/>
    <n v="75000"/>
    <n v="0"/>
    <n v="0"/>
    <n v="0"/>
    <n v="0"/>
    <n v="0"/>
    <n v="0"/>
    <n v="0"/>
    <n v="0"/>
    <n v="0"/>
    <n v="0"/>
    <n v="0"/>
    <n v="0"/>
    <n v="0"/>
    <n v="0"/>
    <n v="0"/>
    <n v="75000"/>
    <n v="0"/>
    <n v="0"/>
    <n v="0"/>
    <n v="360"/>
    <n v="356"/>
    <n v="500"/>
    <d v="2021-12-12T00:00:00"/>
    <d v="2021-10-23T00:00:00"/>
    <d v="2021-12-15T05:59:26"/>
  </r>
  <r>
    <n v="11223"/>
    <x v="71"/>
    <s v="RAMAYANA KRIAN"/>
    <n v="11283"/>
    <n v="83"/>
    <x v="2"/>
    <s v="1128304 - MINUMAN BUBUK"/>
    <s v="112830401 - MINUMAN BUBUK / JUICE"/>
    <n v="1000000005863"/>
    <x v="55"/>
    <s v="RENCENG"/>
    <x v="55"/>
    <x v="0"/>
    <n v="1"/>
    <n v="13905"/>
    <n v="16100"/>
    <n v="1046"/>
    <n v="0"/>
    <n v="0"/>
    <n v="0"/>
    <n v="0"/>
    <n v="0"/>
    <n v="0"/>
    <n v="0"/>
    <n v="0"/>
    <n v="0"/>
    <n v="0"/>
    <n v="0"/>
    <n v="0"/>
    <n v="0"/>
    <n v="0"/>
    <n v="0"/>
    <n v="0"/>
    <x v="304"/>
    <n v="707211"/>
    <n v="88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5500"/>
    <n v="12858"/>
    <n v="13253"/>
    <n v="16100"/>
    <d v="2021-09-03T00:00:00"/>
    <d v="2020-12-10T00:00:00"/>
    <d v="2021-12-15T05:59:26"/>
  </r>
  <r>
    <n v="11223"/>
    <x v="71"/>
    <s v="RAMAYANA KRIAN"/>
    <n v="11283"/>
    <n v="83"/>
    <x v="2"/>
    <s v="1128304 - MINUMAN BUBUK"/>
    <s v="112830401 - MINUMAN BUBUK / JUICE"/>
    <n v="1000000004023"/>
    <x v="2"/>
    <s v="RENCENG"/>
    <x v="2"/>
    <x v="0"/>
    <n v="2"/>
    <n v="5996"/>
    <n v="6800"/>
    <n v="1087"/>
    <n v="1"/>
    <n v="3091"/>
    <n v="3400"/>
    <n v="636"/>
    <n v="0"/>
    <n v="0"/>
    <n v="0"/>
    <n v="0"/>
    <n v="0"/>
    <n v="0"/>
    <n v="0"/>
    <n v="0"/>
    <n v="0"/>
    <n v="0"/>
    <n v="0"/>
    <n v="0"/>
    <x v="110"/>
    <n v="31909"/>
    <n v="4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00"/>
    <n v="2455"/>
    <n v="2455"/>
    <n v="3400"/>
    <d v="2021-10-31T00:00:00"/>
    <d v="2020-12-04T00:00:00"/>
    <d v="2021-12-15T05:59:26"/>
  </r>
  <r>
    <n v="11223"/>
    <x v="71"/>
    <s v="RAMAYANA KRIAN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10"/>
    <n v="9500"/>
    <n v="0"/>
    <n v="0"/>
    <n v="0"/>
    <n v="0"/>
    <n v="0"/>
    <n v="0"/>
    <n v="0"/>
    <n v="0"/>
    <n v="0"/>
    <n v="656"/>
    <n v="656"/>
    <n v="950"/>
    <m/>
    <d v="2019-11-12T00:00:00"/>
    <d v="2021-12-15T05:59:26"/>
  </r>
  <r>
    <n v="11223"/>
    <x v="71"/>
    <s v="RAMAYANA KRIAN"/>
    <n v="11281"/>
    <n v="81"/>
    <x v="0"/>
    <s v="1128110 - FABRIC CLEANING&amp;FABRIC CARE"/>
    <s v="112811002 - FABRIC CARE"/>
    <n v="1000000010785"/>
    <x v="77"/>
    <s v="RENCENG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"/>
    <n v="323"/>
    <n v="500"/>
    <d v="2020-07-31T00:00:00"/>
    <d v="2019-11-12T00:00:00"/>
    <d v="2021-12-15T05:59:26"/>
  </r>
  <r>
    <n v="11223"/>
    <x v="71"/>
    <s v="RAMAYANA KRIAN"/>
    <n v="11282"/>
    <n v="82"/>
    <x v="1"/>
    <s v="1128211 - SNACK"/>
    <s v="112821106 - SNACK MODERN"/>
    <n v="1000000001866"/>
    <x v="57"/>
    <s v="RENCENG"/>
    <x v="57"/>
    <x v="0"/>
    <n v="2"/>
    <n v="2364"/>
    <n v="2600"/>
    <n v="723"/>
    <n v="3"/>
    <n v="3534"/>
    <n v="3900"/>
    <n v="1073"/>
    <n v="0"/>
    <n v="0"/>
    <n v="0"/>
    <n v="0"/>
    <n v="0"/>
    <n v="0"/>
    <n v="0"/>
    <n v="0"/>
    <n v="0"/>
    <n v="0"/>
    <n v="0"/>
    <n v="0"/>
    <x v="118"/>
    <n v="7383"/>
    <n v="11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"/>
    <n v="820"/>
    <n v="820"/>
    <n v="1300"/>
    <d v="2021-10-04T00:00:00"/>
    <d v="2021-05-18T00:00:00"/>
    <d v="2021-12-15T05:59:26"/>
  </r>
  <r>
    <n v="11223"/>
    <x v="71"/>
    <s v="RAMAYANA KRIAN"/>
    <n v="11282"/>
    <n v="82"/>
    <x v="1"/>
    <s v="1128201 - MAKANAN KERING"/>
    <s v="112820101 - MIE"/>
    <n v="1000000003142"/>
    <x v="63"/>
    <s v="RENCENG"/>
    <x v="63"/>
    <x v="0"/>
    <n v="2"/>
    <n v="13636"/>
    <n v="15000"/>
    <n v="3636"/>
    <n v="0"/>
    <n v="0"/>
    <n v="0"/>
    <n v="0"/>
    <n v="4"/>
    <n v="27068"/>
    <n v="30000"/>
    <n v="7068"/>
    <n v="0"/>
    <n v="0"/>
    <n v="0"/>
    <n v="0"/>
    <n v="0"/>
    <n v="0"/>
    <n v="0"/>
    <n v="0"/>
    <x v="103"/>
    <n v="80000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5000"/>
    <n v="7727"/>
    <n v="7500"/>
    <d v="2021-11-30T00:00:00"/>
    <d v="2021-10-28T00:00:00"/>
    <d v="2021-12-15T05:59:26"/>
  </r>
  <r>
    <n v="11223"/>
    <x v="71"/>
    <s v="RAMAYANA KRIAN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4"/>
    <n v="5014"/>
    <n v="6500"/>
    <d v="2021-02-22T00:00:00"/>
    <d v="2020-10-15T00:00:00"/>
    <d v="2021-12-15T05:59:26"/>
  </r>
  <r>
    <n v="11223"/>
    <x v="71"/>
    <s v="RAMAYANA KRIAN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90000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250"/>
    <n v="250"/>
    <n v="350"/>
    <m/>
    <d v="2021-10-15T00:00:00"/>
    <d v="2021-12-15T05:59:26"/>
  </r>
  <r>
    <n v="11223"/>
    <x v="71"/>
    <s v="RAMAYANA KRIAN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14"/>
    <n v="16486"/>
    <n v="18200"/>
    <n v="5002"/>
    <n v="19"/>
    <n v="22076"/>
    <n v="24700"/>
    <n v="6491"/>
    <n v="6"/>
    <n v="6843"/>
    <n v="7800"/>
    <n v="0"/>
    <n v="0"/>
    <n v="0"/>
    <n v="273"/>
    <n v="1921"/>
    <x v="111"/>
    <n v="17226"/>
    <n v="27300"/>
    <n v="0"/>
    <n v="0"/>
    <n v="0"/>
    <n v="0"/>
    <n v="0"/>
    <n v="0"/>
    <n v="0"/>
    <n v="0"/>
    <n v="0"/>
    <n v="0"/>
    <n v="0"/>
    <n v="0"/>
    <n v="0"/>
    <n v="0"/>
    <n v="0"/>
    <n v="27300"/>
    <n v="0"/>
    <n v="0"/>
    <n v="0"/>
    <n v="820"/>
    <n v="820"/>
    <n v="1300"/>
    <d v="2021-12-05T00:00:00"/>
    <d v="2021-10-06T00:00:00"/>
    <d v="2021-12-15T05:59:26"/>
  </r>
  <r>
    <n v="11223"/>
    <x v="71"/>
    <s v="RAMAYANA KRIAN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2"/>
    <n v="13568"/>
    <n v="15000"/>
    <n v="3568"/>
    <n v="2"/>
    <n v="13636"/>
    <n v="15000"/>
    <n v="0"/>
    <n v="0"/>
    <n v="0"/>
    <n v="0"/>
    <n v="3636"/>
    <x v="111"/>
    <n v="105000"/>
    <n v="157500"/>
    <n v="0"/>
    <n v="0"/>
    <n v="0"/>
    <n v="0"/>
    <n v="0"/>
    <n v="0"/>
    <n v="0"/>
    <n v="0"/>
    <n v="0"/>
    <n v="0"/>
    <n v="0"/>
    <n v="0"/>
    <n v="0"/>
    <n v="0"/>
    <n v="0"/>
    <n v="157500"/>
    <n v="0"/>
    <n v="0"/>
    <n v="0"/>
    <n v="5000"/>
    <n v="8182"/>
    <n v="7500"/>
    <d v="2021-12-08T00:00:00"/>
    <d v="2021-11-11T00:00:00"/>
    <d v="2021-12-15T05:59:26"/>
  </r>
  <r>
    <n v="11223"/>
    <x v="71"/>
    <s v="RAMAYANA KRIAN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4"/>
    <n v="21527"/>
    <n v="23800"/>
    <n v="3353"/>
    <n v="1"/>
    <n v="5409"/>
    <n v="5950"/>
    <n v="865"/>
    <n v="0"/>
    <n v="0"/>
    <n v="0"/>
    <n v="0"/>
    <n v="0"/>
    <n v="0"/>
    <n v="0"/>
    <n v="0"/>
    <x v="304"/>
    <n v="249900"/>
    <n v="327250"/>
    <n v="0"/>
    <n v="0"/>
    <n v="0"/>
    <n v="0"/>
    <n v="0"/>
    <n v="0"/>
    <n v="0"/>
    <n v="0"/>
    <n v="0"/>
    <n v="0"/>
    <n v="0"/>
    <n v="0"/>
    <n v="0"/>
    <n v="0"/>
    <n v="0"/>
    <n v="327250"/>
    <n v="0"/>
    <n v="0"/>
    <n v="0"/>
    <n v="4544"/>
    <n v="4468"/>
    <n v="5950"/>
    <d v="2021-11-27T00:00:00"/>
    <d v="2021-09-21T00:00:00"/>
    <d v="2021-12-15T05:59:26"/>
  </r>
  <r>
    <n v="11223"/>
    <x v="71"/>
    <s v="RAMAYANA KRIAN"/>
    <n v="11281"/>
    <n v="81"/>
    <x v="0"/>
    <s v="1128110 - FABRIC CLEANING&amp;FABRIC CARE"/>
    <s v="112811001 - FABRIC CLEANING"/>
    <n v="1000000083917"/>
    <x v="32"/>
    <s v="RENCENG"/>
    <x v="32"/>
    <x v="0"/>
    <n v="0"/>
    <n v="0"/>
    <n v="0"/>
    <n v="0"/>
    <n v="6"/>
    <n v="5455"/>
    <n v="6000"/>
    <n v="830"/>
    <n v="19"/>
    <n v="17273"/>
    <n v="19000"/>
    <n v="2628"/>
    <n v="18"/>
    <n v="16364"/>
    <n v="18000"/>
    <n v="0"/>
    <n v="0"/>
    <n v="0"/>
    <n v="0"/>
    <n v="2762"/>
    <x v="355"/>
    <n v="335107"/>
    <n v="46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000"/>
    <n v="725"/>
    <n v="725"/>
    <n v="1000"/>
    <d v="2021-12-13T00:00:00"/>
    <d v="2021-03-30T00:00:00"/>
    <d v="2021-12-15T05:59:26"/>
  </r>
  <r>
    <n v="11223"/>
    <x v="71"/>
    <s v="RAMAYANA KRIAN"/>
    <n v="11281"/>
    <n v="81"/>
    <x v="0"/>
    <s v="1128110 - FABRIC CLEANING&amp;FABRIC CARE"/>
    <s v="112811001 - FABRIC CLEANING"/>
    <n v="1000000106220"/>
    <x v="53"/>
    <s v="RENCENG"/>
    <x v="53"/>
    <x v="0"/>
    <n v="18"/>
    <n v="16364"/>
    <n v="18000"/>
    <n v="3311"/>
    <n v="12"/>
    <n v="10800"/>
    <n v="12000"/>
    <n v="2098"/>
    <n v="6"/>
    <n v="5455"/>
    <n v="6000"/>
    <n v="1104"/>
    <n v="12"/>
    <n v="10909"/>
    <n v="12000"/>
    <n v="0"/>
    <n v="0"/>
    <n v="0"/>
    <n v="0"/>
    <n v="2207"/>
    <x v="348"/>
    <n v="256707"/>
    <n v="354000"/>
    <n v="0"/>
    <n v="0"/>
    <n v="0"/>
    <n v="0"/>
    <n v="0"/>
    <n v="0"/>
    <n v="0"/>
    <n v="0"/>
    <n v="0"/>
    <n v="0"/>
    <n v="0"/>
    <n v="0"/>
    <n v="0"/>
    <n v="0"/>
    <n v="0"/>
    <n v="0"/>
    <n v="354000"/>
    <n v="0"/>
    <n v="0"/>
    <n v="725"/>
    <n v="725"/>
    <n v="1000"/>
    <d v="2021-12-05T00:00:00"/>
    <d v="2021-08-18T00:00:00"/>
    <d v="2021-12-15T05:59:26"/>
  </r>
  <r>
    <n v="11223"/>
    <x v="71"/>
    <s v="RAMAYANA KRIAN"/>
    <n v="11283"/>
    <n v="83"/>
    <x v="2"/>
    <s v="1128301 - KOPI, T EH DAN COKLAT DRINK"/>
    <s v="112830101 - KOPI"/>
    <n v="1000000011614"/>
    <x v="30"/>
    <s v="RENCENG"/>
    <x v="30"/>
    <x v="0"/>
    <n v="1"/>
    <n v="12000"/>
    <n v="13200"/>
    <n v="1543"/>
    <n v="4"/>
    <n v="47280"/>
    <n v="52800"/>
    <n v="5452"/>
    <n v="2"/>
    <n v="24000"/>
    <n v="26400"/>
    <n v="3094"/>
    <n v="2"/>
    <n v="23880"/>
    <n v="26400"/>
    <n v="0"/>
    <n v="0"/>
    <n v="0"/>
    <n v="132"/>
    <n v="2974"/>
    <x v="51"/>
    <n v="324043"/>
    <n v="409200"/>
    <n v="0"/>
    <n v="0"/>
    <n v="0"/>
    <n v="0"/>
    <n v="0"/>
    <n v="0"/>
    <n v="0"/>
    <n v="0"/>
    <n v="0"/>
    <n v="0"/>
    <n v="0"/>
    <n v="0"/>
    <n v="0"/>
    <n v="0"/>
    <n v="0"/>
    <n v="409200"/>
    <n v="0"/>
    <n v="0"/>
    <n v="0"/>
    <n v="10453"/>
    <n v="10667"/>
    <n v="13200"/>
    <d v="2021-12-06T00:00:00"/>
    <d v="2021-11-03T00:00:00"/>
    <d v="2021-12-15T05:59:26"/>
  </r>
  <r>
    <n v="11226"/>
    <x v="72"/>
    <s v="RAMAYANA TANJUNG PINANG"/>
    <n v="11283"/>
    <n v="83"/>
    <x v="2"/>
    <s v="1128306 - SUSU"/>
    <s v="112830601 - SUSU KENTAL MANIS"/>
    <n v="1000000006379"/>
    <x v="73"/>
    <s v="RENCENG"/>
    <x v="73"/>
    <x v="0"/>
    <n v="1"/>
    <n v="7364"/>
    <n v="8100"/>
    <n v="921"/>
    <n v="6"/>
    <n v="44035"/>
    <n v="48600"/>
    <n v="5376"/>
    <n v="2"/>
    <n v="14727"/>
    <n v="16200"/>
    <n v="1841"/>
    <n v="2"/>
    <n v="14654"/>
    <n v="16200"/>
    <n v="0"/>
    <n v="0"/>
    <n v="0"/>
    <n v="81"/>
    <n v="1767"/>
    <x v="204"/>
    <n v="167521"/>
    <n v="21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600"/>
    <n v="6443"/>
    <n v="6443"/>
    <n v="8100"/>
    <d v="2021-12-02T00:00:00"/>
    <d v="2021-06-15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4023"/>
    <x v="2"/>
    <s v="RENCENG"/>
    <x v="2"/>
    <x v="0"/>
    <n v="1"/>
    <n v="3227"/>
    <n v="3550"/>
    <n v="699"/>
    <n v="1"/>
    <n v="3195"/>
    <n v="3550"/>
    <n v="666"/>
    <n v="0"/>
    <n v="0"/>
    <n v="0"/>
    <n v="0"/>
    <n v="2"/>
    <n v="6455"/>
    <n v="7100"/>
    <n v="0"/>
    <n v="0"/>
    <n v="0"/>
    <n v="0"/>
    <n v="1398"/>
    <x v="85"/>
    <n v="12641"/>
    <n v="17750"/>
    <n v="0"/>
    <n v="0"/>
    <n v="0"/>
    <n v="0"/>
    <n v="0"/>
    <n v="0"/>
    <n v="30"/>
    <n v="106500"/>
    <n v="0"/>
    <n v="0"/>
    <n v="0"/>
    <n v="0"/>
    <n v="0"/>
    <n v="0"/>
    <n v="0"/>
    <n v="0"/>
    <n v="0"/>
    <n v="0"/>
    <n v="17750"/>
    <n v="2528"/>
    <n v="2528"/>
    <n v="3550"/>
    <d v="2021-12-12T00:00:00"/>
    <d v="2020-11-14T00:00:00"/>
    <d v="2021-12-15T05:59:26"/>
  </r>
  <r>
    <n v="11226"/>
    <x v="72"/>
    <s v="RAMAYANA TANJUNG PINANG"/>
    <n v="11281"/>
    <n v="81"/>
    <x v="0"/>
    <s v="1128101 - HAIR CARE"/>
    <s v="112810101 - SHAMPOO AND CONDITIONER"/>
    <n v="1000000085829"/>
    <x v="64"/>
    <s v="RENCENG"/>
    <x v="64"/>
    <x v="0"/>
    <n v="12"/>
    <n v="9818"/>
    <n v="10800"/>
    <n v="1469"/>
    <n v="12"/>
    <n v="9818"/>
    <n v="10800"/>
    <n v="1469"/>
    <n v="48"/>
    <n v="39076"/>
    <n v="43200"/>
    <n v="5681"/>
    <n v="24"/>
    <n v="19538"/>
    <n v="21600"/>
    <n v="0"/>
    <n v="0"/>
    <n v="0"/>
    <n v="108"/>
    <n v="2841"/>
    <x v="308"/>
    <n v="225416"/>
    <n v="29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600"/>
    <n v="696"/>
    <n v="696"/>
    <n v="900"/>
    <d v="2021-12-06T00:00:00"/>
    <d v="2021-04-24T00:00:00"/>
    <d v="2021-12-15T05:59:26"/>
  </r>
  <r>
    <n v="11226"/>
    <x v="72"/>
    <s v="RAMAYANA TANJUNG PINANG"/>
    <n v="11283"/>
    <n v="83"/>
    <x v="2"/>
    <s v="1128301 - KOPI, T EH DAN COKLAT DRINK"/>
    <s v="112830101 - KOPI"/>
    <n v="1000000011614"/>
    <x v="30"/>
    <s v="RENCENG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82"/>
    <n v="11808"/>
    <n v="13500"/>
    <d v="2021-01-03T00:00:00"/>
    <d v="2020-12-01T00:00:00"/>
    <d v="2021-12-15T05:59:26"/>
  </r>
  <r>
    <n v="11226"/>
    <x v="72"/>
    <s v="RAMAYANA TANJUNG PINANG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86140"/>
    <n v="120000"/>
    <n v="0"/>
    <n v="0"/>
    <n v="0"/>
    <n v="0"/>
    <n v="9307"/>
    <n v="9307"/>
    <n v="6000"/>
    <d v="2020-02-25T00:00:00"/>
    <d v="2019-12-10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10"/>
    <n v="3600"/>
    <n v="4000"/>
    <n v="768"/>
    <n v="20"/>
    <n v="7273"/>
    <n v="8000"/>
    <n v="0"/>
    <n v="0"/>
    <n v="0"/>
    <n v="0"/>
    <n v="1608"/>
    <x v="166"/>
    <n v="32574"/>
    <n v="4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00"/>
    <n v="283"/>
    <n v="270"/>
    <n v="400"/>
    <d v="2021-12-08T00:00:00"/>
    <d v="2021-03-27T00:00:00"/>
    <d v="2021-12-15T05:59:26"/>
  </r>
  <r>
    <n v="11226"/>
    <x v="72"/>
    <s v="RAMAYANA TANJUNG PINANG"/>
    <n v="11283"/>
    <n v="83"/>
    <x v="2"/>
    <s v="1128301 - KOPI, T EH DAN COKLAT DRINK"/>
    <s v="112830101 - KOPI"/>
    <n v="1000000010908"/>
    <x v="67"/>
    <s v="RENCENG"/>
    <x v="67"/>
    <x v="0"/>
    <n v="3"/>
    <n v="34364"/>
    <n v="37800"/>
    <n v="5205"/>
    <n v="0"/>
    <n v="0"/>
    <n v="0"/>
    <n v="0"/>
    <n v="1"/>
    <n v="10091"/>
    <n v="12600"/>
    <n v="371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"/>
    <n v="108996"/>
    <n v="151200"/>
    <n v="0"/>
    <n v="0"/>
    <n v="0"/>
    <n v="0"/>
    <n v="9083"/>
    <n v="9083"/>
    <n v="12600"/>
    <d v="2021-11-27T00:00:00"/>
    <d v="2021-01-26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114802"/>
    <x v="24"/>
    <s v="RENCENG"/>
    <x v="24"/>
    <x v="0"/>
    <n v="36"/>
    <n v="31909"/>
    <n v="36000"/>
    <n v="6064"/>
    <n v="30"/>
    <n v="26345"/>
    <n v="30000"/>
    <n v="4808"/>
    <n v="0"/>
    <n v="0"/>
    <n v="0"/>
    <n v="0"/>
    <n v="0"/>
    <n v="0"/>
    <n v="0"/>
    <n v="0"/>
    <n v="0"/>
    <n v="0"/>
    <n v="0"/>
    <n v="0"/>
    <x v="125"/>
    <n v="77535"/>
    <n v="1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"/>
    <n v="718"/>
    <n v="718"/>
    <n v="1000"/>
    <d v="2021-10-14T00:00:00"/>
    <d v="2021-04-08T00:00:00"/>
    <d v="2021-12-15T05:59:26"/>
  </r>
  <r>
    <n v="11226"/>
    <x v="72"/>
    <s v="RAMAYANA TANJUNG PINANG"/>
    <n v="11281"/>
    <n v="81"/>
    <x v="0"/>
    <s v="1128101 - HAIR CARE"/>
    <s v="112810101 - SHAMPOO AND CONDITIONER"/>
    <n v="1000000030372"/>
    <x v="60"/>
    <s v="RENCENG"/>
    <x v="60"/>
    <x v="0"/>
    <n v="24"/>
    <n v="9818"/>
    <n v="10800"/>
    <n v="1736"/>
    <n v="48"/>
    <n v="19587"/>
    <n v="21600"/>
    <n v="3424"/>
    <n v="12"/>
    <n v="4664"/>
    <n v="5400"/>
    <n v="623"/>
    <n v="36"/>
    <n v="14629"/>
    <n v="16200"/>
    <n v="0"/>
    <n v="0"/>
    <n v="0"/>
    <n v="108"/>
    <n v="2507"/>
    <x v="131"/>
    <n v="40409"/>
    <n v="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00"/>
    <n v="337"/>
    <n v="336"/>
    <n v="450"/>
    <d v="2021-12-10T00:00:00"/>
    <d v="2020-12-05T00:00:00"/>
    <d v="2021-12-15T05:59:26"/>
  </r>
  <r>
    <n v="11226"/>
    <x v="72"/>
    <s v="RAMAYANA TANJUNG PINANG"/>
    <n v="11283"/>
    <n v="83"/>
    <x v="2"/>
    <s v="1128301 - KOPI, T EH DAN COKLAT DRINK"/>
    <s v="112830101 - KOPI"/>
    <n v="1000000011589"/>
    <x v="46"/>
    <s v="RENCENG"/>
    <x v="46"/>
    <x v="0"/>
    <n v="0"/>
    <n v="0"/>
    <n v="0"/>
    <n v="0"/>
    <n v="1"/>
    <n v="11346"/>
    <n v="12600"/>
    <n v="-2780"/>
    <n v="1"/>
    <n v="9636"/>
    <n v="12600"/>
    <n v="-981"/>
    <n v="1"/>
    <n v="11455"/>
    <n v="12600"/>
    <n v="0"/>
    <n v="0"/>
    <n v="0"/>
    <n v="0"/>
    <n v="837"/>
    <x v="49"/>
    <n v="269497"/>
    <n v="340200"/>
    <n v="0"/>
    <n v="0"/>
    <n v="0"/>
    <n v="0"/>
    <n v="0"/>
    <n v="0"/>
    <n v="0"/>
    <n v="0"/>
    <n v="0"/>
    <n v="0"/>
    <n v="0"/>
    <n v="0"/>
    <n v="0"/>
    <n v="0"/>
    <n v="0"/>
    <n v="340200"/>
    <n v="0"/>
    <n v="0"/>
    <n v="0"/>
    <n v="9981"/>
    <n v="10388"/>
    <n v="12600"/>
    <d v="2021-12-07T00:00:00"/>
    <d v="2021-11-21T00:00:00"/>
    <d v="2021-12-15T05:59:26"/>
  </r>
  <r>
    <n v="11226"/>
    <x v="72"/>
    <s v="RAMAYANA TANJUNG PINANG"/>
    <n v="11282"/>
    <n v="82"/>
    <x v="1"/>
    <s v="1128211 - SNACK"/>
    <s v="112821106 - SNACK MODERN"/>
    <n v="1000000003288"/>
    <x v="69"/>
    <s v="RENCENG"/>
    <x v="69"/>
    <x v="0"/>
    <n v="13"/>
    <n v="80955"/>
    <n v="89050"/>
    <n v="10040"/>
    <n v="14"/>
    <n v="87119"/>
    <n v="95900"/>
    <n v="10749"/>
    <n v="11"/>
    <n v="68375"/>
    <n v="75350"/>
    <n v="11476"/>
    <n v="11"/>
    <n v="68250"/>
    <n v="75350"/>
    <n v="0"/>
    <n v="0"/>
    <n v="0"/>
    <n v="275"/>
    <n v="16788"/>
    <x v="67"/>
    <n v="458476"/>
    <n v="671300"/>
    <n v="0"/>
    <n v="0"/>
    <n v="0"/>
    <n v="0"/>
    <n v="0"/>
    <n v="0"/>
    <n v="0"/>
    <n v="0"/>
    <n v="0"/>
    <n v="0"/>
    <n v="0"/>
    <n v="0"/>
    <n v="0"/>
    <n v="0"/>
    <n v="0"/>
    <n v="671300"/>
    <n v="0"/>
    <n v="0"/>
    <n v="0"/>
    <n v="4678"/>
    <n v="5182"/>
    <n v="6850"/>
    <d v="2021-12-14T00:00:00"/>
    <d v="2021-11-21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3"/>
    <n v="9358"/>
    <n v="10650"/>
    <n v="1774"/>
    <n v="0"/>
    <n v="0"/>
    <n v="0"/>
    <n v="0"/>
    <n v="0"/>
    <n v="0"/>
    <n v="0"/>
    <n v="0"/>
    <x v="129"/>
    <n v="50559"/>
    <n v="7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000"/>
    <n v="2528"/>
    <n v="2528"/>
    <n v="3550"/>
    <d v="2021-11-14T00:00:00"/>
    <d v="2020-11-14T00:00:00"/>
    <d v="2021-12-15T05:59:26"/>
  </r>
  <r>
    <n v="11226"/>
    <x v="72"/>
    <s v="RAMAYANA TANJUNG PINANG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1"/>
    <n v="5591"/>
    <n v="6150"/>
    <n v="1229"/>
    <n v="2"/>
    <n v="11069"/>
    <n v="12300"/>
    <n v="2345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4362"/>
    <n v="4362"/>
    <n v="6150"/>
    <d v="2021-11-12T00:00:00"/>
    <d v="2021-01-26T00:00:00"/>
    <d v="2021-12-15T05:59:26"/>
  </r>
  <r>
    <n v="11226"/>
    <x v="72"/>
    <s v="RAMAYANA TANJUNG PINANG"/>
    <n v="11281"/>
    <n v="81"/>
    <x v="0"/>
    <s v="1128110 - FABRIC CLEANING&amp;FABRIC CARE"/>
    <s v="112811001 - FABRIC CLEANING"/>
    <n v="1000000106221"/>
    <x v="43"/>
    <s v="RENCENG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0"/>
    <n v="91287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725"/>
    <n v="724"/>
    <n v="1000"/>
    <d v="2021-05-22T00:00:00"/>
    <d v="2021-09-30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2"/>
    <n v="743"/>
    <n v="1200"/>
    <d v="2021-04-21T00:00:00"/>
    <d v="2020-01-10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12"/>
    <n v="5940"/>
    <n v="6600"/>
    <n v="1631"/>
    <n v="0"/>
    <n v="0"/>
    <n v="0"/>
    <n v="0"/>
    <n v="0"/>
    <n v="0"/>
    <n v="0"/>
    <n v="0"/>
    <n v="0"/>
    <n v="0"/>
    <n v="0"/>
    <n v="0"/>
    <x v="311"/>
    <n v="85824"/>
    <n v="131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450"/>
    <n v="359"/>
    <n v="359"/>
    <n v="550"/>
    <d v="2021-10-10T00:00:00"/>
    <d v="2021-04-08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1"/>
    <n v="81463"/>
    <n v="1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0"/>
    <n v="679"/>
    <n v="679"/>
    <n v="950"/>
    <d v="2020-11-15T00:00:00"/>
    <d v="2021-07-16T00:00:00"/>
    <d v="2021-12-15T05:59:26"/>
  </r>
  <r>
    <n v="11226"/>
    <x v="72"/>
    <s v="RAMAYANA TANJUNG PINANG"/>
    <n v="11282"/>
    <n v="82"/>
    <x v="1"/>
    <s v="1128201 - MAKANAN KERING"/>
    <s v="112820101 - MIE"/>
    <n v="1000000003144"/>
    <x v="27"/>
    <s v="RENCENG"/>
    <x v="27"/>
    <x v="0"/>
    <n v="3"/>
    <n v="16364"/>
    <n v="18000"/>
    <n v="1489"/>
    <n v="1"/>
    <n v="5400"/>
    <n v="6000"/>
    <n v="442"/>
    <n v="0"/>
    <n v="0"/>
    <n v="0"/>
    <n v="0"/>
    <n v="0"/>
    <n v="0"/>
    <n v="0"/>
    <n v="0"/>
    <n v="0"/>
    <n v="0"/>
    <n v="0"/>
    <n v="0"/>
    <x v="17"/>
    <n v="4958"/>
    <n v="6000"/>
    <n v="0"/>
    <n v="0"/>
    <n v="0"/>
    <n v="0"/>
    <n v="0"/>
    <n v="0"/>
    <n v="0"/>
    <n v="0"/>
    <n v="0"/>
    <n v="0"/>
    <n v="0"/>
    <n v="0"/>
    <n v="20"/>
    <n v="99160"/>
    <n v="120000"/>
    <n v="0"/>
    <n v="0"/>
    <n v="0"/>
    <n v="6000"/>
    <n v="4958"/>
    <n v="4958"/>
    <n v="6000"/>
    <d v="2021-10-01T00:00:00"/>
    <d v="2021-06-10T00:00:00"/>
    <d v="2021-12-15T05:59:26"/>
  </r>
  <r>
    <n v="11226"/>
    <x v="72"/>
    <s v="RAMAYANA TANJUNG PINANG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4"/>
    <n v="11132"/>
    <n v="12400"/>
    <n v="1616"/>
    <n v="4"/>
    <n v="10963"/>
    <n v="12400"/>
    <n v="1447"/>
    <n v="3"/>
    <n v="8145"/>
    <n v="9300"/>
    <n v="11"/>
    <n v="26169"/>
    <n v="34100"/>
    <n v="341"/>
    <n v="1008"/>
    <x v="3"/>
    <n v="0"/>
    <n v="0"/>
    <n v="0"/>
    <n v="0"/>
    <n v="0"/>
    <n v="0"/>
    <n v="0"/>
    <n v="0"/>
    <n v="0"/>
    <n v="0"/>
    <n v="0"/>
    <n v="0"/>
    <n v="0"/>
    <n v="0"/>
    <n v="40"/>
    <n v="95000"/>
    <n v="124000"/>
    <n v="0"/>
    <n v="0"/>
    <n v="0"/>
    <n v="0"/>
    <n v="2379"/>
    <n v="2375"/>
    <n v="3100"/>
    <d v="2021-12-05T00:00:00"/>
    <d v="2021-04-17T00:00:00"/>
    <d v="2021-12-15T05:59:26"/>
  </r>
  <r>
    <n v="11226"/>
    <x v="72"/>
    <s v="RAMAYANA TANJUNG PINANG"/>
    <n v="11282"/>
    <n v="82"/>
    <x v="1"/>
    <s v="1128211 - SNACK"/>
    <s v="112821106 - SNACK MODERN"/>
    <n v="1000000001866"/>
    <x v="57"/>
    <s v="RENCENG"/>
    <x v="57"/>
    <x v="0"/>
    <n v="20"/>
    <n v="26364"/>
    <n v="29000"/>
    <n v="2197"/>
    <n v="25"/>
    <n v="32848"/>
    <n v="36250"/>
    <n v="2640"/>
    <n v="25"/>
    <n v="32782"/>
    <n v="36250"/>
    <n v="2574"/>
    <n v="0"/>
    <n v="0"/>
    <n v="0"/>
    <n v="0"/>
    <n v="0"/>
    <n v="0"/>
    <n v="0"/>
    <n v="0"/>
    <x v="65"/>
    <n v="72500"/>
    <n v="87000"/>
    <n v="0"/>
    <n v="0"/>
    <n v="0"/>
    <n v="0"/>
    <n v="0"/>
    <n v="0"/>
    <n v="0"/>
    <n v="0"/>
    <n v="0"/>
    <n v="0"/>
    <n v="0"/>
    <n v="0"/>
    <n v="0"/>
    <n v="0"/>
    <n v="0"/>
    <n v="87000"/>
    <n v="0"/>
    <n v="0"/>
    <n v="0"/>
    <n v="1208"/>
    <n v="1208"/>
    <n v="1450"/>
    <d v="2021-11-27T00:00:00"/>
    <d v="2021-12-06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5840"/>
    <n v="106500"/>
    <n v="0"/>
    <n v="0"/>
    <n v="0"/>
    <n v="0"/>
    <n v="2528"/>
    <n v="2528"/>
    <n v="3550"/>
    <d v="2021-08-13T00:00:00"/>
    <d v="2020-03-06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8706"/>
    <x v="76"/>
    <s v="RENCENG"/>
    <x v="76"/>
    <x v="0"/>
    <n v="20"/>
    <n v="7273"/>
    <n v="8000"/>
    <n v="1608"/>
    <n v="0"/>
    <n v="0"/>
    <n v="0"/>
    <n v="0"/>
    <n v="0"/>
    <n v="0"/>
    <n v="0"/>
    <n v="0"/>
    <n v="10"/>
    <n v="3636"/>
    <n v="4000"/>
    <n v="0"/>
    <n v="0"/>
    <n v="0"/>
    <n v="0"/>
    <n v="804"/>
    <x v="127"/>
    <n v="31158"/>
    <n v="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00"/>
    <n v="283"/>
    <n v="270"/>
    <n v="400"/>
    <d v="2021-12-08T00:00:00"/>
    <d v="2021-03-27T00:00:00"/>
    <d v="2021-12-15T05:59:26"/>
  </r>
  <r>
    <n v="11226"/>
    <x v="72"/>
    <s v="RAMAYANA TANJUNG PINANG"/>
    <n v="11283"/>
    <n v="83"/>
    <x v="2"/>
    <s v="1128301 - KOPI, T EH DAN COKLAT DRINK"/>
    <s v="112830101 - KOPI"/>
    <n v="1000000010905"/>
    <x v="34"/>
    <s v="RENCENG"/>
    <x v="34"/>
    <x v="0"/>
    <n v="3"/>
    <n v="29727"/>
    <n v="38400"/>
    <n v="-2352"/>
    <n v="6"/>
    <n v="69818"/>
    <n v="76800"/>
    <n v="5661"/>
    <n v="1"/>
    <n v="11636"/>
    <n v="12800"/>
    <n v="1762"/>
    <n v="1"/>
    <n v="11636"/>
    <n v="12800"/>
    <n v="0"/>
    <n v="0"/>
    <n v="0"/>
    <n v="0"/>
    <n v="1762"/>
    <x v="41"/>
    <n v="59249"/>
    <n v="76800"/>
    <n v="0"/>
    <n v="0"/>
    <n v="0"/>
    <n v="0"/>
    <n v="0"/>
    <n v="0"/>
    <n v="12"/>
    <n v="153600"/>
    <n v="0"/>
    <n v="0"/>
    <n v="0"/>
    <n v="0"/>
    <n v="0"/>
    <n v="0"/>
    <n v="0"/>
    <n v="0"/>
    <n v="0"/>
    <n v="0"/>
    <n v="76800"/>
    <n v="9875"/>
    <n v="9712"/>
    <n v="12800"/>
    <d v="2021-12-05T00:00:00"/>
    <d v="2020-12-17T00:00:00"/>
    <d v="2021-12-15T05:59:26"/>
  </r>
  <r>
    <n v="11226"/>
    <x v="72"/>
    <s v="RAMAYANA TANJUNG PINANG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1"/>
    <n v="11445"/>
    <n v="12700"/>
    <n v="609"/>
    <n v="3"/>
    <n v="33627"/>
    <n v="38100"/>
    <n v="1121"/>
    <n v="3"/>
    <n v="33526"/>
    <n v="38100"/>
    <n v="0"/>
    <n v="0"/>
    <n v="0"/>
    <n v="1221"/>
    <n v="1020"/>
    <x v="108"/>
    <n v="18762"/>
    <n v="25400"/>
    <n v="0"/>
    <n v="0"/>
    <n v="0"/>
    <n v="0"/>
    <n v="0"/>
    <n v="0"/>
    <n v="0"/>
    <n v="0"/>
    <n v="0"/>
    <n v="0"/>
    <n v="0"/>
    <n v="0"/>
    <n v="12"/>
    <n v="110196"/>
    <n v="152400"/>
    <n v="0"/>
    <n v="0"/>
    <n v="0"/>
    <n v="25400"/>
    <n v="9381"/>
    <n v="9183"/>
    <n v="12700"/>
    <d v="2021-12-12T00:00:00"/>
    <d v="2021-04-02T00:00:00"/>
    <d v="2021-12-15T05:59:26"/>
  </r>
  <r>
    <n v="11226"/>
    <x v="72"/>
    <s v="RAMAYANA TANJUNG PINANG"/>
    <n v="11281"/>
    <n v="81"/>
    <x v="0"/>
    <s v="1128101 - HAIR CARE"/>
    <s v="112810101 - SHAMPOO AND CONDITIONER"/>
    <n v="1000000074294"/>
    <x v="56"/>
    <s v="RENCENG"/>
    <x v="56"/>
    <x v="0"/>
    <n v="24"/>
    <n v="9818"/>
    <n v="10800"/>
    <n v="1739"/>
    <n v="0"/>
    <n v="0"/>
    <n v="0"/>
    <n v="0"/>
    <n v="0"/>
    <n v="0"/>
    <n v="0"/>
    <n v="0"/>
    <n v="12"/>
    <n v="4664"/>
    <n v="5400"/>
    <n v="0"/>
    <n v="0"/>
    <n v="0"/>
    <n v="270"/>
    <n v="624"/>
    <x v="176"/>
    <n v="137353"/>
    <n v="18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600"/>
    <n v="337"/>
    <n v="336"/>
    <n v="450"/>
    <d v="2021-12-01T00:00:00"/>
    <d v="2021-04-24T00:00:00"/>
    <d v="2021-12-15T05:59:26"/>
  </r>
  <r>
    <n v="11226"/>
    <x v="72"/>
    <s v="RAMAYANA TANJUNG PINANG"/>
    <n v="11283"/>
    <n v="83"/>
    <x v="2"/>
    <s v="1128301 - KOPI, T EH DAN COKLAT DRINK"/>
    <s v="112830101 - KOPI"/>
    <n v="1000000010907"/>
    <x v="40"/>
    <s v="RENCENG"/>
    <x v="40"/>
    <x v="0"/>
    <n v="3"/>
    <n v="31091"/>
    <n v="37800"/>
    <n v="740"/>
    <n v="6"/>
    <n v="65455"/>
    <n v="75600"/>
    <n v="4753"/>
    <n v="0"/>
    <n v="0"/>
    <n v="0"/>
    <n v="0"/>
    <n v="1"/>
    <n v="11348"/>
    <n v="12600"/>
    <n v="0"/>
    <n v="0"/>
    <n v="0"/>
    <n v="117"/>
    <n v="1231"/>
    <x v="108"/>
    <n v="18597"/>
    <n v="2520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25200"/>
    <n v="9299"/>
    <n v="8654"/>
    <n v="12600"/>
    <d v="2021-12-12T00:00:00"/>
    <d v="2021-04-02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3"/>
    <n v="36591"/>
    <n v="46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50"/>
    <n v="747"/>
    <n v="713"/>
    <n v="950"/>
    <d v="2021-06-12T00:00:00"/>
    <d v="2021-03-27T00:00:00"/>
    <d v="2021-12-15T05:59:26"/>
  </r>
  <r>
    <n v="11226"/>
    <x v="72"/>
    <s v="RAMAYANA TANJUNG PINANG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0"/>
    <n v="390000"/>
    <n v="0"/>
    <n v="0"/>
    <n v="0"/>
    <n v="0"/>
    <n v="0"/>
    <n v="0"/>
    <n v="0"/>
    <n v="0"/>
    <n v="0"/>
    <n v="0"/>
    <n v="0"/>
    <n v="2181"/>
    <n v="2181"/>
    <n v="3250"/>
    <d v="2021-07-02T00:00:00"/>
    <d v="2021-01-26T00:00:00"/>
    <d v="2021-12-15T05:59:26"/>
  </r>
  <r>
    <n v="11226"/>
    <x v="72"/>
    <s v="RAMAYANA TANJUNG PINANG"/>
    <n v="11282"/>
    <n v="82"/>
    <x v="1"/>
    <s v="1128201 - MAKANAN KERING"/>
    <s v="112820101 - MIE"/>
    <n v="1000000003143"/>
    <x v="11"/>
    <s v="RENCENG"/>
    <x v="11"/>
    <x v="0"/>
    <n v="3"/>
    <n v="16364"/>
    <n v="18000"/>
    <n v="1489"/>
    <n v="3"/>
    <n v="16309"/>
    <n v="18000"/>
    <n v="1434"/>
    <n v="3"/>
    <n v="16364"/>
    <n v="18000"/>
    <n v="1489"/>
    <n v="0"/>
    <n v="0"/>
    <n v="0"/>
    <n v="0"/>
    <n v="0"/>
    <n v="0"/>
    <n v="0"/>
    <n v="0"/>
    <x v="27"/>
    <n v="19833"/>
    <n v="24000"/>
    <n v="0"/>
    <n v="0"/>
    <n v="0"/>
    <n v="0"/>
    <n v="0"/>
    <n v="0"/>
    <n v="0"/>
    <n v="0"/>
    <n v="0"/>
    <n v="0"/>
    <n v="0"/>
    <n v="0"/>
    <n v="20"/>
    <n v="99160"/>
    <n v="120000"/>
    <n v="0"/>
    <n v="0"/>
    <n v="0"/>
    <n v="24000"/>
    <n v="4958"/>
    <n v="4958"/>
    <n v="6000"/>
    <d v="2021-11-20T00:00:00"/>
    <d v="2021-06-10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086164"/>
    <x v="7"/>
    <s v="RENCENG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16500"/>
    <n v="0"/>
    <n v="0"/>
    <n v="0"/>
    <n v="0"/>
    <n v="30"/>
    <n v="130230"/>
    <n v="16500"/>
    <n v="0"/>
    <n v="0"/>
    <n v="0"/>
    <n v="0"/>
    <n v="4341"/>
    <n v="4341"/>
    <n v="550"/>
    <d v="2021-08-30T00:00:00"/>
    <d v="2019-12-10T00:00:00"/>
    <d v="2021-12-15T05:59:26"/>
  </r>
  <r>
    <n v="11226"/>
    <x v="72"/>
    <s v="RAMAYANA TANJUNG PINANG"/>
    <n v="11281"/>
    <n v="81"/>
    <x v="0"/>
    <s v="1128110 - FABRIC CLEANING&amp;FABRIC CARE"/>
    <s v="112811001 - FABRIC CLEANING"/>
    <n v="1000000106220"/>
    <x v="53"/>
    <s v="RENCENG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126"/>
    <n v="126000"/>
    <n v="0"/>
    <n v="0"/>
    <n v="0"/>
    <n v="0"/>
    <n v="0"/>
    <n v="0"/>
    <n v="0"/>
    <n v="0"/>
    <n v="0"/>
    <n v="0"/>
    <n v="0"/>
    <n v="723"/>
    <n v="723"/>
    <n v="1000"/>
    <d v="2021-08-01T00:00:00"/>
    <d v="2020-10-31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009637"/>
    <x v="49"/>
    <s v="RENCENG"/>
    <x v="49"/>
    <x v="0"/>
    <n v="26"/>
    <n v="11818"/>
    <n v="13000"/>
    <n v="2134"/>
    <n v="29"/>
    <n v="12915"/>
    <n v="14500"/>
    <n v="2114"/>
    <n v="0"/>
    <n v="0"/>
    <n v="0"/>
    <n v="0"/>
    <n v="0"/>
    <n v="0"/>
    <n v="0"/>
    <n v="0"/>
    <n v="0"/>
    <n v="0"/>
    <n v="0"/>
    <n v="0"/>
    <x v="499"/>
    <n v="76518"/>
    <n v="1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0"/>
    <n v="327"/>
    <n v="327"/>
    <n v="500"/>
    <d v="2021-10-10T00:00:00"/>
    <d v="2021-07-16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114792"/>
    <x v="39"/>
    <s v="RENCENG"/>
    <x v="39"/>
    <x v="0"/>
    <n v="12"/>
    <n v="6000"/>
    <n v="6600"/>
    <n v="1698"/>
    <n v="48"/>
    <n v="24000"/>
    <n v="26400"/>
    <n v="4612"/>
    <n v="12"/>
    <n v="5727"/>
    <n v="6600"/>
    <n v="880"/>
    <n v="48"/>
    <n v="23182"/>
    <n v="26400"/>
    <n v="0"/>
    <n v="0"/>
    <n v="0"/>
    <n v="900"/>
    <n v="3794"/>
    <x v="161"/>
    <n v="60221"/>
    <n v="9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400"/>
    <n v="358"/>
    <n v="358"/>
    <n v="550"/>
    <d v="2021-12-12T00:00:00"/>
    <d v="2021-04-08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010785"/>
    <x v="77"/>
    <s v="RENCENG"/>
    <x v="77"/>
    <x v="0"/>
    <n v="24"/>
    <n v="10364"/>
    <n v="12000"/>
    <n v="2516"/>
    <n v="12"/>
    <n v="5182"/>
    <n v="6000"/>
    <n v="1258"/>
    <n v="0"/>
    <n v="0"/>
    <n v="0"/>
    <n v="0"/>
    <n v="12"/>
    <n v="5455"/>
    <n v="6000"/>
    <n v="0"/>
    <n v="0"/>
    <n v="0"/>
    <n v="0"/>
    <n v="1531"/>
    <x v="153"/>
    <n v="78480"/>
    <n v="1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"/>
    <n v="327"/>
    <n v="327"/>
    <n v="500"/>
    <d v="2021-12-04T00:00:00"/>
    <d v="2021-07-16T00:00:00"/>
    <d v="2021-12-15T05:59:26"/>
  </r>
  <r>
    <n v="11226"/>
    <x v="72"/>
    <s v="RAMAYANA TANJUNG PINANG"/>
    <n v="11283"/>
    <n v="83"/>
    <x v="2"/>
    <s v="1128306 - SUSU"/>
    <s v="112830601 - SUSU KENTAL MANIS"/>
    <n v="1000000003054"/>
    <x v="3"/>
    <s v="RENCENG"/>
    <x v="3"/>
    <x v="0"/>
    <n v="3"/>
    <n v="18818"/>
    <n v="20700"/>
    <n v="3947"/>
    <n v="3"/>
    <n v="18693"/>
    <n v="20700"/>
    <n v="3822"/>
    <n v="5"/>
    <n v="31364"/>
    <n v="34500"/>
    <n v="6579"/>
    <n v="3"/>
    <n v="18693"/>
    <n v="20700"/>
    <n v="0"/>
    <n v="0"/>
    <n v="0"/>
    <n v="138"/>
    <n v="3822"/>
    <x v="8"/>
    <n v="14871"/>
    <n v="20700"/>
    <n v="0"/>
    <n v="0"/>
    <n v="0"/>
    <n v="0"/>
    <n v="0"/>
    <n v="0"/>
    <n v="20"/>
    <n v="138000"/>
    <n v="0"/>
    <n v="0"/>
    <n v="0"/>
    <n v="0"/>
    <n v="0"/>
    <n v="0"/>
    <n v="0"/>
    <n v="0"/>
    <n v="0"/>
    <n v="0"/>
    <n v="20700"/>
    <n v="4957"/>
    <n v="4956"/>
    <n v="6900"/>
    <d v="2021-12-12T00:00:00"/>
    <d v="2021-06-25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8705"/>
    <x v="86"/>
    <s v="RENCENG"/>
    <x v="86"/>
    <x v="0"/>
    <n v="6"/>
    <n v="2160"/>
    <n v="2400"/>
    <n v="511"/>
    <n v="0"/>
    <n v="0"/>
    <n v="0"/>
    <n v="0"/>
    <n v="20"/>
    <n v="7200"/>
    <n v="8000"/>
    <n v="1705"/>
    <n v="10"/>
    <n v="3600"/>
    <n v="4000"/>
    <n v="0"/>
    <n v="0"/>
    <n v="0"/>
    <n v="40"/>
    <n v="852"/>
    <x v="1"/>
    <n v="21981"/>
    <n v="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00"/>
    <n v="275"/>
    <n v="266"/>
    <n v="400"/>
    <d v="2021-12-04T00:00:00"/>
    <d v="2021-03-27T00:00:00"/>
    <d v="2021-12-15T05:59:26"/>
  </r>
  <r>
    <n v="11226"/>
    <x v="72"/>
    <s v="RAMAYANA TANJUNG PINANG"/>
    <n v="11282"/>
    <n v="82"/>
    <x v="1"/>
    <s v="1128201 - MAKANAN KERING"/>
    <s v="112820101 - MIE"/>
    <n v="1000000007365"/>
    <x v="17"/>
    <s v="RENCENG"/>
    <x v="17"/>
    <x v="0"/>
    <n v="3"/>
    <n v="16364"/>
    <n v="18000"/>
    <n v="1489"/>
    <n v="3"/>
    <n v="16255"/>
    <n v="18000"/>
    <n v="1379"/>
    <n v="0"/>
    <n v="0"/>
    <n v="0"/>
    <n v="0"/>
    <n v="4"/>
    <n v="21818"/>
    <n v="24000"/>
    <n v="0"/>
    <n v="0"/>
    <n v="0"/>
    <n v="0"/>
    <n v="1985"/>
    <x v="3"/>
    <n v="0"/>
    <n v="0"/>
    <n v="0"/>
    <n v="0"/>
    <n v="0"/>
    <n v="0"/>
    <n v="0"/>
    <n v="0"/>
    <n v="0"/>
    <n v="0"/>
    <n v="0"/>
    <n v="0"/>
    <n v="0"/>
    <n v="0"/>
    <n v="20"/>
    <n v="142660"/>
    <n v="120000"/>
    <n v="0"/>
    <n v="0"/>
    <n v="0"/>
    <n v="0"/>
    <n v="4958"/>
    <n v="7133"/>
    <n v="6000"/>
    <d v="2021-12-12T00:00:00"/>
    <d v="2021-06-10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2"/>
    <n v="6455"/>
    <n v="7100"/>
    <n v="1398"/>
    <n v="0"/>
    <n v="0"/>
    <n v="0"/>
    <n v="0"/>
    <n v="0"/>
    <n v="0"/>
    <n v="0"/>
    <n v="0"/>
    <x v="68"/>
    <n v="70789"/>
    <n v="99400"/>
    <n v="0"/>
    <n v="0"/>
    <n v="0"/>
    <n v="0"/>
    <n v="0"/>
    <n v="0"/>
    <n v="0"/>
    <n v="0"/>
    <n v="0"/>
    <n v="0"/>
    <n v="0"/>
    <n v="0"/>
    <n v="0"/>
    <n v="0"/>
    <n v="0"/>
    <n v="99400"/>
    <n v="0"/>
    <n v="0"/>
    <n v="0"/>
    <n v="2528"/>
    <n v="2528"/>
    <n v="3550"/>
    <d v="2021-11-29T00:00:00"/>
    <d v="2021-10-15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10"/>
    <n v="8550"/>
    <n v="9500"/>
    <n v="0"/>
    <n v="0"/>
    <n v="0"/>
    <n v="95"/>
    <n v="1761"/>
    <x v="127"/>
    <n v="74675"/>
    <n v="104500"/>
    <n v="0"/>
    <n v="0"/>
    <n v="0"/>
    <n v="0"/>
    <n v="0"/>
    <n v="0"/>
    <n v="0"/>
    <n v="0"/>
    <n v="0"/>
    <n v="0"/>
    <n v="0"/>
    <n v="0"/>
    <n v="0"/>
    <n v="0"/>
    <n v="0"/>
    <n v="104500"/>
    <n v="0"/>
    <n v="0"/>
    <n v="0"/>
    <n v="679"/>
    <n v="679"/>
    <n v="950"/>
    <d v="2021-12-10T00:00:00"/>
    <d v="2021-11-06T00:00:00"/>
    <d v="2021-12-15T05:59:26"/>
  </r>
  <r>
    <n v="11226"/>
    <x v="72"/>
    <s v="RAMAYANA TANJUNG PINANG"/>
    <n v="11282"/>
    <n v="82"/>
    <x v="1"/>
    <s v="1128211 - SNACK"/>
    <s v="112821106 - SNACK MODERN"/>
    <n v="1000000001826"/>
    <x v="25"/>
    <s v="RENCENG"/>
    <x v="25"/>
    <x v="0"/>
    <n v="14"/>
    <n v="86559"/>
    <n v="95900"/>
    <n v="13245"/>
    <n v="11"/>
    <n v="68249"/>
    <n v="75350"/>
    <n v="10495"/>
    <n v="38"/>
    <n v="236011"/>
    <n v="260300"/>
    <n v="63384"/>
    <n v="31"/>
    <n v="192983"/>
    <n v="212350"/>
    <n v="0"/>
    <n v="0"/>
    <n v="0"/>
    <n v="69"/>
    <n v="52156"/>
    <x v="69"/>
    <n v="131741"/>
    <n v="198650"/>
    <n v="0"/>
    <n v="0"/>
    <n v="0"/>
    <n v="0"/>
    <n v="0"/>
    <n v="0"/>
    <n v="0"/>
    <n v="0"/>
    <n v="0"/>
    <n v="0"/>
    <n v="0"/>
    <n v="0"/>
    <n v="0"/>
    <n v="0"/>
    <n v="0"/>
    <n v="198650"/>
    <n v="0"/>
    <n v="0"/>
    <n v="0"/>
    <n v="4543"/>
    <n v="5079"/>
    <n v="6850"/>
    <d v="2021-12-12T00:00:00"/>
    <d v="2021-10-14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2195"/>
    <n v="3300"/>
    <n v="0"/>
    <n v="0"/>
    <n v="0"/>
    <n v="0"/>
    <n v="0"/>
    <n v="0"/>
    <n v="330"/>
    <n v="363000"/>
    <n v="0"/>
    <n v="0"/>
    <n v="0"/>
    <n v="0"/>
    <n v="30"/>
    <n v="21960"/>
    <n v="33000"/>
    <n v="0"/>
    <n v="0"/>
    <n v="0"/>
    <n v="3300"/>
    <n v="732"/>
    <n v="732"/>
    <n v="1100"/>
    <d v="2021-02-27T00:00:00"/>
    <d v="2020-01-10T00:00:00"/>
    <d v="2021-12-15T05:59:26"/>
  </r>
  <r>
    <n v="11226"/>
    <x v="72"/>
    <s v="RAMAYANA TANJUNG PINANG"/>
    <n v="11282"/>
    <n v="82"/>
    <x v="1"/>
    <s v="1128211 - SNACK"/>
    <s v="112821106 - SNACK MODERN"/>
    <n v="1000000003081"/>
    <x v="5"/>
    <s v="RENCENG"/>
    <x v="5"/>
    <x v="0"/>
    <n v="4"/>
    <n v="24286"/>
    <n v="27400"/>
    <n v="2466"/>
    <n v="6"/>
    <n v="37238"/>
    <n v="41100"/>
    <n v="7434"/>
    <n v="10"/>
    <n v="62085"/>
    <n v="68500"/>
    <n v="13385"/>
    <n v="7"/>
    <n v="43403"/>
    <n v="47950"/>
    <n v="0"/>
    <n v="0"/>
    <n v="0"/>
    <n v="207"/>
    <n v="9313"/>
    <x v="98"/>
    <n v="258105"/>
    <n v="363050"/>
    <n v="0"/>
    <n v="0"/>
    <n v="0"/>
    <n v="0"/>
    <n v="0"/>
    <n v="0"/>
    <n v="0"/>
    <n v="0"/>
    <n v="0"/>
    <n v="0"/>
    <n v="0"/>
    <n v="0"/>
    <n v="0"/>
    <n v="0"/>
    <n v="0"/>
    <n v="363050"/>
    <n v="0"/>
    <n v="0"/>
    <n v="0"/>
    <n v="4870"/>
    <n v="5073"/>
    <n v="6850"/>
    <d v="2021-12-14T00:00:00"/>
    <d v="2021-10-14T00:00:00"/>
    <d v="2021-12-15T05:59:26"/>
  </r>
  <r>
    <n v="11226"/>
    <x v="72"/>
    <s v="RAMAYANA TANJUNG PINANG"/>
    <n v="11283"/>
    <n v="83"/>
    <x v="2"/>
    <s v="1128306 - SUSU"/>
    <s v="112830601 - SUSU KENTAL MANIS"/>
    <n v="1000000006378"/>
    <x v="19"/>
    <s v="RENCENG"/>
    <x v="19"/>
    <x v="0"/>
    <n v="3"/>
    <n v="33000"/>
    <n v="36300"/>
    <n v="4978"/>
    <n v="0"/>
    <n v="0"/>
    <n v="0"/>
    <n v="0"/>
    <n v="0"/>
    <n v="0"/>
    <n v="0"/>
    <n v="0"/>
    <n v="1"/>
    <n v="10890"/>
    <n v="12100"/>
    <n v="0"/>
    <n v="0"/>
    <n v="0"/>
    <n v="121"/>
    <n v="1549"/>
    <x v="118"/>
    <n v="84067"/>
    <n v="108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900"/>
    <n v="9341"/>
    <n v="9341"/>
    <n v="12100"/>
    <d v="2021-12-06T00:00:00"/>
    <d v="2020-12-07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1703"/>
    <x v="21"/>
    <s v="RENCENG"/>
    <x v="21"/>
    <x v="0"/>
    <n v="4"/>
    <n v="62000"/>
    <n v="68200"/>
    <n v="11020"/>
    <n v="0"/>
    <n v="0"/>
    <n v="0"/>
    <n v="0"/>
    <n v="0"/>
    <n v="0"/>
    <n v="0"/>
    <n v="0"/>
    <n v="1"/>
    <n v="15345"/>
    <n v="17050"/>
    <n v="0"/>
    <n v="0"/>
    <n v="0"/>
    <n v="171"/>
    <n v="2599"/>
    <x v="94"/>
    <n v="191177"/>
    <n v="255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750"/>
    <n v="12745"/>
    <n v="12750"/>
    <n v="17050"/>
    <d v="2021-12-03T00:00:00"/>
    <d v="2021-01-26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4025"/>
    <x v="12"/>
    <s v="RENCENG"/>
    <x v="12"/>
    <x v="0"/>
    <n v="2"/>
    <n v="6293"/>
    <n v="7100"/>
    <n v="1236"/>
    <n v="0"/>
    <n v="0"/>
    <n v="0"/>
    <n v="0"/>
    <n v="2"/>
    <n v="6260"/>
    <n v="7100"/>
    <n v="1204"/>
    <n v="0"/>
    <n v="0"/>
    <n v="0"/>
    <n v="0"/>
    <n v="0"/>
    <n v="0"/>
    <n v="0"/>
    <n v="0"/>
    <x v="2"/>
    <n v="55620"/>
    <n v="78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100"/>
    <n v="2528"/>
    <n v="2528"/>
    <n v="3550"/>
    <d v="2021-11-14T00:00:00"/>
    <d v="2020-11-14T00:00:00"/>
    <d v="2021-12-15T05:59:26"/>
  </r>
  <r>
    <n v="11226"/>
    <x v="72"/>
    <s v="RAMAYANA TANJUNG PINANG"/>
    <n v="11282"/>
    <n v="82"/>
    <x v="1"/>
    <s v="1128205 - BUMBU DAPUR"/>
    <s v="112820503 - BUMBU"/>
    <n v="1000000007704"/>
    <x v="62"/>
    <s v="RENCENG"/>
    <x v="62"/>
    <x v="0"/>
    <n v="1"/>
    <n v="5600"/>
    <n v="6500"/>
    <n v="850"/>
    <n v="1"/>
    <n v="5909"/>
    <n v="6500"/>
    <n v="1158"/>
    <n v="2"/>
    <n v="11756"/>
    <n v="13000"/>
    <n v="2251"/>
    <n v="0"/>
    <n v="0"/>
    <n v="0"/>
    <n v="0"/>
    <n v="0"/>
    <n v="0"/>
    <n v="0"/>
    <n v="0"/>
    <x v="118"/>
    <n v="45124"/>
    <n v="5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00"/>
    <n v="5014"/>
    <n v="4995"/>
    <n v="6500"/>
    <d v="2021-11-29T00:00:00"/>
    <d v="2020-08-27T00:00:00"/>
    <d v="2021-12-15T05:59:26"/>
  </r>
  <r>
    <n v="11226"/>
    <x v="72"/>
    <s v="RAMAYANA TANJUNG PINANG"/>
    <n v="11282"/>
    <n v="82"/>
    <x v="1"/>
    <s v="1128205 - BUMBU DAPUR"/>
    <s v="112820502 - SAUS DAN SAMBAL"/>
    <n v="1000000010553"/>
    <x v="9"/>
    <s v="RENCENG"/>
    <x v="9"/>
    <x v="0"/>
    <n v="2"/>
    <n v="25091"/>
    <n v="27600"/>
    <n v="3842"/>
    <n v="2"/>
    <n v="24965"/>
    <n v="27600"/>
    <n v="3716"/>
    <n v="0"/>
    <n v="0"/>
    <n v="0"/>
    <n v="0"/>
    <n v="2"/>
    <n v="24840"/>
    <n v="27600"/>
    <n v="0"/>
    <n v="0"/>
    <n v="0"/>
    <n v="276"/>
    <n v="3591"/>
    <x v="85"/>
    <n v="53123"/>
    <n v="69000"/>
    <n v="0"/>
    <n v="0"/>
    <n v="0"/>
    <n v="0"/>
    <n v="0"/>
    <n v="0"/>
    <n v="20"/>
    <n v="276000"/>
    <n v="0"/>
    <n v="0"/>
    <n v="0"/>
    <n v="0"/>
    <n v="10"/>
    <n v="106000"/>
    <n v="138000"/>
    <n v="0"/>
    <n v="0"/>
    <n v="0"/>
    <n v="69000"/>
    <n v="10625"/>
    <n v="10600"/>
    <n v="13800"/>
    <d v="2021-12-04T00:00:00"/>
    <d v="2021-06-10T00:00:00"/>
    <d v="2021-12-15T05:59:26"/>
  </r>
  <r>
    <n v="11226"/>
    <x v="72"/>
    <s v="RAMAYANA TANJUNG PINANG"/>
    <n v="11283"/>
    <n v="83"/>
    <x v="2"/>
    <s v="1128301 - KOPI, T EH DAN COKLAT DRINK"/>
    <s v="112830101 - KOPI"/>
    <n v="1000000112837"/>
    <x v="95"/>
    <s v="RENCENG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24000"/>
    <n v="37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00"/>
    <n v="12000"/>
    <n v="12000"/>
    <n v="18900"/>
    <d v="2021-08-29T00:00:00"/>
    <d v="2021-07-08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1"/>
    <n v="81463"/>
    <n v="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00"/>
    <n v="679"/>
    <n v="679"/>
    <n v="1050"/>
    <m/>
    <d v="2021-07-16T00:00:00"/>
    <d v="2021-12-15T05:59:26"/>
  </r>
  <r>
    <n v="11226"/>
    <x v="72"/>
    <s v="RAMAYANA TANJUNG PINANG"/>
    <n v="11283"/>
    <n v="83"/>
    <x v="2"/>
    <s v="1128301 - KOPI, T EH DAN COKLAT DRINK"/>
    <s v="112830101 - KOPI"/>
    <n v="1000000112836"/>
    <x v="92"/>
    <s v="RENCENG"/>
    <x v="92"/>
    <x v="0"/>
    <n v="0"/>
    <n v="0"/>
    <n v="0"/>
    <n v="0"/>
    <n v="0"/>
    <n v="0"/>
    <n v="0"/>
    <n v="0"/>
    <n v="1"/>
    <n v="17182"/>
    <n v="18900"/>
    <n v="5182"/>
    <n v="2"/>
    <n v="34364"/>
    <n v="37800"/>
    <n v="0"/>
    <n v="0"/>
    <n v="0"/>
    <n v="0"/>
    <n v="10364"/>
    <x v="202"/>
    <n v="396000"/>
    <n v="62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700"/>
    <n v="12000"/>
    <n v="12000"/>
    <n v="18900"/>
    <d v="2021-12-13T00:00:00"/>
    <d v="2021-07-08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112842"/>
    <x v="94"/>
    <s v="RENCENG"/>
    <x v="94"/>
    <x v="0"/>
    <n v="0"/>
    <n v="0"/>
    <n v="0"/>
    <n v="0"/>
    <n v="0"/>
    <n v="0"/>
    <n v="0"/>
    <n v="0"/>
    <n v="1"/>
    <n v="11909"/>
    <n v="13100"/>
    <n v="1609"/>
    <n v="0"/>
    <n v="0"/>
    <n v="0"/>
    <n v="0"/>
    <n v="0"/>
    <n v="0"/>
    <n v="0"/>
    <n v="0"/>
    <x v="8"/>
    <n v="30900"/>
    <n v="39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00"/>
    <n v="10300"/>
    <n v="10300"/>
    <n v="13100"/>
    <d v="2021-11-21T00:00:00"/>
    <d v="2021-07-08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13519"/>
    <x v="54"/>
    <s v="RENCENG"/>
    <x v="54"/>
    <x v="0"/>
    <n v="1"/>
    <n v="8409"/>
    <n v="9250"/>
    <n v="1498"/>
    <n v="1"/>
    <n v="8409"/>
    <n v="9250"/>
    <n v="1498"/>
    <n v="2"/>
    <n v="16734"/>
    <n v="18500"/>
    <n v="2911"/>
    <n v="0"/>
    <n v="0"/>
    <n v="0"/>
    <n v="0"/>
    <n v="0"/>
    <n v="0"/>
    <n v="0"/>
    <n v="0"/>
    <x v="200"/>
    <n v="456144"/>
    <n v="61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500"/>
    <n v="6911"/>
    <n v="7206"/>
    <n v="9250"/>
    <d v="2021-11-23T00:00:00"/>
    <d v="2021-07-08T00:00:00"/>
    <d v="2021-12-15T05:59:26"/>
  </r>
  <r>
    <n v="11226"/>
    <x v="72"/>
    <s v="RAMAYANA TANJUNG PINANG"/>
    <n v="11283"/>
    <n v="83"/>
    <x v="2"/>
    <s v="1128306 - SUSU"/>
    <s v="112830601 - SUSU KENTAL MANIS"/>
    <n v="1000000003051"/>
    <x v="45"/>
    <s v="RENCENG"/>
    <x v="45"/>
    <x v="0"/>
    <n v="6"/>
    <n v="41864"/>
    <n v="46050"/>
    <n v="6409"/>
    <n v="4"/>
    <n v="27909"/>
    <n v="30700"/>
    <n v="4273"/>
    <n v="2"/>
    <n v="13955"/>
    <n v="15350"/>
    <n v="2136"/>
    <n v="0"/>
    <n v="0"/>
    <n v="0"/>
    <n v="0"/>
    <n v="0"/>
    <n v="0"/>
    <n v="0"/>
    <n v="0"/>
    <x v="129"/>
    <n v="118182"/>
    <n v="15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500"/>
    <n v="5909"/>
    <n v="5909"/>
    <n v="7675"/>
    <d v="2021-11-01T00:00:00"/>
    <d v="2021-05-05T00:00:00"/>
    <d v="2021-12-15T05:59:26"/>
  </r>
  <r>
    <n v="11226"/>
    <x v="72"/>
    <s v="RAMAYANA TANJUNG PINANG"/>
    <n v="11282"/>
    <n v="82"/>
    <x v="1"/>
    <s v="1128205 - BUMBU DAPUR"/>
    <s v="112820503 - BUMBU"/>
    <n v="1000000012850"/>
    <x v="79"/>
    <s v="RENCENG"/>
    <x v="79"/>
    <x v="0"/>
    <n v="2"/>
    <n v="10902"/>
    <n v="12300"/>
    <n v="2178"/>
    <n v="2"/>
    <n v="10902"/>
    <n v="12300"/>
    <n v="2178"/>
    <n v="1"/>
    <n v="5311"/>
    <n v="6150"/>
    <n v="949"/>
    <n v="0"/>
    <n v="0"/>
    <n v="0"/>
    <n v="0"/>
    <n v="0"/>
    <n v="0"/>
    <n v="0"/>
    <n v="0"/>
    <x v="3"/>
    <n v="0"/>
    <n v="0"/>
    <n v="0"/>
    <n v="0"/>
    <n v="0"/>
    <n v="0"/>
    <n v="0"/>
    <n v="0"/>
    <n v="60"/>
    <n v="369000"/>
    <n v="0"/>
    <n v="0"/>
    <n v="0"/>
    <n v="0"/>
    <n v="0"/>
    <n v="0"/>
    <n v="0"/>
    <n v="0"/>
    <n v="0"/>
    <n v="0"/>
    <n v="0"/>
    <n v="4362"/>
    <n v="4362"/>
    <n v="6150"/>
    <d v="2021-11-01T00:00:00"/>
    <d v="2021-01-26T00:00:00"/>
    <d v="2021-12-15T05:59:26"/>
  </r>
  <r>
    <n v="11226"/>
    <x v="72"/>
    <s v="RAMAYANA TANJUNG PINANG"/>
    <n v="11283"/>
    <n v="83"/>
    <x v="2"/>
    <s v="1128301 - KOPI, T EH DAN COKLAT DRINK"/>
    <s v="112830101 - KOPI"/>
    <n v="1000000011041"/>
    <x v="68"/>
    <s v="RENCENG"/>
    <x v="68"/>
    <x v="0"/>
    <n v="0"/>
    <n v="0"/>
    <n v="0"/>
    <n v="0"/>
    <n v="0"/>
    <n v="0"/>
    <n v="0"/>
    <n v="0"/>
    <n v="3"/>
    <n v="47349"/>
    <n v="53700"/>
    <n v="-2424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"/>
    <n v="175980"/>
    <n v="214800"/>
    <n v="0"/>
    <n v="0"/>
    <n v="0"/>
    <n v="0"/>
    <n v="15000"/>
    <n v="14665"/>
    <n v="17900"/>
    <d v="2021-11-14T00:00:00"/>
    <d v="2021-10-10T00:00:00"/>
    <d v="2021-12-15T05:59:26"/>
  </r>
  <r>
    <n v="11226"/>
    <x v="72"/>
    <s v="RAMAYANA TANJUNG PINANG"/>
    <n v="11281"/>
    <n v="81"/>
    <x v="0"/>
    <s v="1128110 - FABRIC CLEANING&amp;FABRIC CARE"/>
    <s v="112811001 - FABRIC CLEANING"/>
    <n v="1000000013252"/>
    <x v="70"/>
    <s v="RENCENG"/>
    <x v="70"/>
    <x v="0"/>
    <n v="23"/>
    <n v="20909"/>
    <n v="23000"/>
    <n v="3263"/>
    <n v="30"/>
    <n v="27169"/>
    <n v="30000"/>
    <n v="4152"/>
    <n v="30"/>
    <n v="27169"/>
    <n v="30000"/>
    <n v="4152"/>
    <n v="12"/>
    <n v="10909"/>
    <n v="12000"/>
    <n v="0"/>
    <n v="0"/>
    <n v="0"/>
    <n v="0"/>
    <n v="1702"/>
    <x v="43"/>
    <n v="73622"/>
    <n v="10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00"/>
    <n v="722"/>
    <n v="719"/>
    <n v="1000"/>
    <d v="2021-12-11T00:00:00"/>
    <d v="2021-04-24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5860"/>
    <x v="61"/>
    <s v="RENCENG"/>
    <x v="61"/>
    <x v="0"/>
    <n v="2"/>
    <n v="6115"/>
    <n v="6900"/>
    <n v="1059"/>
    <n v="3"/>
    <n v="9377"/>
    <n v="10350"/>
    <n v="1793"/>
    <n v="2"/>
    <n v="6241"/>
    <n v="6900"/>
    <n v="1185"/>
    <n v="1"/>
    <n v="3105"/>
    <n v="3450"/>
    <n v="0"/>
    <n v="0"/>
    <n v="0"/>
    <n v="35"/>
    <n v="576"/>
    <x v="85"/>
    <n v="12641"/>
    <n v="17250"/>
    <n v="0"/>
    <n v="0"/>
    <n v="0"/>
    <n v="0"/>
    <n v="0"/>
    <n v="0"/>
    <n v="30"/>
    <n v="103500"/>
    <n v="0"/>
    <n v="0"/>
    <n v="0"/>
    <n v="0"/>
    <n v="0"/>
    <n v="0"/>
    <n v="0"/>
    <n v="0"/>
    <n v="0"/>
    <n v="0"/>
    <n v="17250"/>
    <n v="2528"/>
    <n v="2528"/>
    <n v="3450"/>
    <d v="2021-12-03T00:00:00"/>
    <d v="2020-11-14T00:00:00"/>
    <d v="2021-12-15T05:59:26"/>
  </r>
  <r>
    <n v="11226"/>
    <x v="72"/>
    <s v="RAMAYANA TANJUNG PINANG"/>
    <n v="11281"/>
    <n v="81"/>
    <x v="0"/>
    <s v="1128110 - FABRIC CLEANING&amp;FABRIC CARE"/>
    <s v="112811001 - FABRIC CLEANING"/>
    <n v="1000000115529"/>
    <x v="0"/>
    <s v="RENCENG"/>
    <x v="0"/>
    <x v="0"/>
    <n v="12"/>
    <n v="6000"/>
    <n v="6600"/>
    <n v="1691"/>
    <n v="0"/>
    <n v="0"/>
    <n v="0"/>
    <n v="0"/>
    <n v="0"/>
    <n v="0"/>
    <n v="0"/>
    <n v="0"/>
    <n v="0"/>
    <n v="0"/>
    <n v="0"/>
    <n v="0"/>
    <n v="0"/>
    <n v="0"/>
    <n v="0"/>
    <n v="0"/>
    <x v="428"/>
    <n v="91569"/>
    <n v="140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250"/>
    <n v="359"/>
    <n v="359"/>
    <n v="550"/>
    <d v="2021-09-08T00:00:00"/>
    <d v="2021-04-08T00:00:00"/>
    <d v="2021-12-15T05:59:26"/>
  </r>
  <r>
    <n v="11226"/>
    <x v="72"/>
    <s v="RAMAYANA TANJUNG PINANG"/>
    <n v="11282"/>
    <n v="82"/>
    <x v="1"/>
    <s v="1128211 - SNACK"/>
    <s v="112821106 - SNACK MODERN"/>
    <n v="1000000001865"/>
    <x v="81"/>
    <s v="RENCENG"/>
    <x v="81"/>
    <x v="0"/>
    <n v="18"/>
    <n v="23701"/>
    <n v="26100"/>
    <n v="1951"/>
    <n v="16"/>
    <n v="21064"/>
    <n v="23200"/>
    <n v="5490"/>
    <n v="71"/>
    <n v="93378"/>
    <n v="102950"/>
    <n v="28121"/>
    <n v="26"/>
    <n v="34166"/>
    <n v="37700"/>
    <n v="0"/>
    <n v="0"/>
    <n v="0"/>
    <n v="117"/>
    <n v="10269"/>
    <x v="97"/>
    <n v="45956"/>
    <n v="72500"/>
    <n v="0"/>
    <n v="0"/>
    <n v="0"/>
    <n v="0"/>
    <n v="0"/>
    <n v="0"/>
    <n v="0"/>
    <n v="0"/>
    <n v="0"/>
    <n v="0"/>
    <n v="0"/>
    <n v="0"/>
    <n v="0"/>
    <n v="0"/>
    <n v="0"/>
    <n v="72500"/>
    <n v="0"/>
    <n v="0"/>
    <n v="0"/>
    <n v="919"/>
    <n v="1078"/>
    <n v="1450"/>
    <d v="2021-12-13T00:00:00"/>
    <d v="2021-10-14T00:00:00"/>
    <d v="2021-12-15T05:59:26"/>
  </r>
  <r>
    <n v="11226"/>
    <x v="72"/>
    <s v="RAMAYANA TANJUNG PINANG"/>
    <n v="11281"/>
    <n v="81"/>
    <x v="0"/>
    <s v="1128101 - HAIR CARE"/>
    <s v="112810101 - SHAMPOO AND CONDITIONER"/>
    <n v="1000000019975"/>
    <x v="28"/>
    <s v="RENCENG"/>
    <x v="28"/>
    <x v="0"/>
    <n v="12"/>
    <n v="4909"/>
    <n v="5400"/>
    <n v="871"/>
    <n v="36"/>
    <n v="14727"/>
    <n v="16200"/>
    <n v="2613"/>
    <n v="24"/>
    <n v="9769"/>
    <n v="10800"/>
    <n v="1693"/>
    <n v="48"/>
    <n v="19636"/>
    <n v="21600"/>
    <n v="0"/>
    <n v="0"/>
    <n v="0"/>
    <n v="0"/>
    <n v="3484"/>
    <x v="155"/>
    <n v="100950"/>
    <n v="1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000"/>
    <n v="337"/>
    <n v="336"/>
    <n v="450"/>
    <d v="2021-12-12T00:00:00"/>
    <d v="2021-04-24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5863"/>
    <x v="55"/>
    <s v="RENCENG"/>
    <x v="55"/>
    <x v="0"/>
    <n v="1"/>
    <n v="14500"/>
    <n v="15950"/>
    <n v="1760"/>
    <n v="1"/>
    <n v="14355"/>
    <n v="15950"/>
    <n v="1615"/>
    <n v="1"/>
    <n v="14500"/>
    <n v="15950"/>
    <n v="1760"/>
    <n v="2"/>
    <n v="28855"/>
    <n v="31900"/>
    <n v="0"/>
    <n v="0"/>
    <n v="0"/>
    <n v="160"/>
    <n v="3375"/>
    <x v="110"/>
    <n v="165620"/>
    <n v="207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350"/>
    <n v="12740"/>
    <n v="12740"/>
    <n v="15950"/>
    <d v="2021-12-11T00:00:00"/>
    <d v="2021-01-26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8128"/>
    <x v="33"/>
    <s v="RENCENG"/>
    <x v="33"/>
    <x v="0"/>
    <n v="3"/>
    <n v="2591"/>
    <n v="2850"/>
    <n v="554"/>
    <n v="0"/>
    <n v="0"/>
    <n v="0"/>
    <n v="0"/>
    <n v="0"/>
    <n v="0"/>
    <n v="0"/>
    <n v="0"/>
    <n v="0"/>
    <n v="0"/>
    <n v="0"/>
    <n v="0"/>
    <n v="0"/>
    <n v="0"/>
    <n v="0"/>
    <n v="0"/>
    <x v="242"/>
    <n v="78748"/>
    <n v="11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200"/>
    <n v="679"/>
    <n v="679"/>
    <n v="950"/>
    <d v="2021-09-26T00:00:00"/>
    <d v="2021-07-16T00:00:00"/>
    <d v="2021-12-15T05:59:26"/>
  </r>
  <r>
    <n v="11226"/>
    <x v="72"/>
    <s v="RAMAYANA TANJUNG PINANG"/>
    <n v="11282"/>
    <n v="82"/>
    <x v="1"/>
    <s v="1128205 - BUMBU DAPUR"/>
    <s v="112820503 - BUMBU"/>
    <n v="1000000018059"/>
    <x v="16"/>
    <s v="RENCENG"/>
    <x v="16"/>
    <x v="0"/>
    <n v="7"/>
    <n v="19727"/>
    <n v="21700"/>
    <n v="3256"/>
    <n v="2"/>
    <n v="5524"/>
    <n v="6200"/>
    <n v="766"/>
    <n v="2"/>
    <n v="5608"/>
    <n v="6200"/>
    <n v="850"/>
    <n v="1"/>
    <n v="2818"/>
    <n v="3100"/>
    <n v="0"/>
    <n v="0"/>
    <n v="0"/>
    <n v="0"/>
    <n v="439"/>
    <x v="53"/>
    <n v="45201"/>
    <n v="58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900"/>
    <n v="2379"/>
    <n v="2375"/>
    <n v="3100"/>
    <d v="2021-12-07T00:00:00"/>
    <d v="2021-04-24T00:00:00"/>
    <d v="2021-12-15T05:59:26"/>
  </r>
  <r>
    <n v="11226"/>
    <x v="72"/>
    <s v="RAMAYANA TANJUNG PINANG"/>
    <n v="11283"/>
    <n v="83"/>
    <x v="2"/>
    <s v="1128306 - SUSU"/>
    <s v="112830601 - SUSU KENTAL MANIS"/>
    <n v="1000000003053"/>
    <x v="36"/>
    <s v="RENCENG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99140"/>
    <n v="130000"/>
    <n v="0"/>
    <n v="0"/>
    <n v="0"/>
    <n v="0"/>
    <n v="0"/>
    <n v="0"/>
    <n v="0"/>
    <n v="0"/>
    <n v="0"/>
    <n v="0"/>
    <n v="0"/>
    <n v="0"/>
    <n v="0"/>
    <n v="0"/>
    <n v="0"/>
    <n v="130000"/>
    <n v="0"/>
    <n v="0"/>
    <n v="0"/>
    <n v="4957"/>
    <n v="4956"/>
    <n v="6500"/>
    <d v="2020-09-19T00:00:00"/>
    <d v="2021-10-21T00:00:00"/>
    <d v="2021-12-15T05:59:26"/>
  </r>
  <r>
    <n v="11226"/>
    <x v="72"/>
    <s v="RAMAYANA TANJUNG PINANG"/>
    <n v="11283"/>
    <n v="83"/>
    <x v="2"/>
    <s v="1128301 - KOPI, T EH DAN COKLAT DRINK"/>
    <s v="112830101 - KOPI"/>
    <n v="1000000007154"/>
    <x v="41"/>
    <s v="RENCENG"/>
    <x v="41"/>
    <x v="0"/>
    <n v="2"/>
    <n v="19977"/>
    <n v="25200"/>
    <n v="2292"/>
    <n v="0"/>
    <n v="0"/>
    <n v="0"/>
    <n v="0"/>
    <n v="0"/>
    <n v="0"/>
    <n v="0"/>
    <n v="0"/>
    <n v="0"/>
    <n v="0"/>
    <n v="0"/>
    <n v="0"/>
    <n v="0"/>
    <n v="0"/>
    <n v="0"/>
    <n v="0"/>
    <x v="29"/>
    <n v="400760"/>
    <n v="54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1800"/>
    <n v="9320"/>
    <n v="9320"/>
    <n v="12600"/>
    <d v="2021-09-20T00:00:00"/>
    <d v="2021-01-26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009644"/>
    <x v="26"/>
    <s v="RENCENG"/>
    <x v="26"/>
    <x v="0"/>
    <n v="0"/>
    <n v="0"/>
    <n v="0"/>
    <n v="0"/>
    <n v="0"/>
    <n v="0"/>
    <n v="0"/>
    <n v="0"/>
    <n v="24"/>
    <n v="10582"/>
    <n v="12000"/>
    <n v="2734"/>
    <n v="36"/>
    <n v="15764"/>
    <n v="18000"/>
    <n v="0"/>
    <n v="0"/>
    <n v="0"/>
    <n v="660"/>
    <n v="3992"/>
    <x v="333"/>
    <n v="74556"/>
    <n v="1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00"/>
    <n v="327"/>
    <n v="327"/>
    <n v="500"/>
    <d v="2021-12-05T00:00:00"/>
    <d v="2021-07-16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1"/>
    <n v="864"/>
    <n v="950"/>
    <n v="151"/>
    <n v="0"/>
    <n v="0"/>
    <n v="0"/>
    <n v="0"/>
    <n v="0"/>
    <n v="0"/>
    <n v="0"/>
    <n v="0"/>
    <n v="0"/>
    <n v="0"/>
    <n v="0"/>
    <n v="0"/>
    <x v="109"/>
    <n v="77696"/>
    <n v="10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550"/>
    <n v="713"/>
    <n v="701"/>
    <n v="950"/>
    <d v="2021-10-29T00:00:00"/>
    <d v="2021-03-27T00:00:00"/>
    <d v="2021-12-15T05:59:26"/>
  </r>
  <r>
    <n v="11226"/>
    <x v="72"/>
    <s v="RAMAYANA TANJUNG PINANG"/>
    <n v="11283"/>
    <n v="83"/>
    <x v="2"/>
    <s v="1128306 - SUSU"/>
    <s v="112830601 - SUSU KENTAL MANIS"/>
    <n v="1000000010208"/>
    <x v="50"/>
    <s v="RENCENG"/>
    <x v="50"/>
    <x v="0"/>
    <n v="4"/>
    <n v="28364"/>
    <n v="31200"/>
    <n v="2591"/>
    <n v="6"/>
    <n v="42475"/>
    <n v="46800"/>
    <n v="3816"/>
    <n v="2"/>
    <n v="14182"/>
    <n v="15600"/>
    <n v="1217"/>
    <n v="7"/>
    <n v="49565"/>
    <n v="54600"/>
    <n v="0"/>
    <n v="0"/>
    <n v="0"/>
    <n v="78"/>
    <n v="4188"/>
    <x v="168"/>
    <n v="71308"/>
    <n v="85800"/>
    <n v="0"/>
    <n v="0"/>
    <n v="0"/>
    <n v="0"/>
    <n v="0"/>
    <n v="0"/>
    <n v="0"/>
    <n v="0"/>
    <n v="0"/>
    <n v="0"/>
    <n v="0"/>
    <n v="0"/>
    <n v="0"/>
    <n v="0"/>
    <n v="0"/>
    <n v="85800"/>
    <n v="0"/>
    <n v="0"/>
    <n v="0"/>
    <n v="6483"/>
    <n v="6448"/>
    <n v="7800"/>
    <d v="2021-12-12T00:00:00"/>
    <d v="2021-11-12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30"/>
    <n v="363000"/>
    <n v="0"/>
    <n v="0"/>
    <n v="0"/>
    <n v="0"/>
    <n v="30"/>
    <n v="22290"/>
    <n v="33000"/>
    <n v="0"/>
    <n v="0"/>
    <n v="0"/>
    <n v="0"/>
    <n v="751"/>
    <n v="743"/>
    <n v="1100"/>
    <d v="2021-01-02T00:00:00"/>
    <d v="2020-01-10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6766"/>
    <n v="11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0"/>
    <n v="752"/>
    <n v="743"/>
    <n v="1300"/>
    <d v="2021-01-31T00:00:00"/>
    <d v="2020-01-10T00:00:00"/>
    <d v="2021-12-15T05:59:26"/>
  </r>
  <r>
    <n v="11226"/>
    <x v="72"/>
    <s v="RAMAYANA TANJUNG PINANG"/>
    <n v="11281"/>
    <n v="81"/>
    <x v="0"/>
    <s v="1128110 - FABRIC CLEANING&amp;FABRIC CARE"/>
    <s v="112811002 - FABRIC CARE"/>
    <n v="1000000115534"/>
    <x v="71"/>
    <s v="RENCENG"/>
    <x v="71"/>
    <x v="0"/>
    <n v="11"/>
    <n v="10000"/>
    <n v="11000"/>
    <n v="2100"/>
    <n v="30"/>
    <n v="27218"/>
    <n v="30000"/>
    <n v="5673"/>
    <n v="0"/>
    <n v="0"/>
    <n v="0"/>
    <n v="0"/>
    <n v="12"/>
    <n v="10909"/>
    <n v="12000"/>
    <n v="0"/>
    <n v="0"/>
    <n v="0"/>
    <n v="0"/>
    <n v="2291"/>
    <x v="212"/>
    <n v="65354"/>
    <n v="9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000"/>
    <n v="718"/>
    <n v="718"/>
    <n v="1000"/>
    <d v="2021-12-10T00:00:00"/>
    <d v="2021-04-08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2"/>
    <n v="6422"/>
    <n v="7100"/>
    <n v="1365"/>
    <n v="1"/>
    <n v="3195"/>
    <n v="3550"/>
    <n v="666"/>
    <n v="0"/>
    <n v="0"/>
    <n v="0"/>
    <n v="0"/>
    <n v="0"/>
    <n v="0"/>
    <n v="0"/>
    <n v="0"/>
    <x v="204"/>
    <n v="65733"/>
    <n v="92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300"/>
    <n v="2528"/>
    <n v="2528"/>
    <n v="3550"/>
    <d v="2021-11-14T00:00:00"/>
    <d v="2021-07-16T00:00:00"/>
    <d v="2021-12-15T05:59:26"/>
  </r>
  <r>
    <n v="11226"/>
    <x v="72"/>
    <s v="RAMAYANA TANJUNG PINANG"/>
    <n v="11283"/>
    <n v="83"/>
    <x v="2"/>
    <s v="1128304 - MINUMAN BUBUK"/>
    <s v="112830401 - MINUMAN BUBUK / JUICE"/>
    <n v="1000000004022"/>
    <x v="66"/>
    <s v="RENCENG"/>
    <x v="66"/>
    <x v="0"/>
    <n v="3"/>
    <n v="9955"/>
    <n v="10950"/>
    <n v="2370"/>
    <n v="0"/>
    <n v="0"/>
    <n v="0"/>
    <n v="0"/>
    <n v="2"/>
    <n v="6304"/>
    <n v="7300"/>
    <n v="1247"/>
    <n v="0"/>
    <n v="0"/>
    <n v="0"/>
    <n v="0"/>
    <n v="0"/>
    <n v="0"/>
    <n v="0"/>
    <n v="0"/>
    <x v="96"/>
    <n v="25282"/>
    <n v="3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00"/>
    <n v="2528"/>
    <n v="2528"/>
    <n v="3650"/>
    <d v="2021-11-09T00:00:00"/>
    <d v="2020-11-14T00:00:00"/>
    <d v="2021-12-15T05:59:26"/>
  </r>
  <r>
    <n v="11226"/>
    <x v="72"/>
    <s v="RAMAYANA TANJUNG PINANG"/>
    <n v="11283"/>
    <n v="83"/>
    <x v="2"/>
    <s v="1128306 - SUSU"/>
    <s v="112830601 - SUSU KENTAL MANIS"/>
    <n v="1000000003052"/>
    <x v="35"/>
    <s v="RENCENG"/>
    <x v="35"/>
    <x v="0"/>
    <n v="2"/>
    <n v="13818"/>
    <n v="15200"/>
    <n v="2273"/>
    <n v="0"/>
    <n v="0"/>
    <n v="0"/>
    <n v="0"/>
    <n v="2"/>
    <n v="13747"/>
    <n v="15200"/>
    <n v="2202"/>
    <n v="0"/>
    <n v="0"/>
    <n v="0"/>
    <n v="0"/>
    <n v="0"/>
    <n v="0"/>
    <n v="0"/>
    <n v="0"/>
    <x v="69"/>
    <n v="171364"/>
    <n v="22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400"/>
    <n v="5909"/>
    <n v="5909"/>
    <n v="7600"/>
    <d v="2021-11-24T00:00:00"/>
    <d v="2021-04-01T00:00:00"/>
    <d v="2021-12-15T05:59:26"/>
  </r>
  <r>
    <n v="11227"/>
    <x v="73"/>
    <s v="ROBINSON SIDOARJO"/>
    <n v="11282"/>
    <n v="82"/>
    <x v="1"/>
    <s v="1128211 - SNACK"/>
    <s v="112821106 - SNACK MODERN"/>
    <n v="1000000001826"/>
    <x v="25"/>
    <s v="RENCENG"/>
    <x v="25"/>
    <x v="0"/>
    <n v="5"/>
    <n v="29545"/>
    <n v="32500"/>
    <n v="7756"/>
    <n v="5"/>
    <n v="29486"/>
    <n v="32500"/>
    <n v="7697"/>
    <n v="16"/>
    <n v="94368"/>
    <n v="104000"/>
    <n v="24641"/>
    <n v="4"/>
    <n v="22986"/>
    <n v="26000"/>
    <n v="0"/>
    <n v="0"/>
    <n v="0"/>
    <n v="715"/>
    <n v="5555"/>
    <x v="103"/>
    <n v="69727"/>
    <n v="104000"/>
    <n v="0"/>
    <n v="0"/>
    <n v="0"/>
    <n v="0"/>
    <n v="0"/>
    <n v="0"/>
    <n v="0"/>
    <n v="0"/>
    <n v="0"/>
    <n v="0"/>
    <n v="0"/>
    <n v="0"/>
    <n v="0"/>
    <n v="0"/>
    <n v="0"/>
    <n v="104000"/>
    <n v="0"/>
    <n v="0"/>
    <n v="0"/>
    <n v="4358"/>
    <n v="4358"/>
    <n v="6500"/>
    <d v="2021-12-12T00:00:00"/>
    <d v="2021-09-29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84056"/>
    <x v="58"/>
    <s v="RENCENG"/>
    <x v="58"/>
    <x v="0"/>
    <n v="3"/>
    <n v="16636"/>
    <n v="18600"/>
    <n v="3619"/>
    <n v="10"/>
    <n v="55536"/>
    <n v="62000"/>
    <n v="13235"/>
    <n v="5"/>
    <n v="27844"/>
    <n v="31000"/>
    <n v="7057"/>
    <n v="0"/>
    <n v="0"/>
    <n v="0"/>
    <n v="0"/>
    <n v="0"/>
    <n v="0"/>
    <n v="0"/>
    <n v="0"/>
    <x v="17"/>
    <n v="4157"/>
    <n v="6200"/>
    <n v="0"/>
    <n v="0"/>
    <n v="0"/>
    <n v="0"/>
    <n v="0"/>
    <n v="0"/>
    <n v="60"/>
    <n v="372000"/>
    <n v="0"/>
    <n v="0"/>
    <n v="0"/>
    <n v="0"/>
    <n v="0"/>
    <n v="0"/>
    <n v="0"/>
    <n v="0"/>
    <n v="0"/>
    <n v="0"/>
    <n v="6200"/>
    <n v="4157"/>
    <n v="4157"/>
    <n v="6200"/>
    <d v="2021-11-13T00:00:00"/>
    <d v="2021-04-07T00:00:00"/>
    <d v="2021-12-15T05:59:26"/>
  </r>
  <r>
    <n v="11227"/>
    <x v="73"/>
    <s v="ROBINSON SIDOARJO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10"/>
    <n v="3182"/>
    <n v="3500"/>
    <n v="682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0"/>
    <n v="350"/>
    <d v="2021-10-07T00:00:00"/>
    <d v="2019-11-14T00:00:00"/>
    <d v="2021-12-15T05:59:26"/>
  </r>
  <r>
    <n v="11227"/>
    <x v="73"/>
    <s v="ROBINSON SIDOARJO"/>
    <n v="11282"/>
    <n v="82"/>
    <x v="1"/>
    <s v="1128205 - BUMBU DAPUR"/>
    <s v="112820502 - SAUS DAN SAMBAL"/>
    <n v="1000000010553"/>
    <x v="9"/>
    <s v="RENCENG"/>
    <x v="9"/>
    <x v="0"/>
    <n v="1"/>
    <n v="12545"/>
    <n v="13800"/>
    <n v="1909"/>
    <n v="4"/>
    <n v="49931"/>
    <n v="55200"/>
    <n v="7385"/>
    <n v="4"/>
    <n v="49805"/>
    <n v="55200"/>
    <n v="7260"/>
    <n v="5"/>
    <n v="62351"/>
    <n v="69000"/>
    <n v="0"/>
    <n v="0"/>
    <n v="0"/>
    <n v="414"/>
    <n v="9169"/>
    <x v="111"/>
    <n v="223364"/>
    <n v="289800"/>
    <n v="0"/>
    <n v="0"/>
    <n v="0"/>
    <n v="0"/>
    <n v="0"/>
    <n v="0"/>
    <n v="0"/>
    <n v="0"/>
    <n v="0"/>
    <n v="0"/>
    <n v="0"/>
    <n v="0"/>
    <n v="0"/>
    <n v="0"/>
    <n v="0"/>
    <n v="289800"/>
    <n v="0"/>
    <n v="0"/>
    <n v="0"/>
    <n v="10636"/>
    <n v="10636"/>
    <n v="13800"/>
    <d v="2021-12-12T00:00:00"/>
    <d v="2021-11-10T00:00:00"/>
    <d v="2021-12-15T05:59:26"/>
  </r>
  <r>
    <n v="11227"/>
    <x v="73"/>
    <s v="ROBINSON SIDOARJO"/>
    <n v="11283"/>
    <n v="83"/>
    <x v="2"/>
    <s v="1128304 - MINUMAN BUBUK"/>
    <s v="112830401 - MINUMAN BUBUK / JUICE"/>
    <n v="1000000001703"/>
    <x v="21"/>
    <s v="RENCENG"/>
    <x v="21"/>
    <x v="0"/>
    <n v="3"/>
    <n v="42445"/>
    <n v="48300"/>
    <n v="2346"/>
    <n v="0"/>
    <n v="0"/>
    <n v="0"/>
    <n v="0"/>
    <n v="2"/>
    <n v="29273"/>
    <n v="32200"/>
    <n v="2540"/>
    <n v="1"/>
    <n v="14636"/>
    <n v="16100"/>
    <n v="0"/>
    <n v="0"/>
    <n v="0"/>
    <n v="0"/>
    <n v="1270"/>
    <x v="115"/>
    <n v="427726"/>
    <n v="51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200"/>
    <n v="13366"/>
    <n v="13793"/>
    <n v="16100"/>
    <d v="2021-12-04T00:00:00"/>
    <d v="2020-12-11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86164"/>
    <x v="7"/>
    <s v="RENCENG"/>
    <x v="7"/>
    <x v="0"/>
    <n v="2"/>
    <n v="10945"/>
    <n v="12400"/>
    <n v="2267"/>
    <n v="5"/>
    <n v="27685"/>
    <n v="31000"/>
    <n v="6535"/>
    <n v="5"/>
    <n v="27844"/>
    <n v="31000"/>
    <n v="7057"/>
    <n v="3"/>
    <n v="16796"/>
    <n v="18600"/>
    <n v="0"/>
    <n v="0"/>
    <n v="0"/>
    <n v="124"/>
    <n v="4324"/>
    <x v="94"/>
    <n v="62360"/>
    <n v="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00"/>
    <n v="4157"/>
    <n v="4157"/>
    <n v="6200"/>
    <d v="2021-12-05T00:00:00"/>
    <d v="2021-04-07T00:00:00"/>
    <d v="2021-12-15T05:59:26"/>
  </r>
  <r>
    <n v="11227"/>
    <x v="73"/>
    <s v="ROBINSON SIDOARJO"/>
    <n v="11281"/>
    <n v="81"/>
    <x v="0"/>
    <s v="1128101 - HAIR CARE"/>
    <s v="112810101 - SHAMPOO AND CONDITIONER"/>
    <n v="1000000085830"/>
    <x v="4"/>
    <s v="RENCENG"/>
    <x v="4"/>
    <x v="0"/>
    <n v="0"/>
    <n v="0"/>
    <n v="0"/>
    <n v="0"/>
    <n v="0"/>
    <n v="0"/>
    <n v="0"/>
    <n v="0"/>
    <n v="0"/>
    <n v="0"/>
    <n v="0"/>
    <n v="0"/>
    <n v="36"/>
    <n v="28767"/>
    <n v="32400"/>
    <n v="0"/>
    <n v="0"/>
    <n v="0"/>
    <n v="756"/>
    <n v="3634"/>
    <x v="307"/>
    <n v="309974"/>
    <n v="399600"/>
    <n v="0"/>
    <n v="0"/>
    <n v="0"/>
    <n v="0"/>
    <n v="0"/>
    <n v="0"/>
    <n v="0"/>
    <n v="0"/>
    <n v="0"/>
    <n v="0"/>
    <n v="0"/>
    <n v="0"/>
    <n v="0"/>
    <n v="0"/>
    <n v="0"/>
    <n v="399600"/>
    <n v="0"/>
    <n v="0"/>
    <n v="0"/>
    <n v="698"/>
    <n v="698"/>
    <n v="900"/>
    <d v="2021-12-05T00:00:00"/>
    <d v="2021-11-17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0"/>
    <n v="0"/>
    <n v="0"/>
    <n v="0"/>
    <n v="84"/>
    <n v="38018"/>
    <n v="42000"/>
    <n v="7750"/>
    <n v="24"/>
    <n v="10855"/>
    <n v="12000"/>
    <n v="0"/>
    <n v="0"/>
    <n v="0"/>
    <n v="60"/>
    <n v="2207"/>
    <x v="30"/>
    <n v="90803"/>
    <n v="126000"/>
    <n v="0"/>
    <n v="0"/>
    <n v="0"/>
    <n v="0"/>
    <n v="0"/>
    <n v="0"/>
    <n v="0"/>
    <n v="0"/>
    <n v="0"/>
    <n v="0"/>
    <n v="0"/>
    <n v="0"/>
    <n v="0"/>
    <n v="0"/>
    <n v="0"/>
    <n v="126000"/>
    <n v="0"/>
    <n v="0"/>
    <n v="0"/>
    <n v="360"/>
    <n v="360"/>
    <n v="500"/>
    <d v="2021-12-09T00:00:00"/>
    <d v="2021-10-22T00:00:00"/>
    <d v="2021-12-15T05:59:26"/>
  </r>
  <r>
    <n v="11227"/>
    <x v="73"/>
    <s v="ROBINSON SIDOARJO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8"/>
    <n v="1151"/>
    <n v="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0"/>
    <n v="576"/>
    <n v="576"/>
    <n v="950"/>
    <d v="2020-11-30T00:00:00"/>
    <d v="2019-11-14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09644"/>
    <x v="26"/>
    <s v="RENCENG"/>
    <x v="26"/>
    <x v="0"/>
    <n v="24"/>
    <n v="10909"/>
    <n v="12000"/>
    <n v="1964"/>
    <n v="84"/>
    <n v="37838"/>
    <n v="42000"/>
    <n v="6529"/>
    <n v="48"/>
    <n v="21764"/>
    <n v="24000"/>
    <n v="6055"/>
    <n v="84"/>
    <n v="37800"/>
    <n v="42000"/>
    <n v="0"/>
    <n v="0"/>
    <n v="0"/>
    <n v="420"/>
    <n v="10309"/>
    <x v="44"/>
    <n v="3927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327"/>
    <n v="327"/>
    <n v="500"/>
    <d v="2021-12-11T00:00:00"/>
    <d v="2021-06-07T00:00:00"/>
    <d v="2021-12-15T05:59:26"/>
  </r>
  <r>
    <n v="11227"/>
    <x v="73"/>
    <s v="ROBINSON SIDOARJO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1"/>
    <n v="3091"/>
    <n v="3400"/>
    <n v="636"/>
    <n v="1"/>
    <n v="3060"/>
    <n v="3400"/>
    <n v="0"/>
    <n v="0"/>
    <n v="0"/>
    <n v="34"/>
    <n v="605"/>
    <x v="8"/>
    <n v="7364"/>
    <n v="10200"/>
    <n v="0"/>
    <n v="0"/>
    <n v="0"/>
    <n v="0"/>
    <n v="0"/>
    <n v="0"/>
    <n v="0"/>
    <n v="0"/>
    <n v="0"/>
    <n v="0"/>
    <n v="0"/>
    <n v="0"/>
    <n v="30"/>
    <n v="73650"/>
    <n v="102000"/>
    <n v="0"/>
    <n v="0"/>
    <n v="0"/>
    <n v="10200"/>
    <n v="2455"/>
    <n v="2455"/>
    <n v="3400"/>
    <d v="2021-12-05T00:00:00"/>
    <d v="2020-12-03T00:00:00"/>
    <d v="2021-12-15T05:59:26"/>
  </r>
  <r>
    <n v="11227"/>
    <x v="73"/>
    <s v="ROBINSON SIDOARJO"/>
    <n v="11281"/>
    <n v="81"/>
    <x v="0"/>
    <s v="1128110 - FABRIC CLEANING&amp;FABRIC CARE"/>
    <s v="112811001 - FABRIC CLEANING"/>
    <n v="1000000106220"/>
    <x v="53"/>
    <s v="RENCENG"/>
    <x v="53"/>
    <x v="0"/>
    <n v="11"/>
    <n v="10000"/>
    <n v="11000"/>
    <n v="2023"/>
    <n v="0"/>
    <n v="0"/>
    <n v="0"/>
    <n v="0"/>
    <n v="6"/>
    <n v="5455"/>
    <n v="6000"/>
    <n v="1104"/>
    <n v="30"/>
    <n v="27000"/>
    <n v="30000"/>
    <n v="0"/>
    <n v="0"/>
    <n v="0"/>
    <n v="300"/>
    <n v="5245"/>
    <x v="303"/>
    <n v="74692"/>
    <n v="10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000"/>
    <n v="725"/>
    <n v="725"/>
    <n v="1000"/>
    <d v="2021-12-07T00:00:00"/>
    <d v="2021-06-07T00:00:00"/>
    <d v="2021-12-15T05:59:26"/>
  </r>
  <r>
    <n v="11227"/>
    <x v="73"/>
    <s v="ROBINSON SIDOARJO"/>
    <n v="11282"/>
    <n v="82"/>
    <x v="1"/>
    <s v="1128205 - BUMBU DAPUR"/>
    <s v="112820503 - BUMBU"/>
    <n v="1000000018058"/>
    <x v="1"/>
    <s v="RENCENG"/>
    <x v="1"/>
    <x v="0"/>
    <n v="0"/>
    <n v="0"/>
    <n v="0"/>
    <n v="0"/>
    <n v="1"/>
    <n v="2790"/>
    <n v="3100"/>
    <n v="403"/>
    <n v="2"/>
    <n v="5608"/>
    <n v="6200"/>
    <n v="834"/>
    <n v="8"/>
    <n v="22320"/>
    <n v="24800"/>
    <n v="0"/>
    <n v="0"/>
    <n v="0"/>
    <n v="248"/>
    <n v="3223"/>
    <x v="69"/>
    <n v="69228"/>
    <n v="89900"/>
    <n v="0"/>
    <n v="0"/>
    <n v="0"/>
    <n v="0"/>
    <n v="0"/>
    <n v="0"/>
    <n v="0"/>
    <n v="0"/>
    <n v="0"/>
    <n v="0"/>
    <n v="0"/>
    <n v="0"/>
    <n v="0"/>
    <n v="0"/>
    <n v="0"/>
    <n v="89900"/>
    <n v="0"/>
    <n v="0"/>
    <n v="0"/>
    <n v="2387"/>
    <n v="2387"/>
    <n v="3100"/>
    <d v="2021-12-10T00:00:00"/>
    <d v="2021-10-07T00:00:00"/>
    <d v="2021-12-15T05:59:26"/>
  </r>
  <r>
    <n v="11227"/>
    <x v="73"/>
    <s v="ROBINSON SIDOARJO"/>
    <n v="11281"/>
    <n v="81"/>
    <x v="0"/>
    <s v="1128105 - MENS GROOMING"/>
    <s v="112810501 - FACE AND BODY CARE"/>
    <n v="1000000112728"/>
    <x v="10"/>
    <s v="RENCENG"/>
    <x v="10"/>
    <x v="0"/>
    <n v="0"/>
    <n v="0"/>
    <n v="0"/>
    <n v="0"/>
    <n v="12"/>
    <n v="10260"/>
    <n v="11400"/>
    <n v="1882"/>
    <n v="0"/>
    <n v="0"/>
    <n v="0"/>
    <n v="0"/>
    <n v="0"/>
    <n v="0"/>
    <n v="0"/>
    <n v="0"/>
    <n v="0"/>
    <n v="0"/>
    <n v="0"/>
    <n v="0"/>
    <x v="164"/>
    <n v="242949"/>
    <n v="33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600"/>
    <n v="698"/>
    <n v="698"/>
    <n v="950"/>
    <d v="2021-10-24T00:00:00"/>
    <d v="2020-11-05T00:00:00"/>
    <d v="2021-12-15T05:59:26"/>
  </r>
  <r>
    <n v="11227"/>
    <x v="73"/>
    <s v="ROBINSON SIDOARJO"/>
    <n v="11281"/>
    <n v="81"/>
    <x v="0"/>
    <s v="1128101 - HAIR CARE"/>
    <s v="112810101 - SHAMPOO AND CONDITIONER"/>
    <n v="1000000076825"/>
    <x v="88"/>
    <s v="RENCENG"/>
    <x v="88"/>
    <x v="0"/>
    <n v="3"/>
    <n v="30545"/>
    <n v="33600"/>
    <n v="4776"/>
    <n v="8"/>
    <n v="81455"/>
    <n v="89600"/>
    <n v="15281"/>
    <n v="6"/>
    <n v="60887"/>
    <n v="67200"/>
    <n v="11530"/>
    <n v="1"/>
    <n v="10182"/>
    <n v="11200"/>
    <n v="0"/>
    <n v="0"/>
    <n v="0"/>
    <n v="0"/>
    <n v="1956"/>
    <x v="113"/>
    <n v="534708"/>
    <n v="728000"/>
    <n v="0"/>
    <n v="0"/>
    <n v="0"/>
    <n v="0"/>
    <n v="0"/>
    <n v="0"/>
    <n v="420"/>
    <n v="4704000"/>
    <n v="0"/>
    <n v="0"/>
    <n v="0"/>
    <n v="0"/>
    <n v="0"/>
    <n v="0"/>
    <n v="0"/>
    <n v="0"/>
    <n v="0"/>
    <n v="0"/>
    <n v="728000"/>
    <n v="8226"/>
    <n v="8226"/>
    <n v="11200"/>
    <d v="2021-12-04T00:00:00"/>
    <d v="2021-03-31T00:00:00"/>
    <d v="2021-12-15T05:59:26"/>
  </r>
  <r>
    <n v="11227"/>
    <x v="73"/>
    <s v="ROBINSON SIDOARJO"/>
    <n v="11281"/>
    <n v="81"/>
    <x v="0"/>
    <s v="1128101 - HAIR CARE"/>
    <s v="112810101 - SHAMPOO AND CONDITIONER"/>
    <n v="1000000076903"/>
    <x v="96"/>
    <s v="RENCENG"/>
    <x v="96"/>
    <x v="0"/>
    <n v="3"/>
    <n v="29564"/>
    <n v="33600"/>
    <n v="3794"/>
    <n v="9"/>
    <n v="90349"/>
    <n v="100800"/>
    <n v="15222"/>
    <n v="5"/>
    <n v="50298"/>
    <n v="56000"/>
    <n v="9167"/>
    <n v="5"/>
    <n v="49687"/>
    <n v="56000"/>
    <n v="0"/>
    <n v="0"/>
    <n v="0"/>
    <n v="1344"/>
    <n v="8556"/>
    <x v="149"/>
    <n v="312599"/>
    <n v="425600"/>
    <n v="0"/>
    <n v="0"/>
    <n v="0"/>
    <n v="0"/>
    <n v="0"/>
    <n v="0"/>
    <n v="420"/>
    <n v="4704000"/>
    <n v="0"/>
    <n v="0"/>
    <n v="0"/>
    <n v="0"/>
    <n v="0"/>
    <n v="0"/>
    <n v="0"/>
    <n v="0"/>
    <n v="0"/>
    <n v="0"/>
    <n v="425600"/>
    <n v="8226"/>
    <n v="8226"/>
    <n v="11200"/>
    <d v="2021-12-13T00:00:00"/>
    <d v="2021-04-07T00:00:00"/>
    <d v="2021-12-15T05:59:26"/>
  </r>
  <r>
    <n v="11227"/>
    <x v="73"/>
    <s v="ROBINSON SIDOARJO"/>
    <n v="11283"/>
    <n v="83"/>
    <x v="2"/>
    <s v="1128306 - SUSU"/>
    <s v="112830601 - SUSU KENTAL MANIS"/>
    <n v="1000000006379"/>
    <x v="73"/>
    <s v="RENCENG"/>
    <x v="73"/>
    <x v="0"/>
    <n v="1"/>
    <n v="7227"/>
    <n v="7950"/>
    <n v="784"/>
    <n v="12"/>
    <n v="86365"/>
    <n v="95400"/>
    <n v="9047"/>
    <n v="10"/>
    <n v="71838"/>
    <n v="79500"/>
    <n v="7407"/>
    <n v="3"/>
    <n v="21609"/>
    <n v="23850"/>
    <n v="0"/>
    <n v="0"/>
    <n v="0"/>
    <n v="80"/>
    <n v="2280"/>
    <x v="25"/>
    <n v="296383"/>
    <n v="365700"/>
    <n v="0"/>
    <n v="0"/>
    <n v="0"/>
    <n v="0"/>
    <n v="0"/>
    <n v="0"/>
    <n v="0"/>
    <n v="0"/>
    <n v="0"/>
    <n v="0"/>
    <n v="0"/>
    <n v="0"/>
    <n v="0"/>
    <n v="0"/>
    <n v="0"/>
    <n v="365700"/>
    <n v="0"/>
    <n v="0"/>
    <n v="0"/>
    <n v="6443"/>
    <n v="6443"/>
    <n v="7950"/>
    <d v="2021-12-11T00:00:00"/>
    <d v="2021-11-08T00:00:00"/>
    <d v="2021-12-15T05:59:26"/>
  </r>
  <r>
    <n v="11227"/>
    <x v="73"/>
    <s v="ROBINSON SIDOARJO"/>
    <n v="11283"/>
    <n v="83"/>
    <x v="2"/>
    <s v="1128304 - MINUMAN BUBUK"/>
    <s v="112830401 - MINUMAN BUBUK / JUICE"/>
    <n v="1000000005863"/>
    <x v="55"/>
    <s v="RENCENG"/>
    <x v="55"/>
    <x v="0"/>
    <n v="2"/>
    <n v="28395"/>
    <n v="32200"/>
    <n v="2915"/>
    <n v="2"/>
    <n v="29273"/>
    <n v="32200"/>
    <n v="3793"/>
    <n v="4"/>
    <n v="58253"/>
    <n v="64400"/>
    <n v="7293"/>
    <n v="1"/>
    <n v="14490"/>
    <n v="16100"/>
    <n v="0"/>
    <n v="0"/>
    <n v="0"/>
    <n v="161"/>
    <n v="1750"/>
    <x v="20"/>
    <n v="89180"/>
    <n v="112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00"/>
    <n v="12740"/>
    <n v="12740"/>
    <n v="16100"/>
    <d v="2021-12-12T00:00:00"/>
    <d v="2020-12-11T00:00:00"/>
    <d v="2021-12-15T05:59:26"/>
  </r>
  <r>
    <n v="11227"/>
    <x v="73"/>
    <s v="ROBINSON SIDOARJO"/>
    <n v="11283"/>
    <n v="83"/>
    <x v="2"/>
    <s v="1128304 - MINUMAN BUBUK"/>
    <s v="112830401 - MINUMAN BUBUK / JUICE"/>
    <n v="1000000007746"/>
    <x v="82"/>
    <s v="RENCENG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"/>
    <n v="9834"/>
    <n v="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50"/>
    <n v="656"/>
    <n v="656"/>
    <n v="950"/>
    <d v="2021-06-19T00:00:00"/>
    <d v="2019-11-14T00:00:00"/>
    <d v="2021-12-15T05:59:26"/>
  </r>
  <r>
    <n v="11227"/>
    <x v="73"/>
    <s v="ROBINSON SIDOARJO"/>
    <n v="11283"/>
    <n v="83"/>
    <x v="2"/>
    <s v="1128301 - KOPI, T EH DAN COKLAT DRINK"/>
    <s v="112830101 - KOPI"/>
    <n v="1000000007154"/>
    <x v="41"/>
    <s v="RENCENG"/>
    <x v="41"/>
    <x v="0"/>
    <n v="11"/>
    <n v="118884"/>
    <n v="138600"/>
    <n v="18864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65240"/>
    <n v="88200"/>
    <n v="0"/>
    <n v="0"/>
    <n v="0"/>
    <n v="0"/>
    <n v="9320"/>
    <n v="9320"/>
    <n v="12600"/>
    <d v="2021-09-28T00:00:00"/>
    <d v="2020-12-19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114792"/>
    <x v="39"/>
    <s v="RENCENG"/>
    <x v="39"/>
    <x v="0"/>
    <n v="60"/>
    <n v="27273"/>
    <n v="30000"/>
    <n v="5931"/>
    <n v="36"/>
    <n v="16036"/>
    <n v="18000"/>
    <n v="3231"/>
    <n v="36"/>
    <n v="16255"/>
    <n v="18000"/>
    <n v="3307"/>
    <n v="36"/>
    <n v="16036"/>
    <n v="18000"/>
    <n v="0"/>
    <n v="0"/>
    <n v="0"/>
    <n v="360"/>
    <n v="3088"/>
    <x v="164"/>
    <n v="125165"/>
    <n v="174000"/>
    <n v="0"/>
    <n v="0"/>
    <n v="0"/>
    <n v="0"/>
    <n v="0"/>
    <n v="0"/>
    <n v="0"/>
    <n v="0"/>
    <n v="0"/>
    <n v="0"/>
    <n v="0"/>
    <n v="0"/>
    <n v="0"/>
    <n v="0"/>
    <n v="0"/>
    <n v="174000"/>
    <n v="0"/>
    <n v="0"/>
    <n v="0"/>
    <n v="360"/>
    <n v="356"/>
    <n v="500"/>
    <d v="2021-12-05T00:00:00"/>
    <d v="2021-10-22T00:00:00"/>
    <d v="2021-12-15T05:59:26"/>
  </r>
  <r>
    <n v="11227"/>
    <x v="73"/>
    <s v="ROBINSON SIDOARJO"/>
    <n v="11281"/>
    <n v="81"/>
    <x v="0"/>
    <s v="1128101 - HAIR CARE"/>
    <s v="112810101 - SHAMPOO AND CONDITIONER"/>
    <n v="1000000074294"/>
    <x v="56"/>
    <s v="RENCENG"/>
    <x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"/>
    <n v="338"/>
    <n v="450"/>
    <d v="2021-04-03T00:00:00"/>
    <d v="2020-12-03T00:00:00"/>
    <d v="2021-12-15T05:59:26"/>
  </r>
  <r>
    <n v="11227"/>
    <x v="73"/>
    <s v="ROBINSON SIDOARJO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16"/>
    <n v="85784"/>
    <n v="95200"/>
    <n v="13086"/>
    <n v="14"/>
    <n v="75291"/>
    <n v="83300"/>
    <n v="11680"/>
    <n v="14"/>
    <n v="74804"/>
    <n v="83300"/>
    <n v="0"/>
    <n v="0"/>
    <n v="0"/>
    <n v="1016"/>
    <n v="11193"/>
    <x v="117"/>
    <n v="322598"/>
    <n v="422450"/>
    <n v="0"/>
    <n v="0"/>
    <n v="0"/>
    <n v="0"/>
    <n v="0"/>
    <n v="0"/>
    <n v="0"/>
    <n v="0"/>
    <n v="0"/>
    <n v="0"/>
    <n v="0"/>
    <n v="0"/>
    <n v="0"/>
    <n v="0"/>
    <n v="0"/>
    <n v="422450"/>
    <n v="0"/>
    <n v="0"/>
    <n v="0"/>
    <n v="4544"/>
    <n v="4515"/>
    <n v="5950"/>
    <d v="2021-12-12T00:00:00"/>
    <d v="2021-12-07T00:00:00"/>
    <d v="2021-12-15T05:59:26"/>
  </r>
  <r>
    <n v="11227"/>
    <x v="73"/>
    <s v="ROBINSON SIDOARJO"/>
    <n v="11282"/>
    <n v="82"/>
    <x v="1"/>
    <s v="1128211 - SNACK"/>
    <s v="112821106 - SNACK MODERN"/>
    <n v="1000000001866"/>
    <x v="57"/>
    <s v="RENCENG"/>
    <x v="57"/>
    <x v="0"/>
    <n v="0"/>
    <n v="0"/>
    <n v="0"/>
    <n v="0"/>
    <n v="0"/>
    <n v="0"/>
    <n v="0"/>
    <n v="0"/>
    <n v="21"/>
    <n v="24724"/>
    <n v="27300"/>
    <n v="7497"/>
    <n v="6"/>
    <n v="7032"/>
    <n v="7800"/>
    <n v="0"/>
    <n v="0"/>
    <n v="0"/>
    <n v="65"/>
    <n v="2110"/>
    <x v="202"/>
    <n v="27070"/>
    <n v="42900"/>
    <n v="0"/>
    <n v="0"/>
    <n v="0"/>
    <n v="0"/>
    <n v="0"/>
    <n v="0"/>
    <n v="0"/>
    <n v="0"/>
    <n v="0"/>
    <n v="0"/>
    <n v="0"/>
    <n v="0"/>
    <n v="0"/>
    <n v="0"/>
    <n v="0"/>
    <n v="42900"/>
    <n v="0"/>
    <n v="0"/>
    <n v="0"/>
    <n v="820"/>
    <n v="820"/>
    <n v="1300"/>
    <d v="2021-12-12T00:00:00"/>
    <d v="2021-10-27T00:00:00"/>
    <d v="2021-12-15T05:59:26"/>
  </r>
  <r>
    <n v="11227"/>
    <x v="73"/>
    <s v="ROBINSON SIDOARJO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1"/>
    <n v="3091"/>
    <n v="3400"/>
    <n v="636"/>
    <n v="1"/>
    <n v="3091"/>
    <n v="3400"/>
    <n v="0"/>
    <n v="0"/>
    <n v="0"/>
    <n v="0"/>
    <n v="636"/>
    <x v="45"/>
    <n v="125182"/>
    <n v="17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400"/>
    <n v="2455"/>
    <n v="2455"/>
    <n v="3400"/>
    <d v="2021-12-13T00:00:00"/>
    <d v="2020-12-03T00:00:00"/>
    <d v="2021-12-15T05:59:26"/>
  </r>
  <r>
    <n v="11227"/>
    <x v="73"/>
    <s v="ROBINSON SIDOARJO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1"/>
    <n v="3000"/>
    <n v="3300"/>
    <n v="728"/>
    <n v="3"/>
    <n v="8940"/>
    <n v="9900"/>
    <n v="2125"/>
    <n v="1"/>
    <n v="3000"/>
    <n v="3300"/>
    <n v="0"/>
    <n v="0"/>
    <n v="0"/>
    <n v="0"/>
    <n v="728"/>
    <x v="102"/>
    <n v="54524"/>
    <n v="79200"/>
    <n v="0"/>
    <n v="0"/>
    <n v="0"/>
    <n v="0"/>
    <n v="0"/>
    <n v="0"/>
    <n v="0"/>
    <n v="0"/>
    <n v="0"/>
    <n v="0"/>
    <n v="0"/>
    <n v="0"/>
    <n v="0"/>
    <n v="0"/>
    <n v="0"/>
    <n v="79200"/>
    <n v="0"/>
    <n v="0"/>
    <n v="0"/>
    <n v="2272"/>
    <n v="2272"/>
    <n v="3300"/>
    <d v="2021-12-03T00:00:00"/>
    <d v="2021-09-27T00:00:00"/>
    <d v="2021-12-15T05:59:26"/>
  </r>
  <r>
    <n v="11227"/>
    <x v="73"/>
    <s v="ROBINSON SIDOARJO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5"/>
    <n v="4318"/>
    <n v="4750"/>
    <n v="1018"/>
    <n v="0"/>
    <n v="0"/>
    <n v="0"/>
    <n v="0"/>
    <n v="0"/>
    <n v="0"/>
    <n v="0"/>
    <n v="0"/>
    <n v="0"/>
    <n v="0"/>
    <n v="0"/>
    <n v="0"/>
    <x v="57"/>
    <n v="16502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50"/>
    <n v="660"/>
    <n v="660"/>
    <n v="950"/>
    <d v="2021-10-07T00:00:00"/>
    <d v="2019-11-14T00:00:00"/>
    <d v="2021-12-15T05:59:26"/>
  </r>
  <r>
    <n v="11227"/>
    <x v="73"/>
    <s v="ROBINSON SIDOARJO"/>
    <n v="11282"/>
    <n v="82"/>
    <x v="1"/>
    <s v="1128201 - MAKANAN KERING"/>
    <s v="112820101 - MIE"/>
    <n v="1000000003144"/>
    <x v="27"/>
    <s v="RENCENG"/>
    <x v="27"/>
    <x v="0"/>
    <n v="0"/>
    <n v="0"/>
    <n v="0"/>
    <n v="0"/>
    <n v="1"/>
    <n v="6750"/>
    <n v="7500"/>
    <n v="1750"/>
    <n v="2"/>
    <n v="13568"/>
    <n v="15000"/>
    <n v="3568"/>
    <n v="1"/>
    <n v="6818"/>
    <n v="7500"/>
    <n v="0"/>
    <n v="0"/>
    <n v="0"/>
    <n v="0"/>
    <n v="1818"/>
    <x v="103"/>
    <n v="80000"/>
    <n v="120000"/>
    <n v="0"/>
    <n v="0"/>
    <n v="0"/>
    <n v="0"/>
    <n v="0"/>
    <n v="0"/>
    <n v="0"/>
    <n v="0"/>
    <n v="0"/>
    <n v="0"/>
    <n v="0"/>
    <n v="0"/>
    <n v="0"/>
    <n v="0"/>
    <n v="0"/>
    <n v="120000"/>
    <n v="0"/>
    <n v="0"/>
    <n v="0"/>
    <n v="5000"/>
    <n v="8408"/>
    <n v="7500"/>
    <d v="2021-12-05T00:00:00"/>
    <d v="2021-10-22T00:00:00"/>
    <d v="2021-12-15T05:59:26"/>
  </r>
  <r>
    <n v="11227"/>
    <x v="73"/>
    <s v="ROBINSON SIDOARJO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0"/>
    <n v="0"/>
    <n v="0"/>
    <n v="0"/>
    <n v="24"/>
    <n v="19636"/>
    <n v="21600"/>
    <n v="2881"/>
    <n v="12"/>
    <n v="9327"/>
    <n v="10800"/>
    <n v="0"/>
    <n v="0"/>
    <n v="0"/>
    <n v="540"/>
    <n v="950"/>
    <x v="82"/>
    <n v="301595"/>
    <n v="38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800"/>
    <n v="698"/>
    <n v="698"/>
    <n v="900"/>
    <d v="2021-12-04T00:00:00"/>
    <d v="2020-12-03T00:00:00"/>
    <d v="2021-12-15T05:59:26"/>
  </r>
  <r>
    <n v="11227"/>
    <x v="73"/>
    <s v="ROBINSON SIDOARJO"/>
    <n v="11283"/>
    <n v="83"/>
    <x v="2"/>
    <s v="1128301 - KOPI, T EH DAN COKLAT DRINK"/>
    <s v="112830101 - KOPI"/>
    <n v="1000000010905"/>
    <x v="34"/>
    <s v="RENCENG"/>
    <x v="34"/>
    <x v="0"/>
    <n v="2"/>
    <n v="19636"/>
    <n v="25600"/>
    <n v="-654"/>
    <n v="4"/>
    <n v="46318"/>
    <n v="51200"/>
    <n v="5736"/>
    <n v="9"/>
    <n v="104029"/>
    <n v="115200"/>
    <n v="14355"/>
    <n v="14"/>
    <n v="162095"/>
    <n v="179200"/>
    <n v="0"/>
    <n v="0"/>
    <n v="0"/>
    <n v="896"/>
    <n v="23874"/>
    <x v="242"/>
    <n v="1145259"/>
    <n v="1484800"/>
    <n v="0"/>
    <n v="0"/>
    <n v="0"/>
    <n v="0"/>
    <n v="0"/>
    <n v="0"/>
    <n v="24"/>
    <n v="307200"/>
    <n v="0"/>
    <n v="0"/>
    <n v="0"/>
    <n v="0"/>
    <n v="0"/>
    <n v="0"/>
    <n v="0"/>
    <n v="1484800"/>
    <n v="0"/>
    <n v="0"/>
    <n v="0"/>
    <n v="9873"/>
    <n v="9942"/>
    <n v="12800"/>
    <d v="2021-12-13T00:00:00"/>
    <d v="2021-11-04T00:00:00"/>
    <d v="2021-12-15T05:59:26"/>
  </r>
  <r>
    <n v="11227"/>
    <x v="73"/>
    <s v="ROBINSON SIDOARJO"/>
    <n v="11281"/>
    <n v="81"/>
    <x v="0"/>
    <s v="1128101 - HAIR CARE"/>
    <s v="112810101 - SHAMPOO AND CONDITIONER"/>
    <n v="1000000110400"/>
    <x v="84"/>
    <s v="RENCENG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n v="335107"/>
    <n v="480000"/>
    <n v="0"/>
    <n v="0"/>
    <n v="0"/>
    <n v="0"/>
    <n v="0"/>
    <n v="0"/>
    <n v="0"/>
    <n v="0"/>
    <n v="0"/>
    <n v="0"/>
    <n v="0"/>
    <n v="0"/>
    <n v="0"/>
    <n v="0"/>
    <n v="0"/>
    <n v="480000"/>
    <n v="0"/>
    <n v="0"/>
    <n v="0"/>
    <n v="698"/>
    <n v="698"/>
    <n v="1000"/>
    <m/>
    <d v="2021-12-07T00:00:00"/>
    <d v="2021-12-15T05:59:26"/>
  </r>
  <r>
    <n v="11227"/>
    <x v="73"/>
    <s v="ROBINSON SIDOARJO"/>
    <n v="11282"/>
    <n v="82"/>
    <x v="1"/>
    <s v="1128205 - BUMBU DAPUR"/>
    <s v="112820503 - BUMBU"/>
    <n v="1000000007704"/>
    <x v="62"/>
    <s v="RENCENG"/>
    <x v="62"/>
    <x v="0"/>
    <n v="0"/>
    <n v="0"/>
    <n v="0"/>
    <n v="0"/>
    <n v="0"/>
    <n v="0"/>
    <n v="0"/>
    <n v="0"/>
    <n v="6"/>
    <n v="35207"/>
    <n v="39000"/>
    <n v="4984"/>
    <n v="3"/>
    <n v="17550"/>
    <n v="19500"/>
    <n v="0"/>
    <n v="0"/>
    <n v="0"/>
    <n v="195"/>
    <n v="1757"/>
    <x v="49"/>
    <n v="142141"/>
    <n v="175500"/>
    <n v="0"/>
    <n v="0"/>
    <n v="0"/>
    <n v="0"/>
    <n v="0"/>
    <n v="0"/>
    <n v="0"/>
    <n v="0"/>
    <n v="0"/>
    <n v="0"/>
    <n v="0"/>
    <n v="0"/>
    <n v="0"/>
    <n v="0"/>
    <n v="0"/>
    <n v="175500"/>
    <n v="0"/>
    <n v="0"/>
    <n v="0"/>
    <n v="5264"/>
    <n v="5064"/>
    <n v="6500"/>
    <d v="2021-12-12T00:00:00"/>
    <d v="2021-11-03T00:00:00"/>
    <d v="2021-12-15T05:59:26"/>
  </r>
  <r>
    <n v="11227"/>
    <x v="73"/>
    <s v="ROBINSON SIDOARJO"/>
    <n v="11283"/>
    <n v="83"/>
    <x v="2"/>
    <s v="1128301 - KOPI, T EH DAN COKLAT DRINK"/>
    <s v="112830101 - KOPI"/>
    <n v="1000000102981"/>
    <x v="78"/>
    <s v="RENCENG"/>
    <x v="78"/>
    <x v="0"/>
    <n v="8"/>
    <n v="73049"/>
    <n v="82400"/>
    <n v="11107"/>
    <n v="14"/>
    <n v="130076"/>
    <n v="144200"/>
    <n v="21678"/>
    <n v="20"/>
    <n v="184609"/>
    <n v="206000"/>
    <n v="29755"/>
    <n v="4"/>
    <n v="36863"/>
    <n v="41200"/>
    <n v="0"/>
    <n v="0"/>
    <n v="0"/>
    <n v="651"/>
    <n v="5892"/>
    <x v="17"/>
    <n v="6834"/>
    <n v="10300"/>
    <n v="0"/>
    <n v="0"/>
    <n v="0"/>
    <n v="0"/>
    <n v="0"/>
    <n v="0"/>
    <n v="24"/>
    <n v="247200"/>
    <n v="0"/>
    <n v="0"/>
    <n v="0"/>
    <n v="0"/>
    <n v="0"/>
    <n v="0"/>
    <n v="0"/>
    <n v="0"/>
    <n v="0"/>
    <n v="0"/>
    <n v="10300"/>
    <n v="6834"/>
    <n v="6834"/>
    <n v="10300"/>
    <d v="2021-12-12T00:00:00"/>
    <d v="2020-12-19T00:00:00"/>
    <d v="2021-12-15T05:59:26"/>
  </r>
  <r>
    <n v="11227"/>
    <x v="73"/>
    <s v="ROBINSON SIDOARJO"/>
    <n v="11283"/>
    <n v="83"/>
    <x v="2"/>
    <s v="1128306 - SUSU"/>
    <s v="112830601 - SUSU KENTAL MANIS"/>
    <n v="1000000003051"/>
    <x v="45"/>
    <s v="RENCENG"/>
    <x v="45"/>
    <x v="0"/>
    <n v="3"/>
    <n v="20659"/>
    <n v="22725"/>
    <n v="2932"/>
    <n v="5"/>
    <n v="34087"/>
    <n v="37875"/>
    <n v="4542"/>
    <n v="7"/>
    <n v="48066"/>
    <n v="53025"/>
    <n v="6703"/>
    <n v="7"/>
    <n v="47997"/>
    <n v="53025"/>
    <n v="0"/>
    <n v="0"/>
    <n v="0"/>
    <n v="228"/>
    <n v="6634"/>
    <x v="129"/>
    <n v="118182"/>
    <n v="151500"/>
    <n v="0"/>
    <n v="0"/>
    <n v="0"/>
    <n v="0"/>
    <n v="0"/>
    <n v="0"/>
    <n v="20"/>
    <n v="151500"/>
    <n v="0"/>
    <n v="0"/>
    <n v="0"/>
    <n v="0"/>
    <n v="0"/>
    <n v="0"/>
    <n v="0"/>
    <n v="0"/>
    <n v="0"/>
    <n v="0"/>
    <n v="151500"/>
    <n v="5909"/>
    <n v="5909"/>
    <n v="7575"/>
    <d v="2021-12-12T00:00:00"/>
    <d v="2021-06-30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8492"/>
    <n v="8492"/>
    <n v="1000"/>
    <d v="2020-07-05T00:00:00"/>
    <d v="2020-03-19T00:00:00"/>
    <d v="2021-12-15T05:59:26"/>
  </r>
  <r>
    <n v="11227"/>
    <x v="73"/>
    <s v="ROBINSON SIDOARJO"/>
    <n v="11282"/>
    <n v="82"/>
    <x v="1"/>
    <s v="1128201 - MAKANAN KERING"/>
    <s v="112820101 - MIE"/>
    <n v="1000000007365"/>
    <x v="17"/>
    <s v="RENCENG"/>
    <x v="17"/>
    <x v="0"/>
    <n v="0"/>
    <n v="0"/>
    <n v="0"/>
    <n v="0"/>
    <n v="0"/>
    <n v="0"/>
    <n v="0"/>
    <n v="0"/>
    <n v="2"/>
    <n v="13500"/>
    <n v="15000"/>
    <n v="3500"/>
    <n v="1"/>
    <n v="6750"/>
    <n v="7500"/>
    <n v="0"/>
    <n v="0"/>
    <n v="0"/>
    <n v="75"/>
    <n v="1750"/>
    <x v="58"/>
    <n v="85000"/>
    <n v="127500"/>
    <n v="0"/>
    <n v="0"/>
    <n v="0"/>
    <n v="0"/>
    <n v="0"/>
    <n v="0"/>
    <n v="0"/>
    <n v="0"/>
    <n v="0"/>
    <n v="0"/>
    <n v="0"/>
    <n v="0"/>
    <n v="0"/>
    <n v="0"/>
    <n v="0"/>
    <n v="127500"/>
    <n v="0"/>
    <n v="0"/>
    <n v="0"/>
    <n v="5000"/>
    <n v="7273"/>
    <n v="7500"/>
    <d v="2021-12-13T00:00:00"/>
    <d v="2021-11-26T00:00:00"/>
    <d v="2021-12-15T05:59:26"/>
  </r>
  <r>
    <n v="11227"/>
    <x v="73"/>
    <s v="ROBINSON SIDOARJO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10"/>
    <n v="3182"/>
    <n v="3500"/>
    <n v="682"/>
    <n v="0"/>
    <n v="0"/>
    <n v="0"/>
    <n v="0"/>
    <n v="0"/>
    <n v="0"/>
    <n v="0"/>
    <n v="0"/>
    <n v="0"/>
    <n v="0"/>
    <n v="0"/>
    <n v="0"/>
    <x v="17"/>
    <n v="250"/>
    <n v="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"/>
    <n v="250"/>
    <n v="250"/>
    <n v="350"/>
    <d v="2021-10-07T00:00:00"/>
    <d v="2020-01-17T00:00:00"/>
    <d v="2021-12-15T05:59:26"/>
  </r>
  <r>
    <n v="11227"/>
    <x v="73"/>
    <s v="ROBINSON SIDOARJO"/>
    <n v="11283"/>
    <n v="83"/>
    <x v="2"/>
    <s v="1128301 - KOPI, T EH DAN COKLAT DRINK"/>
    <s v="112830101 - KOPI"/>
    <n v="1000000010908"/>
    <x v="67"/>
    <s v="RENCENG"/>
    <x v="67"/>
    <x v="0"/>
    <n v="3"/>
    <n v="34364"/>
    <n v="37800"/>
    <n v="3960"/>
    <n v="4"/>
    <n v="45393"/>
    <n v="50400"/>
    <n v="4855"/>
    <n v="3"/>
    <n v="34151"/>
    <n v="37800"/>
    <n v="3748"/>
    <n v="4"/>
    <n v="42303"/>
    <n v="50400"/>
    <n v="0"/>
    <n v="0"/>
    <n v="0"/>
    <n v="3867"/>
    <n v="1765"/>
    <x v="3"/>
    <n v="0"/>
    <n v="0"/>
    <n v="0"/>
    <n v="0"/>
    <n v="0"/>
    <n v="0"/>
    <n v="0"/>
    <n v="0"/>
    <n v="12"/>
    <n v="151200"/>
    <n v="0"/>
    <n v="0"/>
    <n v="0"/>
    <n v="0"/>
    <n v="0"/>
    <n v="0"/>
    <n v="0"/>
    <n v="0"/>
    <n v="0"/>
    <n v="0"/>
    <n v="0"/>
    <n v="9271"/>
    <n v="9208"/>
    <n v="12600"/>
    <d v="2021-12-11T00:00:00"/>
    <d v="2021-06-12T00:00:00"/>
    <d v="2021-12-15T05:59:26"/>
  </r>
  <r>
    <n v="11227"/>
    <x v="73"/>
    <s v="ROBINSON SIDOARJO"/>
    <n v="11281"/>
    <n v="81"/>
    <x v="0"/>
    <s v="1128110 - FABRIC CLEANING&amp;FABRIC CARE"/>
    <s v="112811001 - FABRIC CLEANING"/>
    <n v="1000000083917"/>
    <x v="32"/>
    <s v="RENCENG"/>
    <x v="32"/>
    <x v="0"/>
    <n v="12"/>
    <n v="10909"/>
    <n v="12000"/>
    <n v="1660"/>
    <n v="6"/>
    <n v="5403"/>
    <n v="6000"/>
    <n v="778"/>
    <n v="24"/>
    <n v="21715"/>
    <n v="24000"/>
    <n v="3216"/>
    <n v="60"/>
    <n v="54131"/>
    <n v="60000"/>
    <n v="0"/>
    <n v="0"/>
    <n v="0"/>
    <n v="456"/>
    <n v="7883"/>
    <x v="104"/>
    <n v="60928"/>
    <n v="84000"/>
    <n v="0"/>
    <n v="0"/>
    <n v="0"/>
    <n v="0"/>
    <n v="0"/>
    <n v="0"/>
    <n v="0"/>
    <n v="0"/>
    <n v="0"/>
    <n v="0"/>
    <n v="0"/>
    <n v="0"/>
    <n v="0"/>
    <n v="0"/>
    <n v="0"/>
    <n v="84000"/>
    <n v="0"/>
    <n v="0"/>
    <n v="0"/>
    <n v="725"/>
    <n v="725"/>
    <n v="1000"/>
    <d v="2021-12-12T00:00:00"/>
    <d v="2021-11-22T00:00:00"/>
    <d v="2021-12-15T05:59:26"/>
  </r>
  <r>
    <n v="11227"/>
    <x v="73"/>
    <s v="ROBINSON SIDOARJO"/>
    <n v="11283"/>
    <n v="83"/>
    <x v="2"/>
    <s v="1128301 - KOPI, T EH DAN COKLAT DRINK"/>
    <s v="112830101 - KOPI"/>
    <n v="1000000011614"/>
    <x v="30"/>
    <s v="RENCENG"/>
    <x v="30"/>
    <x v="0"/>
    <n v="2"/>
    <n v="24000"/>
    <n v="26400"/>
    <n v="3049"/>
    <n v="0"/>
    <n v="0"/>
    <n v="0"/>
    <n v="0"/>
    <n v="0"/>
    <n v="0"/>
    <n v="0"/>
    <n v="0"/>
    <n v="0"/>
    <n v="0"/>
    <n v="0"/>
    <n v="0"/>
    <n v="0"/>
    <n v="0"/>
    <n v="0"/>
    <n v="0"/>
    <x v="108"/>
    <n v="20951"/>
    <n v="2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00"/>
    <n v="10476"/>
    <n v="10858"/>
    <n v="13200"/>
    <d v="2021-09-26T00:00:00"/>
    <d v="2021-03-29T00:00:00"/>
    <d v="2021-12-15T05:59:26"/>
  </r>
  <r>
    <n v="11227"/>
    <x v="73"/>
    <s v="ROBINSON SIDOARJO"/>
    <n v="11283"/>
    <n v="83"/>
    <x v="2"/>
    <s v="1128306 - SUSU"/>
    <s v="112830601 - SUSU KENTAL MANIS"/>
    <n v="1000000003052"/>
    <x v="35"/>
    <s v="RENCENG"/>
    <x v="35"/>
    <x v="0"/>
    <n v="2"/>
    <n v="13636"/>
    <n v="15000"/>
    <n v="1818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50000"/>
    <n v="0"/>
    <n v="0"/>
    <n v="0"/>
    <n v="0"/>
    <n v="0"/>
    <n v="0"/>
    <n v="0"/>
    <n v="0"/>
    <n v="0"/>
    <n v="0"/>
    <n v="0"/>
    <n v="5909"/>
    <n v="5909"/>
    <n v="7500"/>
    <d v="2021-09-19T00:00:00"/>
    <d v="2020-12-08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09637"/>
    <x v="49"/>
    <s v="RENCENG"/>
    <x v="49"/>
    <x v="0"/>
    <n v="0"/>
    <n v="0"/>
    <n v="0"/>
    <n v="0"/>
    <n v="0"/>
    <n v="0"/>
    <n v="0"/>
    <n v="0"/>
    <n v="0"/>
    <n v="0"/>
    <n v="0"/>
    <n v="0"/>
    <n v="12"/>
    <n v="5400"/>
    <n v="6000"/>
    <n v="0"/>
    <n v="0"/>
    <n v="0"/>
    <n v="60"/>
    <n v="1473"/>
    <x v="308"/>
    <n v="106035"/>
    <n v="162000"/>
    <n v="0"/>
    <n v="0"/>
    <n v="0"/>
    <n v="0"/>
    <n v="0"/>
    <n v="0"/>
    <n v="0"/>
    <n v="0"/>
    <n v="0"/>
    <n v="0"/>
    <n v="0"/>
    <n v="0"/>
    <n v="0"/>
    <n v="0"/>
    <n v="0"/>
    <n v="0"/>
    <n v="162000"/>
    <n v="0"/>
    <n v="0"/>
    <n v="327"/>
    <n v="327"/>
    <n v="500"/>
    <d v="2021-12-12T00:00:00"/>
    <d v="2021-08-28T00:00:00"/>
    <d v="2021-12-15T05:59:26"/>
  </r>
  <r>
    <n v="11227"/>
    <x v="73"/>
    <s v="ROBINSON SIDOARJO"/>
    <n v="11282"/>
    <n v="82"/>
    <x v="1"/>
    <s v="1128211 - SNACK"/>
    <s v="112821106 - SNACK MODERN"/>
    <n v="1000000001867"/>
    <x v="65"/>
    <s v="RENCENG"/>
    <x v="65"/>
    <x v="0"/>
    <n v="0"/>
    <n v="0"/>
    <n v="0"/>
    <n v="0"/>
    <n v="28"/>
    <n v="32902"/>
    <n v="36400"/>
    <n v="9933"/>
    <n v="28"/>
    <n v="32961"/>
    <n v="36400"/>
    <n v="9993"/>
    <n v="6"/>
    <n v="7020"/>
    <n v="7800"/>
    <n v="0"/>
    <n v="0"/>
    <n v="0"/>
    <n v="78"/>
    <n v="2098"/>
    <x v="72"/>
    <n v="95975"/>
    <n v="152100"/>
    <n v="0"/>
    <n v="0"/>
    <n v="0"/>
    <n v="0"/>
    <n v="0"/>
    <n v="0"/>
    <n v="0"/>
    <n v="0"/>
    <n v="0"/>
    <n v="0"/>
    <n v="0"/>
    <n v="0"/>
    <n v="0"/>
    <n v="0"/>
    <n v="0"/>
    <n v="152100"/>
    <n v="0"/>
    <n v="0"/>
    <n v="0"/>
    <n v="820"/>
    <n v="820"/>
    <n v="1300"/>
    <d v="2021-12-14T00:00:00"/>
    <d v="2021-12-01T00:00:00"/>
    <d v="2021-12-15T05:59:26"/>
  </r>
  <r>
    <n v="11227"/>
    <x v="73"/>
    <s v="ROBINSON SIDOARJO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3"/>
    <n v="25415"/>
    <n v="28050"/>
    <n v="4835"/>
    <n v="1"/>
    <n v="8500"/>
    <n v="9350"/>
    <n v="1640"/>
    <n v="0"/>
    <n v="0"/>
    <n v="0"/>
    <n v="0"/>
    <n v="0"/>
    <n v="0"/>
    <n v="0"/>
    <n v="0"/>
    <x v="129"/>
    <n v="137200"/>
    <n v="187000"/>
    <n v="0"/>
    <n v="0"/>
    <n v="0"/>
    <n v="0"/>
    <n v="0"/>
    <n v="0"/>
    <n v="0"/>
    <n v="0"/>
    <n v="0"/>
    <n v="0"/>
    <n v="0"/>
    <n v="0"/>
    <n v="0"/>
    <n v="0"/>
    <n v="0"/>
    <n v="187000"/>
    <n v="0"/>
    <n v="0"/>
    <n v="0"/>
    <n v="6860"/>
    <n v="6860"/>
    <n v="9350"/>
    <d v="2021-11-06T00:00:00"/>
    <d v="2021-09-29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3"/>
    <n v="169832"/>
    <n v="240000"/>
    <n v="0"/>
    <n v="0"/>
    <n v="0"/>
    <n v="0"/>
    <n v="0"/>
    <n v="0"/>
    <n v="120"/>
    <n v="120000"/>
    <n v="0"/>
    <n v="0"/>
    <n v="0"/>
    <n v="0"/>
    <n v="0"/>
    <n v="0"/>
    <n v="0"/>
    <n v="0"/>
    <n v="0"/>
    <n v="0"/>
    <n v="240000"/>
    <n v="708"/>
    <n v="3270"/>
    <n v="1000"/>
    <d v="2021-03-10T00:00:00"/>
    <d v="2021-04-07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114802"/>
    <x v="24"/>
    <s v="RENCENG"/>
    <x v="24"/>
    <x v="0"/>
    <n v="18"/>
    <n v="16312"/>
    <n v="18000"/>
    <n v="2759"/>
    <n v="6"/>
    <n v="5400"/>
    <n v="6000"/>
    <n v="1155"/>
    <n v="6"/>
    <n v="5455"/>
    <n v="6000"/>
    <n v="1210"/>
    <n v="0"/>
    <n v="0"/>
    <n v="0"/>
    <n v="0"/>
    <n v="0"/>
    <n v="0"/>
    <n v="0"/>
    <n v="0"/>
    <x v="522"/>
    <n v="258238"/>
    <n v="3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000"/>
    <n v="708"/>
    <n v="708"/>
    <n v="1000"/>
    <d v="2021-11-13T00:00:00"/>
    <d v="2021-03-26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115533"/>
    <x v="38"/>
    <s v="RENCENG"/>
    <x v="38"/>
    <x v="0"/>
    <n v="36"/>
    <n v="16364"/>
    <n v="18000"/>
    <n v="3589"/>
    <n v="24"/>
    <n v="10800"/>
    <n v="12000"/>
    <n v="2283"/>
    <n v="78"/>
    <n v="34936"/>
    <n v="39000"/>
    <n v="7257"/>
    <n v="36"/>
    <n v="16036"/>
    <n v="18000"/>
    <n v="0"/>
    <n v="0"/>
    <n v="0"/>
    <n v="360"/>
    <n v="3261"/>
    <x v="399"/>
    <n v="27679"/>
    <n v="3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00"/>
    <n v="355"/>
    <n v="354"/>
    <n v="500"/>
    <d v="2021-12-05T00:00:00"/>
    <d v="2021-05-31T00:00:00"/>
    <d v="2021-12-15T05:59:26"/>
  </r>
  <r>
    <n v="11227"/>
    <x v="73"/>
    <s v="ROBINSON SIDOARJO"/>
    <n v="11281"/>
    <n v="81"/>
    <x v="0"/>
    <s v="1128110 - FABRIC CLEANING&amp;FABRIC CARE"/>
    <s v="112811001 - FABRIC CLEANING"/>
    <n v="1000000106219"/>
    <x v="37"/>
    <s v="RENCENG"/>
    <x v="37"/>
    <x v="0"/>
    <n v="30"/>
    <n v="27000"/>
    <n v="30000"/>
    <n v="5240"/>
    <n v="18"/>
    <n v="16255"/>
    <n v="18000"/>
    <n v="3198"/>
    <n v="66"/>
    <n v="59127"/>
    <n v="66000"/>
    <n v="11255"/>
    <n v="36"/>
    <n v="32400"/>
    <n v="36000"/>
    <n v="0"/>
    <n v="0"/>
    <n v="0"/>
    <n v="360"/>
    <n v="6288"/>
    <x v="236"/>
    <n v="95019"/>
    <n v="13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000"/>
    <n v="725"/>
    <n v="725"/>
    <n v="1000"/>
    <d v="2021-12-12T00:00:00"/>
    <d v="2021-07-01T00:00:00"/>
    <d v="2021-12-15T05:59:26"/>
  </r>
  <r>
    <n v="11227"/>
    <x v="73"/>
    <s v="ROBINSON SIDOARJO"/>
    <n v="11282"/>
    <n v="82"/>
    <x v="1"/>
    <s v="1128205 - BUMBU DAPUR"/>
    <s v="112820501 - KECAP"/>
    <n v="1000000112331"/>
    <x v="89"/>
    <s v="RENCENG"/>
    <x v="89"/>
    <x v="0"/>
    <n v="0"/>
    <n v="0"/>
    <n v="0"/>
    <n v="0"/>
    <n v="12"/>
    <n v="10800"/>
    <n v="12000"/>
    <n v="2152"/>
    <n v="12"/>
    <n v="10800"/>
    <n v="12000"/>
    <n v="2152"/>
    <n v="0"/>
    <n v="0"/>
    <n v="0"/>
    <n v="0"/>
    <n v="0"/>
    <n v="0"/>
    <n v="0"/>
    <n v="0"/>
    <x v="273"/>
    <n v="354560"/>
    <n v="49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000"/>
    <n v="721"/>
    <n v="721"/>
    <n v="1000"/>
    <d v="2021-11-11T00:00:00"/>
    <d v="2021-04-30T00:00:00"/>
    <d v="2021-12-15T05:59:26"/>
  </r>
  <r>
    <n v="11227"/>
    <x v="73"/>
    <s v="ROBINSON SIDOARJO"/>
    <n v="11283"/>
    <n v="83"/>
    <x v="2"/>
    <s v="1128301 - KOPI, T EH DAN COKLAT DRINK"/>
    <s v="112830101 - KOPI"/>
    <n v="1000000085223"/>
    <x v="23"/>
    <s v="RENCENG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64680"/>
    <n v="83300"/>
    <n v="0"/>
    <n v="0"/>
    <n v="0"/>
    <n v="0"/>
    <n v="9267"/>
    <n v="9240"/>
    <n v="11900"/>
    <d v="2020-07-08T00:00:00"/>
    <d v="2020-03-30T00:00:00"/>
    <d v="2021-12-15T05:59:26"/>
  </r>
  <r>
    <n v="11227"/>
    <x v="73"/>
    <s v="ROBINSON SIDOARJO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120"/>
    <n v="74880"/>
    <n v="114000"/>
    <n v="0"/>
    <n v="0"/>
    <n v="0"/>
    <n v="0"/>
    <n v="624"/>
    <n v="624"/>
    <n v="950"/>
    <d v="2021-01-16T00:00:00"/>
    <d v="2019-11-14T00:00:00"/>
    <d v="2021-12-15T05:59:26"/>
  </r>
  <r>
    <n v="11227"/>
    <x v="73"/>
    <s v="ROBINSON SIDOARJO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129719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360"/>
    <n v="360"/>
    <n v="500"/>
    <m/>
    <d v="2021-11-17T00:00:00"/>
    <d v="2021-12-15T05:59:26"/>
  </r>
  <r>
    <n v="11227"/>
    <x v="73"/>
    <s v="ROBINSON SIDOARJO"/>
    <n v="11283"/>
    <n v="83"/>
    <x v="2"/>
    <s v="1128301 - KOPI, T EH DAN COKLAT DRINK"/>
    <s v="112830101 - KOPI"/>
    <n v="1000000011589"/>
    <x v="46"/>
    <s v="RENCENG"/>
    <x v="46"/>
    <x v="0"/>
    <n v="1"/>
    <n v="11455"/>
    <n v="12600"/>
    <n v="1271"/>
    <n v="1"/>
    <n v="11348"/>
    <n v="12600"/>
    <n v="1165"/>
    <n v="9"/>
    <n v="96621"/>
    <n v="113400"/>
    <n v="4968"/>
    <n v="4"/>
    <n v="42530"/>
    <n v="50400"/>
    <n v="0"/>
    <n v="0"/>
    <n v="0"/>
    <n v="3617"/>
    <n v="1795"/>
    <x v="27"/>
    <n v="37280"/>
    <n v="5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400"/>
    <n v="9320"/>
    <n v="9320"/>
    <n v="12600"/>
    <d v="2021-12-10T00:00:00"/>
    <d v="2021-06-12T00:00:00"/>
    <d v="2021-12-15T05:59:26"/>
  </r>
  <r>
    <n v="11227"/>
    <x v="73"/>
    <s v="ROBINSON SIDOARJO"/>
    <n v="11281"/>
    <n v="81"/>
    <x v="0"/>
    <s v="1128101 - HAIR CARE"/>
    <s v="112810101 - SHAMPOO AND CONDITIONER"/>
    <n v="1000000019975"/>
    <x v="28"/>
    <s v="RENCENG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7"/>
    <n v="39861"/>
    <n v="53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00"/>
    <n v="338"/>
    <n v="338"/>
    <n v="450"/>
    <d v="2021-07-15T00:00:00"/>
    <d v="2020-12-03T00:00:00"/>
    <d v="2021-12-15T05:59:26"/>
  </r>
  <r>
    <n v="11227"/>
    <x v="73"/>
    <s v="ROBINSON SIDOARJO"/>
    <n v="11283"/>
    <n v="83"/>
    <x v="2"/>
    <s v="1128304 - MINUMAN BUBUK"/>
    <s v="112830401 - MINUMAN BUBUK / JUICE"/>
    <n v="1000000004023"/>
    <x v="2"/>
    <s v="RENCENG"/>
    <x v="2"/>
    <x v="0"/>
    <n v="2"/>
    <n v="6182"/>
    <n v="6800"/>
    <n v="1273"/>
    <n v="2"/>
    <n v="6151"/>
    <n v="6800"/>
    <n v="1242"/>
    <n v="0"/>
    <n v="0"/>
    <n v="0"/>
    <n v="0"/>
    <n v="1"/>
    <n v="3091"/>
    <n v="3400"/>
    <n v="0"/>
    <n v="0"/>
    <n v="0"/>
    <n v="0"/>
    <n v="636"/>
    <x v="184"/>
    <n v="85909"/>
    <n v="11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000"/>
    <n v="2455"/>
    <n v="2455"/>
    <n v="3400"/>
    <d v="2021-12-13T00:00:00"/>
    <d v="2020-12-03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  <n v="254748"/>
    <n v="3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000"/>
    <n v="708"/>
    <n v="4554"/>
    <n v="1000"/>
    <d v="2020-12-04T00:00:00"/>
    <d v="2021-04-30T00:00:00"/>
    <d v="2021-12-15T05:59:26"/>
  </r>
  <r>
    <n v="11227"/>
    <x v="73"/>
    <s v="ROBINSON SIDOARJO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"/>
    <n v="596"/>
    <n v="950"/>
    <d v="2021-02-02T00:00:00"/>
    <d v="2019-11-14T00:00:00"/>
    <d v="2021-12-15T05:59:26"/>
  </r>
  <r>
    <n v="11227"/>
    <x v="73"/>
    <s v="ROBINSON SIDOARJO"/>
    <n v="11282"/>
    <n v="82"/>
    <x v="1"/>
    <s v="1128201 - MAKANAN KERING"/>
    <s v="112820101 - MIE"/>
    <n v="1000000003142"/>
    <x v="63"/>
    <s v="RENCENG"/>
    <x v="63"/>
    <x v="0"/>
    <n v="0"/>
    <n v="0"/>
    <n v="0"/>
    <n v="0"/>
    <n v="2"/>
    <n v="13636"/>
    <n v="15000"/>
    <n v="3636"/>
    <n v="3"/>
    <n v="20386"/>
    <n v="22500"/>
    <n v="5386"/>
    <n v="1"/>
    <n v="6750"/>
    <n v="7500"/>
    <n v="0"/>
    <n v="0"/>
    <n v="0"/>
    <n v="75"/>
    <n v="1750"/>
    <x v="194"/>
    <n v="70000"/>
    <n v="105000"/>
    <n v="0"/>
    <n v="0"/>
    <n v="0"/>
    <n v="0"/>
    <n v="0"/>
    <n v="0"/>
    <n v="0"/>
    <n v="0"/>
    <n v="0"/>
    <n v="0"/>
    <n v="0"/>
    <n v="0"/>
    <n v="0"/>
    <n v="0"/>
    <n v="0"/>
    <n v="105000"/>
    <n v="0"/>
    <n v="0"/>
    <n v="0"/>
    <n v="5000"/>
    <n v="8397"/>
    <n v="7500"/>
    <d v="2021-12-12T00:00:00"/>
    <d v="2021-10-22T00:00:00"/>
    <d v="2021-12-15T05:59:26"/>
  </r>
  <r>
    <n v="11227"/>
    <x v="73"/>
    <s v="ROBINSON SIDOARJO"/>
    <n v="11283"/>
    <n v="83"/>
    <x v="2"/>
    <s v="1128304 - MINUMAN BUBUK"/>
    <s v="112830401 - MINUMAN BUBUK / JUICE"/>
    <n v="1000000010304"/>
    <x v="14"/>
    <s v="RENCENG"/>
    <x v="14"/>
    <x v="0"/>
    <n v="1"/>
    <n v="3091"/>
    <n v="3400"/>
    <n v="564"/>
    <n v="2"/>
    <n v="6151"/>
    <n v="6800"/>
    <n v="1096"/>
    <n v="0"/>
    <n v="0"/>
    <n v="0"/>
    <n v="0"/>
    <n v="1"/>
    <n v="3060"/>
    <n v="3400"/>
    <n v="0"/>
    <n v="0"/>
    <n v="0"/>
    <n v="34"/>
    <n v="533"/>
    <x v="57"/>
    <n v="63182"/>
    <n v="8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00"/>
    <n v="2527"/>
    <n v="2562"/>
    <n v="3400"/>
    <d v="2021-12-10T00:00:00"/>
    <d v="2021-03-29T00:00:00"/>
    <d v="2021-12-15T05:59:26"/>
  </r>
  <r>
    <n v="11227"/>
    <x v="73"/>
    <s v="ROBINSON SIDOARJO"/>
    <n v="11281"/>
    <n v="81"/>
    <x v="0"/>
    <s v="1128101 - HAIR CARE"/>
    <s v="112810101 - SHAMPOO AND CONDITIONER"/>
    <n v="1000000085829"/>
    <x v="64"/>
    <s v="RENCENG"/>
    <x v="64"/>
    <x v="0"/>
    <n v="12"/>
    <n v="9818"/>
    <n v="10800"/>
    <n v="1438"/>
    <n v="48"/>
    <n v="38782"/>
    <n v="43200"/>
    <n v="5261"/>
    <n v="48"/>
    <n v="38978"/>
    <n v="43200"/>
    <n v="5458"/>
    <n v="12"/>
    <n v="9720"/>
    <n v="10800"/>
    <n v="0"/>
    <n v="0"/>
    <n v="0"/>
    <n v="108"/>
    <n v="1340"/>
    <x v="188"/>
    <n v="184363"/>
    <n v="237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600"/>
    <n v="698"/>
    <n v="698"/>
    <n v="900"/>
    <d v="2021-12-05T00:00:00"/>
    <d v="2020-12-03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115534"/>
    <x v="71"/>
    <s v="RENCENG"/>
    <x v="71"/>
    <x v="0"/>
    <n v="6"/>
    <n v="5455"/>
    <n v="6000"/>
    <n v="939"/>
    <n v="24"/>
    <n v="21709"/>
    <n v="24000"/>
    <n v="4465"/>
    <n v="18"/>
    <n v="16309"/>
    <n v="18000"/>
    <n v="3580"/>
    <n v="18"/>
    <n v="16200"/>
    <n v="18000"/>
    <n v="0"/>
    <n v="0"/>
    <n v="0"/>
    <n v="180"/>
    <n v="3471"/>
    <x v="159"/>
    <n v="63643"/>
    <n v="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00"/>
    <n v="707"/>
    <n v="707"/>
    <n v="1000"/>
    <d v="2021-12-04T00:00:00"/>
    <d v="2021-04-12T00:00:00"/>
    <d v="2021-12-15T05:59:26"/>
  </r>
  <r>
    <n v="11227"/>
    <x v="73"/>
    <s v="ROBINSON SIDOARJO"/>
    <n v="11283"/>
    <n v="83"/>
    <x v="2"/>
    <s v="1128306 - SUSU"/>
    <s v="112830601 - SUSU KENTAL MANIS"/>
    <n v="1000000003054"/>
    <x v="3"/>
    <s v="RENCENG"/>
    <x v="3"/>
    <x v="0"/>
    <n v="11"/>
    <n v="64882"/>
    <n v="71500"/>
    <n v="10382"/>
    <n v="3"/>
    <n v="17727"/>
    <n v="19500"/>
    <n v="2864"/>
    <n v="4"/>
    <n v="23577"/>
    <n v="26000"/>
    <n v="3759"/>
    <n v="4"/>
    <n v="23636"/>
    <n v="26000"/>
    <n v="0"/>
    <n v="0"/>
    <n v="0"/>
    <n v="0"/>
    <n v="3818"/>
    <x v="194"/>
    <n v="69364"/>
    <n v="91000"/>
    <n v="0"/>
    <n v="0"/>
    <n v="0"/>
    <n v="0"/>
    <n v="0"/>
    <n v="0"/>
    <n v="0"/>
    <n v="0"/>
    <n v="0"/>
    <n v="0"/>
    <n v="0"/>
    <n v="0"/>
    <n v="0"/>
    <n v="0"/>
    <n v="0"/>
    <n v="91000"/>
    <n v="0"/>
    <n v="0"/>
    <n v="0"/>
    <n v="4955"/>
    <n v="4955"/>
    <n v="6500"/>
    <d v="2021-12-12T00:00:00"/>
    <d v="2021-10-05T00:00:00"/>
    <d v="2021-12-15T05:59:26"/>
  </r>
  <r>
    <n v="11227"/>
    <x v="73"/>
    <s v="ROBINSON SIDOARJO"/>
    <n v="11283"/>
    <n v="83"/>
    <x v="2"/>
    <s v="1128306 - SUSU"/>
    <s v="112830601 - SUSU KENTAL MANIS"/>
    <n v="1000000006378"/>
    <x v="19"/>
    <s v="RENCENG"/>
    <x v="19"/>
    <x v="0"/>
    <n v="5"/>
    <n v="54545"/>
    <n v="60000"/>
    <n v="7841"/>
    <n v="1"/>
    <n v="10800"/>
    <n v="12000"/>
    <n v="1459"/>
    <n v="2"/>
    <n v="21818"/>
    <n v="24000"/>
    <n v="3137"/>
    <n v="1"/>
    <n v="10909"/>
    <n v="12000"/>
    <n v="0"/>
    <n v="0"/>
    <n v="0"/>
    <n v="0"/>
    <n v="1568"/>
    <x v="45"/>
    <n v="476382"/>
    <n v="612000"/>
    <n v="0"/>
    <n v="0"/>
    <n v="0"/>
    <n v="0"/>
    <n v="0"/>
    <n v="0"/>
    <n v="0"/>
    <n v="0"/>
    <n v="0"/>
    <n v="0"/>
    <n v="0"/>
    <n v="0"/>
    <n v="0"/>
    <n v="0"/>
    <n v="0"/>
    <n v="612000"/>
    <n v="0"/>
    <n v="0"/>
    <n v="0"/>
    <n v="9341"/>
    <n v="9339"/>
    <n v="12000"/>
    <d v="2021-12-06T00:00:00"/>
    <d v="2021-10-06T00:00:00"/>
    <d v="2021-12-15T05:59:26"/>
  </r>
  <r>
    <n v="11227"/>
    <x v="73"/>
    <s v="ROBINSON SIDOARJO"/>
    <n v="11281"/>
    <n v="81"/>
    <x v="0"/>
    <s v="1128101 - HAIR CARE"/>
    <s v="112810101 - SHAMPOO AND CONDITIONER"/>
    <n v="1000000076827"/>
    <x v="90"/>
    <s v="RENCENG"/>
    <x v="90"/>
    <x v="0"/>
    <n v="0"/>
    <n v="0"/>
    <n v="0"/>
    <n v="0"/>
    <n v="4"/>
    <n v="40527"/>
    <n v="44800"/>
    <n v="7259"/>
    <n v="4"/>
    <n v="40625"/>
    <n v="44800"/>
    <n v="7720"/>
    <n v="2"/>
    <n v="20364"/>
    <n v="22400"/>
    <n v="0"/>
    <n v="0"/>
    <n v="0"/>
    <n v="0"/>
    <n v="3911"/>
    <x v="193"/>
    <n v="1011832"/>
    <n v="1377600"/>
    <n v="0"/>
    <n v="0"/>
    <n v="0"/>
    <n v="0"/>
    <n v="0"/>
    <n v="0"/>
    <n v="336"/>
    <n v="3763200"/>
    <n v="0"/>
    <n v="0"/>
    <n v="0"/>
    <n v="0"/>
    <n v="0"/>
    <n v="0"/>
    <n v="0"/>
    <n v="0"/>
    <n v="0"/>
    <n v="0"/>
    <n v="1377600"/>
    <n v="8226"/>
    <n v="8226"/>
    <n v="11200"/>
    <d v="2021-12-05T00:00:00"/>
    <d v="2021-03-31T00:00:00"/>
    <d v="2021-12-15T05:59:26"/>
  </r>
  <r>
    <n v="11227"/>
    <x v="73"/>
    <s v="ROBINSON SIDOARJO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3"/>
    <n v="32182"/>
    <n v="37800"/>
    <n v="2475"/>
    <n v="2"/>
    <n v="22797"/>
    <n v="25200"/>
    <n v="2884"/>
    <n v="3"/>
    <n v="32070"/>
    <n v="37800"/>
    <n v="0"/>
    <n v="0"/>
    <n v="0"/>
    <n v="2523"/>
    <n v="2188"/>
    <x v="154"/>
    <n v="377826"/>
    <n v="491400"/>
    <n v="0"/>
    <n v="0"/>
    <n v="0"/>
    <n v="0"/>
    <n v="0"/>
    <n v="0"/>
    <n v="0"/>
    <n v="0"/>
    <n v="0"/>
    <n v="0"/>
    <n v="0"/>
    <n v="0"/>
    <n v="0"/>
    <n v="0"/>
    <n v="0"/>
    <n v="491400"/>
    <n v="0"/>
    <n v="0"/>
    <n v="0"/>
    <n v="9688"/>
    <n v="9852"/>
    <n v="12600"/>
    <d v="2021-12-10T00:00:00"/>
    <d v="2021-11-04T00:00:00"/>
    <d v="2021-12-15T05:59:26"/>
  </r>
  <r>
    <n v="11227"/>
    <x v="73"/>
    <s v="ROBINSON SIDOARJO"/>
    <n v="11281"/>
    <n v="81"/>
    <x v="0"/>
    <s v="1128101 - HAIR CARE"/>
    <s v="112810101 - SHAMPOO AND CONDITIONER"/>
    <n v="1000000030372"/>
    <x v="60"/>
    <s v="RENCENG"/>
    <x v="60"/>
    <x v="0"/>
    <n v="144"/>
    <n v="58909"/>
    <n v="64800"/>
    <n v="10252"/>
    <n v="96"/>
    <n v="38929"/>
    <n v="43200"/>
    <n v="6491"/>
    <n v="108"/>
    <n v="44035"/>
    <n v="48600"/>
    <n v="7542"/>
    <n v="12"/>
    <n v="4860"/>
    <n v="5400"/>
    <n v="0"/>
    <n v="0"/>
    <n v="0"/>
    <n v="54"/>
    <n v="806"/>
    <x v="181"/>
    <n v="158094"/>
    <n v="210600"/>
    <n v="0"/>
    <n v="0"/>
    <n v="0"/>
    <n v="0"/>
    <n v="0"/>
    <n v="0"/>
    <n v="0"/>
    <n v="0"/>
    <n v="0"/>
    <n v="0"/>
    <n v="0"/>
    <n v="0"/>
    <n v="0"/>
    <n v="0"/>
    <n v="0"/>
    <n v="210600"/>
    <n v="0"/>
    <n v="0"/>
    <n v="0"/>
    <n v="338"/>
    <n v="338"/>
    <n v="450"/>
    <d v="2021-12-10T00:00:00"/>
    <d v="2021-12-07T00:00:00"/>
    <d v="2021-12-15T05:59:26"/>
  </r>
  <r>
    <n v="11227"/>
    <x v="73"/>
    <s v="ROBINSON SIDOARJO"/>
    <n v="11282"/>
    <n v="82"/>
    <x v="1"/>
    <s v="1128201 - MAKANAN KERING"/>
    <s v="112820101 - MIE"/>
    <n v="1000000003143"/>
    <x v="11"/>
    <s v="RENCENG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55"/>
    <n v="9849"/>
    <n v="7500"/>
    <d v="2021-02-28T00:00:00"/>
    <d v="2020-10-08T00:00:00"/>
    <d v="2021-12-15T05:59:26"/>
  </r>
  <r>
    <n v="11227"/>
    <x v="73"/>
    <s v="ROBINSON SIDOARJO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9"/>
    <n v="5000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0"/>
    <n v="250"/>
    <n v="250"/>
    <n v="350"/>
    <d v="2021-06-12T00:00:00"/>
    <d v="2020-01-17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"/>
    <n v="700"/>
    <n v="1200"/>
    <d v="2020-02-24T00:00:00"/>
    <d v="2019-11-14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  <n v="5657"/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"/>
    <n v="707"/>
    <n v="707"/>
    <n v="750"/>
    <d v="2021-04-18T00:00:00"/>
    <d v="2020-12-03T00:00:00"/>
    <d v="2021-12-15T05:59:26"/>
  </r>
  <r>
    <n v="11227"/>
    <x v="73"/>
    <s v="ROBINSON SIDOARJO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25"/>
    <n v="29321"/>
    <n v="32500"/>
    <n v="8813"/>
    <n v="28"/>
    <n v="33091"/>
    <n v="36400"/>
    <n v="10123"/>
    <n v="8"/>
    <n v="9395"/>
    <n v="10400"/>
    <n v="0"/>
    <n v="0"/>
    <n v="0"/>
    <n v="65"/>
    <n v="2833"/>
    <x v="189"/>
    <n v="47577"/>
    <n v="75400"/>
    <n v="0"/>
    <n v="0"/>
    <n v="0"/>
    <n v="0"/>
    <n v="0"/>
    <n v="0"/>
    <n v="0"/>
    <n v="0"/>
    <n v="0"/>
    <n v="0"/>
    <n v="0"/>
    <n v="0"/>
    <n v="0"/>
    <n v="0"/>
    <n v="0"/>
    <n v="75400"/>
    <n v="0"/>
    <n v="0"/>
    <n v="0"/>
    <n v="820"/>
    <n v="820"/>
    <n v="1300"/>
    <d v="2021-12-10T00:00:00"/>
    <d v="2021-12-01T00:00:00"/>
    <d v="2021-12-15T05:59:26"/>
  </r>
  <r>
    <n v="11227"/>
    <x v="73"/>
    <s v="ROBINSON SIDOARJO"/>
    <n v="11281"/>
    <n v="81"/>
    <x v="0"/>
    <s v="1128110 - FABRIC CLEANING&amp;FABRIC CARE"/>
    <s v="112811001 - FABRIC CLEANING"/>
    <n v="1000000013252"/>
    <x v="70"/>
    <s v="RENCENG"/>
    <x v="70"/>
    <x v="0"/>
    <n v="30"/>
    <n v="26755"/>
    <n v="30000"/>
    <n v="3631"/>
    <n v="60"/>
    <n v="53975"/>
    <n v="60000"/>
    <n v="7730"/>
    <n v="66"/>
    <n v="59482"/>
    <n v="66000"/>
    <n v="8620"/>
    <n v="42"/>
    <n v="38078"/>
    <n v="42000"/>
    <n v="0"/>
    <n v="0"/>
    <n v="0"/>
    <n v="114"/>
    <n v="5984"/>
    <x v="28"/>
    <n v="34809"/>
    <n v="48000"/>
    <n v="0"/>
    <n v="0"/>
    <n v="0"/>
    <n v="0"/>
    <n v="0"/>
    <n v="0"/>
    <n v="0"/>
    <n v="0"/>
    <n v="0"/>
    <n v="0"/>
    <n v="0"/>
    <n v="0"/>
    <n v="0"/>
    <n v="0"/>
    <n v="0"/>
    <n v="48000"/>
    <n v="0"/>
    <n v="0"/>
    <n v="0"/>
    <n v="725"/>
    <n v="725"/>
    <n v="1000"/>
    <d v="2021-12-13T00:00:00"/>
    <d v="2021-10-22T00:00:00"/>
    <d v="2021-12-15T05:59:26"/>
  </r>
  <r>
    <n v="11227"/>
    <x v="73"/>
    <s v="ROBINSON SIDOARJO"/>
    <n v="11282"/>
    <n v="82"/>
    <x v="1"/>
    <s v="1128205 - BUMBU DAPUR"/>
    <s v="112820503 - BUMBU"/>
    <n v="1000000018059"/>
    <x v="16"/>
    <s v="RENCENG"/>
    <x v="16"/>
    <x v="0"/>
    <n v="16"/>
    <n v="44640"/>
    <n v="49600"/>
    <n v="6445"/>
    <n v="8"/>
    <n v="22320"/>
    <n v="24800"/>
    <n v="3223"/>
    <n v="8"/>
    <n v="22433"/>
    <n v="24800"/>
    <n v="3335"/>
    <n v="11"/>
    <n v="30577"/>
    <n v="34100"/>
    <n v="0"/>
    <n v="0"/>
    <n v="0"/>
    <n v="465"/>
    <n v="4318"/>
    <x v="45"/>
    <n v="121746"/>
    <n v="158100"/>
    <n v="0"/>
    <n v="0"/>
    <n v="0"/>
    <n v="0"/>
    <n v="0"/>
    <n v="0"/>
    <n v="0"/>
    <n v="0"/>
    <n v="0"/>
    <n v="0"/>
    <n v="0"/>
    <n v="0"/>
    <n v="0"/>
    <n v="0"/>
    <n v="0"/>
    <n v="0"/>
    <n v="158100"/>
    <n v="0"/>
    <n v="0"/>
    <n v="2387"/>
    <n v="2387"/>
    <n v="3100"/>
    <d v="2021-12-13T00:00:00"/>
    <d v="2021-09-13T00:00:00"/>
    <d v="2021-12-15T05:59:26"/>
  </r>
  <r>
    <n v="11227"/>
    <x v="73"/>
    <s v="ROBINSON SIDOARJO"/>
    <n v="11283"/>
    <n v="83"/>
    <x v="2"/>
    <s v="1128306 - SUSU"/>
    <s v="112830601 - SUSU KENTAL MANIS"/>
    <n v="1000000003053"/>
    <x v="36"/>
    <s v="RENCENG"/>
    <x v="36"/>
    <x v="0"/>
    <n v="3"/>
    <n v="17727"/>
    <n v="19500"/>
    <n v="2864"/>
    <n v="6"/>
    <n v="35455"/>
    <n v="39000"/>
    <n v="5727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34685"/>
    <n v="45500"/>
    <n v="0"/>
    <n v="0"/>
    <n v="0"/>
    <n v="0"/>
    <n v="4955"/>
    <n v="4955"/>
    <n v="6500"/>
    <d v="2021-10-04T00:00:00"/>
    <d v="2021-04-08T00:00:00"/>
    <d v="2021-12-15T05:59:26"/>
  </r>
  <r>
    <n v="11227"/>
    <x v="73"/>
    <s v="ROBINSON SIDOARJO"/>
    <n v="11282"/>
    <n v="82"/>
    <x v="1"/>
    <s v="1128211 - SNACK"/>
    <s v="112821106 - SNACK MODERN"/>
    <n v="1000000003288"/>
    <x v="69"/>
    <s v="RENCENG"/>
    <x v="69"/>
    <x v="0"/>
    <n v="0"/>
    <n v="0"/>
    <n v="0"/>
    <n v="0"/>
    <n v="1"/>
    <n v="5909"/>
    <n v="6500"/>
    <n v="1551"/>
    <n v="4"/>
    <n v="23341"/>
    <n v="26000"/>
    <n v="5909"/>
    <n v="0"/>
    <n v="0"/>
    <n v="0"/>
    <n v="0"/>
    <n v="0"/>
    <n v="0"/>
    <n v="0"/>
    <n v="0"/>
    <x v="8"/>
    <n v="13074"/>
    <n v="19500"/>
    <n v="0"/>
    <n v="0"/>
    <n v="0"/>
    <n v="0"/>
    <n v="0"/>
    <n v="0"/>
    <n v="40"/>
    <n v="260000"/>
    <n v="0"/>
    <n v="0"/>
    <n v="0"/>
    <n v="0"/>
    <n v="0"/>
    <n v="0"/>
    <n v="0"/>
    <n v="0"/>
    <n v="0"/>
    <n v="0"/>
    <n v="19500"/>
    <n v="4358"/>
    <n v="4356"/>
    <n v="6500"/>
    <d v="2021-11-16T00:00:00"/>
    <d v="2021-04-07T00:00:00"/>
    <d v="2021-12-15T05:59:26"/>
  </r>
  <r>
    <n v="11227"/>
    <x v="73"/>
    <s v="ROBINSON SIDOARJO"/>
    <n v="11283"/>
    <n v="83"/>
    <x v="2"/>
    <s v="1128306 - SUSU"/>
    <s v="112830601 - SUSU KENTAL MANIS"/>
    <n v="1000000010208"/>
    <x v="50"/>
    <s v="RENCENG"/>
    <x v="50"/>
    <x v="0"/>
    <n v="17"/>
    <n v="117385"/>
    <n v="129200"/>
    <n v="7648"/>
    <n v="15"/>
    <n v="103015"/>
    <n v="114000"/>
    <n v="5968"/>
    <n v="15"/>
    <n v="102945"/>
    <n v="114000"/>
    <n v="5860"/>
    <n v="7"/>
    <n v="48087"/>
    <n v="53200"/>
    <n v="0"/>
    <n v="0"/>
    <n v="0"/>
    <n v="304"/>
    <n v="2750"/>
    <x v="24"/>
    <n v="433940"/>
    <n v="509200"/>
    <n v="0"/>
    <n v="0"/>
    <n v="0"/>
    <n v="0"/>
    <n v="0"/>
    <n v="0"/>
    <n v="0"/>
    <n v="0"/>
    <n v="0"/>
    <n v="0"/>
    <n v="0"/>
    <n v="0"/>
    <n v="0"/>
    <n v="0"/>
    <n v="0"/>
    <n v="509200"/>
    <n v="0"/>
    <n v="0"/>
    <n v="0"/>
    <n v="6477"/>
    <n v="6452"/>
    <n v="7600"/>
    <d v="2021-12-11T00:00:00"/>
    <d v="2021-11-29T00:00:00"/>
    <d v="2021-12-15T05:59:26"/>
  </r>
  <r>
    <n v="11227"/>
    <x v="73"/>
    <s v="ROBINSON SIDOARJO"/>
    <n v="11281"/>
    <n v="81"/>
    <x v="0"/>
    <s v="1128110 - FABRIC CLEANING&amp;FABRIC CARE"/>
    <s v="112811001 - FABRIC CLEANING"/>
    <n v="1000000106221"/>
    <x v="43"/>
    <s v="RENCENG"/>
    <x v="43"/>
    <x v="0"/>
    <n v="24"/>
    <n v="21545"/>
    <n v="24000"/>
    <n v="4142"/>
    <n v="54"/>
    <n v="48545"/>
    <n v="54000"/>
    <n v="9387"/>
    <n v="47"/>
    <n v="42455"/>
    <n v="47000"/>
    <n v="8372"/>
    <n v="20"/>
    <n v="17582"/>
    <n v="20000"/>
    <n v="0"/>
    <n v="0"/>
    <n v="0"/>
    <n v="660"/>
    <n v="3079"/>
    <x v="65"/>
    <n v="43510"/>
    <n v="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00"/>
    <n v="725"/>
    <n v="725"/>
    <n v="1000"/>
    <d v="2021-12-06T00:00:00"/>
    <d v="2021-05-31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3"/>
    <n v="3268"/>
    <n v="1300"/>
    <d v="2020-07-02T00:00:00"/>
    <d v="2020-03-19T00:00:00"/>
    <d v="2021-12-15T05:59:26"/>
  </r>
  <r>
    <n v="11227"/>
    <x v="73"/>
    <s v="ROBINSON SIDOARJO"/>
    <n v="11281"/>
    <n v="81"/>
    <x v="0"/>
    <s v="1128101 - HAIR CARE"/>
    <s v="112810101 - SHAMPOO AND CONDITIONER"/>
    <n v="1000000076912"/>
    <x v="93"/>
    <s v="RENCENG"/>
    <x v="93"/>
    <x v="0"/>
    <n v="3"/>
    <n v="29564"/>
    <n v="33600"/>
    <n v="3794"/>
    <n v="0"/>
    <n v="0"/>
    <n v="0"/>
    <n v="0"/>
    <n v="4"/>
    <n v="40218"/>
    <n v="44800"/>
    <n v="7313"/>
    <n v="3"/>
    <n v="30342"/>
    <n v="33600"/>
    <n v="0"/>
    <n v="0"/>
    <n v="0"/>
    <n v="224"/>
    <n v="5663"/>
    <x v="24"/>
    <n v="551161"/>
    <n v="750400"/>
    <n v="0"/>
    <n v="0"/>
    <n v="0"/>
    <n v="0"/>
    <n v="0"/>
    <n v="0"/>
    <n v="378"/>
    <n v="4233600"/>
    <n v="0"/>
    <n v="0"/>
    <n v="0"/>
    <n v="0"/>
    <n v="0"/>
    <n v="0"/>
    <n v="0"/>
    <n v="0"/>
    <n v="0"/>
    <n v="0"/>
    <n v="750400"/>
    <n v="8226"/>
    <n v="8226"/>
    <n v="11200"/>
    <d v="2021-12-13T00:00:00"/>
    <d v="2021-04-07T00:00:00"/>
    <d v="2021-12-15T05:59:26"/>
  </r>
  <r>
    <n v="11227"/>
    <x v="73"/>
    <s v="ROBINSON SIDOARJO"/>
    <n v="11283"/>
    <n v="83"/>
    <x v="2"/>
    <s v="1128301 - KOPI, T EH DAN COKLAT DRINK"/>
    <s v="112830101 - KOPI"/>
    <n v="1000000010906"/>
    <x v="47"/>
    <s v="RENCENG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"/>
    <n v="50800"/>
    <n v="0"/>
    <n v="0"/>
    <n v="0"/>
    <n v="0"/>
    <n v="3"/>
    <n v="27252"/>
    <n v="38100"/>
    <n v="0"/>
    <n v="0"/>
    <n v="0"/>
    <n v="0"/>
    <n v="9083"/>
    <n v="9084"/>
    <n v="12700"/>
    <d v="2020-03-19T00:00:00"/>
    <d v="2021-01-14T00:00:00"/>
    <d v="2021-12-15T05:59:26"/>
  </r>
  <r>
    <n v="11227"/>
    <x v="73"/>
    <s v="ROBINSON SIDOARJO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6"/>
    <n v="686"/>
    <n v="10800"/>
    <d v="2021-08-17T00:00:00"/>
    <d v="2020-03-30T00:00:00"/>
    <d v="2021-12-15T05:59:26"/>
  </r>
  <r>
    <n v="11227"/>
    <x v="73"/>
    <s v="ROBINSON SIDOARJO"/>
    <n v="11283"/>
    <n v="83"/>
    <x v="2"/>
    <s v="1128301 - KOPI, T EH DAN COKLAT DRINK"/>
    <s v="112830101 - KOPI"/>
    <n v="1000000011041"/>
    <x v="68"/>
    <s v="RENCENG"/>
    <x v="68"/>
    <x v="0"/>
    <n v="9"/>
    <n v="146455"/>
    <n v="161100"/>
    <n v="18134"/>
    <n v="13"/>
    <n v="210288"/>
    <n v="232700"/>
    <n v="24500"/>
    <n v="12"/>
    <n v="184119"/>
    <n v="214800"/>
    <n v="12623"/>
    <n v="9"/>
    <n v="139732"/>
    <n v="161100"/>
    <n v="0"/>
    <n v="0"/>
    <n v="0"/>
    <n v="7395"/>
    <n v="10690"/>
    <x v="149"/>
    <n v="522387"/>
    <n v="680200"/>
    <n v="0"/>
    <n v="0"/>
    <n v="0"/>
    <n v="0"/>
    <n v="0"/>
    <n v="0"/>
    <n v="0"/>
    <n v="0"/>
    <n v="0"/>
    <n v="0"/>
    <n v="0"/>
    <n v="0"/>
    <n v="0"/>
    <n v="0"/>
    <n v="0"/>
    <n v="680200"/>
    <n v="0"/>
    <n v="0"/>
    <n v="0"/>
    <n v="13747"/>
    <n v="13744"/>
    <n v="17900"/>
    <d v="2021-12-14T00:00:00"/>
    <d v="2021-12-01T00:00:00"/>
    <d v="2021-12-15T05:59:26"/>
  </r>
  <r>
    <n v="11227"/>
    <x v="73"/>
    <s v="ROBINSON SIDOARJO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"/>
    <n v="4218"/>
    <n v="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0"/>
    <n v="352"/>
    <n v="351"/>
    <n v="400"/>
    <d v="2021-05-10T00:00:00"/>
    <d v="2020-12-03T00:00:00"/>
    <d v="2021-12-15T05:59:26"/>
  </r>
  <r>
    <n v="11227"/>
    <x v="73"/>
    <s v="ROBINSON SIDOARJO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12"/>
    <n v="64095"/>
    <n v="71400"/>
    <n v="9571"/>
    <n v="5"/>
    <n v="26936"/>
    <n v="29750"/>
    <n v="4218"/>
    <n v="1"/>
    <n v="5355"/>
    <n v="5950"/>
    <n v="0"/>
    <n v="0"/>
    <n v="0"/>
    <n v="60"/>
    <n v="811"/>
    <x v="106"/>
    <n v="190833"/>
    <n v="249900"/>
    <n v="0"/>
    <n v="0"/>
    <n v="0"/>
    <n v="0"/>
    <n v="0"/>
    <n v="0"/>
    <n v="0"/>
    <n v="0"/>
    <n v="0"/>
    <n v="0"/>
    <n v="0"/>
    <n v="0"/>
    <n v="0"/>
    <n v="0"/>
    <n v="0"/>
    <n v="249900"/>
    <n v="0"/>
    <n v="0"/>
    <n v="0"/>
    <n v="4544"/>
    <n v="4487"/>
    <n v="5950"/>
    <d v="2021-12-12T00:00:00"/>
    <d v="2021-09-27T00:00:00"/>
    <d v="2021-12-15T05:59:26"/>
  </r>
  <r>
    <n v="11227"/>
    <x v="73"/>
    <s v="ROBINSON SIDOARJO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0"/>
    <n v="73650"/>
    <n v="102000"/>
    <n v="0"/>
    <n v="0"/>
    <n v="0"/>
    <n v="0"/>
    <n v="2455"/>
    <n v="2455"/>
    <n v="3400"/>
    <d v="2020-05-16T00:00:00"/>
    <d v="2020-01-14T00:00:00"/>
    <d v="2021-12-15T05:59:26"/>
  </r>
  <r>
    <n v="11227"/>
    <x v="73"/>
    <s v="ROBINSON SIDOARJO"/>
    <n v="11282"/>
    <n v="82"/>
    <x v="1"/>
    <s v="1128211 - SNACK"/>
    <s v="112821106 - SNACK MODERN"/>
    <n v="1000000003081"/>
    <x v="5"/>
    <s v="RENCENG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7"/>
    <n v="30506"/>
    <n v="45500"/>
    <n v="0"/>
    <n v="0"/>
    <n v="0"/>
    <n v="0"/>
    <n v="4358"/>
    <n v="4358"/>
    <n v="6500"/>
    <d v="2020-11-29T00:00:00"/>
    <d v="2020-06-10T00:00:00"/>
    <d v="2021-12-15T05:59:26"/>
  </r>
  <r>
    <n v="11230"/>
    <x v="74"/>
    <s v="RAMAYANA BATAM III"/>
    <n v="11283"/>
    <n v="83"/>
    <x v="2"/>
    <s v="1128306 - SUSU"/>
    <s v="112830601 - SUSU KENTAL MANIS"/>
    <n v="1000000003051"/>
    <x v="45"/>
    <s v="RENCENG"/>
    <x v="45"/>
    <x v="0"/>
    <n v="36"/>
    <n v="224182"/>
    <n v="246600"/>
    <n v="33873"/>
    <n v="28"/>
    <n v="173988"/>
    <n v="191800"/>
    <n v="25932"/>
    <n v="25"/>
    <n v="155306"/>
    <n v="171250"/>
    <n v="23110"/>
    <n v="1"/>
    <n v="6165"/>
    <n v="6850"/>
    <n v="0"/>
    <n v="0"/>
    <n v="0"/>
    <n v="69"/>
    <n v="872"/>
    <x v="189"/>
    <n v="342727"/>
    <n v="397300"/>
    <n v="0"/>
    <n v="0"/>
    <n v="0"/>
    <n v="0"/>
    <n v="0"/>
    <n v="0"/>
    <n v="60"/>
    <n v="411000"/>
    <n v="0"/>
    <n v="0"/>
    <n v="0"/>
    <n v="0"/>
    <n v="0"/>
    <n v="0"/>
    <n v="0"/>
    <n v="0"/>
    <n v="0"/>
    <n v="0"/>
    <n v="397300"/>
    <n v="5909"/>
    <n v="5909"/>
    <n v="6850"/>
    <d v="2021-12-01T00:00:00"/>
    <d v="2021-04-07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89432"/>
    <x v="87"/>
    <s v="RENCENG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30"/>
    <n v="30000"/>
    <n v="0"/>
    <n v="0"/>
    <n v="0"/>
    <n v="0"/>
    <n v="0"/>
    <n v="0"/>
    <n v="0"/>
    <n v="0"/>
    <n v="0"/>
    <n v="0"/>
    <n v="0"/>
    <n v="707"/>
    <n v="707"/>
    <n v="1000"/>
    <d v="2020-11-28T00:00:00"/>
    <d v="2020-11-13T00:00:00"/>
    <d v="2021-12-15T05:59:26"/>
  </r>
  <r>
    <n v="11230"/>
    <x v="74"/>
    <s v="RAMAYANA BATAM III"/>
    <n v="11283"/>
    <n v="83"/>
    <x v="2"/>
    <s v="1128304 - MINUMAN BUBUK"/>
    <s v="112830401 - MINUMAN BUBUK / JUICE"/>
    <n v="1000000013368"/>
    <x v="8"/>
    <s v="RENCENG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30590"/>
    <n v="37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950"/>
    <n v="2781"/>
    <n v="2781"/>
    <n v="3450"/>
    <d v="2021-07-31T00:00:00"/>
    <d v="2020-08-14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114802"/>
    <x v="24"/>
    <s v="RENCENG"/>
    <x v="24"/>
    <x v="0"/>
    <n v="140"/>
    <n v="127218"/>
    <n v="140000"/>
    <n v="33476"/>
    <n v="28"/>
    <n v="25455"/>
    <n v="28000"/>
    <n v="6706"/>
    <n v="54"/>
    <n v="49091"/>
    <n v="54000"/>
    <n v="12933"/>
    <n v="60"/>
    <n v="54273"/>
    <n v="60000"/>
    <n v="0"/>
    <n v="0"/>
    <n v="0"/>
    <n v="300"/>
    <n v="14070"/>
    <x v="305"/>
    <n v="61600"/>
    <n v="81000"/>
    <n v="0"/>
    <n v="0"/>
    <n v="0"/>
    <n v="0"/>
    <n v="0"/>
    <n v="0"/>
    <n v="0"/>
    <n v="0"/>
    <n v="0"/>
    <n v="0"/>
    <n v="0"/>
    <n v="0"/>
    <n v="0"/>
    <n v="0"/>
    <n v="0"/>
    <n v="81000"/>
    <n v="0"/>
    <n v="0"/>
    <n v="0"/>
    <n v="760"/>
    <n v="761"/>
    <n v="1000"/>
    <d v="2021-12-11T00:00:00"/>
    <d v="2021-09-30T00:00:00"/>
    <d v="2021-12-15T05:59:26"/>
  </r>
  <r>
    <n v="11230"/>
    <x v="74"/>
    <s v="RAMAYANA BATAM III"/>
    <n v="11281"/>
    <n v="81"/>
    <x v="0"/>
    <s v="1128101 - HAIR CARE"/>
    <s v="112810101 - SHAMPOO AND CONDITIONER"/>
    <n v="1000000085828"/>
    <x v="29"/>
    <s v="RENCENG"/>
    <x v="29"/>
    <x v="0"/>
    <n v="0"/>
    <n v="0"/>
    <n v="0"/>
    <n v="0"/>
    <n v="36"/>
    <n v="29455"/>
    <n v="32400"/>
    <n v="5867"/>
    <n v="12"/>
    <n v="9818"/>
    <n v="10800"/>
    <n v="1956"/>
    <n v="0"/>
    <n v="0"/>
    <n v="0"/>
    <n v="0"/>
    <n v="0"/>
    <n v="0"/>
    <n v="0"/>
    <n v="0"/>
    <x v="523"/>
    <n v="716389"/>
    <n v="87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800"/>
    <n v="737"/>
    <n v="737"/>
    <n v="900"/>
    <d v="2021-11-02T00:00:00"/>
    <d v="2020-04-09T00:00:00"/>
    <d v="2021-12-15T05:59:26"/>
  </r>
  <r>
    <n v="11230"/>
    <x v="74"/>
    <s v="RAMAYANA BATAM III"/>
    <n v="11283"/>
    <n v="83"/>
    <x v="2"/>
    <s v="1128301 - KOPI, T EH DAN COKLAT DRINK"/>
    <s v="112830101 - KOPI"/>
    <n v="1000000010907"/>
    <x v="40"/>
    <s v="RENCENG"/>
    <x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4"/>
    <n v="132204"/>
    <n v="17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400"/>
    <n v="9443"/>
    <n v="9347"/>
    <n v="12600"/>
    <d v="2021-05-26T00:00:00"/>
    <d v="2020-12-11T00:00:00"/>
    <d v="2021-12-15T05:59:26"/>
  </r>
  <r>
    <n v="11230"/>
    <x v="74"/>
    <s v="RAMAYANA BATAM III"/>
    <n v="11283"/>
    <n v="83"/>
    <x v="2"/>
    <s v="1128304 - MINUMAN BUBUK"/>
    <s v="112830401 - MINUMAN BUBUK / JUICE"/>
    <n v="1000000008706"/>
    <x v="76"/>
    <s v="RENCENG"/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24"/>
    <n v="211088"/>
    <n v="29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400"/>
    <n v="283"/>
    <n v="283"/>
    <n v="400"/>
    <d v="2020-09-30T00:00:00"/>
    <d v="2019-12-04T00:00:00"/>
    <d v="2021-12-15T05:59:26"/>
  </r>
  <r>
    <n v="11230"/>
    <x v="74"/>
    <s v="RAMAYANA BATAM III"/>
    <n v="11283"/>
    <n v="83"/>
    <x v="2"/>
    <s v="1128304 - MINUMAN BUBUK"/>
    <s v="112830401 - MINUMAN BUBUK / JUICE"/>
    <n v="1000000008151"/>
    <x v="80"/>
    <s v="RENCENG"/>
    <x v="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2"/>
    <n v="52273"/>
    <n v="6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500"/>
    <n v="747"/>
    <n v="747"/>
    <n v="950"/>
    <d v="2020-09-06T00:00:00"/>
    <d v="2019-12-14T00:00:00"/>
    <d v="2021-12-15T05:59:26"/>
  </r>
  <r>
    <n v="11230"/>
    <x v="74"/>
    <s v="RAMAYANA BATAM III"/>
    <n v="11281"/>
    <n v="81"/>
    <x v="0"/>
    <s v="1128110 - FABRIC CLEANING&amp;FABRIC CARE"/>
    <s v="112811001 - FABRIC CLEANING"/>
    <n v="1000000106219"/>
    <x v="37"/>
    <s v="RENCENG"/>
    <x v="37"/>
    <x v="0"/>
    <n v="0"/>
    <n v="0"/>
    <n v="0"/>
    <n v="0"/>
    <n v="42"/>
    <n v="38182"/>
    <n v="42000"/>
    <n v="9847"/>
    <n v="54"/>
    <n v="48982"/>
    <n v="54000"/>
    <n v="12540"/>
    <n v="25"/>
    <n v="22618"/>
    <n v="25000"/>
    <n v="0"/>
    <n v="0"/>
    <n v="0"/>
    <n v="120"/>
    <n v="5741"/>
    <x v="432"/>
    <n v="196748"/>
    <n v="257000"/>
    <n v="0"/>
    <n v="0"/>
    <n v="0"/>
    <n v="0"/>
    <n v="0"/>
    <n v="0"/>
    <n v="126"/>
    <n v="126000"/>
    <n v="0"/>
    <n v="0"/>
    <n v="0"/>
    <n v="0"/>
    <n v="0"/>
    <n v="0"/>
    <n v="0"/>
    <n v="257000"/>
    <n v="0"/>
    <n v="0"/>
    <n v="0"/>
    <n v="766"/>
    <n v="766"/>
    <n v="1000"/>
    <d v="2021-12-13T00:00:00"/>
    <d v="2021-12-11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89036"/>
    <x v="72"/>
    <s v="RENCENG"/>
    <x v="72"/>
    <x v="1"/>
    <n v="0"/>
    <n v="0"/>
    <n v="0"/>
    <n v="0"/>
    <n v="0"/>
    <n v="0"/>
    <n v="0"/>
    <n v="0"/>
    <n v="0"/>
    <n v="0"/>
    <n v="0"/>
    <n v="0"/>
    <n v="6"/>
    <n v="4091"/>
    <n v="4500"/>
    <n v="0"/>
    <n v="0"/>
    <n v="0"/>
    <n v="0"/>
    <n v="-65"/>
    <x v="17"/>
    <n v="761"/>
    <n v="750"/>
    <n v="0"/>
    <n v="0"/>
    <n v="0"/>
    <n v="0"/>
    <n v="0"/>
    <n v="0"/>
    <n v="0"/>
    <n v="0"/>
    <n v="0"/>
    <n v="0"/>
    <n v="0"/>
    <n v="0"/>
    <n v="216"/>
    <n v="164376"/>
    <n v="162000"/>
    <n v="0"/>
    <n v="0"/>
    <n v="0"/>
    <n v="750"/>
    <n v="761"/>
    <n v="761"/>
    <n v="750"/>
    <d v="2021-12-07T00:00:00"/>
    <d v="2021-02-04T00:00:00"/>
    <d v="2021-12-15T05:59:26"/>
  </r>
  <r>
    <n v="11230"/>
    <x v="74"/>
    <s v="RAMAYANA BATAM III"/>
    <n v="11283"/>
    <n v="83"/>
    <x v="2"/>
    <s v="1128306 - SUSU"/>
    <s v="112830601 - SUSU KENTAL MANIS"/>
    <n v="1000000010208"/>
    <x v="50"/>
    <s v="RENCENG"/>
    <x v="50"/>
    <x v="0"/>
    <n v="39"/>
    <n v="248182"/>
    <n v="273000"/>
    <n v="21719"/>
    <n v="43"/>
    <n v="273573"/>
    <n v="301000"/>
    <n v="23436"/>
    <n v="42"/>
    <n v="267082"/>
    <n v="294000"/>
    <n v="22126"/>
    <n v="39"/>
    <n v="247482"/>
    <n v="273000"/>
    <n v="0"/>
    <n v="0"/>
    <n v="0"/>
    <n v="770"/>
    <n v="19291"/>
    <x v="209"/>
    <n v="882175"/>
    <n v="952000"/>
    <n v="0"/>
    <n v="0"/>
    <n v="0"/>
    <n v="0"/>
    <n v="0"/>
    <n v="0"/>
    <n v="0"/>
    <n v="0"/>
    <n v="0"/>
    <n v="0"/>
    <n v="0"/>
    <n v="0"/>
    <n v="0"/>
    <n v="0"/>
    <n v="0"/>
    <n v="952000"/>
    <n v="0"/>
    <n v="0"/>
    <n v="0"/>
    <n v="6487"/>
    <n v="6451"/>
    <n v="7000"/>
    <d v="2021-12-14T00:00:00"/>
    <d v="2021-12-04T00:00:00"/>
    <d v="2021-12-15T05:59:26"/>
  </r>
  <r>
    <n v="11230"/>
    <x v="74"/>
    <s v="RAMAYANA BATAM III"/>
    <n v="11281"/>
    <n v="81"/>
    <x v="0"/>
    <s v="1128105 - MENS GROOMING"/>
    <s v="112810501 - FACE AND BODY CARE"/>
    <n v="1000000112728"/>
    <x v="10"/>
    <s v="RENCENG"/>
    <x v="10"/>
    <x v="0"/>
    <n v="12"/>
    <n v="10364"/>
    <n v="11400"/>
    <n v="2556"/>
    <n v="24"/>
    <n v="20727"/>
    <n v="22800"/>
    <n v="5111"/>
    <n v="0"/>
    <n v="0"/>
    <n v="0"/>
    <n v="0"/>
    <n v="36"/>
    <n v="31091"/>
    <n v="34200"/>
    <n v="0"/>
    <n v="0"/>
    <n v="0"/>
    <n v="0"/>
    <n v="7667"/>
    <x v="188"/>
    <n v="194575"/>
    <n v="25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800"/>
    <n v="737"/>
    <n v="737"/>
    <n v="950"/>
    <d v="2021-12-12T00:00:00"/>
    <d v="2021-04-21T00:00:00"/>
    <d v="2021-12-15T05:59:26"/>
  </r>
  <r>
    <n v="11230"/>
    <x v="74"/>
    <s v="RAMAYANA BATAM III"/>
    <n v="11281"/>
    <n v="81"/>
    <x v="0"/>
    <s v="1128110 - FABRIC CLEANING&amp;FABRIC CARE"/>
    <s v="112811001 - FABRIC CLEANING"/>
    <n v="1000000106220"/>
    <x v="53"/>
    <s v="RENCENG"/>
    <x v="53"/>
    <x v="0"/>
    <n v="38"/>
    <n v="34545"/>
    <n v="38000"/>
    <n v="8913"/>
    <n v="30"/>
    <n v="27218"/>
    <n v="30000"/>
    <n v="6975"/>
    <n v="24"/>
    <n v="21709"/>
    <n v="24000"/>
    <n v="5508"/>
    <n v="12"/>
    <n v="10909"/>
    <n v="12000"/>
    <n v="0"/>
    <n v="0"/>
    <n v="0"/>
    <n v="0"/>
    <n v="2814"/>
    <x v="338"/>
    <n v="137791"/>
    <n v="180000"/>
    <n v="0"/>
    <n v="0"/>
    <n v="0"/>
    <n v="0"/>
    <n v="0"/>
    <n v="0"/>
    <n v="0"/>
    <n v="0"/>
    <n v="0"/>
    <n v="0"/>
    <n v="0"/>
    <n v="0"/>
    <n v="0"/>
    <n v="0"/>
    <n v="0"/>
    <n v="180000"/>
    <n v="0"/>
    <n v="0"/>
    <n v="0"/>
    <n v="766"/>
    <n v="765"/>
    <n v="1000"/>
    <d v="2021-12-06T00:00:00"/>
    <d v="2021-09-30T00:00:00"/>
    <d v="2021-12-15T05:59:26"/>
  </r>
  <r>
    <n v="11230"/>
    <x v="74"/>
    <s v="RAMAYANA BATAM III"/>
    <n v="11281"/>
    <n v="81"/>
    <x v="0"/>
    <s v="1128110 - FABRIC CLEANING&amp;FABRIC CARE"/>
    <s v="112811001 - FABRIC CLEANING"/>
    <n v="1000000106221"/>
    <x v="43"/>
    <s v="RENCENG"/>
    <x v="43"/>
    <x v="0"/>
    <n v="26"/>
    <n v="23636"/>
    <n v="26000"/>
    <n v="6096"/>
    <n v="24"/>
    <n v="21818"/>
    <n v="24000"/>
    <n v="5627"/>
    <n v="66"/>
    <n v="59782"/>
    <n v="66000"/>
    <n v="15233"/>
    <n v="24"/>
    <n v="21818"/>
    <n v="24000"/>
    <n v="0"/>
    <n v="0"/>
    <n v="0"/>
    <n v="0"/>
    <n v="5627"/>
    <x v="464"/>
    <n v="408806"/>
    <n v="534000"/>
    <n v="0"/>
    <n v="0"/>
    <n v="0"/>
    <n v="0"/>
    <n v="0"/>
    <n v="0"/>
    <n v="252"/>
    <n v="252000"/>
    <n v="0"/>
    <n v="0"/>
    <n v="0"/>
    <n v="0"/>
    <n v="0"/>
    <n v="0"/>
    <n v="0"/>
    <n v="534000"/>
    <n v="0"/>
    <n v="0"/>
    <n v="0"/>
    <n v="766"/>
    <n v="766"/>
    <n v="1000"/>
    <d v="2021-12-09T00:00:00"/>
    <d v="2021-12-11T00:00:00"/>
    <d v="2021-12-15T05:59:26"/>
  </r>
  <r>
    <n v="11230"/>
    <x v="74"/>
    <s v="RAMAYANA BATAM III"/>
    <n v="11283"/>
    <n v="83"/>
    <x v="2"/>
    <s v="1128306 - SUSU"/>
    <s v="112830601 - SUSU KENTAL MANIS"/>
    <n v="1000000003054"/>
    <x v="3"/>
    <s v="RENCENG"/>
    <x v="3"/>
    <x v="0"/>
    <n v="4"/>
    <n v="21636"/>
    <n v="23800"/>
    <n v="3972"/>
    <n v="5"/>
    <n v="26991"/>
    <n v="29750"/>
    <n v="4905"/>
    <n v="10"/>
    <n v="54036"/>
    <n v="59500"/>
    <n v="9870"/>
    <n v="3"/>
    <n v="16173"/>
    <n v="17850"/>
    <n v="0"/>
    <n v="0"/>
    <n v="0"/>
    <n v="60"/>
    <n v="2919"/>
    <x v="27"/>
    <n v="19828"/>
    <n v="23800"/>
    <n v="0"/>
    <n v="0"/>
    <n v="0"/>
    <n v="0"/>
    <n v="0"/>
    <n v="0"/>
    <n v="20"/>
    <n v="119000"/>
    <n v="0"/>
    <n v="0"/>
    <n v="0"/>
    <n v="0"/>
    <n v="0"/>
    <n v="0"/>
    <n v="0"/>
    <n v="0"/>
    <n v="23800"/>
    <n v="0"/>
    <n v="0"/>
    <n v="4957"/>
    <n v="4957"/>
    <n v="5950"/>
    <d v="2021-12-12T00:00:00"/>
    <d v="2021-09-01T00:00:00"/>
    <d v="2021-12-15T05:59:26"/>
  </r>
  <r>
    <n v="11230"/>
    <x v="74"/>
    <s v="RAMAYANA BATAM III"/>
    <n v="11282"/>
    <n v="82"/>
    <x v="1"/>
    <s v="1128201 - MAKANAN KERING"/>
    <s v="112820101 - MIE"/>
    <n v="1000000003142"/>
    <x v="63"/>
    <s v="RENCENG"/>
    <x v="63"/>
    <x v="0"/>
    <n v="18"/>
    <n v="98182"/>
    <n v="108000"/>
    <n v="9000"/>
    <n v="27"/>
    <n v="147109"/>
    <n v="162000"/>
    <n v="13320"/>
    <n v="49"/>
    <n v="266564"/>
    <n v="294000"/>
    <n v="23720"/>
    <n v="27"/>
    <n v="147000"/>
    <n v="162000"/>
    <n v="0"/>
    <n v="0"/>
    <n v="0"/>
    <n v="300"/>
    <n v="13200"/>
    <x v="7"/>
    <n v="44000"/>
    <n v="48000"/>
    <n v="0"/>
    <n v="0"/>
    <n v="0"/>
    <n v="0"/>
    <n v="0"/>
    <n v="0"/>
    <n v="0"/>
    <n v="0"/>
    <n v="0"/>
    <n v="0"/>
    <n v="0"/>
    <n v="0"/>
    <n v="0"/>
    <n v="0"/>
    <n v="0"/>
    <n v="48000"/>
    <n v="0"/>
    <n v="0"/>
    <n v="0"/>
    <n v="5500"/>
    <n v="6500"/>
    <n v="6000"/>
    <d v="2021-12-14T00:00:00"/>
    <d v="2021-09-30T00:00:00"/>
    <d v="2021-12-15T05:59:26"/>
  </r>
  <r>
    <n v="11230"/>
    <x v="74"/>
    <s v="RAMAYANA BATAM III"/>
    <n v="11281"/>
    <n v="81"/>
    <x v="0"/>
    <s v="1128101 - HAIR CARE"/>
    <s v="112810101 - SHAMPOO AND CONDITIONER"/>
    <n v="1000000076901"/>
    <x v="20"/>
    <s v="RENCENG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462"/>
    <n v="462000"/>
    <n v="0"/>
    <n v="0"/>
    <n v="0"/>
    <n v="0"/>
    <n v="0"/>
    <n v="0"/>
    <n v="0"/>
    <n v="0"/>
    <n v="0"/>
    <n v="0"/>
    <n v="0"/>
    <n v="686"/>
    <n v="686"/>
    <n v="1000"/>
    <d v="2021-04-03T00:00:00"/>
    <d v="2021-01-13T00:00:00"/>
    <d v="2021-12-15T05:59:26"/>
  </r>
  <r>
    <n v="11230"/>
    <x v="74"/>
    <s v="RAMAYANA BATAM III"/>
    <n v="11283"/>
    <n v="83"/>
    <x v="2"/>
    <s v="1128304 - MINUMAN BUBUK"/>
    <s v="112830401 - MINUMAN BUBUK / JUICE"/>
    <n v="1000000013519"/>
    <x v="54"/>
    <s v="RENCENG"/>
    <x v="54"/>
    <x v="0"/>
    <n v="0"/>
    <n v="0"/>
    <n v="0"/>
    <n v="0"/>
    <n v="0"/>
    <n v="0"/>
    <n v="0"/>
    <n v="0"/>
    <n v="0"/>
    <n v="0"/>
    <n v="0"/>
    <n v="0"/>
    <n v="1"/>
    <n v="8455"/>
    <n v="9300"/>
    <n v="0"/>
    <n v="0"/>
    <n v="0"/>
    <n v="0"/>
    <n v="1600"/>
    <x v="7"/>
    <n v="61600"/>
    <n v="74400"/>
    <n v="0"/>
    <n v="0"/>
    <n v="0"/>
    <n v="0"/>
    <n v="0"/>
    <n v="0"/>
    <n v="0"/>
    <n v="0"/>
    <n v="0"/>
    <n v="0"/>
    <n v="0"/>
    <n v="0"/>
    <n v="0"/>
    <n v="0"/>
    <n v="0"/>
    <n v="74400"/>
    <n v="0"/>
    <n v="0"/>
    <n v="0"/>
    <n v="7700"/>
    <n v="7700"/>
    <n v="9300"/>
    <d v="2021-12-07T00:00:00"/>
    <d v="2021-11-20T00:00:00"/>
    <d v="2021-12-15T05:59:26"/>
  </r>
  <r>
    <n v="11230"/>
    <x v="74"/>
    <s v="RAMAYANA BATAM III"/>
    <n v="11282"/>
    <n v="82"/>
    <x v="1"/>
    <s v="1128205 - BUMBU DAPUR"/>
    <s v="112820503 - BUMBU"/>
    <n v="1000000012851"/>
    <x v="52"/>
    <s v="RENCENG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3"/>
    <n v="244902"/>
    <n v="291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550"/>
    <n v="4998"/>
    <n v="4998"/>
    <n v="5950"/>
    <d v="2021-07-08T00:00:00"/>
    <d v="2020-12-11T00:00:00"/>
    <d v="2021-12-15T05:59:26"/>
  </r>
  <r>
    <n v="11230"/>
    <x v="74"/>
    <s v="RAMAYANA BATAM III"/>
    <n v="11283"/>
    <n v="83"/>
    <x v="2"/>
    <s v="1128304 - MINUMAN BUBUK"/>
    <s v="112830401 - MINUMAN BUBUK / JUICE"/>
    <n v="1000000007748"/>
    <x v="13"/>
    <s v="RENCENG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4"/>
    <n v="26136"/>
    <n v="33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50"/>
    <n v="747"/>
    <n v="747"/>
    <n v="950"/>
    <d v="2021-03-03T00:00:00"/>
    <d v="2021-01-06T00:00:00"/>
    <d v="2021-12-15T05:59:26"/>
  </r>
  <r>
    <n v="11230"/>
    <x v="74"/>
    <s v="RAMAYANA BATAM III"/>
    <n v="11282"/>
    <n v="82"/>
    <x v="1"/>
    <s v="1128211 - SNACK"/>
    <s v="112821106 - SNACK MODERN"/>
    <n v="1000000001867"/>
    <x v="65"/>
    <s v="RENCENG"/>
    <x v="65"/>
    <x v="0"/>
    <n v="44"/>
    <n v="46000"/>
    <n v="50600"/>
    <n v="7993"/>
    <n v="12"/>
    <n v="12525"/>
    <n v="13800"/>
    <n v="2157"/>
    <n v="48"/>
    <n v="49888"/>
    <n v="55200"/>
    <n v="8397"/>
    <n v="8"/>
    <n v="8364"/>
    <n v="9200"/>
    <n v="0"/>
    <n v="0"/>
    <n v="0"/>
    <n v="0"/>
    <n v="1453"/>
    <x v="85"/>
    <n v="4842"/>
    <n v="5750"/>
    <n v="0"/>
    <n v="0"/>
    <n v="0"/>
    <n v="0"/>
    <n v="0"/>
    <n v="0"/>
    <n v="0"/>
    <n v="0"/>
    <n v="0"/>
    <n v="0"/>
    <n v="0"/>
    <n v="0"/>
    <n v="60"/>
    <n v="58080"/>
    <n v="69000"/>
    <n v="5750"/>
    <n v="0"/>
    <n v="0"/>
    <n v="0"/>
    <n v="968"/>
    <n v="968"/>
    <n v="1150"/>
    <d v="2021-12-05T00:00:00"/>
    <d v="2021-11-04T00:00:00"/>
    <d v="2021-12-15T05:59:26"/>
  </r>
  <r>
    <n v="11230"/>
    <x v="74"/>
    <s v="RAMAYANA BATAM III"/>
    <n v="11283"/>
    <n v="83"/>
    <x v="2"/>
    <s v="1128304 - MINUMAN BUBUK"/>
    <s v="112830401 - MINUMAN BUBUK / JUICE"/>
    <n v="1000000005859"/>
    <x v="18"/>
    <s v="RENCENG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7810"/>
    <n v="3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00"/>
    <n v="2781"/>
    <n v="2781"/>
    <n v="3450"/>
    <d v="2020-08-07T00:00:00"/>
    <d v="2019-12-14T00:00:00"/>
    <d v="2021-12-15T05:59:26"/>
  </r>
  <r>
    <n v="11230"/>
    <x v="74"/>
    <s v="RAMAYANA BATAM III"/>
    <n v="11281"/>
    <n v="81"/>
    <x v="0"/>
    <s v="1128110 - FABRIC CLEANING&amp;FABRIC CARE"/>
    <s v="112811001 - FABRIC CLEANING"/>
    <n v="1000000115529"/>
    <x v="0"/>
    <s v="RENCENG"/>
    <x v="0"/>
    <x v="0"/>
    <n v="0"/>
    <n v="0"/>
    <n v="0"/>
    <n v="0"/>
    <n v="204"/>
    <n v="101945"/>
    <n v="112200"/>
    <n v="24338"/>
    <n v="181"/>
    <n v="90500"/>
    <n v="99550"/>
    <n v="21648"/>
    <n v="108"/>
    <n v="54000"/>
    <n v="59400"/>
    <n v="0"/>
    <n v="0"/>
    <n v="0"/>
    <n v="0"/>
    <n v="12917"/>
    <x v="256"/>
    <n v="83308"/>
    <n v="120450"/>
    <n v="0"/>
    <n v="0"/>
    <n v="0"/>
    <n v="0"/>
    <n v="0"/>
    <n v="0"/>
    <n v="0"/>
    <n v="0"/>
    <n v="0"/>
    <n v="0"/>
    <n v="0"/>
    <n v="0"/>
    <n v="0"/>
    <n v="0"/>
    <n v="0"/>
    <n v="120450"/>
    <n v="0"/>
    <n v="0"/>
    <n v="0"/>
    <n v="380"/>
    <n v="380"/>
    <n v="550"/>
    <d v="2021-12-12T00:00:00"/>
    <d v="2021-10-30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13548"/>
    <x v="6"/>
    <s v="RENCENG"/>
    <x v="6"/>
    <x v="0"/>
    <n v="0"/>
    <n v="0"/>
    <n v="0"/>
    <n v="0"/>
    <n v="72"/>
    <n v="65351"/>
    <n v="72000"/>
    <n v="19155"/>
    <n v="269"/>
    <n v="244327"/>
    <n v="269000"/>
    <n v="78477"/>
    <n v="0"/>
    <n v="0"/>
    <n v="0"/>
    <n v="0"/>
    <n v="0"/>
    <n v="0"/>
    <n v="0"/>
    <n v="0"/>
    <x v="53"/>
    <n v="13440"/>
    <n v="19000"/>
    <n v="0"/>
    <n v="0"/>
    <n v="0"/>
    <n v="0"/>
    <n v="0"/>
    <n v="0"/>
    <n v="330"/>
    <n v="330000"/>
    <n v="0"/>
    <n v="0"/>
    <n v="0"/>
    <n v="0"/>
    <n v="0"/>
    <n v="0"/>
    <n v="0"/>
    <n v="19000"/>
    <n v="0"/>
    <n v="0"/>
    <n v="0"/>
    <n v="707"/>
    <n v="733"/>
    <n v="1000"/>
    <d v="2021-11-25T00:00:00"/>
    <d v="2021-10-27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15629"/>
    <x v="59"/>
    <s v="RENCENG"/>
    <x v="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950"/>
    <d v="2021-02-03T00:00:00"/>
    <d v="2020-03-18T00:00:00"/>
    <d v="2021-12-15T05:59:26"/>
  </r>
  <r>
    <n v="11230"/>
    <x v="74"/>
    <s v="RAMAYANA BATAM III"/>
    <n v="11283"/>
    <n v="83"/>
    <x v="2"/>
    <s v="1128301 - KOPI, T EH DAN COKLAT DRINK"/>
    <s v="112830101 - KOPI"/>
    <n v="1000000010906"/>
    <x v="47"/>
    <s v="RENCENG"/>
    <x v="47"/>
    <x v="0"/>
    <n v="7"/>
    <n v="80325"/>
    <n v="88900"/>
    <n v="11824"/>
    <n v="4"/>
    <n v="46083"/>
    <n v="50800"/>
    <n v="6958"/>
    <n v="2"/>
    <n v="22992"/>
    <n v="25400"/>
    <n v="3424"/>
    <n v="0"/>
    <n v="0"/>
    <n v="0"/>
    <n v="0"/>
    <n v="0"/>
    <n v="0"/>
    <n v="0"/>
    <n v="0"/>
    <x v="6"/>
    <n v="163500"/>
    <n v="228600"/>
    <n v="0"/>
    <n v="0"/>
    <n v="0"/>
    <n v="0"/>
    <n v="0"/>
    <n v="0"/>
    <n v="0"/>
    <n v="0"/>
    <n v="0"/>
    <n v="0"/>
    <n v="0"/>
    <n v="0"/>
    <n v="0"/>
    <n v="0"/>
    <n v="0"/>
    <n v="228600"/>
    <n v="0"/>
    <n v="0"/>
    <n v="0"/>
    <n v="9083"/>
    <n v="9083"/>
    <n v="12700"/>
    <d v="2021-11-28T00:00:00"/>
    <d v="2021-11-16T00:00:00"/>
    <d v="2021-12-15T05:59:26"/>
  </r>
  <r>
    <n v="11230"/>
    <x v="74"/>
    <s v="RAMAYANA BATAM III"/>
    <n v="11282"/>
    <n v="82"/>
    <x v="1"/>
    <s v="1128201 - MAKANAN KERING"/>
    <s v="112820101 - MIE"/>
    <n v="1000000003143"/>
    <x v="11"/>
    <s v="RENCENG"/>
    <x v="11"/>
    <x v="0"/>
    <n v="7"/>
    <n v="38182"/>
    <n v="42000"/>
    <n v="3500"/>
    <n v="33"/>
    <n v="180000"/>
    <n v="198000"/>
    <n v="1650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20"/>
    <n v="120000"/>
    <n v="0"/>
    <n v="0"/>
    <n v="0"/>
    <n v="0"/>
    <n v="0"/>
    <n v="0"/>
    <n v="0"/>
    <n v="0"/>
    <n v="0"/>
    <n v="0"/>
    <n v="0"/>
    <n v="5500"/>
    <n v="8500"/>
    <n v="6000"/>
    <d v="2021-10-25T00:00:00"/>
    <d v="2021-09-08T00:00:00"/>
    <d v="2021-12-15T05:59:26"/>
  </r>
  <r>
    <n v="11230"/>
    <x v="74"/>
    <s v="RAMAYANA BATAM III"/>
    <n v="11281"/>
    <n v="81"/>
    <x v="0"/>
    <s v="1128101 - HAIR CARE"/>
    <s v="112810101 - SHAMPOO AND CONDITIONER"/>
    <n v="1000000019975"/>
    <x v="28"/>
    <s v="RENCENG"/>
    <x v="28"/>
    <x v="0"/>
    <n v="84"/>
    <n v="34364"/>
    <n v="37800"/>
    <n v="7844"/>
    <n v="108"/>
    <n v="44182"/>
    <n v="48600"/>
    <n v="10085"/>
    <n v="109"/>
    <n v="44243"/>
    <n v="49050"/>
    <n v="9795"/>
    <n v="120"/>
    <n v="48355"/>
    <n v="54000"/>
    <n v="0"/>
    <n v="0"/>
    <n v="0"/>
    <n v="810"/>
    <n v="10395"/>
    <x v="357"/>
    <n v="198640"/>
    <n v="250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650"/>
    <n v="357"/>
    <n v="357"/>
    <n v="450"/>
    <d v="2021-12-12T00:00:00"/>
    <d v="2021-04-21T00:00:00"/>
    <d v="2021-12-15T05:59:26"/>
  </r>
  <r>
    <n v="11230"/>
    <x v="74"/>
    <s v="RAMAYANA BATAM III"/>
    <n v="11283"/>
    <n v="83"/>
    <x v="2"/>
    <s v="1128304 - MINUMAN BUBUK"/>
    <s v="112830401 - MINUMAN BUBUK / JUICE"/>
    <n v="1000000005863"/>
    <x v="55"/>
    <s v="RENCENG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132800"/>
    <n v="18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500"/>
    <n v="12073"/>
    <n v="13425"/>
    <n v="16500"/>
    <d v="2021-07-19T00:00:00"/>
    <d v="2020-12-08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114792"/>
    <x v="39"/>
    <s v="RENCENG"/>
    <x v="39"/>
    <x v="0"/>
    <n v="320"/>
    <n v="159836"/>
    <n v="176000"/>
    <n v="38092"/>
    <n v="114"/>
    <n v="57000"/>
    <n v="62700"/>
    <n v="13634"/>
    <n v="108"/>
    <n v="54000"/>
    <n v="59400"/>
    <n v="12917"/>
    <n v="48"/>
    <n v="24000"/>
    <n v="26400"/>
    <n v="0"/>
    <n v="0"/>
    <n v="0"/>
    <n v="0"/>
    <n v="5741"/>
    <x v="299"/>
    <n v="93578"/>
    <n v="135300"/>
    <n v="0"/>
    <n v="0"/>
    <n v="0"/>
    <n v="0"/>
    <n v="0"/>
    <n v="0"/>
    <n v="0"/>
    <n v="0"/>
    <n v="0"/>
    <n v="0"/>
    <n v="0"/>
    <n v="0"/>
    <n v="0"/>
    <n v="0"/>
    <n v="0"/>
    <n v="135300"/>
    <n v="0"/>
    <n v="0"/>
    <n v="0"/>
    <n v="380"/>
    <n v="380"/>
    <n v="550"/>
    <d v="2021-12-12T00:00:00"/>
    <d v="2021-09-30T00:00:00"/>
    <d v="2021-12-15T05:59:26"/>
  </r>
  <r>
    <n v="11230"/>
    <x v="74"/>
    <s v="RAMAYANA BATAM III"/>
    <n v="11281"/>
    <n v="81"/>
    <x v="0"/>
    <s v="1128110 - FABRIC CLEANING&amp;FABRIC CARE"/>
    <s v="112811001 - FABRIC CLEANING"/>
    <n v="1000000013252"/>
    <x v="70"/>
    <s v="RENCENG"/>
    <x v="70"/>
    <x v="0"/>
    <n v="202"/>
    <n v="183195"/>
    <n v="202000"/>
    <n v="26672"/>
    <n v="202"/>
    <n v="183538"/>
    <n v="202000"/>
    <n v="27050"/>
    <n v="186"/>
    <n v="168993"/>
    <n v="186000"/>
    <n v="24899"/>
    <n v="72"/>
    <n v="65455"/>
    <n v="72000"/>
    <n v="0"/>
    <n v="0"/>
    <n v="0"/>
    <n v="0"/>
    <n v="10880"/>
    <x v="525"/>
    <n v="1031203"/>
    <n v="1347000"/>
    <n v="0"/>
    <n v="0"/>
    <n v="0"/>
    <n v="0"/>
    <n v="0"/>
    <n v="0"/>
    <n v="720"/>
    <n v="720000"/>
    <n v="0"/>
    <n v="0"/>
    <n v="0"/>
    <n v="0"/>
    <n v="0"/>
    <n v="0"/>
    <n v="0"/>
    <n v="1347000"/>
    <n v="0"/>
    <n v="0"/>
    <n v="0"/>
    <n v="766"/>
    <n v="765"/>
    <n v="1000"/>
    <d v="2021-12-13T00:00:00"/>
    <d v="2021-12-11T00:00:00"/>
    <d v="2021-12-15T05:59:26"/>
  </r>
  <r>
    <n v="11230"/>
    <x v="74"/>
    <s v="RAMAYANA BATAM III"/>
    <n v="11282"/>
    <n v="82"/>
    <x v="1"/>
    <s v="1128211 - SNACK"/>
    <s v="112821106 - SNACK MODERN"/>
    <n v="1000000001826"/>
    <x v="25"/>
    <s v="RENCENG"/>
    <x v="25"/>
    <x v="0"/>
    <n v="0"/>
    <n v="0"/>
    <n v="0"/>
    <n v="0"/>
    <n v="0"/>
    <n v="0"/>
    <n v="0"/>
    <n v="0"/>
    <n v="3"/>
    <n v="18682"/>
    <n v="20550"/>
    <n v="5231"/>
    <n v="29"/>
    <n v="179781"/>
    <n v="198650"/>
    <n v="0"/>
    <n v="0"/>
    <n v="0"/>
    <n v="891"/>
    <n v="49671"/>
    <x v="28"/>
    <n v="245112"/>
    <n v="328800"/>
    <n v="0"/>
    <n v="0"/>
    <n v="0"/>
    <n v="0"/>
    <n v="0"/>
    <n v="0"/>
    <n v="0"/>
    <n v="0"/>
    <n v="0"/>
    <n v="0"/>
    <n v="0"/>
    <n v="0"/>
    <n v="0"/>
    <n v="0"/>
    <n v="0"/>
    <n v="328800"/>
    <n v="0"/>
    <n v="0"/>
    <n v="0"/>
    <n v="5107"/>
    <n v="5049"/>
    <n v="6850"/>
    <d v="2021-12-14T00:00:00"/>
    <d v="2021-11-22T00:00:00"/>
    <d v="2021-12-15T05:59:26"/>
  </r>
  <r>
    <n v="11230"/>
    <x v="74"/>
    <s v="RAMAYANA BATAM III"/>
    <n v="11283"/>
    <n v="83"/>
    <x v="2"/>
    <s v="1128304 - MINUMAN BUBUK"/>
    <s v="112830401 - MINUMAN BUBUK / JUICE"/>
    <n v="1000000004024"/>
    <x v="44"/>
    <s v="RENCENG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67872"/>
    <n v="8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250"/>
    <n v="2715"/>
    <n v="2715"/>
    <n v="3450"/>
    <d v="2021-07-24T00:00:00"/>
    <d v="2019-12-04T00:00:00"/>
    <d v="2021-12-15T05:59:26"/>
  </r>
  <r>
    <n v="11230"/>
    <x v="74"/>
    <s v="RAMAYANA BATAM III"/>
    <n v="11283"/>
    <n v="83"/>
    <x v="2"/>
    <s v="1128306 - SUSU"/>
    <s v="112830601 - SUSU KENTAL MANIS"/>
    <n v="1000000003053"/>
    <x v="36"/>
    <s v="RENCENG"/>
    <x v="36"/>
    <x v="0"/>
    <n v="3"/>
    <n v="16227"/>
    <n v="17850"/>
    <n v="2977"/>
    <n v="7"/>
    <n v="37701"/>
    <n v="41650"/>
    <n v="6767"/>
    <n v="1"/>
    <n v="5409"/>
    <n v="5950"/>
    <n v="993"/>
    <n v="0"/>
    <n v="0"/>
    <n v="0"/>
    <n v="0"/>
    <n v="0"/>
    <n v="0"/>
    <n v="0"/>
    <n v="0"/>
    <x v="102"/>
    <n v="118968"/>
    <n v="14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00"/>
    <n v="4957"/>
    <n v="5037"/>
    <n v="5950"/>
    <d v="2021-11-29T00:00:00"/>
    <d v="2021-06-30T00:00:00"/>
    <d v="2021-12-15T05:59:26"/>
  </r>
  <r>
    <n v="11230"/>
    <x v="74"/>
    <s v="RAMAYANA BATAM III"/>
    <n v="11283"/>
    <n v="83"/>
    <x v="2"/>
    <s v="1128304 - MINUMAN BUBUK"/>
    <s v="112830401 - MINUMAN BUBUK / JUICE"/>
    <n v="1000000008152"/>
    <x v="75"/>
    <s v="RENCENG"/>
    <x v="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3"/>
    <n v="179242"/>
    <n v="2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000"/>
    <n v="747"/>
    <n v="747"/>
    <n v="950"/>
    <d v="2020-06-03T00:00:00"/>
    <d v="2019-12-04T00:00:00"/>
    <d v="2021-12-15T05:59:26"/>
  </r>
  <r>
    <n v="11230"/>
    <x v="74"/>
    <s v="RAMAYANA BATAM III"/>
    <n v="11283"/>
    <n v="83"/>
    <x v="2"/>
    <s v="1128304 - MINUMAN BUBUK"/>
    <s v="112830401 - MINUMAN BUBUK / JUICE"/>
    <n v="1000000005860"/>
    <x v="61"/>
    <s v="RENCENG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"/>
    <n v="27810"/>
    <n v="3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00"/>
    <n v="2781"/>
    <n v="2781"/>
    <n v="3450"/>
    <d v="2020-04-19T00:00:00"/>
    <d v="2019-12-04T00:00:00"/>
    <d v="2021-12-15T05:59:26"/>
  </r>
  <r>
    <n v="11230"/>
    <x v="74"/>
    <s v="RAMAYANA BATAM III"/>
    <n v="11283"/>
    <n v="83"/>
    <x v="2"/>
    <s v="1128301 - KOPI, T EH DAN COKLAT DRINK"/>
    <s v="112830101 - KOPI"/>
    <n v="1000000007154"/>
    <x v="41"/>
    <s v="RENCENG"/>
    <x v="41"/>
    <x v="0"/>
    <n v="7"/>
    <n v="74198"/>
    <n v="88200"/>
    <n v="9728"/>
    <n v="5"/>
    <n v="55379"/>
    <n v="63000"/>
    <n v="9567"/>
    <n v="5"/>
    <n v="56214"/>
    <n v="63000"/>
    <n v="10485"/>
    <n v="0"/>
    <n v="0"/>
    <n v="0"/>
    <n v="0"/>
    <n v="0"/>
    <n v="0"/>
    <n v="0"/>
    <n v="0"/>
    <x v="20"/>
    <n v="65240"/>
    <n v="88200"/>
    <n v="0"/>
    <n v="0"/>
    <n v="0"/>
    <n v="0"/>
    <n v="0"/>
    <n v="0"/>
    <n v="0"/>
    <n v="0"/>
    <n v="0"/>
    <n v="0"/>
    <n v="0"/>
    <n v="0"/>
    <n v="0"/>
    <n v="0"/>
    <n v="0"/>
    <n v="0"/>
    <n v="0"/>
    <n v="88200"/>
    <n v="0"/>
    <n v="9320"/>
    <n v="9320"/>
    <n v="12600"/>
    <d v="2021-11-11T00:00:00"/>
    <d v="2021-07-28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115539"/>
    <x v="51"/>
    <s v="RENCENG"/>
    <x v="51"/>
    <x v="0"/>
    <n v="0"/>
    <n v="0"/>
    <n v="0"/>
    <n v="0"/>
    <n v="72"/>
    <n v="36000"/>
    <n v="39600"/>
    <n v="8611"/>
    <n v="288"/>
    <n v="143945"/>
    <n v="158400"/>
    <n v="34385"/>
    <n v="216"/>
    <n v="108000"/>
    <n v="118800"/>
    <n v="0"/>
    <n v="0"/>
    <n v="0"/>
    <n v="0"/>
    <n v="26434"/>
    <x v="18"/>
    <n v="54778"/>
    <n v="79200"/>
    <n v="0"/>
    <n v="0"/>
    <n v="0"/>
    <n v="0"/>
    <n v="0"/>
    <n v="0"/>
    <n v="0"/>
    <n v="0"/>
    <n v="0"/>
    <n v="0"/>
    <n v="0"/>
    <n v="0"/>
    <n v="0"/>
    <n v="0"/>
    <n v="0"/>
    <n v="79200"/>
    <n v="0"/>
    <n v="0"/>
    <n v="0"/>
    <n v="380"/>
    <n v="380"/>
    <n v="550"/>
    <d v="2021-12-14T00:00:00"/>
    <d v="2021-10-30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10785"/>
    <x v="77"/>
    <s v="RENCENG"/>
    <x v="77"/>
    <x v="0"/>
    <n v="84"/>
    <n v="38182"/>
    <n v="42000"/>
    <n v="16080"/>
    <n v="68"/>
    <n v="30864"/>
    <n v="34000"/>
    <n v="12967"/>
    <n v="6"/>
    <n v="2727"/>
    <n v="3000"/>
    <n v="1149"/>
    <n v="12"/>
    <n v="5318"/>
    <n v="6000"/>
    <n v="0"/>
    <n v="0"/>
    <n v="0"/>
    <n v="150"/>
    <n v="2147"/>
    <x v="108"/>
    <n v="617"/>
    <n v="1000"/>
    <n v="0"/>
    <n v="0"/>
    <n v="0"/>
    <n v="0"/>
    <n v="0"/>
    <n v="0"/>
    <n v="336"/>
    <n v="168000"/>
    <n v="0"/>
    <n v="0"/>
    <n v="0"/>
    <n v="0"/>
    <n v="0"/>
    <n v="0"/>
    <n v="0"/>
    <n v="0"/>
    <n v="0"/>
    <n v="0"/>
    <n v="1000"/>
    <n v="309"/>
    <n v="309"/>
    <n v="500"/>
    <d v="2021-12-05T00:00:00"/>
    <d v="2021-07-05T00:00:00"/>
    <d v="2021-12-15T05:59:26"/>
  </r>
  <r>
    <n v="11230"/>
    <x v="74"/>
    <s v="RAMAYANA BATAM III"/>
    <n v="11283"/>
    <n v="83"/>
    <x v="2"/>
    <s v="1128304 - MINUMAN BUBUK"/>
    <s v="112830401 - MINUMAN BUBUK / JUICE"/>
    <n v="1000000004022"/>
    <x v="66"/>
    <s v="RENCENG"/>
    <x v="66"/>
    <x v="0"/>
    <n v="1"/>
    <n v="3136"/>
    <n v="3450"/>
    <n v="669"/>
    <n v="5"/>
    <n v="15682"/>
    <n v="17250"/>
    <n v="3345"/>
    <n v="0"/>
    <n v="0"/>
    <n v="0"/>
    <n v="0"/>
    <n v="5"/>
    <n v="15650"/>
    <n v="17250"/>
    <n v="0"/>
    <n v="0"/>
    <n v="0"/>
    <n v="35"/>
    <n v="3310"/>
    <x v="110"/>
    <n v="36153"/>
    <n v="44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50"/>
    <n v="2781"/>
    <n v="2781"/>
    <n v="3450"/>
    <d v="2021-12-07T00:00:00"/>
    <d v="2021-07-05T00:00:00"/>
    <d v="2021-12-15T05:59:26"/>
  </r>
  <r>
    <n v="11230"/>
    <x v="74"/>
    <s v="RAMAYANA BATAM III"/>
    <n v="11282"/>
    <n v="82"/>
    <x v="1"/>
    <s v="1128205 - BUMBU DAPUR"/>
    <s v="112820503 - BUMBU"/>
    <n v="1000000003718"/>
    <x v="22"/>
    <s v="RENCENG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8"/>
    <n v="27489"/>
    <n v="3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00"/>
    <n v="2499"/>
    <n v="2499"/>
    <n v="3200"/>
    <d v="2021-02-06T00:00:00"/>
    <d v="2020-11-27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09637"/>
    <x v="49"/>
    <s v="RENCENG"/>
    <x v="49"/>
    <x v="0"/>
    <n v="216"/>
    <n v="98182"/>
    <n v="108000"/>
    <n v="19440"/>
    <n v="0"/>
    <n v="0"/>
    <n v="0"/>
    <n v="0"/>
    <n v="20"/>
    <n v="9091"/>
    <n v="10000"/>
    <n v="2800"/>
    <n v="7"/>
    <n v="3182"/>
    <n v="3500"/>
    <n v="0"/>
    <n v="0"/>
    <n v="0"/>
    <n v="0"/>
    <n v="980"/>
    <x v="208"/>
    <n v="-1080"/>
    <n v="-1500"/>
    <n v="0"/>
    <n v="0"/>
    <n v="0"/>
    <n v="0"/>
    <n v="0"/>
    <n v="0"/>
    <n v="0"/>
    <n v="0"/>
    <n v="0"/>
    <n v="0"/>
    <n v="0"/>
    <n v="0"/>
    <n v="288"/>
    <n v="103680"/>
    <n v="144000"/>
    <n v="0"/>
    <n v="0"/>
    <n v="0"/>
    <n v="-1500"/>
    <n v="360"/>
    <n v="360"/>
    <n v="500"/>
    <d v="2021-12-06T00:00:00"/>
    <d v="2021-07-15T00:00:00"/>
    <d v="2021-12-15T05:59:26"/>
  </r>
  <r>
    <n v="11230"/>
    <x v="74"/>
    <s v="RAMAYANA BATAM III"/>
    <n v="11283"/>
    <n v="83"/>
    <x v="2"/>
    <s v="1128304 - MINUMAN BUBUK"/>
    <s v="112830401 - MINUMAN BUBUK / JUICE"/>
    <n v="1000000010304"/>
    <x v="14"/>
    <s v="RENCENG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"/>
    <n v="41245"/>
    <n v="51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750"/>
    <n v="2750"/>
    <n v="2750"/>
    <n v="3450"/>
    <d v="2021-05-24T00:00:00"/>
    <d v="2019-12-04T00:00:00"/>
    <d v="2021-12-15T05:59:26"/>
  </r>
  <r>
    <n v="11230"/>
    <x v="74"/>
    <s v="RAMAYANA BATAM III"/>
    <n v="11282"/>
    <n v="82"/>
    <x v="1"/>
    <s v="1128205 - BUMBU DAPUR"/>
    <s v="112820503 - BUMBU"/>
    <n v="1000000007704"/>
    <x v="62"/>
    <s v="RENCENG"/>
    <x v="62"/>
    <x v="0"/>
    <n v="5"/>
    <n v="29545"/>
    <n v="32500"/>
    <n v="5045"/>
    <n v="14"/>
    <n v="82542"/>
    <n v="91000"/>
    <n v="13922"/>
    <n v="13"/>
    <n v="76447"/>
    <n v="84500"/>
    <n v="12709"/>
    <n v="3"/>
    <n v="17727"/>
    <n v="19500"/>
    <n v="0"/>
    <n v="0"/>
    <n v="0"/>
    <n v="0"/>
    <n v="3027"/>
    <x v="53"/>
    <n v="110029"/>
    <n v="123500"/>
    <n v="0"/>
    <n v="0"/>
    <n v="0"/>
    <n v="0"/>
    <n v="0"/>
    <n v="0"/>
    <n v="0"/>
    <n v="0"/>
    <n v="0"/>
    <n v="0"/>
    <n v="0"/>
    <n v="0"/>
    <n v="0"/>
    <n v="0"/>
    <n v="0"/>
    <n v="123500"/>
    <n v="0"/>
    <n v="0"/>
    <n v="0"/>
    <n v="5791"/>
    <n v="5619"/>
    <n v="6500"/>
    <d v="2021-12-05T00:00:00"/>
    <d v="2021-10-15T00:00:00"/>
    <d v="2021-12-15T05:59:26"/>
  </r>
  <r>
    <n v="11230"/>
    <x v="74"/>
    <s v="RAMAYANA BATAM III"/>
    <n v="11282"/>
    <n v="82"/>
    <x v="1"/>
    <s v="1128205 - BUMBU DAPUR"/>
    <s v="112820502 - SAUS DAN SAMBAL"/>
    <n v="1000000010553"/>
    <x v="9"/>
    <s v="RENCENG"/>
    <x v="9"/>
    <x v="0"/>
    <n v="10"/>
    <n v="124827"/>
    <n v="138000"/>
    <n v="21303"/>
    <n v="13"/>
    <n v="162589"/>
    <n v="179400"/>
    <n v="26913"/>
    <n v="11"/>
    <n v="138000"/>
    <n v="151800"/>
    <n v="23129"/>
    <n v="4"/>
    <n v="50056"/>
    <n v="55200"/>
    <n v="0"/>
    <n v="0"/>
    <n v="0"/>
    <n v="138"/>
    <n v="8262"/>
    <x v="7"/>
    <n v="93600"/>
    <n v="110400"/>
    <n v="0"/>
    <n v="0"/>
    <n v="0"/>
    <n v="0"/>
    <n v="0"/>
    <n v="0"/>
    <n v="0"/>
    <n v="0"/>
    <n v="0"/>
    <n v="0"/>
    <n v="0"/>
    <n v="0"/>
    <n v="0"/>
    <n v="0"/>
    <n v="0"/>
    <n v="110400"/>
    <n v="0"/>
    <n v="0"/>
    <n v="0"/>
    <n v="11700"/>
    <n v="11656"/>
    <n v="13800"/>
    <d v="2021-12-12T00:00:00"/>
    <d v="2021-12-02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115534"/>
    <x v="71"/>
    <s v="RENCENG"/>
    <x v="71"/>
    <x v="0"/>
    <n v="96"/>
    <n v="87273"/>
    <n v="96000"/>
    <n v="22963"/>
    <n v="24"/>
    <n v="21818"/>
    <n v="24000"/>
    <n v="5748"/>
    <n v="49"/>
    <n v="44436"/>
    <n v="49000"/>
    <n v="11607"/>
    <n v="103"/>
    <n v="93636"/>
    <n v="103000"/>
    <n v="0"/>
    <n v="0"/>
    <n v="0"/>
    <n v="0"/>
    <n v="24648"/>
    <x v="526"/>
    <n v="523393"/>
    <n v="688000"/>
    <n v="0"/>
    <n v="0"/>
    <n v="0"/>
    <n v="0"/>
    <n v="0"/>
    <n v="0"/>
    <n v="216"/>
    <n v="216000"/>
    <n v="0"/>
    <n v="0"/>
    <n v="0"/>
    <n v="0"/>
    <n v="0"/>
    <n v="0"/>
    <n v="0"/>
    <n v="688000"/>
    <n v="0"/>
    <n v="0"/>
    <n v="0"/>
    <n v="761"/>
    <n v="761"/>
    <n v="1000"/>
    <d v="2021-12-14T00:00:00"/>
    <d v="2021-12-11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115533"/>
    <x v="38"/>
    <s v="RENCENG"/>
    <x v="38"/>
    <x v="0"/>
    <n v="0"/>
    <n v="0"/>
    <n v="0"/>
    <n v="0"/>
    <n v="216"/>
    <n v="108000"/>
    <n v="118800"/>
    <n v="25834"/>
    <n v="132"/>
    <n v="66000"/>
    <n v="72600"/>
    <n v="15787"/>
    <n v="0"/>
    <n v="0"/>
    <n v="0"/>
    <n v="0"/>
    <n v="0"/>
    <n v="0"/>
    <n v="0"/>
    <n v="0"/>
    <x v="44"/>
    <n v="4565"/>
    <n v="6600"/>
    <n v="0"/>
    <n v="0"/>
    <n v="0"/>
    <n v="0"/>
    <n v="0"/>
    <n v="0"/>
    <n v="0"/>
    <n v="0"/>
    <n v="0"/>
    <n v="0"/>
    <n v="0"/>
    <n v="0"/>
    <n v="0"/>
    <n v="0"/>
    <n v="0"/>
    <n v="6600"/>
    <n v="0"/>
    <n v="0"/>
    <n v="0"/>
    <n v="380"/>
    <n v="380"/>
    <n v="550"/>
    <d v="2021-11-29T00:00:00"/>
    <d v="2021-09-30T00:00:00"/>
    <d v="2021-12-15T05:59:26"/>
  </r>
  <r>
    <n v="11230"/>
    <x v="74"/>
    <s v="RAMAYANA BATAM III"/>
    <n v="11282"/>
    <n v="82"/>
    <x v="1"/>
    <s v="1128205 - BUMBU DAPUR"/>
    <s v="112820503 - BUMBU"/>
    <n v="1000000012850"/>
    <x v="79"/>
    <s v="RENCENG"/>
    <x v="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  <n v="44982"/>
    <n v="5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50"/>
    <n v="4998"/>
    <n v="4745"/>
    <n v="5950"/>
    <d v="2021-04-11T00:00:00"/>
    <d v="2020-11-27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15630"/>
    <x v="74"/>
    <s v="RENCENG"/>
    <x v="7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"/>
    <n v="701"/>
    <n v="950"/>
    <d v="2020-12-03T00:00:00"/>
    <d v="2020-08-01T00:00:00"/>
    <d v="2021-12-15T05:59:26"/>
  </r>
  <r>
    <n v="11230"/>
    <x v="74"/>
    <s v="RAMAYANA BATAM III"/>
    <n v="11282"/>
    <n v="82"/>
    <x v="1"/>
    <s v="1128211 - SNACK"/>
    <s v="112821106 - SNACK MODERN"/>
    <n v="1000000001866"/>
    <x v="57"/>
    <s v="RENCENG"/>
    <x v="57"/>
    <x v="0"/>
    <n v="2"/>
    <n v="2091"/>
    <n v="2300"/>
    <n v="363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8080"/>
    <n v="69000"/>
    <n v="0"/>
    <n v="0"/>
    <n v="0"/>
    <n v="0"/>
    <n v="968"/>
    <n v="968"/>
    <n v="1150"/>
    <d v="2021-09-05T00:00:00"/>
    <d v="2021-06-16T00:00:00"/>
    <d v="2021-12-15T05:59:26"/>
  </r>
  <r>
    <n v="11230"/>
    <x v="74"/>
    <s v="RAMAYANA BATAM III"/>
    <n v="11281"/>
    <n v="81"/>
    <x v="0"/>
    <s v="1128101 - HAIR CARE"/>
    <s v="112810101 - SHAMPOO AND CONDITIONER"/>
    <n v="1000000085830"/>
    <x v="4"/>
    <s v="RENCENG"/>
    <x v="4"/>
    <x v="0"/>
    <n v="132"/>
    <n v="108000"/>
    <n v="118800"/>
    <n v="21412"/>
    <n v="96"/>
    <n v="78545"/>
    <n v="86400"/>
    <n v="15573"/>
    <n v="132"/>
    <n v="107902"/>
    <n v="118800"/>
    <n v="21304"/>
    <n v="60"/>
    <n v="49091"/>
    <n v="54000"/>
    <n v="0"/>
    <n v="0"/>
    <n v="0"/>
    <n v="0"/>
    <n v="9770"/>
    <x v="167"/>
    <n v="389223"/>
    <n v="475200"/>
    <n v="0"/>
    <n v="0"/>
    <n v="0"/>
    <n v="0"/>
    <n v="0"/>
    <n v="0"/>
    <n v="0"/>
    <n v="0"/>
    <n v="0"/>
    <n v="0"/>
    <n v="0"/>
    <n v="0"/>
    <n v="0"/>
    <n v="0"/>
    <n v="0"/>
    <n v="475200"/>
    <n v="0"/>
    <n v="0"/>
    <n v="0"/>
    <n v="737"/>
    <n v="737"/>
    <n v="900"/>
    <d v="2021-12-13T00:00:00"/>
    <d v="2021-12-01T00:00:00"/>
    <d v="2021-12-15T05:59:26"/>
  </r>
  <r>
    <n v="11230"/>
    <x v="74"/>
    <s v="RAMAYANA BATAM III"/>
    <n v="11282"/>
    <n v="82"/>
    <x v="1"/>
    <s v="1128211 - SNACK"/>
    <s v="112821106 - SNACK MODERN"/>
    <n v="1000000001865"/>
    <x v="81"/>
    <s v="RENCENG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60"/>
    <n v="58080"/>
    <n v="69000"/>
    <n v="0"/>
    <n v="0"/>
    <n v="0"/>
    <n v="0"/>
    <n v="968"/>
    <n v="968"/>
    <n v="1150"/>
    <d v="2021-06-19T00:00:00"/>
    <d v="2021-02-26T00:00:00"/>
    <d v="2021-12-15T05:59:26"/>
  </r>
  <r>
    <n v="11230"/>
    <x v="74"/>
    <s v="RAMAYANA BATAM III"/>
    <n v="11282"/>
    <n v="82"/>
    <x v="1"/>
    <s v="1128205 - BUMBU DAPUR"/>
    <s v="112820503 - BUMBU"/>
    <n v="1000000018058"/>
    <x v="1"/>
    <s v="RENCENG"/>
    <x v="1"/>
    <x v="0"/>
    <n v="12"/>
    <n v="32700"/>
    <n v="36000"/>
    <n v="5736"/>
    <n v="35"/>
    <n v="95236"/>
    <n v="105000"/>
    <n v="16555"/>
    <n v="16"/>
    <n v="43582"/>
    <n v="48000"/>
    <n v="7618"/>
    <n v="18"/>
    <n v="48982"/>
    <n v="54000"/>
    <n v="0"/>
    <n v="0"/>
    <n v="0"/>
    <n v="120"/>
    <n v="8517"/>
    <x v="309"/>
    <n v="236894"/>
    <n v="282000"/>
    <n v="0"/>
    <n v="0"/>
    <n v="0"/>
    <n v="0"/>
    <n v="0"/>
    <n v="0"/>
    <n v="0"/>
    <n v="0"/>
    <n v="0"/>
    <n v="0"/>
    <n v="0"/>
    <n v="0"/>
    <n v="0"/>
    <n v="0"/>
    <n v="0"/>
    <n v="282000"/>
    <n v="0"/>
    <n v="0"/>
    <n v="0"/>
    <n v="2520"/>
    <n v="2518"/>
    <n v="3000"/>
    <d v="2021-12-14T00:00:00"/>
    <d v="2021-12-01T00:00:00"/>
    <d v="2021-12-15T05:59:26"/>
  </r>
  <r>
    <n v="11230"/>
    <x v="74"/>
    <s v="RAMAYANA BATAM III"/>
    <n v="11283"/>
    <n v="83"/>
    <x v="2"/>
    <s v="1128301 - KOPI, T EH DAN COKLAT DRINK"/>
    <s v="112830101 - KOPI"/>
    <n v="1000000102981"/>
    <x v="78"/>
    <s v="RENCENG"/>
    <x v="78"/>
    <x v="0"/>
    <n v="2"/>
    <n v="18727"/>
    <n v="20600"/>
    <n v="3533"/>
    <n v="0"/>
    <n v="0"/>
    <n v="0"/>
    <n v="0"/>
    <n v="2"/>
    <n v="18727"/>
    <n v="20600"/>
    <n v="3533"/>
    <n v="1"/>
    <n v="8364"/>
    <n v="10300"/>
    <n v="0"/>
    <n v="0"/>
    <n v="0"/>
    <n v="1100"/>
    <n v="666"/>
    <x v="85"/>
    <n v="34168"/>
    <n v="51500"/>
    <n v="0"/>
    <n v="0"/>
    <n v="0"/>
    <n v="0"/>
    <n v="0"/>
    <n v="0"/>
    <n v="12"/>
    <n v="123600"/>
    <n v="0"/>
    <n v="0"/>
    <n v="0"/>
    <n v="0"/>
    <n v="0"/>
    <n v="0"/>
    <n v="0"/>
    <n v="0"/>
    <n v="0"/>
    <n v="0"/>
    <n v="51500"/>
    <n v="6834"/>
    <n v="6834"/>
    <n v="10300"/>
    <d v="2021-12-02T00:00:00"/>
    <d v="2021-05-03T00:00:00"/>
    <d v="2021-12-15T05:59:26"/>
  </r>
  <r>
    <n v="11230"/>
    <x v="74"/>
    <s v="RAMAYANA BATAM III"/>
    <n v="11281"/>
    <n v="81"/>
    <x v="0"/>
    <s v="1128101 - HAIR CARE"/>
    <s v="112810101 - SHAMPOO AND CONDITIONER"/>
    <n v="1000000074294"/>
    <x v="56"/>
    <s v="RENCENG"/>
    <x v="56"/>
    <x v="0"/>
    <n v="97"/>
    <n v="39682"/>
    <n v="43650"/>
    <n v="9057"/>
    <n v="60"/>
    <n v="24545"/>
    <n v="27000"/>
    <n v="5602"/>
    <n v="120"/>
    <n v="49091"/>
    <n v="54000"/>
    <n v="11205"/>
    <n v="60"/>
    <n v="24545"/>
    <n v="27000"/>
    <n v="0"/>
    <n v="0"/>
    <n v="0"/>
    <n v="0"/>
    <n v="5602"/>
    <x v="527"/>
    <n v="159005"/>
    <n v="201150"/>
    <n v="0"/>
    <n v="0"/>
    <n v="0"/>
    <n v="0"/>
    <n v="0"/>
    <n v="0"/>
    <n v="0"/>
    <n v="0"/>
    <n v="0"/>
    <n v="0"/>
    <n v="0"/>
    <n v="0"/>
    <n v="0"/>
    <n v="0"/>
    <n v="0"/>
    <n v="201150"/>
    <n v="0"/>
    <n v="0"/>
    <n v="0"/>
    <n v="356"/>
    <n v="356"/>
    <n v="450"/>
    <d v="2021-12-10T00:00:00"/>
    <d v="2021-12-01T00:00:00"/>
    <d v="2021-12-15T05:59:26"/>
  </r>
  <r>
    <n v="11230"/>
    <x v="74"/>
    <s v="RAMAYANA BATAM III"/>
    <n v="11281"/>
    <n v="81"/>
    <x v="0"/>
    <s v="1128101 - HAIR CARE"/>
    <s v="112810101 - SHAMPOO AND CONDITIONER"/>
    <n v="1000000085829"/>
    <x v="64"/>
    <s v="RENCENG"/>
    <x v="64"/>
    <x v="0"/>
    <n v="60"/>
    <n v="49091"/>
    <n v="54000"/>
    <n v="9722"/>
    <n v="72"/>
    <n v="58909"/>
    <n v="64800"/>
    <n v="11666"/>
    <n v="132"/>
    <n v="107215"/>
    <n v="118800"/>
    <n v="20524"/>
    <n v="60"/>
    <n v="49091"/>
    <n v="54000"/>
    <n v="0"/>
    <n v="0"/>
    <n v="0"/>
    <n v="0"/>
    <n v="9761"/>
    <x v="368"/>
    <n v="468934"/>
    <n v="572400"/>
    <n v="0"/>
    <n v="0"/>
    <n v="0"/>
    <n v="0"/>
    <n v="0"/>
    <n v="0"/>
    <n v="0"/>
    <n v="0"/>
    <n v="0"/>
    <n v="0"/>
    <n v="0"/>
    <n v="0"/>
    <n v="0"/>
    <n v="0"/>
    <n v="0"/>
    <n v="572400"/>
    <n v="0"/>
    <n v="0"/>
    <n v="0"/>
    <n v="737"/>
    <n v="737"/>
    <n v="900"/>
    <d v="2021-12-12T00:00:00"/>
    <d v="2021-12-01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84568"/>
    <x v="48"/>
    <s v="RENCENG"/>
    <x v="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360"/>
    <n v="136800"/>
    <n v="144000"/>
    <n v="0"/>
    <n v="0"/>
    <n v="0"/>
    <n v="0"/>
    <n v="380"/>
    <n v="380"/>
    <n v="400"/>
    <d v="2021-05-08T00:00:00"/>
    <d v="2021-03-05T00:00:00"/>
    <d v="2021-12-15T05:59:26"/>
  </r>
  <r>
    <n v="11230"/>
    <x v="74"/>
    <s v="RAMAYANA BATAM III"/>
    <n v="11282"/>
    <n v="82"/>
    <x v="1"/>
    <s v="1128211 - SNACK"/>
    <s v="112821106 - SNACK MODERN"/>
    <n v="1000000003288"/>
    <x v="69"/>
    <s v="RENCENG"/>
    <x v="69"/>
    <x v="0"/>
    <n v="17"/>
    <n v="105864"/>
    <n v="116450"/>
    <n v="29639"/>
    <n v="0"/>
    <n v="0"/>
    <n v="0"/>
    <n v="0"/>
    <n v="0"/>
    <n v="0"/>
    <n v="0"/>
    <n v="0"/>
    <n v="1"/>
    <n v="6227"/>
    <n v="6850"/>
    <n v="0"/>
    <n v="0"/>
    <n v="0"/>
    <n v="0"/>
    <n v="1744"/>
    <x v="154"/>
    <n v="199154"/>
    <n v="267150"/>
    <n v="0"/>
    <n v="0"/>
    <n v="0"/>
    <n v="0"/>
    <n v="0"/>
    <n v="0"/>
    <n v="0"/>
    <n v="0"/>
    <n v="0"/>
    <n v="0"/>
    <n v="0"/>
    <n v="0"/>
    <n v="0"/>
    <n v="0"/>
    <n v="0"/>
    <n v="267150"/>
    <n v="0"/>
    <n v="0"/>
    <n v="0"/>
    <n v="5107"/>
    <n v="5106"/>
    <n v="6850"/>
    <d v="2021-12-12T00:00:00"/>
    <d v="2021-12-01T00:00:00"/>
    <d v="2021-12-15T05:59:26"/>
  </r>
  <r>
    <n v="11230"/>
    <x v="74"/>
    <s v="RAMAYANA BATAM III"/>
    <n v="11281"/>
    <n v="81"/>
    <x v="0"/>
    <s v="1128110 - FABRIC CLEANING&amp;FABRIC CARE"/>
    <s v="112811001 - FABRIC CLEANING"/>
    <n v="1000000083917"/>
    <x v="32"/>
    <s v="RENCENG"/>
    <x v="32"/>
    <x v="0"/>
    <n v="36"/>
    <n v="32727"/>
    <n v="36000"/>
    <n v="4840"/>
    <n v="102"/>
    <n v="92678"/>
    <n v="102000"/>
    <n v="13648"/>
    <n v="102"/>
    <n v="92678"/>
    <n v="102000"/>
    <n v="13648"/>
    <n v="54"/>
    <n v="48993"/>
    <n v="54000"/>
    <n v="0"/>
    <n v="0"/>
    <n v="0"/>
    <n v="108"/>
    <n v="7144"/>
    <x v="528"/>
    <n v="1188437"/>
    <n v="1552000"/>
    <n v="0"/>
    <n v="0"/>
    <n v="0"/>
    <n v="0"/>
    <n v="0"/>
    <n v="0"/>
    <n v="720"/>
    <n v="720000"/>
    <n v="0"/>
    <n v="0"/>
    <n v="0"/>
    <n v="0"/>
    <n v="0"/>
    <n v="0"/>
    <n v="0"/>
    <n v="1552000"/>
    <n v="0"/>
    <n v="0"/>
    <n v="0"/>
    <n v="766"/>
    <n v="765"/>
    <n v="1000"/>
    <d v="2021-12-12T00:00:00"/>
    <d v="2021-12-11T00:00:00"/>
    <d v="2021-12-15T05:59:26"/>
  </r>
  <r>
    <n v="11230"/>
    <x v="74"/>
    <s v="RAMAYANA BATAM III"/>
    <n v="11283"/>
    <n v="83"/>
    <x v="2"/>
    <s v="1128304 - MINUMAN BUBUK"/>
    <s v="112830401 - MINUMAN BUBUK / JUICE"/>
    <n v="1000000008705"/>
    <x v="86"/>
    <s v="RENCENG"/>
    <x v="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29"/>
    <n v="167507"/>
    <n v="23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400"/>
    <n v="283"/>
    <n v="283"/>
    <n v="400"/>
    <d v="2020-03-19T00:00:00"/>
    <d v="2019-12-04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09644"/>
    <x v="26"/>
    <s v="RENCENG"/>
    <x v="26"/>
    <x v="0"/>
    <n v="66"/>
    <n v="30000"/>
    <n v="33000"/>
    <n v="5940"/>
    <n v="0"/>
    <n v="0"/>
    <n v="0"/>
    <n v="0"/>
    <n v="0"/>
    <n v="0"/>
    <n v="0"/>
    <n v="0"/>
    <n v="0"/>
    <n v="0"/>
    <n v="0"/>
    <n v="0"/>
    <n v="0"/>
    <n v="0"/>
    <n v="0"/>
    <n v="0"/>
    <x v="244"/>
    <n v="54000"/>
    <n v="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00"/>
    <n v="360"/>
    <n v="360"/>
    <n v="500"/>
    <d v="2021-09-25T00:00:00"/>
    <d v="2021-07-16T00:00:00"/>
    <d v="2021-12-15T05:59:26"/>
  </r>
  <r>
    <n v="11230"/>
    <x v="74"/>
    <s v="RAMAYANA BATAM III"/>
    <n v="11283"/>
    <n v="83"/>
    <x v="2"/>
    <s v="1128304 - MINUMAN BUBUK"/>
    <s v="112830401 - MINUMAN BUBUK / JUICE"/>
    <n v="1000000008128"/>
    <x v="33"/>
    <s v="RENCENG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7"/>
    <n v="53019"/>
    <n v="67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450"/>
    <n v="747"/>
    <n v="747"/>
    <n v="950"/>
    <d v="2020-12-05T00:00:00"/>
    <d v="2019-12-14T00:00:00"/>
    <d v="2021-12-15T05:59:26"/>
  </r>
  <r>
    <n v="11230"/>
    <x v="74"/>
    <s v="RAMAYANA BATAM III"/>
    <n v="11283"/>
    <n v="83"/>
    <x v="2"/>
    <s v="1128306 - SUSU"/>
    <s v="112830601 - SUSU KENTAL MANIS"/>
    <n v="1000000006378"/>
    <x v="19"/>
    <s v="RENCENG"/>
    <x v="19"/>
    <x v="0"/>
    <n v="4"/>
    <n v="25091"/>
    <n v="27600"/>
    <n v="-9763"/>
    <n v="6"/>
    <n v="37636"/>
    <n v="41400"/>
    <n v="-14645"/>
    <n v="14"/>
    <n v="87755"/>
    <n v="96600"/>
    <n v="-34237"/>
    <n v="9"/>
    <n v="56266"/>
    <n v="62100"/>
    <n v="0"/>
    <n v="0"/>
    <n v="0"/>
    <n v="207"/>
    <n v="-22172"/>
    <x v="125"/>
    <n v="1008783"/>
    <n v="745200"/>
    <n v="0"/>
    <n v="0"/>
    <n v="0"/>
    <n v="0"/>
    <n v="0"/>
    <n v="0"/>
    <n v="0"/>
    <n v="0"/>
    <n v="0"/>
    <n v="0"/>
    <n v="0"/>
    <n v="0"/>
    <n v="0"/>
    <n v="0"/>
    <n v="0"/>
    <n v="745200"/>
    <n v="0"/>
    <n v="0"/>
    <n v="0"/>
    <n v="9341"/>
    <n v="9342"/>
    <n v="6900"/>
    <d v="2021-12-12T00:00:00"/>
    <d v="2021-12-04T00:00:00"/>
    <d v="2021-12-15T05:59:26"/>
  </r>
  <r>
    <n v="11230"/>
    <x v="74"/>
    <s v="RAMAYANA BATAM III"/>
    <n v="11282"/>
    <n v="82"/>
    <x v="1"/>
    <s v="1128201 - MAKANAN KERING"/>
    <s v="112820101 - MIE"/>
    <n v="1000000003144"/>
    <x v="27"/>
    <s v="RENCENG"/>
    <x v="27"/>
    <x v="0"/>
    <n v="11"/>
    <n v="60000"/>
    <n v="66000"/>
    <n v="5500"/>
    <n v="22"/>
    <n v="120000"/>
    <n v="132000"/>
    <n v="11000"/>
    <n v="7"/>
    <n v="37473"/>
    <n v="42000"/>
    <n v="2720"/>
    <n v="0"/>
    <n v="0"/>
    <n v="0"/>
    <n v="0"/>
    <n v="0"/>
    <n v="0"/>
    <n v="0"/>
    <n v="0"/>
    <x v="3"/>
    <n v="0"/>
    <n v="0"/>
    <n v="0"/>
    <n v="0"/>
    <n v="0"/>
    <n v="0"/>
    <n v="0"/>
    <n v="0"/>
    <n v="0"/>
    <n v="0"/>
    <n v="0"/>
    <n v="0"/>
    <n v="0"/>
    <n v="0"/>
    <n v="20"/>
    <n v="110000"/>
    <n v="120000"/>
    <n v="0"/>
    <n v="0"/>
    <n v="0"/>
    <n v="0"/>
    <n v="5500"/>
    <n v="5500"/>
    <n v="6000"/>
    <d v="2021-11-28T00:00:00"/>
    <d v="2021-09-08T00:00:00"/>
    <d v="2021-12-15T05:59:26"/>
  </r>
  <r>
    <n v="11230"/>
    <x v="74"/>
    <s v="RAMAYANA BATAM III"/>
    <n v="11281"/>
    <n v="81"/>
    <x v="0"/>
    <s v="1128101 - HAIR CARE"/>
    <s v="112810101 - SHAMPOO AND CONDITIONER"/>
    <n v="1000000030372"/>
    <x v="60"/>
    <s v="RENCENG"/>
    <x v="60"/>
    <x v="0"/>
    <n v="84"/>
    <n v="34364"/>
    <n v="37800"/>
    <n v="7843"/>
    <n v="120"/>
    <n v="49091"/>
    <n v="54000"/>
    <n v="11205"/>
    <n v="132"/>
    <n v="53951"/>
    <n v="59400"/>
    <n v="12271"/>
    <n v="36"/>
    <n v="14482"/>
    <n v="16200"/>
    <n v="0"/>
    <n v="0"/>
    <n v="0"/>
    <n v="270"/>
    <n v="3091"/>
    <x v="16"/>
    <n v="171180"/>
    <n v="2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000"/>
    <n v="357"/>
    <n v="357"/>
    <n v="450"/>
    <d v="2021-12-12T00:00:00"/>
    <d v="2021-04-21T00:00:00"/>
    <d v="2021-12-15T05:59:26"/>
  </r>
  <r>
    <n v="11230"/>
    <x v="74"/>
    <s v="RAMAYANA BATAM III"/>
    <n v="11283"/>
    <n v="83"/>
    <x v="2"/>
    <s v="1128304 - MINUMAN BUBUK"/>
    <s v="112830401 - MINUMAN BUBUK / JUICE"/>
    <n v="1000000004025"/>
    <x v="12"/>
    <s v="RENCENG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9"/>
    <n v="75014"/>
    <n v="93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150"/>
    <n v="2778"/>
    <n v="2775"/>
    <n v="3450"/>
    <d v="2021-05-10T00:00:00"/>
    <d v="2020-08-14T00:00:00"/>
    <d v="2021-12-15T05:59:26"/>
  </r>
  <r>
    <n v="11230"/>
    <x v="74"/>
    <s v="RAMAYANA BATAM III"/>
    <n v="11282"/>
    <n v="82"/>
    <x v="1"/>
    <s v="1128205 - BUMBU DAPUR"/>
    <s v="112820503 - BUMBU"/>
    <n v="1000000018059"/>
    <x v="16"/>
    <s v="RENCENG"/>
    <x v="16"/>
    <x v="0"/>
    <n v="8"/>
    <n v="21818"/>
    <n v="24000"/>
    <n v="3839"/>
    <n v="16"/>
    <n v="43582"/>
    <n v="48000"/>
    <n v="7618"/>
    <n v="4"/>
    <n v="10855"/>
    <n v="12000"/>
    <n v="1859"/>
    <n v="11"/>
    <n v="29973"/>
    <n v="33000"/>
    <n v="29"/>
    <n v="73084"/>
    <n v="87000"/>
    <n v="30"/>
    <n v="5248"/>
    <x v="19"/>
    <n v="118447"/>
    <n v="141000"/>
    <n v="0"/>
    <n v="0"/>
    <n v="0"/>
    <n v="0"/>
    <n v="0"/>
    <n v="0"/>
    <n v="0"/>
    <n v="0"/>
    <n v="0"/>
    <n v="0"/>
    <n v="0"/>
    <n v="0"/>
    <n v="0"/>
    <n v="0"/>
    <n v="0"/>
    <n v="141000"/>
    <n v="0"/>
    <n v="0"/>
    <n v="0"/>
    <n v="2520"/>
    <n v="2518"/>
    <n v="3000"/>
    <d v="2021-12-06T00:00:00"/>
    <d v="2021-12-01T00:00:00"/>
    <d v="2021-12-15T05:59:26"/>
  </r>
  <r>
    <n v="11230"/>
    <x v="74"/>
    <s v="RAMAYANA BATAM III"/>
    <n v="11283"/>
    <n v="83"/>
    <x v="2"/>
    <s v="1128306 - SUSU"/>
    <s v="112830601 - SUSU KENTAL MANIS"/>
    <n v="1000000003052"/>
    <x v="35"/>
    <s v="RENCENG"/>
    <x v="35"/>
    <x v="0"/>
    <n v="5"/>
    <n v="75455"/>
    <n v="83000"/>
    <n v="4955"/>
    <n v="6"/>
    <n v="90420"/>
    <n v="99600"/>
    <n v="5807"/>
    <n v="9"/>
    <n v="135818"/>
    <n v="149400"/>
    <n v="8918"/>
    <n v="5"/>
    <n v="75455"/>
    <n v="83000"/>
    <n v="0"/>
    <n v="0"/>
    <n v="0"/>
    <n v="0"/>
    <n v="34055"/>
    <x v="169"/>
    <n v="177273"/>
    <n v="498000"/>
    <n v="0"/>
    <n v="0"/>
    <n v="0"/>
    <n v="0"/>
    <n v="0"/>
    <n v="0"/>
    <n v="60"/>
    <n v="996000"/>
    <n v="0"/>
    <n v="0"/>
    <n v="0"/>
    <n v="0"/>
    <n v="0"/>
    <n v="0"/>
    <n v="0"/>
    <n v="498000"/>
    <n v="0"/>
    <n v="0"/>
    <n v="0"/>
    <n v="5909"/>
    <n v="5893"/>
    <n v="16600"/>
    <d v="2021-12-12T00:00:00"/>
    <d v="2021-10-21T00:00:00"/>
    <d v="2021-12-15T05:59:26"/>
  </r>
  <r>
    <n v="11230"/>
    <x v="74"/>
    <s v="RAMAYANA BATAM III"/>
    <n v="11281"/>
    <n v="81"/>
    <x v="0"/>
    <s v="1128110 - FABRIC CLEANING&amp;FABRIC CARE"/>
    <s v="112811001 - FABRIC CLEANING"/>
    <n v="1000000077620"/>
    <x v="15"/>
    <s v="RENCENG"/>
    <x v="15"/>
    <x v="0"/>
    <n v="90"/>
    <n v="85546"/>
    <n v="94500"/>
    <n v="16201"/>
    <n v="188"/>
    <n v="179403"/>
    <n v="197400"/>
    <n v="34619"/>
    <n v="90"/>
    <n v="85909"/>
    <n v="94500"/>
    <n v="16600"/>
    <n v="49"/>
    <n v="46503"/>
    <n v="51450"/>
    <n v="0"/>
    <n v="0"/>
    <n v="0"/>
    <n v="297"/>
    <n v="9341"/>
    <x v="530"/>
    <n v="647660"/>
    <n v="888300"/>
    <n v="0"/>
    <n v="0"/>
    <n v="0"/>
    <n v="0"/>
    <n v="0"/>
    <n v="0"/>
    <n v="432"/>
    <n v="453600"/>
    <n v="0"/>
    <n v="0"/>
    <n v="0"/>
    <n v="0"/>
    <n v="0"/>
    <n v="0"/>
    <n v="0"/>
    <n v="888300"/>
    <n v="0"/>
    <n v="0"/>
    <n v="0"/>
    <n v="766"/>
    <n v="769"/>
    <n v="1050"/>
    <d v="2021-12-13T00:00:00"/>
    <d v="2021-12-11T00:00:00"/>
    <d v="2021-12-15T05:59:26"/>
  </r>
  <r>
    <n v="11230"/>
    <x v="74"/>
    <s v="RAMAYANA BATAM III"/>
    <n v="11283"/>
    <n v="83"/>
    <x v="2"/>
    <s v="1128301 - KOPI, T EH DAN COKLAT DRINK"/>
    <s v="112830101 - KOPI"/>
    <n v="1000000011589"/>
    <x v="46"/>
    <s v="RENCENG"/>
    <x v="46"/>
    <x v="0"/>
    <n v="6"/>
    <n v="68727"/>
    <n v="75600"/>
    <n v="7680"/>
    <n v="6"/>
    <n v="68149"/>
    <n v="75600"/>
    <n v="7044"/>
    <n v="10"/>
    <n v="110876"/>
    <n v="126000"/>
    <n v="8764"/>
    <n v="0"/>
    <n v="0"/>
    <n v="0"/>
    <n v="0"/>
    <n v="0"/>
    <n v="0"/>
    <n v="0"/>
    <n v="0"/>
    <x v="162"/>
    <n v="-18640"/>
    <n v="-25200"/>
    <n v="0"/>
    <n v="0"/>
    <n v="0"/>
    <n v="0"/>
    <n v="0"/>
    <n v="0"/>
    <n v="25"/>
    <n v="315000"/>
    <n v="0"/>
    <n v="0"/>
    <n v="0"/>
    <n v="0"/>
    <n v="0"/>
    <n v="0"/>
    <n v="0"/>
    <n v="0"/>
    <n v="0"/>
    <n v="-25200"/>
    <n v="0"/>
    <n v="9320"/>
    <n v="9320"/>
    <n v="12600"/>
    <d v="2021-11-28T00:00:00"/>
    <d v="2021-07-28T00:00:00"/>
    <d v="2021-12-15T05:59:26"/>
  </r>
  <r>
    <n v="11230"/>
    <x v="74"/>
    <s v="RAMAYANA BATAM III"/>
    <n v="11282"/>
    <n v="82"/>
    <x v="1"/>
    <s v="1128201 - MAKANAN KERING"/>
    <s v="112820101 - MIE"/>
    <n v="1000000007365"/>
    <x v="17"/>
    <s v="RENCENG"/>
    <x v="17"/>
    <x v="0"/>
    <n v="7"/>
    <n v="38182"/>
    <n v="42000"/>
    <n v="3500"/>
    <n v="31"/>
    <n v="169036"/>
    <n v="186000"/>
    <n v="15440"/>
    <n v="39"/>
    <n v="212127"/>
    <n v="234000"/>
    <n v="18840"/>
    <n v="13"/>
    <n v="70745"/>
    <n v="78000"/>
    <n v="0"/>
    <n v="0"/>
    <n v="0"/>
    <n v="180"/>
    <n v="6320"/>
    <x v="8"/>
    <n v="16500"/>
    <n v="18000"/>
    <n v="0"/>
    <n v="0"/>
    <n v="0"/>
    <n v="0"/>
    <n v="0"/>
    <n v="0"/>
    <n v="20"/>
    <n v="120000"/>
    <n v="0"/>
    <n v="0"/>
    <n v="0"/>
    <n v="0"/>
    <n v="0"/>
    <n v="0"/>
    <n v="0"/>
    <n v="18000"/>
    <n v="0"/>
    <n v="0"/>
    <n v="0"/>
    <n v="5500"/>
    <n v="8278"/>
    <n v="6000"/>
    <d v="2021-12-13T00:00:00"/>
    <d v="2021-09-30T00:00:00"/>
    <d v="2021-12-15T05:59:26"/>
  </r>
  <r>
    <n v="11230"/>
    <x v="74"/>
    <s v="RAMAYANA BATAM III"/>
    <n v="11282"/>
    <n v="82"/>
    <x v="1"/>
    <s v="1128211 - SNACK"/>
    <s v="112821106 - SNACK MODERN"/>
    <n v="1000000003081"/>
    <x v="5"/>
    <s v="RENCENG"/>
    <x v="5"/>
    <x v="0"/>
    <n v="9"/>
    <n v="55983"/>
    <n v="61650"/>
    <n v="15623"/>
    <n v="0"/>
    <n v="0"/>
    <n v="0"/>
    <n v="0"/>
    <n v="3"/>
    <n v="18682"/>
    <n v="20550"/>
    <n v="5231"/>
    <n v="4"/>
    <n v="24224"/>
    <n v="27400"/>
    <n v="0"/>
    <n v="0"/>
    <n v="0"/>
    <n v="754"/>
    <n v="6220"/>
    <x v="172"/>
    <n v="372775"/>
    <n v="500050"/>
    <n v="0"/>
    <n v="0"/>
    <n v="0"/>
    <n v="0"/>
    <n v="0"/>
    <n v="0"/>
    <n v="0"/>
    <n v="0"/>
    <n v="0"/>
    <n v="0"/>
    <n v="0"/>
    <n v="0"/>
    <n v="0"/>
    <n v="0"/>
    <n v="0"/>
    <n v="500050"/>
    <n v="0"/>
    <n v="0"/>
    <n v="0"/>
    <n v="5107"/>
    <n v="5107"/>
    <n v="6850"/>
    <d v="2021-12-13T00:00:00"/>
    <d v="2021-11-22T00:00:00"/>
    <d v="2021-12-15T05:59:26"/>
  </r>
  <r>
    <n v="11230"/>
    <x v="74"/>
    <s v="RAMAYANA BATAM III"/>
    <n v="11283"/>
    <n v="83"/>
    <x v="2"/>
    <s v="1128301 - KOPI, T EH DAN COKLAT DRINK"/>
    <s v="112830101 - KOPI"/>
    <n v="1000000011041"/>
    <x v="68"/>
    <s v="RENCENG"/>
    <x v="68"/>
    <x v="0"/>
    <n v="15"/>
    <n v="243377"/>
    <n v="268500"/>
    <n v="30340"/>
    <n v="12"/>
    <n v="195130"/>
    <n v="214800"/>
    <n v="24743"/>
    <n v="3"/>
    <n v="42818"/>
    <n v="53700"/>
    <n v="-375"/>
    <n v="0"/>
    <n v="0"/>
    <n v="0"/>
    <n v="0"/>
    <n v="0"/>
    <n v="0"/>
    <n v="0"/>
    <n v="0"/>
    <x v="3"/>
    <n v="0"/>
    <n v="0"/>
    <n v="0"/>
    <n v="0"/>
    <n v="0"/>
    <n v="0"/>
    <n v="0"/>
    <n v="0"/>
    <n v="12"/>
    <n v="214800"/>
    <n v="0"/>
    <n v="0"/>
    <n v="0"/>
    <n v="0"/>
    <n v="0"/>
    <n v="0"/>
    <n v="0"/>
    <n v="0"/>
    <n v="0"/>
    <n v="0"/>
    <n v="0"/>
    <n v="13625"/>
    <n v="13224"/>
    <n v="17900"/>
    <d v="2021-11-25T00:00:00"/>
    <d v="2021-11-02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13549"/>
    <x v="42"/>
    <s v="RENCENG"/>
    <x v="42"/>
    <x v="0"/>
    <n v="0"/>
    <n v="0"/>
    <n v="0"/>
    <n v="0"/>
    <n v="24"/>
    <n v="21818"/>
    <n v="24000"/>
    <n v="7075"/>
    <n v="270"/>
    <n v="244909"/>
    <n v="270000"/>
    <n v="78992"/>
    <n v="66"/>
    <n v="59727"/>
    <n v="66000"/>
    <n v="0"/>
    <n v="0"/>
    <n v="0"/>
    <n v="300"/>
    <n v="19156"/>
    <x v="3"/>
    <n v="0"/>
    <n v="0"/>
    <n v="0"/>
    <n v="0"/>
    <n v="0"/>
    <n v="0"/>
    <n v="0"/>
    <n v="0"/>
    <n v="360"/>
    <n v="360000"/>
    <n v="0"/>
    <n v="0"/>
    <n v="0"/>
    <n v="0"/>
    <n v="0"/>
    <n v="0"/>
    <n v="0"/>
    <n v="0"/>
    <n v="0"/>
    <n v="0"/>
    <n v="0"/>
    <n v="705"/>
    <n v="726"/>
    <n v="1000"/>
    <d v="2021-12-09T00:00:00"/>
    <d v="2021-10-27T00:00:00"/>
    <d v="2021-12-15T05:59:26"/>
  </r>
  <r>
    <n v="11230"/>
    <x v="74"/>
    <s v="RAMAYANA BATAM III"/>
    <n v="11283"/>
    <n v="83"/>
    <x v="2"/>
    <s v="1128304 - MINUMAN BUBUK"/>
    <s v="112830401 - MINUMAN BUBUK / JUICE"/>
    <n v="1000000004023"/>
    <x v="2"/>
    <s v="RENCENG"/>
    <x v="2"/>
    <x v="0"/>
    <n v="0"/>
    <n v="0"/>
    <n v="0"/>
    <n v="0"/>
    <n v="1"/>
    <n v="3136"/>
    <n v="3450"/>
    <n v="669"/>
    <n v="1"/>
    <n v="3136"/>
    <n v="3450"/>
    <n v="669"/>
    <n v="0"/>
    <n v="0"/>
    <n v="0"/>
    <n v="0"/>
    <n v="0"/>
    <n v="0"/>
    <n v="0"/>
    <n v="0"/>
    <x v="110"/>
    <n v="36153"/>
    <n v="44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50"/>
    <n v="2781"/>
    <n v="2762"/>
    <n v="3450"/>
    <d v="2021-11-08T00:00:00"/>
    <d v="2020-08-14T00:00:00"/>
    <d v="2021-12-15T05:59:26"/>
  </r>
  <r>
    <n v="11230"/>
    <x v="74"/>
    <s v="RAMAYANA BATAM III"/>
    <n v="11281"/>
    <n v="81"/>
    <x v="0"/>
    <s v="1128110 - FABRIC CLEANING&amp;FABRIC CARE"/>
    <s v="112811002 - FABRIC CARE"/>
    <n v="1000000084056"/>
    <x v="58"/>
    <s v="RENCENG"/>
    <x v="58"/>
    <x v="0"/>
    <n v="48"/>
    <n v="21818"/>
    <n v="24000"/>
    <n v="7000"/>
    <n v="24"/>
    <n v="10909"/>
    <n v="12000"/>
    <n v="3500"/>
    <n v="36"/>
    <n v="16364"/>
    <n v="18000"/>
    <n v="5250"/>
    <n v="24"/>
    <n v="10909"/>
    <n v="12000"/>
    <n v="0"/>
    <n v="0"/>
    <n v="0"/>
    <n v="0"/>
    <n v="3500"/>
    <x v="149"/>
    <n v="13459"/>
    <n v="19000"/>
    <n v="0"/>
    <n v="0"/>
    <n v="0"/>
    <n v="0"/>
    <n v="0"/>
    <n v="0"/>
    <n v="0"/>
    <n v="0"/>
    <n v="0"/>
    <n v="0"/>
    <n v="0"/>
    <n v="0"/>
    <n v="0"/>
    <n v="0"/>
    <n v="0"/>
    <n v="19000"/>
    <n v="0"/>
    <n v="0"/>
    <n v="0"/>
    <n v="354"/>
    <n v="546"/>
    <n v="500"/>
    <d v="2021-12-14T00:00:00"/>
    <d v="2021-12-10T00:00:00"/>
    <d v="2021-12-15T05:59:26"/>
  </r>
  <r>
    <n v="11230"/>
    <x v="74"/>
    <s v="RAMAYANA BATAM III"/>
    <n v="11283"/>
    <n v="83"/>
    <x v="2"/>
    <s v="1128301 - KOPI, T EH DAN COKLAT DRINK"/>
    <s v="112830101 - KOPI"/>
    <n v="1000000011614"/>
    <x v="30"/>
    <s v="RENCENG"/>
    <x v="30"/>
    <x v="0"/>
    <n v="19"/>
    <n v="226154"/>
    <n v="248900"/>
    <n v="30364"/>
    <n v="18"/>
    <n v="214125"/>
    <n v="235800"/>
    <n v="28628"/>
    <n v="14"/>
    <n v="166489"/>
    <n v="183400"/>
    <n v="22208"/>
    <n v="6"/>
    <n v="70859"/>
    <n v="78600"/>
    <n v="0"/>
    <n v="0"/>
    <n v="0"/>
    <n v="655"/>
    <n v="8975"/>
    <x v="135"/>
    <n v="597740"/>
    <n v="68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1200"/>
    <n v="11495"/>
    <n v="11495"/>
    <n v="13100"/>
    <d v="2021-12-14T00:00:00"/>
    <d v="2021-04-08T00:00:00"/>
    <d v="2021-12-15T05:59:26"/>
  </r>
  <r>
    <n v="11230"/>
    <x v="74"/>
    <s v="RAMAYANA BATAM III"/>
    <n v="11283"/>
    <n v="83"/>
    <x v="2"/>
    <s v="1128301 - KOPI, T EH DAN COKLAT DRINK"/>
    <s v="112830101 - KOPI"/>
    <n v="1000000085223"/>
    <x v="23"/>
    <s v="RENCENG"/>
    <x v="23"/>
    <x v="0"/>
    <n v="3"/>
    <n v="29591"/>
    <n v="32550"/>
    <n v="4737"/>
    <n v="1"/>
    <n v="9864"/>
    <n v="10850"/>
    <n v="1579"/>
    <n v="1"/>
    <n v="9864"/>
    <n v="10850"/>
    <n v="1579"/>
    <n v="0"/>
    <n v="0"/>
    <n v="0"/>
    <n v="0"/>
    <n v="0"/>
    <n v="0"/>
    <n v="0"/>
    <n v="0"/>
    <x v="85"/>
    <n v="46355"/>
    <n v="54250"/>
    <n v="0"/>
    <n v="0"/>
    <n v="0"/>
    <n v="0"/>
    <n v="0"/>
    <n v="0"/>
    <n v="0"/>
    <n v="0"/>
    <n v="0"/>
    <n v="0"/>
    <n v="0"/>
    <n v="0"/>
    <n v="12"/>
    <n v="111252"/>
    <n v="130200"/>
    <n v="0"/>
    <n v="0"/>
    <n v="0"/>
    <n v="54250"/>
    <n v="9271"/>
    <n v="9271"/>
    <n v="10850"/>
    <d v="2021-11-03T00:00:00"/>
    <d v="2021-04-09T00:00:00"/>
    <d v="2021-12-15T05:59:26"/>
  </r>
  <r>
    <n v="11230"/>
    <x v="74"/>
    <s v="RAMAYANA BATAM III"/>
    <n v="11283"/>
    <n v="83"/>
    <x v="2"/>
    <s v="1128301 - KOPI, T EH DAN COKLAT DRINK"/>
    <s v="112830101 - KOPI"/>
    <n v="1000000010905"/>
    <x v="34"/>
    <s v="RENCENG"/>
    <x v="34"/>
    <x v="0"/>
    <n v="7"/>
    <n v="79754"/>
    <n v="89600"/>
    <n v="5578"/>
    <n v="6"/>
    <n v="69719"/>
    <n v="76800"/>
    <n v="6276"/>
    <n v="4"/>
    <n v="46545"/>
    <n v="51200"/>
    <n v="11756"/>
    <n v="1"/>
    <n v="11636"/>
    <n v="12800"/>
    <n v="0"/>
    <n v="0"/>
    <n v="0"/>
    <n v="0"/>
    <n v="2939"/>
    <x v="78"/>
    <n v="631097"/>
    <n v="81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200"/>
    <n v="9861"/>
    <n v="9625"/>
    <n v="12800"/>
    <d v="2021-12-05T00:00:00"/>
    <d v="2021-04-09T00:00:00"/>
    <d v="2021-12-15T05:59:26"/>
  </r>
  <r>
    <n v="11230"/>
    <x v="74"/>
    <s v="RAMAYANA BATAM III"/>
    <n v="11283"/>
    <n v="83"/>
    <x v="2"/>
    <s v="1128306 - SUSU"/>
    <s v="112830601 - SUSU KENTAL MANIS"/>
    <n v="1000000006379"/>
    <x v="73"/>
    <s v="RENCENG"/>
    <x v="73"/>
    <x v="0"/>
    <n v="15"/>
    <n v="102205"/>
    <n v="112500"/>
    <n v="15778"/>
    <n v="14"/>
    <n v="95455"/>
    <n v="105000"/>
    <n v="14797"/>
    <n v="12"/>
    <n v="81750"/>
    <n v="90000"/>
    <n v="12608"/>
    <n v="11"/>
    <n v="75000"/>
    <n v="82500"/>
    <n v="0"/>
    <n v="0"/>
    <n v="0"/>
    <n v="0"/>
    <n v="11626"/>
    <x v="26"/>
    <n v="734514"/>
    <n v="855000"/>
    <n v="0"/>
    <n v="0"/>
    <n v="0"/>
    <n v="0"/>
    <n v="0"/>
    <n v="0"/>
    <n v="100"/>
    <n v="750000"/>
    <n v="0"/>
    <n v="0"/>
    <n v="0"/>
    <n v="0"/>
    <n v="0"/>
    <n v="0"/>
    <n v="0"/>
    <n v="855000"/>
    <n v="0"/>
    <n v="0"/>
    <n v="0"/>
    <n v="6443"/>
    <n v="6444"/>
    <n v="7500"/>
    <d v="2021-12-12T00:00:00"/>
    <d v="2021-12-04T00:00:00"/>
    <d v="2021-12-15T05:59:26"/>
  </r>
  <r>
    <n v="11230"/>
    <x v="74"/>
    <s v="RAMAYANA BATAM III"/>
    <n v="11283"/>
    <n v="83"/>
    <x v="2"/>
    <s v="1128304 - MINUMAN BUBUK"/>
    <s v="112830401 - MINUMAN BUBUK / JUICE"/>
    <n v="1000000007747"/>
    <x v="31"/>
    <s v="RENCENG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"/>
    <n v="18673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50"/>
    <n v="747"/>
    <n v="747"/>
    <n v="950"/>
    <d v="2021-04-14T00:00:00"/>
    <d v="2021-01-06T00:00:00"/>
    <d v="2021-12-15T05:59:26"/>
  </r>
  <r>
    <n v="11230"/>
    <x v="74"/>
    <s v="RAMAYANA BATAM III"/>
    <n v="11283"/>
    <n v="83"/>
    <x v="2"/>
    <s v="1128304 - MINUMAN BUBUK"/>
    <s v="112830401 - MINUMAN BUBUK / JUICE"/>
    <n v="1000000008704"/>
    <x v="83"/>
    <s v="RENCENG"/>
    <x v="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1"/>
    <n v="88091"/>
    <n v="12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400"/>
    <n v="283"/>
    <n v="283"/>
    <n v="400"/>
    <d v="2020-05-20T00:00:00"/>
    <d v="2019-12-04T00:00:00"/>
    <d v="2021-12-15T05:59:26"/>
  </r>
  <r>
    <n v="11230"/>
    <x v="74"/>
    <s v="RAMAYANA BATAM III"/>
    <n v="11283"/>
    <n v="83"/>
    <x v="2"/>
    <s v="1128304 - MINUMAN BUBUK"/>
    <s v="112830401 - MINUMAN BUBUK / JUICE"/>
    <n v="1000000001703"/>
    <x v="21"/>
    <s v="RENCENG"/>
    <x v="21"/>
    <x v="0"/>
    <n v="2"/>
    <n v="30000"/>
    <n v="33000"/>
    <n v="4416"/>
    <n v="3"/>
    <n v="45000"/>
    <n v="49500"/>
    <n v="6623"/>
    <n v="1"/>
    <n v="15000"/>
    <n v="16500"/>
    <n v="2208"/>
    <n v="0"/>
    <n v="0"/>
    <n v="0"/>
    <n v="0"/>
    <n v="0"/>
    <n v="0"/>
    <n v="0"/>
    <n v="0"/>
    <x v="134"/>
    <n v="643148"/>
    <n v="74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500"/>
    <n v="14292"/>
    <n v="14241"/>
    <n v="16500"/>
    <d v="2021-11-03T00:00:00"/>
    <d v="2020-12-08T00:00:00"/>
    <d v="2021-12-15T05:59:26"/>
  </r>
  <r>
    <m/>
    <x v="75"/>
    <m/>
    <m/>
    <m/>
    <x v="3"/>
    <m/>
    <m/>
    <m/>
    <x v="104"/>
    <m/>
    <x v="104"/>
    <x v="2"/>
    <m/>
    <m/>
    <m/>
    <m/>
    <m/>
    <m/>
    <m/>
    <m/>
    <m/>
    <m/>
    <m/>
    <m/>
    <m/>
    <m/>
    <m/>
    <m/>
    <m/>
    <m/>
    <m/>
    <m/>
    <x v="531"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7:G11" firstHeaderRow="0" firstDataRow="1" firstDataCol="1" rowPageCount="2" colPageCount="1"/>
  <pivotFields count="62">
    <pivotField compact="0" outline="0" showAll="0"/>
    <pivotField axis="axisPage" compact="0" outline="0" multipleItemSelectionAllowed="1" showAll="0">
      <items count="83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m="1" x="79"/>
        <item m="1" x="7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m="1" x="77"/>
        <item m="1" x="76"/>
        <item m="1" x="80"/>
        <item m="1" x="81"/>
        <item x="5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dataField="1" compact="0" outline="0" dragToRow="0" dragToCol="0" dragToPage="0"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1" hier="-1"/>
    <pageField fld="12" hier="-1"/>
  </pageFields>
  <dataFields count="6">
    <dataField name="SALES SEP" fld="15" baseField="0" baseItem="0"/>
    <dataField name="SALES OCT" fld="19" baseField="0" baseItem="0"/>
    <dataField name="SALES NOV" fld="23" baseField="0" baseItem="0"/>
    <dataField name="SALES DEC" fld="27" baseField="0" baseItem="0"/>
    <dataField name="STOCK" fld="35" baseField="0" baseItem="0"/>
    <dataField name="SSR " fld="61" baseField="0" baseItem="0" numFmtId="164"/>
  </dataFields>
  <formats count="2">
    <format dxfId="5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5:B9" firstHeaderRow="1" firstDataRow="1" firstDataCol="1" rowPageCount="3" colPageCount="1"/>
  <pivotFields count="62">
    <pivotField compact="0" outline="0" showAll="0"/>
    <pivotField axis="axisPage" dataField="1" compact="0" outline="0" multipleItemSelectionAllowed="1" showAll="0">
      <items count="83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m="1" x="79"/>
        <item m="1" x="78"/>
        <item x="64"/>
        <item x="65"/>
        <item x="66"/>
        <item x="67"/>
        <item x="68"/>
        <item x="69"/>
        <item x="70"/>
        <item x="71"/>
        <item x="72"/>
        <item x="73"/>
        <item x="74"/>
        <item h="1" x="75"/>
        <item h="1" m="1" x="77"/>
        <item h="1" m="1" x="76"/>
        <item h="1" m="1" x="80"/>
        <item h="1" m="1" x="81"/>
        <item h="1" x="5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3127">
        <item h="1" x="463"/>
        <item h="1" m="1" x="1489"/>
        <item h="1" m="1" x="2987"/>
        <item h="1" x="369"/>
        <item h="1" m="1" x="1854"/>
        <item h="1" x="34"/>
        <item h="1" m="1" x="1979"/>
        <item h="1" x="473"/>
        <item h="1" m="1" x="2117"/>
        <item h="1" x="352"/>
        <item h="1" x="374"/>
        <item h="1" x="419"/>
        <item h="1" x="124"/>
        <item h="1" x="442"/>
        <item h="1" x="208"/>
        <item h="1" x="162"/>
        <item h="1" x="56"/>
        <item x="3"/>
        <item h="1" x="17"/>
        <item h="1" x="108"/>
        <item h="1" x="8"/>
        <item h="1" x="27"/>
        <item h="1" x="85"/>
        <item h="1" x="41"/>
        <item h="1" x="20"/>
        <item h="1" x="7"/>
        <item h="1" x="118"/>
        <item h="1" x="96"/>
        <item h="1" x="168"/>
        <item h="1" x="44"/>
        <item h="1" x="110"/>
        <item h="1" x="194"/>
        <item h="1" x="94"/>
        <item h="1" x="103"/>
        <item h="1" x="58"/>
        <item h="1" x="6"/>
        <item h="1" x="53"/>
        <item h="1" x="129"/>
        <item h="1" x="111"/>
        <item h="1" x="2"/>
        <item h="1" x="54"/>
        <item h="1" x="102"/>
        <item h="1" x="57"/>
        <item h="1" x="204"/>
        <item h="1" x="49"/>
        <item h="1" x="68"/>
        <item h="1" x="69"/>
        <item h="1" x="169"/>
        <item h="1" x="51"/>
        <item h="1" x="115"/>
        <item h="1" x="202"/>
        <item h="1" x="62"/>
        <item h="1" x="184"/>
        <item h="1" x="158"/>
        <item h="1" x="77"/>
        <item h="1" x="149"/>
        <item h="1" x="154"/>
        <item h="1" x="63"/>
        <item h="1" x="205"/>
        <item h="1" x="106"/>
        <item h="1" x="29"/>
        <item h="1" x="112"/>
        <item h="1" x="134"/>
        <item h="1" x="25"/>
        <item h="1" x="19"/>
        <item h="1" x="28"/>
        <item h="1" x="183"/>
        <item h="1" x="97"/>
        <item h="1" x="45"/>
        <item h="1" x="135"/>
        <item h="1" x="98"/>
        <item h="1" x="37"/>
        <item h="1" x="304"/>
        <item h="1" x="230"/>
        <item h="1" x="107"/>
        <item h="1" x="189"/>
        <item h="1" x="5"/>
        <item h="1" x="65"/>
        <item h="1" x="13"/>
        <item h="1" x="229"/>
        <item h="1" x="142"/>
        <item h="1" x="78"/>
        <item h="1" x="113"/>
        <item h="1" x="200"/>
        <item h="1" x="24"/>
        <item h="1" x="75"/>
        <item h="1" x="11"/>
        <item h="1" x="42"/>
        <item h="1" x="117"/>
        <item h="1" x="150"/>
        <item h="1" x="172"/>
        <item h="1" x="261"/>
        <item h="1" x="90"/>
        <item h="1" x="116"/>
        <item h="1" x="80"/>
        <item h="1" x="399"/>
        <item h="1" x="240"/>
        <item h="1" x="1"/>
        <item h="1" x="305"/>
        <item h="1" x="233"/>
        <item h="1" x="55"/>
        <item h="1" x="104"/>
        <item h="1" x="297"/>
        <item h="1" x="286"/>
        <item h="1" x="148"/>
        <item h="1" x="285"/>
        <item h="1" x="319"/>
        <item h="1" x="159"/>
        <item h="1" x="212"/>
        <item h="1" x="40"/>
        <item h="1" x="132"/>
        <item h="1" x="309"/>
        <item h="1" x="32"/>
        <item h="1" x="163"/>
        <item h="1" x="59"/>
        <item h="1" x="67"/>
        <item h="1" x="141"/>
        <item h="1" x="224"/>
        <item h="1" x="250"/>
        <item h="1" x="43"/>
        <item h="1" x="303"/>
        <item h="1" x="123"/>
        <item h="1" x="187"/>
        <item h="1" x="234"/>
        <item h="1" x="337"/>
        <item h="1" x="125"/>
        <item h="1" x="109"/>
        <item h="1" x="127"/>
        <item h="1" x="145"/>
        <item h="1" x="330"/>
        <item h="1" x="378"/>
        <item h="1" x="26"/>
        <item h="1" x="166"/>
        <item h="1" x="242"/>
        <item h="1" x="72"/>
        <item h="1" x="287"/>
        <item h="1" x="86"/>
        <item h="1" x="131"/>
        <item h="1" x="180"/>
        <item h="1" x="207"/>
        <item h="1" x="193"/>
        <item h="1" x="219"/>
        <item h="1" x="196"/>
        <item h="1" x="50"/>
        <item h="1" x="468"/>
        <item h="1" x="272"/>
        <item h="1" x="276"/>
        <item h="1" x="372"/>
        <item h="1" x="236"/>
        <item h="1" x="130"/>
        <item h="1" x="291"/>
        <item h="1" x="156"/>
        <item h="1" x="165"/>
        <item h="1" x="209"/>
        <item h="1" x="293"/>
        <item h="1" x="182"/>
        <item h="1" x="31"/>
        <item h="1" x="251"/>
        <item h="1" x="227"/>
        <item h="1" x="420"/>
        <item h="1" x="218"/>
        <item h="1" x="18"/>
        <item h="1" x="226"/>
        <item h="1" x="363"/>
        <item h="1" x="9"/>
        <item h="1" x="221"/>
        <item h="1" x="306"/>
        <item h="1" x="244"/>
        <item h="1" x="216"/>
        <item h="1" x="255"/>
        <item h="1" x="157"/>
        <item h="1" x="92"/>
        <item h="1" x="140"/>
        <item h="1" x="66"/>
        <item h="1" x="228"/>
        <item h="1" x="84"/>
        <item h="1" x="263"/>
        <item h="1" x="249"/>
        <item h="1" x="99"/>
        <item h="1" x="275"/>
        <item h="1" x="317"/>
        <item h="1" x="243"/>
        <item h="1" x="280"/>
        <item h="1" x="223"/>
        <item h="1" x="161"/>
        <item h="1" x="231"/>
        <item h="1" x="427"/>
        <item h="1" x="349"/>
        <item h="1" x="502"/>
        <item h="1" x="342"/>
        <item h="1" x="171"/>
        <item h="1" x="283"/>
        <item h="1" x="367"/>
        <item h="1" x="403"/>
        <item h="1" x="126"/>
        <item h="1" x="76"/>
        <item h="1" x="338"/>
        <item h="1" x="105"/>
        <item h="1" x="471"/>
        <item h="1" x="294"/>
        <item h="1" x="247"/>
        <item h="1" x="353"/>
        <item h="1" x="260"/>
        <item h="1" x="358"/>
        <item h="1" x="136"/>
        <item h="1" x="198"/>
        <item h="1" x="298"/>
        <item h="1" x="213"/>
        <item h="1" x="336"/>
        <item h="1" x="121"/>
        <item h="1" x="100"/>
        <item h="1" x="343"/>
        <item h="1" x="290"/>
        <item h="1" x="52"/>
        <item h="1" x="339"/>
        <item h="1" x="190"/>
        <item h="1" x="320"/>
        <item h="1" x="83"/>
        <item h="1" x="79"/>
        <item h="1" x="495"/>
        <item h="1" x="39"/>
        <item h="1" x="192"/>
        <item h="1" x="315"/>
        <item h="1" m="1" x="2873"/>
        <item h="1" x="177"/>
        <item h="1" x="284"/>
        <item h="1" x="380"/>
        <item h="1" m="1" x="935"/>
        <item h="1" x="439"/>
        <item h="1" x="312"/>
        <item h="1" x="333"/>
        <item h="1" x="430"/>
        <item h="1" m="1" x="1734"/>
        <item h="1" x="186"/>
        <item h="1" x="503"/>
        <item h="1" x="499"/>
        <item h="1" x="437"/>
        <item h="1" x="406"/>
        <item h="1" x="383"/>
        <item h="1" x="175"/>
        <item h="1" x="311"/>
        <item h="1" x="153"/>
        <item h="1" m="1" x="1057"/>
        <item h="1" x="410"/>
        <item h="1" x="455"/>
        <item h="1" x="185"/>
        <item h="1" x="299"/>
        <item h="1" x="440"/>
        <item h="1" m="1" x="2319"/>
        <item h="1" x="270"/>
        <item h="1" x="30"/>
        <item h="1" x="428"/>
        <item h="1" x="432"/>
        <item h="1" x="328"/>
        <item h="1" m="1" x="932"/>
        <item h="1" x="48"/>
        <item h="1" x="88"/>
        <item h="1" x="188"/>
        <item h="1" x="385"/>
        <item h="1" m="1" x="1505"/>
        <item h="1" x="459"/>
        <item h="1" m="1" x="1661"/>
        <item h="1" x="512"/>
        <item h="1" x="347"/>
        <item h="1" x="453"/>
        <item h="1" x="467"/>
        <item h="1" x="101"/>
        <item h="1" x="332"/>
        <item h="1" x="301"/>
        <item h="1" x="496"/>
        <item h="1" x="325"/>
        <item h="1" x="15"/>
        <item h="1" x="326"/>
        <item h="1" x="295"/>
        <item h="1" m="1" x="971"/>
        <item h="1" x="516"/>
        <item h="1" x="302"/>
        <item h="1" m="1" x="1215"/>
        <item h="1" x="491"/>
        <item h="1" x="155"/>
        <item h="1" x="91"/>
        <item h="1" m="1" x="1835"/>
        <item h="1" x="289"/>
        <item h="1" m="1" x="1995"/>
        <item h="1" x="147"/>
        <item h="1" x="151"/>
        <item h="1" x="329"/>
        <item h="1" x="361"/>
        <item h="1" x="277"/>
        <item h="1" x="210"/>
        <item h="1" m="1" x="2711"/>
        <item h="1" x="341"/>
        <item h="1" x="413"/>
        <item h="1" m="1" x="760"/>
        <item h="1" x="379"/>
        <item h="1" x="308"/>
        <item h="1" x="398"/>
        <item h="1" m="1" x="1582"/>
        <item h="1" x="174"/>
        <item h="1" x="520"/>
        <item h="1" x="191"/>
        <item h="1" x="232"/>
        <item h="1" x="164"/>
        <item h="1" x="492"/>
        <item h="1" x="70"/>
        <item h="1" m="1" x="3059"/>
        <item h="1" x="215"/>
        <item h="1" x="348"/>
        <item h="1" m="1" x="1045"/>
        <item h="1" x="22"/>
        <item h="1" x="138"/>
        <item h="1" m="1" x="1451"/>
        <item h="1" x="522"/>
        <item h="1" x="71"/>
        <item h="1" m="1" x="2226"/>
        <item h="1" x="259"/>
        <item h="1" m="1" x="2775"/>
        <item h="1" x="152"/>
        <item h="1" x="0"/>
        <item h="1" x="421"/>
        <item h="1" x="381"/>
        <item h="1" x="477"/>
        <item h="1" m="1" x="919"/>
        <item h="1" m="1" x="1165"/>
        <item h="1" x="146"/>
        <item h="1" m="1" x="1573"/>
        <item h="1" m="1" x="1645"/>
        <item h="1" x="443"/>
        <item h="1" x="176"/>
        <item h="1" x="46"/>
        <item h="1" m="1" x="2741"/>
        <item h="1" x="466"/>
        <item h="1" x="33"/>
        <item h="1" x="36"/>
        <item h="1" m="1" x="882"/>
        <item h="1" x="327"/>
        <item h="1" m="1" x="1123"/>
        <item h="1" x="497"/>
        <item h="1" m="1" x="1541"/>
        <item h="1" x="489"/>
        <item h="1" x="82"/>
        <item h="1" x="120"/>
        <item h="1" x="375"/>
        <item h="1" m="1" x="2307"/>
        <item h="1" x="356"/>
        <item h="1" x="307"/>
        <item h="1" x="288"/>
        <item h="1" m="1" x="3094"/>
        <item h="1" x="222"/>
        <item h="1" m="1" x="664"/>
        <item h="1" x="93"/>
        <item h="1" x="355"/>
        <item h="1" x="181"/>
        <item h="1" x="16"/>
        <item h="1" m="1" x="3050"/>
        <item h="1" x="387"/>
        <item h="1" m="1" x="714"/>
        <item h="1" x="402"/>
        <item h="1" x="61"/>
        <item h="1" x="273"/>
        <item h="1" m="1" x="1535"/>
        <item h="1" m="1" x="1751"/>
        <item h="1" x="450"/>
        <item h="1" x="501"/>
        <item h="1" m="1" x="2462"/>
        <item h="1" x="133"/>
        <item h="1" x="167"/>
        <item h="1" m="1" x="1071"/>
        <item h="1" x="482"/>
        <item h="1" m="1" x="1636"/>
        <item h="1" m="1" x="1748"/>
        <item h="1" m="1" x="1820"/>
        <item h="1" x="397"/>
        <item h="1" x="360"/>
        <item h="1" m="1" x="2844"/>
        <item h="1" x="335"/>
        <item h="1" x="454"/>
        <item h="1" x="334"/>
        <item h="1" x="436"/>
        <item h="1" m="1" x="1528"/>
        <item h="1" m="1" x="1711"/>
        <item h="1" x="377"/>
        <item h="1" x="368"/>
        <item h="1" x="316"/>
        <item h="1" x="89"/>
        <item h="1" x="481"/>
        <item h="1" m="1" x="2412"/>
        <item h="1" x="281"/>
        <item h="1" m="1" x="2760"/>
        <item h="1" m="1" x="2954"/>
        <item h="1" x="310"/>
        <item h="1" m="1" x="1360"/>
        <item h="1" m="1" x="2057"/>
        <item h="1" x="35"/>
        <item h="1" x="498"/>
        <item h="1" x="396"/>
        <item h="1" m="1" x="1261"/>
        <item h="1" x="220"/>
        <item h="1" x="476"/>
        <item h="1" x="479"/>
        <item h="1" x="523"/>
        <item h="1" x="449"/>
        <item h="1" x="376"/>
        <item h="1" x="412"/>
        <item h="1" m="1" x="2356"/>
        <item h="1" m="1" x="2385"/>
        <item h="1" x="393"/>
        <item h="1" m="1" x="1498"/>
        <item h="1" m="1" x="1322"/>
        <item h="1" x="73"/>
        <item h="1" m="1" x="2243"/>
        <item h="1" m="1" x="1741"/>
        <item h="1" x="513"/>
        <item h="1" m="1" x="1666"/>
        <item h="1" x="81"/>
        <item h="1" x="386"/>
        <item h="1" x="38"/>
        <item h="1" m="1" x="1157"/>
        <item h="1" m="1" x="1330"/>
        <item h="1" x="235"/>
        <item h="1" m="1" x="1881"/>
        <item h="1" x="511"/>
        <item h="1" m="1" x="1336"/>
        <item h="1" x="87"/>
        <item h="1" x="12"/>
        <item h="1" m="1" x="2275"/>
        <item h="1" x="258"/>
        <item h="1" m="1" x="1844"/>
        <item h="1" m="1" x="909"/>
        <item h="1" m="1" x="731"/>
        <item h="1" x="433"/>
        <item h="1" m="1" x="2570"/>
        <item h="1" m="1" x="1952"/>
        <item h="1" x="278"/>
        <item h="1" m="1" x="2335"/>
        <item h="1" x="282"/>
        <item h="1" m="1" x="1024"/>
        <item h="1" x="447"/>
        <item h="1" m="1" x="2747"/>
        <item h="1" m="1" x="868"/>
        <item h="1" x="14"/>
        <item h="1" x="214"/>
        <item h="1" m="1" x="1282"/>
        <item h="1" m="1" x="1525"/>
        <item h="1" x="313"/>
        <item h="1" x="344"/>
        <item h="1" x="238"/>
        <item h="1" x="514"/>
        <item h="1" m="1" x="2061"/>
        <item h="1" x="417"/>
        <item h="1" x="225"/>
        <item h="1" x="346"/>
        <item h="1" x="173"/>
        <item h="1" m="1" x="1697"/>
        <item h="1" x="23"/>
        <item h="1" m="1" x="1060"/>
        <item h="1" x="114"/>
        <item h="1" m="1" x="1629"/>
        <item h="1" x="407"/>
        <item h="1" m="1" x="895"/>
        <item h="1" m="1" x="750"/>
        <item h="1" m="1" x="2259"/>
        <item h="1" m="1" x="1030"/>
        <item h="1" m="1" x="2664"/>
        <item h="1" x="296"/>
        <item h="1" m="1" x="2997"/>
        <item h="1" m="1" x="961"/>
        <item h="1" m="1" x="2952"/>
        <item h="1" m="1" x="2471"/>
        <item h="1" x="365"/>
        <item h="1" m="1" x="2078"/>
        <item h="1" x="350"/>
        <item h="1" m="1" x="1264"/>
        <item h="1" m="1" x="2267"/>
        <item h="1" m="1" x="2363"/>
        <item h="1" x="416"/>
        <item h="1" x="143"/>
        <item h="1" m="1" x="562"/>
        <item h="1" m="1" x="2838"/>
        <item h="1" m="1" x="2783"/>
        <item h="1" m="1" x="2984"/>
        <item h="1" m="1" x="1545"/>
        <item h="1" m="1" x="2670"/>
        <item h="1" m="1" x="1445"/>
        <item h="1" x="392"/>
        <item h="1" m="1" x="1756"/>
        <item h="1" m="1" x="1646"/>
        <item h="1" m="1" x="1041"/>
        <item h="1" m="1" x="1894"/>
        <item h="1" m="1" x="839"/>
        <item h="1" x="271"/>
        <item h="1" m="1" x="3078"/>
        <item h="1" m="1" x="567"/>
        <item h="1" m="1" x="1268"/>
        <item h="1" m="1" x="1139"/>
        <item h="1" m="1" x="741"/>
        <item h="1" m="1" x="1027"/>
        <item h="1" m="1" x="2597"/>
        <item h="1" m="1" x="2956"/>
        <item h="1" x="494"/>
        <item h="1" x="384"/>
        <item h="1" m="1" x="2162"/>
        <item h="1" m="1" x="1685"/>
        <item h="1" m="1" x="1633"/>
        <item h="1" x="370"/>
        <item h="1" m="1" x="1981"/>
        <item h="1" x="253"/>
        <item h="1" m="1" x="2723"/>
        <item h="1" m="1" x="692"/>
        <item h="1" m="1" x="1433"/>
        <item h="1" m="1" x="2302"/>
        <item h="1" m="1" x="827"/>
        <item h="1" m="1" x="2757"/>
        <item h="1" m="1" x="1457"/>
        <item h="1" m="1" x="2107"/>
        <item h="1" x="47"/>
        <item h="1" m="1" x="2088"/>
        <item h="1" m="1" x="2441"/>
        <item h="1" m="1" x="947"/>
        <item h="1" m="1" x="2009"/>
        <item h="1" m="1" x="2235"/>
        <item h="1" m="1" x="1969"/>
        <item h="1" x="322"/>
        <item h="1" x="529"/>
        <item h="1" x="524"/>
        <item h="1" x="531"/>
        <item h="1" x="21"/>
        <item h="1" x="60"/>
        <item h="1" x="119"/>
        <item h="1" m="1" x="690"/>
        <item h="1" x="359"/>
        <item h="1" m="1" x="2626"/>
        <item h="1" m="1" x="1604"/>
        <item h="1" m="1" x="805"/>
        <item h="1" m="1" x="2196"/>
        <item h="1" x="267"/>
        <item h="1" m="1" x="2556"/>
        <item h="1" x="201"/>
        <item h="1" m="1" x="914"/>
        <item h="1" m="1" x="782"/>
        <item h="1" x="321"/>
        <item h="1" x="425"/>
        <item h="1" x="362"/>
        <item h="1" x="490"/>
        <item h="1" x="10"/>
        <item h="1" m="1" x="1477"/>
        <item h="1" m="1" x="2922"/>
        <item h="1" x="246"/>
        <item h="1" x="373"/>
        <item h="1" x="448"/>
        <item h="1" x="475"/>
        <item h="1" m="1" x="1210"/>
        <item h="1" m="1" x="2990"/>
        <item h="1" m="1" x="2614"/>
        <item h="1" m="1" x="1222"/>
        <item h="1" m="1" x="1365"/>
        <item h="1" m="1" x="2780"/>
        <item h="1" x="458"/>
        <item h="1" m="1" x="1933"/>
        <item h="1" x="274"/>
        <item h="1" m="1" x="777"/>
        <item h="1" m="1" x="757"/>
        <item h="1" m="1" x="2999"/>
        <item h="1" m="1" x="1383"/>
        <item h="1" m="1" x="1104"/>
        <item h="1" x="241"/>
        <item h="1" x="401"/>
        <item h="1" m="1" x="543"/>
        <item h="1" m="1" x="2963"/>
        <item h="1" m="1" x="2756"/>
        <item h="1" m="1" x="737"/>
        <item h="1" x="435"/>
        <item h="1" m="1" x="722"/>
        <item h="1" m="1" x="2494"/>
        <item h="1" m="1" x="1173"/>
        <item h="1" m="1" x="2299"/>
        <item h="1" m="1" x="967"/>
        <item h="1" m="1" x="3048"/>
        <item h="1" m="1" x="1465"/>
        <item h="1" m="1" x="1439"/>
        <item h="1" m="1" x="1055"/>
        <item h="1" x="404"/>
        <item h="1" x="245"/>
        <item h="1" m="1" x="887"/>
        <item h="1" m="1" x="2936"/>
        <item h="1" x="279"/>
        <item h="1" m="1" x="2128"/>
        <item h="1" m="1" x="809"/>
        <item h="1" m="1" x="837"/>
        <item h="1" m="1" x="1922"/>
        <item h="1" m="1" x="2809"/>
        <item h="1" m="1" x="1095"/>
        <item h="1" x="418"/>
        <item h="1" m="1" x="573"/>
        <item h="1" m="1" x="2460"/>
        <item h="1" x="74"/>
        <item h="1" m="1" x="973"/>
        <item h="1" m="1" x="2915"/>
        <item h="1" m="1" x="1358"/>
        <item h="1" x="262"/>
        <item h="1" x="354"/>
        <item h="1" m="1" x="756"/>
        <item h="1" m="1" x="3005"/>
        <item h="1" m="1" x="1959"/>
        <item h="1" m="1" x="1556"/>
        <item h="1" m="1" x="1128"/>
        <item h="1" x="527"/>
        <item h="1" m="1" x="1204"/>
        <item h="1" m="1" x="2011"/>
        <item h="1" m="1" x="1145"/>
        <item h="1" m="1" x="1250"/>
        <item h="1" x="488"/>
        <item h="1" m="1" x="2021"/>
        <item h="1" m="1" x="2609"/>
        <item h="1" x="64"/>
        <item h="1" m="1" x="1644"/>
        <item h="1" m="1" x="2322"/>
        <item h="1" m="1" x="1932"/>
        <item h="1" m="1" x="2406"/>
        <item h="1" x="239"/>
        <item h="1" m="1" x="993"/>
        <item h="1" m="1" x="578"/>
        <item h="1" m="1" x="2867"/>
        <item h="1" m="1" x="2585"/>
        <item h="1" m="1" x="808"/>
        <item h="1" m="1" x="1253"/>
        <item h="1" m="1" x="2271"/>
        <item h="1" m="1" x="1423"/>
        <item h="1" m="1" x="2163"/>
        <item h="1" m="1" x="2204"/>
        <item h="1" m="1" x="1239"/>
        <item h="1" m="1" x="780"/>
        <item h="1" m="1" x="1022"/>
        <item h="1" m="1" x="1220"/>
        <item h="1" m="1" x="1811"/>
        <item h="1" m="1" x="1281"/>
        <item h="1" m="1" x="1948"/>
        <item h="1" m="1" x="793"/>
        <item h="1" m="1" x="2545"/>
        <item h="1" m="1" x="1703"/>
        <item h="1" m="1" x="1292"/>
        <item h="1" m="1" x="2348"/>
        <item h="1" m="1" x="948"/>
        <item h="1" m="1" x="2005"/>
        <item h="1" m="1" x="1449"/>
        <item h="1" m="1" x="1825"/>
        <item h="1" m="1" x="2487"/>
        <item h="1" m="1" x="771"/>
        <item h="1" m="1" x="1403"/>
        <item h="1" m="1" x="2506"/>
        <item h="1" m="1" x="908"/>
        <item h="1" m="1" x="2638"/>
        <item h="1" m="1" x="2079"/>
        <item h="1" m="1" x="2563"/>
        <item h="1" m="1" x="1162"/>
        <item h="1" m="1" x="3103"/>
        <item h="1" m="1" x="2313"/>
        <item h="1" m="1" x="2466"/>
        <item h="1" m="1" x="1647"/>
        <item h="1" m="1" x="2768"/>
        <item h="1" m="1" x="1205"/>
        <item h="1" m="1" x="696"/>
        <item h="1" m="1" x="3046"/>
        <item h="1" m="1" x="2067"/>
        <item h="1" m="1" x="1187"/>
        <item h="1" m="1" x="2687"/>
        <item h="1" m="1" x="1032"/>
        <item h="1" m="1" x="2186"/>
        <item h="1" m="1" x="2086"/>
        <item h="1" m="1" x="616"/>
        <item h="1" m="1" x="1307"/>
        <item h="1" m="1" x="2340"/>
        <item h="1" m="1" x="2848"/>
        <item h="1" m="1" x="2289"/>
        <item h="1" m="1" x="1263"/>
        <item h="1" m="1" x="1618"/>
        <item h="1" m="1" x="1794"/>
        <item h="1" m="1" x="2583"/>
        <item h="1" m="1" x="801"/>
        <item h="1" m="1" x="2350"/>
        <item h="1" m="1" x="1184"/>
        <item h="1" m="1" x="1886"/>
        <item h="1" m="1" x="2528"/>
        <item h="1" m="1" x="2686"/>
        <item h="1" m="1" x="904"/>
        <item h="1" m="1" x="1124"/>
        <item h="1" m="1" x="675"/>
        <item h="1" m="1" x="639"/>
        <item h="1" m="1" x="2817"/>
        <item h="1" m="1" x="1869"/>
        <item h="1" m="1" x="552"/>
        <item h="1" m="1" x="1283"/>
        <item h="1" m="1" x="2667"/>
        <item h="1" x="446"/>
        <item h="1" m="1" x="2766"/>
        <item h="1" m="1" x="2112"/>
        <item h="1" m="1" x="1849"/>
        <item h="1" m="1" x="1080"/>
        <item h="1" m="1" x="1555"/>
        <item h="1" m="1" x="1978"/>
        <item h="1" m="1" x="1597"/>
        <item h="1" m="1" x="1178"/>
        <item h="1" m="1" x="2173"/>
        <item h="1" m="1" x="1052"/>
        <item h="1" m="1" x="1625"/>
        <item h="1" m="1" x="1386"/>
        <item h="1" m="1" x="3011"/>
        <item h="1" m="1" x="602"/>
        <item h="1" m="1" x="3010"/>
        <item h="1" m="1" x="651"/>
        <item h="1" m="1" x="2389"/>
        <item h="1" m="1" x="2883"/>
        <item h="1" m="1" x="2648"/>
        <item h="1" m="1" x="1113"/>
        <item h="1" m="1" x="761"/>
        <item h="1" m="1" x="2390"/>
        <item h="1" m="1" x="2710"/>
        <item h="1" m="1" x="2058"/>
        <item h="1" m="1" x="1189"/>
        <item h="1" m="1" x="654"/>
        <item h="1" m="1" x="1100"/>
        <item h="1" m="1" x="2213"/>
        <item h="1" m="1" x="847"/>
        <item h="1" x="484"/>
        <item h="1" m="1" x="2530"/>
        <item h="1" m="1" x="1361"/>
        <item h="1" m="1" x="2463"/>
        <item h="1" m="1" x="2881"/>
        <item h="1" m="1" x="2310"/>
        <item h="1" m="1" x="547"/>
        <item h="1" m="1" x="1425"/>
        <item h="1" m="1" x="689"/>
        <item h="1" m="1" x="2278"/>
        <item h="1" m="1" x="2841"/>
        <item h="1" m="1" x="2341"/>
        <item h="1" m="1" x="1134"/>
        <item h="1" m="1" x="1435"/>
        <item h="1" m="1" x="1923"/>
        <item h="1" m="1" x="1908"/>
        <item h="1" m="1" x="1473"/>
        <item h="1" m="1" x="684"/>
        <item h="1" m="1" x="637"/>
        <item h="1" m="1" x="1842"/>
        <item h="1" m="1" x="3091"/>
        <item h="1" m="1" x="1440"/>
        <item h="1" m="1" x="1603"/>
        <item h="1" m="1" x="1275"/>
        <item h="1" m="1" x="747"/>
        <item h="1" m="1" x="3115"/>
        <item h="1" m="1" x="561"/>
        <item h="1" m="1" x="3099"/>
        <item h="1" m="1" x="1376"/>
        <item h="1" m="1" x="2909"/>
        <item h="1" m="1" x="2515"/>
        <item h="1" m="1" x="2603"/>
        <item h="1" m="1" x="2986"/>
        <item h="1" m="1" x="1531"/>
        <item h="1" m="1" x="820"/>
        <item h="1" m="1" x="1338"/>
        <item h="1" m="1" x="2125"/>
        <item h="1" m="1" x="1243"/>
        <item h="1" m="1" x="1706"/>
        <item h="1" m="1" x="2976"/>
        <item h="1" m="1" x="1561"/>
        <item h="1" m="1" x="2040"/>
        <item h="1" m="1" x="3116"/>
        <item h="1" m="1" x="2973"/>
        <item h="1" m="1" x="1488"/>
        <item h="1" m="1" x="1581"/>
        <item h="1" m="1" x="1098"/>
        <item h="1" m="1" x="1509"/>
        <item h="1" m="1" x="1895"/>
        <item h="1" m="1" x="1641"/>
        <item h="1" m="1" x="2731"/>
        <item h="1" m="1" x="2904"/>
        <item h="1" m="1" x="1503"/>
        <item h="1" m="1" x="2407"/>
        <item h="1" m="1" x="1269"/>
        <item h="1" m="1" x="1882"/>
        <item h="1" m="1" x="1494"/>
        <item h="1" m="1" x="711"/>
        <item h="1" m="1" x="746"/>
        <item h="1" m="1" x="3093"/>
        <item h="1" m="1" x="2478"/>
        <item h="1" m="1" x="1073"/>
        <item h="1" m="1" x="3109"/>
        <item h="1" m="1" x="1823"/>
        <item h="1" m="1" x="1937"/>
        <item h="1" m="1" x="2146"/>
        <item h="1" m="1" x="1400"/>
        <item h="1" m="1" x="763"/>
        <item h="1" m="1" x="2470"/>
        <item h="1" m="1" x="1957"/>
        <item h="1" m="1" x="2931"/>
        <item h="1" m="1" x="2308"/>
        <item h="1" m="1" x="556"/>
        <item h="1" m="1" x="2262"/>
        <item h="1" m="1" x="716"/>
        <item h="1" m="1" x="1934"/>
        <item h="1" m="1" x="825"/>
        <item h="1" m="1" x="848"/>
        <item h="1" m="1" x="1519"/>
        <item h="1" m="1" x="3023"/>
        <item h="1" x="505"/>
        <item h="1" m="1" x="2440"/>
        <item h="1" m="1" x="1956"/>
        <item h="1" m="1" x="767"/>
        <item h="1" m="1" x="2248"/>
        <item h="1" m="1" x="3085"/>
        <item h="1" m="1" x="2100"/>
        <item h="1" m="1" x="1069"/>
        <item h="1" m="1" x="978"/>
        <item h="1" x="268"/>
        <item h="1" m="1" x="703"/>
        <item h="1" m="1" x="1564"/>
        <item h="1" m="1" x="724"/>
        <item h="1" m="1" x="1334"/>
        <item h="1" m="1" x="592"/>
        <item h="1" m="1" x="2588"/>
        <item h="1" m="1" x="893"/>
        <item h="1" m="1" x="1248"/>
        <item h="1" m="1" x="2028"/>
        <item h="1" m="1" x="1947"/>
        <item h="1" x="197"/>
        <item h="1" m="1" x="2643"/>
        <item h="1" m="1" x="1175"/>
        <item h="1" m="1" x="2875"/>
        <item h="1" m="1" x="1949"/>
        <item h="1" m="1" x="1654"/>
        <item h="1" m="1" x="1615"/>
        <item h="1" m="1" x="2219"/>
        <item h="1" m="1" x="3088"/>
        <item h="1" m="1" x="1318"/>
        <item h="1" m="1" x="1980"/>
        <item h="1" m="1" x="942"/>
        <item h="1" m="1" x="2485"/>
        <item h="1" m="1" x="2994"/>
        <item h="1" m="1" x="2630"/>
        <item h="1" m="1" x="2033"/>
        <item h="1" m="1" x="2898"/>
        <item h="1" m="1" x="2712"/>
        <item h="1" m="1" x="1539"/>
        <item h="1" m="1" x="1565"/>
        <item h="1" m="1" x="2428"/>
        <item h="1" m="1" x="2645"/>
        <item h="1" m="1" x="1224"/>
        <item h="1" m="1" x="1975"/>
        <item h="1" m="1" x="715"/>
        <item h="1" m="1" x="2497"/>
        <item h="1" m="1" x="1287"/>
        <item h="1" m="1" x="1062"/>
        <item h="1" m="1" x="2899"/>
        <item h="1" m="1" x="1454"/>
        <item h="1" m="1" x="1563"/>
        <item h="1" m="1" x="2236"/>
        <item h="1" m="1" x="1656"/>
        <item h="1" m="1" x="2507"/>
        <item h="1" m="1" x="2137"/>
        <item h="1" m="1" x="2415"/>
        <item h="1" m="1" x="2666"/>
        <item h="1" m="1" x="1691"/>
        <item h="1" m="1" x="2386"/>
        <item h="1" m="1" x="1081"/>
        <item h="1" m="1" x="2465"/>
        <item h="1" m="1" x="2388"/>
        <item h="1" m="1" x="2601"/>
        <item h="1" m="1" x="2985"/>
        <item h="1" m="1" x="2753"/>
        <item h="1" m="1" x="2564"/>
        <item h="1" m="1" x="3070"/>
        <item h="1" m="1" x="1587"/>
        <item h="1" m="1" x="1921"/>
        <item h="1" m="1" x="607"/>
        <item h="1" m="1" x="2253"/>
        <item h="1" m="1" x="1448"/>
        <item h="1" m="1" x="2073"/>
        <item h="1" m="1" x="2300"/>
        <item h="1" m="1" x="2557"/>
        <item h="1" m="1" x="1089"/>
        <item h="1" m="1" x="2857"/>
        <item h="1" m="1" x="1717"/>
        <item h="1" m="1" x="2365"/>
        <item h="1" m="1" x="2640"/>
        <item h="1" m="1" x="1084"/>
        <item h="1" m="1" x="1082"/>
        <item h="1" m="1" x="849"/>
        <item h="1" m="1" x="2962"/>
        <item h="1" m="1" x="1701"/>
        <item h="1" m="1" x="603"/>
        <item h="1" m="1" x="2846"/>
        <item h="1" m="1" x="608"/>
        <item h="1" m="1" x="1990"/>
        <item h="1" m="1" x="2055"/>
        <item h="1" m="1" x="2704"/>
        <item h="1" m="1" x="1719"/>
        <item h="1" m="1" x="3029"/>
        <item h="1" m="1" x="1624"/>
        <item h="1" m="1" x="886"/>
        <item h="1" m="1" x="998"/>
        <item h="1" m="1" x="2765"/>
        <item h="1" m="1" x="1323"/>
        <item h="1" m="1" x="2099"/>
        <item h="1" m="1" x="1110"/>
        <item h="1" m="1" x="1688"/>
        <item h="1" m="1" x="955"/>
        <item h="1" m="1" x="719"/>
        <item h="1" m="1" x="876"/>
        <item h="1" m="1" x="2996"/>
        <item h="1" m="1" x="816"/>
        <item h="1" m="1" x="2120"/>
        <item h="1" m="1" x="1258"/>
        <item h="1" m="1" x="1966"/>
        <item h="1" m="1" x="1782"/>
        <item h="1" m="1" x="2354"/>
        <item h="1" m="1" x="2551"/>
        <item h="1" m="1" x="1236"/>
        <item h="1" m="1" x="1389"/>
        <item h="1" m="1" x="846"/>
        <item h="1" m="1" x="1692"/>
        <item h="1" m="1" x="1702"/>
        <item h="1" m="1" x="1491"/>
        <item h="1" m="1" x="3079"/>
        <item h="1" m="1" x="1847"/>
        <item h="1" m="1" x="1891"/>
        <item h="1" m="1" x="1527"/>
        <item h="1" m="1" x="2533"/>
        <item h="1" m="1" x="1399"/>
        <item h="1" m="1" x="1639"/>
        <item h="1" m="1" x="1602"/>
        <item h="1" m="1" x="1927"/>
        <item h="1" m="1" x="2842"/>
        <item h="1" m="1" x="2371"/>
        <item h="1" m="1" x="1256"/>
        <item h="1" m="1" x="831"/>
        <item h="1" m="1" x="1800"/>
        <item h="1" m="1" x="2750"/>
        <item h="1" m="1" x="3074"/>
        <item h="1" m="1" x="610"/>
        <item h="1" m="1" x="2403"/>
        <item h="1" m="1" x="1279"/>
        <item h="1" m="1" x="2298"/>
        <item h="1" m="1" x="2098"/>
        <item h="1" m="1" x="861"/>
        <item h="1" m="1" x="2427"/>
        <item h="1" m="1" x="1218"/>
        <item h="1" m="1" x="2871"/>
        <item h="1" m="1" x="1758"/>
        <item h="1" m="1" x="1149"/>
        <item h="1" m="1" x="912"/>
        <item h="1" m="1" x="2477"/>
        <item h="1" m="1" x="956"/>
        <item h="1" m="1" x="2979"/>
        <item h="1" m="1" x="804"/>
        <item h="1" m="1" x="2015"/>
        <item h="1" m="1" x="2514"/>
        <item h="1" m="1" x="2959"/>
        <item h="1" m="1" x="2659"/>
        <item h="1" m="1" x="2569"/>
        <item h="1" m="1" x="2730"/>
        <item h="1" m="1" x="1906"/>
        <item h="1" m="1" x="2285"/>
        <item h="1" m="1" x="2605"/>
        <item h="1" m="1" x="1731"/>
        <item h="1" m="1" x="2318"/>
        <item h="1" m="1" x="2380"/>
        <item h="1" m="1" x="894"/>
        <item h="1" m="1" x="2191"/>
        <item h="1" m="1" x="2988"/>
        <item h="1" m="1" x="2121"/>
        <item h="1" m="1" x="649"/>
        <item h="1" m="1" x="2548"/>
        <item h="1" m="1" x="928"/>
        <item h="1" m="1" x="2890"/>
        <item h="1" m="1" x="795"/>
        <item h="1" m="1" x="1295"/>
        <item h="1" m="1" x="2484"/>
        <item h="1" m="1" x="1594"/>
        <item h="1" m="1" x="1001"/>
        <item h="1" m="1" x="2726"/>
        <item h="1" m="1" x="2384"/>
        <item h="1" m="1" x="1234"/>
        <item h="1" m="1" x="598"/>
        <item h="1" m="1" x="3052"/>
        <item h="1" m="1" x="2616"/>
        <item h="1" m="1" x="2937"/>
        <item h="1" m="1" x="2745"/>
        <item h="1" m="1" x="734"/>
        <item h="1" m="1" x="736"/>
        <item h="1" m="1" x="1577"/>
        <item h="1" m="1" x="1752"/>
        <item h="1" m="1" x="2439"/>
        <item h="1" m="1" x="2157"/>
        <item h="1" m="1" x="1884"/>
        <item h="1" m="1" x="1031"/>
        <item h="1" m="1" x="2280"/>
        <item h="1" m="1" x="841"/>
        <item h="1" m="1" x="3083"/>
        <item h="1" m="1" x="2508"/>
        <item h="1" m="1" x="2329"/>
        <item h="1" m="1" x="1388"/>
        <item h="1" m="1" x="1883"/>
        <item h="1" m="1" x="1554"/>
        <item h="1" m="1" x="581"/>
        <item h="1" m="1" x="1462"/>
        <item h="1" m="1" x="1025"/>
        <item h="1" m="1" x="2577"/>
        <item h="1" m="1" x="1456"/>
        <item h="1" m="1" x="1183"/>
        <item h="1" m="1" x="2739"/>
        <item h="1" m="1" x="2789"/>
        <item h="1" m="1" x="2586"/>
        <item h="1" m="1" x="579"/>
        <item h="1" m="1" x="2139"/>
        <item h="1" m="1" x="1066"/>
        <item h="1" m="1" x="1833"/>
        <item h="1" m="1" x="1144"/>
        <item h="1" m="1" x="3033"/>
        <item h="1" m="1" x="685"/>
        <item h="1" m="1" x="2420"/>
        <item h="1" m="1" x="2532"/>
        <item h="1" m="1" x="2611"/>
        <item h="1" m="1" x="2374"/>
        <item h="1" m="1" x="2606"/>
        <item h="1" m="1" x="1595"/>
        <item h="1" m="1" x="1142"/>
        <item h="1" m="1" x="1228"/>
        <item h="1" m="1" x="2729"/>
        <item h="1" m="1" x="2576"/>
        <item h="1" m="1" x="2728"/>
        <item h="1" m="1" x="2351"/>
        <item h="1" m="1" x="2097"/>
        <item h="1" m="1" x="2093"/>
        <item h="1" m="1" x="2215"/>
        <item h="1" m="1" x="2679"/>
        <item h="1" m="1" x="1453"/>
        <item h="1" m="1" x="3066"/>
        <item h="1" m="1" x="2706"/>
        <item h="1" m="1" x="1344"/>
        <item h="1" m="1" x="1063"/>
        <item h="1" m="1" x="2064"/>
        <item h="1" m="1" x="952"/>
        <item h="1" m="1" x="625"/>
        <item h="1" m="1" x="1953"/>
        <item h="1" m="1" x="1190"/>
        <item h="1" m="1" x="1042"/>
        <item h="1" m="1" x="582"/>
        <item h="1" m="1" x="2713"/>
        <item h="1" m="1" x="1777"/>
        <item h="1" m="1" x="2808"/>
        <item h="1" m="1" x="2488"/>
        <item h="1" m="1" x="1517"/>
        <item h="1" m="1" x="1021"/>
        <item h="1" m="1" x="2792"/>
        <item h="1" m="1" x="1930"/>
        <item h="1" m="1" x="1419"/>
        <item h="1" m="1" x="1718"/>
        <item h="1" m="1" x="541"/>
        <item h="1" m="1" x="2558"/>
        <item h="1" m="1" x="2080"/>
        <item h="1" m="1" x="853"/>
        <item h="1" m="1" x="1305"/>
        <item h="1" m="1" x="3009"/>
        <item h="1" m="1" x="2807"/>
        <item h="1" m="1" x="3036"/>
        <item h="1" m="1" x="3001"/>
        <item h="1" m="1" x="655"/>
        <item h="1" m="1" x="1309"/>
        <item h="1" m="1" x="1826"/>
        <item h="1" m="1" x="2349"/>
        <item h="1" m="1" x="1086"/>
        <item h="1" m="1" x="2007"/>
        <item h="1" m="1" x="1068"/>
        <item h="1" m="1" x="2832"/>
        <item h="1" m="1" x="1971"/>
        <item h="1" m="1" x="2084"/>
        <item h="1" m="1" x="2111"/>
        <item h="1" m="1" x="682"/>
        <item h="1" m="1" x="1277"/>
        <item h="1" m="1" x="1141"/>
        <item h="1" m="1" x="836"/>
        <item h="1" m="1" x="1807"/>
        <item h="1" m="1" x="1354"/>
        <item h="1" m="1" x="577"/>
        <item h="1" m="1" x="2108"/>
        <item h="1" m="1" x="3034"/>
        <item h="1" m="1" x="2865"/>
        <item h="1" m="1" x="1324"/>
        <item h="1" m="1" x="566"/>
        <item h="1" m="1" x="2373"/>
        <item h="1" m="1" x="2124"/>
        <item h="1" m="1" x="1237"/>
        <item h="1" m="1" x="2482"/>
        <item h="1" m="1" x="2917"/>
        <item h="1" m="1" x="2401"/>
        <item h="1" m="1" x="1696"/>
        <item h="1" m="1" x="1690"/>
        <item h="1" m="1" x="968"/>
        <item h="1" m="1" x="2006"/>
        <item h="1" m="1" x="2136"/>
        <item h="1" m="1" x="1011"/>
        <item h="1" m="1" x="3031"/>
        <item h="1" m="1" x="1795"/>
        <item h="1" m="1" x="1553"/>
        <item h="1" m="1" x="2228"/>
        <item h="1" m="1" x="1077"/>
        <item h="1" m="1" x="1575"/>
        <item h="1" m="1" x="1753"/>
        <item h="1" m="1" x="2942"/>
        <item h="1" m="1" x="2677"/>
        <item h="1" m="1" x="1446"/>
        <item h="1" m="1" x="1852"/>
        <item h="1" m="1" x="1790"/>
        <item h="1" x="128"/>
        <item h="1" m="1" x="954"/>
        <item h="1" m="1" x="2824"/>
        <item h="1" m="1" x="923"/>
        <item h="1" m="1" x="1352"/>
        <item h="1" m="1" x="2252"/>
        <item h="1" m="1" x="1333"/>
        <item h="1" m="1" x="2632"/>
        <item h="1" m="1" x="1667"/>
        <item h="1" m="1" x="1879"/>
        <item h="1" m="1" x="539"/>
        <item h="1" m="1" x="2531"/>
        <item h="1" m="1" x="1600"/>
        <item h="1" m="1" x="542"/>
        <item h="1" m="1" x="1396"/>
        <item h="1" m="1" x="2134"/>
        <item h="1" m="1" x="1713"/>
        <item h="1" m="1" x="939"/>
        <item h="1" m="1" x="3068"/>
        <item h="1" m="1" x="614"/>
        <item h="1" m="1" x="1152"/>
        <item h="1" m="1" x="1382"/>
        <item h="1" m="1" x="2019"/>
        <item h="1" m="1" x="791"/>
        <item h="1" m="1" x="1348"/>
        <item h="1" m="1" x="1781"/>
        <item h="1" m="1" x="1605"/>
        <item h="1" m="1" x="1375"/>
        <item h="1" m="1" x="3047"/>
        <item h="1" m="1" x="830"/>
        <item h="1" m="1" x="3044"/>
        <item h="1" m="1" x="1471"/>
        <item h="1" m="1" x="1917"/>
        <item h="1" m="1" x="2246"/>
        <item h="1" m="1" x="1907"/>
        <item h="1" m="1" x="1416"/>
        <item h="1" m="1" x="1227"/>
        <item h="1" m="1" x="730"/>
        <item h="1" m="1" x="1766"/>
        <item h="1" m="1" x="2861"/>
        <item h="1" m="1" x="572"/>
        <item h="1" m="1" x="630"/>
        <item h="1" x="507"/>
        <item h="1" m="1" x="2907"/>
        <item h="1" m="1" x="2782"/>
        <item h="1" m="1" x="892"/>
        <item h="1" m="1" x="1199"/>
        <item h="1" m="1" x="1346"/>
        <item h="1" m="1" x="1887"/>
        <item h="1" m="1" x="1797"/>
        <item h="1" m="1" x="1168"/>
        <item h="1" m="1" x="1357"/>
        <item h="1" m="1" x="2461"/>
        <item h="1" m="1" x="2834"/>
        <item h="1" m="1" x="2438"/>
        <item h="1" m="1" x="833"/>
        <item h="1" m="1" x="1831"/>
        <item h="1" m="1" x="2378"/>
        <item h="1" m="1" x="2423"/>
        <item h="1" m="1" x="2769"/>
        <item h="1" m="1" x="2266"/>
        <item h="1" m="1" x="1663"/>
        <item h="1" m="1" x="1018"/>
        <item h="1" m="1" x="901"/>
        <item h="1" m="1" x="1188"/>
        <item h="1" m="1" x="1914"/>
        <item h="1" m="1" x="1000"/>
        <item h="1" m="1" x="1827"/>
        <item h="1" m="1" x="1040"/>
        <item h="1" m="1" x="3027"/>
        <item h="1" m="1" x="779"/>
        <item h="1" m="1" x="2868"/>
        <item h="1" m="1" x="3017"/>
        <item h="1" m="1" x="2053"/>
        <item h="1" m="1" x="3090"/>
        <item h="1" m="1" x="859"/>
        <item h="1" m="1" x="1328"/>
        <item h="1" m="1" x="2923"/>
        <item h="1" m="1" x="2096"/>
        <item h="1" m="1" x="3045"/>
        <item h="1" m="1" x="3108"/>
        <item h="1" m="1" x="1409"/>
        <item h="1" m="1" x="1244"/>
        <item h="1" m="1" x="2690"/>
        <item h="1" m="1" x="2458"/>
        <item h="1" m="1" x="2758"/>
        <item h="1" m="1" x="1944"/>
        <item h="1" m="1" x="1778"/>
        <item h="1" m="1" x="2847"/>
        <item h="1" m="1" x="701"/>
        <item h="1" m="1" x="1874"/>
        <item h="1" m="1" x="712"/>
        <item h="1" m="1" x="1132"/>
        <item h="1" x="472"/>
        <item h="1" m="1" x="2004"/>
        <item h="1" m="1" x="1889"/>
        <item h="1" m="1" x="1993"/>
        <item h="1" m="1" x="1941"/>
        <item h="1" m="1" x="1432"/>
        <item h="1" m="1" x="3055"/>
        <item h="1" m="1" x="863"/>
        <item h="1" m="1" x="1583"/>
        <item h="1" m="1" x="2202"/>
        <item h="1" m="1" x="1094"/>
        <item h="1" m="1" x="2784"/>
        <item h="1" m="1" x="1008"/>
        <item h="1" m="1" x="1986"/>
        <item h="1" m="1" x="927"/>
        <item h="1" m="1" x="875"/>
        <item h="1" m="1" x="832"/>
        <item h="1" m="1" x="1054"/>
        <item h="1" m="1" x="3119"/>
        <item h="1" m="1" x="2337"/>
        <item h="1" m="1" x="698"/>
        <item h="1" m="1" x="1714"/>
        <item h="1" m="1" x="2572"/>
        <item h="1" m="1" x="1436"/>
        <item h="1" m="1" x="1037"/>
        <item h="1" m="1" x="2880"/>
        <item h="1" m="1" x="585"/>
        <item h="1" m="1" x="1599"/>
        <item h="1" m="1" x="1817"/>
        <item h="1" m="1" x="851"/>
        <item h="1" m="1" x="1945"/>
        <item h="1" m="1" x="2150"/>
        <item h="1" m="1" x="1648"/>
        <item h="1" m="1" x="699"/>
        <item h="1" m="1" x="940"/>
        <item h="1" m="1" x="2030"/>
        <item h="1" m="1" x="2631"/>
        <item h="1" m="1" x="2521"/>
        <item h="1" m="1" x="1196"/>
        <item h="1" m="1" x="1252"/>
        <item h="1" m="1" x="2333"/>
        <item h="1" m="1" x="926"/>
        <item h="1" m="1" x="1762"/>
        <item h="1" m="1" x="2719"/>
        <item h="1" m="1" x="2650"/>
        <item h="1" m="1" x="910"/>
        <item h="1" m="1" x="1878"/>
        <item h="1" m="1" x="1736"/>
        <item h="1" m="1" x="2516"/>
        <item h="1" m="1" x="533"/>
        <item h="1" m="1" x="3013"/>
        <item h="1" m="1" x="2195"/>
        <item h="1" m="1" x="2492"/>
        <item h="1" m="1" x="2113"/>
        <item h="1" m="1" x="708"/>
        <item h="1" m="1" x="1070"/>
        <item h="1" m="1" x="2511"/>
        <item h="1" m="1" x="1405"/>
        <item h="1" m="1" x="1950"/>
        <item h="1" m="1" x="2346"/>
        <item h="1" m="1" x="2791"/>
        <item h="1" m="1" x="2116"/>
        <item h="1" m="1" x="1347"/>
        <item h="1" m="1" x="2048"/>
        <item h="1" m="1" x="723"/>
        <item h="1" m="1" x="768"/>
        <item h="1" m="1" x="1725"/>
        <item h="1" m="1" x="2934"/>
        <item h="1" m="1" x="2628"/>
        <item h="1" m="1" x="984"/>
        <item h="1" m="1" x="1469"/>
        <item h="1" m="1" x="1147"/>
        <item h="1" m="1" x="3100"/>
        <item h="1" m="1" x="1484"/>
        <item h="1" m="1" x="1191"/>
        <item h="1" m="1" x="2251"/>
        <item h="1" m="1" x="2269"/>
        <item h="1" m="1" x="3075"/>
        <item h="1" m="1" x="2164"/>
        <item h="1" m="1" x="1029"/>
        <item h="1" m="1" x="891"/>
        <item h="1" m="1" x="1290"/>
        <item h="1" m="1" x="870"/>
        <item h="1" m="1" x="2589"/>
        <item h="1" m="1" x="1482"/>
        <item h="1" m="1" x="2660"/>
        <item h="1" m="1" x="794"/>
        <item h="1" m="1" x="606"/>
        <item h="1" m="1" x="2142"/>
        <item h="1" m="1" x="1635"/>
        <item h="1" m="1" x="890"/>
        <item h="1" m="1" x="1588"/>
        <item h="1" m="1" x="1810"/>
        <item h="1" m="1" x="2836"/>
        <item h="1" m="1" x="1984"/>
        <item h="1" m="1" x="2656"/>
        <item h="1" m="1" x="2830"/>
        <item h="1" m="1" x="983"/>
        <item h="1" m="1" x="985"/>
        <item h="1" m="1" x="1381"/>
        <item h="1" m="1" x="957"/>
        <item h="1" m="1" x="2364"/>
        <item h="1" m="1" x="860"/>
        <item h="1" m="1" x="867"/>
        <item h="1" m="1" x="1972"/>
        <item h="1" m="1" x="778"/>
        <item h="1" m="1" x="1065"/>
        <item h="1" m="1" x="1119"/>
        <item h="1" m="1" x="2637"/>
        <item h="1" m="1" x="2238"/>
        <item h="1" m="1" x="2980"/>
        <item h="1" m="1" x="1197"/>
        <item h="1" m="1" x="593"/>
        <item h="1" m="1" x="2437"/>
        <item h="1" m="1" x="2513"/>
        <item h="1" m="1" x="1651"/>
        <item h="1" m="1" x="1049"/>
        <item h="1" m="1" x="1965"/>
        <item h="1" m="1" x="2778"/>
        <item h="1" m="1" x="933"/>
        <item h="1" m="1" x="2165"/>
        <item h="1" m="1" x="2288"/>
        <item h="1" m="1" x="586"/>
        <item h="1" m="1" x="2939"/>
        <item h="1" m="1" x="1404"/>
        <item h="1" m="1" x="1552"/>
        <item h="1" m="1" x="2417"/>
        <item h="1" m="1" x="709"/>
        <item h="1" m="1" x="1490"/>
        <item h="1" m="1" x="2658"/>
        <item h="1" m="1" x="1214"/>
        <item h="1" m="1" x="1801"/>
        <item h="1" m="1" x="670"/>
        <item h="1" m="1" x="2328"/>
        <item h="1" m="1" x="2054"/>
        <item h="1" m="1" x="2665"/>
        <item h="1" m="1" x="2212"/>
        <item h="1" m="1" x="2264"/>
        <item h="1" m="1" x="2938"/>
        <item h="1" m="1" x="807"/>
        <item h="1" m="1" x="2398"/>
        <item h="1" m="1" x="1421"/>
        <item h="1" m="1" x="3020"/>
        <item h="1" m="1" x="1310"/>
        <item h="1" m="1" x="1164"/>
        <item h="1" m="1" x="759"/>
        <item h="1" m="1" x="1211"/>
        <item h="1" m="1" x="1592"/>
        <item h="1" m="1" x="2787"/>
        <item h="1" m="1" x="1048"/>
        <item h="1" m="1" x="2393"/>
        <item h="1" m="1" x="2888"/>
        <item h="1" m="1" x="1499"/>
        <item h="1" m="1" x="1474"/>
        <item h="1" m="1" x="717"/>
        <item h="1" m="1" x="1676"/>
        <item h="1" m="1" x="1668"/>
        <item h="1" m="1" x="2805"/>
        <item h="1" m="1" x="2878"/>
        <item h="1" m="1" x="2680"/>
        <item h="1" m="1" x="2295"/>
        <item h="1" m="1" x="1911"/>
        <item h="1" m="1" x="917"/>
        <item h="1" m="1" x="1955"/>
        <item h="1" m="1" x="2037"/>
        <item h="1" m="1" x="1387"/>
        <item h="1" m="1" x="2144"/>
        <item h="1" m="1" x="613"/>
        <item h="1" m="1" x="1306"/>
        <item h="1" m="1" x="3032"/>
        <item h="1" m="1" x="1812"/>
        <item h="1" m="1" x="769"/>
        <item h="1" m="1" x="2693"/>
        <item h="1" m="1" x="1441"/>
        <item h="1" m="1" x="765"/>
        <item h="1" m="1" x="811"/>
        <item h="1" m="1" x="814"/>
        <item h="1" m="1" x="1720"/>
        <item h="1" m="1" x="2901"/>
        <item h="1" m="1" x="2853"/>
        <item h="1" m="1" x="2771"/>
        <item h="1" m="1" x="2933"/>
        <item h="1" m="1" x="1450"/>
        <item h="1" m="1" x="858"/>
        <item h="1" m="1" x="1166"/>
        <item h="1" m="1" x="1288"/>
        <item h="1" m="1" x="1620"/>
        <item h="1" m="1" x="1838"/>
        <item h="1" m="1" x="743"/>
        <item h="1" m="1" x="1466"/>
        <item h="1" m="1" x="2257"/>
        <item h="1" m="1" x="631"/>
        <item h="1" m="1" x="1958"/>
        <item h="1" m="1" x="856"/>
        <item h="1" m="1" x="740"/>
        <item h="1" m="1" x="748"/>
        <item h="1" m="1" x="2737"/>
        <item h="1" m="1" x="1534"/>
        <item h="1" m="1" x="1114"/>
        <item h="1" m="1" x="2416"/>
        <item h="1" m="1" x="1792"/>
        <item h="1" m="1" x="1353"/>
        <item h="1" m="1" x="2357"/>
        <item h="1" m="1" x="982"/>
        <item h="1" m="1" x="975"/>
        <item h="1" m="1" x="1786"/>
        <item h="1" m="1" x="2475"/>
        <item h="1" m="1" x="1626"/>
        <item h="1" m="1" x="2798"/>
        <item h="1" m="1" x="1814"/>
        <item h="1" m="1" x="2424"/>
        <item h="1" m="1" x="799"/>
        <item h="1" m="1" x="772"/>
        <item h="1" m="1" x="2813"/>
        <item h="1" m="1" x="2595"/>
        <item h="1" m="1" x="2833"/>
        <item h="1" m="1" x="1920"/>
        <item h="1" m="1" x="1793"/>
        <item h="1" m="1" x="1005"/>
        <item h="1" m="1" x="623"/>
        <item h="1" m="1" x="1998"/>
        <item h="1" m="1" x="966"/>
        <item h="1" m="1" x="1273"/>
        <item h="1" m="1" x="1311"/>
        <item h="1" m="1" x="2176"/>
        <item h="1" m="1" x="2851"/>
        <item h="1" m="1" x="600"/>
        <item h="1" m="1" x="2691"/>
        <item h="1" m="1" x="1240"/>
        <item h="1" m="1" x="2991"/>
        <item h="1" m="1" x="1992"/>
        <item h="1" m="1" x="2886"/>
        <item h="1" m="1" x="2468"/>
        <item h="1" m="1" x="1634"/>
        <item h="1" m="1" x="834"/>
        <item h="1" m="1" x="2604"/>
        <item h="1" m="1" x="995"/>
        <item h="1" m="1" x="1083"/>
        <item h="1" m="1" x="1809"/>
        <item h="1" m="1" x="2820"/>
        <item h="1" m="1" x="3086"/>
        <item h="1" m="1" x="2281"/>
        <item h="1" x="122"/>
        <item h="1" m="1" x="1829"/>
        <item h="1" m="1" x="1271"/>
        <item h="1" m="1" x="1533"/>
        <item h="1" m="1" x="2491"/>
        <item h="1" m="1" x="1983"/>
        <item h="1" m="1" x="3028"/>
        <item h="1" m="1" x="1398"/>
        <item h="1" m="1" x="2002"/>
        <item h="1" m="1" x="1662"/>
        <item h="1" m="1" x="1194"/>
        <item h="1" m="1" x="2562"/>
        <item h="1" m="1" x="1567"/>
        <item h="1" m="1" x="2206"/>
        <item h="1" m="1" x="2066"/>
        <item h="1" m="1" x="2072"/>
        <item h="1" m="1" x="569"/>
        <item h="1" m="1" x="2077"/>
        <item h="1" m="1" x="2089"/>
        <item h="1" m="1" x="1609"/>
        <item h="1" m="1" x="2620"/>
        <item h="1" m="1" x="1840"/>
        <item h="1" m="1" x="2721"/>
        <item h="1" m="1" x="1570"/>
        <item h="1" m="1" x="1255"/>
        <item h="1" m="1" x="1536"/>
        <item h="1" m="1" x="1813"/>
        <item h="1" m="1" x="2925"/>
        <item h="1" m="1" x="2101"/>
        <item h="1" m="1" x="2220"/>
        <item h="1" m="1" x="2663"/>
        <item h="1" m="1" x="1468"/>
        <item h="1" m="1" x="2653"/>
        <item h="1" m="1" x="2607"/>
        <item h="1" m="1" x="2210"/>
        <item h="1" m="1" x="1067"/>
        <item h="1" m="1" x="1716"/>
        <item h="1" m="1" x="1097"/>
        <item h="1" m="1" x="1768"/>
        <item h="1" m="1" x="1974"/>
        <item h="1" m="1" x="2183"/>
        <item h="1" m="1" x="2866"/>
        <item h="1" m="1" x="695"/>
        <item h="1" m="1" x="3107"/>
        <item h="1" m="1" x="1783"/>
        <item h="1" m="1" x="898"/>
        <item h="1" m="1" x="1857"/>
        <item h="1" m="1" x="665"/>
        <item h="1" m="1" x="994"/>
        <item h="1" m="1" x="762"/>
        <item h="1" m="1" x="1970"/>
        <item h="1" m="1" x="2854"/>
        <item h="1" m="1" x="2110"/>
        <item h="1" m="1" x="1960"/>
        <item h="1" m="1" x="1174"/>
        <item h="1" m="1" x="2447"/>
        <item h="1" m="1" x="2039"/>
        <item h="1" m="1" x="583"/>
        <item h="1" m="1" x="899"/>
        <item h="1" m="1" x="2755"/>
        <item h="1" m="1" x="1293"/>
        <item h="1" m="1" x="1257"/>
        <item h="1" m="1" x="2282"/>
        <item h="1" m="1" x="2819"/>
        <item h="1" m="1" x="2612"/>
        <item h="1" m="1" x="781"/>
        <item h="1" m="1" x="2395"/>
        <item h="1" m="1" x="1590"/>
        <item h="1" m="1" x="1216"/>
        <item h="1" m="1" x="1317"/>
        <item h="1" m="1" x="599"/>
        <item h="1" m="1" x="2697"/>
        <item h="1" m="1" x="669"/>
        <item h="1" m="1" x="1212"/>
        <item h="1" m="1" x="619"/>
        <item h="1" m="1" x="1301"/>
        <item h="1" m="1" x="2218"/>
        <item h="1" m="1" x="2906"/>
        <item h="1" m="1" x="1963"/>
        <item h="1" m="1" x="2698"/>
        <item h="1" m="1" x="2683"/>
        <item h="1" m="1" x="2479"/>
        <item h="1" m="1" x="2744"/>
        <item h="1" m="1" x="668"/>
        <item h="1" m="1" x="988"/>
        <item h="1" m="1" x="1936"/>
        <item h="1" m="1" x="1828"/>
        <item h="1" m="1" x="1355"/>
        <item h="1" m="1" x="727"/>
        <item h="1" m="1" x="981"/>
        <item h="1" m="1" x="931"/>
        <item h="1" m="1" x="911"/>
        <item h="1" m="1" x="2884"/>
        <item h="1" m="1" x="1133"/>
        <item h="1" m="1" x="1229"/>
        <item h="1" m="1" x="980"/>
        <item h="1" m="1" x="2145"/>
        <item h="1" m="1" x="1658"/>
        <item h="1" m="1" x="2859"/>
        <item h="1" m="1" x="2060"/>
        <item h="1" m="1" x="877"/>
        <item h="1" m="1" x="588"/>
        <item h="1" m="1" x="1004"/>
        <item h="1" m="1" x="2602"/>
        <item h="1" m="1" x="1899"/>
        <item h="1" m="1" x="1832"/>
        <item h="1" m="1" x="1495"/>
        <item h="1" m="1" x="1384"/>
        <item h="1" m="1" x="1769"/>
        <item h="1" m="1" x="1035"/>
        <item h="1" m="1" x="1580"/>
        <item h="1" m="1" x="1516"/>
        <item h="1" m="1" x="2272"/>
        <item h="1" m="1" x="1340"/>
        <item h="1" m="1" x="2175"/>
        <item h="1" m="1" x="1064"/>
        <item h="1" m="1" x="2172"/>
        <item h="1" m="1" x="913"/>
        <item h="1" m="1" x="1102"/>
        <item h="1" m="1" x="2732"/>
        <item h="1" m="1" x="1705"/>
        <item h="1" m="1" x="1728"/>
        <item h="1" m="1" x="2229"/>
        <item h="1" m="1" x="2076"/>
        <item h="1" m="1" x="1443"/>
        <item h="1" m="1" x="1754"/>
        <item h="1" m="1" x="615"/>
        <item h="1" x="460"/>
        <item h="1" m="1" x="683"/>
        <item h="1" m="1" x="1584"/>
        <item h="1" x="493"/>
        <item h="1" m="1" x="535"/>
        <item h="1" m="1" x="937"/>
        <item h="1" m="1" x="1046"/>
        <item h="1" m="1" x="1746"/>
        <item h="1" m="1" x="2801"/>
        <item h="1" m="1" x="1076"/>
        <item h="1" m="1" x="574"/>
        <item h="1" m="1" x="534"/>
        <item h="1" m="1" x="1585"/>
        <item h="1" m="1" x="555"/>
        <item h="1" m="1" x="1092"/>
        <item h="1" m="1" x="934"/>
        <item h="1" m="1" x="2633"/>
        <item h="1" m="1" x="2795"/>
        <item h="1" m="1" x="2418"/>
        <item h="1" m="1" x="3101"/>
        <item h="1" m="1" x="1655"/>
        <item h="1" m="1" x="1657"/>
        <item h="1" m="1" x="1730"/>
        <item h="1" m="1" x="1146"/>
        <item h="1" m="1" x="1858"/>
        <item h="1" m="1" x="2397"/>
        <item h="1" m="1" x="2130"/>
        <item h="1" m="1" x="3071"/>
        <item h="1" m="1" x="2194"/>
        <item h="1" m="1" x="2610"/>
        <item h="1" m="1" x="2966"/>
        <item h="1" m="1" x="1116"/>
        <item h="1" m="1" x="2277"/>
        <item h="1" m="1" x="1193"/>
        <item h="1" m="1" x="1312"/>
        <item h="1" m="1" x="2265"/>
        <item h="1" m="1" x="2399"/>
        <item h="1" m="1" x="671"/>
        <item h="1" m="1" x="713"/>
        <item h="1" m="1" x="1411"/>
        <item h="1" m="1" x="2286"/>
        <item h="1" m="1" x="594"/>
        <item h="1" m="1" x="2469"/>
        <item h="1" m="1" x="2627"/>
        <item h="1" m="1" x="2967"/>
        <item h="1" m="1" x="1431"/>
        <item h="1" m="1" x="2594"/>
        <item h="1" m="1" x="2885"/>
        <item h="1" m="1" x="1182"/>
        <item h="1" m="1" x="1467"/>
        <item h="1" m="1" x="564"/>
        <item h="1" m="1" x="1682"/>
        <item h="1" m="1" x="854"/>
        <item h="1" m="1" x="920"/>
        <item h="1" m="1" x="3104"/>
        <item h="1" m="1" x="790"/>
        <item h="1" m="1" x="1319"/>
        <item h="1" m="1" x="959"/>
        <item h="1" m="1" x="2856"/>
        <item h="1" m="1" x="1775"/>
        <item h="1" x="508"/>
        <item h="1" m="1" x="1476"/>
        <item h="1" m="1" x="1841"/>
        <item h="1" m="1" x="735"/>
        <item h="1" m="1" x="2170"/>
        <item h="1" m="1" x="1543"/>
        <item h="1" m="1" x="1846"/>
        <item h="1" m="1" x="687"/>
        <item h="1" m="1" x="2929"/>
        <item h="1" m="1" x="1997"/>
        <item h="1" m="1" x="1788"/>
        <item h="1" m="1" x="2540"/>
        <item h="1" m="1" x="2303"/>
        <item h="1" m="1" x="2860"/>
        <item h="1" m="1" x="943"/>
        <item h="1" m="1" x="681"/>
        <item h="1" m="1" x="2652"/>
        <item h="1" m="1" x="1479"/>
        <item h="1" m="1" x="1366"/>
        <item h="1" m="1" x="1470"/>
        <item h="1" m="1" x="2635"/>
        <item h="1" m="1" x="1973"/>
        <item h="1" m="1" x="2794"/>
        <item h="1" m="1" x="1834"/>
        <item h="1" m="1" x="986"/>
        <item h="1" m="1" x="1951"/>
        <item h="1" m="1" x="1038"/>
        <item h="1" m="1" x="1223"/>
        <item h="1" m="1" x="3125"/>
        <item h="1" m="1" x="1442"/>
        <item h="1" m="1" x="2256"/>
        <item h="1" m="1" x="1332"/>
        <item h="1" m="1" x="749"/>
        <item h="1" m="1" x="725"/>
        <item h="1" m="1" x="2935"/>
        <item h="1" m="1" x="1729"/>
        <item h="1" m="1" x="1131"/>
        <item h="1" m="1" x="878"/>
        <item h="1" m="1" x="1749"/>
        <item h="1" m="1" x="2498"/>
        <item h="1" m="1" x="2600"/>
        <item h="1" m="1" x="1675"/>
        <item h="1" m="1" x="2493"/>
        <item h="1" m="1" x="686"/>
        <item h="1" m="1" x="3097"/>
        <item h="1" m="1" x="1316"/>
        <item h="1" m="1" x="889"/>
        <item h="1" m="1" x="2949"/>
        <item h="1" m="1" x="1267"/>
        <item h="1" m="1" x="1996"/>
        <item h="1" m="1" x="2699"/>
        <item h="1" m="1" x="930"/>
        <item h="1" m="1" x="2187"/>
        <item h="1" m="1" x="1112"/>
        <item h="1" m="1" x="2535"/>
        <item h="1" m="1" x="591"/>
        <item h="1" m="1" x="1518"/>
        <item h="1" m="1" x="1890"/>
        <item h="1" m="1" x="3000"/>
        <item h="1" m="1" x="1859"/>
        <item h="1" m="1" x="2668"/>
        <item h="1" m="1" x="1245"/>
        <item h="1" m="1" x="2068"/>
        <item h="1" m="1" x="1374"/>
        <item h="1" m="1" x="2432"/>
        <item h="1" m="1" x="2396"/>
        <item h="1" m="1" x="949"/>
        <item h="1" m="1" x="2840"/>
        <item h="1" m="1" x="2891"/>
        <item h="1" m="1" x="1201"/>
        <item h="1" m="1" x="2143"/>
        <item h="1" m="1" x="1217"/>
        <item h="1" m="1" x="2200"/>
        <item h="1" m="1" x="1241"/>
        <item h="1" m="1" x="2480"/>
        <item h="1" m="1" x="2402"/>
        <item h="1" m="1" x="1483"/>
        <item h="1" m="1" x="1026"/>
        <item h="1" m="1" x="1845"/>
        <item h="1" m="1" x="938"/>
        <item h="1" m="1" x="628"/>
        <item h="1" m="1" x="2965"/>
        <item h="1" m="1" x="2700"/>
        <item h="1" m="1" x="2159"/>
        <item h="1" m="1" x="1757"/>
        <item h="1" m="1" x="1613"/>
        <item h="1" m="1" x="1415"/>
        <item h="1" m="1" x="2897"/>
        <item h="1" m="1" x="732"/>
        <item h="1" m="1" x="2689"/>
        <item h="1" m="1" x="1033"/>
        <item h="1" m="1" x="1195"/>
        <item h="1" m="1" x="570"/>
        <item h="1" m="1" x="1982"/>
        <item h="1" m="1" x="1919"/>
        <item h="1" m="1" x="905"/>
        <item h="1" m="1" x="2201"/>
        <item h="1" m="1" x="1090"/>
        <item h="1" m="1" x="818"/>
        <item h="1" m="1" x="1653"/>
        <item h="1" m="1" x="1496"/>
        <item h="1" m="1" x="3114"/>
        <item h="1" m="1" x="1341"/>
        <item h="1" m="1" x="1760"/>
        <item h="1" m="1" x="1372"/>
        <item h="1" m="1" x="1232"/>
        <item h="1" m="1" x="924"/>
        <item h="1" m="1" x="1356"/>
        <item h="1" m="1" x="1192"/>
        <item h="1" m="1" x="1612"/>
        <item h="1" m="1" x="1664"/>
        <item h="1" m="1" x="1126"/>
        <item h="1" m="1" x="1408"/>
        <item h="1" m="1" x="2290"/>
        <item h="1" m="1" x="1855"/>
        <item h="1" m="1" x="3069"/>
        <item h="1" m="1" x="819"/>
        <item h="1" m="1" x="2950"/>
        <item h="1" m="1" x="1621"/>
        <item h="1" m="1" x="601"/>
        <item h="1" m="1" x="702"/>
        <item h="1" m="1" x="560"/>
        <item h="1" m="1" x="2797"/>
        <item h="1" m="1" x="2975"/>
        <item h="1" m="1" x="2140"/>
        <item h="1" m="1" x="2085"/>
        <item h="1" m="1" x="1130"/>
        <item h="1" m="1" x="1155"/>
        <item h="1" m="1" x="2636"/>
        <item h="1" m="1" x="1559"/>
        <item h="1" m="1" x="2209"/>
        <item h="1" m="1" x="659"/>
        <item h="1" m="1" x="2793"/>
        <item h="1" m="1" x="815"/>
        <item h="1" m="1" x="1020"/>
        <item h="1" m="1" x="2177"/>
        <item h="1" m="1" x="1737"/>
        <item h="1" m="1" x="2669"/>
        <item h="1" m="1" x="929"/>
        <item h="1" m="1" x="2682"/>
        <item h="1" m="1" x="2444"/>
        <item h="1" m="1" x="1371"/>
        <item h="1" m="1" x="2546"/>
        <item h="1" m="1" x="2094"/>
        <item h="1" m="1" x="1096"/>
        <item h="1" m="1" x="885"/>
        <item h="1" m="1" x="576"/>
        <item h="1" m="1" x="2391"/>
        <item h="1" m="1" x="1434"/>
        <item h="1" m="1" x="2123"/>
        <item h="1" m="1" x="2542"/>
        <item h="1" m="1" x="662"/>
        <item h="1" m="1" x="2989"/>
        <item h="1" m="1" x="693"/>
        <item h="1" m="1" x="2232"/>
        <item h="1" m="1" x="2321"/>
        <item h="1" m="1" x="663"/>
        <item h="1" m="1" x="2344"/>
        <item h="1" m="1" x="653"/>
        <item h="1" m="1" x="1180"/>
        <item h="1" m="1" x="1863"/>
        <item h="1" m="1" x="1765"/>
        <item h="1" m="1" x="824"/>
        <item h="1" m="1" x="1619"/>
        <item h="1" m="1" x="2442"/>
        <item h="1" m="1" x="3098"/>
        <item h="1" m="1" x="2872"/>
        <item h="1" m="1" x="1458"/>
        <item h="1" m="1" x="2379"/>
        <item h="1" m="1" x="1249"/>
        <item h="1" m="1" x="1866"/>
        <item h="1" x="137"/>
        <item h="1" m="1" x="802"/>
        <item h="1" m="1" x="2074"/>
        <item h="1" m="1" x="1824"/>
        <item h="1" m="1" x="2539"/>
        <item h="1" m="1" x="1510"/>
        <item h="1" m="1" x="2453"/>
        <item h="1" m="1" x="1172"/>
        <item h="1" m="1" x="2192"/>
        <item h="1" m="1" x="874"/>
        <item h="1" m="1" x="1994"/>
        <item h="1" m="1" x="2559"/>
        <item h="1" m="1" x="611"/>
        <item h="1" m="1" x="755"/>
        <item h="1" m="1" x="2773"/>
        <item h="1" m="1" x="879"/>
        <item h="1" m="1" x="3008"/>
        <item h="1" m="1" x="688"/>
        <item h="1" m="1" x="2413"/>
        <item h="1" m="1" x="1649"/>
        <item h="1" m="1" x="2505"/>
        <item h="1" m="1" x="1839"/>
        <item h="1" m="1" x="2227"/>
        <item h="1" m="1" x="3060"/>
        <item h="1" m="1" x="3022"/>
        <item h="1" m="1" x="2671"/>
        <item h="1" m="1" x="1780"/>
        <item h="1" m="1" x="2746"/>
        <item h="1" m="1" x="896"/>
        <item h="1" m="1" x="2024"/>
        <item h="1" m="1" x="3051"/>
        <item h="1" m="1" x="2430"/>
        <item h="1" m="1" x="2676"/>
        <item h="1" m="1" x="1487"/>
        <item h="1" m="1" x="2127"/>
        <item h="1" m="1" x="1111"/>
        <item h="1" m="1" x="1547"/>
        <item h="1" m="1" x="797"/>
        <item h="1" m="1" x="589"/>
        <item h="1" m="1" x="1710"/>
        <item h="1" m="1" x="571"/>
        <item h="1" m="1" x="2103"/>
        <item h="1" m="1" x="806"/>
        <item h="1" m="1" x="1850"/>
        <item h="1" m="1" x="2118"/>
        <item h="1" m="1" x="1550"/>
        <item h="1" m="1" x="2449"/>
        <item h="1" m="1" x="2050"/>
        <item h="1" m="1" x="532"/>
        <item h="1" m="1" x="1896"/>
        <item h="1" m="1" x="1337"/>
        <item h="1" m="1" x="2205"/>
        <item h="1" m="1" x="2541"/>
        <item h="1" m="1" x="1542"/>
        <item h="1" m="1" x="958"/>
        <item h="1" m="1" x="1202"/>
        <item h="1" m="1" x="2926"/>
        <item h="1" m="1" x="1160"/>
        <item h="1" m="1" x="2814"/>
        <item h="1" m="1" x="2543"/>
        <item h="1" m="1" x="2529"/>
        <item h="1" m="1" x="1606"/>
        <item h="1" m="1" x="1888"/>
        <item h="1" m="1" x="3040"/>
        <item h="1" m="1" x="2260"/>
        <item h="1" m="1" x="1687"/>
        <item h="1" m="1" x="2476"/>
        <item h="1" m="1" x="1805"/>
        <item h="1" m="1" x="1447"/>
        <item h="1" m="1" x="2214"/>
        <item h="1" m="1" x="1207"/>
        <item h="1" x="292"/>
        <item h="1" m="1" x="2327"/>
        <item h="1" m="1" x="3042"/>
        <item h="1" m="1" x="642"/>
        <item h="1" m="1" x="1915"/>
        <item h="1" m="1" x="2174"/>
        <item h="1" m="1" x="2811"/>
        <item h="1" m="1" x="1291"/>
        <item h="1" m="1" x="545"/>
        <item h="1" m="1" x="2781"/>
        <item h="1" m="1" x="1631"/>
        <item h="1" m="1" x="2738"/>
        <item h="1" m="1" x="1574"/>
        <item h="1" m="1" x="906"/>
        <item h="1" m="1" x="1151"/>
        <item h="1" m="1" x="2429"/>
        <item h="1" m="1" x="2970"/>
        <item h="1" m="1" x="1578"/>
        <item h="1" m="1" x="1722"/>
        <item h="1" m="1" x="1380"/>
        <item h="1" m="1" x="1463"/>
        <item h="1" m="1" x="1724"/>
        <item h="1" m="1" x="2981"/>
        <item h="1" m="1" x="2448"/>
        <item h="1" m="1" x="2549"/>
        <item h="1" m="1" x="2971"/>
        <item h="1" m="1" x="1148"/>
        <item h="1" m="1" x="2512"/>
        <item h="1" m="1" x="1394"/>
        <item h="1" m="1" x="721"/>
        <item h="1" m="1" x="1808"/>
        <item h="1" m="1" x="2249"/>
        <item h="1" m="1" x="1616"/>
        <item h="1" m="1" x="2587"/>
        <item h="1" m="1" x="2316"/>
        <item h="1" m="1" x="1444"/>
        <item h="1" m="1" x="3018"/>
        <item h="1" m="1" x="2071"/>
        <item h="1" m="1" x="2483"/>
        <item h="1" m="1" x="1732"/>
        <item h="1" m="1" x="1623"/>
        <item h="1" m="1" x="753"/>
        <item h="1" m="1" x="1928"/>
        <item h="1" m="1" x="751"/>
        <item h="1" m="1" x="656"/>
        <item h="1" m="1" x="964"/>
        <item h="1" m="1" x="1120"/>
        <item h="1" m="1" x="1566"/>
        <item h="1" m="1" x="2317"/>
        <item h="1" m="1" x="2182"/>
        <item h="1" m="1" x="3063"/>
        <item h="1" m="1" x="3081"/>
        <item h="1" m="1" x="2091"/>
        <item h="1" m="1" x="1568"/>
        <item h="1" m="1" x="2941"/>
        <item h="1" m="1" x="2526"/>
        <item h="1" m="1" x="548"/>
        <item h="1" m="1" x="1802"/>
        <item h="1" m="1" x="1871"/>
        <item h="1" m="1" x="1868"/>
        <item h="1" m="1" x="2567"/>
        <item h="1" m="1" x="2230"/>
        <item h="1" m="1" x="2829"/>
        <item h="1" m="1" x="2225"/>
        <item h="1" m="1" x="1280"/>
        <item h="1" m="1" x="2644"/>
        <item h="1" m="1" x="1023"/>
        <item h="1" m="1" x="2895"/>
        <item h="1" m="1" x="1551"/>
        <item h="1" m="1" x="2951"/>
        <item h="1" m="1" x="1742"/>
        <item h="1" m="1" x="2983"/>
        <item h="1" x="266"/>
        <item h="1" m="1" x="1247"/>
        <item h="1" m="1" x="1683"/>
        <item h="1" m="1" x="1289"/>
        <item h="1" m="1" x="1364"/>
        <item h="1" m="1" x="650"/>
        <item h="1" m="1" x="2012"/>
        <item h="1" m="1" x="2641"/>
        <item h="1" m="1" x="840"/>
        <item h="1" m="1" x="2193"/>
        <item h="1" m="1" x="1608"/>
        <item h="1" m="1" x="1622"/>
        <item h="1" m="1" x="2877"/>
        <item h="1" m="1" x="1074"/>
        <item h="1" m="1" x="739"/>
        <item h="1" m="1" x="821"/>
        <item h="1" m="1" x="672"/>
        <item h="1" m="1" x="803"/>
        <item h="1" m="1" x="907"/>
        <item h="1" m="1" x="3089"/>
        <item h="1" m="1" x="1242"/>
        <item h="1" m="1" x="1784"/>
        <item h="1" m="1" x="2788"/>
        <item h="1" m="1" x="648"/>
        <item h="1" m="1" x="1815"/>
        <item h="1" m="1" x="1056"/>
        <item h="1" m="1" x="2425"/>
        <item h="1" m="1" x="1349"/>
        <item h="1" m="1" x="3021"/>
        <item h="1" m="1" x="1885"/>
        <item h="1" m="1" x="2661"/>
        <item h="1" m="1" x="2411"/>
        <item h="1" m="1" x="2596"/>
        <item h="1" m="1" x="2887"/>
        <item h="1" m="1" x="1109"/>
        <item h="1" m="1" x="1512"/>
        <item h="1" m="1" x="992"/>
        <item h="1" m="1" x="2688"/>
        <item h="1" m="1" x="2634"/>
        <item h="1" m="1" x="2041"/>
        <item h="1" m="1" x="2106"/>
        <item h="1" m="1" x="2105"/>
        <item h="1" m="1" x="2131"/>
        <item h="1" m="1" x="1391"/>
        <item h="1" m="1" x="2662"/>
        <item h="1" m="1" x="2336"/>
        <item h="1" m="1" x="776"/>
        <item h="1" m="1" x="2717"/>
        <item h="1" m="1" x="1860"/>
        <item h="1" m="1" x="2320"/>
        <item h="1" m="1" x="609"/>
        <item h="1" m="1" x="1085"/>
        <item h="1" m="1" x="1764"/>
        <item h="1" m="1" x="1297"/>
        <item h="1" m="1" x="2156"/>
        <item h="1" m="1" x="2171"/>
        <item h="1" m="1" x="1988"/>
        <item h="1" m="1" x="1673"/>
        <item h="1" m="1" x="2426"/>
        <item h="1" m="1" x="1274"/>
        <item h="1" m="1" x="2553"/>
        <item h="1" m="1" x="1150"/>
        <item h="1" m="1" x="2355"/>
        <item h="1" m="1" x="888"/>
        <item h="1" m="1" x="1572"/>
        <item h="1" m="1" x="2489"/>
        <item h="1" m="1" x="640"/>
        <item h="1" m="1" x="1521"/>
        <item h="1" m="1" x="2695"/>
        <item h="1" m="1" x="2323"/>
        <item h="1" m="1" x="2724"/>
        <item h="1" m="1" x="1028"/>
        <item h="1" m="1" x="1524"/>
        <item h="1" m="1" x="3030"/>
        <item h="1" m="1" x="1689"/>
        <item h="1" m="1" x="1723"/>
        <item h="1" m="1" x="3014"/>
        <item h="1" m="1" x="1853"/>
        <item h="1" m="1" x="1848"/>
        <item h="1" m="1" x="2197"/>
        <item h="1" m="1" x="550"/>
        <item h="1" m="1" x="997"/>
        <item h="1" m="1" x="1359"/>
        <item h="1" m="1" x="775"/>
        <item h="1" m="1" x="2911"/>
        <item h="1" m="1" x="2102"/>
        <item h="1" m="1" x="1088"/>
        <item h="1" m="1" x="2932"/>
        <item h="1" m="1" x="644"/>
        <item h="1" m="1" x="1486"/>
        <item h="1" m="1" x="2581"/>
        <item h="1" m="1" x="2431"/>
        <item h="1" m="1" x="1761"/>
        <item h="1" m="1" x="2038"/>
        <item h="1" m="1" x="1326"/>
        <item h="1" m="1" x="2261"/>
        <item h="1" m="1" x="2759"/>
        <item h="1" m="1" x="1837"/>
        <item h="1" m="1" x="2810"/>
        <item h="1" m="1" x="1401"/>
        <item h="1" m="1" x="2456"/>
        <item h="1" m="1" x="536"/>
        <item h="1" m="1" x="903"/>
        <item h="1" m="1" x="2575"/>
        <item h="1" m="1" x="1898"/>
        <item h="1" m="1" x="972"/>
        <item h="1" m="1" x="3026"/>
        <item h="1" m="1" x="1154"/>
        <item h="1" m="1" x="621"/>
        <item h="1" m="1" x="1816"/>
        <item h="1" m="1" x="1321"/>
        <item h="1" m="1" x="2092"/>
        <item h="1" m="1" x="2852"/>
        <item h="1" m="1" x="1744"/>
        <item h="1" m="1" x="1856"/>
        <item h="1" m="1" x="2464"/>
        <item h="1" m="1" x="2119"/>
        <item h="1" m="1" x="2646"/>
        <item h="1" m="1" x="810"/>
        <item h="1" m="1" x="3015"/>
        <item h="1" m="1" x="1694"/>
        <item h="1" m="1" x="2296"/>
        <item h="1" m="1" x="1251"/>
        <item h="1" m="1" x="2681"/>
        <item h="1" m="1" x="2735"/>
        <item h="1" m="1" x="1262"/>
        <item h="1" m="1" x="643"/>
        <item h="1" m="1" x="766"/>
        <item h="1" m="1" x="1219"/>
        <item h="1" m="1" x="1429"/>
        <item h="1" m="1" x="612"/>
        <item h="1" m="1" x="3113"/>
        <item h="1" m="1" x="2598"/>
        <item h="1" m="1" x="2178"/>
        <item h="1" m="1" x="2702"/>
        <item h="1" m="1" x="2736"/>
        <item h="1" m="1" x="1118"/>
        <item h="1" m="1" x="647"/>
        <item h="1" m="1" x="2510"/>
        <item h="1" m="1" x="2696"/>
        <item h="1" m="1" x="1072"/>
        <item h="1" m="1" x="1395"/>
        <item h="1" m="1" x="1643"/>
        <item h="1" m="1" x="2518"/>
        <item h="1" m="1" x="2762"/>
        <item h="1" m="1" x="1129"/>
        <item h="1" m="1" x="2240"/>
        <item h="1" m="1" x="596"/>
        <item h="1" m="1" x="1872"/>
        <item h="1" m="1" x="2547"/>
        <item h="1" m="1" x="2772"/>
        <item h="1" m="1" x="1905"/>
        <item h="1" m="1" x="1492"/>
        <item h="1" m="1" x="1122"/>
        <item h="1" m="1" x="977"/>
        <item h="1" m="1" x="2818"/>
        <item h="1" m="1" x="1339"/>
        <item h="1" m="1" x="2552"/>
        <item h="1" m="1" x="2342"/>
        <item h="1" m="1" x="1549"/>
        <item h="1" m="1" x="1967"/>
        <item h="1" m="1" x="2455"/>
        <item h="1" m="1" x="3058"/>
        <item h="1" m="1" x="705"/>
        <item h="1" m="1" x="1672"/>
        <item h="1" m="1" x="652"/>
        <item h="1" m="1" x="2152"/>
        <item h="1" m="1" x="626"/>
        <item h="1" m="1" x="2624"/>
        <item h="1" m="1" x="1156"/>
        <item h="1" m="1" x="2419"/>
        <item h="1" x="364"/>
        <item h="1" m="1" x="1047"/>
        <item h="1" m="1" x="2998"/>
        <item h="1" m="1" x="798"/>
        <item h="1" m="1" x="915"/>
        <item h="1" m="1" x="1138"/>
        <item h="1" m="1" x="1314"/>
        <item h="1" m="1" x="2404"/>
        <item h="1" m="1" x="544"/>
        <item h="1" m="1" x="2454"/>
        <item h="1" m="1" x="1233"/>
        <item h="1" m="1" x="2579"/>
        <item h="1" m="1" x="1428"/>
        <item h="1" m="1" x="2500"/>
        <item h="1" m="1" x="2090"/>
        <item h="1" m="1" x="2815"/>
        <item h="1" m="1" x="2914"/>
        <item h="1" m="1" x="1900"/>
        <item h="1" m="1" x="944"/>
        <item h="1" m="1" x="1345"/>
        <item h="1" m="1" x="2410"/>
        <item h="1" m="1" x="1377"/>
        <item h="1" m="1" x="2433"/>
        <item h="1" m="1" x="2503"/>
        <item h="1" m="1" x="2309"/>
        <item h="1" m="1" x="1514"/>
        <item h="1" m="1" x="2258"/>
        <item h="1" m="1" x="1537"/>
        <item h="1" m="1" x="2608"/>
        <item h="1" m="1" x="1478"/>
        <item h="1" m="1" x="2657"/>
        <item h="1" m="1" x="2995"/>
        <item h="1" m="1" x="1546"/>
        <item h="1" m="1" x="1562"/>
        <item h="1" m="1" x="1700"/>
        <item h="1" m="1" x="1508"/>
        <item h="1" m="1" x="2372"/>
        <item h="1" m="1" x="660"/>
        <item h="1" m="1" x="2754"/>
        <item h="1" m="1" x="2377"/>
        <item h="1" m="1" x="2751"/>
        <item h="1" m="1" x="1480"/>
        <item h="1" m="1" x="2435"/>
        <item h="1" m="1" x="2647"/>
        <item h="1" m="1" x="2748"/>
        <item h="1" m="1" x="1137"/>
        <item h="1" m="1" x="3117"/>
        <item h="1" m="1" x="1987"/>
        <item h="1" m="1" x="1684"/>
        <item h="1" m="1" x="2044"/>
        <item h="1" m="1" x="2446"/>
        <item h="1" m="1" x="1107"/>
        <item h="1" m="1" x="745"/>
        <item h="1" m="1" x="2421"/>
        <item h="1" m="1" x="1225"/>
        <item h="1" m="1" x="1864"/>
        <item h="1" m="1" x="2544"/>
        <item h="1" m="1" x="2593"/>
        <item h="1" m="1" x="963"/>
        <item h="1" m="1" x="2896"/>
        <item h="1" m="1" x="2618"/>
        <item h="1" m="1" x="2129"/>
        <item h="1" m="1" x="1671"/>
        <item h="1" m="1" x="2490"/>
        <item h="1" m="1" x="2523"/>
        <item h="1" m="1" x="2651"/>
        <item h="1" m="1" x="3053"/>
        <item h="1" m="1" x="1557"/>
        <item h="1" m="1" x="2031"/>
        <item h="1" m="1" x="676"/>
        <item h="1" m="1" x="2684"/>
        <item h="1" m="1" x="1770"/>
        <item h="1" m="1" x="2977"/>
        <item h="1" m="1" x="1897"/>
        <item h="1" m="1" x="941"/>
        <item h="1" m="1" x="1796"/>
        <item h="1" m="1" x="1962"/>
        <item h="1" m="1" x="2167"/>
        <item h="1" m="1" x="1862"/>
        <item h="1" m="1" x="2536"/>
        <item h="1" m="1" x="2779"/>
        <item h="1" m="1" x="1121"/>
        <item h="1" m="1" x="1053"/>
        <item h="1" m="1" x="2158"/>
        <item h="1" m="1" x="2629"/>
        <item h="1" m="1" x="2375"/>
        <item h="1" m="1" x="2273"/>
        <item h="1" m="1" x="1061"/>
        <item h="1" m="1" x="618"/>
        <item h="1" m="1" x="1003"/>
        <item h="1" m="1" x="1540"/>
        <item h="1" m="1" x="843"/>
        <item h="1" m="1" x="1481"/>
        <item h="1" m="1" x="2921"/>
        <item h="1" m="1" x="2059"/>
        <item h="1" m="1" x="733"/>
        <item h="1" m="1" x="2978"/>
        <item h="1" m="1" x="1750"/>
        <item h="1" m="1" x="1363"/>
        <item h="1" m="1" x="2029"/>
        <item h="1" m="1" x="1417"/>
        <item h="1" m="1" x="2392"/>
        <item h="1" m="1" x="2678"/>
        <item h="1" m="1" x="2845"/>
        <item h="1" m="1" x="1117"/>
        <item h="1" m="1" x="2263"/>
        <item h="1" m="1" x="2138"/>
        <item h="1" m="1" x="873"/>
        <item h="1" m="1" x="1681"/>
        <item h="1" m="1" x="1284"/>
        <item h="1" m="1" x="1502"/>
        <item h="1" m="1" x="1170"/>
        <item h="1" m="1" x="1836"/>
        <item h="1" m="1" x="1392"/>
        <item h="1" m="1" x="2812"/>
        <item h="1" m="1" x="1870"/>
        <item h="1" m="1" x="2837"/>
        <item h="1" m="1" x="976"/>
        <item h="1" m="1" x="1091"/>
        <item h="1" m="1" x="1726"/>
        <item h="1" m="1" x="1942"/>
        <item h="1" m="1" x="1961"/>
        <item h="1" m="1" x="1059"/>
        <item h="1" m="1" x="568"/>
        <item h="1" m="1" x="728"/>
        <item h="1" m="1" x="3061"/>
        <item h="1" m="1" x="1875"/>
        <item h="1" m="1" x="842"/>
        <item h="1" m="1" x="3025"/>
        <item h="1" m="1" x="1954"/>
        <item h="1" m="1" x="1630"/>
        <item h="1" m="1" x="2714"/>
        <item h="1" m="1" x="2135"/>
        <item h="1" m="1" x="823"/>
        <item h="1" m="1" x="1544"/>
        <item h="1" m="1" x="2014"/>
        <item h="1" m="1" x="3038"/>
        <item h="1" m="1" x="1181"/>
        <item h="1" m="1" x="2525"/>
        <item h="1" m="1" x="2715"/>
        <item h="1" m="1" x="2582"/>
        <item h="1" m="1" x="1050"/>
        <item h="1" m="1" x="1007"/>
        <item h="1" m="1" x="918"/>
        <item h="1" m="1" x="1407"/>
        <item h="1" m="1" x="1351"/>
        <item h="1" m="1" x="1785"/>
        <item h="1" m="1" x="2725"/>
        <item h="1" m="1" x="1665"/>
        <item h="1" m="1" x="1272"/>
        <item h="1" m="1" x="2255"/>
        <item h="1" m="1" x="2827"/>
        <item h="1" m="1" x="2334"/>
        <item h="1" m="1" x="1610"/>
        <item h="1" m="1" x="1039"/>
        <item h="1" m="1" x="2473"/>
        <item h="1" m="1" x="1105"/>
        <item h="1" m="1" x="996"/>
        <item h="1" m="1" x="2804"/>
        <item h="1" m="1" x="2806"/>
        <item h="1" m="1" x="2894"/>
        <item h="1" m="1" x="2472"/>
        <item h="1" m="1" x="2893"/>
        <item h="1" m="1" x="2180"/>
        <item h="1" m="1" x="2217"/>
        <item h="1" m="1" x="1368"/>
        <item h="1" m="1" x="2816"/>
        <item h="1" m="1" x="1925"/>
        <item h="1" m="1" x="1115"/>
        <item h="1" m="1" x="1343"/>
        <item h="1" m="1" x="1266"/>
        <item h="1" m="1" x="758"/>
        <item h="1" m="1" x="2361"/>
        <item h="1" m="1" x="1506"/>
        <item h="1" m="1" x="2571"/>
        <item h="1" m="1" x="1493"/>
        <item h="1" m="1" x="1329"/>
        <item h="1" m="1" x="2642"/>
        <item h="1" m="1" x="1500"/>
        <item h="1" m="1" x="3057"/>
        <item h="1" m="1" x="2947"/>
        <item h="1" m="1" x="2855"/>
        <item h="1" m="1" x="1265"/>
        <item h="1" m="1" x="2025"/>
        <item h="1" m="1" x="1299"/>
        <item h="1" m="1" x="1755"/>
        <item h="1" m="1" x="2573"/>
        <item h="1" m="1" x="2190"/>
        <item h="1" m="1" x="1459"/>
        <item h="1" m="1" x="2554"/>
        <item h="1" m="1" x="1523"/>
        <item h="1" m="1" x="1260"/>
        <item h="1" m="1" x="2457"/>
        <item h="1" m="1" x="2081"/>
        <item h="1" m="1" x="2239"/>
        <item h="1" m="1" x="3002"/>
        <item h="1" m="1" x="2927"/>
        <item h="1" m="1" x="1511"/>
        <item h="1" m="1" x="2368"/>
        <item h="1" m="1" x="2276"/>
        <item h="1" m="1" x="2244"/>
        <item h="1" m="1" x="828"/>
        <item h="1" m="1" x="2400"/>
        <item h="1" m="1" x="2035"/>
        <item h="1" m="1" x="2496"/>
        <item h="1" m="1" x="2003"/>
        <item h="1" m="1" x="2056"/>
        <item h="1" m="1" x="2027"/>
        <item h="1" m="1" x="1909"/>
        <item h="1" m="1" x="2408"/>
        <item h="1" m="1" x="2803"/>
        <item h="1" m="1" x="1740"/>
        <item h="1" m="1" x="1106"/>
        <item h="1" m="1" x="2727"/>
        <item h="1" m="1" x="1414"/>
        <item h="1" m="1" x="1051"/>
        <item h="1" m="1" x="1017"/>
        <item h="1" m="1" x="2216"/>
        <item h="1" m="1" x="1558"/>
        <item h="1" m="1" x="2958"/>
        <item h="1" m="1" x="1009"/>
        <item h="1" m="1" x="1169"/>
        <item h="1" m="1" x="563"/>
        <item h="1" m="1" x="587"/>
        <item h="1" m="1" x="852"/>
        <item h="1" m="1" x="557"/>
        <item h="1" m="1" x="673"/>
        <item h="1" m="1" x="1044"/>
        <item h="1" m="1" x="1006"/>
        <item h="1" m="1" x="2287"/>
        <item h="1" m="1" x="1902"/>
        <item h="1" m="1" x="2358"/>
        <item h="1" m="1" x="1427"/>
        <item h="1" m="1" x="945"/>
        <item h="1" m="1" x="1707"/>
        <item h="1" m="1" x="1159"/>
        <item h="1" m="1" x="1601"/>
        <item h="1" m="1" x="1538"/>
        <item h="1" m="1" x="2864"/>
        <item h="1" m="1" x="921"/>
        <item h="1" m="1" x="2920"/>
        <item h="1" m="1" x="1127"/>
        <item h="1" m="1" x="620"/>
        <item h="1" m="1" x="2122"/>
        <item h="1" m="1" x="2153"/>
        <item h="1" m="1" x="1158"/>
        <item h="1" m="1" x="3006"/>
        <item h="1" m="1" x="2414"/>
        <item h="1" m="1" x="965"/>
        <item h="1" m="1" x="2332"/>
        <item h="1" m="1" x="2740"/>
        <item h="1" m="1" x="1628"/>
        <item h="1" m="1" x="551"/>
        <item h="1" m="1" x="1745"/>
        <item h="1" m="1" x="2049"/>
        <item h="1" m="1" x="1660"/>
        <item h="1" m="1" x="2822"/>
        <item h="1" m="1" x="2774"/>
        <item h="1" m="1" x="1708"/>
        <item h="1" m="1" x="2434"/>
        <item h="1" m="1" x="2955"/>
        <item h="1" m="1" x="2654"/>
        <item h="1" m="1" x="645"/>
        <item h="1" m="1" x="2961"/>
        <item h="1" m="1" x="2912"/>
        <item h="1" m="1" x="2450"/>
        <item h="1" m="1" x="1560"/>
        <item h="1" m="1" x="679"/>
        <item h="1" m="1" x="792"/>
        <item h="1" m="1" x="872"/>
        <item h="1" m="1" x="2345"/>
        <item h="1" m="1" x="1638"/>
        <item h="1" m="1" x="3123"/>
        <item h="1" m="1" x="744"/>
        <item h="1" m="1" x="1143"/>
        <item h="1" m="1" x="2274"/>
        <item h="1" m="1" x="2960"/>
        <item h="1" m="1" x="590"/>
        <item h="1" m="1" x="2889"/>
        <item h="1" m="1" x="3112"/>
        <item h="1" m="1" x="1632"/>
        <item h="1" m="1" x="3067"/>
        <item h="1" m="1" x="2352"/>
        <item h="1" m="1" x="641"/>
        <item h="1" m="1" x="1034"/>
        <item h="1" m="1" x="2326"/>
        <item h="1" m="1" x="1325"/>
        <item h="1" m="1" x="1103"/>
        <item h="1" m="1" x="1296"/>
        <item h="1" m="1" x="789"/>
        <item h="1" m="1" x="850"/>
        <item h="1" m="1" x="800"/>
        <item h="1" m="1" x="774"/>
        <item h="1" m="1" x="2946"/>
        <item h="1" m="1" x="617"/>
        <item h="1" m="1" x="1186"/>
        <item h="1" m="1" x="2722"/>
        <item h="1" m="1" x="2387"/>
        <item h="1" m="1" x="1747"/>
        <item h="1" m="1" x="1818"/>
        <item h="1" m="1" x="2052"/>
        <item h="1" m="1" x="1209"/>
        <item h="1" m="1" x="2924"/>
        <item h="1" m="1" x="3037"/>
        <item h="1" m="1" x="1298"/>
        <item h="1" m="1" x="970"/>
        <item h="1" m="1" x="2305"/>
        <item h="1" m="1" x="1294"/>
        <item h="1" m="1" x="3012"/>
        <item h="1" m="1" x="3118"/>
        <item h="1" m="1" x="2825"/>
        <item h="1" m="1" x="2502"/>
        <item h="1" m="1" x="718"/>
        <item h="1" m="1" x="866"/>
        <item h="1" m="1" x="1571"/>
        <item h="1" m="1" x="1198"/>
        <item h="1" m="1" x="2504"/>
        <item h="1" m="1" x="796"/>
        <item h="1" m="1" x="754"/>
        <item h="1" m="1" x="1014"/>
        <item h="1" m="1" x="2109"/>
        <item h="1" m="1" x="785"/>
        <item h="1" m="1" x="1799"/>
        <item h="1" m="1" x="1999"/>
        <item h="1" m="1" x="629"/>
        <item h="1" m="1" x="2114"/>
        <item h="1" m="1" x="2749"/>
        <item h="1" m="1" x="2534"/>
        <item h="1" m="1" x="1373"/>
        <item h="1" m="1" x="1378"/>
        <item h="1" m="1" x="2016"/>
        <item h="1" m="1" x="2705"/>
        <item h="1" m="1" x="1968"/>
        <item h="1" m="1" x="2590"/>
        <item h="1" m="1" x="1161"/>
        <item h="1" m="1" x="2928"/>
        <item h="1" m="1" x="2168"/>
        <item h="1" m="1" x="1727"/>
        <item h="1" m="1" x="2312"/>
        <item h="1" m="1" x="2685"/>
        <item h="1" m="1" x="2785"/>
        <item h="1" m="1" x="1079"/>
        <item h="1" m="1" x="2879"/>
        <item h="1" m="1" x="2331"/>
        <item h="1" m="1" x="3019"/>
        <item h="1" m="1" x="597"/>
        <item h="1" m="1" x="1136"/>
        <item h="1" m="1" x="1867"/>
        <item h="1" m="1" x="1497"/>
        <item h="1" m="1" x="1943"/>
        <item h="1" m="1" x="1331"/>
        <item h="1" m="1" x="1593"/>
        <item h="1" m="1" x="1548"/>
        <item h="1" m="1" x="2270"/>
        <item h="1" m="1" x="1012"/>
        <item h="1" m="1" x="558"/>
        <item h="1" m="1" x="2974"/>
        <item h="1" m="1" x="2199"/>
        <item h="1" m="1" x="1989"/>
        <item h="1" m="1" x="2233"/>
        <item h="1" m="1" x="2383"/>
        <item h="1" m="1" x="2953"/>
        <item h="1" m="1" x="2381"/>
        <item h="1" m="1" x="2828"/>
        <item h="1" m="1" x="2148"/>
        <item h="1" m="1" x="1286"/>
        <item h="1" m="1" x="1935"/>
        <item h="1" m="1" x="2185"/>
        <item h="1" m="1" x="3076"/>
        <item h="1" m="1" x="2459"/>
        <item h="1" m="1" x="2242"/>
        <item h="1" m="1" x="2141"/>
        <item h="1" m="1" x="2069"/>
        <item h="1" m="1" x="2221"/>
        <item h="1" m="1" x="2574"/>
        <item h="1" m="1" x="1185"/>
        <item h="1" m="1" x="3077"/>
        <item h="1" m="1" x="813"/>
        <item h="1" m="1" x="2155"/>
        <item h="1" m="1" x="697"/>
        <item h="1" m="1" x="1721"/>
        <item h="1" m="1" x="1733"/>
        <item h="1" m="1" x="2862"/>
        <item h="1" m="1" x="1591"/>
        <item h="1" m="1" x="2018"/>
        <item h="1" m="1" x="1238"/>
        <item h="1" m="1" x="2301"/>
        <item h="1" m="1" x="2063"/>
        <item h="1" m="1" x="1522"/>
        <item h="1" m="1" x="2743"/>
        <item h="1" m="1" x="865"/>
        <item h="1" m="1" x="974"/>
        <item h="1" m="1" x="3016"/>
        <item h="1" m="1" x="2314"/>
        <item h="1" m="1" x="2149"/>
        <item h="1" m="1" x="1903"/>
        <item h="1" m="1" x="1698"/>
        <item h="1" m="1" x="1617"/>
        <item h="1" m="1" x="869"/>
        <item h="1" m="1" x="2254"/>
        <item h="1" m="1" x="2087"/>
        <item h="1" m="1" x="764"/>
        <item h="1" m="1" x="2013"/>
        <item h="1" m="1" x="2913"/>
        <item h="1" m="1" x="1865"/>
        <item h="1" m="1" x="2874"/>
        <item h="1" m="1" x="1078"/>
        <item h="1" m="1" x="2474"/>
        <item h="1" m="1" x="1464"/>
        <item h="1" m="1" x="2045"/>
        <item h="1" m="1" x="1873"/>
        <item h="1" m="1" x="2742"/>
        <item h="1" m="1" x="3041"/>
        <item h="1" m="1" x="951"/>
        <item h="1" m="1" x="666"/>
        <item h="1" m="1" x="580"/>
        <item h="1" m="1" x="2892"/>
        <item h="1" m="1" x="2166"/>
        <item h="1" m="1" x="1177"/>
        <item h="1" m="1" x="1206"/>
        <item h="1" m="1" x="3110"/>
        <item h="1" m="1" x="1776"/>
        <item h="1" m="1" x="2940"/>
        <item h="1" m="1" x="953"/>
        <item h="1" m="1" x="1285"/>
        <item h="1" m="1" x="2843"/>
        <item h="1" m="1" x="1385"/>
        <item h="1" m="1" x="1586"/>
        <item h="1" m="1" x="2584"/>
        <item h="1" m="1" x="2826"/>
        <item h="1" m="1" x="2001"/>
        <item h="1" m="1" x="2095"/>
        <item h="1" m="1" x="2315"/>
        <item h="1" m="1" x="2161"/>
        <item h="1" m="1" x="1226"/>
        <item h="1" m="1" x="817"/>
        <item h="1" m="1" x="1940"/>
        <item h="1" m="1" x="2366"/>
        <item h="1" m="1" x="1231"/>
        <item h="1" m="1" x="1278"/>
        <item h="1" m="1" x="2043"/>
        <item h="1" m="1" x="1221"/>
        <item h="1" m="1" x="3004"/>
        <item h="1" m="1" x="2835"/>
        <item h="1" m="1" x="1327"/>
        <item h="1" m="1" x="2972"/>
        <item h="1" m="1" x="1877"/>
        <item h="1" m="1" x="2132"/>
        <item h="1" m="1" x="2445"/>
        <item h="1" m="1" x="3080"/>
        <item h="1" m="1" x="632"/>
        <item h="1" m="1" x="2237"/>
        <item h="1" m="1" x="1390"/>
        <item h="1" m="1" x="1976"/>
        <item h="1" m="1" x="1712"/>
        <item h="1" m="1" x="595"/>
        <item h="1" m="1" x="1208"/>
        <item h="1" m="1" x="979"/>
        <item h="1" m="1" x="2622"/>
        <item h="1" m="1" x="835"/>
        <item h="1" m="1" x="2486"/>
        <item h="1" m="1" x="2394"/>
        <item h="1" m="1" x="2160"/>
        <item h="1" m="1" x="1679"/>
        <item h="1" m="1" x="1614"/>
        <item h="1" m="1" x="2613"/>
        <item h="1" m="1" x="622"/>
        <item h="1" m="1" x="1461"/>
        <item h="1" m="1" x="1213"/>
        <item h="1" m="1" x="1422"/>
        <item h="1" m="1" x="2020"/>
        <item h="1" m="1" x="1759"/>
        <item h="1" m="1" x="1650"/>
        <item h="1" m="1" x="2770"/>
        <item h="1" m="1" x="1460"/>
        <item h="1" m="1" x="855"/>
        <item h="1" m="1" x="2524"/>
        <item h="1" m="1" x="1830"/>
        <item h="1" m="1" x="1153"/>
        <item h="1" m="1" x="1437"/>
        <item h="1" m="1" x="3049"/>
        <item h="1" m="1" x="1013"/>
        <item h="1" m="1" x="2625"/>
        <item h="1" m="1" x="2203"/>
        <item h="1" m="1" x="1931"/>
        <item h="1" m="1" x="1171"/>
        <item h="1" m="1" x="1861"/>
        <item h="1" m="1" x="2062"/>
        <item h="1" m="1" x="627"/>
        <item h="1" m="1" x="634"/>
        <item h="1" m="1" x="1677"/>
        <item h="1" m="1" x="2325"/>
        <item h="1" m="1" x="2580"/>
        <item h="1" m="1" x="1916"/>
        <item h="1" m="1" x="2672"/>
        <item h="1" m="1" x="922"/>
        <item h="1" m="1" x="883"/>
        <item h="1" m="1" x="1929"/>
        <item h="1" m="1" x="1043"/>
        <item h="1" m="1" x="546"/>
        <item h="1" m="1" x="2790"/>
        <item h="1" m="1" x="2017"/>
        <item h="1" m="1" x="2032"/>
        <item h="1" m="1" x="916"/>
        <item h="1" m="1" x="658"/>
        <item h="1" m="1" x="1642"/>
        <item h="1" m="1" x="1926"/>
        <item h="1" m="1" x="2639"/>
        <item h="1" m="1" x="1569"/>
        <item h="1" m="1" x="2360"/>
        <item h="1" m="1" x="950"/>
        <item h="1" m="1" x="1075"/>
        <item h="1" m="1" x="1704"/>
        <item h="1" m="1" x="897"/>
        <item h="1" m="1" x="2619"/>
        <item h="1" m="1" x="1472"/>
        <item h="1" m="1" x="2520"/>
        <item h="1" m="1" x="738"/>
        <item h="1" m="1" x="2405"/>
        <item h="1" m="1" x="707"/>
        <item h="1" m="1" x="2709"/>
        <item h="1" m="1" x="1270"/>
        <item h="1" m="1" x="2452"/>
        <item h="1" m="1" x="3072"/>
        <item h="1" m="1" x="2876"/>
        <item h="1" m="1" x="2522"/>
        <item h="1" m="1" x="862"/>
        <item h="1" m="1" x="706"/>
        <item h="1" x="206"/>
        <item h="1" m="1" x="844"/>
        <item h="1" m="1" x="1939"/>
        <item h="1" m="1" x="1362"/>
        <item h="1" m="1" x="1302"/>
        <item h="1" m="1" x="1313"/>
        <item h="1" m="1" x="3102"/>
        <item h="1" m="1" x="1763"/>
        <item h="1" m="1" x="773"/>
        <item h="1" m="1" x="1179"/>
        <item h="1" m="1" x="2701"/>
        <item h="1" m="1" x="1772"/>
        <item h="1" m="1" x="2943"/>
        <item h="1" m="1" x="2499"/>
        <item h="1" m="1" x="2799"/>
        <item h="1" m="1" x="1379"/>
        <item h="1" m="1" x="2189"/>
        <item h="1" m="1" x="575"/>
        <item h="1" m="1" x="2010"/>
        <item h="1" m="1" x="829"/>
        <item h="1" m="1" x="2046"/>
        <item h="1" m="1" x="1412"/>
        <item h="1" m="1" x="2369"/>
        <item h="1" m="1" x="2905"/>
        <item h="1" m="1" x="677"/>
        <item h="1" m="1" x="1259"/>
        <item h="1" m="1" x="694"/>
        <item h="1" m="1" x="1924"/>
        <item h="1" m="1" x="2692"/>
        <item h="1" m="1" x="661"/>
        <item h="1" m="1" x="636"/>
        <item h="1" m="1" x="2208"/>
        <item h="1" m="1" x="1803"/>
        <item h="1" m="1" x="742"/>
        <item h="1" m="1" x="1674"/>
        <item h="1" m="1" x="3065"/>
        <item h="1" m="1" x="990"/>
        <item h="1" m="1" x="2538"/>
        <item h="1" m="1" x="1977"/>
        <item h="1" m="1" x="871"/>
        <item h="1" m="1" x="2169"/>
        <item h="1" m="1" x="1036"/>
        <item h="1" m="1" x="1892"/>
        <item h="1" m="1" x="2900"/>
        <item h="1" m="1" x="2537"/>
        <item h="1" m="1" x="2224"/>
        <item h="1" m="1" x="2858"/>
        <item h="1" m="1" x="1739"/>
        <item h="1" m="1" x="881"/>
        <item h="1" m="1" x="2566"/>
        <item h="1" m="1" x="726"/>
        <item h="1" m="1" x="3062"/>
        <item h="1" m="1" x="1880"/>
        <item h="1" m="1" x="1135"/>
        <item h="1" m="1" x="2000"/>
        <item h="1" m="1" x="1791"/>
        <item h="1" m="1" x="2918"/>
        <item h="1" m="1" x="2382"/>
        <item h="1" m="1" x="2409"/>
        <item h="1" m="1" x="2188"/>
        <item h="1" m="1" x="2831"/>
        <item h="1" m="1" x="2957"/>
        <item h="1" m="1" x="604"/>
        <item h="1" m="1" x="1598"/>
        <item h="1" m="1" x="2343"/>
        <item h="1" m="1" x="1367"/>
        <item h="1" m="1" x="788"/>
        <item h="1" m="1" x="838"/>
        <item h="1" m="1" x="2509"/>
        <item h="1" m="1" x="2916"/>
        <item h="1" m="1" x="1530"/>
        <item h="1" m="1" x="857"/>
        <item h="1" m="1" x="2370"/>
        <item h="1" m="1" x="691"/>
        <item h="1" m="1" x="1695"/>
        <item h="1" m="1" x="783"/>
        <item h="1" m="1" x="936"/>
        <item h="1" m="1" x="2297"/>
        <item h="1" m="1" x="1938"/>
        <item h="1" m="1" x="2283"/>
        <item h="1" m="1" x="2284"/>
        <item h="1" m="1" x="2250"/>
        <item h="1" m="1" x="2718"/>
        <item h="1" m="1" x="2294"/>
        <item h="1" m="1" x="2362"/>
        <item h="1" m="1" x="2850"/>
        <item h="1" m="1" x="720"/>
        <item h="1" m="1" x="3064"/>
        <item h="1" m="1" x="1485"/>
        <item h="1" m="1" x="784"/>
        <item h="1" m="1" x="2764"/>
        <item h="1" m="1" x="3056"/>
        <item h="1" m="1" x="1579"/>
        <item h="1" m="1" x="1652"/>
        <item h="1" m="1" x="704"/>
        <item h="1" m="1" x="1369"/>
        <item h="1" m="1" x="2752"/>
        <item h="1" m="1" x="987"/>
        <item h="1" m="1" x="674"/>
        <item h="1" m="1" x="2353"/>
        <item h="1" m="1" x="1230"/>
        <item h="1" m="1" x="2376"/>
        <item h="1" m="1" x="2268"/>
        <item h="1" x="485"/>
        <item h="1" m="1" x="1822"/>
        <item h="1" m="1" x="2023"/>
        <item h="1" m="1" x="2304"/>
        <item h="1" m="1" x="1693"/>
        <item h="1" m="1" x="1876"/>
        <item h="1" m="1" x="2800"/>
        <item h="1" m="1" x="3092"/>
        <item h="1" m="1" x="999"/>
        <item h="1" m="1" x="2993"/>
        <item h="1" m="1" x="1529"/>
        <item h="1" m="1" x="1424"/>
        <item h="1" m="1" x="2869"/>
        <item h="1" m="1" x="657"/>
        <item h="1" x="254"/>
        <item h="1" m="1" x="2592"/>
        <item h="1" m="1" x="1774"/>
        <item h="1" m="1" x="2777"/>
        <item h="1" m="1" x="1507"/>
        <item h="1" m="1" x="1735"/>
        <item h="1" m="1" x="1320"/>
        <item h="1" m="1" x="3007"/>
        <item h="1" m="1" x="2241"/>
        <item h="1" m="1" x="2649"/>
        <item h="1" m="1" x="2306"/>
        <item h="1" m="1" x="962"/>
        <item h="1" m="1" x="1520"/>
        <item h="1" m="1" x="3035"/>
        <item h="1" m="1" x="1789"/>
        <item h="1" m="1" x="3111"/>
        <item h="1" m="1" x="1125"/>
        <item h="1" m="1" x="3121"/>
        <item h="1" m="1" x="1101"/>
        <item h="1" m="1" x="2948"/>
        <item h="1" m="1" x="2969"/>
        <item h="1" m="1" x="1452"/>
        <item h="1" m="1" x="1235"/>
        <item h="1" m="1" x="2036"/>
        <item h="1" m="1" x="826"/>
        <item h="1" m="1" x="1843"/>
        <item h="1" m="1" x="880"/>
        <item h="1" m="1" x="2347"/>
        <item h="1" m="1" x="2767"/>
        <item h="1" m="1" x="1350"/>
        <item h="1" m="1" x="2495"/>
        <item h="1" m="1" x="1669"/>
        <item h="1" m="1" x="2292"/>
        <item h="1" m="1" x="1254"/>
        <item h="1" m="1" x="2565"/>
        <item h="1" m="1" x="2550"/>
        <item h="1" m="1" x="2870"/>
        <item h="1" m="1" x="1504"/>
        <item h="1" m="1" x="2065"/>
        <item h="1" m="1" x="1904"/>
        <item h="1" m="1" x="2279"/>
        <item h="1" m="1" x="989"/>
        <item h="1" m="1" x="565"/>
        <item h="1" m="1" x="1607"/>
        <item h="1" m="1" x="2761"/>
        <item h="1" m="1" x="1576"/>
        <item h="1" m="1" x="2964"/>
        <item h="1" m="1" x="584"/>
        <item h="1" m="1" x="1589"/>
        <item h="1" m="1" x="1513"/>
        <item h="1" m="1" x="635"/>
        <item h="1" m="1" x="2293"/>
        <item h="1" m="1" x="2339"/>
        <item h="1" m="1" x="1640"/>
        <item h="1" x="252"/>
        <item h="1" m="1" x="1918"/>
        <item h="1" m="1" x="1501"/>
        <item h="1" m="1" x="2982"/>
        <item h="1" m="1" x="2849"/>
        <item h="1" m="1" x="2930"/>
        <item h="1" m="1" x="1303"/>
        <item h="1" m="1" x="787"/>
        <item h="1" m="1" x="2763"/>
        <item h="1" m="1" x="1637"/>
        <item h="1" m="1" x="710"/>
        <item h="1" m="1" x="2034"/>
        <item h="1" m="1" x="638"/>
        <item h="1" m="1" x="1200"/>
        <item h="1" m="1" x="1167"/>
        <item h="1" m="1" x="2944"/>
        <item h="1" m="1" x="2154"/>
        <item h="1" m="1" x="2703"/>
        <item h="1" m="1" x="1335"/>
        <item h="1" m="1" x="786"/>
        <item h="1" m="1" x="2578"/>
        <item h="1" m="1" x="2211"/>
        <item h="1" m="1" x="1798"/>
        <item h="1" m="1" x="1002"/>
        <item h="1" m="1" x="2839"/>
        <item h="1" m="1" x="1912"/>
        <item h="1" m="1" x="1019"/>
        <item h="1" m="1" x="900"/>
        <item h="1" m="1" x="2082"/>
        <item h="1" m="1" x="1016"/>
        <item h="1" m="1" x="2247"/>
        <item h="1" m="1" x="3124"/>
        <item h="1" m="1" x="2467"/>
        <item h="1" m="1" x="3095"/>
        <item h="1" m="1" x="2621"/>
        <item h="1" m="1" x="2223"/>
        <item h="1" m="1" x="1426"/>
        <item h="1" m="1" x="1611"/>
        <item h="1" m="1" x="1010"/>
        <item h="1" m="1" x="2560"/>
        <item h="1" m="1" x="1946"/>
        <item h="1" m="1" x="680"/>
        <item h="1" m="1" x="2179"/>
        <item h="1" m="1" x="2133"/>
        <item h="1" m="1" x="2591"/>
        <item h="1" m="1" x="2047"/>
        <item h="1" m="1" x="667"/>
        <item h="1" m="1" x="1526"/>
        <item h="1" m="1" x="2776"/>
        <item h="1" m="1" x="2359"/>
        <item h="1" m="1" x="2051"/>
        <item h="1" m="1" x="2026"/>
        <item h="1" m="1" x="1670"/>
        <item h="1" m="1" x="1315"/>
        <item h="1" m="1" x="2707"/>
        <item h="1" m="1" x="537"/>
        <item h="1" m="1" x="2222"/>
        <item h="1" m="1" x="1985"/>
        <item h="1" m="1" x="553"/>
        <item h="1" m="1" x="2207"/>
        <item h="1" m="1" x="2615"/>
        <item h="1" m="1" x="1686"/>
        <item h="1" m="1" x="1596"/>
        <item h="1" m="1" x="1678"/>
        <item h="1" m="1" x="633"/>
        <item h="1" m="1" x="1455"/>
        <item h="1" m="1" x="1304"/>
        <item h="1" m="1" x="2231"/>
        <item h="1" m="1" x="1203"/>
        <item h="1" m="1" x="1964"/>
        <item h="1" m="1" x="2436"/>
        <item h="1" m="1" x="3043"/>
        <item h="1" m="1" x="1738"/>
        <item h="1" m="1" x="2796"/>
        <item h="1" m="1" x="1475"/>
        <item h="1" m="1" x="2568"/>
        <item h="1" m="1" x="1342"/>
        <item h="1" m="1" x="2151"/>
        <item h="1" m="1" x="2708"/>
        <item h="1" m="1" x="2451"/>
        <item h="1" m="1" x="812"/>
        <item h="1" m="1" x="3122"/>
        <item h="1" m="1" x="2821"/>
        <item h="1" m="1" x="2561"/>
        <item h="1" m="1" x="2675"/>
        <item h="1" m="1" x="2311"/>
        <item h="1" m="1" x="1163"/>
        <item h="1" m="1" x="2008"/>
        <item h="1" m="1" x="2042"/>
        <item h="1" m="1" x="1058"/>
        <item h="1" m="1" x="1370"/>
        <item h="1" m="1" x="864"/>
        <item h="1" m="1" x="1276"/>
        <item h="1" m="1" x="3096"/>
        <item h="1" m="1" x="2786"/>
        <item h="1" m="1" x="1819"/>
        <item h="1" m="1" x="1532"/>
        <item h="1" m="1" x="2104"/>
        <item h="1" m="1" x="3003"/>
        <item h="1" m="1" x="1699"/>
        <item h="1" m="1" x="1709"/>
        <item h="1" m="1" x="2992"/>
        <item h="1" m="1" x="1402"/>
        <item h="1" m="1" x="2338"/>
        <item h="1" m="1" x="969"/>
        <item h="1" m="1" x="3024"/>
        <item h="1" m="1" x="3087"/>
        <item h="1" m="1" x="2083"/>
        <item h="1" m="1" x="1804"/>
        <item h="1" m="1" x="2198"/>
        <item h="1" m="1" x="1659"/>
        <item h="1" m="1" x="2734"/>
        <item h="1" m="1" x="2517"/>
        <item h="1" m="1" x="1767"/>
        <item h="1" m="1" x="2234"/>
        <item h="1" m="1" x="1410"/>
        <item h="1" m="1" x="2481"/>
        <item h="1" m="1" x="540"/>
        <item h="1" m="1" x="554"/>
        <item h="1" m="1" x="1991"/>
        <item h="1" m="1" x="2367"/>
        <item h="1" m="1" x="1393"/>
        <item h="1" m="1" x="3105"/>
        <item h="1" m="1" x="1901"/>
        <item h="1" m="1" x="1806"/>
        <item h="1" m="1" x="822"/>
        <item h="1" m="1" x="2126"/>
        <item h="1" m="1" x="2903"/>
        <item h="1" x="4"/>
        <item h="1" x="424"/>
        <item h="1" m="1" x="946"/>
        <item h="1" x="434"/>
        <item h="1" m="1" x="2902"/>
        <item h="1" x="269"/>
        <item h="1" x="95"/>
        <item h="1" m="1" x="3106"/>
        <item h="1" m="1" x="2181"/>
        <item h="1" m="1" x="2070"/>
        <item h="1" m="1" x="960"/>
        <item h="1" m="1" x="2422"/>
        <item h="1" m="1" x="1397"/>
        <item h="1" m="1" x="2945"/>
        <item h="1" m="1" x="549"/>
        <item h="1" m="1" x="2908"/>
        <item h="1" m="1" x="2555"/>
        <item h="1" x="300"/>
        <item h="1" m="1" x="605"/>
        <item h="1" m="1" x="1140"/>
        <item h="1" m="1" x="700"/>
        <item h="1" x="248"/>
        <item h="1" m="1" x="1773"/>
        <item h="1" m="1" x="2733"/>
        <item h="1" m="1" x="1779"/>
        <item h="1" m="1" x="3082"/>
        <item h="1" m="1" x="1308"/>
        <item h="1" m="1" x="2184"/>
        <item h="1" m="1" x="2324"/>
        <item h="1" x="318"/>
        <item h="1" m="1" x="1787"/>
        <item h="1" x="195"/>
        <item h="1" m="1" x="2910"/>
        <item h="1" m="1" x="1821"/>
        <item h="1" x="469"/>
        <item h="1" m="1" x="991"/>
        <item h="1" x="179"/>
        <item h="1" x="366"/>
        <item h="1" m="1" x="2802"/>
        <item h="1" x="371"/>
        <item h="1" m="1" x="1430"/>
        <item h="1" m="1" x="1771"/>
        <item h="1" m="1" x="2617"/>
        <item h="1" x="389"/>
        <item h="1" x="441"/>
        <item h="1" m="1" x="646"/>
        <item h="1" x="400"/>
        <item h="1" m="1" x="1246"/>
        <item h="1" m="1" x="2245"/>
        <item h="1" x="408"/>
        <item h="1" m="1" x="1108"/>
        <item h="1" x="415"/>
        <item h="1" m="1" x="1680"/>
        <item h="1" x="265"/>
        <item h="1" x="431"/>
        <item h="1" m="1" x="845"/>
        <item h="1" x="139"/>
        <item h="1" m="1" x="2863"/>
        <item h="1" m="1" x="1893"/>
        <item h="1" x="444"/>
        <item h="1" m="1" x="1627"/>
        <item h="1" x="324"/>
        <item h="1" m="1" x="2623"/>
        <item h="1" m="1" x="1438"/>
        <item h="1" x="457"/>
        <item h="1" m="1" x="1715"/>
        <item h="1" m="1" x="2501"/>
        <item h="1" m="1" x="2720"/>
        <item h="1" m="1" x="1176"/>
        <item h="1" x="256"/>
        <item h="1" m="1" x="1015"/>
        <item h="1" m="1" x="2674"/>
        <item h="1" m="1" x="729"/>
        <item h="1" m="1" x="2599"/>
        <item h="1" x="426"/>
        <item h="1" m="1" x="2519"/>
        <item h="1" m="1" x="925"/>
        <item h="1" m="1" x="2115"/>
        <item h="1" m="1" x="884"/>
        <item h="1" m="1" x="2022"/>
        <item h="1" m="1" x="1087"/>
        <item h="1" x="521"/>
        <item h="1" m="1" x="2330"/>
        <item h="1" x="465"/>
        <item h="1" m="1" x="2291"/>
        <item h="1" m="1" x="2716"/>
        <item h="1" m="1" x="678"/>
        <item h="1" m="1" x="3054"/>
        <item h="1" m="1" x="2673"/>
        <item h="1" m="1" x="2968"/>
        <item h="1" m="1" x="1300"/>
        <item h="1" x="391"/>
        <item h="1" m="1" x="1913"/>
        <item h="1" m="1" x="2075"/>
        <item h="1" m="1" x="3073"/>
        <item h="1" m="1" x="1743"/>
        <item h="1" m="1" x="1099"/>
        <item h="1" m="1" x="624"/>
        <item h="1" m="1" x="538"/>
        <item h="1" m="1" x="752"/>
        <item h="1" x="160"/>
        <item h="1" m="1" x="2443"/>
        <item h="1" m="1" x="1418"/>
        <item h="1" x="217"/>
        <item h="1" x="170"/>
        <item h="1" m="1" x="3120"/>
        <item h="1" m="1" x="3039"/>
        <item h="1" m="1" x="559"/>
        <item h="1" m="1" x="2147"/>
        <item h="1" m="1" x="2919"/>
        <item h="1" x="199"/>
        <item h="1" m="1" x="1515"/>
        <item h="1" m="1" x="902"/>
        <item h="1" x="323"/>
        <item h="1" x="331"/>
        <item h="1" x="340"/>
        <item h="1" m="1" x="2655"/>
        <item h="1" m="1" x="3084"/>
        <item h="1" m="1" x="2694"/>
        <item h="1" m="1" x="1406"/>
        <item h="1" m="1" x="770"/>
        <item h="1" x="382"/>
        <item h="1" m="1" x="1093"/>
        <item h="1" x="388"/>
        <item h="1" m="1" x="2527"/>
        <item h="1" x="422"/>
        <item h="1" x="423"/>
        <item h="1" x="438"/>
        <item h="1" x="462"/>
        <item h="1" x="464"/>
        <item h="1" m="1" x="1910"/>
        <item h="1" m="1" x="1851"/>
        <item h="1" m="1" x="1413"/>
        <item h="1" x="480"/>
        <item h="1" x="314"/>
        <item h="1" x="486"/>
        <item h="1" x="487"/>
        <item h="1" x="211"/>
        <item h="1" x="504"/>
        <item h="1" x="506"/>
        <item h="1" m="1" x="1420"/>
        <item h="1" x="515"/>
        <item h="1" x="517"/>
        <item h="1" x="518"/>
        <item h="1" x="461"/>
        <item h="1" m="1" x="2823"/>
        <item h="1" m="1" x="2882"/>
        <item h="1" x="429"/>
        <item h="1" x="144"/>
        <item h="1" x="178"/>
        <item h="1" x="203"/>
        <item h="1" x="237"/>
        <item h="1" x="257"/>
        <item h="1" x="264"/>
        <item h="1" x="345"/>
        <item h="1" x="351"/>
        <item h="1" x="357"/>
        <item h="1" x="390"/>
        <item h="1" x="394"/>
        <item h="1" x="395"/>
        <item h="1" x="405"/>
        <item h="1" x="409"/>
        <item h="1" x="411"/>
        <item h="1" x="414"/>
        <item h="1" x="445"/>
        <item h="1" x="451"/>
        <item h="1" x="452"/>
        <item h="1" x="456"/>
        <item h="1" x="470"/>
        <item h="1" x="474"/>
        <item h="1" x="478"/>
        <item h="1" x="483"/>
        <item h="1" x="500"/>
        <item h="1" x="509"/>
        <item h="1" x="510"/>
        <item h="1" x="519"/>
        <item h="1" x="525"/>
        <item h="1" x="526"/>
        <item h="1" x="528"/>
        <item h="1" x="53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compact="0" outline="0" dragToRow="0" dragToCol="0" dragToPage="0"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3">
    <pageField fld="33" hier="-1"/>
    <pageField fld="1" hier="-1"/>
    <pageField fld="12" hier="-1"/>
  </pageFields>
  <dataFields count="1">
    <dataField name="OOS " fld="1" subtotal="count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7:H1502" firstHeaderRow="1" firstDataRow="2" firstDataCol="4" rowPageCount="2" colPageCount="1"/>
  <pivotFields count="62">
    <pivotField compact="0" outline="0" showAll="0"/>
    <pivotField axis="axisRow" compact="0" outline="0" multipleItemSelectionAllowed="1" showAll="0">
      <items count="83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m="1" x="79"/>
        <item m="1" x="7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m="1" x="77"/>
        <item m="1" x="76"/>
        <item m="1" x="80"/>
        <item m="1" x="81"/>
        <item x="5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05">
        <item x="21"/>
        <item x="25"/>
        <item x="81"/>
        <item x="57"/>
        <item x="65"/>
        <item x="45"/>
        <item x="35"/>
        <item x="36"/>
        <item x="3"/>
        <item x="5"/>
        <item x="63"/>
        <item x="11"/>
        <item x="27"/>
        <item x="69"/>
        <item x="97"/>
        <item x="22"/>
        <item x="66"/>
        <item x="2"/>
        <item x="44"/>
        <item x="12"/>
        <item x="18"/>
        <item x="61"/>
        <item x="55"/>
        <item x="19"/>
        <item x="73"/>
        <item x="41"/>
        <item x="17"/>
        <item x="62"/>
        <item x="82"/>
        <item x="31"/>
        <item x="13"/>
        <item x="33"/>
        <item x="80"/>
        <item x="75"/>
        <item x="83"/>
        <item x="86"/>
        <item x="76"/>
        <item x="49"/>
        <item x="26"/>
        <item x="50"/>
        <item x="14"/>
        <item x="9"/>
        <item x="77"/>
        <item x="34"/>
        <item x="47"/>
        <item x="40"/>
        <item x="67"/>
        <item x="68"/>
        <item x="28"/>
        <item x="60"/>
        <item x="56"/>
        <item x="46"/>
        <item x="30"/>
        <item x="20"/>
        <item x="96"/>
        <item x="93"/>
        <item x="88"/>
        <item x="90"/>
        <item x="79"/>
        <item x="52"/>
        <item x="15"/>
        <item x="70"/>
        <item x="8"/>
        <item x="54"/>
        <item x="6"/>
        <item x="42"/>
        <item x="59"/>
        <item x="74"/>
        <item x="1"/>
        <item x="16"/>
        <item x="32"/>
        <item x="58"/>
        <item x="48"/>
        <item x="23"/>
        <item x="29"/>
        <item x="64"/>
        <item x="4"/>
        <item x="7"/>
        <item x="72"/>
        <item x="87"/>
        <item x="78"/>
        <item x="37"/>
        <item x="53"/>
        <item x="43"/>
        <item x="102"/>
        <item x="103"/>
        <item x="99"/>
        <item x="100"/>
        <item x="101"/>
        <item x="98"/>
        <item x="84"/>
        <item x="89"/>
        <item x="85"/>
        <item x="10"/>
        <item x="92"/>
        <item x="95"/>
        <item x="91"/>
        <item x="94"/>
        <item x="0"/>
        <item x="38"/>
        <item x="39"/>
        <item x="51"/>
        <item x="24"/>
        <item x="71"/>
        <item x="104"/>
      </items>
    </pivotField>
    <pivotField compact="0" outline="0" showAll="0"/>
    <pivotField axis="axisRow" compact="0" outline="0" showAll="0">
      <items count="111">
        <item x="40"/>
        <item x="23"/>
        <item x="47"/>
        <item x="9"/>
        <item x="62"/>
        <item x="89"/>
        <item x="50"/>
        <item x="73"/>
        <item x="19"/>
        <item x="36"/>
        <item x="3"/>
        <item x="65"/>
        <item x="57"/>
        <item x="81"/>
        <item x="85"/>
        <item x="97"/>
        <item x="5"/>
        <item x="69"/>
        <item x="25"/>
        <item x="10"/>
        <item x="4"/>
        <item x="29"/>
        <item x="100"/>
        <item x="101"/>
        <item x="64"/>
        <item x="98"/>
        <item x="84"/>
        <item x="103"/>
        <item x="99"/>
        <item x="102"/>
        <item x="58"/>
        <item x="74"/>
        <item x="42"/>
        <item x="6"/>
        <item x="87"/>
        <item x="59"/>
        <item x="7"/>
        <item x="68"/>
        <item x="41"/>
        <item x="46"/>
        <item m="1" x="106"/>
        <item m="1" x="108"/>
        <item x="35"/>
        <item x="45"/>
        <item x="8"/>
        <item x="12"/>
        <item x="2"/>
        <item x="18"/>
        <item x="61"/>
        <item x="66"/>
        <item x="14"/>
        <item x="44"/>
        <item x="34"/>
        <item x="67"/>
        <item x="30"/>
        <item x="28"/>
        <item x="60"/>
        <item x="56"/>
        <item x="92"/>
        <item x="95"/>
        <item x="22"/>
        <item x="79"/>
        <item x="52"/>
        <item x="63"/>
        <item x="17"/>
        <item x="11"/>
        <item x="27"/>
        <item x="82"/>
        <item x="75"/>
        <item x="80"/>
        <item x="31"/>
        <item x="33"/>
        <item x="13"/>
        <item x="72"/>
        <item x="48"/>
        <item x="55"/>
        <item x="94"/>
        <item x="91"/>
        <item x="21"/>
        <item x="54"/>
        <item m="1" x="105"/>
        <item m="1" x="109"/>
        <item m="1" x="107"/>
        <item x="78"/>
        <item x="15"/>
        <item x="37"/>
        <item x="53"/>
        <item x="43"/>
        <item x="70"/>
        <item x="32"/>
        <item x="16"/>
        <item x="1"/>
        <item x="26"/>
        <item x="49"/>
        <item x="77"/>
        <item x="76"/>
        <item x="83"/>
        <item x="86"/>
        <item x="0"/>
        <item x="38"/>
        <item x="39"/>
        <item x="51"/>
        <item x="24"/>
        <item x="71"/>
        <item x="104"/>
        <item x="20"/>
        <item x="93"/>
        <item x="88"/>
        <item x="96"/>
        <item x="90"/>
        <item t="default"/>
      </items>
    </pivotField>
    <pivotField axis="axisPage" compact="0" outline="0" multipleItemSelectionAllowed="1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dataField="1" compact="0" outline="0" multipleItemSelectionAllowed="1" showAll="0">
      <items count="3127">
        <item h="1" x="463"/>
        <item h="1" m="1" x="1489"/>
        <item h="1" m="1" x="2987"/>
        <item h="1" x="369"/>
        <item h="1" m="1" x="1854"/>
        <item h="1" x="34"/>
        <item h="1" m="1" x="1979"/>
        <item h="1" x="473"/>
        <item h="1" m="1" x="2117"/>
        <item h="1" x="352"/>
        <item h="1" x="374"/>
        <item h="1" x="419"/>
        <item h="1" x="124"/>
        <item h="1" x="442"/>
        <item h="1" x="208"/>
        <item h="1" x="162"/>
        <item h="1" x="56"/>
        <item x="3"/>
        <item h="1" x="17"/>
        <item h="1" x="108"/>
        <item h="1" x="8"/>
        <item h="1" x="27"/>
        <item h="1" x="85"/>
        <item h="1" x="41"/>
        <item h="1" x="20"/>
        <item h="1" x="7"/>
        <item h="1" x="118"/>
        <item h="1" x="96"/>
        <item h="1" x="168"/>
        <item h="1" x="44"/>
        <item h="1" x="110"/>
        <item h="1" x="194"/>
        <item h="1" x="94"/>
        <item h="1" x="103"/>
        <item h="1" x="58"/>
        <item h="1" x="6"/>
        <item h="1" x="53"/>
        <item h="1" x="129"/>
        <item h="1" x="111"/>
        <item h="1" x="2"/>
        <item h="1" x="54"/>
        <item h="1" x="102"/>
        <item h="1" x="57"/>
        <item h="1" x="204"/>
        <item h="1" x="49"/>
        <item h="1" x="68"/>
        <item h="1" x="69"/>
        <item h="1" x="169"/>
        <item h="1" x="51"/>
        <item h="1" x="115"/>
        <item h="1" x="202"/>
        <item h="1" x="62"/>
        <item h="1" x="184"/>
        <item h="1" x="158"/>
        <item h="1" x="77"/>
        <item h="1" x="149"/>
        <item h="1" x="154"/>
        <item h="1" x="63"/>
        <item h="1" x="205"/>
        <item h="1" x="106"/>
        <item h="1" x="29"/>
        <item h="1" x="112"/>
        <item h="1" x="134"/>
        <item h="1" x="25"/>
        <item h="1" x="19"/>
        <item h="1" x="28"/>
        <item h="1" x="183"/>
        <item h="1" x="97"/>
        <item h="1" x="45"/>
        <item h="1" x="135"/>
        <item h="1" x="98"/>
        <item h="1" x="37"/>
        <item h="1" x="304"/>
        <item h="1" x="230"/>
        <item h="1" x="107"/>
        <item h="1" x="189"/>
        <item h="1" x="5"/>
        <item h="1" x="65"/>
        <item h="1" x="13"/>
        <item h="1" x="229"/>
        <item h="1" x="142"/>
        <item h="1" x="78"/>
        <item h="1" x="113"/>
        <item h="1" x="200"/>
        <item h="1" x="24"/>
        <item h="1" x="75"/>
        <item h="1" x="11"/>
        <item h="1" x="42"/>
        <item h="1" x="117"/>
        <item h="1" x="150"/>
        <item h="1" x="172"/>
        <item h="1" x="261"/>
        <item h="1" x="90"/>
        <item h="1" x="116"/>
        <item h="1" x="80"/>
        <item h="1" x="399"/>
        <item h="1" x="240"/>
        <item h="1" x="1"/>
        <item h="1" x="305"/>
        <item h="1" x="233"/>
        <item h="1" x="55"/>
        <item h="1" x="104"/>
        <item h="1" x="297"/>
        <item h="1" x="286"/>
        <item h="1" x="148"/>
        <item h="1" x="285"/>
        <item h="1" x="319"/>
        <item h="1" x="159"/>
        <item h="1" x="212"/>
        <item h="1" x="40"/>
        <item h="1" x="132"/>
        <item h="1" x="309"/>
        <item h="1" x="32"/>
        <item h="1" x="163"/>
        <item h="1" x="59"/>
        <item h="1" x="67"/>
        <item h="1" x="141"/>
        <item h="1" x="224"/>
        <item h="1" x="250"/>
        <item h="1" x="43"/>
        <item h="1" x="303"/>
        <item h="1" x="123"/>
        <item h="1" x="187"/>
        <item h="1" x="234"/>
        <item h="1" x="337"/>
        <item h="1" x="125"/>
        <item h="1" x="109"/>
        <item h="1" x="127"/>
        <item h="1" x="145"/>
        <item h="1" x="330"/>
        <item h="1" x="378"/>
        <item h="1" x="26"/>
        <item h="1" x="166"/>
        <item h="1" x="242"/>
        <item h="1" x="72"/>
        <item h="1" x="287"/>
        <item h="1" x="86"/>
        <item h="1" x="131"/>
        <item h="1" x="180"/>
        <item h="1" x="207"/>
        <item h="1" x="193"/>
        <item h="1" x="219"/>
        <item h="1" x="196"/>
        <item h="1" x="50"/>
        <item h="1" x="468"/>
        <item h="1" x="272"/>
        <item h="1" x="276"/>
        <item h="1" x="372"/>
        <item h="1" x="236"/>
        <item h="1" x="130"/>
        <item h="1" x="291"/>
        <item h="1" x="156"/>
        <item h="1" x="165"/>
        <item h="1" x="209"/>
        <item h="1" x="293"/>
        <item h="1" x="182"/>
        <item h="1" x="31"/>
        <item h="1" x="251"/>
        <item h="1" x="227"/>
        <item h="1" x="420"/>
        <item h="1" x="218"/>
        <item h="1" x="18"/>
        <item h="1" x="226"/>
        <item h="1" x="363"/>
        <item h="1" x="9"/>
        <item h="1" x="221"/>
        <item h="1" x="306"/>
        <item h="1" x="244"/>
        <item h="1" x="216"/>
        <item h="1" x="255"/>
        <item h="1" x="157"/>
        <item h="1" x="92"/>
        <item h="1" x="140"/>
        <item h="1" x="66"/>
        <item h="1" x="228"/>
        <item h="1" x="84"/>
        <item h="1" x="263"/>
        <item h="1" x="249"/>
        <item h="1" x="99"/>
        <item h="1" x="275"/>
        <item h="1" x="317"/>
        <item h="1" x="243"/>
        <item h="1" x="280"/>
        <item h="1" x="223"/>
        <item h="1" x="161"/>
        <item h="1" x="231"/>
        <item h="1" x="427"/>
        <item h="1" x="349"/>
        <item h="1" x="502"/>
        <item h="1" x="342"/>
        <item h="1" x="171"/>
        <item h="1" x="283"/>
        <item h="1" x="367"/>
        <item h="1" x="403"/>
        <item h="1" x="126"/>
        <item h="1" x="76"/>
        <item h="1" x="338"/>
        <item h="1" x="105"/>
        <item h="1" x="471"/>
        <item h="1" x="294"/>
        <item h="1" x="247"/>
        <item h="1" x="353"/>
        <item h="1" x="260"/>
        <item h="1" x="358"/>
        <item h="1" x="136"/>
        <item h="1" x="198"/>
        <item h="1" x="298"/>
        <item h="1" x="213"/>
        <item h="1" x="336"/>
        <item h="1" x="121"/>
        <item h="1" x="100"/>
        <item h="1" x="343"/>
        <item h="1" x="290"/>
        <item h="1" x="52"/>
        <item h="1" x="339"/>
        <item h="1" x="190"/>
        <item h="1" x="320"/>
        <item h="1" x="83"/>
        <item h="1" x="79"/>
        <item h="1" x="495"/>
        <item h="1" x="39"/>
        <item h="1" x="192"/>
        <item h="1" x="315"/>
        <item h="1" m="1" x="2873"/>
        <item h="1" x="177"/>
        <item h="1" x="284"/>
        <item h="1" x="380"/>
        <item h="1" m="1" x="935"/>
        <item h="1" x="439"/>
        <item h="1" x="312"/>
        <item h="1" x="333"/>
        <item h="1" x="430"/>
        <item h="1" m="1" x="1734"/>
        <item h="1" x="186"/>
        <item h="1" x="503"/>
        <item h="1" x="499"/>
        <item h="1" x="437"/>
        <item h="1" x="406"/>
        <item h="1" x="383"/>
        <item h="1" x="175"/>
        <item h="1" x="311"/>
        <item h="1" x="153"/>
        <item h="1" m="1" x="1057"/>
        <item h="1" x="410"/>
        <item h="1" x="455"/>
        <item h="1" x="185"/>
        <item h="1" x="299"/>
        <item h="1" x="440"/>
        <item h="1" m="1" x="2319"/>
        <item h="1" x="270"/>
        <item h="1" x="30"/>
        <item h="1" x="428"/>
        <item h="1" x="432"/>
        <item h="1" x="328"/>
        <item h="1" m="1" x="932"/>
        <item h="1" x="48"/>
        <item h="1" x="88"/>
        <item h="1" x="188"/>
        <item h="1" x="385"/>
        <item h="1" m="1" x="1505"/>
        <item h="1" x="459"/>
        <item h="1" m="1" x="1661"/>
        <item h="1" x="512"/>
        <item h="1" x="347"/>
        <item h="1" x="453"/>
        <item h="1" x="467"/>
        <item h="1" x="101"/>
        <item h="1" x="332"/>
        <item h="1" x="301"/>
        <item h="1" x="496"/>
        <item h="1" x="325"/>
        <item h="1" x="15"/>
        <item h="1" x="326"/>
        <item h="1" x="295"/>
        <item h="1" m="1" x="971"/>
        <item h="1" x="516"/>
        <item h="1" x="302"/>
        <item h="1" m="1" x="1215"/>
        <item h="1" x="491"/>
        <item h="1" x="155"/>
        <item h="1" x="91"/>
        <item h="1" m="1" x="1835"/>
        <item h="1" x="289"/>
        <item h="1" m="1" x="1995"/>
        <item h="1" x="147"/>
        <item h="1" x="151"/>
        <item h="1" x="329"/>
        <item h="1" x="361"/>
        <item h="1" x="277"/>
        <item h="1" x="210"/>
        <item h="1" m="1" x="2711"/>
        <item h="1" x="341"/>
        <item h="1" x="413"/>
        <item h="1" m="1" x="760"/>
        <item h="1" x="379"/>
        <item h="1" x="308"/>
        <item h="1" x="398"/>
        <item h="1" m="1" x="1582"/>
        <item h="1" x="174"/>
        <item h="1" x="520"/>
        <item h="1" x="191"/>
        <item h="1" x="232"/>
        <item h="1" x="164"/>
        <item h="1" x="492"/>
        <item h="1" x="70"/>
        <item h="1" m="1" x="3059"/>
        <item h="1" x="215"/>
        <item h="1" x="348"/>
        <item h="1" m="1" x="1045"/>
        <item h="1" x="22"/>
        <item h="1" x="138"/>
        <item h="1" m="1" x="1451"/>
        <item h="1" x="522"/>
        <item h="1" x="71"/>
        <item h="1" m="1" x="2226"/>
        <item h="1" x="259"/>
        <item h="1" m="1" x="2775"/>
        <item h="1" x="152"/>
        <item h="1" x="0"/>
        <item h="1" x="421"/>
        <item h="1" x="381"/>
        <item h="1" x="477"/>
        <item h="1" m="1" x="919"/>
        <item h="1" m="1" x="1165"/>
        <item h="1" x="146"/>
        <item h="1" m="1" x="1573"/>
        <item h="1" m="1" x="1645"/>
        <item h="1" x="443"/>
        <item h="1" x="176"/>
        <item h="1" x="46"/>
        <item h="1" m="1" x="2741"/>
        <item h="1" x="466"/>
        <item h="1" x="33"/>
        <item h="1" x="36"/>
        <item h="1" m="1" x="882"/>
        <item h="1" x="327"/>
        <item h="1" m="1" x="1123"/>
        <item h="1" x="497"/>
        <item h="1" m="1" x="1541"/>
        <item h="1" x="489"/>
        <item h="1" x="82"/>
        <item h="1" x="120"/>
        <item h="1" x="375"/>
        <item h="1" m="1" x="2307"/>
        <item h="1" x="356"/>
        <item h="1" x="307"/>
        <item h="1" x="288"/>
        <item h="1" m="1" x="3094"/>
        <item h="1" x="222"/>
        <item h="1" m="1" x="664"/>
        <item h="1" x="93"/>
        <item h="1" x="355"/>
        <item h="1" x="181"/>
        <item h="1" x="16"/>
        <item h="1" m="1" x="3050"/>
        <item h="1" x="387"/>
        <item h="1" m="1" x="714"/>
        <item h="1" x="402"/>
        <item h="1" x="61"/>
        <item h="1" x="273"/>
        <item h="1" m="1" x="1535"/>
        <item h="1" m="1" x="1751"/>
        <item h="1" x="450"/>
        <item h="1" x="501"/>
        <item h="1" m="1" x="2462"/>
        <item h="1" x="133"/>
        <item h="1" x="167"/>
        <item h="1" m="1" x="1071"/>
        <item h="1" x="482"/>
        <item h="1" m="1" x="1636"/>
        <item h="1" m="1" x="1748"/>
        <item h="1" m="1" x="1820"/>
        <item h="1" x="397"/>
        <item h="1" x="360"/>
        <item h="1" m="1" x="2844"/>
        <item h="1" x="335"/>
        <item h="1" x="454"/>
        <item h="1" x="334"/>
        <item h="1" x="436"/>
        <item h="1" m="1" x="1528"/>
        <item h="1" m="1" x="1711"/>
        <item h="1" x="377"/>
        <item h="1" x="368"/>
        <item h="1" x="316"/>
        <item h="1" x="89"/>
        <item h="1" x="481"/>
        <item h="1" m="1" x="2412"/>
        <item h="1" x="281"/>
        <item h="1" m="1" x="2760"/>
        <item h="1" m="1" x="2954"/>
        <item h="1" x="310"/>
        <item h="1" m="1" x="1360"/>
        <item h="1" m="1" x="2057"/>
        <item h="1" x="35"/>
        <item h="1" x="498"/>
        <item h="1" x="396"/>
        <item h="1" m="1" x="1261"/>
        <item h="1" x="220"/>
        <item h="1" x="476"/>
        <item h="1" x="479"/>
        <item h="1" x="523"/>
        <item h="1" x="449"/>
        <item h="1" x="376"/>
        <item h="1" x="412"/>
        <item h="1" m="1" x="2356"/>
        <item h="1" m="1" x="2385"/>
        <item h="1" x="393"/>
        <item h="1" m="1" x="1498"/>
        <item h="1" m="1" x="1322"/>
        <item h="1" x="73"/>
        <item h="1" m="1" x="2243"/>
        <item h="1" m="1" x="1741"/>
        <item h="1" x="513"/>
        <item h="1" m="1" x="1666"/>
        <item h="1" x="81"/>
        <item h="1" x="386"/>
        <item h="1" x="38"/>
        <item h="1" m="1" x="1157"/>
        <item h="1" m="1" x="1330"/>
        <item h="1" x="235"/>
        <item h="1" m="1" x="1881"/>
        <item h="1" x="511"/>
        <item h="1" m="1" x="1336"/>
        <item h="1" x="87"/>
        <item h="1" x="12"/>
        <item h="1" m="1" x="2275"/>
        <item h="1" x="258"/>
        <item h="1" m="1" x="1844"/>
        <item h="1" m="1" x="909"/>
        <item h="1" m="1" x="731"/>
        <item h="1" x="433"/>
        <item h="1" m="1" x="2570"/>
        <item h="1" m="1" x="1952"/>
        <item h="1" x="278"/>
        <item h="1" m="1" x="2335"/>
        <item h="1" x="282"/>
        <item h="1" m="1" x="1024"/>
        <item h="1" x="447"/>
        <item h="1" m="1" x="2747"/>
        <item h="1" m="1" x="868"/>
        <item h="1" x="14"/>
        <item h="1" x="214"/>
        <item h="1" m="1" x="1282"/>
        <item h="1" m="1" x="1525"/>
        <item h="1" x="313"/>
        <item h="1" x="344"/>
        <item h="1" x="238"/>
        <item h="1" x="514"/>
        <item h="1" m="1" x="2061"/>
        <item h="1" x="417"/>
        <item h="1" x="225"/>
        <item h="1" x="346"/>
        <item h="1" x="173"/>
        <item h="1" m="1" x="1697"/>
        <item h="1" x="23"/>
        <item h="1" m="1" x="1060"/>
        <item h="1" x="114"/>
        <item h="1" m="1" x="1629"/>
        <item h="1" x="407"/>
        <item h="1" m="1" x="895"/>
        <item h="1" m="1" x="750"/>
        <item h="1" m="1" x="2259"/>
        <item h="1" m="1" x="1030"/>
        <item h="1" m="1" x="2664"/>
        <item h="1" x="296"/>
        <item h="1" m="1" x="2997"/>
        <item h="1" m="1" x="961"/>
        <item h="1" m="1" x="2952"/>
        <item h="1" m="1" x="2471"/>
        <item h="1" x="365"/>
        <item h="1" m="1" x="2078"/>
        <item h="1" x="350"/>
        <item h="1" m="1" x="1264"/>
        <item h="1" m="1" x="2267"/>
        <item h="1" m="1" x="2363"/>
        <item h="1" x="416"/>
        <item h="1" x="143"/>
        <item h="1" m="1" x="562"/>
        <item h="1" m="1" x="2838"/>
        <item h="1" m="1" x="2783"/>
        <item h="1" m="1" x="2984"/>
        <item h="1" m="1" x="1545"/>
        <item h="1" m="1" x="2670"/>
        <item h="1" m="1" x="1445"/>
        <item h="1" x="392"/>
        <item h="1" m="1" x="1756"/>
        <item h="1" m="1" x="1646"/>
        <item h="1" m="1" x="1041"/>
        <item h="1" m="1" x="1894"/>
        <item h="1" m="1" x="839"/>
        <item h="1" x="271"/>
        <item h="1" m="1" x="3078"/>
        <item h="1" m="1" x="567"/>
        <item h="1" m="1" x="1268"/>
        <item h="1" m="1" x="1139"/>
        <item h="1" m="1" x="741"/>
        <item h="1" m="1" x="1027"/>
        <item h="1" m="1" x="2597"/>
        <item h="1" m="1" x="2956"/>
        <item h="1" x="494"/>
        <item h="1" x="384"/>
        <item h="1" m="1" x="2162"/>
        <item h="1" m="1" x="1685"/>
        <item h="1" m="1" x="1633"/>
        <item h="1" x="370"/>
        <item h="1" m="1" x="1981"/>
        <item h="1" x="253"/>
        <item h="1" m="1" x="2723"/>
        <item h="1" m="1" x="692"/>
        <item h="1" m="1" x="1433"/>
        <item h="1" m="1" x="2302"/>
        <item h="1" m="1" x="827"/>
        <item h="1" m="1" x="2757"/>
        <item h="1" m="1" x="1457"/>
        <item h="1" m="1" x="2107"/>
        <item h="1" x="47"/>
        <item h="1" m="1" x="2088"/>
        <item h="1" m="1" x="2441"/>
        <item h="1" m="1" x="947"/>
        <item h="1" m="1" x="2009"/>
        <item h="1" m="1" x="2235"/>
        <item h="1" m="1" x="1969"/>
        <item h="1" x="322"/>
        <item h="1" x="529"/>
        <item h="1" x="524"/>
        <item h="1" x="531"/>
        <item h="1" x="21"/>
        <item h="1" x="60"/>
        <item h="1" x="119"/>
        <item h="1" m="1" x="690"/>
        <item h="1" x="359"/>
        <item h="1" m="1" x="2626"/>
        <item h="1" m="1" x="1604"/>
        <item h="1" m="1" x="805"/>
        <item h="1" m="1" x="2196"/>
        <item h="1" x="267"/>
        <item h="1" m="1" x="2556"/>
        <item h="1" x="201"/>
        <item h="1" m="1" x="914"/>
        <item h="1" m="1" x="782"/>
        <item h="1" x="321"/>
        <item h="1" x="425"/>
        <item h="1" x="362"/>
        <item h="1" x="490"/>
        <item h="1" x="10"/>
        <item h="1" m="1" x="1477"/>
        <item h="1" m="1" x="2922"/>
        <item h="1" x="246"/>
        <item h="1" x="373"/>
        <item h="1" x="448"/>
        <item h="1" x="475"/>
        <item h="1" m="1" x="1210"/>
        <item h="1" m="1" x="2990"/>
        <item h="1" m="1" x="2614"/>
        <item h="1" m="1" x="1222"/>
        <item h="1" m="1" x="1365"/>
        <item h="1" m="1" x="2780"/>
        <item h="1" x="458"/>
        <item h="1" m="1" x="1933"/>
        <item h="1" x="274"/>
        <item h="1" m="1" x="777"/>
        <item h="1" m="1" x="757"/>
        <item h="1" m="1" x="2999"/>
        <item h="1" m="1" x="1383"/>
        <item h="1" m="1" x="1104"/>
        <item h="1" x="241"/>
        <item h="1" x="401"/>
        <item h="1" m="1" x="543"/>
        <item h="1" m="1" x="2963"/>
        <item h="1" m="1" x="2756"/>
        <item h="1" m="1" x="737"/>
        <item h="1" x="435"/>
        <item h="1" m="1" x="722"/>
        <item h="1" m="1" x="2494"/>
        <item h="1" m="1" x="1173"/>
        <item h="1" m="1" x="2299"/>
        <item h="1" m="1" x="967"/>
        <item h="1" m="1" x="3048"/>
        <item h="1" m="1" x="1465"/>
        <item h="1" m="1" x="1439"/>
        <item h="1" m="1" x="1055"/>
        <item h="1" x="404"/>
        <item h="1" x="245"/>
        <item h="1" m="1" x="887"/>
        <item h="1" m="1" x="2936"/>
        <item h="1" x="279"/>
        <item h="1" m="1" x="2128"/>
        <item h="1" m="1" x="809"/>
        <item h="1" m="1" x="837"/>
        <item h="1" m="1" x="1922"/>
        <item h="1" m="1" x="2809"/>
        <item h="1" m="1" x="1095"/>
        <item h="1" x="418"/>
        <item h="1" m="1" x="573"/>
        <item h="1" m="1" x="2460"/>
        <item h="1" x="74"/>
        <item h="1" m="1" x="973"/>
        <item h="1" m="1" x="2915"/>
        <item h="1" m="1" x="1358"/>
        <item h="1" x="262"/>
        <item h="1" x="354"/>
        <item h="1" m="1" x="756"/>
        <item h="1" m="1" x="3005"/>
        <item h="1" m="1" x="1959"/>
        <item h="1" m="1" x="1556"/>
        <item h="1" m="1" x="1128"/>
        <item h="1" x="527"/>
        <item h="1" m="1" x="1204"/>
        <item h="1" m="1" x="2011"/>
        <item h="1" m="1" x="1145"/>
        <item h="1" m="1" x="1250"/>
        <item h="1" x="488"/>
        <item h="1" m="1" x="2021"/>
        <item h="1" m="1" x="2609"/>
        <item h="1" x="64"/>
        <item h="1" m="1" x="1644"/>
        <item h="1" m="1" x="2322"/>
        <item h="1" m="1" x="1932"/>
        <item h="1" m="1" x="2406"/>
        <item h="1" x="239"/>
        <item h="1" m="1" x="993"/>
        <item h="1" m="1" x="578"/>
        <item h="1" m="1" x="2867"/>
        <item h="1" m="1" x="2585"/>
        <item h="1" m="1" x="808"/>
        <item h="1" m="1" x="1253"/>
        <item h="1" m="1" x="2271"/>
        <item h="1" m="1" x="1423"/>
        <item h="1" m="1" x="2163"/>
        <item h="1" m="1" x="2204"/>
        <item h="1" m="1" x="1239"/>
        <item h="1" m="1" x="780"/>
        <item h="1" m="1" x="1022"/>
        <item h="1" m="1" x="1220"/>
        <item h="1" m="1" x="1811"/>
        <item h="1" m="1" x="1281"/>
        <item h="1" m="1" x="1948"/>
        <item h="1" m="1" x="793"/>
        <item h="1" m="1" x="2545"/>
        <item h="1" m="1" x="1703"/>
        <item h="1" m="1" x="1292"/>
        <item h="1" m="1" x="2348"/>
        <item h="1" m="1" x="948"/>
        <item h="1" m="1" x="2005"/>
        <item h="1" m="1" x="1449"/>
        <item h="1" m="1" x="1825"/>
        <item h="1" m="1" x="2487"/>
        <item h="1" m="1" x="771"/>
        <item h="1" m="1" x="1403"/>
        <item h="1" m="1" x="2506"/>
        <item h="1" m="1" x="908"/>
        <item h="1" m="1" x="2638"/>
        <item h="1" m="1" x="2079"/>
        <item h="1" m="1" x="2563"/>
        <item h="1" m="1" x="1162"/>
        <item h="1" m="1" x="3103"/>
        <item h="1" m="1" x="2313"/>
        <item h="1" m="1" x="2466"/>
        <item h="1" m="1" x="1647"/>
        <item h="1" m="1" x="2768"/>
        <item h="1" m="1" x="1205"/>
        <item h="1" m="1" x="696"/>
        <item h="1" m="1" x="3046"/>
        <item h="1" m="1" x="2067"/>
        <item h="1" m="1" x="1187"/>
        <item h="1" m="1" x="2687"/>
        <item h="1" m="1" x="1032"/>
        <item h="1" m="1" x="2186"/>
        <item h="1" m="1" x="2086"/>
        <item h="1" m="1" x="616"/>
        <item h="1" m="1" x="1307"/>
        <item h="1" m="1" x="2340"/>
        <item h="1" m="1" x="2848"/>
        <item h="1" m="1" x="2289"/>
        <item h="1" m="1" x="1263"/>
        <item h="1" m="1" x="1618"/>
        <item h="1" m="1" x="1794"/>
        <item h="1" m="1" x="2583"/>
        <item h="1" m="1" x="801"/>
        <item h="1" m="1" x="2350"/>
        <item h="1" m="1" x="1184"/>
        <item h="1" m="1" x="1886"/>
        <item h="1" m="1" x="2528"/>
        <item h="1" m="1" x="2686"/>
        <item h="1" m="1" x="904"/>
        <item h="1" m="1" x="1124"/>
        <item h="1" m="1" x="675"/>
        <item h="1" m="1" x="639"/>
        <item h="1" m="1" x="2817"/>
        <item h="1" m="1" x="1869"/>
        <item h="1" m="1" x="552"/>
        <item h="1" m="1" x="1283"/>
        <item h="1" m="1" x="2667"/>
        <item h="1" x="446"/>
        <item h="1" m="1" x="2766"/>
        <item h="1" m="1" x="2112"/>
        <item h="1" m="1" x="1849"/>
        <item h="1" m="1" x="1080"/>
        <item h="1" m="1" x="1555"/>
        <item h="1" m="1" x="1978"/>
        <item h="1" m="1" x="1597"/>
        <item h="1" m="1" x="1178"/>
        <item h="1" m="1" x="2173"/>
        <item h="1" m="1" x="1052"/>
        <item h="1" m="1" x="1625"/>
        <item h="1" m="1" x="1386"/>
        <item h="1" m="1" x="3011"/>
        <item h="1" m="1" x="602"/>
        <item h="1" m="1" x="3010"/>
        <item h="1" m="1" x="651"/>
        <item h="1" m="1" x="2389"/>
        <item h="1" m="1" x="2883"/>
        <item h="1" m="1" x="2648"/>
        <item h="1" m="1" x="1113"/>
        <item h="1" m="1" x="761"/>
        <item h="1" m="1" x="2390"/>
        <item h="1" m="1" x="2710"/>
        <item h="1" m="1" x="2058"/>
        <item h="1" m="1" x="1189"/>
        <item h="1" m="1" x="654"/>
        <item h="1" m="1" x="1100"/>
        <item h="1" m="1" x="2213"/>
        <item h="1" m="1" x="847"/>
        <item h="1" x="484"/>
        <item h="1" m="1" x="2530"/>
        <item h="1" m="1" x="1361"/>
        <item h="1" m="1" x="2463"/>
        <item h="1" m="1" x="2881"/>
        <item h="1" m="1" x="2310"/>
        <item h="1" m="1" x="547"/>
        <item h="1" m="1" x="1425"/>
        <item h="1" m="1" x="689"/>
        <item h="1" m="1" x="2278"/>
        <item h="1" m="1" x="2841"/>
        <item h="1" m="1" x="2341"/>
        <item h="1" m="1" x="1134"/>
        <item h="1" m="1" x="1435"/>
        <item h="1" m="1" x="1923"/>
        <item h="1" m="1" x="1908"/>
        <item h="1" m="1" x="1473"/>
        <item h="1" m="1" x="684"/>
        <item h="1" m="1" x="637"/>
        <item h="1" m="1" x="1842"/>
        <item h="1" m="1" x="3091"/>
        <item h="1" m="1" x="1440"/>
        <item h="1" m="1" x="1603"/>
        <item h="1" m="1" x="1275"/>
        <item h="1" m="1" x="747"/>
        <item h="1" m="1" x="3115"/>
        <item h="1" m="1" x="561"/>
        <item h="1" m="1" x="3099"/>
        <item h="1" m="1" x="1376"/>
        <item h="1" m="1" x="2909"/>
        <item h="1" m="1" x="2515"/>
        <item h="1" m="1" x="2603"/>
        <item h="1" m="1" x="2986"/>
        <item h="1" m="1" x="1531"/>
        <item h="1" m="1" x="820"/>
        <item h="1" m="1" x="1338"/>
        <item h="1" m="1" x="2125"/>
        <item h="1" m="1" x="1243"/>
        <item h="1" m="1" x="1706"/>
        <item h="1" m="1" x="2976"/>
        <item h="1" m="1" x="1561"/>
        <item h="1" m="1" x="2040"/>
        <item h="1" m="1" x="3116"/>
        <item h="1" m="1" x="2973"/>
        <item h="1" m="1" x="1488"/>
        <item h="1" m="1" x="1581"/>
        <item h="1" m="1" x="1098"/>
        <item h="1" m="1" x="1509"/>
        <item h="1" m="1" x="1895"/>
        <item h="1" m="1" x="1641"/>
        <item h="1" m="1" x="2731"/>
        <item h="1" m="1" x="2904"/>
        <item h="1" m="1" x="1503"/>
        <item h="1" m="1" x="2407"/>
        <item h="1" m="1" x="1269"/>
        <item h="1" m="1" x="1882"/>
        <item h="1" m="1" x="1494"/>
        <item h="1" m="1" x="711"/>
        <item h="1" m="1" x="746"/>
        <item h="1" m="1" x="3093"/>
        <item h="1" m="1" x="2478"/>
        <item h="1" m="1" x="1073"/>
        <item h="1" m="1" x="3109"/>
        <item h="1" m="1" x="1823"/>
        <item h="1" m="1" x="1937"/>
        <item h="1" m="1" x="2146"/>
        <item h="1" m="1" x="1400"/>
        <item h="1" m="1" x="763"/>
        <item h="1" m="1" x="2470"/>
        <item h="1" m="1" x="1957"/>
        <item h="1" m="1" x="2931"/>
        <item h="1" m="1" x="2308"/>
        <item h="1" m="1" x="556"/>
        <item h="1" m="1" x="2262"/>
        <item h="1" m="1" x="716"/>
        <item h="1" m="1" x="1934"/>
        <item h="1" m="1" x="825"/>
        <item h="1" m="1" x="848"/>
        <item h="1" m="1" x="1519"/>
        <item h="1" m="1" x="3023"/>
        <item h="1" x="505"/>
        <item h="1" m="1" x="2440"/>
        <item h="1" m="1" x="1956"/>
        <item h="1" m="1" x="767"/>
        <item h="1" m="1" x="2248"/>
        <item h="1" m="1" x="3085"/>
        <item h="1" m="1" x="2100"/>
        <item h="1" m="1" x="1069"/>
        <item h="1" m="1" x="978"/>
        <item h="1" x="268"/>
        <item h="1" m="1" x="703"/>
        <item h="1" m="1" x="1564"/>
        <item h="1" m="1" x="724"/>
        <item h="1" m="1" x="1334"/>
        <item h="1" m="1" x="592"/>
        <item h="1" m="1" x="2588"/>
        <item h="1" m="1" x="893"/>
        <item h="1" m="1" x="1248"/>
        <item h="1" m="1" x="2028"/>
        <item h="1" m="1" x="1947"/>
        <item h="1" x="197"/>
        <item h="1" m="1" x="2643"/>
        <item h="1" m="1" x="1175"/>
        <item h="1" m="1" x="2875"/>
        <item h="1" m="1" x="1949"/>
        <item h="1" m="1" x="1654"/>
        <item h="1" m="1" x="1615"/>
        <item h="1" m="1" x="2219"/>
        <item h="1" m="1" x="3088"/>
        <item h="1" m="1" x="1318"/>
        <item h="1" m="1" x="1980"/>
        <item h="1" m="1" x="942"/>
        <item h="1" m="1" x="2485"/>
        <item h="1" m="1" x="2994"/>
        <item h="1" m="1" x="2630"/>
        <item h="1" m="1" x="2033"/>
        <item h="1" m="1" x="2898"/>
        <item h="1" m="1" x="2712"/>
        <item h="1" m="1" x="1539"/>
        <item h="1" m="1" x="1565"/>
        <item h="1" m="1" x="2428"/>
        <item h="1" m="1" x="2645"/>
        <item h="1" m="1" x="1224"/>
        <item h="1" m="1" x="1975"/>
        <item h="1" m="1" x="715"/>
        <item h="1" m="1" x="2497"/>
        <item h="1" m="1" x="1287"/>
        <item h="1" m="1" x="1062"/>
        <item h="1" m="1" x="2899"/>
        <item h="1" m="1" x="1454"/>
        <item h="1" m="1" x="1563"/>
        <item h="1" m="1" x="2236"/>
        <item h="1" m="1" x="1656"/>
        <item h="1" m="1" x="2507"/>
        <item h="1" m="1" x="2137"/>
        <item h="1" m="1" x="2415"/>
        <item h="1" m="1" x="2666"/>
        <item h="1" m="1" x="1691"/>
        <item h="1" m="1" x="2386"/>
        <item h="1" m="1" x="1081"/>
        <item h="1" m="1" x="2465"/>
        <item h="1" m="1" x="2388"/>
        <item h="1" m="1" x="2601"/>
        <item h="1" m="1" x="2985"/>
        <item h="1" m="1" x="2753"/>
        <item h="1" m="1" x="2564"/>
        <item h="1" m="1" x="3070"/>
        <item h="1" m="1" x="1587"/>
        <item h="1" m="1" x="1921"/>
        <item h="1" m="1" x="607"/>
        <item h="1" m="1" x="2253"/>
        <item h="1" m="1" x="1448"/>
        <item h="1" m="1" x="2073"/>
        <item h="1" m="1" x="2300"/>
        <item h="1" m="1" x="2557"/>
        <item h="1" m="1" x="1089"/>
        <item h="1" m="1" x="2857"/>
        <item h="1" m="1" x="1717"/>
        <item h="1" m="1" x="2365"/>
        <item h="1" m="1" x="2640"/>
        <item h="1" m="1" x="1084"/>
        <item h="1" m="1" x="1082"/>
        <item h="1" m="1" x="849"/>
        <item h="1" m="1" x="2962"/>
        <item h="1" m="1" x="1701"/>
        <item h="1" m="1" x="603"/>
        <item h="1" m="1" x="2846"/>
        <item h="1" m="1" x="608"/>
        <item h="1" m="1" x="1990"/>
        <item h="1" m="1" x="2055"/>
        <item h="1" m="1" x="2704"/>
        <item h="1" m="1" x="1719"/>
        <item h="1" m="1" x="3029"/>
        <item h="1" m="1" x="1624"/>
        <item h="1" m="1" x="886"/>
        <item h="1" m="1" x="998"/>
        <item h="1" m="1" x="2765"/>
        <item h="1" m="1" x="1323"/>
        <item h="1" m="1" x="2099"/>
        <item h="1" m="1" x="1110"/>
        <item h="1" m="1" x="1688"/>
        <item h="1" m="1" x="955"/>
        <item h="1" m="1" x="719"/>
        <item h="1" m="1" x="876"/>
        <item h="1" m="1" x="2996"/>
        <item h="1" m="1" x="816"/>
        <item h="1" m="1" x="2120"/>
        <item h="1" m="1" x="1258"/>
        <item h="1" m="1" x="1966"/>
        <item h="1" m="1" x="1782"/>
        <item h="1" m="1" x="2354"/>
        <item h="1" m="1" x="2551"/>
        <item h="1" m="1" x="1236"/>
        <item h="1" m="1" x="1389"/>
        <item h="1" m="1" x="846"/>
        <item h="1" m="1" x="1692"/>
        <item h="1" m="1" x="1702"/>
        <item h="1" m="1" x="1491"/>
        <item h="1" m="1" x="3079"/>
        <item h="1" m="1" x="1847"/>
        <item h="1" m="1" x="1891"/>
        <item h="1" m="1" x="1527"/>
        <item h="1" m="1" x="2533"/>
        <item h="1" m="1" x="1399"/>
        <item h="1" m="1" x="1639"/>
        <item h="1" m="1" x="1602"/>
        <item h="1" m="1" x="1927"/>
        <item h="1" m="1" x="2842"/>
        <item h="1" m="1" x="2371"/>
        <item h="1" m="1" x="1256"/>
        <item h="1" m="1" x="831"/>
        <item h="1" m="1" x="1800"/>
        <item h="1" m="1" x="2750"/>
        <item h="1" m="1" x="3074"/>
        <item h="1" m="1" x="610"/>
        <item h="1" m="1" x="2403"/>
        <item h="1" m="1" x="1279"/>
        <item h="1" m="1" x="2298"/>
        <item h="1" m="1" x="2098"/>
        <item h="1" m="1" x="861"/>
        <item h="1" m="1" x="2427"/>
        <item h="1" m="1" x="1218"/>
        <item h="1" m="1" x="2871"/>
        <item h="1" m="1" x="1758"/>
        <item h="1" m="1" x="1149"/>
        <item h="1" m="1" x="912"/>
        <item h="1" m="1" x="2477"/>
        <item h="1" m="1" x="956"/>
        <item h="1" m="1" x="2979"/>
        <item h="1" m="1" x="804"/>
        <item h="1" m="1" x="2015"/>
        <item h="1" m="1" x="2514"/>
        <item h="1" m="1" x="2959"/>
        <item h="1" m="1" x="2659"/>
        <item h="1" m="1" x="2569"/>
        <item h="1" m="1" x="2730"/>
        <item h="1" m="1" x="1906"/>
        <item h="1" m="1" x="2285"/>
        <item h="1" m="1" x="2605"/>
        <item h="1" m="1" x="1731"/>
        <item h="1" m="1" x="2318"/>
        <item h="1" m="1" x="2380"/>
        <item h="1" m="1" x="894"/>
        <item h="1" m="1" x="2191"/>
        <item h="1" m="1" x="2988"/>
        <item h="1" m="1" x="2121"/>
        <item h="1" m="1" x="649"/>
        <item h="1" m="1" x="2548"/>
        <item h="1" m="1" x="928"/>
        <item h="1" m="1" x="2890"/>
        <item h="1" m="1" x="795"/>
        <item h="1" m="1" x="1295"/>
        <item h="1" m="1" x="2484"/>
        <item h="1" m="1" x="1594"/>
        <item h="1" m="1" x="1001"/>
        <item h="1" m="1" x="2726"/>
        <item h="1" m="1" x="2384"/>
        <item h="1" m="1" x="1234"/>
        <item h="1" m="1" x="598"/>
        <item h="1" m="1" x="3052"/>
        <item h="1" m="1" x="2616"/>
        <item h="1" m="1" x="2937"/>
        <item h="1" m="1" x="2745"/>
        <item h="1" m="1" x="734"/>
        <item h="1" m="1" x="736"/>
        <item h="1" m="1" x="1577"/>
        <item h="1" m="1" x="1752"/>
        <item h="1" m="1" x="2439"/>
        <item h="1" m="1" x="2157"/>
        <item h="1" m="1" x="1884"/>
        <item h="1" m="1" x="1031"/>
        <item h="1" m="1" x="2280"/>
        <item h="1" m="1" x="841"/>
        <item h="1" m="1" x="3083"/>
        <item h="1" m="1" x="2508"/>
        <item h="1" m="1" x="2329"/>
        <item h="1" m="1" x="1388"/>
        <item h="1" m="1" x="1883"/>
        <item h="1" m="1" x="1554"/>
        <item h="1" m="1" x="581"/>
        <item h="1" m="1" x="1462"/>
        <item h="1" m="1" x="1025"/>
        <item h="1" m="1" x="2577"/>
        <item h="1" m="1" x="1456"/>
        <item h="1" m="1" x="1183"/>
        <item h="1" m="1" x="2739"/>
        <item h="1" m="1" x="2789"/>
        <item h="1" m="1" x="2586"/>
        <item h="1" m="1" x="579"/>
        <item h="1" m="1" x="2139"/>
        <item h="1" m="1" x="1066"/>
        <item h="1" m="1" x="1833"/>
        <item h="1" m="1" x="1144"/>
        <item h="1" m="1" x="3033"/>
        <item h="1" m="1" x="685"/>
        <item h="1" m="1" x="2420"/>
        <item h="1" m="1" x="2532"/>
        <item h="1" m="1" x="2611"/>
        <item h="1" m="1" x="2374"/>
        <item h="1" m="1" x="2606"/>
        <item h="1" m="1" x="1595"/>
        <item h="1" m="1" x="1142"/>
        <item h="1" m="1" x="1228"/>
        <item h="1" m="1" x="2729"/>
        <item h="1" m="1" x="2576"/>
        <item h="1" m="1" x="2728"/>
        <item h="1" m="1" x="2351"/>
        <item h="1" m="1" x="2097"/>
        <item h="1" m="1" x="2093"/>
        <item h="1" m="1" x="2215"/>
        <item h="1" m="1" x="2679"/>
        <item h="1" m="1" x="1453"/>
        <item h="1" m="1" x="3066"/>
        <item h="1" m="1" x="2706"/>
        <item h="1" m="1" x="1344"/>
        <item h="1" m="1" x="1063"/>
        <item h="1" m="1" x="2064"/>
        <item h="1" m="1" x="952"/>
        <item h="1" m="1" x="625"/>
        <item h="1" m="1" x="1953"/>
        <item h="1" m="1" x="1190"/>
        <item h="1" m="1" x="1042"/>
        <item h="1" m="1" x="582"/>
        <item h="1" m="1" x="2713"/>
        <item h="1" m="1" x="1777"/>
        <item h="1" m="1" x="2808"/>
        <item h="1" m="1" x="2488"/>
        <item h="1" m="1" x="1517"/>
        <item h="1" m="1" x="1021"/>
        <item h="1" m="1" x="2792"/>
        <item h="1" m="1" x="1930"/>
        <item h="1" m="1" x="1419"/>
        <item h="1" m="1" x="1718"/>
        <item h="1" m="1" x="541"/>
        <item h="1" m="1" x="2558"/>
        <item h="1" m="1" x="2080"/>
        <item h="1" m="1" x="853"/>
        <item h="1" m="1" x="1305"/>
        <item h="1" m="1" x="3009"/>
        <item h="1" m="1" x="2807"/>
        <item h="1" m="1" x="3036"/>
        <item h="1" m="1" x="3001"/>
        <item h="1" m="1" x="655"/>
        <item h="1" m="1" x="1309"/>
        <item h="1" m="1" x="1826"/>
        <item h="1" m="1" x="2349"/>
        <item h="1" m="1" x="1086"/>
        <item h="1" m="1" x="2007"/>
        <item h="1" m="1" x="1068"/>
        <item h="1" m="1" x="2832"/>
        <item h="1" m="1" x="1971"/>
        <item h="1" m="1" x="2084"/>
        <item h="1" m="1" x="2111"/>
        <item h="1" m="1" x="682"/>
        <item h="1" m="1" x="1277"/>
        <item h="1" m="1" x="1141"/>
        <item h="1" m="1" x="836"/>
        <item h="1" m="1" x="1807"/>
        <item h="1" m="1" x="1354"/>
        <item h="1" m="1" x="577"/>
        <item h="1" m="1" x="2108"/>
        <item h="1" m="1" x="3034"/>
        <item h="1" m="1" x="2865"/>
        <item h="1" m="1" x="1324"/>
        <item h="1" m="1" x="566"/>
        <item h="1" m="1" x="2373"/>
        <item h="1" m="1" x="2124"/>
        <item h="1" m="1" x="1237"/>
        <item h="1" m="1" x="2482"/>
        <item h="1" m="1" x="2917"/>
        <item h="1" m="1" x="2401"/>
        <item h="1" m="1" x="1696"/>
        <item h="1" m="1" x="1690"/>
        <item h="1" m="1" x="968"/>
        <item h="1" m="1" x="2006"/>
        <item h="1" m="1" x="2136"/>
        <item h="1" m="1" x="1011"/>
        <item h="1" m="1" x="3031"/>
        <item h="1" m="1" x="1795"/>
        <item h="1" m="1" x="1553"/>
        <item h="1" m="1" x="2228"/>
        <item h="1" m="1" x="1077"/>
        <item h="1" m="1" x="1575"/>
        <item h="1" m="1" x="1753"/>
        <item h="1" m="1" x="2942"/>
        <item h="1" m="1" x="2677"/>
        <item h="1" m="1" x="1446"/>
        <item h="1" m="1" x="1852"/>
        <item h="1" m="1" x="1790"/>
        <item h="1" x="128"/>
        <item h="1" m="1" x="954"/>
        <item h="1" m="1" x="2824"/>
        <item h="1" m="1" x="923"/>
        <item h="1" m="1" x="1352"/>
        <item h="1" m="1" x="2252"/>
        <item h="1" m="1" x="1333"/>
        <item h="1" m="1" x="2632"/>
        <item h="1" m="1" x="1667"/>
        <item h="1" m="1" x="1879"/>
        <item h="1" m="1" x="539"/>
        <item h="1" m="1" x="2531"/>
        <item h="1" m="1" x="1600"/>
        <item h="1" m="1" x="542"/>
        <item h="1" m="1" x="1396"/>
        <item h="1" m="1" x="2134"/>
        <item h="1" m="1" x="1713"/>
        <item h="1" m="1" x="939"/>
        <item h="1" m="1" x="3068"/>
        <item h="1" m="1" x="614"/>
        <item h="1" m="1" x="1152"/>
        <item h="1" m="1" x="1382"/>
        <item h="1" m="1" x="2019"/>
        <item h="1" m="1" x="791"/>
        <item h="1" m="1" x="1348"/>
        <item h="1" m="1" x="1781"/>
        <item h="1" m="1" x="1605"/>
        <item h="1" m="1" x="1375"/>
        <item h="1" m="1" x="3047"/>
        <item h="1" m="1" x="830"/>
        <item h="1" m="1" x="3044"/>
        <item h="1" m="1" x="1471"/>
        <item h="1" m="1" x="1917"/>
        <item h="1" m="1" x="2246"/>
        <item h="1" m="1" x="1907"/>
        <item h="1" m="1" x="1416"/>
        <item h="1" m="1" x="1227"/>
        <item h="1" m="1" x="730"/>
        <item h="1" m="1" x="1766"/>
        <item h="1" m="1" x="2861"/>
        <item h="1" m="1" x="572"/>
        <item h="1" m="1" x="630"/>
        <item h="1" x="507"/>
        <item h="1" m="1" x="2907"/>
        <item h="1" m="1" x="2782"/>
        <item h="1" m="1" x="892"/>
        <item h="1" m="1" x="1199"/>
        <item h="1" m="1" x="1346"/>
        <item h="1" m="1" x="1887"/>
        <item h="1" m="1" x="1797"/>
        <item h="1" m="1" x="1168"/>
        <item h="1" m="1" x="1357"/>
        <item h="1" m="1" x="2461"/>
        <item h="1" m="1" x="2834"/>
        <item h="1" m="1" x="2438"/>
        <item h="1" m="1" x="833"/>
        <item h="1" m="1" x="1831"/>
        <item h="1" m="1" x="2378"/>
        <item h="1" m="1" x="2423"/>
        <item h="1" m="1" x="2769"/>
        <item h="1" m="1" x="2266"/>
        <item h="1" m="1" x="1663"/>
        <item h="1" m="1" x="1018"/>
        <item h="1" m="1" x="901"/>
        <item h="1" m="1" x="1188"/>
        <item h="1" m="1" x="1914"/>
        <item h="1" m="1" x="1000"/>
        <item h="1" m="1" x="1827"/>
        <item h="1" m="1" x="1040"/>
        <item h="1" m="1" x="3027"/>
        <item h="1" m="1" x="779"/>
        <item h="1" m="1" x="2868"/>
        <item h="1" m="1" x="3017"/>
        <item h="1" m="1" x="2053"/>
        <item h="1" m="1" x="3090"/>
        <item h="1" m="1" x="859"/>
        <item h="1" m="1" x="1328"/>
        <item h="1" m="1" x="2923"/>
        <item h="1" m="1" x="2096"/>
        <item h="1" m="1" x="3045"/>
        <item h="1" m="1" x="3108"/>
        <item h="1" m="1" x="1409"/>
        <item h="1" m="1" x="1244"/>
        <item h="1" m="1" x="2690"/>
        <item h="1" m="1" x="2458"/>
        <item h="1" m="1" x="2758"/>
        <item h="1" m="1" x="1944"/>
        <item h="1" m="1" x="1778"/>
        <item h="1" m="1" x="2847"/>
        <item h="1" m="1" x="701"/>
        <item h="1" m="1" x="1874"/>
        <item h="1" m="1" x="712"/>
        <item h="1" m="1" x="1132"/>
        <item h="1" x="472"/>
        <item h="1" m="1" x="2004"/>
        <item h="1" m="1" x="1889"/>
        <item h="1" m="1" x="1993"/>
        <item h="1" m="1" x="1941"/>
        <item h="1" m="1" x="1432"/>
        <item h="1" m="1" x="3055"/>
        <item h="1" m="1" x="863"/>
        <item h="1" m="1" x="1583"/>
        <item h="1" m="1" x="2202"/>
        <item h="1" m="1" x="1094"/>
        <item h="1" m="1" x="2784"/>
        <item h="1" m="1" x="1008"/>
        <item h="1" m="1" x="1986"/>
        <item h="1" m="1" x="927"/>
        <item h="1" m="1" x="875"/>
        <item h="1" m="1" x="832"/>
        <item h="1" m="1" x="1054"/>
        <item h="1" m="1" x="3119"/>
        <item h="1" m="1" x="2337"/>
        <item h="1" m="1" x="698"/>
        <item h="1" m="1" x="1714"/>
        <item h="1" m="1" x="2572"/>
        <item h="1" m="1" x="1436"/>
        <item h="1" m="1" x="1037"/>
        <item h="1" m="1" x="2880"/>
        <item h="1" m="1" x="585"/>
        <item h="1" m="1" x="1599"/>
        <item h="1" m="1" x="1817"/>
        <item h="1" m="1" x="851"/>
        <item h="1" m="1" x="1945"/>
        <item h="1" m="1" x="2150"/>
        <item h="1" m="1" x="1648"/>
        <item h="1" m="1" x="699"/>
        <item h="1" m="1" x="940"/>
        <item h="1" m="1" x="2030"/>
        <item h="1" m="1" x="2631"/>
        <item h="1" m="1" x="2521"/>
        <item h="1" m="1" x="1196"/>
        <item h="1" m="1" x="1252"/>
        <item h="1" m="1" x="2333"/>
        <item h="1" m="1" x="926"/>
        <item h="1" m="1" x="1762"/>
        <item h="1" m="1" x="2719"/>
        <item h="1" m="1" x="2650"/>
        <item h="1" m="1" x="910"/>
        <item h="1" m="1" x="1878"/>
        <item h="1" m="1" x="1736"/>
        <item h="1" m="1" x="2516"/>
        <item h="1" m="1" x="533"/>
        <item h="1" m="1" x="3013"/>
        <item h="1" m="1" x="2195"/>
        <item h="1" m="1" x="2492"/>
        <item h="1" m="1" x="2113"/>
        <item h="1" m="1" x="708"/>
        <item h="1" m="1" x="1070"/>
        <item h="1" m="1" x="2511"/>
        <item h="1" m="1" x="1405"/>
        <item h="1" m="1" x="1950"/>
        <item h="1" m="1" x="2346"/>
        <item h="1" m="1" x="2791"/>
        <item h="1" m="1" x="2116"/>
        <item h="1" m="1" x="1347"/>
        <item h="1" m="1" x="2048"/>
        <item h="1" m="1" x="723"/>
        <item h="1" m="1" x="768"/>
        <item h="1" m="1" x="1725"/>
        <item h="1" m="1" x="2934"/>
        <item h="1" m="1" x="2628"/>
        <item h="1" m="1" x="984"/>
        <item h="1" m="1" x="1469"/>
        <item h="1" m="1" x="1147"/>
        <item h="1" m="1" x="3100"/>
        <item h="1" m="1" x="1484"/>
        <item h="1" m="1" x="1191"/>
        <item h="1" m="1" x="2251"/>
        <item h="1" m="1" x="2269"/>
        <item h="1" m="1" x="3075"/>
        <item h="1" m="1" x="2164"/>
        <item h="1" m="1" x="1029"/>
        <item h="1" m="1" x="891"/>
        <item h="1" m="1" x="1290"/>
        <item h="1" m="1" x="870"/>
        <item h="1" m="1" x="2589"/>
        <item h="1" m="1" x="1482"/>
        <item h="1" m="1" x="2660"/>
        <item h="1" m="1" x="794"/>
        <item h="1" m="1" x="606"/>
        <item h="1" m="1" x="2142"/>
        <item h="1" m="1" x="1635"/>
        <item h="1" m="1" x="890"/>
        <item h="1" m="1" x="1588"/>
        <item h="1" m="1" x="1810"/>
        <item h="1" m="1" x="2836"/>
        <item h="1" m="1" x="1984"/>
        <item h="1" m="1" x="2656"/>
        <item h="1" m="1" x="2830"/>
        <item h="1" m="1" x="983"/>
        <item h="1" m="1" x="985"/>
        <item h="1" m="1" x="1381"/>
        <item h="1" m="1" x="957"/>
        <item h="1" m="1" x="2364"/>
        <item h="1" m="1" x="860"/>
        <item h="1" m="1" x="867"/>
        <item h="1" m="1" x="1972"/>
        <item h="1" m="1" x="778"/>
        <item h="1" m="1" x="1065"/>
        <item h="1" m="1" x="1119"/>
        <item h="1" m="1" x="2637"/>
        <item h="1" m="1" x="2238"/>
        <item h="1" m="1" x="2980"/>
        <item h="1" m="1" x="1197"/>
        <item h="1" m="1" x="593"/>
        <item h="1" m="1" x="2437"/>
        <item h="1" m="1" x="2513"/>
        <item h="1" m="1" x="1651"/>
        <item h="1" m="1" x="1049"/>
        <item h="1" m="1" x="1965"/>
        <item h="1" m="1" x="2778"/>
        <item h="1" m="1" x="933"/>
        <item h="1" m="1" x="2165"/>
        <item h="1" m="1" x="2288"/>
        <item h="1" m="1" x="586"/>
        <item h="1" m="1" x="2939"/>
        <item h="1" m="1" x="1404"/>
        <item h="1" m="1" x="1552"/>
        <item h="1" m="1" x="2417"/>
        <item h="1" m="1" x="709"/>
        <item h="1" m="1" x="1490"/>
        <item h="1" m="1" x="2658"/>
        <item h="1" m="1" x="1214"/>
        <item h="1" m="1" x="1801"/>
        <item h="1" m="1" x="670"/>
        <item h="1" m="1" x="2328"/>
        <item h="1" m="1" x="2054"/>
        <item h="1" m="1" x="2665"/>
        <item h="1" m="1" x="2212"/>
        <item h="1" m="1" x="2264"/>
        <item h="1" m="1" x="2938"/>
        <item h="1" m="1" x="807"/>
        <item h="1" m="1" x="2398"/>
        <item h="1" m="1" x="1421"/>
        <item h="1" m="1" x="3020"/>
        <item h="1" m="1" x="1310"/>
        <item h="1" m="1" x="1164"/>
        <item h="1" m="1" x="759"/>
        <item h="1" m="1" x="1211"/>
        <item h="1" m="1" x="1592"/>
        <item h="1" m="1" x="2787"/>
        <item h="1" m="1" x="1048"/>
        <item h="1" m="1" x="2393"/>
        <item h="1" m="1" x="2888"/>
        <item h="1" m="1" x="1499"/>
        <item h="1" m="1" x="1474"/>
        <item h="1" m="1" x="717"/>
        <item h="1" m="1" x="1676"/>
        <item h="1" m="1" x="1668"/>
        <item h="1" m="1" x="2805"/>
        <item h="1" m="1" x="2878"/>
        <item h="1" m="1" x="2680"/>
        <item h="1" m="1" x="2295"/>
        <item h="1" m="1" x="1911"/>
        <item h="1" m="1" x="917"/>
        <item h="1" m="1" x="1955"/>
        <item h="1" m="1" x="2037"/>
        <item h="1" m="1" x="1387"/>
        <item h="1" m="1" x="2144"/>
        <item h="1" m="1" x="613"/>
        <item h="1" m="1" x="1306"/>
        <item h="1" m="1" x="3032"/>
        <item h="1" m="1" x="1812"/>
        <item h="1" m="1" x="769"/>
        <item h="1" m="1" x="2693"/>
        <item h="1" m="1" x="1441"/>
        <item h="1" m="1" x="765"/>
        <item h="1" m="1" x="811"/>
        <item h="1" m="1" x="814"/>
        <item h="1" m="1" x="1720"/>
        <item h="1" m="1" x="2901"/>
        <item h="1" m="1" x="2853"/>
        <item h="1" m="1" x="2771"/>
        <item h="1" m="1" x="2933"/>
        <item h="1" m="1" x="1450"/>
        <item h="1" m="1" x="858"/>
        <item h="1" m="1" x="1166"/>
        <item h="1" m="1" x="1288"/>
        <item h="1" m="1" x="1620"/>
        <item h="1" m="1" x="1838"/>
        <item h="1" m="1" x="743"/>
        <item h="1" m="1" x="1466"/>
        <item h="1" m="1" x="2257"/>
        <item h="1" m="1" x="631"/>
        <item h="1" m="1" x="1958"/>
        <item h="1" m="1" x="856"/>
        <item h="1" m="1" x="740"/>
        <item h="1" m="1" x="748"/>
        <item h="1" m="1" x="2737"/>
        <item h="1" m="1" x="1534"/>
        <item h="1" m="1" x="1114"/>
        <item h="1" m="1" x="2416"/>
        <item h="1" m="1" x="1792"/>
        <item h="1" m="1" x="1353"/>
        <item h="1" m="1" x="2357"/>
        <item h="1" m="1" x="982"/>
        <item h="1" m="1" x="975"/>
        <item h="1" m="1" x="1786"/>
        <item h="1" m="1" x="2475"/>
        <item h="1" m="1" x="1626"/>
        <item h="1" m="1" x="2798"/>
        <item h="1" m="1" x="1814"/>
        <item h="1" m="1" x="2424"/>
        <item h="1" m="1" x="799"/>
        <item h="1" m="1" x="772"/>
        <item h="1" m="1" x="2813"/>
        <item h="1" m="1" x="2595"/>
        <item h="1" m="1" x="2833"/>
        <item h="1" m="1" x="1920"/>
        <item h="1" m="1" x="1793"/>
        <item h="1" m="1" x="1005"/>
        <item h="1" m="1" x="623"/>
        <item h="1" m="1" x="1998"/>
        <item h="1" m="1" x="966"/>
        <item h="1" m="1" x="1273"/>
        <item h="1" m="1" x="1311"/>
        <item h="1" m="1" x="2176"/>
        <item h="1" m="1" x="2851"/>
        <item h="1" m="1" x="600"/>
        <item h="1" m="1" x="2691"/>
        <item h="1" m="1" x="1240"/>
        <item h="1" m="1" x="2991"/>
        <item h="1" m="1" x="1992"/>
        <item h="1" m="1" x="2886"/>
        <item h="1" m="1" x="2468"/>
        <item h="1" m="1" x="1634"/>
        <item h="1" m="1" x="834"/>
        <item h="1" m="1" x="2604"/>
        <item h="1" m="1" x="995"/>
        <item h="1" m="1" x="1083"/>
        <item h="1" m="1" x="1809"/>
        <item h="1" m="1" x="2820"/>
        <item h="1" m="1" x="3086"/>
        <item h="1" m="1" x="2281"/>
        <item h="1" x="122"/>
        <item h="1" m="1" x="1829"/>
        <item h="1" m="1" x="1271"/>
        <item h="1" m="1" x="1533"/>
        <item h="1" m="1" x="2491"/>
        <item h="1" m="1" x="1983"/>
        <item h="1" m="1" x="3028"/>
        <item h="1" m="1" x="1398"/>
        <item h="1" m="1" x="2002"/>
        <item h="1" m="1" x="1662"/>
        <item h="1" m="1" x="1194"/>
        <item h="1" m="1" x="2562"/>
        <item h="1" m="1" x="1567"/>
        <item h="1" m="1" x="2206"/>
        <item h="1" m="1" x="2066"/>
        <item h="1" m="1" x="2072"/>
        <item h="1" m="1" x="569"/>
        <item h="1" m="1" x="2077"/>
        <item h="1" m="1" x="2089"/>
        <item h="1" m="1" x="1609"/>
        <item h="1" m="1" x="2620"/>
        <item h="1" m="1" x="1840"/>
        <item h="1" m="1" x="2721"/>
        <item h="1" m="1" x="1570"/>
        <item h="1" m="1" x="1255"/>
        <item h="1" m="1" x="1536"/>
        <item h="1" m="1" x="1813"/>
        <item h="1" m="1" x="2925"/>
        <item h="1" m="1" x="2101"/>
        <item h="1" m="1" x="2220"/>
        <item h="1" m="1" x="2663"/>
        <item h="1" m="1" x="1468"/>
        <item h="1" m="1" x="2653"/>
        <item h="1" m="1" x="2607"/>
        <item h="1" m="1" x="2210"/>
        <item h="1" m="1" x="1067"/>
        <item h="1" m="1" x="1716"/>
        <item h="1" m="1" x="1097"/>
        <item h="1" m="1" x="1768"/>
        <item h="1" m="1" x="1974"/>
        <item h="1" m="1" x="2183"/>
        <item h="1" m="1" x="2866"/>
        <item h="1" m="1" x="695"/>
        <item h="1" m="1" x="3107"/>
        <item h="1" m="1" x="1783"/>
        <item h="1" m="1" x="898"/>
        <item h="1" m="1" x="1857"/>
        <item h="1" m="1" x="665"/>
        <item h="1" m="1" x="994"/>
        <item h="1" m="1" x="762"/>
        <item h="1" m="1" x="1970"/>
        <item h="1" m="1" x="2854"/>
        <item h="1" m="1" x="2110"/>
        <item h="1" m="1" x="1960"/>
        <item h="1" m="1" x="1174"/>
        <item h="1" m="1" x="2447"/>
        <item h="1" m="1" x="2039"/>
        <item h="1" m="1" x="583"/>
        <item h="1" m="1" x="899"/>
        <item h="1" m="1" x="2755"/>
        <item h="1" m="1" x="1293"/>
        <item h="1" m="1" x="1257"/>
        <item h="1" m="1" x="2282"/>
        <item h="1" m="1" x="2819"/>
        <item h="1" m="1" x="2612"/>
        <item h="1" m="1" x="781"/>
        <item h="1" m="1" x="2395"/>
        <item h="1" m="1" x="1590"/>
        <item h="1" m="1" x="1216"/>
        <item h="1" m="1" x="1317"/>
        <item h="1" m="1" x="599"/>
        <item h="1" m="1" x="2697"/>
        <item h="1" m="1" x="669"/>
        <item h="1" m="1" x="1212"/>
        <item h="1" m="1" x="619"/>
        <item h="1" m="1" x="1301"/>
        <item h="1" m="1" x="2218"/>
        <item h="1" m="1" x="2906"/>
        <item h="1" m="1" x="1963"/>
        <item h="1" m="1" x="2698"/>
        <item h="1" m="1" x="2683"/>
        <item h="1" m="1" x="2479"/>
        <item h="1" m="1" x="2744"/>
        <item h="1" m="1" x="668"/>
        <item h="1" m="1" x="988"/>
        <item h="1" m="1" x="1936"/>
        <item h="1" m="1" x="1828"/>
        <item h="1" m="1" x="1355"/>
        <item h="1" m="1" x="727"/>
        <item h="1" m="1" x="981"/>
        <item h="1" m="1" x="931"/>
        <item h="1" m="1" x="911"/>
        <item h="1" m="1" x="2884"/>
        <item h="1" m="1" x="1133"/>
        <item h="1" m="1" x="1229"/>
        <item h="1" m="1" x="980"/>
        <item h="1" m="1" x="2145"/>
        <item h="1" m="1" x="1658"/>
        <item h="1" m="1" x="2859"/>
        <item h="1" m="1" x="2060"/>
        <item h="1" m="1" x="877"/>
        <item h="1" m="1" x="588"/>
        <item h="1" m="1" x="1004"/>
        <item h="1" m="1" x="2602"/>
        <item h="1" m="1" x="1899"/>
        <item h="1" m="1" x="1832"/>
        <item h="1" m="1" x="1495"/>
        <item h="1" m="1" x="1384"/>
        <item h="1" m="1" x="1769"/>
        <item h="1" m="1" x="1035"/>
        <item h="1" m="1" x="1580"/>
        <item h="1" m="1" x="1516"/>
        <item h="1" m="1" x="2272"/>
        <item h="1" m="1" x="1340"/>
        <item h="1" m="1" x="2175"/>
        <item h="1" m="1" x="1064"/>
        <item h="1" m="1" x="2172"/>
        <item h="1" m="1" x="913"/>
        <item h="1" m="1" x="1102"/>
        <item h="1" m="1" x="2732"/>
        <item h="1" m="1" x="1705"/>
        <item h="1" m="1" x="1728"/>
        <item h="1" m="1" x="2229"/>
        <item h="1" m="1" x="2076"/>
        <item h="1" m="1" x="1443"/>
        <item h="1" m="1" x="1754"/>
        <item h="1" m="1" x="615"/>
        <item h="1" x="460"/>
        <item h="1" m="1" x="683"/>
        <item h="1" m="1" x="1584"/>
        <item h="1" x="493"/>
        <item h="1" m="1" x="535"/>
        <item h="1" m="1" x="937"/>
        <item h="1" m="1" x="1046"/>
        <item h="1" m="1" x="1746"/>
        <item h="1" m="1" x="2801"/>
        <item h="1" m="1" x="1076"/>
        <item h="1" m="1" x="574"/>
        <item h="1" m="1" x="534"/>
        <item h="1" m="1" x="1585"/>
        <item h="1" m="1" x="555"/>
        <item h="1" m="1" x="1092"/>
        <item h="1" m="1" x="934"/>
        <item h="1" m="1" x="2633"/>
        <item h="1" m="1" x="2795"/>
        <item h="1" m="1" x="2418"/>
        <item h="1" m="1" x="3101"/>
        <item h="1" m="1" x="1655"/>
        <item h="1" m="1" x="1657"/>
        <item h="1" m="1" x="1730"/>
        <item h="1" m="1" x="1146"/>
        <item h="1" m="1" x="1858"/>
        <item h="1" m="1" x="2397"/>
        <item h="1" m="1" x="2130"/>
        <item h="1" m="1" x="3071"/>
        <item h="1" m="1" x="2194"/>
        <item h="1" m="1" x="2610"/>
        <item h="1" m="1" x="2966"/>
        <item h="1" m="1" x="1116"/>
        <item h="1" m="1" x="2277"/>
        <item h="1" m="1" x="1193"/>
        <item h="1" m="1" x="1312"/>
        <item h="1" m="1" x="2265"/>
        <item h="1" m="1" x="2399"/>
        <item h="1" m="1" x="671"/>
        <item h="1" m="1" x="713"/>
        <item h="1" m="1" x="1411"/>
        <item h="1" m="1" x="2286"/>
        <item h="1" m="1" x="594"/>
        <item h="1" m="1" x="2469"/>
        <item h="1" m="1" x="2627"/>
        <item h="1" m="1" x="2967"/>
        <item h="1" m="1" x="1431"/>
        <item h="1" m="1" x="2594"/>
        <item h="1" m="1" x="2885"/>
        <item h="1" m="1" x="1182"/>
        <item h="1" m="1" x="1467"/>
        <item h="1" m="1" x="564"/>
        <item h="1" m="1" x="1682"/>
        <item h="1" m="1" x="854"/>
        <item h="1" m="1" x="920"/>
        <item h="1" m="1" x="3104"/>
        <item h="1" m="1" x="790"/>
        <item h="1" m="1" x="1319"/>
        <item h="1" m="1" x="959"/>
        <item h="1" m="1" x="2856"/>
        <item h="1" m="1" x="1775"/>
        <item h="1" x="508"/>
        <item h="1" m="1" x="1476"/>
        <item h="1" m="1" x="1841"/>
        <item h="1" m="1" x="735"/>
        <item h="1" m="1" x="2170"/>
        <item h="1" m="1" x="1543"/>
        <item h="1" m="1" x="1846"/>
        <item h="1" m="1" x="687"/>
        <item h="1" m="1" x="2929"/>
        <item h="1" m="1" x="1997"/>
        <item h="1" m="1" x="1788"/>
        <item h="1" m="1" x="2540"/>
        <item h="1" m="1" x="2303"/>
        <item h="1" m="1" x="2860"/>
        <item h="1" m="1" x="943"/>
        <item h="1" m="1" x="681"/>
        <item h="1" m="1" x="2652"/>
        <item h="1" m="1" x="1479"/>
        <item h="1" m="1" x="1366"/>
        <item h="1" m="1" x="1470"/>
        <item h="1" m="1" x="2635"/>
        <item h="1" m="1" x="1973"/>
        <item h="1" m="1" x="2794"/>
        <item h="1" m="1" x="1834"/>
        <item h="1" m="1" x="986"/>
        <item h="1" m="1" x="1951"/>
        <item h="1" m="1" x="1038"/>
        <item h="1" m="1" x="1223"/>
        <item h="1" m="1" x="3125"/>
        <item h="1" m="1" x="1442"/>
        <item h="1" m="1" x="2256"/>
        <item h="1" m="1" x="1332"/>
        <item h="1" m="1" x="749"/>
        <item h="1" m="1" x="725"/>
        <item h="1" m="1" x="2935"/>
        <item h="1" m="1" x="1729"/>
        <item h="1" m="1" x="1131"/>
        <item h="1" m="1" x="878"/>
        <item h="1" m="1" x="1749"/>
        <item h="1" m="1" x="2498"/>
        <item h="1" m="1" x="2600"/>
        <item h="1" m="1" x="1675"/>
        <item h="1" m="1" x="2493"/>
        <item h="1" m="1" x="686"/>
        <item h="1" m="1" x="3097"/>
        <item h="1" m="1" x="1316"/>
        <item h="1" m="1" x="889"/>
        <item h="1" m="1" x="2949"/>
        <item h="1" m="1" x="1267"/>
        <item h="1" m="1" x="1996"/>
        <item h="1" m="1" x="2699"/>
        <item h="1" m="1" x="930"/>
        <item h="1" m="1" x="2187"/>
        <item h="1" m="1" x="1112"/>
        <item h="1" m="1" x="2535"/>
        <item h="1" m="1" x="591"/>
        <item h="1" m="1" x="1518"/>
        <item h="1" m="1" x="1890"/>
        <item h="1" m="1" x="3000"/>
        <item h="1" m="1" x="1859"/>
        <item h="1" m="1" x="2668"/>
        <item h="1" m="1" x="1245"/>
        <item h="1" m="1" x="2068"/>
        <item h="1" m="1" x="1374"/>
        <item h="1" m="1" x="2432"/>
        <item h="1" m="1" x="2396"/>
        <item h="1" m="1" x="949"/>
        <item h="1" m="1" x="2840"/>
        <item h="1" m="1" x="2891"/>
        <item h="1" m="1" x="1201"/>
        <item h="1" m="1" x="2143"/>
        <item h="1" m="1" x="1217"/>
        <item h="1" m="1" x="2200"/>
        <item h="1" m="1" x="1241"/>
        <item h="1" m="1" x="2480"/>
        <item h="1" m="1" x="2402"/>
        <item h="1" m="1" x="1483"/>
        <item h="1" m="1" x="1026"/>
        <item h="1" m="1" x="1845"/>
        <item h="1" m="1" x="938"/>
        <item h="1" m="1" x="628"/>
        <item h="1" m="1" x="2965"/>
        <item h="1" m="1" x="2700"/>
        <item h="1" m="1" x="2159"/>
        <item h="1" m="1" x="1757"/>
        <item h="1" m="1" x="1613"/>
        <item h="1" m="1" x="1415"/>
        <item h="1" m="1" x="2897"/>
        <item h="1" m="1" x="732"/>
        <item h="1" m="1" x="2689"/>
        <item h="1" m="1" x="1033"/>
        <item h="1" m="1" x="1195"/>
        <item h="1" m="1" x="570"/>
        <item h="1" m="1" x="1982"/>
        <item h="1" m="1" x="1919"/>
        <item h="1" m="1" x="905"/>
        <item h="1" m="1" x="2201"/>
        <item h="1" m="1" x="1090"/>
        <item h="1" m="1" x="818"/>
        <item h="1" m="1" x="1653"/>
        <item h="1" m="1" x="1496"/>
        <item h="1" m="1" x="3114"/>
        <item h="1" m="1" x="1341"/>
        <item h="1" m="1" x="1760"/>
        <item h="1" m="1" x="1372"/>
        <item h="1" m="1" x="1232"/>
        <item h="1" m="1" x="924"/>
        <item h="1" m="1" x="1356"/>
        <item h="1" m="1" x="1192"/>
        <item h="1" m="1" x="1612"/>
        <item h="1" m="1" x="1664"/>
        <item h="1" m="1" x="1126"/>
        <item h="1" m="1" x="1408"/>
        <item h="1" m="1" x="2290"/>
        <item h="1" m="1" x="1855"/>
        <item h="1" m="1" x="3069"/>
        <item h="1" m="1" x="819"/>
        <item h="1" m="1" x="2950"/>
        <item h="1" m="1" x="1621"/>
        <item h="1" m="1" x="601"/>
        <item h="1" m="1" x="702"/>
        <item h="1" m="1" x="560"/>
        <item h="1" m="1" x="2797"/>
        <item h="1" m="1" x="2975"/>
        <item h="1" m="1" x="2140"/>
        <item h="1" m="1" x="2085"/>
        <item h="1" m="1" x="1130"/>
        <item h="1" m="1" x="1155"/>
        <item h="1" m="1" x="2636"/>
        <item h="1" m="1" x="1559"/>
        <item h="1" m="1" x="2209"/>
        <item h="1" m="1" x="659"/>
        <item h="1" m="1" x="2793"/>
        <item h="1" m="1" x="815"/>
        <item h="1" m="1" x="1020"/>
        <item h="1" m="1" x="2177"/>
        <item h="1" m="1" x="1737"/>
        <item h="1" m="1" x="2669"/>
        <item h="1" m="1" x="929"/>
        <item h="1" m="1" x="2682"/>
        <item h="1" m="1" x="2444"/>
        <item h="1" m="1" x="1371"/>
        <item h="1" m="1" x="2546"/>
        <item h="1" m="1" x="2094"/>
        <item h="1" m="1" x="1096"/>
        <item h="1" m="1" x="885"/>
        <item h="1" m="1" x="576"/>
        <item h="1" m="1" x="2391"/>
        <item h="1" m="1" x="1434"/>
        <item h="1" m="1" x="2123"/>
        <item h="1" m="1" x="2542"/>
        <item h="1" m="1" x="662"/>
        <item h="1" m="1" x="2989"/>
        <item h="1" m="1" x="693"/>
        <item h="1" m="1" x="2232"/>
        <item h="1" m="1" x="2321"/>
        <item h="1" m="1" x="663"/>
        <item h="1" m="1" x="2344"/>
        <item h="1" m="1" x="653"/>
        <item h="1" m="1" x="1180"/>
        <item h="1" m="1" x="1863"/>
        <item h="1" m="1" x="1765"/>
        <item h="1" m="1" x="824"/>
        <item h="1" m="1" x="1619"/>
        <item h="1" m="1" x="2442"/>
        <item h="1" m="1" x="3098"/>
        <item h="1" m="1" x="2872"/>
        <item h="1" m="1" x="1458"/>
        <item h="1" m="1" x="2379"/>
        <item h="1" m="1" x="1249"/>
        <item h="1" m="1" x="1866"/>
        <item h="1" x="137"/>
        <item h="1" m="1" x="802"/>
        <item h="1" m="1" x="2074"/>
        <item h="1" m="1" x="1824"/>
        <item h="1" m="1" x="2539"/>
        <item h="1" m="1" x="1510"/>
        <item h="1" m="1" x="2453"/>
        <item h="1" m="1" x="1172"/>
        <item h="1" m="1" x="2192"/>
        <item h="1" m="1" x="874"/>
        <item h="1" m="1" x="1994"/>
        <item h="1" m="1" x="2559"/>
        <item h="1" m="1" x="611"/>
        <item h="1" m="1" x="755"/>
        <item h="1" m="1" x="2773"/>
        <item h="1" m="1" x="879"/>
        <item h="1" m="1" x="3008"/>
        <item h="1" m="1" x="688"/>
        <item h="1" m="1" x="2413"/>
        <item h="1" m="1" x="1649"/>
        <item h="1" m="1" x="2505"/>
        <item h="1" m="1" x="1839"/>
        <item h="1" m="1" x="2227"/>
        <item h="1" m="1" x="3060"/>
        <item h="1" m="1" x="3022"/>
        <item h="1" m="1" x="2671"/>
        <item h="1" m="1" x="1780"/>
        <item h="1" m="1" x="2746"/>
        <item h="1" m="1" x="896"/>
        <item h="1" m="1" x="2024"/>
        <item h="1" m="1" x="3051"/>
        <item h="1" m="1" x="2430"/>
        <item h="1" m="1" x="2676"/>
        <item h="1" m="1" x="1487"/>
        <item h="1" m="1" x="2127"/>
        <item h="1" m="1" x="1111"/>
        <item h="1" m="1" x="1547"/>
        <item h="1" m="1" x="797"/>
        <item h="1" m="1" x="589"/>
        <item h="1" m="1" x="1710"/>
        <item h="1" m="1" x="571"/>
        <item h="1" m="1" x="2103"/>
        <item h="1" m="1" x="806"/>
        <item h="1" m="1" x="1850"/>
        <item h="1" m="1" x="2118"/>
        <item h="1" m="1" x="1550"/>
        <item h="1" m="1" x="2449"/>
        <item h="1" m="1" x="2050"/>
        <item h="1" m="1" x="532"/>
        <item h="1" m="1" x="1896"/>
        <item h="1" m="1" x="1337"/>
        <item h="1" m="1" x="2205"/>
        <item h="1" m="1" x="2541"/>
        <item h="1" m="1" x="1542"/>
        <item h="1" m="1" x="958"/>
        <item h="1" m="1" x="1202"/>
        <item h="1" m="1" x="2926"/>
        <item h="1" m="1" x="1160"/>
        <item h="1" m="1" x="2814"/>
        <item h="1" m="1" x="2543"/>
        <item h="1" m="1" x="2529"/>
        <item h="1" m="1" x="1606"/>
        <item h="1" m="1" x="1888"/>
        <item h="1" m="1" x="3040"/>
        <item h="1" m="1" x="2260"/>
        <item h="1" m="1" x="1687"/>
        <item h="1" m="1" x="2476"/>
        <item h="1" m="1" x="1805"/>
        <item h="1" m="1" x="1447"/>
        <item h="1" m="1" x="2214"/>
        <item h="1" m="1" x="1207"/>
        <item h="1" x="292"/>
        <item h="1" m="1" x="2327"/>
        <item h="1" m="1" x="3042"/>
        <item h="1" m="1" x="642"/>
        <item h="1" m="1" x="1915"/>
        <item h="1" m="1" x="2174"/>
        <item h="1" m="1" x="2811"/>
        <item h="1" m="1" x="1291"/>
        <item h="1" m="1" x="545"/>
        <item h="1" m="1" x="2781"/>
        <item h="1" m="1" x="1631"/>
        <item h="1" m="1" x="2738"/>
        <item h="1" m="1" x="1574"/>
        <item h="1" m="1" x="906"/>
        <item h="1" m="1" x="1151"/>
        <item h="1" m="1" x="2429"/>
        <item h="1" m="1" x="2970"/>
        <item h="1" m="1" x="1578"/>
        <item h="1" m="1" x="1722"/>
        <item h="1" m="1" x="1380"/>
        <item h="1" m="1" x="1463"/>
        <item h="1" m="1" x="1724"/>
        <item h="1" m="1" x="2981"/>
        <item h="1" m="1" x="2448"/>
        <item h="1" m="1" x="2549"/>
        <item h="1" m="1" x="2971"/>
        <item h="1" m="1" x="1148"/>
        <item h="1" m="1" x="2512"/>
        <item h="1" m="1" x="1394"/>
        <item h="1" m="1" x="721"/>
        <item h="1" m="1" x="1808"/>
        <item h="1" m="1" x="2249"/>
        <item h="1" m="1" x="1616"/>
        <item h="1" m="1" x="2587"/>
        <item h="1" m="1" x="2316"/>
        <item h="1" m="1" x="1444"/>
        <item h="1" m="1" x="3018"/>
        <item h="1" m="1" x="2071"/>
        <item h="1" m="1" x="2483"/>
        <item h="1" m="1" x="1732"/>
        <item h="1" m="1" x="1623"/>
        <item h="1" m="1" x="753"/>
        <item h="1" m="1" x="1928"/>
        <item h="1" m="1" x="751"/>
        <item h="1" m="1" x="656"/>
        <item h="1" m="1" x="964"/>
        <item h="1" m="1" x="1120"/>
        <item h="1" m="1" x="1566"/>
        <item h="1" m="1" x="2317"/>
        <item h="1" m="1" x="2182"/>
        <item h="1" m="1" x="3063"/>
        <item h="1" m="1" x="3081"/>
        <item h="1" m="1" x="2091"/>
        <item h="1" m="1" x="1568"/>
        <item h="1" m="1" x="2941"/>
        <item h="1" m="1" x="2526"/>
        <item h="1" m="1" x="548"/>
        <item h="1" m="1" x="1802"/>
        <item h="1" m="1" x="1871"/>
        <item h="1" m="1" x="1868"/>
        <item h="1" m="1" x="2567"/>
        <item h="1" m="1" x="2230"/>
        <item h="1" m="1" x="2829"/>
        <item h="1" m="1" x="2225"/>
        <item h="1" m="1" x="1280"/>
        <item h="1" m="1" x="2644"/>
        <item h="1" m="1" x="1023"/>
        <item h="1" m="1" x="2895"/>
        <item h="1" m="1" x="1551"/>
        <item h="1" m="1" x="2951"/>
        <item h="1" m="1" x="1742"/>
        <item h="1" m="1" x="2983"/>
        <item h="1" x="266"/>
        <item h="1" m="1" x="1247"/>
        <item h="1" m="1" x="1683"/>
        <item h="1" m="1" x="1289"/>
        <item h="1" m="1" x="1364"/>
        <item h="1" m="1" x="650"/>
        <item h="1" m="1" x="2012"/>
        <item h="1" m="1" x="2641"/>
        <item h="1" m="1" x="840"/>
        <item h="1" m="1" x="2193"/>
        <item h="1" m="1" x="1608"/>
        <item h="1" m="1" x="1622"/>
        <item h="1" m="1" x="2877"/>
        <item h="1" m="1" x="1074"/>
        <item h="1" m="1" x="739"/>
        <item h="1" m="1" x="821"/>
        <item h="1" m="1" x="672"/>
        <item h="1" m="1" x="803"/>
        <item h="1" m="1" x="907"/>
        <item h="1" m="1" x="3089"/>
        <item h="1" m="1" x="1242"/>
        <item h="1" m="1" x="1784"/>
        <item h="1" m="1" x="2788"/>
        <item h="1" m="1" x="648"/>
        <item h="1" m="1" x="1815"/>
        <item h="1" m="1" x="1056"/>
        <item h="1" m="1" x="2425"/>
        <item h="1" m="1" x="1349"/>
        <item h="1" m="1" x="3021"/>
        <item h="1" m="1" x="1885"/>
        <item h="1" m="1" x="2661"/>
        <item h="1" m="1" x="2411"/>
        <item h="1" m="1" x="2596"/>
        <item h="1" m="1" x="2887"/>
        <item h="1" m="1" x="1109"/>
        <item h="1" m="1" x="1512"/>
        <item h="1" m="1" x="992"/>
        <item h="1" m="1" x="2688"/>
        <item h="1" m="1" x="2634"/>
        <item h="1" m="1" x="2041"/>
        <item h="1" m="1" x="2106"/>
        <item h="1" m="1" x="2105"/>
        <item h="1" m="1" x="2131"/>
        <item h="1" m="1" x="1391"/>
        <item h="1" m="1" x="2662"/>
        <item h="1" m="1" x="2336"/>
        <item h="1" m="1" x="776"/>
        <item h="1" m="1" x="2717"/>
        <item h="1" m="1" x="1860"/>
        <item h="1" m="1" x="2320"/>
        <item h="1" m="1" x="609"/>
        <item h="1" m="1" x="1085"/>
        <item h="1" m="1" x="1764"/>
        <item h="1" m="1" x="1297"/>
        <item h="1" m="1" x="2156"/>
        <item h="1" m="1" x="2171"/>
        <item h="1" m="1" x="1988"/>
        <item h="1" m="1" x="1673"/>
        <item h="1" m="1" x="2426"/>
        <item h="1" m="1" x="1274"/>
        <item h="1" m="1" x="2553"/>
        <item h="1" m="1" x="1150"/>
        <item h="1" m="1" x="2355"/>
        <item h="1" m="1" x="888"/>
        <item h="1" m="1" x="1572"/>
        <item h="1" m="1" x="2489"/>
        <item h="1" m="1" x="640"/>
        <item h="1" m="1" x="1521"/>
        <item h="1" m="1" x="2695"/>
        <item h="1" m="1" x="2323"/>
        <item h="1" m="1" x="2724"/>
        <item h="1" m="1" x="1028"/>
        <item h="1" m="1" x="1524"/>
        <item h="1" m="1" x="3030"/>
        <item h="1" m="1" x="1689"/>
        <item h="1" m="1" x="1723"/>
        <item h="1" m="1" x="3014"/>
        <item h="1" m="1" x="1853"/>
        <item h="1" m="1" x="1848"/>
        <item h="1" m="1" x="2197"/>
        <item h="1" m="1" x="550"/>
        <item h="1" m="1" x="997"/>
        <item h="1" m="1" x="1359"/>
        <item h="1" m="1" x="775"/>
        <item h="1" m="1" x="2911"/>
        <item h="1" m="1" x="2102"/>
        <item h="1" m="1" x="1088"/>
        <item h="1" m="1" x="2932"/>
        <item h="1" m="1" x="644"/>
        <item h="1" m="1" x="1486"/>
        <item h="1" m="1" x="2581"/>
        <item h="1" m="1" x="2431"/>
        <item h="1" m="1" x="1761"/>
        <item h="1" m="1" x="2038"/>
        <item h="1" m="1" x="1326"/>
        <item h="1" m="1" x="2261"/>
        <item h="1" m="1" x="2759"/>
        <item h="1" m="1" x="1837"/>
        <item h="1" m="1" x="2810"/>
        <item h="1" m="1" x="1401"/>
        <item h="1" m="1" x="2456"/>
        <item h="1" m="1" x="536"/>
        <item h="1" m="1" x="903"/>
        <item h="1" m="1" x="2575"/>
        <item h="1" m="1" x="1898"/>
        <item h="1" m="1" x="972"/>
        <item h="1" m="1" x="3026"/>
        <item h="1" m="1" x="1154"/>
        <item h="1" m="1" x="621"/>
        <item h="1" m="1" x="1816"/>
        <item h="1" m="1" x="1321"/>
        <item h="1" m="1" x="2092"/>
        <item h="1" m="1" x="2852"/>
        <item h="1" m="1" x="1744"/>
        <item h="1" m="1" x="1856"/>
        <item h="1" m="1" x="2464"/>
        <item h="1" m="1" x="2119"/>
        <item h="1" m="1" x="2646"/>
        <item h="1" m="1" x="810"/>
        <item h="1" m="1" x="3015"/>
        <item h="1" m="1" x="1694"/>
        <item h="1" m="1" x="2296"/>
        <item h="1" m="1" x="1251"/>
        <item h="1" m="1" x="2681"/>
        <item h="1" m="1" x="2735"/>
        <item h="1" m="1" x="1262"/>
        <item h="1" m="1" x="643"/>
        <item h="1" m="1" x="766"/>
        <item h="1" m="1" x="1219"/>
        <item h="1" m="1" x="1429"/>
        <item h="1" m="1" x="612"/>
        <item h="1" m="1" x="3113"/>
        <item h="1" m="1" x="2598"/>
        <item h="1" m="1" x="2178"/>
        <item h="1" m="1" x="2702"/>
        <item h="1" m="1" x="2736"/>
        <item h="1" m="1" x="1118"/>
        <item h="1" m="1" x="647"/>
        <item h="1" m="1" x="2510"/>
        <item h="1" m="1" x="2696"/>
        <item h="1" m="1" x="1072"/>
        <item h="1" m="1" x="1395"/>
        <item h="1" m="1" x="1643"/>
        <item h="1" m="1" x="2518"/>
        <item h="1" m="1" x="2762"/>
        <item h="1" m="1" x="1129"/>
        <item h="1" m="1" x="2240"/>
        <item h="1" m="1" x="596"/>
        <item h="1" m="1" x="1872"/>
        <item h="1" m="1" x="2547"/>
        <item h="1" m="1" x="2772"/>
        <item h="1" m="1" x="1905"/>
        <item h="1" m="1" x="1492"/>
        <item h="1" m="1" x="1122"/>
        <item h="1" m="1" x="977"/>
        <item h="1" m="1" x="2818"/>
        <item h="1" m="1" x="1339"/>
        <item h="1" m="1" x="2552"/>
        <item h="1" m="1" x="2342"/>
        <item h="1" m="1" x="1549"/>
        <item h="1" m="1" x="1967"/>
        <item h="1" m="1" x="2455"/>
        <item h="1" m="1" x="3058"/>
        <item h="1" m="1" x="705"/>
        <item h="1" m="1" x="1672"/>
        <item h="1" m="1" x="652"/>
        <item h="1" m="1" x="2152"/>
        <item h="1" m="1" x="626"/>
        <item h="1" m="1" x="2624"/>
        <item h="1" m="1" x="1156"/>
        <item h="1" m="1" x="2419"/>
        <item h="1" x="364"/>
        <item h="1" m="1" x="1047"/>
        <item h="1" m="1" x="2998"/>
        <item h="1" m="1" x="798"/>
        <item h="1" m="1" x="915"/>
        <item h="1" m="1" x="1138"/>
        <item h="1" m="1" x="1314"/>
        <item h="1" m="1" x="2404"/>
        <item h="1" m="1" x="544"/>
        <item h="1" m="1" x="2454"/>
        <item h="1" m="1" x="1233"/>
        <item h="1" m="1" x="2579"/>
        <item h="1" m="1" x="1428"/>
        <item h="1" m="1" x="2500"/>
        <item h="1" m="1" x="2090"/>
        <item h="1" m="1" x="2815"/>
        <item h="1" m="1" x="2914"/>
        <item h="1" m="1" x="1900"/>
        <item h="1" m="1" x="944"/>
        <item h="1" m="1" x="1345"/>
        <item h="1" m="1" x="2410"/>
        <item h="1" m="1" x="1377"/>
        <item h="1" m="1" x="2433"/>
        <item h="1" m="1" x="2503"/>
        <item h="1" m="1" x="2309"/>
        <item h="1" m="1" x="1514"/>
        <item h="1" m="1" x="2258"/>
        <item h="1" m="1" x="1537"/>
        <item h="1" m="1" x="2608"/>
        <item h="1" m="1" x="1478"/>
        <item h="1" m="1" x="2657"/>
        <item h="1" m="1" x="2995"/>
        <item h="1" m="1" x="1546"/>
        <item h="1" m="1" x="1562"/>
        <item h="1" m="1" x="1700"/>
        <item h="1" m="1" x="1508"/>
        <item h="1" m="1" x="2372"/>
        <item h="1" m="1" x="660"/>
        <item h="1" m="1" x="2754"/>
        <item h="1" m="1" x="2377"/>
        <item h="1" m="1" x="2751"/>
        <item h="1" m="1" x="1480"/>
        <item h="1" m="1" x="2435"/>
        <item h="1" m="1" x="2647"/>
        <item h="1" m="1" x="2748"/>
        <item h="1" m="1" x="1137"/>
        <item h="1" m="1" x="3117"/>
        <item h="1" m="1" x="1987"/>
        <item h="1" m="1" x="1684"/>
        <item h="1" m="1" x="2044"/>
        <item h="1" m="1" x="2446"/>
        <item h="1" m="1" x="1107"/>
        <item h="1" m="1" x="745"/>
        <item h="1" m="1" x="2421"/>
        <item h="1" m="1" x="1225"/>
        <item h="1" m="1" x="1864"/>
        <item h="1" m="1" x="2544"/>
        <item h="1" m="1" x="2593"/>
        <item h="1" m="1" x="963"/>
        <item h="1" m="1" x="2896"/>
        <item h="1" m="1" x="2618"/>
        <item h="1" m="1" x="2129"/>
        <item h="1" m="1" x="1671"/>
        <item h="1" m="1" x="2490"/>
        <item h="1" m="1" x="2523"/>
        <item h="1" m="1" x="2651"/>
        <item h="1" m="1" x="3053"/>
        <item h="1" m="1" x="1557"/>
        <item h="1" m="1" x="2031"/>
        <item h="1" m="1" x="676"/>
        <item h="1" m="1" x="2684"/>
        <item h="1" m="1" x="1770"/>
        <item h="1" m="1" x="2977"/>
        <item h="1" m="1" x="1897"/>
        <item h="1" m="1" x="941"/>
        <item h="1" m="1" x="1796"/>
        <item h="1" m="1" x="1962"/>
        <item h="1" m="1" x="2167"/>
        <item h="1" m="1" x="1862"/>
        <item h="1" m="1" x="2536"/>
        <item h="1" m="1" x="2779"/>
        <item h="1" m="1" x="1121"/>
        <item h="1" m="1" x="1053"/>
        <item h="1" m="1" x="2158"/>
        <item h="1" m="1" x="2629"/>
        <item h="1" m="1" x="2375"/>
        <item h="1" m="1" x="2273"/>
        <item h="1" m="1" x="1061"/>
        <item h="1" m="1" x="618"/>
        <item h="1" m="1" x="1003"/>
        <item h="1" m="1" x="1540"/>
        <item h="1" m="1" x="843"/>
        <item h="1" m="1" x="1481"/>
        <item h="1" m="1" x="2921"/>
        <item h="1" m="1" x="2059"/>
        <item h="1" m="1" x="733"/>
        <item h="1" m="1" x="2978"/>
        <item h="1" m="1" x="1750"/>
        <item h="1" m="1" x="1363"/>
        <item h="1" m="1" x="2029"/>
        <item h="1" m="1" x="1417"/>
        <item h="1" m="1" x="2392"/>
        <item h="1" m="1" x="2678"/>
        <item h="1" m="1" x="2845"/>
        <item h="1" m="1" x="1117"/>
        <item h="1" m="1" x="2263"/>
        <item h="1" m="1" x="2138"/>
        <item h="1" m="1" x="873"/>
        <item h="1" m="1" x="1681"/>
        <item h="1" m="1" x="1284"/>
        <item h="1" m="1" x="1502"/>
        <item h="1" m="1" x="1170"/>
        <item h="1" m="1" x="1836"/>
        <item h="1" m="1" x="1392"/>
        <item h="1" m="1" x="2812"/>
        <item h="1" m="1" x="1870"/>
        <item h="1" m="1" x="2837"/>
        <item h="1" m="1" x="976"/>
        <item h="1" m="1" x="1091"/>
        <item h="1" m="1" x="1726"/>
        <item h="1" m="1" x="1942"/>
        <item h="1" m="1" x="1961"/>
        <item h="1" m="1" x="1059"/>
        <item h="1" m="1" x="568"/>
        <item h="1" m="1" x="728"/>
        <item h="1" m="1" x="3061"/>
        <item h="1" m="1" x="1875"/>
        <item h="1" m="1" x="842"/>
        <item h="1" m="1" x="3025"/>
        <item h="1" m="1" x="1954"/>
        <item h="1" m="1" x="1630"/>
        <item h="1" m="1" x="2714"/>
        <item h="1" m="1" x="2135"/>
        <item h="1" m="1" x="823"/>
        <item h="1" m="1" x="1544"/>
        <item h="1" m="1" x="2014"/>
        <item h="1" m="1" x="3038"/>
        <item h="1" m="1" x="1181"/>
        <item h="1" m="1" x="2525"/>
        <item h="1" m="1" x="2715"/>
        <item h="1" m="1" x="2582"/>
        <item h="1" m="1" x="1050"/>
        <item h="1" m="1" x="1007"/>
        <item h="1" m="1" x="918"/>
        <item h="1" m="1" x="1407"/>
        <item h="1" m="1" x="1351"/>
        <item h="1" m="1" x="1785"/>
        <item h="1" m="1" x="2725"/>
        <item h="1" m="1" x="1665"/>
        <item h="1" m="1" x="1272"/>
        <item h="1" m="1" x="2255"/>
        <item h="1" m="1" x="2827"/>
        <item h="1" m="1" x="2334"/>
        <item h="1" m="1" x="1610"/>
        <item h="1" m="1" x="1039"/>
        <item h="1" m="1" x="2473"/>
        <item h="1" m="1" x="1105"/>
        <item h="1" m="1" x="996"/>
        <item h="1" m="1" x="2804"/>
        <item h="1" m="1" x="2806"/>
        <item h="1" m="1" x="2894"/>
        <item h="1" m="1" x="2472"/>
        <item h="1" m="1" x="2893"/>
        <item h="1" m="1" x="2180"/>
        <item h="1" m="1" x="2217"/>
        <item h="1" m="1" x="1368"/>
        <item h="1" m="1" x="2816"/>
        <item h="1" m="1" x="1925"/>
        <item h="1" m="1" x="1115"/>
        <item h="1" m="1" x="1343"/>
        <item h="1" m="1" x="1266"/>
        <item h="1" m="1" x="758"/>
        <item h="1" m="1" x="2361"/>
        <item h="1" m="1" x="1506"/>
        <item h="1" m="1" x="2571"/>
        <item h="1" m="1" x="1493"/>
        <item h="1" m="1" x="1329"/>
        <item h="1" m="1" x="2642"/>
        <item h="1" m="1" x="1500"/>
        <item h="1" m="1" x="3057"/>
        <item h="1" m="1" x="2947"/>
        <item h="1" m="1" x="2855"/>
        <item h="1" m="1" x="1265"/>
        <item h="1" m="1" x="2025"/>
        <item h="1" m="1" x="1299"/>
        <item h="1" m="1" x="1755"/>
        <item h="1" m="1" x="2573"/>
        <item h="1" m="1" x="2190"/>
        <item h="1" m="1" x="1459"/>
        <item h="1" m="1" x="2554"/>
        <item h="1" m="1" x="1523"/>
        <item h="1" m="1" x="1260"/>
        <item h="1" m="1" x="2457"/>
        <item h="1" m="1" x="2081"/>
        <item h="1" m="1" x="2239"/>
        <item h="1" m="1" x="3002"/>
        <item h="1" m="1" x="2927"/>
        <item h="1" m="1" x="1511"/>
        <item h="1" m="1" x="2368"/>
        <item h="1" m="1" x="2276"/>
        <item h="1" m="1" x="2244"/>
        <item h="1" m="1" x="828"/>
        <item h="1" m="1" x="2400"/>
        <item h="1" m="1" x="2035"/>
        <item h="1" m="1" x="2496"/>
        <item h="1" m="1" x="2003"/>
        <item h="1" m="1" x="2056"/>
        <item h="1" m="1" x="2027"/>
        <item h="1" m="1" x="1909"/>
        <item h="1" m="1" x="2408"/>
        <item h="1" m="1" x="2803"/>
        <item h="1" m="1" x="1740"/>
        <item h="1" m="1" x="1106"/>
        <item h="1" m="1" x="2727"/>
        <item h="1" m="1" x="1414"/>
        <item h="1" m="1" x="1051"/>
        <item h="1" m="1" x="1017"/>
        <item h="1" m="1" x="2216"/>
        <item h="1" m="1" x="1558"/>
        <item h="1" m="1" x="2958"/>
        <item h="1" m="1" x="1009"/>
        <item h="1" m="1" x="1169"/>
        <item h="1" m="1" x="563"/>
        <item h="1" m="1" x="587"/>
        <item h="1" m="1" x="852"/>
        <item h="1" m="1" x="557"/>
        <item h="1" m="1" x="673"/>
        <item h="1" m="1" x="1044"/>
        <item h="1" m="1" x="1006"/>
        <item h="1" m="1" x="2287"/>
        <item h="1" m="1" x="1902"/>
        <item h="1" m="1" x="2358"/>
        <item h="1" m="1" x="1427"/>
        <item h="1" m="1" x="945"/>
        <item h="1" m="1" x="1707"/>
        <item h="1" m="1" x="1159"/>
        <item h="1" m="1" x="1601"/>
        <item h="1" m="1" x="1538"/>
        <item h="1" m="1" x="2864"/>
        <item h="1" m="1" x="921"/>
        <item h="1" m="1" x="2920"/>
        <item h="1" m="1" x="1127"/>
        <item h="1" m="1" x="620"/>
        <item h="1" m="1" x="2122"/>
        <item h="1" m="1" x="2153"/>
        <item h="1" m="1" x="1158"/>
        <item h="1" m="1" x="3006"/>
        <item h="1" m="1" x="2414"/>
        <item h="1" m="1" x="965"/>
        <item h="1" m="1" x="2332"/>
        <item h="1" m="1" x="2740"/>
        <item h="1" m="1" x="1628"/>
        <item h="1" m="1" x="551"/>
        <item h="1" m="1" x="1745"/>
        <item h="1" m="1" x="2049"/>
        <item h="1" m="1" x="1660"/>
        <item h="1" m="1" x="2822"/>
        <item h="1" m="1" x="2774"/>
        <item h="1" m="1" x="1708"/>
        <item h="1" m="1" x="2434"/>
        <item h="1" m="1" x="2955"/>
        <item h="1" m="1" x="2654"/>
        <item h="1" m="1" x="645"/>
        <item h="1" m="1" x="2961"/>
        <item h="1" m="1" x="2912"/>
        <item h="1" m="1" x="2450"/>
        <item h="1" m="1" x="1560"/>
        <item h="1" m="1" x="679"/>
        <item h="1" m="1" x="792"/>
        <item h="1" m="1" x="872"/>
        <item h="1" m="1" x="2345"/>
        <item h="1" m="1" x="1638"/>
        <item h="1" m="1" x="3123"/>
        <item h="1" m="1" x="744"/>
        <item h="1" m="1" x="1143"/>
        <item h="1" m="1" x="2274"/>
        <item h="1" m="1" x="2960"/>
        <item h="1" m="1" x="590"/>
        <item h="1" m="1" x="2889"/>
        <item h="1" m="1" x="3112"/>
        <item h="1" m="1" x="1632"/>
        <item h="1" m="1" x="3067"/>
        <item h="1" m="1" x="2352"/>
        <item h="1" m="1" x="641"/>
        <item h="1" m="1" x="1034"/>
        <item h="1" m="1" x="2326"/>
        <item h="1" m="1" x="1325"/>
        <item h="1" m="1" x="1103"/>
        <item h="1" m="1" x="1296"/>
        <item h="1" m="1" x="789"/>
        <item h="1" m="1" x="850"/>
        <item h="1" m="1" x="800"/>
        <item h="1" m="1" x="774"/>
        <item h="1" m="1" x="2946"/>
        <item h="1" m="1" x="617"/>
        <item h="1" m="1" x="1186"/>
        <item h="1" m="1" x="2722"/>
        <item h="1" m="1" x="2387"/>
        <item h="1" m="1" x="1747"/>
        <item h="1" m="1" x="1818"/>
        <item h="1" m="1" x="2052"/>
        <item h="1" m="1" x="1209"/>
        <item h="1" m="1" x="2924"/>
        <item h="1" m="1" x="3037"/>
        <item h="1" m="1" x="1298"/>
        <item h="1" m="1" x="970"/>
        <item h="1" m="1" x="2305"/>
        <item h="1" m="1" x="1294"/>
        <item h="1" m="1" x="3012"/>
        <item h="1" m="1" x="3118"/>
        <item h="1" m="1" x="2825"/>
        <item h="1" m="1" x="2502"/>
        <item h="1" m="1" x="718"/>
        <item h="1" m="1" x="866"/>
        <item h="1" m="1" x="1571"/>
        <item h="1" m="1" x="1198"/>
        <item h="1" m="1" x="2504"/>
        <item h="1" m="1" x="796"/>
        <item h="1" m="1" x="754"/>
        <item h="1" m="1" x="1014"/>
        <item h="1" m="1" x="2109"/>
        <item h="1" m="1" x="785"/>
        <item h="1" m="1" x="1799"/>
        <item h="1" m="1" x="1999"/>
        <item h="1" m="1" x="629"/>
        <item h="1" m="1" x="2114"/>
        <item h="1" m="1" x="2749"/>
        <item h="1" m="1" x="2534"/>
        <item h="1" m="1" x="1373"/>
        <item h="1" m="1" x="1378"/>
        <item h="1" m="1" x="2016"/>
        <item h="1" m="1" x="2705"/>
        <item h="1" m="1" x="1968"/>
        <item h="1" m="1" x="2590"/>
        <item h="1" m="1" x="1161"/>
        <item h="1" m="1" x="2928"/>
        <item h="1" m="1" x="2168"/>
        <item h="1" m="1" x="1727"/>
        <item h="1" m="1" x="2312"/>
        <item h="1" m="1" x="2685"/>
        <item h="1" m="1" x="2785"/>
        <item h="1" m="1" x="1079"/>
        <item h="1" m="1" x="2879"/>
        <item h="1" m="1" x="2331"/>
        <item h="1" m="1" x="3019"/>
        <item h="1" m="1" x="597"/>
        <item h="1" m="1" x="1136"/>
        <item h="1" m="1" x="1867"/>
        <item h="1" m="1" x="1497"/>
        <item h="1" m="1" x="1943"/>
        <item h="1" m="1" x="1331"/>
        <item h="1" m="1" x="1593"/>
        <item h="1" m="1" x="1548"/>
        <item h="1" m="1" x="2270"/>
        <item h="1" m="1" x="1012"/>
        <item h="1" m="1" x="558"/>
        <item h="1" m="1" x="2974"/>
        <item h="1" m="1" x="2199"/>
        <item h="1" m="1" x="1989"/>
        <item h="1" m="1" x="2233"/>
        <item h="1" m="1" x="2383"/>
        <item h="1" m="1" x="2953"/>
        <item h="1" m="1" x="2381"/>
        <item h="1" m="1" x="2828"/>
        <item h="1" m="1" x="2148"/>
        <item h="1" m="1" x="1286"/>
        <item h="1" m="1" x="1935"/>
        <item h="1" m="1" x="2185"/>
        <item h="1" m="1" x="3076"/>
        <item h="1" m="1" x="2459"/>
        <item h="1" m="1" x="2242"/>
        <item h="1" m="1" x="2141"/>
        <item h="1" m="1" x="2069"/>
        <item h="1" m="1" x="2221"/>
        <item h="1" m="1" x="2574"/>
        <item h="1" m="1" x="1185"/>
        <item h="1" m="1" x="3077"/>
        <item h="1" m="1" x="813"/>
        <item h="1" m="1" x="2155"/>
        <item h="1" m="1" x="697"/>
        <item h="1" m="1" x="1721"/>
        <item h="1" m="1" x="1733"/>
        <item h="1" m="1" x="2862"/>
        <item h="1" m="1" x="1591"/>
        <item h="1" m="1" x="2018"/>
        <item h="1" m="1" x="1238"/>
        <item h="1" m="1" x="2301"/>
        <item h="1" m="1" x="2063"/>
        <item h="1" m="1" x="1522"/>
        <item h="1" m="1" x="2743"/>
        <item h="1" m="1" x="865"/>
        <item h="1" m="1" x="974"/>
        <item h="1" m="1" x="3016"/>
        <item h="1" m="1" x="2314"/>
        <item h="1" m="1" x="2149"/>
        <item h="1" m="1" x="1903"/>
        <item h="1" m="1" x="1698"/>
        <item h="1" m="1" x="1617"/>
        <item h="1" m="1" x="869"/>
        <item h="1" m="1" x="2254"/>
        <item h="1" m="1" x="2087"/>
        <item h="1" m="1" x="764"/>
        <item h="1" m="1" x="2013"/>
        <item h="1" m="1" x="2913"/>
        <item h="1" m="1" x="1865"/>
        <item h="1" m="1" x="2874"/>
        <item h="1" m="1" x="1078"/>
        <item h="1" m="1" x="2474"/>
        <item h="1" m="1" x="1464"/>
        <item h="1" m="1" x="2045"/>
        <item h="1" m="1" x="1873"/>
        <item h="1" m="1" x="2742"/>
        <item h="1" m="1" x="3041"/>
        <item h="1" m="1" x="951"/>
        <item h="1" m="1" x="666"/>
        <item h="1" m="1" x="580"/>
        <item h="1" m="1" x="2892"/>
        <item h="1" m="1" x="2166"/>
        <item h="1" m="1" x="1177"/>
        <item h="1" m="1" x="1206"/>
        <item h="1" m="1" x="3110"/>
        <item h="1" m="1" x="1776"/>
        <item h="1" m="1" x="2940"/>
        <item h="1" m="1" x="953"/>
        <item h="1" m="1" x="1285"/>
        <item h="1" m="1" x="2843"/>
        <item h="1" m="1" x="1385"/>
        <item h="1" m="1" x="1586"/>
        <item h="1" m="1" x="2584"/>
        <item h="1" m="1" x="2826"/>
        <item h="1" m="1" x="2001"/>
        <item h="1" m="1" x="2095"/>
        <item h="1" m="1" x="2315"/>
        <item h="1" m="1" x="2161"/>
        <item h="1" m="1" x="1226"/>
        <item h="1" m="1" x="817"/>
        <item h="1" m="1" x="1940"/>
        <item h="1" m="1" x="2366"/>
        <item h="1" m="1" x="1231"/>
        <item h="1" m="1" x="1278"/>
        <item h="1" m="1" x="2043"/>
        <item h="1" m="1" x="1221"/>
        <item h="1" m="1" x="3004"/>
        <item h="1" m="1" x="2835"/>
        <item h="1" m="1" x="1327"/>
        <item h="1" m="1" x="2972"/>
        <item h="1" m="1" x="1877"/>
        <item h="1" m="1" x="2132"/>
        <item h="1" m="1" x="2445"/>
        <item h="1" m="1" x="3080"/>
        <item h="1" m="1" x="632"/>
        <item h="1" m="1" x="2237"/>
        <item h="1" m="1" x="1390"/>
        <item h="1" m="1" x="1976"/>
        <item h="1" m="1" x="1712"/>
        <item h="1" m="1" x="595"/>
        <item h="1" m="1" x="1208"/>
        <item h="1" m="1" x="979"/>
        <item h="1" m="1" x="2622"/>
        <item h="1" m="1" x="835"/>
        <item h="1" m="1" x="2486"/>
        <item h="1" m="1" x="2394"/>
        <item h="1" m="1" x="2160"/>
        <item h="1" m="1" x="1679"/>
        <item h="1" m="1" x="1614"/>
        <item h="1" m="1" x="2613"/>
        <item h="1" m="1" x="622"/>
        <item h="1" m="1" x="1461"/>
        <item h="1" m="1" x="1213"/>
        <item h="1" m="1" x="1422"/>
        <item h="1" m="1" x="2020"/>
        <item h="1" m="1" x="1759"/>
        <item h="1" m="1" x="1650"/>
        <item h="1" m="1" x="2770"/>
        <item h="1" m="1" x="1460"/>
        <item h="1" m="1" x="855"/>
        <item h="1" m="1" x="2524"/>
        <item h="1" m="1" x="1830"/>
        <item h="1" m="1" x="1153"/>
        <item h="1" m="1" x="1437"/>
        <item h="1" m="1" x="3049"/>
        <item h="1" m="1" x="1013"/>
        <item h="1" m="1" x="2625"/>
        <item h="1" m="1" x="2203"/>
        <item h="1" m="1" x="1931"/>
        <item h="1" m="1" x="1171"/>
        <item h="1" m="1" x="1861"/>
        <item h="1" m="1" x="2062"/>
        <item h="1" m="1" x="627"/>
        <item h="1" m="1" x="634"/>
        <item h="1" m="1" x="1677"/>
        <item h="1" m="1" x="2325"/>
        <item h="1" m="1" x="2580"/>
        <item h="1" m="1" x="1916"/>
        <item h="1" m="1" x="2672"/>
        <item h="1" m="1" x="922"/>
        <item h="1" m="1" x="883"/>
        <item h="1" m="1" x="1929"/>
        <item h="1" m="1" x="1043"/>
        <item h="1" m="1" x="546"/>
        <item h="1" m="1" x="2790"/>
        <item h="1" m="1" x="2017"/>
        <item h="1" m="1" x="2032"/>
        <item h="1" m="1" x="916"/>
        <item h="1" m="1" x="658"/>
        <item h="1" m="1" x="1642"/>
        <item h="1" m="1" x="1926"/>
        <item h="1" m="1" x="2639"/>
        <item h="1" m="1" x="1569"/>
        <item h="1" m="1" x="2360"/>
        <item h="1" m="1" x="950"/>
        <item h="1" m="1" x="1075"/>
        <item h="1" m="1" x="1704"/>
        <item h="1" m="1" x="897"/>
        <item h="1" m="1" x="2619"/>
        <item h="1" m="1" x="1472"/>
        <item h="1" m="1" x="2520"/>
        <item h="1" m="1" x="738"/>
        <item h="1" m="1" x="2405"/>
        <item h="1" m="1" x="707"/>
        <item h="1" m="1" x="2709"/>
        <item h="1" m="1" x="1270"/>
        <item h="1" m="1" x="2452"/>
        <item h="1" m="1" x="3072"/>
        <item h="1" m="1" x="2876"/>
        <item h="1" m="1" x="2522"/>
        <item h="1" m="1" x="862"/>
        <item h="1" m="1" x="706"/>
        <item h="1" x="206"/>
        <item h="1" m="1" x="844"/>
        <item h="1" m="1" x="1939"/>
        <item h="1" m="1" x="1362"/>
        <item h="1" m="1" x="1302"/>
        <item h="1" m="1" x="1313"/>
        <item h="1" m="1" x="3102"/>
        <item h="1" m="1" x="1763"/>
        <item h="1" m="1" x="773"/>
        <item h="1" m="1" x="1179"/>
        <item h="1" m="1" x="2701"/>
        <item h="1" m="1" x="1772"/>
        <item h="1" m="1" x="2943"/>
        <item h="1" m="1" x="2499"/>
        <item h="1" m="1" x="2799"/>
        <item h="1" m="1" x="1379"/>
        <item h="1" m="1" x="2189"/>
        <item h="1" m="1" x="575"/>
        <item h="1" m="1" x="2010"/>
        <item h="1" m="1" x="829"/>
        <item h="1" m="1" x="2046"/>
        <item h="1" m="1" x="1412"/>
        <item h="1" m="1" x="2369"/>
        <item h="1" m="1" x="2905"/>
        <item h="1" m="1" x="677"/>
        <item h="1" m="1" x="1259"/>
        <item h="1" m="1" x="694"/>
        <item h="1" m="1" x="1924"/>
        <item h="1" m="1" x="2692"/>
        <item h="1" m="1" x="661"/>
        <item h="1" m="1" x="636"/>
        <item h="1" m="1" x="2208"/>
        <item h="1" m="1" x="1803"/>
        <item h="1" m="1" x="742"/>
        <item h="1" m="1" x="1674"/>
        <item h="1" m="1" x="3065"/>
        <item h="1" m="1" x="990"/>
        <item h="1" m="1" x="2538"/>
        <item h="1" m="1" x="1977"/>
        <item h="1" m="1" x="871"/>
        <item h="1" m="1" x="2169"/>
        <item h="1" m="1" x="1036"/>
        <item h="1" m="1" x="1892"/>
        <item h="1" m="1" x="2900"/>
        <item h="1" m="1" x="2537"/>
        <item h="1" m="1" x="2224"/>
        <item h="1" m="1" x="2858"/>
        <item h="1" m="1" x="1739"/>
        <item h="1" m="1" x="881"/>
        <item h="1" m="1" x="2566"/>
        <item h="1" m="1" x="726"/>
        <item h="1" m="1" x="3062"/>
        <item h="1" m="1" x="1880"/>
        <item h="1" m="1" x="1135"/>
        <item h="1" m="1" x="2000"/>
        <item h="1" m="1" x="1791"/>
        <item h="1" m="1" x="2918"/>
        <item h="1" m="1" x="2382"/>
        <item h="1" m="1" x="2409"/>
        <item h="1" m="1" x="2188"/>
        <item h="1" m="1" x="2831"/>
        <item h="1" m="1" x="2957"/>
        <item h="1" m="1" x="604"/>
        <item h="1" m="1" x="1598"/>
        <item h="1" m="1" x="2343"/>
        <item h="1" m="1" x="1367"/>
        <item h="1" m="1" x="788"/>
        <item h="1" m="1" x="838"/>
        <item h="1" m="1" x="2509"/>
        <item h="1" m="1" x="2916"/>
        <item h="1" m="1" x="1530"/>
        <item h="1" m="1" x="857"/>
        <item h="1" m="1" x="2370"/>
        <item h="1" m="1" x="691"/>
        <item h="1" m="1" x="1695"/>
        <item h="1" m="1" x="783"/>
        <item h="1" m="1" x="936"/>
        <item h="1" m="1" x="2297"/>
        <item h="1" m="1" x="1938"/>
        <item h="1" m="1" x="2283"/>
        <item h="1" m="1" x="2284"/>
        <item h="1" m="1" x="2250"/>
        <item h="1" m="1" x="2718"/>
        <item h="1" m="1" x="2294"/>
        <item h="1" m="1" x="2362"/>
        <item h="1" m="1" x="2850"/>
        <item h="1" m="1" x="720"/>
        <item h="1" m="1" x="3064"/>
        <item h="1" m="1" x="1485"/>
        <item h="1" m="1" x="784"/>
        <item h="1" m="1" x="2764"/>
        <item h="1" m="1" x="3056"/>
        <item h="1" m="1" x="1579"/>
        <item h="1" m="1" x="1652"/>
        <item h="1" m="1" x="704"/>
        <item h="1" m="1" x="1369"/>
        <item h="1" m="1" x="2752"/>
        <item h="1" m="1" x="987"/>
        <item h="1" m="1" x="674"/>
        <item h="1" m="1" x="2353"/>
        <item h="1" m="1" x="1230"/>
        <item h="1" m="1" x="2376"/>
        <item h="1" m="1" x="2268"/>
        <item h="1" x="485"/>
        <item h="1" m="1" x="1822"/>
        <item h="1" m="1" x="2023"/>
        <item h="1" m="1" x="2304"/>
        <item h="1" m="1" x="1693"/>
        <item h="1" m="1" x="1876"/>
        <item h="1" m="1" x="2800"/>
        <item h="1" m="1" x="3092"/>
        <item h="1" m="1" x="999"/>
        <item h="1" m="1" x="2993"/>
        <item h="1" m="1" x="1529"/>
        <item h="1" m="1" x="1424"/>
        <item h="1" m="1" x="2869"/>
        <item h="1" m="1" x="657"/>
        <item h="1" x="254"/>
        <item h="1" m="1" x="2592"/>
        <item h="1" m="1" x="1774"/>
        <item h="1" m="1" x="2777"/>
        <item h="1" m="1" x="1507"/>
        <item h="1" m="1" x="1735"/>
        <item h="1" m="1" x="1320"/>
        <item h="1" m="1" x="3007"/>
        <item h="1" m="1" x="2241"/>
        <item h="1" m="1" x="2649"/>
        <item h="1" m="1" x="2306"/>
        <item h="1" m="1" x="962"/>
        <item h="1" m="1" x="1520"/>
        <item h="1" m="1" x="3035"/>
        <item h="1" m="1" x="1789"/>
        <item h="1" m="1" x="3111"/>
        <item h="1" m="1" x="1125"/>
        <item h="1" m="1" x="3121"/>
        <item h="1" m="1" x="1101"/>
        <item h="1" m="1" x="2948"/>
        <item h="1" m="1" x="2969"/>
        <item h="1" m="1" x="1452"/>
        <item h="1" m="1" x="1235"/>
        <item h="1" m="1" x="2036"/>
        <item h="1" m="1" x="826"/>
        <item h="1" m="1" x="1843"/>
        <item h="1" m="1" x="880"/>
        <item h="1" m="1" x="2347"/>
        <item h="1" m="1" x="2767"/>
        <item h="1" m="1" x="1350"/>
        <item h="1" m="1" x="2495"/>
        <item h="1" m="1" x="1669"/>
        <item h="1" m="1" x="2292"/>
        <item h="1" m="1" x="1254"/>
        <item h="1" m="1" x="2565"/>
        <item h="1" m="1" x="2550"/>
        <item h="1" m="1" x="2870"/>
        <item h="1" m="1" x="1504"/>
        <item h="1" m="1" x="2065"/>
        <item h="1" m="1" x="1904"/>
        <item h="1" m="1" x="2279"/>
        <item h="1" m="1" x="989"/>
        <item h="1" m="1" x="565"/>
        <item h="1" m="1" x="1607"/>
        <item h="1" m="1" x="2761"/>
        <item h="1" m="1" x="1576"/>
        <item h="1" m="1" x="2964"/>
        <item h="1" m="1" x="584"/>
        <item h="1" m="1" x="1589"/>
        <item h="1" m="1" x="1513"/>
        <item h="1" m="1" x="635"/>
        <item h="1" m="1" x="2293"/>
        <item h="1" m="1" x="2339"/>
        <item h="1" m="1" x="1640"/>
        <item h="1" x="252"/>
        <item h="1" m="1" x="1918"/>
        <item h="1" m="1" x="1501"/>
        <item h="1" m="1" x="2982"/>
        <item h="1" m="1" x="2849"/>
        <item h="1" m="1" x="2930"/>
        <item h="1" m="1" x="1303"/>
        <item h="1" m="1" x="787"/>
        <item h="1" m="1" x="2763"/>
        <item h="1" m="1" x="1637"/>
        <item h="1" m="1" x="710"/>
        <item h="1" m="1" x="2034"/>
        <item h="1" m="1" x="638"/>
        <item h="1" m="1" x="1200"/>
        <item h="1" m="1" x="1167"/>
        <item h="1" m="1" x="2944"/>
        <item h="1" m="1" x="2154"/>
        <item h="1" m="1" x="2703"/>
        <item h="1" m="1" x="1335"/>
        <item h="1" m="1" x="786"/>
        <item h="1" m="1" x="2578"/>
        <item h="1" m="1" x="2211"/>
        <item h="1" m="1" x="1798"/>
        <item h="1" m="1" x="1002"/>
        <item h="1" m="1" x="2839"/>
        <item h="1" m="1" x="1912"/>
        <item h="1" m="1" x="1019"/>
        <item h="1" m="1" x="900"/>
        <item h="1" m="1" x="2082"/>
        <item h="1" m="1" x="1016"/>
        <item h="1" m="1" x="2247"/>
        <item h="1" m="1" x="3124"/>
        <item h="1" m="1" x="2467"/>
        <item h="1" m="1" x="3095"/>
        <item h="1" m="1" x="2621"/>
        <item h="1" m="1" x="2223"/>
        <item h="1" m="1" x="1426"/>
        <item h="1" m="1" x="1611"/>
        <item h="1" m="1" x="1010"/>
        <item h="1" m="1" x="2560"/>
        <item h="1" m="1" x="1946"/>
        <item h="1" m="1" x="680"/>
        <item h="1" m="1" x="2179"/>
        <item h="1" m="1" x="2133"/>
        <item h="1" m="1" x="2591"/>
        <item h="1" m="1" x="2047"/>
        <item h="1" m="1" x="667"/>
        <item h="1" m="1" x="1526"/>
        <item h="1" m="1" x="2776"/>
        <item h="1" m="1" x="2359"/>
        <item h="1" m="1" x="2051"/>
        <item h="1" m="1" x="2026"/>
        <item h="1" m="1" x="1670"/>
        <item h="1" m="1" x="1315"/>
        <item h="1" m="1" x="2707"/>
        <item h="1" m="1" x="537"/>
        <item h="1" m="1" x="2222"/>
        <item h="1" m="1" x="1985"/>
        <item h="1" m="1" x="553"/>
        <item h="1" m="1" x="2207"/>
        <item h="1" m="1" x="2615"/>
        <item h="1" m="1" x="1686"/>
        <item h="1" m="1" x="1596"/>
        <item h="1" m="1" x="1678"/>
        <item h="1" m="1" x="633"/>
        <item h="1" m="1" x="1455"/>
        <item h="1" m="1" x="1304"/>
        <item h="1" m="1" x="2231"/>
        <item h="1" m="1" x="1203"/>
        <item h="1" m="1" x="1964"/>
        <item h="1" m="1" x="2436"/>
        <item h="1" m="1" x="3043"/>
        <item h="1" m="1" x="1738"/>
        <item h="1" m="1" x="2796"/>
        <item h="1" m="1" x="1475"/>
        <item h="1" m="1" x="2568"/>
        <item h="1" m="1" x="1342"/>
        <item h="1" m="1" x="2151"/>
        <item h="1" m="1" x="2708"/>
        <item h="1" m="1" x="2451"/>
        <item h="1" m="1" x="812"/>
        <item h="1" m="1" x="3122"/>
        <item h="1" m="1" x="2821"/>
        <item h="1" m="1" x="2561"/>
        <item h="1" m="1" x="2675"/>
        <item h="1" m="1" x="2311"/>
        <item h="1" m="1" x="1163"/>
        <item h="1" m="1" x="2008"/>
        <item h="1" m="1" x="2042"/>
        <item h="1" m="1" x="1058"/>
        <item h="1" m="1" x="1370"/>
        <item h="1" m="1" x="864"/>
        <item h="1" m="1" x="1276"/>
        <item h="1" m="1" x="3096"/>
        <item h="1" m="1" x="2786"/>
        <item h="1" m="1" x="1819"/>
        <item h="1" m="1" x="1532"/>
        <item h="1" m="1" x="2104"/>
        <item h="1" m="1" x="3003"/>
        <item h="1" m="1" x="1699"/>
        <item h="1" m="1" x="1709"/>
        <item h="1" m="1" x="2992"/>
        <item h="1" m="1" x="1402"/>
        <item h="1" m="1" x="2338"/>
        <item h="1" m="1" x="969"/>
        <item h="1" m="1" x="3024"/>
        <item h="1" m="1" x="3087"/>
        <item h="1" m="1" x="2083"/>
        <item h="1" m="1" x="1804"/>
        <item h="1" m="1" x="2198"/>
        <item h="1" m="1" x="1659"/>
        <item h="1" m="1" x="2734"/>
        <item h="1" m="1" x="2517"/>
        <item h="1" m="1" x="1767"/>
        <item h="1" m="1" x="2234"/>
        <item h="1" m="1" x="1410"/>
        <item h="1" m="1" x="2481"/>
        <item h="1" m="1" x="540"/>
        <item h="1" m="1" x="554"/>
        <item h="1" m="1" x="1991"/>
        <item h="1" m="1" x="2367"/>
        <item h="1" m="1" x="1393"/>
        <item h="1" m="1" x="3105"/>
        <item h="1" m="1" x="1901"/>
        <item h="1" m="1" x="1806"/>
        <item h="1" m="1" x="822"/>
        <item h="1" m="1" x="2126"/>
        <item h="1" m="1" x="2903"/>
        <item h="1" x="4"/>
        <item h="1" x="424"/>
        <item h="1" m="1" x="946"/>
        <item h="1" x="434"/>
        <item h="1" m="1" x="2902"/>
        <item h="1" x="269"/>
        <item h="1" x="95"/>
        <item h="1" m="1" x="3106"/>
        <item h="1" m="1" x="2181"/>
        <item h="1" m="1" x="2070"/>
        <item h="1" m="1" x="960"/>
        <item h="1" m="1" x="2422"/>
        <item h="1" m="1" x="1397"/>
        <item h="1" m="1" x="2945"/>
        <item h="1" m="1" x="549"/>
        <item h="1" m="1" x="2908"/>
        <item h="1" m="1" x="2555"/>
        <item h="1" x="300"/>
        <item h="1" m="1" x="605"/>
        <item h="1" m="1" x="1140"/>
        <item h="1" m="1" x="700"/>
        <item h="1" x="248"/>
        <item h="1" m="1" x="1773"/>
        <item h="1" m="1" x="2733"/>
        <item h="1" m="1" x="1779"/>
        <item h="1" m="1" x="3082"/>
        <item h="1" m="1" x="1308"/>
        <item h="1" m="1" x="2184"/>
        <item h="1" m="1" x="2324"/>
        <item h="1" x="318"/>
        <item h="1" m="1" x="1787"/>
        <item h="1" x="195"/>
        <item h="1" m="1" x="2910"/>
        <item h="1" m="1" x="1821"/>
        <item h="1" x="469"/>
        <item h="1" m="1" x="991"/>
        <item h="1" x="179"/>
        <item h="1" x="366"/>
        <item h="1" m="1" x="2802"/>
        <item h="1" x="371"/>
        <item h="1" m="1" x="1430"/>
        <item h="1" m="1" x="1771"/>
        <item h="1" m="1" x="2617"/>
        <item h="1" x="389"/>
        <item h="1" x="441"/>
        <item h="1" m="1" x="646"/>
        <item h="1" x="400"/>
        <item h="1" m="1" x="1246"/>
        <item h="1" m="1" x="2245"/>
        <item h="1" x="408"/>
        <item h="1" m="1" x="1108"/>
        <item h="1" x="415"/>
        <item h="1" m="1" x="1680"/>
        <item h="1" x="265"/>
        <item h="1" x="431"/>
        <item h="1" m="1" x="845"/>
        <item h="1" x="139"/>
        <item h="1" m="1" x="2863"/>
        <item h="1" m="1" x="1893"/>
        <item h="1" x="444"/>
        <item h="1" m="1" x="1627"/>
        <item h="1" x="324"/>
        <item h="1" m="1" x="2623"/>
        <item h="1" m="1" x="1438"/>
        <item h="1" x="457"/>
        <item h="1" m="1" x="1715"/>
        <item h="1" m="1" x="2501"/>
        <item h="1" m="1" x="2720"/>
        <item h="1" m="1" x="1176"/>
        <item h="1" x="256"/>
        <item h="1" m="1" x="1015"/>
        <item h="1" m="1" x="2674"/>
        <item h="1" m="1" x="729"/>
        <item h="1" m="1" x="2599"/>
        <item h="1" x="426"/>
        <item h="1" m="1" x="2519"/>
        <item h="1" m="1" x="925"/>
        <item h="1" m="1" x="2115"/>
        <item h="1" m="1" x="884"/>
        <item h="1" m="1" x="2022"/>
        <item h="1" m="1" x="1087"/>
        <item h="1" x="521"/>
        <item h="1" m="1" x="2330"/>
        <item h="1" x="465"/>
        <item h="1" m="1" x="2291"/>
        <item h="1" m="1" x="2716"/>
        <item h="1" m="1" x="678"/>
        <item h="1" m="1" x="3054"/>
        <item h="1" m="1" x="2673"/>
        <item h="1" m="1" x="2968"/>
        <item h="1" m="1" x="1300"/>
        <item h="1" x="391"/>
        <item h="1" m="1" x="1913"/>
        <item h="1" m="1" x="2075"/>
        <item h="1" m="1" x="3073"/>
        <item h="1" m="1" x="1743"/>
        <item h="1" m="1" x="1099"/>
        <item h="1" m="1" x="624"/>
        <item h="1" m="1" x="538"/>
        <item h="1" m="1" x="752"/>
        <item h="1" x="160"/>
        <item h="1" m="1" x="2443"/>
        <item h="1" m="1" x="1418"/>
        <item h="1" x="217"/>
        <item h="1" x="170"/>
        <item h="1" m="1" x="3120"/>
        <item h="1" m="1" x="3039"/>
        <item h="1" m="1" x="559"/>
        <item h="1" m="1" x="2147"/>
        <item h="1" m="1" x="2919"/>
        <item h="1" x="199"/>
        <item h="1" m="1" x="1515"/>
        <item h="1" m="1" x="902"/>
        <item h="1" x="323"/>
        <item h="1" x="331"/>
        <item h="1" x="340"/>
        <item h="1" m="1" x="2655"/>
        <item h="1" m="1" x="3084"/>
        <item h="1" m="1" x="2694"/>
        <item h="1" m="1" x="1406"/>
        <item h="1" m="1" x="770"/>
        <item h="1" x="382"/>
        <item h="1" m="1" x="1093"/>
        <item h="1" x="388"/>
        <item h="1" m="1" x="2527"/>
        <item h="1" x="422"/>
        <item h="1" x="423"/>
        <item h="1" x="438"/>
        <item h="1" x="462"/>
        <item h="1" x="464"/>
        <item h="1" m="1" x="1910"/>
        <item h="1" m="1" x="1851"/>
        <item h="1" m="1" x="1413"/>
        <item h="1" x="480"/>
        <item h="1" x="314"/>
        <item h="1" x="486"/>
        <item h="1" x="487"/>
        <item h="1" x="211"/>
        <item h="1" x="504"/>
        <item h="1" x="506"/>
        <item h="1" m="1" x="1420"/>
        <item h="1" x="515"/>
        <item h="1" x="517"/>
        <item h="1" x="518"/>
        <item h="1" x="461"/>
        <item h="1" m="1" x="2823"/>
        <item h="1" m="1" x="2882"/>
        <item h="1" x="429"/>
        <item h="1" x="144"/>
        <item h="1" x="178"/>
        <item h="1" x="203"/>
        <item h="1" x="237"/>
        <item h="1" x="257"/>
        <item h="1" x="264"/>
        <item h="1" x="345"/>
        <item h="1" x="351"/>
        <item h="1" x="357"/>
        <item h="1" x="390"/>
        <item h="1" x="394"/>
        <item h="1" x="395"/>
        <item h="1" x="405"/>
        <item h="1" x="409"/>
        <item h="1" x="411"/>
        <item h="1" x="414"/>
        <item h="1" x="445"/>
        <item h="1" x="451"/>
        <item h="1" x="452"/>
        <item h="1" x="456"/>
        <item h="1" x="470"/>
        <item h="1" x="474"/>
        <item h="1" x="478"/>
        <item h="1" x="483"/>
        <item h="1" x="500"/>
        <item h="1" x="509"/>
        <item h="1" x="510"/>
        <item h="1" x="519"/>
        <item h="1" x="525"/>
        <item h="1" x="526"/>
        <item h="1" x="528"/>
        <item h="1" x="530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compact="0" outline="0" dragToRow="0" dragToCol="0" dragToPage="0" showAll="0" defaultSubtotal="0"/>
  </pivotFields>
  <rowFields count="4">
    <field x="5"/>
    <field x="1"/>
    <field x="9"/>
    <field x="11"/>
  </rowFields>
  <rowItems count="1494">
    <i>
      <x/>
      <x/>
      <x v="37"/>
      <x v="93"/>
    </i>
    <i r="2">
      <x v="38"/>
      <x v="92"/>
    </i>
    <i r="2">
      <x v="64"/>
      <x v="33"/>
    </i>
    <i r="2">
      <x v="65"/>
      <x v="32"/>
    </i>
    <i r="2">
      <x v="93"/>
      <x v="19"/>
    </i>
    <i t="default" r="1">
      <x/>
    </i>
    <i r="1">
      <x v="1"/>
      <x v="42"/>
      <x v="94"/>
    </i>
    <i r="2">
      <x v="71"/>
      <x v="30"/>
    </i>
    <i r="2">
      <x v="77"/>
      <x v="36"/>
    </i>
    <i r="2">
      <x v="79"/>
      <x v="34"/>
    </i>
    <i t="default" r="1">
      <x v="1"/>
    </i>
    <i r="1">
      <x v="2"/>
      <x v="42"/>
      <x v="94"/>
    </i>
    <i t="default" r="1">
      <x v="2"/>
    </i>
    <i r="1">
      <x v="3"/>
      <x v="71"/>
      <x v="30"/>
    </i>
    <i r="2">
      <x v="79"/>
      <x v="34"/>
    </i>
    <i r="2">
      <x v="81"/>
      <x v="85"/>
    </i>
    <i r="2">
      <x v="93"/>
      <x v="19"/>
    </i>
    <i r="2">
      <x v="99"/>
      <x v="99"/>
    </i>
    <i t="default" r="1">
      <x v="3"/>
    </i>
    <i r="1">
      <x v="4"/>
      <x v="53"/>
      <x v="105"/>
    </i>
    <i r="2">
      <x v="64"/>
      <x v="33"/>
    </i>
    <i r="2">
      <x v="65"/>
      <x v="32"/>
    </i>
    <i t="default" r="1">
      <x v="4"/>
    </i>
    <i r="1">
      <x v="5"/>
      <x v="79"/>
      <x v="34"/>
    </i>
    <i t="default" r="1">
      <x v="5"/>
    </i>
    <i r="1">
      <x v="6"/>
      <x v="42"/>
      <x v="94"/>
    </i>
    <i r="2">
      <x v="64"/>
      <x v="33"/>
    </i>
    <i r="2">
      <x v="79"/>
      <x v="34"/>
    </i>
    <i t="default" r="1">
      <x v="6"/>
    </i>
    <i r="1">
      <x v="7"/>
      <x v="79"/>
      <x v="34"/>
    </i>
    <i t="default" r="1">
      <x v="7"/>
    </i>
    <i r="1">
      <x v="8"/>
      <x v="48"/>
      <x v="55"/>
    </i>
    <i r="2">
      <x v="79"/>
      <x v="34"/>
    </i>
    <i t="default" r="1">
      <x v="8"/>
    </i>
    <i r="1">
      <x v="9"/>
      <x v="79"/>
      <x v="34"/>
    </i>
    <i t="default" r="1">
      <x v="9"/>
    </i>
    <i r="1">
      <x v="10"/>
      <x v="54"/>
      <x v="108"/>
    </i>
    <i r="2">
      <x v="79"/>
      <x v="34"/>
    </i>
    <i t="default" r="1">
      <x v="10"/>
    </i>
    <i r="1">
      <x v="11"/>
      <x v="79"/>
      <x v="34"/>
    </i>
    <i t="default" r="1">
      <x v="11"/>
    </i>
    <i r="1">
      <x v="12"/>
      <x v="42"/>
      <x v="94"/>
    </i>
    <i r="2">
      <x v="79"/>
      <x v="34"/>
    </i>
    <i t="default" r="1">
      <x v="12"/>
    </i>
    <i r="1">
      <x v="13"/>
      <x v="42"/>
      <x v="94"/>
    </i>
    <i t="default" r="1">
      <x v="13"/>
    </i>
    <i r="1">
      <x v="15"/>
      <x v="53"/>
      <x v="105"/>
    </i>
    <i r="2">
      <x v="79"/>
      <x v="34"/>
    </i>
    <i t="default" r="1">
      <x v="15"/>
    </i>
    <i r="1">
      <x v="16"/>
      <x v="79"/>
      <x v="34"/>
    </i>
    <i t="default" r="1">
      <x v="16"/>
    </i>
    <i r="1">
      <x v="17"/>
      <x v="55"/>
      <x v="106"/>
    </i>
    <i r="2">
      <x v="79"/>
      <x v="34"/>
    </i>
    <i t="default" r="1">
      <x v="17"/>
    </i>
    <i r="1">
      <x v="18"/>
      <x v="56"/>
      <x v="107"/>
    </i>
    <i r="2">
      <x v="79"/>
      <x v="34"/>
    </i>
    <i t="default" r="1">
      <x v="18"/>
    </i>
    <i r="1">
      <x v="19"/>
      <x v="79"/>
      <x v="34"/>
    </i>
    <i t="default" r="1">
      <x v="19"/>
    </i>
    <i r="1">
      <x v="20"/>
      <x v="65"/>
      <x v="32"/>
    </i>
    <i r="2">
      <x v="81"/>
      <x v="85"/>
    </i>
    <i r="2">
      <x v="83"/>
      <x v="87"/>
    </i>
    <i t="default" r="1">
      <x v="20"/>
    </i>
    <i r="1">
      <x v="21"/>
      <x v="42"/>
      <x v="94"/>
    </i>
    <i r="2">
      <x v="64"/>
      <x v="33"/>
    </i>
    <i r="2">
      <x v="65"/>
      <x v="32"/>
    </i>
    <i r="2">
      <x v="79"/>
      <x v="34"/>
    </i>
    <i t="default" r="1">
      <x v="21"/>
    </i>
    <i r="1">
      <x v="22"/>
      <x v="37"/>
      <x v="93"/>
    </i>
    <i r="2">
      <x v="38"/>
      <x v="92"/>
    </i>
    <i r="2">
      <x v="79"/>
      <x v="34"/>
    </i>
    <i t="default" r="1">
      <x v="22"/>
    </i>
    <i r="1">
      <x v="23"/>
      <x v="38"/>
      <x v="92"/>
    </i>
    <i r="2">
      <x v="64"/>
      <x v="33"/>
    </i>
    <i r="2">
      <x v="79"/>
      <x v="34"/>
    </i>
    <i t="default" r="1">
      <x v="23"/>
    </i>
    <i r="1">
      <x v="24"/>
      <x v="64"/>
      <x v="33"/>
    </i>
    <i r="2">
      <x v="65"/>
      <x v="32"/>
    </i>
    <i r="2">
      <x v="77"/>
      <x v="36"/>
    </i>
    <i t="default" r="1">
      <x v="24"/>
    </i>
    <i r="1">
      <x v="25"/>
      <x v="37"/>
      <x v="93"/>
    </i>
    <i r="2">
      <x v="38"/>
      <x v="92"/>
    </i>
    <i r="2">
      <x v="42"/>
      <x v="94"/>
    </i>
    <i r="2">
      <x v="79"/>
      <x v="34"/>
    </i>
    <i t="default" r="1">
      <x v="25"/>
    </i>
    <i r="1">
      <x v="26"/>
      <x v="64"/>
      <x v="33"/>
    </i>
    <i r="2">
      <x v="65"/>
      <x v="32"/>
    </i>
    <i t="default" r="1">
      <x v="26"/>
    </i>
    <i r="1">
      <x v="27"/>
      <x v="50"/>
      <x v="57"/>
    </i>
    <i r="2">
      <x v="56"/>
      <x v="107"/>
    </i>
    <i r="2">
      <x v="57"/>
      <x v="109"/>
    </i>
    <i r="2">
      <x v="64"/>
      <x v="33"/>
    </i>
    <i r="2">
      <x v="65"/>
      <x v="32"/>
    </i>
    <i r="2">
      <x v="79"/>
      <x v="34"/>
    </i>
    <i t="default" r="1">
      <x v="27"/>
    </i>
    <i r="1">
      <x v="28"/>
      <x v="37"/>
      <x v="93"/>
    </i>
    <i r="2">
      <x v="38"/>
      <x v="92"/>
    </i>
    <i r="2">
      <x v="79"/>
      <x v="34"/>
    </i>
    <i t="default" r="1">
      <x v="28"/>
    </i>
    <i r="1">
      <x v="29"/>
      <x v="64"/>
      <x v="33"/>
    </i>
    <i r="2">
      <x v="65"/>
      <x v="32"/>
    </i>
    <i r="2">
      <x v="79"/>
      <x v="34"/>
    </i>
    <i t="default" r="1">
      <x v="29"/>
    </i>
    <i r="1">
      <x v="30"/>
      <x v="65"/>
      <x v="32"/>
    </i>
    <i r="2">
      <x v="82"/>
      <x v="86"/>
    </i>
    <i r="2">
      <x v="83"/>
      <x v="87"/>
    </i>
    <i r="2">
      <x v="101"/>
      <x v="101"/>
    </i>
    <i t="default" r="1">
      <x v="30"/>
    </i>
    <i r="1">
      <x v="31"/>
      <x v="37"/>
      <x v="93"/>
    </i>
    <i r="2">
      <x v="79"/>
      <x v="34"/>
    </i>
    <i t="default" r="1">
      <x v="31"/>
    </i>
    <i r="1">
      <x v="32"/>
      <x v="64"/>
      <x v="33"/>
    </i>
    <i r="2">
      <x v="65"/>
      <x v="32"/>
    </i>
    <i t="default" r="1">
      <x v="32"/>
    </i>
    <i r="1">
      <x v="33"/>
      <x v="37"/>
      <x v="93"/>
    </i>
    <i r="2">
      <x v="38"/>
      <x v="92"/>
    </i>
    <i r="2">
      <x v="53"/>
      <x v="105"/>
    </i>
    <i r="2">
      <x v="60"/>
      <x v="84"/>
    </i>
    <i r="2">
      <x v="61"/>
      <x v="88"/>
    </i>
    <i r="2">
      <x v="64"/>
      <x v="33"/>
    </i>
    <i r="2">
      <x v="65"/>
      <x v="32"/>
    </i>
    <i r="2">
      <x v="70"/>
      <x v="89"/>
    </i>
    <i r="2">
      <x v="71"/>
      <x v="30"/>
    </i>
    <i r="2">
      <x v="77"/>
      <x v="36"/>
    </i>
    <i r="2">
      <x v="81"/>
      <x v="85"/>
    </i>
    <i r="2">
      <x v="82"/>
      <x v="86"/>
    </i>
    <i r="2">
      <x v="83"/>
      <x v="87"/>
    </i>
    <i r="2">
      <x v="99"/>
      <x v="99"/>
    </i>
    <i t="default" r="1">
      <x v="33"/>
    </i>
    <i r="1">
      <x v="34"/>
      <x v="37"/>
      <x v="93"/>
    </i>
    <i r="2">
      <x v="38"/>
      <x v="92"/>
    </i>
    <i r="2">
      <x v="64"/>
      <x v="33"/>
    </i>
    <i r="2">
      <x v="65"/>
      <x v="32"/>
    </i>
    <i r="2">
      <x v="79"/>
      <x v="34"/>
    </i>
    <i t="default" r="1">
      <x v="34"/>
    </i>
    <i r="1">
      <x v="35"/>
      <x v="48"/>
      <x v="55"/>
    </i>
    <i r="2">
      <x v="64"/>
      <x v="33"/>
    </i>
    <i t="default" r="1">
      <x v="35"/>
    </i>
    <i r="1">
      <x v="36"/>
      <x v="38"/>
      <x v="92"/>
    </i>
    <i r="2">
      <x v="42"/>
      <x v="94"/>
    </i>
    <i r="2">
      <x v="74"/>
      <x v="21"/>
    </i>
    <i t="default" r="1">
      <x v="36"/>
    </i>
    <i r="1">
      <x v="37"/>
      <x v="42"/>
      <x v="94"/>
    </i>
    <i r="2">
      <x v="49"/>
      <x v="56"/>
    </i>
    <i r="2">
      <x v="79"/>
      <x v="34"/>
    </i>
    <i t="default" r="1">
      <x v="37"/>
    </i>
    <i r="1">
      <x v="38"/>
      <x v="37"/>
      <x v="93"/>
    </i>
    <i r="2">
      <x v="38"/>
      <x v="92"/>
    </i>
    <i r="2">
      <x v="64"/>
      <x v="33"/>
    </i>
    <i r="2">
      <x v="79"/>
      <x v="34"/>
    </i>
    <i t="default" r="1">
      <x v="38"/>
    </i>
    <i r="1">
      <x v="39"/>
      <x v="37"/>
      <x v="93"/>
    </i>
    <i r="2">
      <x v="56"/>
      <x v="107"/>
    </i>
    <i r="2">
      <x v="74"/>
      <x v="21"/>
    </i>
    <i r="2">
      <x v="79"/>
      <x v="34"/>
    </i>
    <i t="default" r="1">
      <x v="39"/>
    </i>
    <i r="1">
      <x v="40"/>
      <x v="38"/>
      <x v="92"/>
    </i>
    <i r="2">
      <x v="55"/>
      <x v="106"/>
    </i>
    <i r="2">
      <x v="64"/>
      <x v="33"/>
    </i>
    <i r="2">
      <x v="65"/>
      <x v="32"/>
    </i>
    <i r="2">
      <x v="75"/>
      <x v="24"/>
    </i>
    <i r="2">
      <x v="76"/>
      <x v="20"/>
    </i>
    <i r="2">
      <x v="93"/>
      <x v="19"/>
    </i>
    <i t="default" r="1">
      <x v="40"/>
    </i>
    <i r="1">
      <x v="41"/>
      <x v="37"/>
      <x v="93"/>
    </i>
    <i r="2">
      <x v="42"/>
      <x v="94"/>
    </i>
    <i r="2">
      <x v="53"/>
      <x v="105"/>
    </i>
    <i r="2">
      <x v="57"/>
      <x v="109"/>
    </i>
    <i r="2">
      <x v="64"/>
      <x v="33"/>
    </i>
    <i r="2">
      <x v="77"/>
      <x v="36"/>
    </i>
    <i r="2">
      <x v="79"/>
      <x v="34"/>
    </i>
    <i t="default" r="1">
      <x v="41"/>
    </i>
    <i r="1">
      <x v="42"/>
      <x v="37"/>
      <x v="93"/>
    </i>
    <i r="2">
      <x v="38"/>
      <x v="92"/>
    </i>
    <i r="2">
      <x v="71"/>
      <x v="30"/>
    </i>
    <i r="2">
      <x v="79"/>
      <x v="34"/>
    </i>
    <i t="default" r="1">
      <x v="42"/>
    </i>
    <i r="1">
      <x v="43"/>
      <x v="37"/>
      <x v="93"/>
    </i>
    <i r="2">
      <x v="38"/>
      <x v="92"/>
    </i>
    <i r="2">
      <x v="48"/>
      <x v="55"/>
    </i>
    <i r="2">
      <x v="64"/>
      <x v="33"/>
    </i>
    <i r="2">
      <x v="65"/>
      <x v="32"/>
    </i>
    <i r="2">
      <x v="71"/>
      <x v="30"/>
    </i>
    <i r="2">
      <x v="79"/>
      <x v="34"/>
    </i>
    <i r="2">
      <x v="83"/>
      <x v="87"/>
    </i>
    <i t="default" r="1">
      <x v="43"/>
    </i>
    <i r="1">
      <x v="44"/>
      <x v="37"/>
      <x v="93"/>
    </i>
    <i r="2">
      <x v="38"/>
      <x v="92"/>
    </i>
    <i r="2">
      <x v="79"/>
      <x v="34"/>
    </i>
    <i t="default" r="1">
      <x v="44"/>
    </i>
    <i r="1">
      <x v="45"/>
      <x v="79"/>
      <x v="34"/>
    </i>
    <i t="default" r="1">
      <x v="45"/>
    </i>
    <i r="1">
      <x v="46"/>
      <x v="65"/>
      <x v="32"/>
    </i>
    <i r="2">
      <x v="76"/>
      <x v="20"/>
    </i>
    <i r="2">
      <x v="79"/>
      <x v="34"/>
    </i>
    <i t="default" r="1">
      <x v="46"/>
    </i>
    <i r="1">
      <x v="47"/>
      <x v="37"/>
      <x v="93"/>
    </i>
    <i r="2">
      <x v="38"/>
      <x v="92"/>
    </i>
    <i r="2">
      <x v="75"/>
      <x v="24"/>
    </i>
    <i t="default" r="1">
      <x v="47"/>
    </i>
    <i r="1">
      <x v="48"/>
      <x v="64"/>
      <x v="33"/>
    </i>
    <i r="2">
      <x v="65"/>
      <x v="32"/>
    </i>
    <i t="default" r="1">
      <x v="48"/>
    </i>
    <i r="1">
      <x v="49"/>
      <x v="75"/>
      <x v="24"/>
    </i>
    <i t="default" r="1">
      <x v="49"/>
    </i>
    <i r="1">
      <x v="50"/>
      <x v="60"/>
      <x v="84"/>
    </i>
    <i r="2">
      <x v="64"/>
      <x v="33"/>
    </i>
    <i r="2">
      <x v="65"/>
      <x v="32"/>
    </i>
    <i r="2">
      <x v="79"/>
      <x v="34"/>
    </i>
    <i r="2">
      <x v="81"/>
      <x v="85"/>
    </i>
    <i r="2">
      <x v="82"/>
      <x v="86"/>
    </i>
    <i r="2">
      <x v="83"/>
      <x v="87"/>
    </i>
    <i t="default" r="1">
      <x v="50"/>
    </i>
    <i r="1">
      <x v="51"/>
      <x v="37"/>
      <x v="93"/>
    </i>
    <i r="2">
      <x v="38"/>
      <x v="92"/>
    </i>
    <i r="2">
      <x v="71"/>
      <x v="30"/>
    </i>
    <i r="2">
      <x v="76"/>
      <x v="20"/>
    </i>
    <i r="2">
      <x v="77"/>
      <x v="36"/>
    </i>
    <i t="default" r="1">
      <x v="51"/>
    </i>
    <i r="1">
      <x v="52"/>
      <x v="64"/>
      <x v="33"/>
    </i>
    <i r="2">
      <x v="65"/>
      <x v="32"/>
    </i>
    <i r="2">
      <x v="79"/>
      <x v="34"/>
    </i>
    <i t="default" r="1">
      <x v="52"/>
    </i>
    <i r="1">
      <x v="53"/>
      <x v="79"/>
      <x v="34"/>
    </i>
    <i t="default" r="1">
      <x v="53"/>
    </i>
    <i r="1">
      <x v="54"/>
      <x v="37"/>
      <x v="93"/>
    </i>
    <i r="2">
      <x v="38"/>
      <x v="92"/>
    </i>
    <i r="2">
      <x v="64"/>
      <x v="33"/>
    </i>
    <i r="2">
      <x v="65"/>
      <x v="32"/>
    </i>
    <i r="2">
      <x v="77"/>
      <x v="36"/>
    </i>
    <i r="2">
      <x v="83"/>
      <x v="87"/>
    </i>
    <i t="default" r="1">
      <x v="54"/>
    </i>
    <i r="1">
      <x v="55"/>
      <x v="42"/>
      <x v="94"/>
    </i>
    <i r="2">
      <x v="65"/>
      <x v="32"/>
    </i>
    <i r="2">
      <x v="79"/>
      <x v="34"/>
    </i>
    <i t="default" r="1">
      <x v="55"/>
    </i>
    <i r="1">
      <x v="56"/>
      <x v="37"/>
      <x v="93"/>
    </i>
    <i r="2">
      <x v="38"/>
      <x v="92"/>
    </i>
    <i r="2">
      <x v="64"/>
      <x v="33"/>
    </i>
    <i r="2">
      <x v="65"/>
      <x v="32"/>
    </i>
    <i r="2">
      <x v="79"/>
      <x v="34"/>
    </i>
    <i t="default" r="1">
      <x v="56"/>
    </i>
    <i r="1">
      <x v="58"/>
      <x v="37"/>
      <x v="93"/>
    </i>
    <i r="2">
      <x v="38"/>
      <x v="92"/>
    </i>
    <i r="2">
      <x v="42"/>
      <x v="94"/>
    </i>
    <i r="2">
      <x v="48"/>
      <x v="55"/>
    </i>
    <i r="2">
      <x v="49"/>
      <x v="56"/>
    </i>
    <i r="2">
      <x v="50"/>
      <x v="57"/>
    </i>
    <i r="2">
      <x v="60"/>
      <x v="84"/>
    </i>
    <i r="2">
      <x v="79"/>
      <x v="34"/>
    </i>
    <i t="default" r="1">
      <x v="58"/>
    </i>
    <i r="1">
      <x v="59"/>
      <x v="79"/>
      <x v="34"/>
    </i>
    <i t="default" r="1">
      <x v="59"/>
    </i>
    <i r="1">
      <x v="60"/>
      <x v="37"/>
      <x v="93"/>
    </i>
    <i r="2">
      <x v="64"/>
      <x v="33"/>
    </i>
    <i t="default" r="1">
      <x v="60"/>
    </i>
    <i r="1">
      <x v="61"/>
      <x v="37"/>
      <x v="93"/>
    </i>
    <i r="2">
      <x v="38"/>
      <x v="92"/>
    </i>
    <i r="2">
      <x v="79"/>
      <x v="34"/>
    </i>
    <i t="default" r="1">
      <x v="61"/>
    </i>
    <i r="1">
      <x v="62"/>
      <x v="79"/>
      <x v="34"/>
    </i>
    <i t="default" r="1">
      <x v="62"/>
    </i>
    <i r="1">
      <x v="66"/>
      <x v="37"/>
      <x v="93"/>
    </i>
    <i r="2">
      <x v="38"/>
      <x v="92"/>
    </i>
    <i r="2">
      <x v="57"/>
      <x v="109"/>
    </i>
    <i r="2">
      <x v="71"/>
      <x v="30"/>
    </i>
    <i r="2">
      <x v="79"/>
      <x v="34"/>
    </i>
    <i t="default" r="1">
      <x v="66"/>
    </i>
    <i r="1">
      <x v="67"/>
      <x v="64"/>
      <x v="33"/>
    </i>
    <i r="2">
      <x v="65"/>
      <x v="32"/>
    </i>
    <i r="2">
      <x v="79"/>
      <x v="34"/>
    </i>
    <i r="2">
      <x v="81"/>
      <x v="85"/>
    </i>
    <i r="2">
      <x v="83"/>
      <x v="87"/>
    </i>
    <i t="default" r="1">
      <x v="67"/>
    </i>
    <i r="1">
      <x v="68"/>
      <x v="54"/>
      <x v="108"/>
    </i>
    <i r="2">
      <x v="56"/>
      <x v="107"/>
    </i>
    <i r="2">
      <x v="57"/>
      <x v="109"/>
    </i>
    <i r="2">
      <x v="64"/>
      <x v="33"/>
    </i>
    <i r="2">
      <x v="65"/>
      <x v="32"/>
    </i>
    <i r="2">
      <x v="71"/>
      <x v="30"/>
    </i>
    <i r="2">
      <x v="77"/>
      <x v="36"/>
    </i>
    <i t="default" r="1">
      <x v="68"/>
    </i>
    <i r="1">
      <x v="69"/>
      <x v="37"/>
      <x v="93"/>
    </i>
    <i r="2">
      <x v="38"/>
      <x v="92"/>
    </i>
    <i r="2">
      <x v="48"/>
      <x v="55"/>
    </i>
    <i r="2">
      <x v="64"/>
      <x v="33"/>
    </i>
    <i r="2">
      <x v="70"/>
      <x v="89"/>
    </i>
    <i r="2">
      <x v="71"/>
      <x v="30"/>
    </i>
    <i r="2">
      <x v="77"/>
      <x v="36"/>
    </i>
    <i t="default" r="1">
      <x v="69"/>
    </i>
    <i r="1">
      <x v="70"/>
      <x v="48"/>
      <x v="55"/>
    </i>
    <i r="2">
      <x v="49"/>
      <x v="56"/>
    </i>
    <i t="default" r="1">
      <x v="70"/>
    </i>
    <i r="1">
      <x v="71"/>
      <x v="37"/>
      <x v="93"/>
    </i>
    <i r="2">
      <x v="38"/>
      <x v="92"/>
    </i>
    <i r="2">
      <x v="77"/>
      <x v="36"/>
    </i>
    <i r="2">
      <x v="79"/>
      <x v="34"/>
    </i>
    <i t="default" r="1">
      <x v="71"/>
    </i>
    <i r="1">
      <x v="72"/>
      <x v="42"/>
      <x v="94"/>
    </i>
    <i r="2">
      <x v="48"/>
      <x v="55"/>
    </i>
    <i r="2">
      <x v="71"/>
      <x v="30"/>
    </i>
    <i t="default" r="1">
      <x v="72"/>
    </i>
    <i r="1">
      <x v="73"/>
      <x v="65"/>
      <x v="32"/>
    </i>
    <i r="2">
      <x v="77"/>
      <x v="36"/>
    </i>
    <i r="2">
      <x v="82"/>
      <x v="86"/>
    </i>
    <i t="default" r="1">
      <x v="73"/>
    </i>
    <i r="1">
      <x v="74"/>
      <x v="50"/>
      <x v="57"/>
    </i>
    <i r="2">
      <x v="53"/>
      <x v="105"/>
    </i>
    <i r="2">
      <x v="79"/>
      <x v="34"/>
    </i>
    <i t="default" r="1">
      <x v="74"/>
    </i>
    <i r="1">
      <x v="75"/>
      <x v="53"/>
      <x v="105"/>
    </i>
    <i r="2">
      <x v="65"/>
      <x v="32"/>
    </i>
    <i r="2">
      <x v="79"/>
      <x v="34"/>
    </i>
    <i t="default" r="1">
      <x v="75"/>
    </i>
    <i t="default">
      <x/>
    </i>
    <i>
      <x v="1"/>
      <x/>
      <x v="1"/>
      <x v="18"/>
    </i>
    <i r="2">
      <x v="3"/>
      <x v="12"/>
    </i>
    <i r="2">
      <x v="4"/>
      <x v="11"/>
    </i>
    <i r="2">
      <x v="9"/>
      <x v="16"/>
    </i>
    <i r="2">
      <x v="10"/>
      <x v="63"/>
    </i>
    <i r="2">
      <x v="11"/>
      <x v="65"/>
    </i>
    <i r="2">
      <x v="12"/>
      <x v="66"/>
    </i>
    <i r="2">
      <x v="13"/>
      <x v="17"/>
    </i>
    <i r="2">
      <x v="15"/>
      <x v="60"/>
    </i>
    <i r="2">
      <x v="26"/>
      <x v="64"/>
    </i>
    <i r="2">
      <x v="27"/>
      <x v="4"/>
    </i>
    <i r="2">
      <x v="59"/>
      <x v="62"/>
    </i>
    <i t="default" r="1">
      <x/>
    </i>
    <i r="1">
      <x v="2"/>
      <x v="4"/>
      <x v="11"/>
    </i>
    <i r="2">
      <x v="26"/>
      <x v="64"/>
    </i>
    <i t="default" r="1">
      <x v="2"/>
    </i>
    <i r="1">
      <x v="3"/>
      <x v="2"/>
      <x v="13"/>
    </i>
    <i r="2">
      <x v="11"/>
      <x v="65"/>
    </i>
    <i r="2">
      <x v="13"/>
      <x v="17"/>
    </i>
    <i t="default" r="1">
      <x v="3"/>
    </i>
    <i r="1">
      <x v="4"/>
      <x v="9"/>
      <x v="16"/>
    </i>
    <i r="2">
      <x v="10"/>
      <x v="63"/>
    </i>
    <i r="2">
      <x v="11"/>
      <x v="65"/>
    </i>
    <i r="2">
      <x v="15"/>
      <x v="60"/>
    </i>
    <i r="2">
      <x v="26"/>
      <x v="64"/>
    </i>
    <i t="default" r="1">
      <x v="4"/>
    </i>
    <i r="1">
      <x v="5"/>
      <x v="9"/>
      <x v="16"/>
    </i>
    <i r="2">
      <x v="92"/>
      <x v="14"/>
    </i>
    <i t="default" r="1">
      <x v="5"/>
    </i>
    <i r="1">
      <x v="6"/>
      <x v="26"/>
      <x v="64"/>
    </i>
    <i r="2">
      <x v="58"/>
      <x v="61"/>
    </i>
    <i r="2">
      <x v="59"/>
      <x v="62"/>
    </i>
    <i t="default" r="1">
      <x v="6"/>
    </i>
    <i r="1">
      <x v="7"/>
      <x v="3"/>
      <x v="12"/>
    </i>
    <i r="2">
      <x v="59"/>
      <x v="62"/>
    </i>
    <i r="2">
      <x v="92"/>
      <x v="14"/>
    </i>
    <i t="default" r="1">
      <x v="7"/>
    </i>
    <i r="1">
      <x v="8"/>
      <x v="26"/>
      <x v="64"/>
    </i>
    <i r="2">
      <x v="59"/>
      <x v="62"/>
    </i>
    <i t="default" r="1">
      <x v="8"/>
    </i>
    <i r="1">
      <x v="9"/>
      <x v="14"/>
      <x v="15"/>
    </i>
    <i t="default" r="1">
      <x v="9"/>
    </i>
    <i r="1">
      <x v="10"/>
      <x v="26"/>
      <x v="64"/>
    </i>
    <i t="default" r="1">
      <x v="10"/>
    </i>
    <i r="1">
      <x v="11"/>
      <x v="1"/>
      <x v="18"/>
    </i>
    <i r="2">
      <x v="2"/>
      <x v="13"/>
    </i>
    <i r="2">
      <x v="3"/>
      <x v="12"/>
    </i>
    <i r="2">
      <x v="4"/>
      <x v="11"/>
    </i>
    <i r="2">
      <x v="9"/>
      <x v="16"/>
    </i>
    <i r="2">
      <x v="13"/>
      <x v="17"/>
    </i>
    <i r="2">
      <x v="26"/>
      <x v="64"/>
    </i>
    <i t="default" r="1">
      <x v="11"/>
    </i>
    <i r="1">
      <x v="12"/>
      <x v="12"/>
      <x v="66"/>
    </i>
    <i r="2">
      <x v="26"/>
      <x v="64"/>
    </i>
    <i t="default" r="1">
      <x v="12"/>
    </i>
    <i r="1">
      <x v="13"/>
      <x v="4"/>
      <x v="11"/>
    </i>
    <i r="2">
      <x v="15"/>
      <x v="60"/>
    </i>
    <i r="2">
      <x v="26"/>
      <x v="64"/>
    </i>
    <i r="2">
      <x v="58"/>
      <x v="61"/>
    </i>
    <i r="2">
      <x v="59"/>
      <x v="62"/>
    </i>
    <i t="default" r="1">
      <x v="13"/>
    </i>
    <i r="1">
      <x v="14"/>
      <x v="2"/>
      <x v="13"/>
    </i>
    <i r="2">
      <x v="26"/>
      <x v="64"/>
    </i>
    <i t="default" r="1">
      <x v="14"/>
    </i>
    <i r="1">
      <x v="15"/>
      <x v="4"/>
      <x v="11"/>
    </i>
    <i r="2">
      <x v="15"/>
      <x v="60"/>
    </i>
    <i r="2">
      <x v="26"/>
      <x v="64"/>
    </i>
    <i r="2">
      <x v="59"/>
      <x v="62"/>
    </i>
    <i t="default" r="1">
      <x v="15"/>
    </i>
    <i r="1">
      <x v="17"/>
      <x v="14"/>
      <x v="15"/>
    </i>
    <i r="2">
      <x v="26"/>
      <x v="64"/>
    </i>
    <i t="default" r="1">
      <x v="17"/>
    </i>
    <i r="1">
      <x v="18"/>
      <x v="1"/>
      <x v="18"/>
    </i>
    <i r="2">
      <x v="2"/>
      <x v="13"/>
    </i>
    <i r="2">
      <x v="3"/>
      <x v="12"/>
    </i>
    <i r="2">
      <x v="4"/>
      <x v="11"/>
    </i>
    <i r="2">
      <x v="26"/>
      <x v="64"/>
    </i>
    <i r="2">
      <x v="91"/>
      <x v="5"/>
    </i>
    <i t="default" r="1">
      <x v="18"/>
    </i>
    <i r="1">
      <x v="19"/>
      <x v="15"/>
      <x v="60"/>
    </i>
    <i t="default" r="1">
      <x v="19"/>
    </i>
    <i r="1">
      <x v="20"/>
      <x v="1"/>
      <x v="18"/>
    </i>
    <i r="2">
      <x v="4"/>
      <x v="11"/>
    </i>
    <i r="2">
      <x v="9"/>
      <x v="16"/>
    </i>
    <i r="2">
      <x v="10"/>
      <x v="63"/>
    </i>
    <i r="2">
      <x v="11"/>
      <x v="65"/>
    </i>
    <i r="2">
      <x v="12"/>
      <x v="66"/>
    </i>
    <i r="2">
      <x v="13"/>
      <x v="17"/>
    </i>
    <i r="2">
      <x v="26"/>
      <x v="64"/>
    </i>
    <i r="2">
      <x v="91"/>
      <x v="5"/>
    </i>
    <i t="default" r="1">
      <x v="20"/>
    </i>
    <i r="1">
      <x v="22"/>
      <x v="14"/>
      <x v="15"/>
    </i>
    <i t="default" r="1">
      <x v="22"/>
    </i>
    <i r="1">
      <x v="23"/>
      <x v="2"/>
      <x v="13"/>
    </i>
    <i r="2">
      <x v="15"/>
      <x v="60"/>
    </i>
    <i r="2">
      <x v="58"/>
      <x v="61"/>
    </i>
    <i r="2">
      <x v="59"/>
      <x v="62"/>
    </i>
    <i t="default" r="1">
      <x v="23"/>
    </i>
    <i r="1">
      <x v="24"/>
      <x v="2"/>
      <x v="13"/>
    </i>
    <i r="2">
      <x v="3"/>
      <x v="12"/>
    </i>
    <i r="2">
      <x v="4"/>
      <x v="11"/>
    </i>
    <i r="2">
      <x v="27"/>
      <x v="4"/>
    </i>
    <i r="2">
      <x v="41"/>
      <x v="3"/>
    </i>
    <i t="default" r="1">
      <x v="24"/>
    </i>
    <i r="1">
      <x v="26"/>
      <x v="10"/>
      <x v="63"/>
    </i>
    <i r="2">
      <x v="11"/>
      <x v="65"/>
    </i>
    <i r="2">
      <x v="12"/>
      <x v="66"/>
    </i>
    <i r="2">
      <x v="13"/>
      <x v="17"/>
    </i>
    <i r="2">
      <x v="15"/>
      <x v="60"/>
    </i>
    <i r="2">
      <x v="26"/>
      <x v="64"/>
    </i>
    <i r="2">
      <x v="58"/>
      <x v="61"/>
    </i>
    <i r="2">
      <x v="59"/>
      <x v="62"/>
    </i>
    <i t="default" r="1">
      <x v="26"/>
    </i>
    <i r="1">
      <x v="27"/>
      <x v="1"/>
      <x v="18"/>
    </i>
    <i r="2">
      <x v="26"/>
      <x v="64"/>
    </i>
    <i t="default" r="1">
      <x v="27"/>
    </i>
    <i r="1">
      <x v="28"/>
      <x v="26"/>
      <x v="64"/>
    </i>
    <i t="default" r="1">
      <x v="28"/>
    </i>
    <i r="1">
      <x v="29"/>
      <x v="4"/>
      <x v="11"/>
    </i>
    <i r="2">
      <x v="13"/>
      <x v="17"/>
    </i>
    <i r="2">
      <x v="15"/>
      <x v="60"/>
    </i>
    <i r="2">
      <x v="69"/>
      <x v="90"/>
    </i>
    <i t="default" r="1">
      <x v="29"/>
    </i>
    <i r="1">
      <x v="30"/>
      <x v="2"/>
      <x v="13"/>
    </i>
    <i t="default" r="1">
      <x v="30"/>
    </i>
    <i r="1">
      <x v="31"/>
      <x v="2"/>
      <x v="13"/>
    </i>
    <i r="2">
      <x v="3"/>
      <x v="12"/>
    </i>
    <i r="2">
      <x v="12"/>
      <x v="66"/>
    </i>
    <i r="2">
      <x v="13"/>
      <x v="17"/>
    </i>
    <i r="2">
      <x v="58"/>
      <x v="61"/>
    </i>
    <i t="default" r="1">
      <x v="31"/>
    </i>
    <i r="1">
      <x v="32"/>
      <x v="9"/>
      <x v="16"/>
    </i>
    <i r="2">
      <x v="10"/>
      <x v="63"/>
    </i>
    <i r="2">
      <x v="11"/>
      <x v="65"/>
    </i>
    <i r="2">
      <x v="12"/>
      <x v="66"/>
    </i>
    <i r="2">
      <x v="15"/>
      <x v="60"/>
    </i>
    <i r="2">
      <x v="26"/>
      <x v="64"/>
    </i>
    <i r="2">
      <x v="58"/>
      <x v="61"/>
    </i>
    <i r="2">
      <x v="59"/>
      <x v="62"/>
    </i>
    <i t="default" r="1">
      <x v="32"/>
    </i>
    <i r="1">
      <x v="33"/>
      <x v="9"/>
      <x v="16"/>
    </i>
    <i r="2">
      <x v="10"/>
      <x v="63"/>
    </i>
    <i r="2">
      <x v="12"/>
      <x v="66"/>
    </i>
    <i r="2">
      <x v="13"/>
      <x v="17"/>
    </i>
    <i r="2">
      <x v="15"/>
      <x v="60"/>
    </i>
    <i t="default" r="1">
      <x v="33"/>
    </i>
    <i r="1">
      <x v="34"/>
      <x v="1"/>
      <x v="18"/>
    </i>
    <i r="2">
      <x v="2"/>
      <x v="13"/>
    </i>
    <i r="2">
      <x v="3"/>
      <x v="12"/>
    </i>
    <i r="2">
      <x v="4"/>
      <x v="11"/>
    </i>
    <i r="2">
      <x v="9"/>
      <x v="16"/>
    </i>
    <i r="2">
      <x v="12"/>
      <x v="66"/>
    </i>
    <i r="2">
      <x v="13"/>
      <x v="17"/>
    </i>
    <i r="2">
      <x v="59"/>
      <x v="62"/>
    </i>
    <i r="2">
      <x v="68"/>
      <x v="91"/>
    </i>
    <i r="2">
      <x v="69"/>
      <x v="90"/>
    </i>
    <i t="default" r="1">
      <x v="34"/>
    </i>
    <i r="1">
      <x v="35"/>
      <x v="27"/>
      <x v="4"/>
    </i>
    <i t="default" r="1">
      <x v="35"/>
    </i>
    <i r="1">
      <x v="36"/>
      <x v="2"/>
      <x v="13"/>
    </i>
    <i r="2">
      <x v="10"/>
      <x v="63"/>
    </i>
    <i r="2">
      <x v="11"/>
      <x v="65"/>
    </i>
    <i r="2">
      <x v="12"/>
      <x v="66"/>
    </i>
    <i r="2">
      <x v="13"/>
      <x v="17"/>
    </i>
    <i r="2">
      <x v="26"/>
      <x v="64"/>
    </i>
    <i r="2">
      <x v="59"/>
      <x v="62"/>
    </i>
    <i t="default" r="1">
      <x v="36"/>
    </i>
    <i r="1">
      <x v="37"/>
      <x v="14"/>
      <x v="15"/>
    </i>
    <i t="default" r="1">
      <x v="37"/>
    </i>
    <i r="1">
      <x v="38"/>
      <x v="2"/>
      <x v="13"/>
    </i>
    <i r="2">
      <x v="3"/>
      <x v="12"/>
    </i>
    <i r="2">
      <x v="9"/>
      <x v="16"/>
    </i>
    <i r="2">
      <x v="26"/>
      <x v="64"/>
    </i>
    <i t="default" r="1">
      <x v="38"/>
    </i>
    <i r="1">
      <x v="39"/>
      <x v="26"/>
      <x v="64"/>
    </i>
    <i t="default" r="1">
      <x v="39"/>
    </i>
    <i r="1">
      <x v="40"/>
      <x v="3"/>
      <x v="12"/>
    </i>
    <i r="2">
      <x v="10"/>
      <x v="63"/>
    </i>
    <i t="default" r="1">
      <x v="40"/>
    </i>
    <i r="1">
      <x v="41"/>
      <x v="10"/>
      <x v="63"/>
    </i>
    <i r="2">
      <x v="11"/>
      <x v="65"/>
    </i>
    <i r="2">
      <x v="12"/>
      <x v="66"/>
    </i>
    <i r="2">
      <x v="26"/>
      <x v="64"/>
    </i>
    <i t="default" r="1">
      <x v="41"/>
    </i>
    <i r="1">
      <x v="42"/>
      <x v="2"/>
      <x v="13"/>
    </i>
    <i r="2">
      <x v="3"/>
      <x v="12"/>
    </i>
    <i r="2">
      <x v="4"/>
      <x v="11"/>
    </i>
    <i r="2">
      <x v="15"/>
      <x v="60"/>
    </i>
    <i r="2">
      <x v="58"/>
      <x v="61"/>
    </i>
    <i r="2">
      <x v="59"/>
      <x v="62"/>
    </i>
    <i t="default" r="1">
      <x v="42"/>
    </i>
    <i r="1">
      <x v="43"/>
      <x v="3"/>
      <x v="12"/>
    </i>
    <i t="default" r="1">
      <x v="43"/>
    </i>
    <i r="1">
      <x v="44"/>
      <x v="9"/>
      <x v="16"/>
    </i>
    <i r="2">
      <x v="10"/>
      <x v="63"/>
    </i>
    <i r="2">
      <x v="11"/>
      <x v="65"/>
    </i>
    <i r="2">
      <x v="15"/>
      <x v="60"/>
    </i>
    <i r="2">
      <x v="26"/>
      <x v="64"/>
    </i>
    <i r="2">
      <x v="58"/>
      <x v="61"/>
    </i>
    <i r="2">
      <x v="59"/>
      <x v="62"/>
    </i>
    <i t="default" r="1">
      <x v="44"/>
    </i>
    <i r="1">
      <x v="45"/>
      <x v="10"/>
      <x v="63"/>
    </i>
    <i r="2">
      <x v="11"/>
      <x v="65"/>
    </i>
    <i r="2">
      <x v="12"/>
      <x v="66"/>
    </i>
    <i r="2">
      <x v="13"/>
      <x v="17"/>
    </i>
    <i r="2">
      <x v="15"/>
      <x v="60"/>
    </i>
    <i r="2">
      <x v="26"/>
      <x v="64"/>
    </i>
    <i r="2">
      <x v="27"/>
      <x v="4"/>
    </i>
    <i r="2">
      <x v="58"/>
      <x v="61"/>
    </i>
    <i r="2">
      <x v="59"/>
      <x v="62"/>
    </i>
    <i t="default" r="1">
      <x v="45"/>
    </i>
    <i r="1">
      <x v="46"/>
      <x v="3"/>
      <x v="12"/>
    </i>
    <i r="2">
      <x v="15"/>
      <x v="60"/>
    </i>
    <i r="2">
      <x v="26"/>
      <x v="64"/>
    </i>
    <i r="2">
      <x v="58"/>
      <x v="61"/>
    </i>
    <i t="default" r="1">
      <x v="46"/>
    </i>
    <i r="1">
      <x v="47"/>
      <x v="2"/>
      <x v="13"/>
    </i>
    <i r="2">
      <x v="3"/>
      <x v="12"/>
    </i>
    <i r="2">
      <x v="4"/>
      <x v="11"/>
    </i>
    <i r="2">
      <x v="9"/>
      <x v="16"/>
    </i>
    <i r="2">
      <x v="10"/>
      <x v="63"/>
    </i>
    <i r="2">
      <x v="11"/>
      <x v="65"/>
    </i>
    <i r="2">
      <x v="12"/>
      <x v="66"/>
    </i>
    <i r="2">
      <x v="26"/>
      <x v="64"/>
    </i>
    <i r="2">
      <x v="59"/>
      <x v="62"/>
    </i>
    <i r="2">
      <x v="69"/>
      <x v="90"/>
    </i>
    <i t="default" r="1">
      <x v="47"/>
    </i>
    <i r="1">
      <x v="48"/>
      <x v="1"/>
      <x v="18"/>
    </i>
    <i r="2">
      <x v="2"/>
      <x v="13"/>
    </i>
    <i r="2">
      <x v="3"/>
      <x v="12"/>
    </i>
    <i r="2">
      <x v="4"/>
      <x v="11"/>
    </i>
    <i r="2">
      <x v="10"/>
      <x v="63"/>
    </i>
    <i r="2">
      <x v="12"/>
      <x v="66"/>
    </i>
    <i r="2">
      <x v="13"/>
      <x v="17"/>
    </i>
    <i r="2">
      <x v="15"/>
      <x v="60"/>
    </i>
    <i r="2">
      <x v="27"/>
      <x v="4"/>
    </i>
    <i r="2">
      <x v="59"/>
      <x v="62"/>
    </i>
    <i t="default" r="1">
      <x v="48"/>
    </i>
    <i r="1">
      <x v="49"/>
      <x v="2"/>
      <x v="13"/>
    </i>
    <i r="2">
      <x v="15"/>
      <x v="60"/>
    </i>
    <i r="2">
      <x v="58"/>
      <x v="61"/>
    </i>
    <i r="2">
      <x v="59"/>
      <x v="62"/>
    </i>
    <i t="default" r="1">
      <x v="49"/>
    </i>
    <i r="1">
      <x v="50"/>
      <x v="2"/>
      <x v="13"/>
    </i>
    <i r="2">
      <x v="26"/>
      <x v="64"/>
    </i>
    <i t="default" r="1">
      <x v="50"/>
    </i>
    <i r="1">
      <x v="51"/>
      <x v="2"/>
      <x v="13"/>
    </i>
    <i r="2">
      <x v="3"/>
      <x v="12"/>
    </i>
    <i r="2">
      <x v="9"/>
      <x v="16"/>
    </i>
    <i r="2">
      <x v="13"/>
      <x v="17"/>
    </i>
    <i t="default" r="1">
      <x v="51"/>
    </i>
    <i r="1">
      <x v="52"/>
      <x v="2"/>
      <x v="13"/>
    </i>
    <i r="2">
      <x v="3"/>
      <x v="12"/>
    </i>
    <i r="2">
      <x v="4"/>
      <x v="11"/>
    </i>
    <i r="2">
      <x v="9"/>
      <x v="16"/>
    </i>
    <i r="2">
      <x v="15"/>
      <x v="60"/>
    </i>
    <i r="2">
      <x v="58"/>
      <x v="61"/>
    </i>
    <i r="2">
      <x v="59"/>
      <x v="62"/>
    </i>
    <i t="default" r="1">
      <x v="52"/>
    </i>
    <i r="1">
      <x v="53"/>
      <x v="11"/>
      <x v="65"/>
    </i>
    <i t="default" r="1">
      <x v="53"/>
    </i>
    <i r="1">
      <x v="54"/>
      <x v="13"/>
      <x v="17"/>
    </i>
    <i r="2">
      <x v="15"/>
      <x v="60"/>
    </i>
    <i r="2">
      <x v="27"/>
      <x v="4"/>
    </i>
    <i r="2">
      <x v="69"/>
      <x v="90"/>
    </i>
    <i t="default" r="1">
      <x v="54"/>
    </i>
    <i r="1">
      <x v="56"/>
      <x v="2"/>
      <x v="13"/>
    </i>
    <i r="2">
      <x v="3"/>
      <x v="12"/>
    </i>
    <i t="default" r="1">
      <x v="56"/>
    </i>
    <i r="1">
      <x v="57"/>
      <x v="1"/>
      <x v="18"/>
    </i>
    <i r="2">
      <x v="3"/>
      <x v="12"/>
    </i>
    <i r="2">
      <x v="4"/>
      <x v="11"/>
    </i>
    <i r="2">
      <x v="9"/>
      <x v="16"/>
    </i>
    <i r="2">
      <x v="10"/>
      <x v="63"/>
    </i>
    <i r="2">
      <x v="11"/>
      <x v="65"/>
    </i>
    <i r="2">
      <x v="13"/>
      <x v="17"/>
    </i>
    <i r="2">
      <x v="15"/>
      <x v="60"/>
    </i>
    <i r="2">
      <x v="26"/>
      <x v="64"/>
    </i>
    <i r="2">
      <x v="58"/>
      <x v="61"/>
    </i>
    <i r="2">
      <x v="59"/>
      <x v="62"/>
    </i>
    <i r="2">
      <x v="69"/>
      <x v="90"/>
    </i>
    <i t="default" r="1">
      <x v="57"/>
    </i>
    <i r="1">
      <x v="58"/>
      <x v="1"/>
      <x v="18"/>
    </i>
    <i r="2">
      <x v="3"/>
      <x v="12"/>
    </i>
    <i r="2">
      <x v="10"/>
      <x v="63"/>
    </i>
    <i r="2">
      <x v="15"/>
      <x v="60"/>
    </i>
    <i r="2">
      <x v="26"/>
      <x v="64"/>
    </i>
    <i r="2">
      <x v="27"/>
      <x v="4"/>
    </i>
    <i r="2">
      <x v="41"/>
      <x v="3"/>
    </i>
    <i r="2">
      <x v="58"/>
      <x v="61"/>
    </i>
    <i r="2">
      <x v="59"/>
      <x v="62"/>
    </i>
    <i r="2">
      <x v="91"/>
      <x v="5"/>
    </i>
    <i t="default" r="1">
      <x v="58"/>
    </i>
    <i r="1">
      <x v="59"/>
      <x v="58"/>
      <x v="61"/>
    </i>
    <i r="2">
      <x v="91"/>
      <x v="5"/>
    </i>
    <i t="default" r="1">
      <x v="59"/>
    </i>
    <i r="1">
      <x v="60"/>
      <x v="1"/>
      <x v="18"/>
    </i>
    <i t="default" r="1">
      <x v="60"/>
    </i>
    <i r="1">
      <x v="61"/>
      <x v="26"/>
      <x v="64"/>
    </i>
    <i r="2">
      <x v="59"/>
      <x v="62"/>
    </i>
    <i t="default" r="1">
      <x v="61"/>
    </i>
    <i r="1">
      <x v="65"/>
      <x v="1"/>
      <x v="18"/>
    </i>
    <i r="2">
      <x v="10"/>
      <x v="63"/>
    </i>
    <i r="2">
      <x v="13"/>
      <x v="17"/>
    </i>
    <i r="2">
      <x v="26"/>
      <x v="64"/>
    </i>
    <i t="default" r="1">
      <x v="65"/>
    </i>
    <i r="1">
      <x v="66"/>
      <x v="1"/>
      <x v="18"/>
    </i>
    <i r="2">
      <x v="2"/>
      <x v="13"/>
    </i>
    <i r="2">
      <x v="3"/>
      <x v="12"/>
    </i>
    <i r="2">
      <x v="4"/>
      <x v="11"/>
    </i>
    <i r="2">
      <x v="41"/>
      <x v="3"/>
    </i>
    <i t="default" r="1">
      <x v="66"/>
    </i>
    <i r="1">
      <x v="67"/>
      <x v="1"/>
      <x v="18"/>
    </i>
    <i r="2">
      <x v="2"/>
      <x v="13"/>
    </i>
    <i r="2">
      <x v="4"/>
      <x v="11"/>
    </i>
    <i r="2">
      <x v="9"/>
      <x v="16"/>
    </i>
    <i r="2">
      <x v="13"/>
      <x v="17"/>
    </i>
    <i r="2">
      <x v="26"/>
      <x v="64"/>
    </i>
    <i r="2">
      <x v="41"/>
      <x v="3"/>
    </i>
    <i t="default" r="1">
      <x v="67"/>
    </i>
    <i r="1">
      <x v="68"/>
      <x v="27"/>
      <x v="4"/>
    </i>
    <i t="default" r="1">
      <x v="68"/>
    </i>
    <i r="1">
      <x v="69"/>
      <x v="1"/>
      <x v="18"/>
    </i>
    <i r="2">
      <x v="9"/>
      <x v="16"/>
    </i>
    <i r="2">
      <x v="11"/>
      <x v="65"/>
    </i>
    <i r="2">
      <x v="15"/>
      <x v="60"/>
    </i>
    <i r="2">
      <x v="58"/>
      <x v="61"/>
    </i>
    <i t="default" r="1">
      <x v="69"/>
    </i>
    <i r="1">
      <x v="70"/>
      <x v="12"/>
      <x v="66"/>
    </i>
    <i r="2">
      <x v="15"/>
      <x v="60"/>
    </i>
    <i r="2">
      <x v="58"/>
      <x v="61"/>
    </i>
    <i r="2">
      <x v="59"/>
      <x v="62"/>
    </i>
    <i t="default" r="1">
      <x v="70"/>
    </i>
    <i r="1">
      <x v="71"/>
      <x v="1"/>
      <x v="18"/>
    </i>
    <i r="2">
      <x v="2"/>
      <x v="13"/>
    </i>
    <i r="2">
      <x v="9"/>
      <x v="16"/>
    </i>
    <i r="2">
      <x v="11"/>
      <x v="65"/>
    </i>
    <i r="2">
      <x v="15"/>
      <x v="60"/>
    </i>
    <i r="2">
      <x v="58"/>
      <x v="61"/>
    </i>
    <i r="2">
      <x v="59"/>
      <x v="62"/>
    </i>
    <i t="default" r="1">
      <x v="71"/>
    </i>
    <i r="1">
      <x v="72"/>
      <x v="27"/>
      <x v="4"/>
    </i>
    <i t="default" r="1">
      <x v="72"/>
    </i>
    <i r="1">
      <x v="73"/>
      <x v="10"/>
      <x v="63"/>
    </i>
    <i r="2">
      <x v="15"/>
      <x v="60"/>
    </i>
    <i r="2">
      <x v="26"/>
      <x v="64"/>
    </i>
    <i r="2">
      <x v="58"/>
      <x v="61"/>
    </i>
    <i r="2">
      <x v="59"/>
      <x v="62"/>
    </i>
    <i r="2">
      <x v="68"/>
      <x v="91"/>
    </i>
    <i t="default" r="1">
      <x v="73"/>
    </i>
    <i r="1">
      <x v="74"/>
      <x v="9"/>
      <x v="16"/>
    </i>
    <i r="2">
      <x v="11"/>
      <x v="65"/>
    </i>
    <i t="default" r="1">
      <x v="74"/>
    </i>
    <i r="1">
      <x v="75"/>
      <x v="2"/>
      <x v="13"/>
    </i>
    <i r="2">
      <x v="3"/>
      <x v="12"/>
    </i>
    <i r="2">
      <x v="11"/>
      <x v="65"/>
    </i>
    <i r="2">
      <x v="12"/>
      <x v="66"/>
    </i>
    <i t="default" r="1">
      <x v="75"/>
    </i>
    <i t="default">
      <x v="1"/>
    </i>
    <i>
      <x v="2"/>
      <x/>
      <x v="5"/>
      <x v="43"/>
    </i>
    <i r="2">
      <x v="7"/>
      <x v="9"/>
    </i>
    <i r="2">
      <x v="8"/>
      <x v="10"/>
    </i>
    <i r="2">
      <x v="16"/>
      <x v="49"/>
    </i>
    <i r="2">
      <x v="20"/>
      <x v="47"/>
    </i>
    <i r="2">
      <x v="21"/>
      <x v="48"/>
    </i>
    <i r="2">
      <x v="29"/>
      <x v="70"/>
    </i>
    <i r="2">
      <x v="30"/>
      <x v="72"/>
    </i>
    <i r="2">
      <x v="31"/>
      <x v="71"/>
    </i>
    <i r="2">
      <x v="46"/>
      <x v="53"/>
    </i>
    <i r="2">
      <x v="62"/>
      <x v="44"/>
    </i>
    <i t="default" r="1">
      <x/>
    </i>
    <i r="1">
      <x v="1"/>
      <x v="7"/>
      <x v="9"/>
    </i>
    <i r="2">
      <x v="8"/>
      <x v="10"/>
    </i>
    <i r="2">
      <x v="16"/>
      <x v="49"/>
    </i>
    <i r="2">
      <x v="19"/>
      <x v="45"/>
    </i>
    <i r="2">
      <x v="21"/>
      <x v="48"/>
    </i>
    <i r="2">
      <x v="28"/>
      <x v="67"/>
    </i>
    <i r="2">
      <x v="29"/>
      <x v="70"/>
    </i>
    <i r="2">
      <x v="31"/>
      <x v="71"/>
    </i>
    <i r="2">
      <x v="32"/>
      <x v="69"/>
    </i>
    <i r="2">
      <x v="46"/>
      <x v="53"/>
    </i>
    <i r="2">
      <x v="62"/>
      <x v="44"/>
    </i>
    <i t="default" r="1">
      <x v="1"/>
    </i>
    <i r="1">
      <x v="2"/>
      <x v="8"/>
      <x v="10"/>
    </i>
    <i r="2">
      <x v="16"/>
      <x v="49"/>
    </i>
    <i r="2">
      <x v="18"/>
      <x v="51"/>
    </i>
    <i r="2">
      <x v="19"/>
      <x v="45"/>
    </i>
    <i r="2">
      <x v="20"/>
      <x v="47"/>
    </i>
    <i r="2">
      <x v="21"/>
      <x v="48"/>
    </i>
    <i r="2">
      <x v="23"/>
      <x v="8"/>
    </i>
    <i r="2">
      <x v="28"/>
      <x v="67"/>
    </i>
    <i r="2">
      <x v="29"/>
      <x v="70"/>
    </i>
    <i r="2">
      <x v="30"/>
      <x v="72"/>
    </i>
    <i r="2">
      <x v="32"/>
      <x v="69"/>
    </i>
    <i r="2">
      <x v="33"/>
      <x v="68"/>
    </i>
    <i r="2">
      <x v="40"/>
      <x v="50"/>
    </i>
    <i r="2">
      <x v="73"/>
      <x v="1"/>
    </i>
    <i t="default" r="1">
      <x v="2"/>
    </i>
    <i r="1">
      <x v="3"/>
      <x v="5"/>
      <x v="43"/>
    </i>
    <i r="2">
      <x v="7"/>
      <x v="9"/>
    </i>
    <i r="2">
      <x v="8"/>
      <x v="10"/>
    </i>
    <i r="2">
      <x v="25"/>
      <x v="38"/>
    </i>
    <i r="2">
      <x v="62"/>
      <x v="44"/>
    </i>
    <i r="2">
      <x v="73"/>
      <x v="1"/>
    </i>
    <i r="2">
      <x v="80"/>
      <x v="83"/>
    </i>
    <i t="default" r="1">
      <x v="3"/>
    </i>
    <i r="1">
      <x v="4"/>
      <x v="5"/>
      <x v="43"/>
    </i>
    <i r="2">
      <x v="7"/>
      <x v="9"/>
    </i>
    <i r="2">
      <x v="8"/>
      <x v="10"/>
    </i>
    <i r="2">
      <x v="17"/>
      <x v="46"/>
    </i>
    <i r="2">
      <x v="20"/>
      <x v="47"/>
    </i>
    <i r="2">
      <x v="21"/>
      <x v="48"/>
    </i>
    <i r="2">
      <x v="29"/>
      <x v="70"/>
    </i>
    <i r="2">
      <x v="30"/>
      <x v="72"/>
    </i>
    <i r="2">
      <x v="31"/>
      <x v="71"/>
    </i>
    <i r="2">
      <x v="32"/>
      <x v="69"/>
    </i>
    <i r="2">
      <x v="34"/>
      <x v="96"/>
    </i>
    <i r="2">
      <x v="36"/>
      <x v="95"/>
    </i>
    <i r="2">
      <x v="44"/>
      <x v="2"/>
    </i>
    <i r="2">
      <x v="46"/>
      <x v="53"/>
    </i>
    <i r="2">
      <x v="73"/>
      <x v="1"/>
    </i>
    <i r="2">
      <x v="80"/>
      <x v="83"/>
    </i>
    <i t="default" r="1">
      <x v="4"/>
    </i>
    <i r="1">
      <x v="5"/>
      <x/>
      <x v="78"/>
    </i>
    <i r="2">
      <x v="8"/>
      <x v="10"/>
    </i>
    <i r="2">
      <x v="17"/>
      <x v="46"/>
    </i>
    <i r="2">
      <x v="18"/>
      <x v="51"/>
    </i>
    <i r="2">
      <x v="19"/>
      <x v="45"/>
    </i>
    <i r="2">
      <x v="20"/>
      <x v="47"/>
    </i>
    <i r="2">
      <x v="21"/>
      <x v="48"/>
    </i>
    <i r="2">
      <x v="22"/>
      <x v="75"/>
    </i>
    <i r="2">
      <x v="25"/>
      <x v="38"/>
    </i>
    <i r="2">
      <x v="28"/>
      <x v="67"/>
    </i>
    <i r="2">
      <x v="30"/>
      <x v="72"/>
    </i>
    <i r="2">
      <x v="31"/>
      <x v="71"/>
    </i>
    <i r="2">
      <x v="32"/>
      <x v="69"/>
    </i>
    <i r="2">
      <x v="35"/>
      <x v="97"/>
    </i>
    <i r="2">
      <x v="40"/>
      <x v="50"/>
    </i>
    <i r="2">
      <x v="47"/>
      <x v="37"/>
    </i>
    <i r="2">
      <x v="62"/>
      <x v="44"/>
    </i>
    <i r="2">
      <x v="63"/>
      <x v="79"/>
    </i>
    <i t="default" r="1">
      <x v="5"/>
    </i>
    <i r="1">
      <x v="6"/>
      <x v="8"/>
      <x v="10"/>
    </i>
    <i r="2">
      <x v="16"/>
      <x v="49"/>
    </i>
    <i r="2">
      <x v="20"/>
      <x v="47"/>
    </i>
    <i r="2">
      <x v="21"/>
      <x v="48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36"/>
      <x v="95"/>
    </i>
    <i r="2">
      <x v="73"/>
      <x v="1"/>
    </i>
    <i t="default" r="1">
      <x v="6"/>
    </i>
    <i r="1">
      <x v="7"/>
      <x v="19"/>
      <x v="45"/>
    </i>
    <i r="2">
      <x v="32"/>
      <x v="69"/>
    </i>
    <i r="2">
      <x v="33"/>
      <x v="68"/>
    </i>
    <i r="2">
      <x v="36"/>
      <x v="95"/>
    </i>
    <i r="2">
      <x v="40"/>
      <x v="50"/>
    </i>
    <i r="2">
      <x v="51"/>
      <x v="39"/>
    </i>
    <i r="2">
      <x v="62"/>
      <x v="44"/>
    </i>
    <i r="2">
      <x v="73"/>
      <x v="1"/>
    </i>
    <i t="default" r="1">
      <x v="7"/>
    </i>
    <i r="1">
      <x v="8"/>
      <x v="5"/>
      <x v="43"/>
    </i>
    <i r="2">
      <x v="16"/>
      <x v="49"/>
    </i>
    <i r="2">
      <x v="17"/>
      <x v="46"/>
    </i>
    <i r="2">
      <x v="18"/>
      <x v="51"/>
    </i>
    <i r="2">
      <x v="19"/>
      <x v="45"/>
    </i>
    <i r="2">
      <x v="20"/>
      <x v="47"/>
    </i>
    <i r="2">
      <x v="21"/>
      <x v="48"/>
    </i>
    <i r="2">
      <x v="29"/>
      <x v="70"/>
    </i>
    <i r="2">
      <x v="30"/>
      <x v="72"/>
    </i>
    <i r="2">
      <x v="31"/>
      <x v="71"/>
    </i>
    <i r="2">
      <x v="33"/>
      <x v="68"/>
    </i>
    <i r="2">
      <x v="40"/>
      <x v="50"/>
    </i>
    <i r="2">
      <x v="62"/>
      <x v="44"/>
    </i>
    <i r="2">
      <x v="73"/>
      <x v="1"/>
    </i>
    <i t="default" r="1">
      <x v="8"/>
    </i>
    <i r="1">
      <x v="9"/>
      <x v="5"/>
      <x v="43"/>
    </i>
    <i r="2">
      <x v="8"/>
      <x v="10"/>
    </i>
    <i r="2">
      <x v="16"/>
      <x v="49"/>
    </i>
    <i r="2">
      <x v="17"/>
      <x v="46"/>
    </i>
    <i r="2">
      <x v="21"/>
      <x v="48"/>
    </i>
    <i r="2">
      <x v="29"/>
      <x v="70"/>
    </i>
    <i r="2">
      <x v="31"/>
      <x v="71"/>
    </i>
    <i r="2">
      <x v="33"/>
      <x v="68"/>
    </i>
    <i r="2">
      <x v="35"/>
      <x v="97"/>
    </i>
    <i r="2">
      <x v="36"/>
      <x v="95"/>
    </i>
    <i r="2">
      <x v="40"/>
      <x v="50"/>
    </i>
    <i r="2">
      <x v="62"/>
      <x v="44"/>
    </i>
    <i r="2">
      <x v="73"/>
      <x v="1"/>
    </i>
    <i t="default" r="1">
      <x v="9"/>
    </i>
    <i r="1">
      <x v="10"/>
      <x v="7"/>
      <x v="9"/>
    </i>
    <i r="2">
      <x v="16"/>
      <x v="49"/>
    </i>
    <i r="2">
      <x v="17"/>
      <x v="46"/>
    </i>
    <i r="2">
      <x v="19"/>
      <x v="45"/>
    </i>
    <i r="2">
      <x v="20"/>
      <x v="47"/>
    </i>
    <i r="2">
      <x v="21"/>
      <x v="48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40"/>
      <x v="50"/>
    </i>
    <i r="2">
      <x v="73"/>
      <x v="1"/>
    </i>
    <i t="default" r="1">
      <x v="10"/>
    </i>
    <i r="1">
      <x v="11"/>
      <x v="5"/>
      <x v="43"/>
    </i>
    <i r="2">
      <x v="6"/>
      <x v="42"/>
    </i>
    <i r="2">
      <x v="7"/>
      <x v="9"/>
    </i>
    <i r="2">
      <x v="8"/>
      <x v="10"/>
    </i>
    <i r="2">
      <x v="16"/>
      <x v="49"/>
    </i>
    <i r="2">
      <x v="18"/>
      <x v="51"/>
    </i>
    <i r="2">
      <x v="20"/>
      <x v="47"/>
    </i>
    <i r="2">
      <x v="21"/>
      <x v="48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40"/>
      <x v="50"/>
    </i>
    <i r="2">
      <x v="73"/>
      <x v="1"/>
    </i>
    <i t="default" r="1">
      <x v="11"/>
    </i>
    <i r="1">
      <x v="12"/>
      <x v="5"/>
      <x v="43"/>
    </i>
    <i r="2">
      <x v="7"/>
      <x v="9"/>
    </i>
    <i r="2">
      <x v="8"/>
      <x v="10"/>
    </i>
    <i r="2">
      <x v="17"/>
      <x v="46"/>
    </i>
    <i r="2">
      <x v="19"/>
      <x v="45"/>
    </i>
    <i r="2">
      <x v="20"/>
      <x v="47"/>
    </i>
    <i r="2">
      <x v="21"/>
      <x v="48"/>
    </i>
    <i r="2">
      <x v="40"/>
      <x v="50"/>
    </i>
    <i r="2">
      <x v="73"/>
      <x v="1"/>
    </i>
    <i r="2">
      <x v="95"/>
      <x v="59"/>
    </i>
    <i t="default" r="1">
      <x v="12"/>
    </i>
    <i r="1">
      <x v="13"/>
      <x v="6"/>
      <x v="42"/>
    </i>
    <i r="2">
      <x v="7"/>
      <x v="9"/>
    </i>
    <i r="2">
      <x v="36"/>
      <x v="95"/>
    </i>
    <i t="default" r="1">
      <x v="13"/>
    </i>
    <i r="1">
      <x v="14"/>
      <x/>
      <x v="78"/>
    </i>
    <i r="2">
      <x v="7"/>
      <x v="9"/>
    </i>
    <i r="2">
      <x v="8"/>
      <x v="10"/>
    </i>
    <i r="2">
      <x v="17"/>
      <x v="46"/>
    </i>
    <i r="2">
      <x v="20"/>
      <x v="47"/>
    </i>
    <i r="2">
      <x v="21"/>
      <x v="48"/>
    </i>
    <i r="2">
      <x v="22"/>
      <x v="75"/>
    </i>
    <i r="2">
      <x v="30"/>
      <x v="72"/>
    </i>
    <i r="2">
      <x v="33"/>
      <x v="68"/>
    </i>
    <i r="2">
      <x v="40"/>
      <x v="50"/>
    </i>
    <i r="2">
      <x v="62"/>
      <x v="44"/>
    </i>
    <i r="2">
      <x v="63"/>
      <x v="79"/>
    </i>
    <i r="2">
      <x v="73"/>
      <x v="1"/>
    </i>
    <i t="default" r="1">
      <x v="14"/>
    </i>
    <i r="1">
      <x v="15"/>
      <x v="6"/>
      <x v="42"/>
    </i>
    <i r="2">
      <x v="7"/>
      <x v="9"/>
    </i>
    <i r="2">
      <x v="8"/>
      <x v="10"/>
    </i>
    <i r="2">
      <x v="25"/>
      <x v="38"/>
    </i>
    <i t="default" r="1">
      <x v="15"/>
    </i>
    <i r="1">
      <x v="16"/>
      <x v="5"/>
      <x v="43"/>
    </i>
    <i r="2">
      <x v="6"/>
      <x v="42"/>
    </i>
    <i r="2">
      <x v="7"/>
      <x v="9"/>
    </i>
    <i r="2">
      <x v="8"/>
      <x v="10"/>
    </i>
    <i r="2">
      <x v="16"/>
      <x v="49"/>
    </i>
    <i r="2">
      <x v="17"/>
      <x v="46"/>
    </i>
    <i r="2">
      <x v="18"/>
      <x v="51"/>
    </i>
    <i r="2">
      <x v="19"/>
      <x v="45"/>
    </i>
    <i r="2">
      <x v="20"/>
      <x v="47"/>
    </i>
    <i r="2">
      <x v="29"/>
      <x v="70"/>
    </i>
    <i r="2">
      <x v="30"/>
      <x v="72"/>
    </i>
    <i r="2">
      <x v="32"/>
      <x v="69"/>
    </i>
    <i r="2">
      <x v="36"/>
      <x v="95"/>
    </i>
    <i r="2">
      <x v="40"/>
      <x v="50"/>
    </i>
    <i r="2">
      <x v="62"/>
      <x v="44"/>
    </i>
    <i r="2">
      <x v="73"/>
      <x v="1"/>
    </i>
    <i t="default" r="1">
      <x v="16"/>
    </i>
    <i r="1">
      <x v="17"/>
      <x v="5"/>
      <x v="43"/>
    </i>
    <i r="2">
      <x v="6"/>
      <x v="42"/>
    </i>
    <i r="2">
      <x v="7"/>
      <x v="9"/>
    </i>
    <i r="2">
      <x v="8"/>
      <x v="10"/>
    </i>
    <i r="2">
      <x v="19"/>
      <x v="45"/>
    </i>
    <i r="2">
      <x v="20"/>
      <x v="47"/>
    </i>
    <i r="2">
      <x v="25"/>
      <x v="38"/>
    </i>
    <i r="2">
      <x v="32"/>
      <x v="69"/>
    </i>
    <i r="2">
      <x v="33"/>
      <x v="68"/>
    </i>
    <i r="2">
      <x v="51"/>
      <x v="39"/>
    </i>
    <i r="2">
      <x v="73"/>
      <x v="1"/>
    </i>
    <i t="default" r="1">
      <x v="17"/>
    </i>
    <i r="1">
      <x v="18"/>
      <x v="6"/>
      <x v="42"/>
    </i>
    <i r="2">
      <x v="7"/>
      <x v="9"/>
    </i>
    <i r="2">
      <x v="8"/>
      <x v="10"/>
    </i>
    <i r="2">
      <x v="16"/>
      <x v="49"/>
    </i>
    <i r="2">
      <x v="17"/>
      <x v="46"/>
    </i>
    <i r="2">
      <x v="20"/>
      <x v="47"/>
    </i>
    <i r="2">
      <x v="21"/>
      <x v="48"/>
    </i>
    <i r="2">
      <x v="28"/>
      <x v="67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36"/>
      <x v="95"/>
    </i>
    <i r="2">
      <x v="40"/>
      <x v="50"/>
    </i>
    <i r="2">
      <x v="62"/>
      <x v="44"/>
    </i>
    <i r="2">
      <x v="73"/>
      <x v="1"/>
    </i>
    <i t="default" r="1">
      <x v="18"/>
    </i>
    <i r="1">
      <x v="19"/>
      <x v="19"/>
      <x v="45"/>
    </i>
    <i r="2">
      <x v="20"/>
      <x v="47"/>
    </i>
    <i r="2">
      <x v="73"/>
      <x v="1"/>
    </i>
    <i t="default" r="1">
      <x v="19"/>
    </i>
    <i r="1">
      <x v="20"/>
      <x v="5"/>
      <x v="43"/>
    </i>
    <i r="2">
      <x v="16"/>
      <x v="49"/>
    </i>
    <i r="2">
      <x v="24"/>
      <x v="7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62"/>
      <x v="44"/>
    </i>
    <i t="default" r="1">
      <x v="20"/>
    </i>
    <i r="1">
      <x v="21"/>
      <x v="6"/>
      <x v="42"/>
    </i>
    <i r="2">
      <x v="8"/>
      <x v="10"/>
    </i>
    <i r="2">
      <x v="18"/>
      <x v="51"/>
    </i>
    <i r="2">
      <x v="20"/>
      <x v="47"/>
    </i>
    <i r="2">
      <x v="25"/>
      <x v="38"/>
    </i>
    <i r="2">
      <x v="32"/>
      <x v="69"/>
    </i>
    <i r="2">
      <x v="40"/>
      <x v="50"/>
    </i>
    <i r="2">
      <x v="63"/>
      <x v="79"/>
    </i>
    <i r="2">
      <x v="73"/>
      <x v="1"/>
    </i>
    <i t="default" r="1">
      <x v="21"/>
    </i>
    <i r="1">
      <x v="22"/>
      <x v="5"/>
      <x v="43"/>
    </i>
    <i r="2">
      <x v="6"/>
      <x v="42"/>
    </i>
    <i r="2">
      <x v="7"/>
      <x v="9"/>
    </i>
    <i r="2">
      <x v="8"/>
      <x v="10"/>
    </i>
    <i r="2">
      <x v="16"/>
      <x v="49"/>
    </i>
    <i r="2">
      <x v="17"/>
      <x v="46"/>
    </i>
    <i r="2">
      <x v="18"/>
      <x v="51"/>
    </i>
    <i r="2">
      <x v="19"/>
      <x v="45"/>
    </i>
    <i r="2">
      <x v="21"/>
      <x v="48"/>
    </i>
    <i r="2">
      <x v="25"/>
      <x v="38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36"/>
      <x v="95"/>
    </i>
    <i r="2">
      <x v="40"/>
      <x v="50"/>
    </i>
    <i r="2">
      <x v="62"/>
      <x v="44"/>
    </i>
    <i r="2">
      <x v="73"/>
      <x v="1"/>
    </i>
    <i t="default" r="1">
      <x v="22"/>
    </i>
    <i r="1">
      <x v="23"/>
      <x v="8"/>
      <x v="10"/>
    </i>
    <i r="2">
      <x v="19"/>
      <x v="45"/>
    </i>
    <i r="2">
      <x v="25"/>
      <x v="38"/>
    </i>
    <i r="2">
      <x v="32"/>
      <x v="69"/>
    </i>
    <i r="2">
      <x v="34"/>
      <x v="96"/>
    </i>
    <i r="2">
      <x v="35"/>
      <x v="97"/>
    </i>
    <i r="2">
      <x v="44"/>
      <x v="2"/>
    </i>
    <i r="2">
      <x v="46"/>
      <x v="53"/>
    </i>
    <i r="2">
      <x v="47"/>
      <x v="37"/>
    </i>
    <i r="2">
      <x v="52"/>
      <x v="54"/>
    </i>
    <i t="default" r="1">
      <x v="23"/>
    </i>
    <i r="1">
      <x v="24"/>
      <x v="19"/>
      <x v="45"/>
    </i>
    <i r="2">
      <x v="20"/>
      <x v="47"/>
    </i>
    <i r="2">
      <x v="21"/>
      <x v="48"/>
    </i>
    <i r="2">
      <x v="34"/>
      <x v="96"/>
    </i>
    <i r="2">
      <x v="35"/>
      <x v="97"/>
    </i>
    <i r="2">
      <x v="36"/>
      <x v="95"/>
    </i>
    <i r="2">
      <x v="40"/>
      <x v="50"/>
    </i>
    <i r="2">
      <x v="44"/>
      <x v="2"/>
    </i>
    <i r="2">
      <x v="52"/>
      <x v="54"/>
    </i>
    <i t="default" r="1">
      <x v="24"/>
    </i>
    <i r="1">
      <x v="25"/>
      <x v="16"/>
      <x v="49"/>
    </i>
    <i r="2">
      <x v="18"/>
      <x v="51"/>
    </i>
    <i r="2">
      <x v="19"/>
      <x v="45"/>
    </i>
    <i r="2">
      <x v="21"/>
      <x v="48"/>
    </i>
    <i r="2">
      <x v="29"/>
      <x v="70"/>
    </i>
    <i r="2">
      <x v="31"/>
      <x v="71"/>
    </i>
    <i r="2">
      <x v="32"/>
      <x v="69"/>
    </i>
    <i r="2">
      <x v="33"/>
      <x v="68"/>
    </i>
    <i r="2">
      <x v="35"/>
      <x v="97"/>
    </i>
    <i r="2">
      <x v="36"/>
      <x v="95"/>
    </i>
    <i r="2">
      <x v="73"/>
      <x v="1"/>
    </i>
    <i r="2">
      <x v="80"/>
      <x v="83"/>
    </i>
    <i t="default" r="1">
      <x v="25"/>
    </i>
    <i r="1">
      <x v="26"/>
      <x v="16"/>
      <x v="49"/>
    </i>
    <i r="2">
      <x v="20"/>
      <x v="47"/>
    </i>
    <i r="2">
      <x v="24"/>
      <x v="7"/>
    </i>
    <i r="2">
      <x v="25"/>
      <x v="38"/>
    </i>
    <i r="2">
      <x v="30"/>
      <x v="72"/>
    </i>
    <i r="2">
      <x v="34"/>
      <x v="96"/>
    </i>
    <i r="2">
      <x v="35"/>
      <x v="97"/>
    </i>
    <i t="default" r="1">
      <x v="26"/>
    </i>
    <i r="1">
      <x v="27"/>
      <x v="5"/>
      <x v="43"/>
    </i>
    <i r="2">
      <x v="8"/>
      <x v="10"/>
    </i>
    <i r="2">
      <x v="16"/>
      <x v="49"/>
    </i>
    <i r="2">
      <x v="17"/>
      <x v="46"/>
    </i>
    <i r="2">
      <x v="19"/>
      <x v="45"/>
    </i>
    <i r="2">
      <x v="29"/>
      <x v="70"/>
    </i>
    <i r="2">
      <x v="34"/>
      <x v="96"/>
    </i>
    <i r="2">
      <x v="35"/>
      <x v="97"/>
    </i>
    <i r="2">
      <x v="62"/>
      <x v="44"/>
    </i>
    <i r="2">
      <x v="97"/>
      <x v="76"/>
    </i>
    <i t="default" r="1">
      <x v="27"/>
    </i>
    <i r="1">
      <x v="28"/>
      <x v="5"/>
      <x v="43"/>
    </i>
    <i r="2">
      <x v="7"/>
      <x v="9"/>
    </i>
    <i r="2">
      <x v="44"/>
      <x v="2"/>
    </i>
    <i r="2">
      <x v="46"/>
      <x v="53"/>
    </i>
    <i r="2">
      <x v="52"/>
      <x v="54"/>
    </i>
    <i r="2">
      <x v="73"/>
      <x v="1"/>
    </i>
    <i r="2">
      <x v="80"/>
      <x v="83"/>
    </i>
    <i t="default" r="1">
      <x v="28"/>
    </i>
    <i r="1">
      <x v="29"/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5"/>
      <x v="97"/>
    </i>
    <i r="2">
      <x v="43"/>
      <x v="52"/>
    </i>
    <i t="default" r="1">
      <x v="29"/>
    </i>
    <i r="1">
      <x v="30"/>
      <x v="23"/>
      <x v="8"/>
    </i>
    <i r="2">
      <x v="34"/>
      <x v="96"/>
    </i>
    <i t="default" r="1">
      <x v="30"/>
    </i>
    <i r="1">
      <x v="31"/>
      <x v="5"/>
      <x v="43"/>
    </i>
    <i r="2">
      <x v="6"/>
      <x v="42"/>
    </i>
    <i r="2">
      <x v="7"/>
      <x v="9"/>
    </i>
    <i r="2">
      <x v="8"/>
      <x v="10"/>
    </i>
    <i r="2">
      <x v="46"/>
      <x v="53"/>
    </i>
    <i r="2">
      <x v="73"/>
      <x v="1"/>
    </i>
    <i t="default" r="1">
      <x v="31"/>
    </i>
    <i r="1">
      <x v="32"/>
      <x/>
      <x v="78"/>
    </i>
    <i r="2">
      <x v="5"/>
      <x v="43"/>
    </i>
    <i r="2">
      <x v="7"/>
      <x v="9"/>
    </i>
    <i r="2">
      <x v="8"/>
      <x v="10"/>
    </i>
    <i r="2">
      <x v="16"/>
      <x v="49"/>
    </i>
    <i r="2">
      <x v="21"/>
      <x v="48"/>
    </i>
    <i r="2">
      <x v="25"/>
      <x v="38"/>
    </i>
    <i r="2">
      <x v="34"/>
      <x v="96"/>
    </i>
    <i r="2">
      <x v="35"/>
      <x v="97"/>
    </i>
    <i r="2">
      <x v="36"/>
      <x v="95"/>
    </i>
    <i r="2">
      <x v="44"/>
      <x v="2"/>
    </i>
    <i r="2">
      <x v="47"/>
      <x v="37"/>
    </i>
    <i r="2">
      <x v="62"/>
      <x v="44"/>
    </i>
    <i r="2">
      <x v="63"/>
      <x v="79"/>
    </i>
    <i t="default" r="1">
      <x v="32"/>
    </i>
    <i r="1">
      <x v="33"/>
      <x v="5"/>
      <x v="43"/>
    </i>
    <i r="2">
      <x v="7"/>
      <x v="9"/>
    </i>
    <i r="2">
      <x v="8"/>
      <x v="10"/>
    </i>
    <i r="2">
      <x v="19"/>
      <x v="45"/>
    </i>
    <i r="2">
      <x v="20"/>
      <x v="47"/>
    </i>
    <i r="2">
      <x v="21"/>
      <x v="48"/>
    </i>
    <i r="2">
      <x v="24"/>
      <x v="7"/>
    </i>
    <i r="2">
      <x v="25"/>
      <x v="38"/>
    </i>
    <i r="2">
      <x v="29"/>
      <x v="70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36"/>
      <x v="95"/>
    </i>
    <i r="2">
      <x v="40"/>
      <x v="50"/>
    </i>
    <i r="2">
      <x v="62"/>
      <x v="44"/>
    </i>
    <i r="2">
      <x v="94"/>
      <x v="58"/>
    </i>
    <i r="2">
      <x v="95"/>
      <x v="59"/>
    </i>
    <i r="2">
      <x v="96"/>
      <x v="77"/>
    </i>
    <i t="default" r="1">
      <x v="33"/>
    </i>
    <i r="1">
      <x v="34"/>
      <x v="19"/>
      <x v="45"/>
    </i>
    <i r="2">
      <x v="20"/>
      <x v="47"/>
    </i>
    <i r="2">
      <x v="34"/>
      <x v="96"/>
    </i>
    <i r="2">
      <x v="46"/>
      <x v="53"/>
    </i>
    <i r="2">
      <x v="62"/>
      <x v="44"/>
    </i>
    <i r="2">
      <x v="73"/>
      <x v="1"/>
    </i>
    <i t="default" r="1">
      <x v="34"/>
    </i>
    <i r="1">
      <x v="35"/>
      <x v="6"/>
      <x v="42"/>
    </i>
    <i r="2">
      <x v="7"/>
      <x v="9"/>
    </i>
    <i r="2">
      <x v="16"/>
      <x v="49"/>
    </i>
    <i r="2">
      <x v="17"/>
      <x v="46"/>
    </i>
    <i r="2">
      <x v="19"/>
      <x v="45"/>
    </i>
    <i r="2">
      <x v="20"/>
      <x v="47"/>
    </i>
    <i r="2">
      <x v="34"/>
      <x v="96"/>
    </i>
    <i r="2">
      <x v="35"/>
      <x v="97"/>
    </i>
    <i r="2">
      <x v="40"/>
      <x v="50"/>
    </i>
    <i r="2">
      <x v="47"/>
      <x v="37"/>
    </i>
    <i t="default" r="1">
      <x v="35"/>
    </i>
    <i r="1">
      <x v="36"/>
      <x v="5"/>
      <x v="43"/>
    </i>
    <i r="2">
      <x v="8"/>
      <x v="10"/>
    </i>
    <i r="2">
      <x v="16"/>
      <x v="49"/>
    </i>
    <i r="2">
      <x v="17"/>
      <x v="46"/>
    </i>
    <i r="2">
      <x v="21"/>
      <x v="48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40"/>
      <x v="50"/>
    </i>
    <i r="2">
      <x v="63"/>
      <x v="79"/>
    </i>
    <i r="2">
      <x v="73"/>
      <x v="1"/>
    </i>
    <i r="2">
      <x v="95"/>
      <x v="59"/>
    </i>
    <i t="default" r="1">
      <x v="36"/>
    </i>
    <i r="1">
      <x v="37"/>
      <x v="7"/>
      <x v="9"/>
    </i>
    <i r="2">
      <x v="8"/>
      <x v="10"/>
    </i>
    <i r="2">
      <x v="17"/>
      <x v="46"/>
    </i>
    <i r="2">
      <x v="18"/>
      <x v="51"/>
    </i>
    <i r="2">
      <x v="21"/>
      <x v="48"/>
    </i>
    <i r="2">
      <x v="28"/>
      <x v="67"/>
    </i>
    <i r="2">
      <x v="33"/>
      <x v="68"/>
    </i>
    <i r="2">
      <x v="34"/>
      <x v="96"/>
    </i>
    <i r="2">
      <x v="36"/>
      <x v="95"/>
    </i>
    <i r="2">
      <x v="40"/>
      <x v="50"/>
    </i>
    <i r="2">
      <x v="51"/>
      <x v="39"/>
    </i>
    <i r="2">
      <x v="62"/>
      <x v="44"/>
    </i>
    <i r="2">
      <x v="73"/>
      <x v="1"/>
    </i>
    <i r="2">
      <x v="96"/>
      <x v="77"/>
    </i>
    <i t="default" r="1">
      <x v="37"/>
    </i>
    <i r="1">
      <x v="38"/>
      <x v="8"/>
      <x v="10"/>
    </i>
    <i r="2">
      <x v="19"/>
      <x v="45"/>
    </i>
    <i r="2">
      <x v="20"/>
      <x v="47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40"/>
      <x v="50"/>
    </i>
    <i r="2">
      <x v="51"/>
      <x v="39"/>
    </i>
    <i r="2">
      <x v="62"/>
      <x v="44"/>
    </i>
    <i r="2">
      <x v="73"/>
      <x v="1"/>
    </i>
    <i r="2">
      <x v="80"/>
      <x v="83"/>
    </i>
    <i t="default" r="1">
      <x v="38"/>
    </i>
    <i r="1">
      <x v="39"/>
      <x v="5"/>
      <x v="43"/>
    </i>
    <i r="2">
      <x v="6"/>
      <x v="42"/>
    </i>
    <i r="2">
      <x v="7"/>
      <x v="9"/>
    </i>
    <i r="2">
      <x v="8"/>
      <x v="10"/>
    </i>
    <i r="2">
      <x v="20"/>
      <x v="47"/>
    </i>
    <i r="2">
      <x v="25"/>
      <x v="38"/>
    </i>
    <i r="2">
      <x v="31"/>
      <x v="71"/>
    </i>
    <i r="2">
      <x v="32"/>
      <x v="69"/>
    </i>
    <i r="2">
      <x v="33"/>
      <x v="68"/>
    </i>
    <i r="2">
      <x v="51"/>
      <x v="39"/>
    </i>
    <i t="default" r="1">
      <x v="39"/>
    </i>
    <i r="1">
      <x v="40"/>
      <x v="17"/>
      <x v="46"/>
    </i>
    <i r="2">
      <x v="18"/>
      <x v="51"/>
    </i>
    <i r="2">
      <x v="19"/>
      <x v="45"/>
    </i>
    <i r="2">
      <x v="20"/>
      <x v="47"/>
    </i>
    <i r="2">
      <x v="21"/>
      <x v="48"/>
    </i>
    <i r="2">
      <x v="25"/>
      <x v="38"/>
    </i>
    <i r="2">
      <x v="34"/>
      <x v="96"/>
    </i>
    <i r="2">
      <x v="35"/>
      <x v="97"/>
    </i>
    <i r="2">
      <x v="36"/>
      <x v="95"/>
    </i>
    <i r="2">
      <x v="43"/>
      <x v="52"/>
    </i>
    <i r="2">
      <x v="46"/>
      <x v="53"/>
    </i>
    <i r="2">
      <x v="62"/>
      <x v="44"/>
    </i>
    <i r="2">
      <x v="63"/>
      <x v="79"/>
    </i>
    <i r="2">
      <x v="73"/>
      <x v="1"/>
    </i>
    <i t="default" r="1">
      <x v="40"/>
    </i>
    <i r="1">
      <x v="41"/>
      <x v="52"/>
      <x v="54"/>
    </i>
    <i r="2">
      <x v="73"/>
      <x v="1"/>
    </i>
    <i t="default" r="1">
      <x v="41"/>
    </i>
    <i r="1">
      <x v="42"/>
      <x v="6"/>
      <x v="42"/>
    </i>
    <i r="2">
      <x v="7"/>
      <x v="9"/>
    </i>
    <i r="2">
      <x v="8"/>
      <x v="10"/>
    </i>
    <i r="2">
      <x v="31"/>
      <x v="71"/>
    </i>
    <i r="2">
      <x v="32"/>
      <x v="69"/>
    </i>
    <i r="2">
      <x v="44"/>
      <x v="2"/>
    </i>
    <i r="2">
      <x v="45"/>
      <x/>
    </i>
    <i r="2">
      <x v="73"/>
      <x v="1"/>
    </i>
    <i t="default" r="1">
      <x v="42"/>
    </i>
    <i r="1">
      <x v="43"/>
      <x v="5"/>
      <x v="43"/>
    </i>
    <i r="2">
      <x v="6"/>
      <x v="42"/>
    </i>
    <i r="2">
      <x v="7"/>
      <x v="9"/>
    </i>
    <i r="2">
      <x v="8"/>
      <x v="10"/>
    </i>
    <i r="2">
      <x v="16"/>
      <x v="49"/>
    </i>
    <i r="2">
      <x v="17"/>
      <x v="46"/>
    </i>
    <i r="2">
      <x v="18"/>
      <x v="51"/>
    </i>
    <i r="2">
      <x v="19"/>
      <x v="45"/>
    </i>
    <i r="2">
      <x v="20"/>
      <x v="47"/>
    </i>
    <i r="2">
      <x v="21"/>
      <x v="48"/>
    </i>
    <i r="2">
      <x v="31"/>
      <x v="71"/>
    </i>
    <i r="2">
      <x v="32"/>
      <x v="69"/>
    </i>
    <i r="2">
      <x v="33"/>
      <x v="68"/>
    </i>
    <i r="2">
      <x v="36"/>
      <x v="95"/>
    </i>
    <i r="2">
      <x v="40"/>
      <x v="50"/>
    </i>
    <i r="2">
      <x v="44"/>
      <x v="2"/>
    </i>
    <i t="default" r="1">
      <x v="43"/>
    </i>
    <i r="1">
      <x v="44"/>
      <x v="7"/>
      <x v="9"/>
    </i>
    <i r="2">
      <x v="8"/>
      <x v="10"/>
    </i>
    <i r="2">
      <x v="16"/>
      <x v="49"/>
    </i>
    <i r="2">
      <x v="17"/>
      <x v="46"/>
    </i>
    <i r="2">
      <x v="19"/>
      <x v="45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4"/>
      <x v="96"/>
    </i>
    <i r="2">
      <x v="35"/>
      <x v="97"/>
    </i>
    <i r="2">
      <x v="36"/>
      <x v="95"/>
    </i>
    <i r="2">
      <x v="40"/>
      <x v="50"/>
    </i>
    <i r="2">
      <x v="44"/>
      <x v="2"/>
    </i>
    <i r="2">
      <x v="47"/>
      <x v="37"/>
    </i>
    <i r="2">
      <x v="62"/>
      <x v="44"/>
    </i>
    <i r="2">
      <x v="73"/>
      <x v="1"/>
    </i>
    <i t="default" r="1">
      <x v="44"/>
    </i>
    <i r="1">
      <x v="45"/>
      <x v="7"/>
      <x v="9"/>
    </i>
    <i r="2">
      <x v="8"/>
      <x v="10"/>
    </i>
    <i t="default" r="1">
      <x v="45"/>
    </i>
    <i r="1">
      <x v="46"/>
      <x v="6"/>
      <x v="42"/>
    </i>
    <i r="2">
      <x v="23"/>
      <x v="8"/>
    </i>
    <i r="2">
      <x v="33"/>
      <x v="68"/>
    </i>
    <i r="2">
      <x v="35"/>
      <x v="97"/>
    </i>
    <i r="2">
      <x v="36"/>
      <x v="95"/>
    </i>
    <i r="2">
      <x v="44"/>
      <x v="2"/>
    </i>
    <i r="2">
      <x v="47"/>
      <x v="37"/>
    </i>
    <i r="2">
      <x v="73"/>
      <x v="1"/>
    </i>
    <i t="default" r="1">
      <x v="46"/>
    </i>
    <i r="1">
      <x v="47"/>
      <x v="16"/>
      <x v="49"/>
    </i>
    <i r="2">
      <x v="25"/>
      <x v="38"/>
    </i>
    <i r="2">
      <x v="44"/>
      <x v="2"/>
    </i>
    <i r="2">
      <x v="46"/>
      <x v="53"/>
    </i>
    <i r="2">
      <x v="51"/>
      <x v="39"/>
    </i>
    <i t="default" r="1">
      <x v="47"/>
    </i>
    <i r="1">
      <x v="48"/>
      <x v="17"/>
      <x v="46"/>
    </i>
    <i r="2">
      <x v="18"/>
      <x v="51"/>
    </i>
    <i r="2">
      <x v="20"/>
      <x v="47"/>
    </i>
    <i r="2">
      <x v="25"/>
      <x v="38"/>
    </i>
    <i r="2">
      <x v="44"/>
      <x v="2"/>
    </i>
    <i r="2">
      <x v="46"/>
      <x v="53"/>
    </i>
    <i r="2">
      <x v="47"/>
      <x v="37"/>
    </i>
    <i r="2">
      <x v="52"/>
      <x v="54"/>
    </i>
    <i r="2">
      <x v="63"/>
      <x v="79"/>
    </i>
    <i t="default" r="1">
      <x v="48"/>
    </i>
    <i r="1">
      <x v="49"/>
      <x v="35"/>
      <x v="97"/>
    </i>
    <i t="default" r="1">
      <x v="49"/>
    </i>
    <i r="1">
      <x v="50"/>
      <x v="8"/>
      <x v="10"/>
    </i>
    <i r="2">
      <x v="19"/>
      <x v="45"/>
    </i>
    <i r="2">
      <x v="21"/>
      <x v="48"/>
    </i>
    <i r="2">
      <x v="31"/>
      <x v="71"/>
    </i>
    <i r="2">
      <x v="63"/>
      <x v="79"/>
    </i>
    <i r="2">
      <x v="73"/>
      <x v="1"/>
    </i>
    <i t="default" r="1">
      <x v="50"/>
    </i>
    <i r="1">
      <x v="51"/>
      <x v="16"/>
      <x v="49"/>
    </i>
    <i r="2">
      <x v="17"/>
      <x v="46"/>
    </i>
    <i r="2">
      <x v="19"/>
      <x v="45"/>
    </i>
    <i r="2">
      <x v="20"/>
      <x v="47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6"/>
      <x v="95"/>
    </i>
    <i r="2">
      <x v="62"/>
      <x v="44"/>
    </i>
    <i t="default" r="1">
      <x v="51"/>
    </i>
    <i r="1">
      <x v="52"/>
      <x v="17"/>
      <x v="46"/>
    </i>
    <i r="2">
      <x v="25"/>
      <x v="38"/>
    </i>
    <i r="2">
      <x v="40"/>
      <x v="50"/>
    </i>
    <i r="2">
      <x v="44"/>
      <x v="2"/>
    </i>
    <i r="2">
      <x v="73"/>
      <x v="1"/>
    </i>
    <i t="default" r="1">
      <x v="52"/>
    </i>
    <i r="1">
      <x v="53"/>
      <x v="16"/>
      <x v="49"/>
    </i>
    <i r="2">
      <x v="21"/>
      <x v="48"/>
    </i>
    <i r="2">
      <x v="30"/>
      <x v="72"/>
    </i>
    <i r="2">
      <x v="32"/>
      <x v="69"/>
    </i>
    <i r="2">
      <x v="33"/>
      <x v="68"/>
    </i>
    <i r="2">
      <x v="35"/>
      <x v="97"/>
    </i>
    <i r="2">
      <x v="73"/>
      <x v="1"/>
    </i>
    <i r="2">
      <x v="95"/>
      <x v="59"/>
    </i>
    <i t="default" r="1">
      <x v="53"/>
    </i>
    <i r="1">
      <x v="54"/>
      <x v="5"/>
      <x v="43"/>
    </i>
    <i r="2">
      <x v="7"/>
      <x v="9"/>
    </i>
    <i r="2">
      <x v="8"/>
      <x v="10"/>
    </i>
    <i r="2">
      <x v="17"/>
      <x v="46"/>
    </i>
    <i r="2">
      <x v="22"/>
      <x v="75"/>
    </i>
    <i r="2">
      <x v="31"/>
      <x v="71"/>
    </i>
    <i r="2">
      <x v="45"/>
      <x/>
    </i>
    <i r="2">
      <x v="52"/>
      <x v="54"/>
    </i>
    <i r="2">
      <x v="63"/>
      <x v="79"/>
    </i>
    <i r="2">
      <x v="73"/>
      <x v="1"/>
    </i>
    <i r="2">
      <x v="80"/>
      <x v="83"/>
    </i>
    <i t="default" r="1">
      <x v="54"/>
    </i>
    <i r="1">
      <x v="55"/>
      <x v="6"/>
      <x v="42"/>
    </i>
    <i r="2">
      <x v="16"/>
      <x v="49"/>
    </i>
    <i r="2">
      <x v="18"/>
      <x v="51"/>
    </i>
    <i r="2">
      <x v="19"/>
      <x v="45"/>
    </i>
    <i r="2">
      <x v="20"/>
      <x v="47"/>
    </i>
    <i r="2">
      <x v="21"/>
      <x v="48"/>
    </i>
    <i r="2">
      <x v="29"/>
      <x v="70"/>
    </i>
    <i r="2">
      <x v="30"/>
      <x v="72"/>
    </i>
    <i r="2">
      <x v="34"/>
      <x v="96"/>
    </i>
    <i r="2">
      <x v="36"/>
      <x v="95"/>
    </i>
    <i r="2">
      <x v="62"/>
      <x v="44"/>
    </i>
    <i r="2">
      <x v="73"/>
      <x v="1"/>
    </i>
    <i r="2">
      <x v="80"/>
      <x v="83"/>
    </i>
    <i t="default" r="1">
      <x v="55"/>
    </i>
    <i r="1">
      <x v="56"/>
      <x v="16"/>
      <x v="49"/>
    </i>
    <i r="2">
      <x v="17"/>
      <x v="46"/>
    </i>
    <i r="2">
      <x v="18"/>
      <x v="51"/>
    </i>
    <i r="2">
      <x v="19"/>
      <x v="45"/>
    </i>
    <i r="2">
      <x v="20"/>
      <x v="47"/>
    </i>
    <i r="2">
      <x v="21"/>
      <x v="48"/>
    </i>
    <i r="2">
      <x v="29"/>
      <x v="70"/>
    </i>
    <i r="2">
      <x v="31"/>
      <x v="71"/>
    </i>
    <i r="2">
      <x v="32"/>
      <x v="69"/>
    </i>
    <i r="2">
      <x v="33"/>
      <x v="68"/>
    </i>
    <i r="2">
      <x v="40"/>
      <x v="50"/>
    </i>
    <i r="2">
      <x v="52"/>
      <x v="54"/>
    </i>
    <i r="2">
      <x v="62"/>
      <x v="44"/>
    </i>
    <i r="2">
      <x v="73"/>
      <x v="1"/>
    </i>
    <i t="default" r="1">
      <x v="56"/>
    </i>
    <i r="1">
      <x v="57"/>
      <x/>
      <x v="78"/>
    </i>
    <i r="2">
      <x v="16"/>
      <x v="49"/>
    </i>
    <i r="2">
      <x v="17"/>
      <x v="46"/>
    </i>
    <i r="2">
      <x v="18"/>
      <x v="51"/>
    </i>
    <i r="2">
      <x v="19"/>
      <x v="45"/>
    </i>
    <i r="2">
      <x v="20"/>
      <x v="47"/>
    </i>
    <i r="2">
      <x v="21"/>
      <x v="48"/>
    </i>
    <i r="2">
      <x v="22"/>
      <x v="75"/>
    </i>
    <i r="2">
      <x v="25"/>
      <x v="38"/>
    </i>
    <i r="2">
      <x v="30"/>
      <x v="72"/>
    </i>
    <i r="2">
      <x v="32"/>
      <x v="69"/>
    </i>
    <i r="2">
      <x v="33"/>
      <x v="68"/>
    </i>
    <i r="2">
      <x v="34"/>
      <x v="96"/>
    </i>
    <i r="2">
      <x v="35"/>
      <x v="97"/>
    </i>
    <i r="2">
      <x v="36"/>
      <x v="95"/>
    </i>
    <i r="2">
      <x v="40"/>
      <x v="50"/>
    </i>
    <i r="2">
      <x v="62"/>
      <x v="44"/>
    </i>
    <i t="default" r="1">
      <x v="57"/>
    </i>
    <i r="1">
      <x v="58"/>
      <x v="5"/>
      <x v="43"/>
    </i>
    <i r="2">
      <x v="8"/>
      <x v="10"/>
    </i>
    <i r="2">
      <x v="22"/>
      <x v="75"/>
    </i>
    <i r="2">
      <x v="34"/>
      <x v="96"/>
    </i>
    <i r="2">
      <x v="35"/>
      <x v="97"/>
    </i>
    <i r="2">
      <x v="36"/>
      <x v="95"/>
    </i>
    <i r="2">
      <x v="47"/>
      <x v="37"/>
    </i>
    <i r="2">
      <x v="73"/>
      <x v="1"/>
    </i>
    <i t="default" r="1">
      <x v="58"/>
    </i>
    <i r="1">
      <x v="59"/>
      <x v="8"/>
      <x v="10"/>
    </i>
    <i r="2">
      <x v="16"/>
      <x v="49"/>
    </i>
    <i r="2">
      <x v="17"/>
      <x v="46"/>
    </i>
    <i r="2">
      <x v="18"/>
      <x v="51"/>
    </i>
    <i r="2">
      <x v="19"/>
      <x v="45"/>
    </i>
    <i r="2">
      <x v="21"/>
      <x v="48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4"/>
      <x v="96"/>
    </i>
    <i r="2">
      <x v="36"/>
      <x v="95"/>
    </i>
    <i r="2">
      <x v="40"/>
      <x v="50"/>
    </i>
    <i r="2">
      <x v="62"/>
      <x v="44"/>
    </i>
    <i r="2">
      <x v="73"/>
      <x v="1"/>
    </i>
    <i t="default" r="1">
      <x v="59"/>
    </i>
    <i r="1">
      <x v="60"/>
      <x v="6"/>
      <x v="42"/>
    </i>
    <i r="2">
      <x v="16"/>
      <x v="49"/>
    </i>
    <i r="2">
      <x v="17"/>
      <x v="46"/>
    </i>
    <i r="2">
      <x v="18"/>
      <x v="51"/>
    </i>
    <i r="2">
      <x v="19"/>
      <x v="45"/>
    </i>
    <i r="2">
      <x v="21"/>
      <x v="48"/>
    </i>
    <i r="2">
      <x v="29"/>
      <x v="70"/>
    </i>
    <i r="2">
      <x v="30"/>
      <x v="72"/>
    </i>
    <i r="2">
      <x v="32"/>
      <x v="69"/>
    </i>
    <i r="2">
      <x v="34"/>
      <x v="96"/>
    </i>
    <i r="2">
      <x v="36"/>
      <x v="95"/>
    </i>
    <i r="2">
      <x v="40"/>
      <x v="50"/>
    </i>
    <i t="default" r="1">
      <x v="60"/>
    </i>
    <i r="1">
      <x v="62"/>
      <x/>
      <x v="78"/>
    </i>
    <i r="2">
      <x v="16"/>
      <x v="49"/>
    </i>
    <i r="2">
      <x v="22"/>
      <x v="75"/>
    </i>
    <i r="2">
      <x v="31"/>
      <x v="71"/>
    </i>
    <i r="2">
      <x v="32"/>
      <x v="69"/>
    </i>
    <i r="2">
      <x v="40"/>
      <x v="50"/>
    </i>
    <i r="2">
      <x v="73"/>
      <x v="1"/>
    </i>
    <i t="default" r="1">
      <x v="62"/>
    </i>
    <i r="1">
      <x v="65"/>
      <x/>
      <x v="78"/>
    </i>
    <i r="2">
      <x v="7"/>
      <x v="9"/>
    </i>
    <i r="2">
      <x v="8"/>
      <x v="10"/>
    </i>
    <i t="default" r="1">
      <x v="65"/>
    </i>
    <i r="1">
      <x v="66"/>
      <x v="16"/>
      <x v="49"/>
    </i>
    <i r="2">
      <x v="17"/>
      <x v="46"/>
    </i>
    <i r="2">
      <x v="19"/>
      <x v="45"/>
    </i>
    <i r="2">
      <x v="20"/>
      <x v="47"/>
    </i>
    <i r="2">
      <x v="30"/>
      <x v="72"/>
    </i>
    <i r="2">
      <x v="31"/>
      <x v="71"/>
    </i>
    <i r="2">
      <x v="32"/>
      <x v="69"/>
    </i>
    <i r="2">
      <x v="33"/>
      <x v="68"/>
    </i>
    <i r="2">
      <x v="35"/>
      <x v="97"/>
    </i>
    <i r="2">
      <x v="36"/>
      <x v="95"/>
    </i>
    <i r="2">
      <x v="52"/>
      <x v="54"/>
    </i>
    <i r="2">
      <x v="73"/>
      <x v="1"/>
    </i>
    <i r="2">
      <x v="94"/>
      <x v="58"/>
    </i>
    <i r="2">
      <x v="95"/>
      <x v="59"/>
    </i>
    <i t="default" r="1">
      <x v="66"/>
    </i>
    <i r="1">
      <x v="67"/>
      <x v="5"/>
      <x v="43"/>
    </i>
    <i r="2">
      <x v="6"/>
      <x v="42"/>
    </i>
    <i r="2">
      <x v="7"/>
      <x v="9"/>
    </i>
    <i r="2">
      <x v="8"/>
      <x v="10"/>
    </i>
    <i r="2">
      <x v="34"/>
      <x v="96"/>
    </i>
    <i r="2">
      <x v="35"/>
      <x v="97"/>
    </i>
    <i r="2">
      <x v="44"/>
      <x v="2"/>
    </i>
    <i r="2">
      <x v="52"/>
      <x v="54"/>
    </i>
    <i t="default" r="1">
      <x v="67"/>
    </i>
    <i r="1">
      <x v="68"/>
      <x v="7"/>
      <x v="9"/>
    </i>
    <i r="2">
      <x v="23"/>
      <x v="8"/>
    </i>
    <i r="2">
      <x v="29"/>
      <x v="70"/>
    </i>
    <i r="2">
      <x v="33"/>
      <x v="68"/>
    </i>
    <i r="2">
      <x v="34"/>
      <x v="96"/>
    </i>
    <i r="2">
      <x v="35"/>
      <x v="97"/>
    </i>
    <i r="2">
      <x v="43"/>
      <x v="52"/>
    </i>
    <i r="2">
      <x v="44"/>
      <x v="2"/>
    </i>
    <i r="2">
      <x v="51"/>
      <x v="39"/>
    </i>
    <i r="2">
      <x v="73"/>
      <x v="1"/>
    </i>
    <i t="default" r="1">
      <x v="68"/>
    </i>
    <i r="1">
      <x v="69"/>
      <x v="7"/>
      <x v="9"/>
    </i>
    <i r="2">
      <x v="29"/>
      <x v="70"/>
    </i>
    <i r="2">
      <x v="34"/>
      <x v="96"/>
    </i>
    <i r="2">
      <x v="35"/>
      <x v="97"/>
    </i>
    <i r="2">
      <x v="36"/>
      <x v="95"/>
    </i>
    <i r="2">
      <x v="44"/>
      <x v="2"/>
    </i>
    <i r="2">
      <x v="46"/>
      <x v="53"/>
    </i>
    <i r="2">
      <x v="73"/>
      <x v="1"/>
    </i>
    <i t="default" r="1">
      <x v="69"/>
    </i>
    <i r="1">
      <x v="70"/>
      <x v="8"/>
      <x v="10"/>
    </i>
    <i r="2">
      <x v="16"/>
      <x v="49"/>
    </i>
    <i r="2">
      <x v="18"/>
      <x v="51"/>
    </i>
    <i r="2">
      <x v="19"/>
      <x v="45"/>
    </i>
    <i r="2">
      <x v="21"/>
      <x v="48"/>
    </i>
    <i r="2">
      <x v="25"/>
      <x v="38"/>
    </i>
    <i r="2">
      <x v="30"/>
      <x v="72"/>
    </i>
    <i r="2">
      <x v="31"/>
      <x v="71"/>
    </i>
    <i r="2">
      <x v="32"/>
      <x v="69"/>
    </i>
    <i r="2">
      <x v="34"/>
      <x v="96"/>
    </i>
    <i r="2">
      <x v="35"/>
      <x v="97"/>
    </i>
    <i r="2">
      <x v="73"/>
      <x v="1"/>
    </i>
    <i t="default" r="1">
      <x v="70"/>
    </i>
    <i r="1">
      <x v="71"/>
      <x v="19"/>
      <x v="45"/>
    </i>
    <i r="2">
      <x v="21"/>
      <x v="48"/>
    </i>
    <i r="2">
      <x v="22"/>
      <x v="75"/>
    </i>
    <i r="2">
      <x v="29"/>
      <x v="70"/>
    </i>
    <i r="2">
      <x v="30"/>
      <x v="72"/>
    </i>
    <i r="2">
      <x v="31"/>
      <x v="71"/>
    </i>
    <i r="2">
      <x v="32"/>
      <x v="69"/>
    </i>
    <i r="2">
      <x v="33"/>
      <x v="68"/>
    </i>
    <i r="2">
      <x v="36"/>
      <x v="95"/>
    </i>
    <i r="2">
      <x v="62"/>
      <x v="44"/>
    </i>
    <i r="2">
      <x v="80"/>
      <x v="83"/>
    </i>
    <i t="default" r="1">
      <x v="71"/>
    </i>
    <i r="1">
      <x v="72"/>
      <x v="30"/>
      <x v="72"/>
    </i>
    <i r="2">
      <x v="32"/>
      <x v="69"/>
    </i>
    <i r="2">
      <x v="33"/>
      <x v="68"/>
    </i>
    <i r="2">
      <x v="34"/>
      <x v="96"/>
    </i>
    <i r="2">
      <x v="46"/>
      <x v="53"/>
    </i>
    <i t="default" r="1">
      <x v="72"/>
    </i>
    <i r="1">
      <x v="73"/>
      <x v="46"/>
      <x v="53"/>
    </i>
    <i r="2">
      <x v="47"/>
      <x v="37"/>
    </i>
    <i r="2">
      <x v="52"/>
      <x v="54"/>
    </i>
    <i r="2">
      <x v="62"/>
      <x v="44"/>
    </i>
    <i t="default" r="1">
      <x v="73"/>
    </i>
    <i r="1">
      <x v="74"/>
      <x v="6"/>
      <x v="42"/>
    </i>
    <i r="2">
      <x v="7"/>
      <x v="9"/>
    </i>
    <i r="2">
      <x v="21"/>
      <x v="48"/>
    </i>
    <i r="2">
      <x v="25"/>
      <x v="38"/>
    </i>
    <i r="2">
      <x v="29"/>
      <x v="70"/>
    </i>
    <i r="2">
      <x v="31"/>
      <x v="71"/>
    </i>
    <i r="2">
      <x v="36"/>
      <x v="95"/>
    </i>
    <i r="2">
      <x v="44"/>
      <x v="2"/>
    </i>
    <i r="2">
      <x v="46"/>
      <x v="53"/>
    </i>
    <i r="2">
      <x v="73"/>
      <x v="1"/>
    </i>
    <i t="default" r="1">
      <x v="74"/>
    </i>
    <i r="1">
      <x v="75"/>
      <x v="47"/>
      <x v="37"/>
    </i>
    <i t="default" r="1">
      <x v="75"/>
    </i>
    <i t="default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33" hier="-1"/>
    <pageField fld="12" hier="-1"/>
  </pageFields>
  <dataFields count="4">
    <dataField name="SALES_QTY " fld="25" baseField="0" baseItem="0"/>
    <dataField name="SALDO_AKHIR_QTY " fld="33" baseField="0" baseItem="0"/>
    <dataField name="GIT_DC_QTY " fld="36" baseField="0" baseItem="0"/>
    <dataField name="ONORDER_QTY " fld="42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7:E83" firstHeaderRow="1" firstDataRow="2" firstDataCol="1" rowPageCount="2" colPageCount="1"/>
  <pivotFields count="62">
    <pivotField compact="0" outline="0" showAll="0"/>
    <pivotField axis="axisRow" dataField="1" compact="0" outline="0" multipleItemSelectionAllowed="1" showAll="0">
      <items count="83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m="1" x="79"/>
        <item m="1" x="78"/>
        <item x="64"/>
        <item x="65"/>
        <item x="66"/>
        <item x="67"/>
        <item x="68"/>
        <item x="69"/>
        <item x="70"/>
        <item x="71"/>
        <item x="72"/>
        <item x="73"/>
        <item x="74"/>
        <item h="1" x="75"/>
        <item h="1" m="1" x="77"/>
        <item h="1" m="1" x="76"/>
        <item h="1" m="1" x="80"/>
        <item h="1" m="1" x="81"/>
        <item h="1" x="5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axis="axisPage" compact="0" outline="0" multipleItemSelectionAllowed="1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3127">
        <item h="1" x="463"/>
        <item h="1" m="1" x="1489"/>
        <item h="1" m="1" x="2987"/>
        <item h="1" x="369"/>
        <item h="1" m="1" x="1854"/>
        <item h="1" x="34"/>
        <item h="1" m="1" x="1979"/>
        <item h="1" x="473"/>
        <item h="1" m="1" x="2117"/>
        <item h="1" x="352"/>
        <item h="1" x="374"/>
        <item h="1" x="419"/>
        <item h="1" x="124"/>
        <item h="1" x="442"/>
        <item h="1" x="208"/>
        <item h="1" x="162"/>
        <item h="1" x="56"/>
        <item x="3"/>
        <item h="1" x="17"/>
        <item h="1" x="108"/>
        <item h="1" x="8"/>
        <item h="1" x="27"/>
        <item h="1" x="85"/>
        <item h="1" x="41"/>
        <item h="1" x="20"/>
        <item h="1" x="7"/>
        <item h="1" x="118"/>
        <item h="1" x="96"/>
        <item h="1" x="168"/>
        <item h="1" x="44"/>
        <item h="1" x="110"/>
        <item h="1" x="194"/>
        <item h="1" x="94"/>
        <item h="1" x="103"/>
        <item h="1" x="58"/>
        <item h="1" x="6"/>
        <item h="1" x="53"/>
        <item h="1" x="129"/>
        <item h="1" x="111"/>
        <item h="1" x="2"/>
        <item h="1" x="54"/>
        <item h="1" x="102"/>
        <item h="1" x="57"/>
        <item h="1" x="204"/>
        <item h="1" x="49"/>
        <item h="1" x="68"/>
        <item h="1" x="69"/>
        <item h="1" x="169"/>
        <item h="1" x="51"/>
        <item h="1" x="115"/>
        <item h="1" x="202"/>
        <item h="1" x="62"/>
        <item h="1" x="184"/>
        <item h="1" x="158"/>
        <item h="1" x="77"/>
        <item h="1" x="149"/>
        <item h="1" x="154"/>
        <item h="1" x="63"/>
        <item h="1" x="205"/>
        <item h="1" x="106"/>
        <item h="1" x="29"/>
        <item h="1" x="112"/>
        <item h="1" x="134"/>
        <item h="1" x="25"/>
        <item h="1" x="19"/>
        <item h="1" x="28"/>
        <item h="1" x="183"/>
        <item h="1" x="97"/>
        <item h="1" x="45"/>
        <item h="1" x="135"/>
        <item h="1" x="98"/>
        <item h="1" x="37"/>
        <item h="1" x="304"/>
        <item h="1" x="230"/>
        <item h="1" x="107"/>
        <item h="1" x="189"/>
        <item h="1" x="5"/>
        <item h="1" x="65"/>
        <item h="1" x="13"/>
        <item h="1" x="229"/>
        <item h="1" x="142"/>
        <item h="1" x="78"/>
        <item h="1" x="113"/>
        <item h="1" x="200"/>
        <item h="1" x="24"/>
        <item h="1" x="75"/>
        <item h="1" x="11"/>
        <item h="1" x="42"/>
        <item h="1" x="117"/>
        <item h="1" x="150"/>
        <item h="1" x="172"/>
        <item h="1" x="261"/>
        <item h="1" x="90"/>
        <item h="1" x="116"/>
        <item h="1" x="80"/>
        <item h="1" x="399"/>
        <item h="1" x="240"/>
        <item h="1" x="1"/>
        <item h="1" x="305"/>
        <item h="1" x="233"/>
        <item h="1" x="55"/>
        <item h="1" x="104"/>
        <item h="1" x="297"/>
        <item h="1" x="286"/>
        <item h="1" x="148"/>
        <item h="1" x="285"/>
        <item h="1" x="319"/>
        <item h="1" x="159"/>
        <item h="1" x="212"/>
        <item h="1" x="40"/>
        <item h="1" x="132"/>
        <item h="1" x="309"/>
        <item h="1" x="32"/>
        <item h="1" x="163"/>
        <item h="1" x="59"/>
        <item h="1" x="67"/>
        <item h="1" x="141"/>
        <item h="1" x="224"/>
        <item h="1" x="250"/>
        <item h="1" x="43"/>
        <item h="1" x="303"/>
        <item h="1" x="123"/>
        <item h="1" x="187"/>
        <item h="1" x="234"/>
        <item h="1" x="337"/>
        <item h="1" x="125"/>
        <item h="1" x="109"/>
        <item h="1" x="127"/>
        <item h="1" x="145"/>
        <item h="1" x="330"/>
        <item h="1" x="378"/>
        <item h="1" x="26"/>
        <item h="1" x="166"/>
        <item h="1" x="242"/>
        <item h="1" x="72"/>
        <item h="1" x="287"/>
        <item h="1" x="86"/>
        <item h="1" x="131"/>
        <item h="1" x="180"/>
        <item h="1" x="207"/>
        <item h="1" x="193"/>
        <item h="1" x="219"/>
        <item h="1" x="196"/>
        <item h="1" x="50"/>
        <item h="1" x="468"/>
        <item h="1" x="272"/>
        <item h="1" x="276"/>
        <item h="1" x="372"/>
        <item h="1" x="236"/>
        <item h="1" x="130"/>
        <item h="1" x="291"/>
        <item h="1" x="156"/>
        <item h="1" x="165"/>
        <item h="1" x="209"/>
        <item h="1" x="293"/>
        <item h="1" x="182"/>
        <item h="1" x="31"/>
        <item h="1" x="251"/>
        <item h="1" x="227"/>
        <item h="1" x="420"/>
        <item h="1" x="218"/>
        <item h="1" x="18"/>
        <item h="1" x="226"/>
        <item h="1" x="363"/>
        <item h="1" x="9"/>
        <item h="1" x="221"/>
        <item h="1" x="306"/>
        <item h="1" x="244"/>
        <item h="1" x="216"/>
        <item h="1" x="255"/>
        <item h="1" x="157"/>
        <item h="1" x="92"/>
        <item h="1" x="140"/>
        <item h="1" x="66"/>
        <item h="1" x="228"/>
        <item h="1" x="84"/>
        <item h="1" x="263"/>
        <item h="1" x="249"/>
        <item h="1" x="99"/>
        <item h="1" x="275"/>
        <item h="1" x="317"/>
        <item h="1" x="243"/>
        <item h="1" x="280"/>
        <item h="1" x="223"/>
        <item h="1" x="161"/>
        <item h="1" x="231"/>
        <item h="1" x="427"/>
        <item h="1" x="349"/>
        <item h="1" x="502"/>
        <item h="1" x="342"/>
        <item h="1" x="171"/>
        <item h="1" x="283"/>
        <item h="1" x="367"/>
        <item h="1" x="403"/>
        <item h="1" x="126"/>
        <item h="1" x="76"/>
        <item h="1" x="338"/>
        <item h="1" x="105"/>
        <item h="1" x="471"/>
        <item h="1" x="294"/>
        <item h="1" x="247"/>
        <item h="1" x="353"/>
        <item h="1" x="260"/>
        <item h="1" x="358"/>
        <item h="1" x="136"/>
        <item h="1" x="198"/>
        <item h="1" x="298"/>
        <item h="1" x="213"/>
        <item h="1" x="336"/>
        <item h="1" x="121"/>
        <item h="1" x="100"/>
        <item h="1" x="343"/>
        <item h="1" x="290"/>
        <item h="1" x="52"/>
        <item h="1" x="339"/>
        <item h="1" x="190"/>
        <item h="1" x="320"/>
        <item h="1" x="83"/>
        <item h="1" x="79"/>
        <item h="1" x="495"/>
        <item h="1" x="39"/>
        <item h="1" x="192"/>
        <item h="1" x="315"/>
        <item h="1" m="1" x="2873"/>
        <item h="1" x="177"/>
        <item h="1" x="284"/>
        <item h="1" x="380"/>
        <item h="1" m="1" x="935"/>
        <item h="1" x="439"/>
        <item h="1" x="312"/>
        <item h="1" x="333"/>
        <item h="1" x="430"/>
        <item h="1" m="1" x="1734"/>
        <item h="1" x="186"/>
        <item h="1" x="503"/>
        <item h="1" x="499"/>
        <item h="1" x="437"/>
        <item h="1" x="406"/>
        <item h="1" x="383"/>
        <item h="1" x="175"/>
        <item h="1" x="311"/>
        <item h="1" x="153"/>
        <item h="1" m="1" x="1057"/>
        <item h="1" x="410"/>
        <item h="1" x="455"/>
        <item h="1" x="185"/>
        <item h="1" x="299"/>
        <item h="1" x="440"/>
        <item h="1" m="1" x="2319"/>
        <item h="1" x="270"/>
        <item h="1" x="30"/>
        <item h="1" x="428"/>
        <item h="1" x="432"/>
        <item h="1" x="328"/>
        <item h="1" m="1" x="932"/>
        <item h="1" x="48"/>
        <item h="1" x="88"/>
        <item h="1" x="188"/>
        <item h="1" x="385"/>
        <item h="1" m="1" x="1505"/>
        <item h="1" x="459"/>
        <item h="1" m="1" x="1661"/>
        <item h="1" x="512"/>
        <item h="1" x="347"/>
        <item h="1" x="453"/>
        <item h="1" x="467"/>
        <item h="1" x="101"/>
        <item h="1" x="332"/>
        <item h="1" x="301"/>
        <item h="1" x="496"/>
        <item h="1" x="325"/>
        <item h="1" x="15"/>
        <item h="1" x="326"/>
        <item h="1" x="295"/>
        <item h="1" m="1" x="971"/>
        <item h="1" x="516"/>
        <item h="1" x="302"/>
        <item h="1" m="1" x="1215"/>
        <item h="1" x="491"/>
        <item h="1" x="155"/>
        <item h="1" x="91"/>
        <item h="1" m="1" x="1835"/>
        <item h="1" x="289"/>
        <item h="1" m="1" x="1995"/>
        <item h="1" x="147"/>
        <item h="1" x="151"/>
        <item h="1" x="329"/>
        <item h="1" x="361"/>
        <item h="1" x="277"/>
        <item h="1" x="210"/>
        <item h="1" m="1" x="2711"/>
        <item h="1" x="341"/>
        <item h="1" x="413"/>
        <item h="1" m="1" x="760"/>
        <item h="1" x="379"/>
        <item h="1" x="308"/>
        <item h="1" x="398"/>
        <item h="1" m="1" x="1582"/>
        <item h="1" x="174"/>
        <item h="1" x="520"/>
        <item h="1" x="191"/>
        <item h="1" x="232"/>
        <item h="1" x="164"/>
        <item h="1" x="492"/>
        <item h="1" x="70"/>
        <item h="1" m="1" x="3059"/>
        <item h="1" x="215"/>
        <item h="1" x="348"/>
        <item h="1" m="1" x="1045"/>
        <item h="1" x="22"/>
        <item h="1" x="138"/>
        <item h="1" m="1" x="1451"/>
        <item h="1" x="522"/>
        <item h="1" x="71"/>
        <item h="1" m="1" x="2226"/>
        <item h="1" x="259"/>
        <item h="1" m="1" x="2775"/>
        <item h="1" x="152"/>
        <item h="1" x="0"/>
        <item h="1" x="421"/>
        <item h="1" x="381"/>
        <item h="1" x="477"/>
        <item h="1" m="1" x="919"/>
        <item h="1" m="1" x="1165"/>
        <item h="1" x="146"/>
        <item h="1" m="1" x="1573"/>
        <item h="1" m="1" x="1645"/>
        <item h="1" x="443"/>
        <item h="1" x="176"/>
        <item h="1" x="46"/>
        <item h="1" m="1" x="2741"/>
        <item h="1" x="466"/>
        <item h="1" x="33"/>
        <item h="1" x="36"/>
        <item h="1" m="1" x="882"/>
        <item h="1" x="327"/>
        <item h="1" m="1" x="1123"/>
        <item h="1" x="497"/>
        <item h="1" m="1" x="1541"/>
        <item h="1" x="489"/>
        <item h="1" x="82"/>
        <item h="1" x="120"/>
        <item h="1" x="375"/>
        <item h="1" m="1" x="2307"/>
        <item h="1" x="356"/>
        <item h="1" x="307"/>
        <item h="1" x="288"/>
        <item h="1" m="1" x="3094"/>
        <item h="1" x="222"/>
        <item h="1" m="1" x="664"/>
        <item h="1" x="93"/>
        <item h="1" x="355"/>
        <item h="1" x="181"/>
        <item h="1" x="16"/>
        <item h="1" m="1" x="3050"/>
        <item h="1" x="387"/>
        <item h="1" m="1" x="714"/>
        <item h="1" x="402"/>
        <item h="1" x="61"/>
        <item h="1" x="273"/>
        <item h="1" m="1" x="1535"/>
        <item h="1" m="1" x="1751"/>
        <item h="1" x="450"/>
        <item h="1" x="501"/>
        <item h="1" m="1" x="2462"/>
        <item h="1" x="133"/>
        <item h="1" x="167"/>
        <item h="1" m="1" x="1071"/>
        <item h="1" x="482"/>
        <item h="1" m="1" x="1636"/>
        <item h="1" m="1" x="1748"/>
        <item h="1" m="1" x="1820"/>
        <item h="1" x="397"/>
        <item h="1" x="360"/>
        <item h="1" m="1" x="2844"/>
        <item h="1" x="335"/>
        <item h="1" x="454"/>
        <item h="1" x="334"/>
        <item h="1" x="436"/>
        <item h="1" m="1" x="1528"/>
        <item h="1" m="1" x="1711"/>
        <item h="1" x="377"/>
        <item h="1" x="368"/>
        <item h="1" x="316"/>
        <item h="1" x="89"/>
        <item h="1" x="481"/>
        <item h="1" m="1" x="2412"/>
        <item h="1" x="281"/>
        <item h="1" m="1" x="2760"/>
        <item h="1" m="1" x="2954"/>
        <item h="1" x="310"/>
        <item h="1" m="1" x="1360"/>
        <item h="1" m="1" x="2057"/>
        <item h="1" x="35"/>
        <item h="1" x="498"/>
        <item h="1" x="396"/>
        <item h="1" m="1" x="1261"/>
        <item h="1" x="220"/>
        <item h="1" x="476"/>
        <item h="1" x="479"/>
        <item h="1" x="523"/>
        <item h="1" x="449"/>
        <item h="1" x="376"/>
        <item h="1" x="412"/>
        <item h="1" m="1" x="2356"/>
        <item h="1" m="1" x="2385"/>
        <item h="1" x="393"/>
        <item h="1" m="1" x="1498"/>
        <item h="1" m="1" x="1322"/>
        <item h="1" x="73"/>
        <item h="1" m="1" x="2243"/>
        <item h="1" m="1" x="1741"/>
        <item h="1" x="513"/>
        <item h="1" m="1" x="1666"/>
        <item h="1" x="81"/>
        <item h="1" x="386"/>
        <item h="1" x="38"/>
        <item h="1" m="1" x="1157"/>
        <item h="1" m="1" x="1330"/>
        <item h="1" x="235"/>
        <item h="1" m="1" x="1881"/>
        <item h="1" x="511"/>
        <item h="1" m="1" x="1336"/>
        <item h="1" x="87"/>
        <item h="1" x="12"/>
        <item h="1" m="1" x="2275"/>
        <item h="1" x="258"/>
        <item h="1" m="1" x="1844"/>
        <item h="1" m="1" x="909"/>
        <item h="1" m="1" x="731"/>
        <item h="1" x="433"/>
        <item h="1" m="1" x="2570"/>
        <item h="1" m="1" x="1952"/>
        <item h="1" x="278"/>
        <item h="1" m="1" x="2335"/>
        <item h="1" x="282"/>
        <item h="1" m="1" x="1024"/>
        <item h="1" x="447"/>
        <item h="1" m="1" x="2747"/>
        <item h="1" m="1" x="868"/>
        <item h="1" x="14"/>
        <item h="1" x="214"/>
        <item h="1" m="1" x="1282"/>
        <item h="1" m="1" x="1525"/>
        <item h="1" x="313"/>
        <item h="1" x="344"/>
        <item h="1" x="238"/>
        <item h="1" x="514"/>
        <item h="1" m="1" x="2061"/>
        <item h="1" x="417"/>
        <item h="1" x="225"/>
        <item h="1" x="346"/>
        <item h="1" x="173"/>
        <item h="1" m="1" x="1697"/>
        <item h="1" x="23"/>
        <item h="1" m="1" x="1060"/>
        <item h="1" x="114"/>
        <item h="1" m="1" x="1629"/>
        <item h="1" x="407"/>
        <item h="1" m="1" x="895"/>
        <item h="1" m="1" x="750"/>
        <item h="1" m="1" x="2259"/>
        <item h="1" m="1" x="1030"/>
        <item h="1" m="1" x="2664"/>
        <item h="1" x="296"/>
        <item h="1" m="1" x="2997"/>
        <item h="1" m="1" x="961"/>
        <item h="1" m="1" x="2952"/>
        <item h="1" m="1" x="2471"/>
        <item h="1" x="365"/>
        <item h="1" m="1" x="2078"/>
        <item h="1" x="350"/>
        <item h="1" m="1" x="1264"/>
        <item h="1" m="1" x="2267"/>
        <item h="1" m="1" x="2363"/>
        <item h="1" x="416"/>
        <item h="1" x="143"/>
        <item h="1" m="1" x="562"/>
        <item h="1" m="1" x="2838"/>
        <item h="1" m="1" x="2783"/>
        <item h="1" m="1" x="2984"/>
        <item h="1" m="1" x="1545"/>
        <item h="1" m="1" x="2670"/>
        <item h="1" m="1" x="1445"/>
        <item h="1" x="392"/>
        <item h="1" m="1" x="1756"/>
        <item h="1" m="1" x="1646"/>
        <item h="1" m="1" x="1041"/>
        <item h="1" m="1" x="1894"/>
        <item h="1" m="1" x="839"/>
        <item h="1" x="271"/>
        <item h="1" m="1" x="3078"/>
        <item h="1" m="1" x="567"/>
        <item h="1" m="1" x="1268"/>
        <item h="1" m="1" x="1139"/>
        <item h="1" m="1" x="741"/>
        <item h="1" m="1" x="1027"/>
        <item h="1" m="1" x="2597"/>
        <item h="1" m="1" x="2956"/>
        <item h="1" x="494"/>
        <item h="1" x="384"/>
        <item h="1" m="1" x="2162"/>
        <item h="1" m="1" x="1685"/>
        <item h="1" m="1" x="1633"/>
        <item h="1" x="370"/>
        <item h="1" m="1" x="1981"/>
        <item h="1" x="253"/>
        <item h="1" m="1" x="2723"/>
        <item h="1" m="1" x="692"/>
        <item h="1" m="1" x="1433"/>
        <item h="1" m="1" x="2302"/>
        <item h="1" m="1" x="827"/>
        <item h="1" m="1" x="2757"/>
        <item h="1" m="1" x="1457"/>
        <item h="1" m="1" x="2107"/>
        <item h="1" x="47"/>
        <item h="1" m="1" x="2088"/>
        <item h="1" m="1" x="2441"/>
        <item h="1" m="1" x="947"/>
        <item h="1" m="1" x="2009"/>
        <item h="1" m="1" x="2235"/>
        <item h="1" m="1" x="1969"/>
        <item h="1" x="322"/>
        <item h="1" x="529"/>
        <item h="1" x="524"/>
        <item h="1" x="531"/>
        <item h="1" x="21"/>
        <item h="1" x="60"/>
        <item h="1" x="119"/>
        <item h="1" m="1" x="690"/>
        <item h="1" x="359"/>
        <item h="1" m="1" x="2626"/>
        <item h="1" m="1" x="1604"/>
        <item h="1" m="1" x="805"/>
        <item h="1" m="1" x="2196"/>
        <item h="1" x="267"/>
        <item h="1" m="1" x="2556"/>
        <item h="1" x="201"/>
        <item h="1" m="1" x="914"/>
        <item h="1" m="1" x="782"/>
        <item h="1" x="321"/>
        <item h="1" x="425"/>
        <item h="1" x="362"/>
        <item h="1" x="490"/>
        <item h="1" x="10"/>
        <item h="1" m="1" x="1477"/>
        <item h="1" m="1" x="2922"/>
        <item h="1" x="246"/>
        <item h="1" x="373"/>
        <item h="1" x="448"/>
        <item h="1" x="475"/>
        <item h="1" m="1" x="1210"/>
        <item h="1" m="1" x="2990"/>
        <item h="1" m="1" x="2614"/>
        <item h="1" m="1" x="1222"/>
        <item h="1" m="1" x="1365"/>
        <item h="1" m="1" x="2780"/>
        <item h="1" x="458"/>
        <item h="1" m="1" x="1933"/>
        <item h="1" x="274"/>
        <item h="1" m="1" x="777"/>
        <item h="1" m="1" x="757"/>
        <item h="1" m="1" x="2999"/>
        <item h="1" m="1" x="1383"/>
        <item h="1" m="1" x="1104"/>
        <item h="1" x="241"/>
        <item h="1" x="401"/>
        <item h="1" m="1" x="543"/>
        <item h="1" m="1" x="2963"/>
        <item h="1" m="1" x="2756"/>
        <item h="1" m="1" x="737"/>
        <item h="1" x="435"/>
        <item h="1" m="1" x="722"/>
        <item h="1" m="1" x="2494"/>
        <item h="1" m="1" x="1173"/>
        <item h="1" m="1" x="2299"/>
        <item h="1" m="1" x="967"/>
        <item h="1" m="1" x="3048"/>
        <item h="1" m="1" x="1465"/>
        <item h="1" m="1" x="1439"/>
        <item h="1" m="1" x="1055"/>
        <item h="1" x="404"/>
        <item h="1" x="245"/>
        <item h="1" m="1" x="887"/>
        <item h="1" m="1" x="2936"/>
        <item h="1" x="279"/>
        <item h="1" m="1" x="2128"/>
        <item h="1" m="1" x="809"/>
        <item h="1" m="1" x="837"/>
        <item h="1" m="1" x="1922"/>
        <item h="1" m="1" x="2809"/>
        <item h="1" m="1" x="1095"/>
        <item h="1" x="418"/>
        <item h="1" m="1" x="573"/>
        <item h="1" m="1" x="2460"/>
        <item h="1" x="74"/>
        <item h="1" m="1" x="973"/>
        <item h="1" m="1" x="2915"/>
        <item h="1" m="1" x="1358"/>
        <item h="1" x="262"/>
        <item h="1" x="354"/>
        <item h="1" m="1" x="756"/>
        <item h="1" m="1" x="3005"/>
        <item h="1" m="1" x="1959"/>
        <item h="1" m="1" x="1556"/>
        <item h="1" m="1" x="1128"/>
        <item h="1" x="527"/>
        <item h="1" m="1" x="1204"/>
        <item h="1" m="1" x="2011"/>
        <item h="1" m="1" x="1145"/>
        <item h="1" m="1" x="1250"/>
        <item h="1" x="488"/>
        <item h="1" m="1" x="2021"/>
        <item h="1" m="1" x="2609"/>
        <item h="1" x="64"/>
        <item h="1" m="1" x="1644"/>
        <item h="1" m="1" x="2322"/>
        <item h="1" m="1" x="1932"/>
        <item h="1" m="1" x="2406"/>
        <item h="1" x="239"/>
        <item h="1" m="1" x="993"/>
        <item h="1" m="1" x="578"/>
        <item h="1" m="1" x="2867"/>
        <item h="1" m="1" x="2585"/>
        <item h="1" m="1" x="808"/>
        <item h="1" m="1" x="1253"/>
        <item h="1" m="1" x="2271"/>
        <item h="1" m="1" x="1423"/>
        <item h="1" m="1" x="2163"/>
        <item h="1" m="1" x="2204"/>
        <item h="1" m="1" x="1239"/>
        <item h="1" m="1" x="780"/>
        <item h="1" m="1" x="1022"/>
        <item h="1" m="1" x="1220"/>
        <item h="1" m="1" x="1811"/>
        <item h="1" m="1" x="1281"/>
        <item h="1" m="1" x="1948"/>
        <item h="1" m="1" x="793"/>
        <item h="1" m="1" x="2545"/>
        <item h="1" m="1" x="1703"/>
        <item h="1" m="1" x="1292"/>
        <item h="1" m="1" x="2348"/>
        <item h="1" m="1" x="948"/>
        <item h="1" m="1" x="2005"/>
        <item h="1" m="1" x="1449"/>
        <item h="1" m="1" x="1825"/>
        <item h="1" m="1" x="2487"/>
        <item h="1" m="1" x="771"/>
        <item h="1" m="1" x="1403"/>
        <item h="1" m="1" x="2506"/>
        <item h="1" m="1" x="908"/>
        <item h="1" m="1" x="2638"/>
        <item h="1" m="1" x="2079"/>
        <item h="1" m="1" x="2563"/>
        <item h="1" m="1" x="1162"/>
        <item h="1" m="1" x="3103"/>
        <item h="1" m="1" x="2313"/>
        <item h="1" m="1" x="2466"/>
        <item h="1" m="1" x="1647"/>
        <item h="1" m="1" x="2768"/>
        <item h="1" m="1" x="1205"/>
        <item h="1" m="1" x="696"/>
        <item h="1" m="1" x="3046"/>
        <item h="1" m="1" x="2067"/>
        <item h="1" m="1" x="1187"/>
        <item h="1" m="1" x="2687"/>
        <item h="1" m="1" x="1032"/>
        <item h="1" m="1" x="2186"/>
        <item h="1" m="1" x="2086"/>
        <item h="1" m="1" x="616"/>
        <item h="1" m="1" x="1307"/>
        <item h="1" m="1" x="2340"/>
        <item h="1" m="1" x="2848"/>
        <item h="1" m="1" x="2289"/>
        <item h="1" m="1" x="1263"/>
        <item h="1" m="1" x="1618"/>
        <item h="1" m="1" x="1794"/>
        <item h="1" m="1" x="2583"/>
        <item h="1" m="1" x="801"/>
        <item h="1" m="1" x="2350"/>
        <item h="1" m="1" x="1184"/>
        <item h="1" m="1" x="1886"/>
        <item h="1" m="1" x="2528"/>
        <item h="1" m="1" x="2686"/>
        <item h="1" m="1" x="904"/>
        <item h="1" m="1" x="1124"/>
        <item h="1" m="1" x="675"/>
        <item h="1" m="1" x="639"/>
        <item h="1" m="1" x="2817"/>
        <item h="1" m="1" x="1869"/>
        <item h="1" m="1" x="552"/>
        <item h="1" m="1" x="1283"/>
        <item h="1" m="1" x="2667"/>
        <item h="1" x="446"/>
        <item h="1" m="1" x="2766"/>
        <item h="1" m="1" x="2112"/>
        <item h="1" m="1" x="1849"/>
        <item h="1" m="1" x="1080"/>
        <item h="1" m="1" x="1555"/>
        <item h="1" m="1" x="1978"/>
        <item h="1" m="1" x="1597"/>
        <item h="1" m="1" x="1178"/>
        <item h="1" m="1" x="2173"/>
        <item h="1" m="1" x="1052"/>
        <item h="1" m="1" x="1625"/>
        <item h="1" m="1" x="1386"/>
        <item h="1" m="1" x="3011"/>
        <item h="1" m="1" x="602"/>
        <item h="1" m="1" x="3010"/>
        <item h="1" m="1" x="651"/>
        <item h="1" m="1" x="2389"/>
        <item h="1" m="1" x="2883"/>
        <item h="1" m="1" x="2648"/>
        <item h="1" m="1" x="1113"/>
        <item h="1" m="1" x="761"/>
        <item h="1" m="1" x="2390"/>
        <item h="1" m="1" x="2710"/>
        <item h="1" m="1" x="2058"/>
        <item h="1" m="1" x="1189"/>
        <item h="1" m="1" x="654"/>
        <item h="1" m="1" x="1100"/>
        <item h="1" m="1" x="2213"/>
        <item h="1" m="1" x="847"/>
        <item h="1" x="484"/>
        <item h="1" m="1" x="2530"/>
        <item h="1" m="1" x="1361"/>
        <item h="1" m="1" x="2463"/>
        <item h="1" m="1" x="2881"/>
        <item h="1" m="1" x="2310"/>
        <item h="1" m="1" x="547"/>
        <item h="1" m="1" x="1425"/>
        <item h="1" m="1" x="689"/>
        <item h="1" m="1" x="2278"/>
        <item h="1" m="1" x="2841"/>
        <item h="1" m="1" x="2341"/>
        <item h="1" m="1" x="1134"/>
        <item h="1" m="1" x="1435"/>
        <item h="1" m="1" x="1923"/>
        <item h="1" m="1" x="1908"/>
        <item h="1" m="1" x="1473"/>
        <item h="1" m="1" x="684"/>
        <item h="1" m="1" x="637"/>
        <item h="1" m="1" x="1842"/>
        <item h="1" m="1" x="3091"/>
        <item h="1" m="1" x="1440"/>
        <item h="1" m="1" x="1603"/>
        <item h="1" m="1" x="1275"/>
        <item h="1" m="1" x="747"/>
        <item h="1" m="1" x="3115"/>
        <item h="1" m="1" x="561"/>
        <item h="1" m="1" x="3099"/>
        <item h="1" m="1" x="1376"/>
        <item h="1" m="1" x="2909"/>
        <item h="1" m="1" x="2515"/>
        <item h="1" m="1" x="2603"/>
        <item h="1" m="1" x="2986"/>
        <item h="1" m="1" x="1531"/>
        <item h="1" m="1" x="820"/>
        <item h="1" m="1" x="1338"/>
        <item h="1" m="1" x="2125"/>
        <item h="1" m="1" x="1243"/>
        <item h="1" m="1" x="1706"/>
        <item h="1" m="1" x="2976"/>
        <item h="1" m="1" x="1561"/>
        <item h="1" m="1" x="2040"/>
        <item h="1" m="1" x="3116"/>
        <item h="1" m="1" x="2973"/>
        <item h="1" m="1" x="1488"/>
        <item h="1" m="1" x="1581"/>
        <item h="1" m="1" x="1098"/>
        <item h="1" m="1" x="1509"/>
        <item h="1" m="1" x="1895"/>
        <item h="1" m="1" x="1641"/>
        <item h="1" m="1" x="2731"/>
        <item h="1" m="1" x="2904"/>
        <item h="1" m="1" x="1503"/>
        <item h="1" m="1" x="2407"/>
        <item h="1" m="1" x="1269"/>
        <item h="1" m="1" x="1882"/>
        <item h="1" m="1" x="1494"/>
        <item h="1" m="1" x="711"/>
        <item h="1" m="1" x="746"/>
        <item h="1" m="1" x="3093"/>
        <item h="1" m="1" x="2478"/>
        <item h="1" m="1" x="1073"/>
        <item h="1" m="1" x="3109"/>
        <item h="1" m="1" x="1823"/>
        <item h="1" m="1" x="1937"/>
        <item h="1" m="1" x="2146"/>
        <item h="1" m="1" x="1400"/>
        <item h="1" m="1" x="763"/>
        <item h="1" m="1" x="2470"/>
        <item h="1" m="1" x="1957"/>
        <item h="1" m="1" x="2931"/>
        <item h="1" m="1" x="2308"/>
        <item h="1" m="1" x="556"/>
        <item h="1" m="1" x="2262"/>
        <item h="1" m="1" x="716"/>
        <item h="1" m="1" x="1934"/>
        <item h="1" m="1" x="825"/>
        <item h="1" m="1" x="848"/>
        <item h="1" m="1" x="1519"/>
        <item h="1" m="1" x="3023"/>
        <item h="1" x="505"/>
        <item h="1" m="1" x="2440"/>
        <item h="1" m="1" x="1956"/>
        <item h="1" m="1" x="767"/>
        <item h="1" m="1" x="2248"/>
        <item h="1" m="1" x="3085"/>
        <item h="1" m="1" x="2100"/>
        <item h="1" m="1" x="1069"/>
        <item h="1" m="1" x="978"/>
        <item h="1" x="268"/>
        <item h="1" m="1" x="703"/>
        <item h="1" m="1" x="1564"/>
        <item h="1" m="1" x="724"/>
        <item h="1" m="1" x="1334"/>
        <item h="1" m="1" x="592"/>
        <item h="1" m="1" x="2588"/>
        <item h="1" m="1" x="893"/>
        <item h="1" m="1" x="1248"/>
        <item h="1" m="1" x="2028"/>
        <item h="1" m="1" x="1947"/>
        <item h="1" x="197"/>
        <item h="1" m="1" x="2643"/>
        <item h="1" m="1" x="1175"/>
        <item h="1" m="1" x="2875"/>
        <item h="1" m="1" x="1949"/>
        <item h="1" m="1" x="1654"/>
        <item h="1" m="1" x="1615"/>
        <item h="1" m="1" x="2219"/>
        <item h="1" m="1" x="3088"/>
        <item h="1" m="1" x="1318"/>
        <item h="1" m="1" x="1980"/>
        <item h="1" m="1" x="942"/>
        <item h="1" m="1" x="2485"/>
        <item h="1" m="1" x="2994"/>
        <item h="1" m="1" x="2630"/>
        <item h="1" m="1" x="2033"/>
        <item h="1" m="1" x="2898"/>
        <item h="1" m="1" x="2712"/>
        <item h="1" m="1" x="1539"/>
        <item h="1" m="1" x="1565"/>
        <item h="1" m="1" x="2428"/>
        <item h="1" m="1" x="2645"/>
        <item h="1" m="1" x="1224"/>
        <item h="1" m="1" x="1975"/>
        <item h="1" m="1" x="715"/>
        <item h="1" m="1" x="2497"/>
        <item h="1" m="1" x="1287"/>
        <item h="1" m="1" x="1062"/>
        <item h="1" m="1" x="2899"/>
        <item h="1" m="1" x="1454"/>
        <item h="1" m="1" x="1563"/>
        <item h="1" m="1" x="2236"/>
        <item h="1" m="1" x="1656"/>
        <item h="1" m="1" x="2507"/>
        <item h="1" m="1" x="2137"/>
        <item h="1" m="1" x="2415"/>
        <item h="1" m="1" x="2666"/>
        <item h="1" m="1" x="1691"/>
        <item h="1" m="1" x="2386"/>
        <item h="1" m="1" x="1081"/>
        <item h="1" m="1" x="2465"/>
        <item h="1" m="1" x="2388"/>
        <item h="1" m="1" x="2601"/>
        <item h="1" m="1" x="2985"/>
        <item h="1" m="1" x="2753"/>
        <item h="1" m="1" x="2564"/>
        <item h="1" m="1" x="3070"/>
        <item h="1" m="1" x="1587"/>
        <item h="1" m="1" x="1921"/>
        <item h="1" m="1" x="607"/>
        <item h="1" m="1" x="2253"/>
        <item h="1" m="1" x="1448"/>
        <item h="1" m="1" x="2073"/>
        <item h="1" m="1" x="2300"/>
        <item h="1" m="1" x="2557"/>
        <item h="1" m="1" x="1089"/>
        <item h="1" m="1" x="2857"/>
        <item h="1" m="1" x="1717"/>
        <item h="1" m="1" x="2365"/>
        <item h="1" m="1" x="2640"/>
        <item h="1" m="1" x="1084"/>
        <item h="1" m="1" x="1082"/>
        <item h="1" m="1" x="849"/>
        <item h="1" m="1" x="2962"/>
        <item h="1" m="1" x="1701"/>
        <item h="1" m="1" x="603"/>
        <item h="1" m="1" x="2846"/>
        <item h="1" m="1" x="608"/>
        <item h="1" m="1" x="1990"/>
        <item h="1" m="1" x="2055"/>
        <item h="1" m="1" x="2704"/>
        <item h="1" m="1" x="1719"/>
        <item h="1" m="1" x="3029"/>
        <item h="1" m="1" x="1624"/>
        <item h="1" m="1" x="886"/>
        <item h="1" m="1" x="998"/>
        <item h="1" m="1" x="2765"/>
        <item h="1" m="1" x="1323"/>
        <item h="1" m="1" x="2099"/>
        <item h="1" m="1" x="1110"/>
        <item h="1" m="1" x="1688"/>
        <item h="1" m="1" x="955"/>
        <item h="1" m="1" x="719"/>
        <item h="1" m="1" x="876"/>
        <item h="1" m="1" x="2996"/>
        <item h="1" m="1" x="816"/>
        <item h="1" m="1" x="2120"/>
        <item h="1" m="1" x="1258"/>
        <item h="1" m="1" x="1966"/>
        <item h="1" m="1" x="1782"/>
        <item h="1" m="1" x="2354"/>
        <item h="1" m="1" x="2551"/>
        <item h="1" m="1" x="1236"/>
        <item h="1" m="1" x="1389"/>
        <item h="1" m="1" x="846"/>
        <item h="1" m="1" x="1692"/>
        <item h="1" m="1" x="1702"/>
        <item h="1" m="1" x="1491"/>
        <item h="1" m="1" x="3079"/>
        <item h="1" m="1" x="1847"/>
        <item h="1" m="1" x="1891"/>
        <item h="1" m="1" x="1527"/>
        <item h="1" m="1" x="2533"/>
        <item h="1" m="1" x="1399"/>
        <item h="1" m="1" x="1639"/>
        <item h="1" m="1" x="1602"/>
        <item h="1" m="1" x="1927"/>
        <item h="1" m="1" x="2842"/>
        <item h="1" m="1" x="2371"/>
        <item h="1" m="1" x="1256"/>
        <item h="1" m="1" x="831"/>
        <item h="1" m="1" x="1800"/>
        <item h="1" m="1" x="2750"/>
        <item h="1" m="1" x="3074"/>
        <item h="1" m="1" x="610"/>
        <item h="1" m="1" x="2403"/>
        <item h="1" m="1" x="1279"/>
        <item h="1" m="1" x="2298"/>
        <item h="1" m="1" x="2098"/>
        <item h="1" m="1" x="861"/>
        <item h="1" m="1" x="2427"/>
        <item h="1" m="1" x="1218"/>
        <item h="1" m="1" x="2871"/>
        <item h="1" m="1" x="1758"/>
        <item h="1" m="1" x="1149"/>
        <item h="1" m="1" x="912"/>
        <item h="1" m="1" x="2477"/>
        <item h="1" m="1" x="956"/>
        <item h="1" m="1" x="2979"/>
        <item h="1" m="1" x="804"/>
        <item h="1" m="1" x="2015"/>
        <item h="1" m="1" x="2514"/>
        <item h="1" m="1" x="2959"/>
        <item h="1" m="1" x="2659"/>
        <item h="1" m="1" x="2569"/>
        <item h="1" m="1" x="2730"/>
        <item h="1" m="1" x="1906"/>
        <item h="1" m="1" x="2285"/>
        <item h="1" m="1" x="2605"/>
        <item h="1" m="1" x="1731"/>
        <item h="1" m="1" x="2318"/>
        <item h="1" m="1" x="2380"/>
        <item h="1" m="1" x="894"/>
        <item h="1" m="1" x="2191"/>
        <item h="1" m="1" x="2988"/>
        <item h="1" m="1" x="2121"/>
        <item h="1" m="1" x="649"/>
        <item h="1" m="1" x="2548"/>
        <item h="1" m="1" x="928"/>
        <item h="1" m="1" x="2890"/>
        <item h="1" m="1" x="795"/>
        <item h="1" m="1" x="1295"/>
        <item h="1" m="1" x="2484"/>
        <item h="1" m="1" x="1594"/>
        <item h="1" m="1" x="1001"/>
        <item h="1" m="1" x="2726"/>
        <item h="1" m="1" x="2384"/>
        <item h="1" m="1" x="1234"/>
        <item h="1" m="1" x="598"/>
        <item h="1" m="1" x="3052"/>
        <item h="1" m="1" x="2616"/>
        <item h="1" m="1" x="2937"/>
        <item h="1" m="1" x="2745"/>
        <item h="1" m="1" x="734"/>
        <item h="1" m="1" x="736"/>
        <item h="1" m="1" x="1577"/>
        <item h="1" m="1" x="1752"/>
        <item h="1" m="1" x="2439"/>
        <item h="1" m="1" x="2157"/>
        <item h="1" m="1" x="1884"/>
        <item h="1" m="1" x="1031"/>
        <item h="1" m="1" x="2280"/>
        <item h="1" m="1" x="841"/>
        <item h="1" m="1" x="3083"/>
        <item h="1" m="1" x="2508"/>
        <item h="1" m="1" x="2329"/>
        <item h="1" m="1" x="1388"/>
        <item h="1" m="1" x="1883"/>
        <item h="1" m="1" x="1554"/>
        <item h="1" m="1" x="581"/>
        <item h="1" m="1" x="1462"/>
        <item h="1" m="1" x="1025"/>
        <item h="1" m="1" x="2577"/>
        <item h="1" m="1" x="1456"/>
        <item h="1" m="1" x="1183"/>
        <item h="1" m="1" x="2739"/>
        <item h="1" m="1" x="2789"/>
        <item h="1" m="1" x="2586"/>
        <item h="1" m="1" x="579"/>
        <item h="1" m="1" x="2139"/>
        <item h="1" m="1" x="1066"/>
        <item h="1" m="1" x="1833"/>
        <item h="1" m="1" x="1144"/>
        <item h="1" m="1" x="3033"/>
        <item h="1" m="1" x="685"/>
        <item h="1" m="1" x="2420"/>
        <item h="1" m="1" x="2532"/>
        <item h="1" m="1" x="2611"/>
        <item h="1" m="1" x="2374"/>
        <item h="1" m="1" x="2606"/>
        <item h="1" m="1" x="1595"/>
        <item h="1" m="1" x="1142"/>
        <item h="1" m="1" x="1228"/>
        <item h="1" m="1" x="2729"/>
        <item h="1" m="1" x="2576"/>
        <item h="1" m="1" x="2728"/>
        <item h="1" m="1" x="2351"/>
        <item h="1" m="1" x="2097"/>
        <item h="1" m="1" x="2093"/>
        <item h="1" m="1" x="2215"/>
        <item h="1" m="1" x="2679"/>
        <item h="1" m="1" x="1453"/>
        <item h="1" m="1" x="3066"/>
        <item h="1" m="1" x="2706"/>
        <item h="1" m="1" x="1344"/>
        <item h="1" m="1" x="1063"/>
        <item h="1" m="1" x="2064"/>
        <item h="1" m="1" x="952"/>
        <item h="1" m="1" x="625"/>
        <item h="1" m="1" x="1953"/>
        <item h="1" m="1" x="1190"/>
        <item h="1" m="1" x="1042"/>
        <item h="1" m="1" x="582"/>
        <item h="1" m="1" x="2713"/>
        <item h="1" m="1" x="1777"/>
        <item h="1" m="1" x="2808"/>
        <item h="1" m="1" x="2488"/>
        <item h="1" m="1" x="1517"/>
        <item h="1" m="1" x="1021"/>
        <item h="1" m="1" x="2792"/>
        <item h="1" m="1" x="1930"/>
        <item h="1" m="1" x="1419"/>
        <item h="1" m="1" x="1718"/>
        <item h="1" m="1" x="541"/>
        <item h="1" m="1" x="2558"/>
        <item h="1" m="1" x="2080"/>
        <item h="1" m="1" x="853"/>
        <item h="1" m="1" x="1305"/>
        <item h="1" m="1" x="3009"/>
        <item h="1" m="1" x="2807"/>
        <item h="1" m="1" x="3036"/>
        <item h="1" m="1" x="3001"/>
        <item h="1" m="1" x="655"/>
        <item h="1" m="1" x="1309"/>
        <item h="1" m="1" x="1826"/>
        <item h="1" m="1" x="2349"/>
        <item h="1" m="1" x="1086"/>
        <item h="1" m="1" x="2007"/>
        <item h="1" m="1" x="1068"/>
        <item h="1" m="1" x="2832"/>
        <item h="1" m="1" x="1971"/>
        <item h="1" m="1" x="2084"/>
        <item h="1" m="1" x="2111"/>
        <item h="1" m="1" x="682"/>
        <item h="1" m="1" x="1277"/>
        <item h="1" m="1" x="1141"/>
        <item h="1" m="1" x="836"/>
        <item h="1" m="1" x="1807"/>
        <item h="1" m="1" x="1354"/>
        <item h="1" m="1" x="577"/>
        <item h="1" m="1" x="2108"/>
        <item h="1" m="1" x="3034"/>
        <item h="1" m="1" x="2865"/>
        <item h="1" m="1" x="1324"/>
        <item h="1" m="1" x="566"/>
        <item h="1" m="1" x="2373"/>
        <item h="1" m="1" x="2124"/>
        <item h="1" m="1" x="1237"/>
        <item h="1" m="1" x="2482"/>
        <item h="1" m="1" x="2917"/>
        <item h="1" m="1" x="2401"/>
        <item h="1" m="1" x="1696"/>
        <item h="1" m="1" x="1690"/>
        <item h="1" m="1" x="968"/>
        <item h="1" m="1" x="2006"/>
        <item h="1" m="1" x="2136"/>
        <item h="1" m="1" x="1011"/>
        <item h="1" m="1" x="3031"/>
        <item h="1" m="1" x="1795"/>
        <item h="1" m="1" x="1553"/>
        <item h="1" m="1" x="2228"/>
        <item h="1" m="1" x="1077"/>
        <item h="1" m="1" x="1575"/>
        <item h="1" m="1" x="1753"/>
        <item h="1" m="1" x="2942"/>
        <item h="1" m="1" x="2677"/>
        <item h="1" m="1" x="1446"/>
        <item h="1" m="1" x="1852"/>
        <item h="1" m="1" x="1790"/>
        <item h="1" x="128"/>
        <item h="1" m="1" x="954"/>
        <item h="1" m="1" x="2824"/>
        <item h="1" m="1" x="923"/>
        <item h="1" m="1" x="1352"/>
        <item h="1" m="1" x="2252"/>
        <item h="1" m="1" x="1333"/>
        <item h="1" m="1" x="2632"/>
        <item h="1" m="1" x="1667"/>
        <item h="1" m="1" x="1879"/>
        <item h="1" m="1" x="539"/>
        <item h="1" m="1" x="2531"/>
        <item h="1" m="1" x="1600"/>
        <item h="1" m="1" x="542"/>
        <item h="1" m="1" x="1396"/>
        <item h="1" m="1" x="2134"/>
        <item h="1" m="1" x="1713"/>
        <item h="1" m="1" x="939"/>
        <item h="1" m="1" x="3068"/>
        <item h="1" m="1" x="614"/>
        <item h="1" m="1" x="1152"/>
        <item h="1" m="1" x="1382"/>
        <item h="1" m="1" x="2019"/>
        <item h="1" m="1" x="791"/>
        <item h="1" m="1" x="1348"/>
        <item h="1" m="1" x="1781"/>
        <item h="1" m="1" x="1605"/>
        <item h="1" m="1" x="1375"/>
        <item h="1" m="1" x="3047"/>
        <item h="1" m="1" x="830"/>
        <item h="1" m="1" x="3044"/>
        <item h="1" m="1" x="1471"/>
        <item h="1" m="1" x="1917"/>
        <item h="1" m="1" x="2246"/>
        <item h="1" m="1" x="1907"/>
        <item h="1" m="1" x="1416"/>
        <item h="1" m="1" x="1227"/>
        <item h="1" m="1" x="730"/>
        <item h="1" m="1" x="1766"/>
        <item h="1" m="1" x="2861"/>
        <item h="1" m="1" x="572"/>
        <item h="1" m="1" x="630"/>
        <item h="1" x="507"/>
        <item h="1" m="1" x="2907"/>
        <item h="1" m="1" x="2782"/>
        <item h="1" m="1" x="892"/>
        <item h="1" m="1" x="1199"/>
        <item h="1" m="1" x="1346"/>
        <item h="1" m="1" x="1887"/>
        <item h="1" m="1" x="1797"/>
        <item h="1" m="1" x="1168"/>
        <item h="1" m="1" x="1357"/>
        <item h="1" m="1" x="2461"/>
        <item h="1" m="1" x="2834"/>
        <item h="1" m="1" x="2438"/>
        <item h="1" m="1" x="833"/>
        <item h="1" m="1" x="1831"/>
        <item h="1" m="1" x="2378"/>
        <item h="1" m="1" x="2423"/>
        <item h="1" m="1" x="2769"/>
        <item h="1" m="1" x="2266"/>
        <item h="1" m="1" x="1663"/>
        <item h="1" m="1" x="1018"/>
        <item h="1" m="1" x="901"/>
        <item h="1" m="1" x="1188"/>
        <item h="1" m="1" x="1914"/>
        <item h="1" m="1" x="1000"/>
        <item h="1" m="1" x="1827"/>
        <item h="1" m="1" x="1040"/>
        <item h="1" m="1" x="3027"/>
        <item h="1" m="1" x="779"/>
        <item h="1" m="1" x="2868"/>
        <item h="1" m="1" x="3017"/>
        <item h="1" m="1" x="2053"/>
        <item h="1" m="1" x="3090"/>
        <item h="1" m="1" x="859"/>
        <item h="1" m="1" x="1328"/>
        <item h="1" m="1" x="2923"/>
        <item h="1" m="1" x="2096"/>
        <item h="1" m="1" x="3045"/>
        <item h="1" m="1" x="3108"/>
        <item h="1" m="1" x="1409"/>
        <item h="1" m="1" x="1244"/>
        <item h="1" m="1" x="2690"/>
        <item h="1" m="1" x="2458"/>
        <item h="1" m="1" x="2758"/>
        <item h="1" m="1" x="1944"/>
        <item h="1" m="1" x="1778"/>
        <item h="1" m="1" x="2847"/>
        <item h="1" m="1" x="701"/>
        <item h="1" m="1" x="1874"/>
        <item h="1" m="1" x="712"/>
        <item h="1" m="1" x="1132"/>
        <item h="1" x="472"/>
        <item h="1" m="1" x="2004"/>
        <item h="1" m="1" x="1889"/>
        <item h="1" m="1" x="1993"/>
        <item h="1" m="1" x="1941"/>
        <item h="1" m="1" x="1432"/>
        <item h="1" m="1" x="3055"/>
        <item h="1" m="1" x="863"/>
        <item h="1" m="1" x="1583"/>
        <item h="1" m="1" x="2202"/>
        <item h="1" m="1" x="1094"/>
        <item h="1" m="1" x="2784"/>
        <item h="1" m="1" x="1008"/>
        <item h="1" m="1" x="1986"/>
        <item h="1" m="1" x="927"/>
        <item h="1" m="1" x="875"/>
        <item h="1" m="1" x="832"/>
        <item h="1" m="1" x="1054"/>
        <item h="1" m="1" x="3119"/>
        <item h="1" m="1" x="2337"/>
        <item h="1" m="1" x="698"/>
        <item h="1" m="1" x="1714"/>
        <item h="1" m="1" x="2572"/>
        <item h="1" m="1" x="1436"/>
        <item h="1" m="1" x="1037"/>
        <item h="1" m="1" x="2880"/>
        <item h="1" m="1" x="585"/>
        <item h="1" m="1" x="1599"/>
        <item h="1" m="1" x="1817"/>
        <item h="1" m="1" x="851"/>
        <item h="1" m="1" x="1945"/>
        <item h="1" m="1" x="2150"/>
        <item h="1" m="1" x="1648"/>
        <item h="1" m="1" x="699"/>
        <item h="1" m="1" x="940"/>
        <item h="1" m="1" x="2030"/>
        <item h="1" m="1" x="2631"/>
        <item h="1" m="1" x="2521"/>
        <item h="1" m="1" x="1196"/>
        <item h="1" m="1" x="1252"/>
        <item h="1" m="1" x="2333"/>
        <item h="1" m="1" x="926"/>
        <item h="1" m="1" x="1762"/>
        <item h="1" m="1" x="2719"/>
        <item h="1" m="1" x="2650"/>
        <item h="1" m="1" x="910"/>
        <item h="1" m="1" x="1878"/>
        <item h="1" m="1" x="1736"/>
        <item h="1" m="1" x="2516"/>
        <item h="1" m="1" x="533"/>
        <item h="1" m="1" x="3013"/>
        <item h="1" m="1" x="2195"/>
        <item h="1" m="1" x="2492"/>
        <item h="1" m="1" x="2113"/>
        <item h="1" m="1" x="708"/>
        <item h="1" m="1" x="1070"/>
        <item h="1" m="1" x="2511"/>
        <item h="1" m="1" x="1405"/>
        <item h="1" m="1" x="1950"/>
        <item h="1" m="1" x="2346"/>
        <item h="1" m="1" x="2791"/>
        <item h="1" m="1" x="2116"/>
        <item h="1" m="1" x="1347"/>
        <item h="1" m="1" x="2048"/>
        <item h="1" m="1" x="723"/>
        <item h="1" m="1" x="768"/>
        <item h="1" m="1" x="1725"/>
        <item h="1" m="1" x="2934"/>
        <item h="1" m="1" x="2628"/>
        <item h="1" m="1" x="984"/>
        <item h="1" m="1" x="1469"/>
        <item h="1" m="1" x="1147"/>
        <item h="1" m="1" x="3100"/>
        <item h="1" m="1" x="1484"/>
        <item h="1" m="1" x="1191"/>
        <item h="1" m="1" x="2251"/>
        <item h="1" m="1" x="2269"/>
        <item h="1" m="1" x="3075"/>
        <item h="1" m="1" x="2164"/>
        <item h="1" m="1" x="1029"/>
        <item h="1" m="1" x="891"/>
        <item h="1" m="1" x="1290"/>
        <item h="1" m="1" x="870"/>
        <item h="1" m="1" x="2589"/>
        <item h="1" m="1" x="1482"/>
        <item h="1" m="1" x="2660"/>
        <item h="1" m="1" x="794"/>
        <item h="1" m="1" x="606"/>
        <item h="1" m="1" x="2142"/>
        <item h="1" m="1" x="1635"/>
        <item h="1" m="1" x="890"/>
        <item h="1" m="1" x="1588"/>
        <item h="1" m="1" x="1810"/>
        <item h="1" m="1" x="2836"/>
        <item h="1" m="1" x="1984"/>
        <item h="1" m="1" x="2656"/>
        <item h="1" m="1" x="2830"/>
        <item h="1" m="1" x="983"/>
        <item h="1" m="1" x="985"/>
        <item h="1" m="1" x="1381"/>
        <item h="1" m="1" x="957"/>
        <item h="1" m="1" x="2364"/>
        <item h="1" m="1" x="860"/>
        <item h="1" m="1" x="867"/>
        <item h="1" m="1" x="1972"/>
        <item h="1" m="1" x="778"/>
        <item h="1" m="1" x="1065"/>
        <item h="1" m="1" x="1119"/>
        <item h="1" m="1" x="2637"/>
        <item h="1" m="1" x="2238"/>
        <item h="1" m="1" x="2980"/>
        <item h="1" m="1" x="1197"/>
        <item h="1" m="1" x="593"/>
        <item h="1" m="1" x="2437"/>
        <item h="1" m="1" x="2513"/>
        <item h="1" m="1" x="1651"/>
        <item h="1" m="1" x="1049"/>
        <item h="1" m="1" x="1965"/>
        <item h="1" m="1" x="2778"/>
        <item h="1" m="1" x="933"/>
        <item h="1" m="1" x="2165"/>
        <item h="1" m="1" x="2288"/>
        <item h="1" m="1" x="586"/>
        <item h="1" m="1" x="2939"/>
        <item h="1" m="1" x="1404"/>
        <item h="1" m="1" x="1552"/>
        <item h="1" m="1" x="2417"/>
        <item h="1" m="1" x="709"/>
        <item h="1" m="1" x="1490"/>
        <item h="1" m="1" x="2658"/>
        <item h="1" m="1" x="1214"/>
        <item h="1" m="1" x="1801"/>
        <item h="1" m="1" x="670"/>
        <item h="1" m="1" x="2328"/>
        <item h="1" m="1" x="2054"/>
        <item h="1" m="1" x="2665"/>
        <item h="1" m="1" x="2212"/>
        <item h="1" m="1" x="2264"/>
        <item h="1" m="1" x="2938"/>
        <item h="1" m="1" x="807"/>
        <item h="1" m="1" x="2398"/>
        <item h="1" m="1" x="1421"/>
        <item h="1" m="1" x="3020"/>
        <item h="1" m="1" x="1310"/>
        <item h="1" m="1" x="1164"/>
        <item h="1" m="1" x="759"/>
        <item h="1" m="1" x="1211"/>
        <item h="1" m="1" x="1592"/>
        <item h="1" m="1" x="2787"/>
        <item h="1" m="1" x="1048"/>
        <item h="1" m="1" x="2393"/>
        <item h="1" m="1" x="2888"/>
        <item h="1" m="1" x="1499"/>
        <item h="1" m="1" x="1474"/>
        <item h="1" m="1" x="717"/>
        <item h="1" m="1" x="1676"/>
        <item h="1" m="1" x="1668"/>
        <item h="1" m="1" x="2805"/>
        <item h="1" m="1" x="2878"/>
        <item h="1" m="1" x="2680"/>
        <item h="1" m="1" x="2295"/>
        <item h="1" m="1" x="1911"/>
        <item h="1" m="1" x="917"/>
        <item h="1" m="1" x="1955"/>
        <item h="1" m="1" x="2037"/>
        <item h="1" m="1" x="1387"/>
        <item h="1" m="1" x="2144"/>
        <item h="1" m="1" x="613"/>
        <item h="1" m="1" x="1306"/>
        <item h="1" m="1" x="3032"/>
        <item h="1" m="1" x="1812"/>
        <item h="1" m="1" x="769"/>
        <item h="1" m="1" x="2693"/>
        <item h="1" m="1" x="1441"/>
        <item h="1" m="1" x="765"/>
        <item h="1" m="1" x="811"/>
        <item h="1" m="1" x="814"/>
        <item h="1" m="1" x="1720"/>
        <item h="1" m="1" x="2901"/>
        <item h="1" m="1" x="2853"/>
        <item h="1" m="1" x="2771"/>
        <item h="1" m="1" x="2933"/>
        <item h="1" m="1" x="1450"/>
        <item h="1" m="1" x="858"/>
        <item h="1" m="1" x="1166"/>
        <item h="1" m="1" x="1288"/>
        <item h="1" m="1" x="1620"/>
        <item h="1" m="1" x="1838"/>
        <item h="1" m="1" x="743"/>
        <item h="1" m="1" x="1466"/>
        <item h="1" m="1" x="2257"/>
        <item h="1" m="1" x="631"/>
        <item h="1" m="1" x="1958"/>
        <item h="1" m="1" x="856"/>
        <item h="1" m="1" x="740"/>
        <item h="1" m="1" x="748"/>
        <item h="1" m="1" x="2737"/>
        <item h="1" m="1" x="1534"/>
        <item h="1" m="1" x="1114"/>
        <item h="1" m="1" x="2416"/>
        <item h="1" m="1" x="1792"/>
        <item h="1" m="1" x="1353"/>
        <item h="1" m="1" x="2357"/>
        <item h="1" m="1" x="982"/>
        <item h="1" m="1" x="975"/>
        <item h="1" m="1" x="1786"/>
        <item h="1" m="1" x="2475"/>
        <item h="1" m="1" x="1626"/>
        <item h="1" m="1" x="2798"/>
        <item h="1" m="1" x="1814"/>
        <item h="1" m="1" x="2424"/>
        <item h="1" m="1" x="799"/>
        <item h="1" m="1" x="772"/>
        <item h="1" m="1" x="2813"/>
        <item h="1" m="1" x="2595"/>
        <item h="1" m="1" x="2833"/>
        <item h="1" m="1" x="1920"/>
        <item h="1" m="1" x="1793"/>
        <item h="1" m="1" x="1005"/>
        <item h="1" m="1" x="623"/>
        <item h="1" m="1" x="1998"/>
        <item h="1" m="1" x="966"/>
        <item h="1" m="1" x="1273"/>
        <item h="1" m="1" x="1311"/>
        <item h="1" m="1" x="2176"/>
        <item h="1" m="1" x="2851"/>
        <item h="1" m="1" x="600"/>
        <item h="1" m="1" x="2691"/>
        <item h="1" m="1" x="1240"/>
        <item h="1" m="1" x="2991"/>
        <item h="1" m="1" x="1992"/>
        <item h="1" m="1" x="2886"/>
        <item h="1" m="1" x="2468"/>
        <item h="1" m="1" x="1634"/>
        <item h="1" m="1" x="834"/>
        <item h="1" m="1" x="2604"/>
        <item h="1" m="1" x="995"/>
        <item h="1" m="1" x="1083"/>
        <item h="1" m="1" x="1809"/>
        <item h="1" m="1" x="2820"/>
        <item h="1" m="1" x="3086"/>
        <item h="1" m="1" x="2281"/>
        <item h="1" x="122"/>
        <item h="1" m="1" x="1829"/>
        <item h="1" m="1" x="1271"/>
        <item h="1" m="1" x="1533"/>
        <item h="1" m="1" x="2491"/>
        <item h="1" m="1" x="1983"/>
        <item h="1" m="1" x="3028"/>
        <item h="1" m="1" x="1398"/>
        <item h="1" m="1" x="2002"/>
        <item h="1" m="1" x="1662"/>
        <item h="1" m="1" x="1194"/>
        <item h="1" m="1" x="2562"/>
        <item h="1" m="1" x="1567"/>
        <item h="1" m="1" x="2206"/>
        <item h="1" m="1" x="2066"/>
        <item h="1" m="1" x="2072"/>
        <item h="1" m="1" x="569"/>
        <item h="1" m="1" x="2077"/>
        <item h="1" m="1" x="2089"/>
        <item h="1" m="1" x="1609"/>
        <item h="1" m="1" x="2620"/>
        <item h="1" m="1" x="1840"/>
        <item h="1" m="1" x="2721"/>
        <item h="1" m="1" x="1570"/>
        <item h="1" m="1" x="1255"/>
        <item h="1" m="1" x="1536"/>
        <item h="1" m="1" x="1813"/>
        <item h="1" m="1" x="2925"/>
        <item h="1" m="1" x="2101"/>
        <item h="1" m="1" x="2220"/>
        <item h="1" m="1" x="2663"/>
        <item h="1" m="1" x="1468"/>
        <item h="1" m="1" x="2653"/>
        <item h="1" m="1" x="2607"/>
        <item h="1" m="1" x="2210"/>
        <item h="1" m="1" x="1067"/>
        <item h="1" m="1" x="1716"/>
        <item h="1" m="1" x="1097"/>
        <item h="1" m="1" x="1768"/>
        <item h="1" m="1" x="1974"/>
        <item h="1" m="1" x="2183"/>
        <item h="1" m="1" x="2866"/>
        <item h="1" m="1" x="695"/>
        <item h="1" m="1" x="3107"/>
        <item h="1" m="1" x="1783"/>
        <item h="1" m="1" x="898"/>
        <item h="1" m="1" x="1857"/>
        <item h="1" m="1" x="665"/>
        <item h="1" m="1" x="994"/>
        <item h="1" m="1" x="762"/>
        <item h="1" m="1" x="1970"/>
        <item h="1" m="1" x="2854"/>
        <item h="1" m="1" x="2110"/>
        <item h="1" m="1" x="1960"/>
        <item h="1" m="1" x="1174"/>
        <item h="1" m="1" x="2447"/>
        <item h="1" m="1" x="2039"/>
        <item h="1" m="1" x="583"/>
        <item h="1" m="1" x="899"/>
        <item h="1" m="1" x="2755"/>
        <item h="1" m="1" x="1293"/>
        <item h="1" m="1" x="1257"/>
        <item h="1" m="1" x="2282"/>
        <item h="1" m="1" x="2819"/>
        <item h="1" m="1" x="2612"/>
        <item h="1" m="1" x="781"/>
        <item h="1" m="1" x="2395"/>
        <item h="1" m="1" x="1590"/>
        <item h="1" m="1" x="1216"/>
        <item h="1" m="1" x="1317"/>
        <item h="1" m="1" x="599"/>
        <item h="1" m="1" x="2697"/>
        <item h="1" m="1" x="669"/>
        <item h="1" m="1" x="1212"/>
        <item h="1" m="1" x="619"/>
        <item h="1" m="1" x="1301"/>
        <item h="1" m="1" x="2218"/>
        <item h="1" m="1" x="2906"/>
        <item h="1" m="1" x="1963"/>
        <item h="1" m="1" x="2698"/>
        <item h="1" m="1" x="2683"/>
        <item h="1" m="1" x="2479"/>
        <item h="1" m="1" x="2744"/>
        <item h="1" m="1" x="668"/>
        <item h="1" m="1" x="988"/>
        <item h="1" m="1" x="1936"/>
        <item h="1" m="1" x="1828"/>
        <item h="1" m="1" x="1355"/>
        <item h="1" m="1" x="727"/>
        <item h="1" m="1" x="981"/>
        <item h="1" m="1" x="931"/>
        <item h="1" m="1" x="911"/>
        <item h="1" m="1" x="2884"/>
        <item h="1" m="1" x="1133"/>
        <item h="1" m="1" x="1229"/>
        <item h="1" m="1" x="980"/>
        <item h="1" m="1" x="2145"/>
        <item h="1" m="1" x="1658"/>
        <item h="1" m="1" x="2859"/>
        <item h="1" m="1" x="2060"/>
        <item h="1" m="1" x="877"/>
        <item h="1" m="1" x="588"/>
        <item h="1" m="1" x="1004"/>
        <item h="1" m="1" x="2602"/>
        <item h="1" m="1" x="1899"/>
        <item h="1" m="1" x="1832"/>
        <item h="1" m="1" x="1495"/>
        <item h="1" m="1" x="1384"/>
        <item h="1" m="1" x="1769"/>
        <item h="1" m="1" x="1035"/>
        <item h="1" m="1" x="1580"/>
        <item h="1" m="1" x="1516"/>
        <item h="1" m="1" x="2272"/>
        <item h="1" m="1" x="1340"/>
        <item h="1" m="1" x="2175"/>
        <item h="1" m="1" x="1064"/>
        <item h="1" m="1" x="2172"/>
        <item h="1" m="1" x="913"/>
        <item h="1" m="1" x="1102"/>
        <item h="1" m="1" x="2732"/>
        <item h="1" m="1" x="1705"/>
        <item h="1" m="1" x="1728"/>
        <item h="1" m="1" x="2229"/>
        <item h="1" m="1" x="2076"/>
        <item h="1" m="1" x="1443"/>
        <item h="1" m="1" x="1754"/>
        <item h="1" m="1" x="615"/>
        <item h="1" x="460"/>
        <item h="1" m="1" x="683"/>
        <item h="1" m="1" x="1584"/>
        <item h="1" x="493"/>
        <item h="1" m="1" x="535"/>
        <item h="1" m="1" x="937"/>
        <item h="1" m="1" x="1046"/>
        <item h="1" m="1" x="1746"/>
        <item h="1" m="1" x="2801"/>
        <item h="1" m="1" x="1076"/>
        <item h="1" m="1" x="574"/>
        <item h="1" m="1" x="534"/>
        <item h="1" m="1" x="1585"/>
        <item h="1" m="1" x="555"/>
        <item h="1" m="1" x="1092"/>
        <item h="1" m="1" x="934"/>
        <item h="1" m="1" x="2633"/>
        <item h="1" m="1" x="2795"/>
        <item h="1" m="1" x="2418"/>
        <item h="1" m="1" x="3101"/>
        <item h="1" m="1" x="1655"/>
        <item h="1" m="1" x="1657"/>
        <item h="1" m="1" x="1730"/>
        <item h="1" m="1" x="1146"/>
        <item h="1" m="1" x="1858"/>
        <item h="1" m="1" x="2397"/>
        <item h="1" m="1" x="2130"/>
        <item h="1" m="1" x="3071"/>
        <item h="1" m="1" x="2194"/>
        <item h="1" m="1" x="2610"/>
        <item h="1" m="1" x="2966"/>
        <item h="1" m="1" x="1116"/>
        <item h="1" m="1" x="2277"/>
        <item h="1" m="1" x="1193"/>
        <item h="1" m="1" x="1312"/>
        <item h="1" m="1" x="2265"/>
        <item h="1" m="1" x="2399"/>
        <item h="1" m="1" x="671"/>
        <item h="1" m="1" x="713"/>
        <item h="1" m="1" x="1411"/>
        <item h="1" m="1" x="2286"/>
        <item h="1" m="1" x="594"/>
        <item h="1" m="1" x="2469"/>
        <item h="1" m="1" x="2627"/>
        <item h="1" m="1" x="2967"/>
        <item h="1" m="1" x="1431"/>
        <item h="1" m="1" x="2594"/>
        <item h="1" m="1" x="2885"/>
        <item h="1" m="1" x="1182"/>
        <item h="1" m="1" x="1467"/>
        <item h="1" m="1" x="564"/>
        <item h="1" m="1" x="1682"/>
        <item h="1" m="1" x="854"/>
        <item h="1" m="1" x="920"/>
        <item h="1" m="1" x="3104"/>
        <item h="1" m="1" x="790"/>
        <item h="1" m="1" x="1319"/>
        <item h="1" m="1" x="959"/>
        <item h="1" m="1" x="2856"/>
        <item h="1" m="1" x="1775"/>
        <item h="1" x="508"/>
        <item h="1" m="1" x="1476"/>
        <item h="1" m="1" x="1841"/>
        <item h="1" m="1" x="735"/>
        <item h="1" m="1" x="2170"/>
        <item h="1" m="1" x="1543"/>
        <item h="1" m="1" x="1846"/>
        <item h="1" m="1" x="687"/>
        <item h="1" m="1" x="2929"/>
        <item h="1" m="1" x="1997"/>
        <item h="1" m="1" x="1788"/>
        <item h="1" m="1" x="2540"/>
        <item h="1" m="1" x="2303"/>
        <item h="1" m="1" x="2860"/>
        <item h="1" m="1" x="943"/>
        <item h="1" m="1" x="681"/>
        <item h="1" m="1" x="2652"/>
        <item h="1" m="1" x="1479"/>
        <item h="1" m="1" x="1366"/>
        <item h="1" m="1" x="1470"/>
        <item h="1" m="1" x="2635"/>
        <item h="1" m="1" x="1973"/>
        <item h="1" m="1" x="2794"/>
        <item h="1" m="1" x="1834"/>
        <item h="1" m="1" x="986"/>
        <item h="1" m="1" x="1951"/>
        <item h="1" m="1" x="1038"/>
        <item h="1" m="1" x="1223"/>
        <item h="1" m="1" x="3125"/>
        <item h="1" m="1" x="1442"/>
        <item h="1" m="1" x="2256"/>
        <item h="1" m="1" x="1332"/>
        <item h="1" m="1" x="749"/>
        <item h="1" m="1" x="725"/>
        <item h="1" m="1" x="2935"/>
        <item h="1" m="1" x="1729"/>
        <item h="1" m="1" x="1131"/>
        <item h="1" m="1" x="878"/>
        <item h="1" m="1" x="1749"/>
        <item h="1" m="1" x="2498"/>
        <item h="1" m="1" x="2600"/>
        <item h="1" m="1" x="1675"/>
        <item h="1" m="1" x="2493"/>
        <item h="1" m="1" x="686"/>
        <item h="1" m="1" x="3097"/>
        <item h="1" m="1" x="1316"/>
        <item h="1" m="1" x="889"/>
        <item h="1" m="1" x="2949"/>
        <item h="1" m="1" x="1267"/>
        <item h="1" m="1" x="1996"/>
        <item h="1" m="1" x="2699"/>
        <item h="1" m="1" x="930"/>
        <item h="1" m="1" x="2187"/>
        <item h="1" m="1" x="1112"/>
        <item h="1" m="1" x="2535"/>
        <item h="1" m="1" x="591"/>
        <item h="1" m="1" x="1518"/>
        <item h="1" m="1" x="1890"/>
        <item h="1" m="1" x="3000"/>
        <item h="1" m="1" x="1859"/>
        <item h="1" m="1" x="2668"/>
        <item h="1" m="1" x="1245"/>
        <item h="1" m="1" x="2068"/>
        <item h="1" m="1" x="1374"/>
        <item h="1" m="1" x="2432"/>
        <item h="1" m="1" x="2396"/>
        <item h="1" m="1" x="949"/>
        <item h="1" m="1" x="2840"/>
        <item h="1" m="1" x="2891"/>
        <item h="1" m="1" x="1201"/>
        <item h="1" m="1" x="2143"/>
        <item h="1" m="1" x="1217"/>
        <item h="1" m="1" x="2200"/>
        <item h="1" m="1" x="1241"/>
        <item h="1" m="1" x="2480"/>
        <item h="1" m="1" x="2402"/>
        <item h="1" m="1" x="1483"/>
        <item h="1" m="1" x="1026"/>
        <item h="1" m="1" x="1845"/>
        <item h="1" m="1" x="938"/>
        <item h="1" m="1" x="628"/>
        <item h="1" m="1" x="2965"/>
        <item h="1" m="1" x="2700"/>
        <item h="1" m="1" x="2159"/>
        <item h="1" m="1" x="1757"/>
        <item h="1" m="1" x="1613"/>
        <item h="1" m="1" x="1415"/>
        <item h="1" m="1" x="2897"/>
        <item h="1" m="1" x="732"/>
        <item h="1" m="1" x="2689"/>
        <item h="1" m="1" x="1033"/>
        <item h="1" m="1" x="1195"/>
        <item h="1" m="1" x="570"/>
        <item h="1" m="1" x="1982"/>
        <item h="1" m="1" x="1919"/>
        <item h="1" m="1" x="905"/>
        <item h="1" m="1" x="2201"/>
        <item h="1" m="1" x="1090"/>
        <item h="1" m="1" x="818"/>
        <item h="1" m="1" x="1653"/>
        <item h="1" m="1" x="1496"/>
        <item h="1" m="1" x="3114"/>
        <item h="1" m="1" x="1341"/>
        <item h="1" m="1" x="1760"/>
        <item h="1" m="1" x="1372"/>
        <item h="1" m="1" x="1232"/>
        <item h="1" m="1" x="924"/>
        <item h="1" m="1" x="1356"/>
        <item h="1" m="1" x="1192"/>
        <item h="1" m="1" x="1612"/>
        <item h="1" m="1" x="1664"/>
        <item h="1" m="1" x="1126"/>
        <item h="1" m="1" x="1408"/>
        <item h="1" m="1" x="2290"/>
        <item h="1" m="1" x="1855"/>
        <item h="1" m="1" x="3069"/>
        <item h="1" m="1" x="819"/>
        <item h="1" m="1" x="2950"/>
        <item h="1" m="1" x="1621"/>
        <item h="1" m="1" x="601"/>
        <item h="1" m="1" x="702"/>
        <item h="1" m="1" x="560"/>
        <item h="1" m="1" x="2797"/>
        <item h="1" m="1" x="2975"/>
        <item h="1" m="1" x="2140"/>
        <item h="1" m="1" x="2085"/>
        <item h="1" m="1" x="1130"/>
        <item h="1" m="1" x="1155"/>
        <item h="1" m="1" x="2636"/>
        <item h="1" m="1" x="1559"/>
        <item h="1" m="1" x="2209"/>
        <item h="1" m="1" x="659"/>
        <item h="1" m="1" x="2793"/>
        <item h="1" m="1" x="815"/>
        <item h="1" m="1" x="1020"/>
        <item h="1" m="1" x="2177"/>
        <item h="1" m="1" x="1737"/>
        <item h="1" m="1" x="2669"/>
        <item h="1" m="1" x="929"/>
        <item h="1" m="1" x="2682"/>
        <item h="1" m="1" x="2444"/>
        <item h="1" m="1" x="1371"/>
        <item h="1" m="1" x="2546"/>
        <item h="1" m="1" x="2094"/>
        <item h="1" m="1" x="1096"/>
        <item h="1" m="1" x="885"/>
        <item h="1" m="1" x="576"/>
        <item h="1" m="1" x="2391"/>
        <item h="1" m="1" x="1434"/>
        <item h="1" m="1" x="2123"/>
        <item h="1" m="1" x="2542"/>
        <item h="1" m="1" x="662"/>
        <item h="1" m="1" x="2989"/>
        <item h="1" m="1" x="693"/>
        <item h="1" m="1" x="2232"/>
        <item h="1" m="1" x="2321"/>
        <item h="1" m="1" x="663"/>
        <item h="1" m="1" x="2344"/>
        <item h="1" m="1" x="653"/>
        <item h="1" m="1" x="1180"/>
        <item h="1" m="1" x="1863"/>
        <item h="1" m="1" x="1765"/>
        <item h="1" m="1" x="824"/>
        <item h="1" m="1" x="1619"/>
        <item h="1" m="1" x="2442"/>
        <item h="1" m="1" x="3098"/>
        <item h="1" m="1" x="2872"/>
        <item h="1" m="1" x="1458"/>
        <item h="1" m="1" x="2379"/>
        <item h="1" m="1" x="1249"/>
        <item h="1" m="1" x="1866"/>
        <item h="1" x="137"/>
        <item h="1" m="1" x="802"/>
        <item h="1" m="1" x="2074"/>
        <item h="1" m="1" x="1824"/>
        <item h="1" m="1" x="2539"/>
        <item h="1" m="1" x="1510"/>
        <item h="1" m="1" x="2453"/>
        <item h="1" m="1" x="1172"/>
        <item h="1" m="1" x="2192"/>
        <item h="1" m="1" x="874"/>
        <item h="1" m="1" x="1994"/>
        <item h="1" m="1" x="2559"/>
        <item h="1" m="1" x="611"/>
        <item h="1" m="1" x="755"/>
        <item h="1" m="1" x="2773"/>
        <item h="1" m="1" x="879"/>
        <item h="1" m="1" x="3008"/>
        <item h="1" m="1" x="688"/>
        <item h="1" m="1" x="2413"/>
        <item h="1" m="1" x="1649"/>
        <item h="1" m="1" x="2505"/>
        <item h="1" m="1" x="1839"/>
        <item h="1" m="1" x="2227"/>
        <item h="1" m="1" x="3060"/>
        <item h="1" m="1" x="3022"/>
        <item h="1" m="1" x="2671"/>
        <item h="1" m="1" x="1780"/>
        <item h="1" m="1" x="2746"/>
        <item h="1" m="1" x="896"/>
        <item h="1" m="1" x="2024"/>
        <item h="1" m="1" x="3051"/>
        <item h="1" m="1" x="2430"/>
        <item h="1" m="1" x="2676"/>
        <item h="1" m="1" x="1487"/>
        <item h="1" m="1" x="2127"/>
        <item h="1" m="1" x="1111"/>
        <item h="1" m="1" x="1547"/>
        <item h="1" m="1" x="797"/>
        <item h="1" m="1" x="589"/>
        <item h="1" m="1" x="1710"/>
        <item h="1" m="1" x="571"/>
        <item h="1" m="1" x="2103"/>
        <item h="1" m="1" x="806"/>
        <item h="1" m="1" x="1850"/>
        <item h="1" m="1" x="2118"/>
        <item h="1" m="1" x="1550"/>
        <item h="1" m="1" x="2449"/>
        <item h="1" m="1" x="2050"/>
        <item h="1" m="1" x="532"/>
        <item h="1" m="1" x="1896"/>
        <item h="1" m="1" x="1337"/>
        <item h="1" m="1" x="2205"/>
        <item h="1" m="1" x="2541"/>
        <item h="1" m="1" x="1542"/>
        <item h="1" m="1" x="958"/>
        <item h="1" m="1" x="1202"/>
        <item h="1" m="1" x="2926"/>
        <item h="1" m="1" x="1160"/>
        <item h="1" m="1" x="2814"/>
        <item h="1" m="1" x="2543"/>
        <item h="1" m="1" x="2529"/>
        <item h="1" m="1" x="1606"/>
        <item h="1" m="1" x="1888"/>
        <item h="1" m="1" x="3040"/>
        <item h="1" m="1" x="2260"/>
        <item h="1" m="1" x="1687"/>
        <item h="1" m="1" x="2476"/>
        <item h="1" m="1" x="1805"/>
        <item h="1" m="1" x="1447"/>
        <item h="1" m="1" x="2214"/>
        <item h="1" m="1" x="1207"/>
        <item h="1" x="292"/>
        <item h="1" m="1" x="2327"/>
        <item h="1" m="1" x="3042"/>
        <item h="1" m="1" x="642"/>
        <item h="1" m="1" x="1915"/>
        <item h="1" m="1" x="2174"/>
        <item h="1" m="1" x="2811"/>
        <item h="1" m="1" x="1291"/>
        <item h="1" m="1" x="545"/>
        <item h="1" m="1" x="2781"/>
        <item h="1" m="1" x="1631"/>
        <item h="1" m="1" x="2738"/>
        <item h="1" m="1" x="1574"/>
        <item h="1" m="1" x="906"/>
        <item h="1" m="1" x="1151"/>
        <item h="1" m="1" x="2429"/>
        <item h="1" m="1" x="2970"/>
        <item h="1" m="1" x="1578"/>
        <item h="1" m="1" x="1722"/>
        <item h="1" m="1" x="1380"/>
        <item h="1" m="1" x="1463"/>
        <item h="1" m="1" x="1724"/>
        <item h="1" m="1" x="2981"/>
        <item h="1" m="1" x="2448"/>
        <item h="1" m="1" x="2549"/>
        <item h="1" m="1" x="2971"/>
        <item h="1" m="1" x="1148"/>
        <item h="1" m="1" x="2512"/>
        <item h="1" m="1" x="1394"/>
        <item h="1" m="1" x="721"/>
        <item h="1" m="1" x="1808"/>
        <item h="1" m="1" x="2249"/>
        <item h="1" m="1" x="1616"/>
        <item h="1" m="1" x="2587"/>
        <item h="1" m="1" x="2316"/>
        <item h="1" m="1" x="1444"/>
        <item h="1" m="1" x="3018"/>
        <item h="1" m="1" x="2071"/>
        <item h="1" m="1" x="2483"/>
        <item h="1" m="1" x="1732"/>
        <item h="1" m="1" x="1623"/>
        <item h="1" m="1" x="753"/>
        <item h="1" m="1" x="1928"/>
        <item h="1" m="1" x="751"/>
        <item h="1" m="1" x="656"/>
        <item h="1" m="1" x="964"/>
        <item h="1" m="1" x="1120"/>
        <item h="1" m="1" x="1566"/>
        <item h="1" m="1" x="2317"/>
        <item h="1" m="1" x="2182"/>
        <item h="1" m="1" x="3063"/>
        <item h="1" m="1" x="3081"/>
        <item h="1" m="1" x="2091"/>
        <item h="1" m="1" x="1568"/>
        <item h="1" m="1" x="2941"/>
        <item h="1" m="1" x="2526"/>
        <item h="1" m="1" x="548"/>
        <item h="1" m="1" x="1802"/>
        <item h="1" m="1" x="1871"/>
        <item h="1" m="1" x="1868"/>
        <item h="1" m="1" x="2567"/>
        <item h="1" m="1" x="2230"/>
        <item h="1" m="1" x="2829"/>
        <item h="1" m="1" x="2225"/>
        <item h="1" m="1" x="1280"/>
        <item h="1" m="1" x="2644"/>
        <item h="1" m="1" x="1023"/>
        <item h="1" m="1" x="2895"/>
        <item h="1" m="1" x="1551"/>
        <item h="1" m="1" x="2951"/>
        <item h="1" m="1" x="1742"/>
        <item h="1" m="1" x="2983"/>
        <item h="1" x="266"/>
        <item h="1" m="1" x="1247"/>
        <item h="1" m="1" x="1683"/>
        <item h="1" m="1" x="1289"/>
        <item h="1" m="1" x="1364"/>
        <item h="1" m="1" x="650"/>
        <item h="1" m="1" x="2012"/>
        <item h="1" m="1" x="2641"/>
        <item h="1" m="1" x="840"/>
        <item h="1" m="1" x="2193"/>
        <item h="1" m="1" x="1608"/>
        <item h="1" m="1" x="1622"/>
        <item h="1" m="1" x="2877"/>
        <item h="1" m="1" x="1074"/>
        <item h="1" m="1" x="739"/>
        <item h="1" m="1" x="821"/>
        <item h="1" m="1" x="672"/>
        <item h="1" m="1" x="803"/>
        <item h="1" m="1" x="907"/>
        <item h="1" m="1" x="3089"/>
        <item h="1" m="1" x="1242"/>
        <item h="1" m="1" x="1784"/>
        <item h="1" m="1" x="2788"/>
        <item h="1" m="1" x="648"/>
        <item h="1" m="1" x="1815"/>
        <item h="1" m="1" x="1056"/>
        <item h="1" m="1" x="2425"/>
        <item h="1" m="1" x="1349"/>
        <item h="1" m="1" x="3021"/>
        <item h="1" m="1" x="1885"/>
        <item h="1" m="1" x="2661"/>
        <item h="1" m="1" x="2411"/>
        <item h="1" m="1" x="2596"/>
        <item h="1" m="1" x="2887"/>
        <item h="1" m="1" x="1109"/>
        <item h="1" m="1" x="1512"/>
        <item h="1" m="1" x="992"/>
        <item h="1" m="1" x="2688"/>
        <item h="1" m="1" x="2634"/>
        <item h="1" m="1" x="2041"/>
        <item h="1" m="1" x="2106"/>
        <item h="1" m="1" x="2105"/>
        <item h="1" m="1" x="2131"/>
        <item h="1" m="1" x="1391"/>
        <item h="1" m="1" x="2662"/>
        <item h="1" m="1" x="2336"/>
        <item h="1" m="1" x="776"/>
        <item h="1" m="1" x="2717"/>
        <item h="1" m="1" x="1860"/>
        <item h="1" m="1" x="2320"/>
        <item h="1" m="1" x="609"/>
        <item h="1" m="1" x="1085"/>
        <item h="1" m="1" x="1764"/>
        <item h="1" m="1" x="1297"/>
        <item h="1" m="1" x="2156"/>
        <item h="1" m="1" x="2171"/>
        <item h="1" m="1" x="1988"/>
        <item h="1" m="1" x="1673"/>
        <item h="1" m="1" x="2426"/>
        <item h="1" m="1" x="1274"/>
        <item h="1" m="1" x="2553"/>
        <item h="1" m="1" x="1150"/>
        <item h="1" m="1" x="2355"/>
        <item h="1" m="1" x="888"/>
        <item h="1" m="1" x="1572"/>
        <item h="1" m="1" x="2489"/>
        <item h="1" m="1" x="640"/>
        <item h="1" m="1" x="1521"/>
        <item h="1" m="1" x="2695"/>
        <item h="1" m="1" x="2323"/>
        <item h="1" m="1" x="2724"/>
        <item h="1" m="1" x="1028"/>
        <item h="1" m="1" x="1524"/>
        <item h="1" m="1" x="3030"/>
        <item h="1" m="1" x="1689"/>
        <item h="1" m="1" x="1723"/>
        <item h="1" m="1" x="3014"/>
        <item h="1" m="1" x="1853"/>
        <item h="1" m="1" x="1848"/>
        <item h="1" m="1" x="2197"/>
        <item h="1" m="1" x="550"/>
        <item h="1" m="1" x="997"/>
        <item h="1" m="1" x="1359"/>
        <item h="1" m="1" x="775"/>
        <item h="1" m="1" x="2911"/>
        <item h="1" m="1" x="2102"/>
        <item h="1" m="1" x="1088"/>
        <item h="1" m="1" x="2932"/>
        <item h="1" m="1" x="644"/>
        <item h="1" m="1" x="1486"/>
        <item h="1" m="1" x="2581"/>
        <item h="1" m="1" x="2431"/>
        <item h="1" m="1" x="1761"/>
        <item h="1" m="1" x="2038"/>
        <item h="1" m="1" x="1326"/>
        <item h="1" m="1" x="2261"/>
        <item h="1" m="1" x="2759"/>
        <item h="1" m="1" x="1837"/>
        <item h="1" m="1" x="2810"/>
        <item h="1" m="1" x="1401"/>
        <item h="1" m="1" x="2456"/>
        <item h="1" m="1" x="536"/>
        <item h="1" m="1" x="903"/>
        <item h="1" m="1" x="2575"/>
        <item h="1" m="1" x="1898"/>
        <item h="1" m="1" x="972"/>
        <item h="1" m="1" x="3026"/>
        <item h="1" m="1" x="1154"/>
        <item h="1" m="1" x="621"/>
        <item h="1" m="1" x="1816"/>
        <item h="1" m="1" x="1321"/>
        <item h="1" m="1" x="2092"/>
        <item h="1" m="1" x="2852"/>
        <item h="1" m="1" x="1744"/>
        <item h="1" m="1" x="1856"/>
        <item h="1" m="1" x="2464"/>
        <item h="1" m="1" x="2119"/>
        <item h="1" m="1" x="2646"/>
        <item h="1" m="1" x="810"/>
        <item h="1" m="1" x="3015"/>
        <item h="1" m="1" x="1694"/>
        <item h="1" m="1" x="2296"/>
        <item h="1" m="1" x="1251"/>
        <item h="1" m="1" x="2681"/>
        <item h="1" m="1" x="2735"/>
        <item h="1" m="1" x="1262"/>
        <item h="1" m="1" x="643"/>
        <item h="1" m="1" x="766"/>
        <item h="1" m="1" x="1219"/>
        <item h="1" m="1" x="1429"/>
        <item h="1" m="1" x="612"/>
        <item h="1" m="1" x="3113"/>
        <item h="1" m="1" x="2598"/>
        <item h="1" m="1" x="2178"/>
        <item h="1" m="1" x="2702"/>
        <item h="1" m="1" x="2736"/>
        <item h="1" m="1" x="1118"/>
        <item h="1" m="1" x="647"/>
        <item h="1" m="1" x="2510"/>
        <item h="1" m="1" x="2696"/>
        <item h="1" m="1" x="1072"/>
        <item h="1" m="1" x="1395"/>
        <item h="1" m="1" x="1643"/>
        <item h="1" m="1" x="2518"/>
        <item h="1" m="1" x="2762"/>
        <item h="1" m="1" x="1129"/>
        <item h="1" m="1" x="2240"/>
        <item h="1" m="1" x="596"/>
        <item h="1" m="1" x="1872"/>
        <item h="1" m="1" x="2547"/>
        <item h="1" m="1" x="2772"/>
        <item h="1" m="1" x="1905"/>
        <item h="1" m="1" x="1492"/>
        <item h="1" m="1" x="1122"/>
        <item h="1" m="1" x="977"/>
        <item h="1" m="1" x="2818"/>
        <item h="1" m="1" x="1339"/>
        <item h="1" m="1" x="2552"/>
        <item h="1" m="1" x="2342"/>
        <item h="1" m="1" x="1549"/>
        <item h="1" m="1" x="1967"/>
        <item h="1" m="1" x="2455"/>
        <item h="1" m="1" x="3058"/>
        <item h="1" m="1" x="705"/>
        <item h="1" m="1" x="1672"/>
        <item h="1" m="1" x="652"/>
        <item h="1" m="1" x="2152"/>
        <item h="1" m="1" x="626"/>
        <item h="1" m="1" x="2624"/>
        <item h="1" m="1" x="1156"/>
        <item h="1" m="1" x="2419"/>
        <item h="1" x="364"/>
        <item h="1" m="1" x="1047"/>
        <item h="1" m="1" x="2998"/>
        <item h="1" m="1" x="798"/>
        <item h="1" m="1" x="915"/>
        <item h="1" m="1" x="1138"/>
        <item h="1" m="1" x="1314"/>
        <item h="1" m="1" x="2404"/>
        <item h="1" m="1" x="544"/>
        <item h="1" m="1" x="2454"/>
        <item h="1" m="1" x="1233"/>
        <item h="1" m="1" x="2579"/>
        <item h="1" m="1" x="1428"/>
        <item h="1" m="1" x="2500"/>
        <item h="1" m="1" x="2090"/>
        <item h="1" m="1" x="2815"/>
        <item h="1" m="1" x="2914"/>
        <item h="1" m="1" x="1900"/>
        <item h="1" m="1" x="944"/>
        <item h="1" m="1" x="1345"/>
        <item h="1" m="1" x="2410"/>
        <item h="1" m="1" x="1377"/>
        <item h="1" m="1" x="2433"/>
        <item h="1" m="1" x="2503"/>
        <item h="1" m="1" x="2309"/>
        <item h="1" m="1" x="1514"/>
        <item h="1" m="1" x="2258"/>
        <item h="1" m="1" x="1537"/>
        <item h="1" m="1" x="2608"/>
        <item h="1" m="1" x="1478"/>
        <item h="1" m="1" x="2657"/>
        <item h="1" m="1" x="2995"/>
        <item h="1" m="1" x="1546"/>
        <item h="1" m="1" x="1562"/>
        <item h="1" m="1" x="1700"/>
        <item h="1" m="1" x="1508"/>
        <item h="1" m="1" x="2372"/>
        <item h="1" m="1" x="660"/>
        <item h="1" m="1" x="2754"/>
        <item h="1" m="1" x="2377"/>
        <item h="1" m="1" x="2751"/>
        <item h="1" m="1" x="1480"/>
        <item h="1" m="1" x="2435"/>
        <item h="1" m="1" x="2647"/>
        <item h="1" m="1" x="2748"/>
        <item h="1" m="1" x="1137"/>
        <item h="1" m="1" x="3117"/>
        <item h="1" m="1" x="1987"/>
        <item h="1" m="1" x="1684"/>
        <item h="1" m="1" x="2044"/>
        <item h="1" m="1" x="2446"/>
        <item h="1" m="1" x="1107"/>
        <item h="1" m="1" x="745"/>
        <item h="1" m="1" x="2421"/>
        <item h="1" m="1" x="1225"/>
        <item h="1" m="1" x="1864"/>
        <item h="1" m="1" x="2544"/>
        <item h="1" m="1" x="2593"/>
        <item h="1" m="1" x="963"/>
        <item h="1" m="1" x="2896"/>
        <item h="1" m="1" x="2618"/>
        <item h="1" m="1" x="2129"/>
        <item h="1" m="1" x="1671"/>
        <item h="1" m="1" x="2490"/>
        <item h="1" m="1" x="2523"/>
        <item h="1" m="1" x="2651"/>
        <item h="1" m="1" x="3053"/>
        <item h="1" m="1" x="1557"/>
        <item h="1" m="1" x="2031"/>
        <item h="1" m="1" x="676"/>
        <item h="1" m="1" x="2684"/>
        <item h="1" m="1" x="1770"/>
        <item h="1" m="1" x="2977"/>
        <item h="1" m="1" x="1897"/>
        <item h="1" m="1" x="941"/>
        <item h="1" m="1" x="1796"/>
        <item h="1" m="1" x="1962"/>
        <item h="1" m="1" x="2167"/>
        <item h="1" m="1" x="1862"/>
        <item h="1" m="1" x="2536"/>
        <item h="1" m="1" x="2779"/>
        <item h="1" m="1" x="1121"/>
        <item h="1" m="1" x="1053"/>
        <item h="1" m="1" x="2158"/>
        <item h="1" m="1" x="2629"/>
        <item h="1" m="1" x="2375"/>
        <item h="1" m="1" x="2273"/>
        <item h="1" m="1" x="1061"/>
        <item h="1" m="1" x="618"/>
        <item h="1" m="1" x="1003"/>
        <item h="1" m="1" x="1540"/>
        <item h="1" m="1" x="843"/>
        <item h="1" m="1" x="1481"/>
        <item h="1" m="1" x="2921"/>
        <item h="1" m="1" x="2059"/>
        <item h="1" m="1" x="733"/>
        <item h="1" m="1" x="2978"/>
        <item h="1" m="1" x="1750"/>
        <item h="1" m="1" x="1363"/>
        <item h="1" m="1" x="2029"/>
        <item h="1" m="1" x="1417"/>
        <item h="1" m="1" x="2392"/>
        <item h="1" m="1" x="2678"/>
        <item h="1" m="1" x="2845"/>
        <item h="1" m="1" x="1117"/>
        <item h="1" m="1" x="2263"/>
        <item h="1" m="1" x="2138"/>
        <item h="1" m="1" x="873"/>
        <item h="1" m="1" x="1681"/>
        <item h="1" m="1" x="1284"/>
        <item h="1" m="1" x="1502"/>
        <item h="1" m="1" x="1170"/>
        <item h="1" m="1" x="1836"/>
        <item h="1" m="1" x="1392"/>
        <item h="1" m="1" x="2812"/>
        <item h="1" m="1" x="1870"/>
        <item h="1" m="1" x="2837"/>
        <item h="1" m="1" x="976"/>
        <item h="1" m="1" x="1091"/>
        <item h="1" m="1" x="1726"/>
        <item h="1" m="1" x="1942"/>
        <item h="1" m="1" x="1961"/>
        <item h="1" m="1" x="1059"/>
        <item h="1" m="1" x="568"/>
        <item h="1" m="1" x="728"/>
        <item h="1" m="1" x="3061"/>
        <item h="1" m="1" x="1875"/>
        <item h="1" m="1" x="842"/>
        <item h="1" m="1" x="3025"/>
        <item h="1" m="1" x="1954"/>
        <item h="1" m="1" x="1630"/>
        <item h="1" m="1" x="2714"/>
        <item h="1" m="1" x="2135"/>
        <item h="1" m="1" x="823"/>
        <item h="1" m="1" x="1544"/>
        <item h="1" m="1" x="2014"/>
        <item h="1" m="1" x="3038"/>
        <item h="1" m="1" x="1181"/>
        <item h="1" m="1" x="2525"/>
        <item h="1" m="1" x="2715"/>
        <item h="1" m="1" x="2582"/>
        <item h="1" m="1" x="1050"/>
        <item h="1" m="1" x="1007"/>
        <item h="1" m="1" x="918"/>
        <item h="1" m="1" x="1407"/>
        <item h="1" m="1" x="1351"/>
        <item h="1" m="1" x="1785"/>
        <item h="1" m="1" x="2725"/>
        <item h="1" m="1" x="1665"/>
        <item h="1" m="1" x="1272"/>
        <item h="1" m="1" x="2255"/>
        <item h="1" m="1" x="2827"/>
        <item h="1" m="1" x="2334"/>
        <item h="1" m="1" x="1610"/>
        <item h="1" m="1" x="1039"/>
        <item h="1" m="1" x="2473"/>
        <item h="1" m="1" x="1105"/>
        <item h="1" m="1" x="996"/>
        <item h="1" m="1" x="2804"/>
        <item h="1" m="1" x="2806"/>
        <item h="1" m="1" x="2894"/>
        <item h="1" m="1" x="2472"/>
        <item h="1" m="1" x="2893"/>
        <item h="1" m="1" x="2180"/>
        <item h="1" m="1" x="2217"/>
        <item h="1" m="1" x="1368"/>
        <item h="1" m="1" x="2816"/>
        <item h="1" m="1" x="1925"/>
        <item h="1" m="1" x="1115"/>
        <item h="1" m="1" x="1343"/>
        <item h="1" m="1" x="1266"/>
        <item h="1" m="1" x="758"/>
        <item h="1" m="1" x="2361"/>
        <item h="1" m="1" x="1506"/>
        <item h="1" m="1" x="2571"/>
        <item h="1" m="1" x="1493"/>
        <item h="1" m="1" x="1329"/>
        <item h="1" m="1" x="2642"/>
        <item h="1" m="1" x="1500"/>
        <item h="1" m="1" x="3057"/>
        <item h="1" m="1" x="2947"/>
        <item h="1" m="1" x="2855"/>
        <item h="1" m="1" x="1265"/>
        <item h="1" m="1" x="2025"/>
        <item h="1" m="1" x="1299"/>
        <item h="1" m="1" x="1755"/>
        <item h="1" m="1" x="2573"/>
        <item h="1" m="1" x="2190"/>
        <item h="1" m="1" x="1459"/>
        <item h="1" m="1" x="2554"/>
        <item h="1" m="1" x="1523"/>
        <item h="1" m="1" x="1260"/>
        <item h="1" m="1" x="2457"/>
        <item h="1" m="1" x="2081"/>
        <item h="1" m="1" x="2239"/>
        <item h="1" m="1" x="3002"/>
        <item h="1" m="1" x="2927"/>
        <item h="1" m="1" x="1511"/>
        <item h="1" m="1" x="2368"/>
        <item h="1" m="1" x="2276"/>
        <item h="1" m="1" x="2244"/>
        <item h="1" m="1" x="828"/>
        <item h="1" m="1" x="2400"/>
        <item h="1" m="1" x="2035"/>
        <item h="1" m="1" x="2496"/>
        <item h="1" m="1" x="2003"/>
        <item h="1" m="1" x="2056"/>
        <item h="1" m="1" x="2027"/>
        <item h="1" m="1" x="1909"/>
        <item h="1" m="1" x="2408"/>
        <item h="1" m="1" x="2803"/>
        <item h="1" m="1" x="1740"/>
        <item h="1" m="1" x="1106"/>
        <item h="1" m="1" x="2727"/>
        <item h="1" m="1" x="1414"/>
        <item h="1" m="1" x="1051"/>
        <item h="1" m="1" x="1017"/>
        <item h="1" m="1" x="2216"/>
        <item h="1" m="1" x="1558"/>
        <item h="1" m="1" x="2958"/>
        <item h="1" m="1" x="1009"/>
        <item h="1" m="1" x="1169"/>
        <item h="1" m="1" x="563"/>
        <item h="1" m="1" x="587"/>
        <item h="1" m="1" x="852"/>
        <item h="1" m="1" x="557"/>
        <item h="1" m="1" x="673"/>
        <item h="1" m="1" x="1044"/>
        <item h="1" m="1" x="1006"/>
        <item h="1" m="1" x="2287"/>
        <item h="1" m="1" x="1902"/>
        <item h="1" m="1" x="2358"/>
        <item h="1" m="1" x="1427"/>
        <item h="1" m="1" x="945"/>
        <item h="1" m="1" x="1707"/>
        <item h="1" m="1" x="1159"/>
        <item h="1" m="1" x="1601"/>
        <item h="1" m="1" x="1538"/>
        <item h="1" m="1" x="2864"/>
        <item h="1" m="1" x="921"/>
        <item h="1" m="1" x="2920"/>
        <item h="1" m="1" x="1127"/>
        <item h="1" m="1" x="620"/>
        <item h="1" m="1" x="2122"/>
        <item h="1" m="1" x="2153"/>
        <item h="1" m="1" x="1158"/>
        <item h="1" m="1" x="3006"/>
        <item h="1" m="1" x="2414"/>
        <item h="1" m="1" x="965"/>
        <item h="1" m="1" x="2332"/>
        <item h="1" m="1" x="2740"/>
        <item h="1" m="1" x="1628"/>
        <item h="1" m="1" x="551"/>
        <item h="1" m="1" x="1745"/>
        <item h="1" m="1" x="2049"/>
        <item h="1" m="1" x="1660"/>
        <item h="1" m="1" x="2822"/>
        <item h="1" m="1" x="2774"/>
        <item h="1" m="1" x="1708"/>
        <item h="1" m="1" x="2434"/>
        <item h="1" m="1" x="2955"/>
        <item h="1" m="1" x="2654"/>
        <item h="1" m="1" x="645"/>
        <item h="1" m="1" x="2961"/>
        <item h="1" m="1" x="2912"/>
        <item h="1" m="1" x="2450"/>
        <item h="1" m="1" x="1560"/>
        <item h="1" m="1" x="679"/>
        <item h="1" m="1" x="792"/>
        <item h="1" m="1" x="872"/>
        <item h="1" m="1" x="2345"/>
        <item h="1" m="1" x="1638"/>
        <item h="1" m="1" x="3123"/>
        <item h="1" m="1" x="744"/>
        <item h="1" m="1" x="1143"/>
        <item h="1" m="1" x="2274"/>
        <item h="1" m="1" x="2960"/>
        <item h="1" m="1" x="590"/>
        <item h="1" m="1" x="2889"/>
        <item h="1" m="1" x="3112"/>
        <item h="1" m="1" x="1632"/>
        <item h="1" m="1" x="3067"/>
        <item h="1" m="1" x="2352"/>
        <item h="1" m="1" x="641"/>
        <item h="1" m="1" x="1034"/>
        <item h="1" m="1" x="2326"/>
        <item h="1" m="1" x="1325"/>
        <item h="1" m="1" x="1103"/>
        <item h="1" m="1" x="1296"/>
        <item h="1" m="1" x="789"/>
        <item h="1" m="1" x="850"/>
        <item h="1" m="1" x="800"/>
        <item h="1" m="1" x="774"/>
        <item h="1" m="1" x="2946"/>
        <item h="1" m="1" x="617"/>
        <item h="1" m="1" x="1186"/>
        <item h="1" m="1" x="2722"/>
        <item h="1" m="1" x="2387"/>
        <item h="1" m="1" x="1747"/>
        <item h="1" m="1" x="1818"/>
        <item h="1" m="1" x="2052"/>
        <item h="1" m="1" x="1209"/>
        <item h="1" m="1" x="2924"/>
        <item h="1" m="1" x="3037"/>
        <item h="1" m="1" x="1298"/>
        <item h="1" m="1" x="970"/>
        <item h="1" m="1" x="2305"/>
        <item h="1" m="1" x="1294"/>
        <item h="1" m="1" x="3012"/>
        <item h="1" m="1" x="3118"/>
        <item h="1" m="1" x="2825"/>
        <item h="1" m="1" x="2502"/>
        <item h="1" m="1" x="718"/>
        <item h="1" m="1" x="866"/>
        <item h="1" m="1" x="1571"/>
        <item h="1" m="1" x="1198"/>
        <item h="1" m="1" x="2504"/>
        <item h="1" m="1" x="796"/>
        <item h="1" m="1" x="754"/>
        <item h="1" m="1" x="1014"/>
        <item h="1" m="1" x="2109"/>
        <item h="1" m="1" x="785"/>
        <item h="1" m="1" x="1799"/>
        <item h="1" m="1" x="1999"/>
        <item h="1" m="1" x="629"/>
        <item h="1" m="1" x="2114"/>
        <item h="1" m="1" x="2749"/>
        <item h="1" m="1" x="2534"/>
        <item h="1" m="1" x="1373"/>
        <item h="1" m="1" x="1378"/>
        <item h="1" m="1" x="2016"/>
        <item h="1" m="1" x="2705"/>
        <item h="1" m="1" x="1968"/>
        <item h="1" m="1" x="2590"/>
        <item h="1" m="1" x="1161"/>
        <item h="1" m="1" x="2928"/>
        <item h="1" m="1" x="2168"/>
        <item h="1" m="1" x="1727"/>
        <item h="1" m="1" x="2312"/>
        <item h="1" m="1" x="2685"/>
        <item h="1" m="1" x="2785"/>
        <item h="1" m="1" x="1079"/>
        <item h="1" m="1" x="2879"/>
        <item h="1" m="1" x="2331"/>
        <item h="1" m="1" x="3019"/>
        <item h="1" m="1" x="597"/>
        <item h="1" m="1" x="1136"/>
        <item h="1" m="1" x="1867"/>
        <item h="1" m="1" x="1497"/>
        <item h="1" m="1" x="1943"/>
        <item h="1" m="1" x="1331"/>
        <item h="1" m="1" x="1593"/>
        <item h="1" m="1" x="1548"/>
        <item h="1" m="1" x="2270"/>
        <item h="1" m="1" x="1012"/>
        <item h="1" m="1" x="558"/>
        <item h="1" m="1" x="2974"/>
        <item h="1" m="1" x="2199"/>
        <item h="1" m="1" x="1989"/>
        <item h="1" m="1" x="2233"/>
        <item h="1" m="1" x="2383"/>
        <item h="1" m="1" x="2953"/>
        <item h="1" m="1" x="2381"/>
        <item h="1" m="1" x="2828"/>
        <item h="1" m="1" x="2148"/>
        <item h="1" m="1" x="1286"/>
        <item h="1" m="1" x="1935"/>
        <item h="1" m="1" x="2185"/>
        <item h="1" m="1" x="3076"/>
        <item h="1" m="1" x="2459"/>
        <item h="1" m="1" x="2242"/>
        <item h="1" m="1" x="2141"/>
        <item h="1" m="1" x="2069"/>
        <item h="1" m="1" x="2221"/>
        <item h="1" m="1" x="2574"/>
        <item h="1" m="1" x="1185"/>
        <item h="1" m="1" x="3077"/>
        <item h="1" m="1" x="813"/>
        <item h="1" m="1" x="2155"/>
        <item h="1" m="1" x="697"/>
        <item h="1" m="1" x="1721"/>
        <item h="1" m="1" x="1733"/>
        <item h="1" m="1" x="2862"/>
        <item h="1" m="1" x="1591"/>
        <item h="1" m="1" x="2018"/>
        <item h="1" m="1" x="1238"/>
        <item h="1" m="1" x="2301"/>
        <item h="1" m="1" x="2063"/>
        <item h="1" m="1" x="1522"/>
        <item h="1" m="1" x="2743"/>
        <item h="1" m="1" x="865"/>
        <item h="1" m="1" x="974"/>
        <item h="1" m="1" x="3016"/>
        <item h="1" m="1" x="2314"/>
        <item h="1" m="1" x="2149"/>
        <item h="1" m="1" x="1903"/>
        <item h="1" m="1" x="1698"/>
        <item h="1" m="1" x="1617"/>
        <item h="1" m="1" x="869"/>
        <item h="1" m="1" x="2254"/>
        <item h="1" m="1" x="2087"/>
        <item h="1" m="1" x="764"/>
        <item h="1" m="1" x="2013"/>
        <item h="1" m="1" x="2913"/>
        <item h="1" m="1" x="1865"/>
        <item h="1" m="1" x="2874"/>
        <item h="1" m="1" x="1078"/>
        <item h="1" m="1" x="2474"/>
        <item h="1" m="1" x="1464"/>
        <item h="1" m="1" x="2045"/>
        <item h="1" m="1" x="1873"/>
        <item h="1" m="1" x="2742"/>
        <item h="1" m="1" x="3041"/>
        <item h="1" m="1" x="951"/>
        <item h="1" m="1" x="666"/>
        <item h="1" m="1" x="580"/>
        <item h="1" m="1" x="2892"/>
        <item h="1" m="1" x="2166"/>
        <item h="1" m="1" x="1177"/>
        <item h="1" m="1" x="1206"/>
        <item h="1" m="1" x="3110"/>
        <item h="1" m="1" x="1776"/>
        <item h="1" m="1" x="2940"/>
        <item h="1" m="1" x="953"/>
        <item h="1" m="1" x="1285"/>
        <item h="1" m="1" x="2843"/>
        <item h="1" m="1" x="1385"/>
        <item h="1" m="1" x="1586"/>
        <item h="1" m="1" x="2584"/>
        <item h="1" m="1" x="2826"/>
        <item h="1" m="1" x="2001"/>
        <item h="1" m="1" x="2095"/>
        <item h="1" m="1" x="2315"/>
        <item h="1" m="1" x="2161"/>
        <item h="1" m="1" x="1226"/>
        <item h="1" m="1" x="817"/>
        <item h="1" m="1" x="1940"/>
        <item h="1" m="1" x="2366"/>
        <item h="1" m="1" x="1231"/>
        <item h="1" m="1" x="1278"/>
        <item h="1" m="1" x="2043"/>
        <item h="1" m="1" x="1221"/>
        <item h="1" m="1" x="3004"/>
        <item h="1" m="1" x="2835"/>
        <item h="1" m="1" x="1327"/>
        <item h="1" m="1" x="2972"/>
        <item h="1" m="1" x="1877"/>
        <item h="1" m="1" x="2132"/>
        <item h="1" m="1" x="2445"/>
        <item h="1" m="1" x="3080"/>
        <item h="1" m="1" x="632"/>
        <item h="1" m="1" x="2237"/>
        <item h="1" m="1" x="1390"/>
        <item h="1" m="1" x="1976"/>
        <item h="1" m="1" x="1712"/>
        <item h="1" m="1" x="595"/>
        <item h="1" m="1" x="1208"/>
        <item h="1" m="1" x="979"/>
        <item h="1" m="1" x="2622"/>
        <item h="1" m="1" x="835"/>
        <item h="1" m="1" x="2486"/>
        <item h="1" m="1" x="2394"/>
        <item h="1" m="1" x="2160"/>
        <item h="1" m="1" x="1679"/>
        <item h="1" m="1" x="1614"/>
        <item h="1" m="1" x="2613"/>
        <item h="1" m="1" x="622"/>
        <item h="1" m="1" x="1461"/>
        <item h="1" m="1" x="1213"/>
        <item h="1" m="1" x="1422"/>
        <item h="1" m="1" x="2020"/>
        <item h="1" m="1" x="1759"/>
        <item h="1" m="1" x="1650"/>
        <item h="1" m="1" x="2770"/>
        <item h="1" m="1" x="1460"/>
        <item h="1" m="1" x="855"/>
        <item h="1" m="1" x="2524"/>
        <item h="1" m="1" x="1830"/>
        <item h="1" m="1" x="1153"/>
        <item h="1" m="1" x="1437"/>
        <item h="1" m="1" x="3049"/>
        <item h="1" m="1" x="1013"/>
        <item h="1" m="1" x="2625"/>
        <item h="1" m="1" x="2203"/>
        <item h="1" m="1" x="1931"/>
        <item h="1" m="1" x="1171"/>
        <item h="1" m="1" x="1861"/>
        <item h="1" m="1" x="2062"/>
        <item h="1" m="1" x="627"/>
        <item h="1" m="1" x="634"/>
        <item h="1" m="1" x="1677"/>
        <item h="1" m="1" x="2325"/>
        <item h="1" m="1" x="2580"/>
        <item h="1" m="1" x="1916"/>
        <item h="1" m="1" x="2672"/>
        <item h="1" m="1" x="922"/>
        <item h="1" m="1" x="883"/>
        <item h="1" m="1" x="1929"/>
        <item h="1" m="1" x="1043"/>
        <item h="1" m="1" x="546"/>
        <item h="1" m="1" x="2790"/>
        <item h="1" m="1" x="2017"/>
        <item h="1" m="1" x="2032"/>
        <item h="1" m="1" x="916"/>
        <item h="1" m="1" x="658"/>
        <item h="1" m="1" x="1642"/>
        <item h="1" m="1" x="1926"/>
        <item h="1" m="1" x="2639"/>
        <item h="1" m="1" x="1569"/>
        <item h="1" m="1" x="2360"/>
        <item h="1" m="1" x="950"/>
        <item h="1" m="1" x="1075"/>
        <item h="1" m="1" x="1704"/>
        <item h="1" m="1" x="897"/>
        <item h="1" m="1" x="2619"/>
        <item h="1" m="1" x="1472"/>
        <item h="1" m="1" x="2520"/>
        <item h="1" m="1" x="738"/>
        <item h="1" m="1" x="2405"/>
        <item h="1" m="1" x="707"/>
        <item h="1" m="1" x="2709"/>
        <item h="1" m="1" x="1270"/>
        <item h="1" m="1" x="2452"/>
        <item h="1" m="1" x="3072"/>
        <item h="1" m="1" x="2876"/>
        <item h="1" m="1" x="2522"/>
        <item h="1" m="1" x="862"/>
        <item h="1" m="1" x="706"/>
        <item h="1" x="206"/>
        <item h="1" m="1" x="844"/>
        <item h="1" m="1" x="1939"/>
        <item h="1" m="1" x="1362"/>
        <item h="1" m="1" x="1302"/>
        <item h="1" m="1" x="1313"/>
        <item h="1" m="1" x="3102"/>
        <item h="1" m="1" x="1763"/>
        <item h="1" m="1" x="773"/>
        <item h="1" m="1" x="1179"/>
        <item h="1" m="1" x="2701"/>
        <item h="1" m="1" x="1772"/>
        <item h="1" m="1" x="2943"/>
        <item h="1" m="1" x="2499"/>
        <item h="1" m="1" x="2799"/>
        <item h="1" m="1" x="1379"/>
        <item h="1" m="1" x="2189"/>
        <item h="1" m="1" x="575"/>
        <item h="1" m="1" x="2010"/>
        <item h="1" m="1" x="829"/>
        <item h="1" m="1" x="2046"/>
        <item h="1" m="1" x="1412"/>
        <item h="1" m="1" x="2369"/>
        <item h="1" m="1" x="2905"/>
        <item h="1" m="1" x="677"/>
        <item h="1" m="1" x="1259"/>
        <item h="1" m="1" x="694"/>
        <item h="1" m="1" x="1924"/>
        <item h="1" m="1" x="2692"/>
        <item h="1" m="1" x="661"/>
        <item h="1" m="1" x="636"/>
        <item h="1" m="1" x="2208"/>
        <item h="1" m="1" x="1803"/>
        <item h="1" m="1" x="742"/>
        <item h="1" m="1" x="1674"/>
        <item h="1" m="1" x="3065"/>
        <item h="1" m="1" x="990"/>
        <item h="1" m="1" x="2538"/>
        <item h="1" m="1" x="1977"/>
        <item h="1" m="1" x="871"/>
        <item h="1" m="1" x="2169"/>
        <item h="1" m="1" x="1036"/>
        <item h="1" m="1" x="1892"/>
        <item h="1" m="1" x="2900"/>
        <item h="1" m="1" x="2537"/>
        <item h="1" m="1" x="2224"/>
        <item h="1" m="1" x="2858"/>
        <item h="1" m="1" x="1739"/>
        <item h="1" m="1" x="881"/>
        <item h="1" m="1" x="2566"/>
        <item h="1" m="1" x="726"/>
        <item h="1" m="1" x="3062"/>
        <item h="1" m="1" x="1880"/>
        <item h="1" m="1" x="1135"/>
        <item h="1" m="1" x="2000"/>
        <item h="1" m="1" x="1791"/>
        <item h="1" m="1" x="2918"/>
        <item h="1" m="1" x="2382"/>
        <item h="1" m="1" x="2409"/>
        <item h="1" m="1" x="2188"/>
        <item h="1" m="1" x="2831"/>
        <item h="1" m="1" x="2957"/>
        <item h="1" m="1" x="604"/>
        <item h="1" m="1" x="1598"/>
        <item h="1" m="1" x="2343"/>
        <item h="1" m="1" x="1367"/>
        <item h="1" m="1" x="788"/>
        <item h="1" m="1" x="838"/>
        <item h="1" m="1" x="2509"/>
        <item h="1" m="1" x="2916"/>
        <item h="1" m="1" x="1530"/>
        <item h="1" m="1" x="857"/>
        <item h="1" m="1" x="2370"/>
        <item h="1" m="1" x="691"/>
        <item h="1" m="1" x="1695"/>
        <item h="1" m="1" x="783"/>
        <item h="1" m="1" x="936"/>
        <item h="1" m="1" x="2297"/>
        <item h="1" m="1" x="1938"/>
        <item h="1" m="1" x="2283"/>
        <item h="1" m="1" x="2284"/>
        <item h="1" m="1" x="2250"/>
        <item h="1" m="1" x="2718"/>
        <item h="1" m="1" x="2294"/>
        <item h="1" m="1" x="2362"/>
        <item h="1" m="1" x="2850"/>
        <item h="1" m="1" x="720"/>
        <item h="1" m="1" x="3064"/>
        <item h="1" m="1" x="1485"/>
        <item h="1" m="1" x="784"/>
        <item h="1" m="1" x="2764"/>
        <item h="1" m="1" x="3056"/>
        <item h="1" m="1" x="1579"/>
        <item h="1" m="1" x="1652"/>
        <item h="1" m="1" x="704"/>
        <item h="1" m="1" x="1369"/>
        <item h="1" m="1" x="2752"/>
        <item h="1" m="1" x="987"/>
        <item h="1" m="1" x="674"/>
        <item h="1" m="1" x="2353"/>
        <item h="1" m="1" x="1230"/>
        <item h="1" m="1" x="2376"/>
        <item h="1" m="1" x="2268"/>
        <item h="1" x="485"/>
        <item h="1" m="1" x="1822"/>
        <item h="1" m="1" x="2023"/>
        <item h="1" m="1" x="2304"/>
        <item h="1" m="1" x="1693"/>
        <item h="1" m="1" x="1876"/>
        <item h="1" m="1" x="2800"/>
        <item h="1" m="1" x="3092"/>
        <item h="1" m="1" x="999"/>
        <item h="1" m="1" x="2993"/>
        <item h="1" m="1" x="1529"/>
        <item h="1" m="1" x="1424"/>
        <item h="1" m="1" x="2869"/>
        <item h="1" m="1" x="657"/>
        <item h="1" x="254"/>
        <item h="1" m="1" x="2592"/>
        <item h="1" m="1" x="1774"/>
        <item h="1" m="1" x="2777"/>
        <item h="1" m="1" x="1507"/>
        <item h="1" m="1" x="1735"/>
        <item h="1" m="1" x="1320"/>
        <item h="1" m="1" x="3007"/>
        <item h="1" m="1" x="2241"/>
        <item h="1" m="1" x="2649"/>
        <item h="1" m="1" x="2306"/>
        <item h="1" m="1" x="962"/>
        <item h="1" m="1" x="1520"/>
        <item h="1" m="1" x="3035"/>
        <item h="1" m="1" x="1789"/>
        <item h="1" m="1" x="3111"/>
        <item h="1" m="1" x="1125"/>
        <item h="1" m="1" x="3121"/>
        <item h="1" m="1" x="1101"/>
        <item h="1" m="1" x="2948"/>
        <item h="1" m="1" x="2969"/>
        <item h="1" m="1" x="1452"/>
        <item h="1" m="1" x="1235"/>
        <item h="1" m="1" x="2036"/>
        <item h="1" m="1" x="826"/>
        <item h="1" m="1" x="1843"/>
        <item h="1" m="1" x="880"/>
        <item h="1" m="1" x="2347"/>
        <item h="1" m="1" x="2767"/>
        <item h="1" m="1" x="1350"/>
        <item h="1" m="1" x="2495"/>
        <item h="1" m="1" x="1669"/>
        <item h="1" m="1" x="2292"/>
        <item h="1" m="1" x="1254"/>
        <item h="1" m="1" x="2565"/>
        <item h="1" m="1" x="2550"/>
        <item h="1" m="1" x="2870"/>
        <item h="1" m="1" x="1504"/>
        <item h="1" m="1" x="2065"/>
        <item h="1" m="1" x="1904"/>
        <item h="1" m="1" x="2279"/>
        <item h="1" m="1" x="989"/>
        <item h="1" m="1" x="565"/>
        <item h="1" m="1" x="1607"/>
        <item h="1" m="1" x="2761"/>
        <item h="1" m="1" x="1576"/>
        <item h="1" m="1" x="2964"/>
        <item h="1" m="1" x="584"/>
        <item h="1" m="1" x="1589"/>
        <item h="1" m="1" x="1513"/>
        <item h="1" m="1" x="635"/>
        <item h="1" m="1" x="2293"/>
        <item h="1" m="1" x="2339"/>
        <item h="1" m="1" x="1640"/>
        <item h="1" x="252"/>
        <item h="1" m="1" x="1918"/>
        <item h="1" m="1" x="1501"/>
        <item h="1" m="1" x="2982"/>
        <item h="1" m="1" x="2849"/>
        <item h="1" m="1" x="2930"/>
        <item h="1" m="1" x="1303"/>
        <item h="1" m="1" x="787"/>
        <item h="1" m="1" x="2763"/>
        <item h="1" m="1" x="1637"/>
        <item h="1" m="1" x="710"/>
        <item h="1" m="1" x="2034"/>
        <item h="1" m="1" x="638"/>
        <item h="1" m="1" x="1200"/>
        <item h="1" m="1" x="1167"/>
        <item h="1" m="1" x="2944"/>
        <item h="1" m="1" x="2154"/>
        <item h="1" m="1" x="2703"/>
        <item h="1" m="1" x="1335"/>
        <item h="1" m="1" x="786"/>
        <item h="1" m="1" x="2578"/>
        <item h="1" m="1" x="2211"/>
        <item h="1" m="1" x="1798"/>
        <item h="1" m="1" x="1002"/>
        <item h="1" m="1" x="2839"/>
        <item h="1" m="1" x="1912"/>
        <item h="1" m="1" x="1019"/>
        <item h="1" m="1" x="900"/>
        <item h="1" m="1" x="2082"/>
        <item h="1" m="1" x="1016"/>
        <item h="1" m="1" x="2247"/>
        <item h="1" m="1" x="3124"/>
        <item h="1" m="1" x="2467"/>
        <item h="1" m="1" x="3095"/>
        <item h="1" m="1" x="2621"/>
        <item h="1" m="1" x="2223"/>
        <item h="1" m="1" x="1426"/>
        <item h="1" m="1" x="1611"/>
        <item h="1" m="1" x="1010"/>
        <item h="1" m="1" x="2560"/>
        <item h="1" m="1" x="1946"/>
        <item h="1" m="1" x="680"/>
        <item h="1" m="1" x="2179"/>
        <item h="1" m="1" x="2133"/>
        <item h="1" m="1" x="2591"/>
        <item h="1" m="1" x="2047"/>
        <item h="1" m="1" x="667"/>
        <item h="1" m="1" x="1526"/>
        <item h="1" m="1" x="2776"/>
        <item h="1" m="1" x="2359"/>
        <item h="1" m="1" x="2051"/>
        <item h="1" m="1" x="2026"/>
        <item h="1" m="1" x="1670"/>
        <item h="1" m="1" x="1315"/>
        <item h="1" m="1" x="2707"/>
        <item h="1" m="1" x="537"/>
        <item h="1" m="1" x="2222"/>
        <item h="1" m="1" x="1985"/>
        <item h="1" m="1" x="553"/>
        <item h="1" m="1" x="2207"/>
        <item h="1" m="1" x="2615"/>
        <item h="1" m="1" x="1686"/>
        <item h="1" m="1" x="1596"/>
        <item h="1" m="1" x="1678"/>
        <item h="1" m="1" x="633"/>
        <item h="1" m="1" x="1455"/>
        <item h="1" m="1" x="1304"/>
        <item h="1" m="1" x="2231"/>
        <item h="1" m="1" x="1203"/>
        <item h="1" m="1" x="1964"/>
        <item h="1" m="1" x="2436"/>
        <item h="1" m="1" x="3043"/>
        <item h="1" m="1" x="1738"/>
        <item h="1" m="1" x="2796"/>
        <item h="1" m="1" x="1475"/>
        <item h="1" m="1" x="2568"/>
        <item h="1" m="1" x="1342"/>
        <item h="1" m="1" x="2151"/>
        <item h="1" m="1" x="2708"/>
        <item h="1" m="1" x="2451"/>
        <item h="1" m="1" x="812"/>
        <item h="1" m="1" x="3122"/>
        <item h="1" m="1" x="2821"/>
        <item h="1" m="1" x="2561"/>
        <item h="1" m="1" x="2675"/>
        <item h="1" m="1" x="2311"/>
        <item h="1" m="1" x="1163"/>
        <item h="1" m="1" x="2008"/>
        <item h="1" m="1" x="2042"/>
        <item h="1" m="1" x="1058"/>
        <item h="1" m="1" x="1370"/>
        <item h="1" m="1" x="864"/>
        <item h="1" m="1" x="1276"/>
        <item h="1" m="1" x="3096"/>
        <item h="1" m="1" x="2786"/>
        <item h="1" m="1" x="1819"/>
        <item h="1" m="1" x="1532"/>
        <item h="1" m="1" x="2104"/>
        <item h="1" m="1" x="3003"/>
        <item h="1" m="1" x="1699"/>
        <item h="1" m="1" x="1709"/>
        <item h="1" m="1" x="2992"/>
        <item h="1" m="1" x="1402"/>
        <item h="1" m="1" x="2338"/>
        <item h="1" m="1" x="969"/>
        <item h="1" m="1" x="3024"/>
        <item h="1" m="1" x="3087"/>
        <item h="1" m="1" x="2083"/>
        <item h="1" m="1" x="1804"/>
        <item h="1" m="1" x="2198"/>
        <item h="1" m="1" x="1659"/>
        <item h="1" m="1" x="2734"/>
        <item h="1" m="1" x="2517"/>
        <item h="1" m="1" x="1767"/>
        <item h="1" m="1" x="2234"/>
        <item h="1" m="1" x="1410"/>
        <item h="1" m="1" x="2481"/>
        <item h="1" m="1" x="540"/>
        <item h="1" m="1" x="554"/>
        <item h="1" m="1" x="1991"/>
        <item h="1" m="1" x="2367"/>
        <item h="1" m="1" x="1393"/>
        <item h="1" m="1" x="3105"/>
        <item h="1" m="1" x="1901"/>
        <item h="1" m="1" x="1806"/>
        <item h="1" m="1" x="822"/>
        <item h="1" m="1" x="2126"/>
        <item h="1" m="1" x="2903"/>
        <item h="1" x="4"/>
        <item h="1" x="424"/>
        <item h="1" m="1" x="946"/>
        <item h="1" x="434"/>
        <item h="1" m="1" x="2902"/>
        <item h="1" x="269"/>
        <item h="1" x="95"/>
        <item h="1" m="1" x="3106"/>
        <item h="1" m="1" x="2181"/>
        <item h="1" m="1" x="2070"/>
        <item h="1" m="1" x="960"/>
        <item h="1" m="1" x="2422"/>
        <item h="1" m="1" x="1397"/>
        <item h="1" m="1" x="2945"/>
        <item h="1" m="1" x="549"/>
        <item h="1" m="1" x="2908"/>
        <item h="1" m="1" x="2555"/>
        <item h="1" x="300"/>
        <item h="1" m="1" x="605"/>
        <item h="1" m="1" x="1140"/>
        <item h="1" m="1" x="700"/>
        <item h="1" x="248"/>
        <item h="1" m="1" x="1773"/>
        <item h="1" m="1" x="2733"/>
        <item h="1" m="1" x="1779"/>
        <item h="1" m="1" x="3082"/>
        <item h="1" m="1" x="1308"/>
        <item h="1" m="1" x="2184"/>
        <item h="1" m="1" x="2324"/>
        <item h="1" x="318"/>
        <item h="1" m="1" x="1787"/>
        <item h="1" x="195"/>
        <item h="1" m="1" x="2910"/>
        <item h="1" m="1" x="1821"/>
        <item h="1" x="469"/>
        <item h="1" m="1" x="991"/>
        <item h="1" x="179"/>
        <item h="1" x="366"/>
        <item h="1" m="1" x="2802"/>
        <item h="1" x="371"/>
        <item h="1" m="1" x="1430"/>
        <item h="1" m="1" x="1771"/>
        <item h="1" m="1" x="2617"/>
        <item h="1" x="389"/>
        <item h="1" x="441"/>
        <item h="1" m="1" x="646"/>
        <item h="1" x="400"/>
        <item h="1" m="1" x="1246"/>
        <item h="1" m="1" x="2245"/>
        <item h="1" x="408"/>
        <item h="1" m="1" x="1108"/>
        <item h="1" x="415"/>
        <item h="1" m="1" x="1680"/>
        <item h="1" x="265"/>
        <item h="1" x="431"/>
        <item h="1" m="1" x="845"/>
        <item h="1" x="139"/>
        <item h="1" m="1" x="2863"/>
        <item h="1" m="1" x="1893"/>
        <item h="1" x="444"/>
        <item h="1" m="1" x="1627"/>
        <item h="1" x="324"/>
        <item h="1" m="1" x="2623"/>
        <item h="1" m="1" x="1438"/>
        <item h="1" x="457"/>
        <item h="1" m="1" x="1715"/>
        <item h="1" m="1" x="2501"/>
        <item h="1" m="1" x="2720"/>
        <item h="1" m="1" x="1176"/>
        <item h="1" x="256"/>
        <item h="1" m="1" x="1015"/>
        <item h="1" m="1" x="2674"/>
        <item h="1" m="1" x="729"/>
        <item h="1" m="1" x="2599"/>
        <item h="1" x="426"/>
        <item h="1" m="1" x="2519"/>
        <item h="1" m="1" x="925"/>
        <item h="1" m="1" x="2115"/>
        <item h="1" m="1" x="884"/>
        <item h="1" m="1" x="2022"/>
        <item h="1" m="1" x="1087"/>
        <item h="1" x="521"/>
        <item h="1" m="1" x="2330"/>
        <item h="1" x="465"/>
        <item h="1" m="1" x="2291"/>
        <item h="1" m="1" x="2716"/>
        <item h="1" m="1" x="678"/>
        <item h="1" m="1" x="3054"/>
        <item h="1" m="1" x="2673"/>
        <item h="1" m="1" x="2968"/>
        <item h="1" m="1" x="1300"/>
        <item h="1" x="391"/>
        <item h="1" m="1" x="1913"/>
        <item h="1" m="1" x="2075"/>
        <item h="1" m="1" x="3073"/>
        <item h="1" m="1" x="1743"/>
        <item h="1" m="1" x="1099"/>
        <item h="1" m="1" x="624"/>
        <item h="1" m="1" x="538"/>
        <item h="1" m="1" x="752"/>
        <item h="1" x="160"/>
        <item h="1" m="1" x="2443"/>
        <item h="1" m="1" x="1418"/>
        <item h="1" x="217"/>
        <item h="1" x="170"/>
        <item h="1" m="1" x="3120"/>
        <item h="1" m="1" x="3039"/>
        <item h="1" m="1" x="559"/>
        <item h="1" m="1" x="2147"/>
        <item h="1" m="1" x="2919"/>
        <item h="1" x="199"/>
        <item h="1" m="1" x="1515"/>
        <item h="1" m="1" x="902"/>
        <item h="1" x="323"/>
        <item h="1" x="331"/>
        <item h="1" x="340"/>
        <item h="1" m="1" x="2655"/>
        <item h="1" m="1" x="3084"/>
        <item h="1" m="1" x="2694"/>
        <item h="1" m="1" x="1406"/>
        <item h="1" m="1" x="770"/>
        <item h="1" x="382"/>
        <item h="1" m="1" x="1093"/>
        <item h="1" x="388"/>
        <item h="1" m="1" x="2527"/>
        <item h="1" x="422"/>
        <item h="1" x="423"/>
        <item h="1" x="438"/>
        <item h="1" x="462"/>
        <item h="1" x="464"/>
        <item h="1" m="1" x="1910"/>
        <item h="1" m="1" x="1851"/>
        <item h="1" m="1" x="1413"/>
        <item h="1" x="480"/>
        <item h="1" x="314"/>
        <item h="1" x="486"/>
        <item h="1" x="487"/>
        <item h="1" x="211"/>
        <item h="1" x="504"/>
        <item h="1" x="506"/>
        <item h="1" m="1" x="1420"/>
        <item h="1" x="515"/>
        <item h="1" x="517"/>
        <item h="1" x="518"/>
        <item h="1" x="461"/>
        <item h="1" m="1" x="2823"/>
        <item h="1" m="1" x="2882"/>
        <item h="1" x="429"/>
        <item h="1" x="144"/>
        <item h="1" x="178"/>
        <item h="1" x="203"/>
        <item h="1" x="237"/>
        <item h="1" x="257"/>
        <item h="1" x="264"/>
        <item h="1" x="345"/>
        <item h="1" x="351"/>
        <item h="1" x="357"/>
        <item h="1" x="390"/>
        <item h="1" x="394"/>
        <item h="1" x="395"/>
        <item h="1" x="405"/>
        <item h="1" x="409"/>
        <item h="1" x="411"/>
        <item h="1" x="414"/>
        <item h="1" x="445"/>
        <item h="1" x="451"/>
        <item h="1" x="452"/>
        <item h="1" x="456"/>
        <item h="1" x="470"/>
        <item h="1" x="474"/>
        <item h="1" x="478"/>
        <item h="1" x="483"/>
        <item h="1" x="500"/>
        <item h="1" x="509"/>
        <item h="1" x="510"/>
        <item h="1" x="519"/>
        <item h="1" x="525"/>
        <item h="1" x="526"/>
        <item h="1" x="528"/>
        <item h="1" x="53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compact="0" outline="0" dragToRow="0" dragToCol="0" dragToPage="0" showAll="0" defaultSubtotal="0"/>
  </pivotFields>
  <rowFields count="1">
    <field x="1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33" hier="-1"/>
    <pageField fld="12" hier="-1"/>
  </pageFields>
  <dataFields count="1">
    <dataField name="Count of STORE" fld="1" subtotal="count" baseField="0" baseItem="0" numFmtId="165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F1:G6" firstHeaderRow="2" firstDataRow="2" firstDataCol="1"/>
  <pivotFields count="4">
    <pivotField axis="axisRow" compact="0" outline="0" showAll="0">
      <items count="4">
        <item x="0"/>
        <item x="1"/>
        <item x="2"/>
        <item t="default"/>
      </items>
    </pivotField>
    <pivotField dataField="1" compact="0" outline="0" showAll="0"/>
    <pivotField compact="0" outline="0" showAll="0"/>
    <pivotField compact="0" outline="0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KU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7:A83" firstHeaderRow="1" firstDataRow="1" firstDataCol="1" rowPageCount="2" colPageCount="1"/>
  <pivotFields count="62">
    <pivotField compact="0" outline="0" showAll="0"/>
    <pivotField axis="axisRow" compact="0" outline="0" multipleItemSelectionAllowed="1" showAll="0">
      <items count="83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m="1" x="79"/>
        <item m="1" x="7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m="1" x="77"/>
        <item m="1" x="76"/>
        <item m="1" x="80"/>
        <item m="1" x="81"/>
        <item x="5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compact="0" outline="0" dragToRow="0" dragToCol="0" dragToPage="0" showAll="0" defaultSubtotal="0"/>
  </pivotFields>
  <rowFields count="1">
    <field x="1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81"/>
    </i>
    <i t="grand">
      <x/>
    </i>
  </rowItems>
  <colItems count="1">
    <i/>
  </colItems>
  <pageFields count="2">
    <pageField fld="12" hier="-1"/>
    <pageField fld="5" hier="-1"/>
  </page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tabSelected="1" zoomScaleNormal="100" workbookViewId="0"/>
  </sheetViews>
  <sheetFormatPr defaultRowHeight="15" x14ac:dyDescent="0.25"/>
  <cols>
    <col min="1" max="1" width="11.28515625" customWidth="1"/>
    <col min="2" max="4" width="12.5703125" bestFit="1" customWidth="1"/>
    <col min="5" max="5" width="12.5703125" customWidth="1"/>
    <col min="6" max="6" width="14.28515625" customWidth="1"/>
    <col min="7" max="7" width="5" customWidth="1"/>
    <col min="8" max="8" width="1.5703125" customWidth="1"/>
    <col min="9" max="9" width="7.28515625" bestFit="1" customWidth="1"/>
    <col min="10" max="10" width="1.42578125" customWidth="1"/>
    <col min="11" max="11" width="7" bestFit="1" customWidth="1"/>
    <col min="12" max="12" width="7.28515625" hidden="1" customWidth="1"/>
    <col min="13" max="13" width="1.140625" customWidth="1"/>
    <col min="14" max="14" width="6.85546875" bestFit="1" customWidth="1"/>
    <col min="15" max="15" width="7.28515625" customWidth="1"/>
    <col min="16" max="16" width="9.140625" customWidth="1"/>
  </cols>
  <sheetData>
    <row r="1" spans="1:14" ht="19.5" x14ac:dyDescent="0.3">
      <c r="A1" s="12" t="s">
        <v>333</v>
      </c>
    </row>
    <row r="2" spans="1:14" ht="19.5" x14ac:dyDescent="0.3">
      <c r="A2" s="12" t="s">
        <v>334</v>
      </c>
      <c r="E2" s="13" t="s">
        <v>451</v>
      </c>
    </row>
    <row r="4" spans="1:14" x14ac:dyDescent="0.25">
      <c r="A4" s="3" t="s">
        <v>1</v>
      </c>
      <c r="B4" t="s">
        <v>330</v>
      </c>
    </row>
    <row r="5" spans="1:14" x14ac:dyDescent="0.25">
      <c r="A5" s="3" t="s">
        <v>12</v>
      </c>
      <c r="B5" t="s">
        <v>66</v>
      </c>
    </row>
    <row r="6" spans="1:14" x14ac:dyDescent="0.25">
      <c r="I6" s="14" t="s">
        <v>9</v>
      </c>
    </row>
    <row r="7" spans="1:14" x14ac:dyDescent="0.25">
      <c r="A7" s="3" t="s">
        <v>5</v>
      </c>
      <c r="B7" t="s">
        <v>341</v>
      </c>
      <c r="C7" t="s">
        <v>411</v>
      </c>
      <c r="D7" t="s">
        <v>412</v>
      </c>
      <c r="E7" t="s">
        <v>450</v>
      </c>
      <c r="F7" t="s">
        <v>328</v>
      </c>
      <c r="G7" t="s">
        <v>329</v>
      </c>
      <c r="I7" s="5" t="s">
        <v>66</v>
      </c>
      <c r="K7" s="5" t="s">
        <v>332</v>
      </c>
      <c r="M7">
        <v>74</v>
      </c>
      <c r="N7" s="11" t="s">
        <v>331</v>
      </c>
    </row>
    <row r="8" spans="1:14" x14ac:dyDescent="0.25">
      <c r="A8" t="s">
        <v>61</v>
      </c>
      <c r="B8" s="7">
        <v>57852050</v>
      </c>
      <c r="C8" s="7">
        <v>78064525</v>
      </c>
      <c r="D8" s="7">
        <v>75113725</v>
      </c>
      <c r="E8" s="7">
        <v>45526600</v>
      </c>
      <c r="F8" s="7">
        <v>498468700</v>
      </c>
      <c r="G8" s="6">
        <v>4.9446894073836738</v>
      </c>
      <c r="I8" s="15">
        <v>43</v>
      </c>
      <c r="K8" s="7">
        <f>OOS!B6</f>
        <v>243</v>
      </c>
      <c r="L8" s="7">
        <f>I8</f>
        <v>43</v>
      </c>
      <c r="M8">
        <f>$M$7*L8</f>
        <v>3182</v>
      </c>
      <c r="N8" s="9">
        <f>K8/M8</f>
        <v>7.6367064739157761E-2</v>
      </c>
    </row>
    <row r="9" spans="1:14" x14ac:dyDescent="0.25">
      <c r="A9" t="s">
        <v>86</v>
      </c>
      <c r="B9" s="7">
        <v>39141800</v>
      </c>
      <c r="C9" s="7">
        <v>53294200</v>
      </c>
      <c r="D9" s="7">
        <v>48182600</v>
      </c>
      <c r="E9" s="7">
        <v>26891925</v>
      </c>
      <c r="F9" s="7">
        <v>223975625</v>
      </c>
      <c r="G9" s="6">
        <v>3.7613626491247656</v>
      </c>
      <c r="I9" s="15">
        <v>20</v>
      </c>
      <c r="K9" s="7">
        <f>OOS!B7</f>
        <v>290</v>
      </c>
      <c r="L9" s="7">
        <f>I9</f>
        <v>20</v>
      </c>
      <c r="M9">
        <f t="shared" ref="M9:M11" si="0">$M$7*L9</f>
        <v>1480</v>
      </c>
      <c r="N9" s="9">
        <f t="shared" ref="N9:N11" si="1">K9/M9</f>
        <v>0.19594594594594594</v>
      </c>
    </row>
    <row r="10" spans="1:14" x14ac:dyDescent="0.25">
      <c r="A10" t="s">
        <v>111</v>
      </c>
      <c r="B10" s="7">
        <v>126207400</v>
      </c>
      <c r="C10" s="7">
        <v>135988675</v>
      </c>
      <c r="D10" s="7">
        <v>120765925</v>
      </c>
      <c r="E10" s="7">
        <v>74439500</v>
      </c>
      <c r="F10" s="7">
        <v>659398125</v>
      </c>
      <c r="G10" s="6">
        <v>4.0004661720310217</v>
      </c>
      <c r="I10" s="15">
        <v>41</v>
      </c>
      <c r="K10" s="7">
        <f>OOS!B8</f>
        <v>745</v>
      </c>
      <c r="L10" s="7">
        <f>I10</f>
        <v>41</v>
      </c>
      <c r="M10">
        <f t="shared" si="0"/>
        <v>3034</v>
      </c>
      <c r="N10" s="9">
        <f t="shared" si="1"/>
        <v>0.24555042847725775</v>
      </c>
    </row>
    <row r="11" spans="1:14" x14ac:dyDescent="0.25">
      <c r="A11" t="s">
        <v>327</v>
      </c>
      <c r="B11" s="7">
        <v>223201250</v>
      </c>
      <c r="C11" s="7">
        <v>267347400</v>
      </c>
      <c r="D11" s="7">
        <v>244062250</v>
      </c>
      <c r="E11" s="7">
        <v>146858025</v>
      </c>
      <c r="F11" s="7">
        <v>1381842450</v>
      </c>
      <c r="G11" s="6">
        <v>4.2493958409502053</v>
      </c>
      <c r="I11" s="16">
        <f>SUM(I8:I10)</f>
        <v>104</v>
      </c>
      <c r="K11" s="8">
        <f>OOS!B9</f>
        <v>1278</v>
      </c>
      <c r="L11" s="7">
        <f>I11</f>
        <v>104</v>
      </c>
      <c r="M11">
        <f t="shared" si="0"/>
        <v>7696</v>
      </c>
      <c r="N11" s="10">
        <f t="shared" si="1"/>
        <v>0.16606029106029105</v>
      </c>
    </row>
  </sheetData>
  <pageMargins left="0.36" right="0.22" top="0.75" bottom="0.75" header="0.3" footer="0.3"/>
  <pageSetup scale="124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8.85546875" bestFit="1" customWidth="1"/>
    <col min="4" max="4" width="47" customWidth="1"/>
    <col min="5" max="5" width="17.5703125" customWidth="1"/>
    <col min="6" max="6" width="18.85546875" customWidth="1"/>
    <col min="7" max="7" width="21.42578125" bestFit="1" customWidth="1"/>
  </cols>
  <sheetData>
    <row r="1" spans="1:2" x14ac:dyDescent="0.25">
      <c r="A1" s="3" t="s">
        <v>33</v>
      </c>
      <c r="B1" s="4">
        <v>0</v>
      </c>
    </row>
    <row r="2" spans="1:2" x14ac:dyDescent="0.25">
      <c r="A2" s="3" t="s">
        <v>1</v>
      </c>
      <c r="B2" t="s">
        <v>433</v>
      </c>
    </row>
    <row r="3" spans="1:2" x14ac:dyDescent="0.25">
      <c r="A3" s="3" t="s">
        <v>12</v>
      </c>
      <c r="B3" t="s">
        <v>66</v>
      </c>
    </row>
    <row r="5" spans="1:2" x14ac:dyDescent="0.25">
      <c r="A5" s="3" t="s">
        <v>5</v>
      </c>
      <c r="B5" t="s">
        <v>332</v>
      </c>
    </row>
    <row r="6" spans="1:2" x14ac:dyDescent="0.25">
      <c r="A6" t="s">
        <v>61</v>
      </c>
      <c r="B6" s="7">
        <v>243</v>
      </c>
    </row>
    <row r="7" spans="1:2" x14ac:dyDescent="0.25">
      <c r="A7" t="s">
        <v>86</v>
      </c>
      <c r="B7" s="7">
        <v>290</v>
      </c>
    </row>
    <row r="8" spans="1:2" x14ac:dyDescent="0.25">
      <c r="A8" t="s">
        <v>111</v>
      </c>
      <c r="B8" s="7">
        <v>745</v>
      </c>
    </row>
    <row r="9" spans="1:2" x14ac:dyDescent="0.25">
      <c r="A9" t="s">
        <v>327</v>
      </c>
      <c r="B9" s="7">
        <v>1278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1502"/>
  <sheetViews>
    <sheetView zoomScale="85" zoomScaleNormal="85" workbookViewId="0">
      <pane ySplit="8" topLeftCell="A9" activePane="bottomLeft" state="frozen"/>
      <selection pane="bottomLeft" activeCell="A9" sqref="A9"/>
    </sheetView>
  </sheetViews>
  <sheetFormatPr defaultRowHeight="15" x14ac:dyDescent="0.25"/>
  <cols>
    <col min="1" max="1" width="18" bestFit="1" customWidth="1"/>
    <col min="2" max="2" width="10.28515625" bestFit="1" customWidth="1"/>
    <col min="3" max="3" width="8.85546875" bestFit="1" customWidth="1"/>
    <col min="4" max="4" width="47.140625" bestFit="1" customWidth="1"/>
    <col min="5" max="5" width="11.140625" bestFit="1" customWidth="1"/>
    <col min="6" max="6" width="18.5703125" bestFit="1" customWidth="1"/>
    <col min="7" max="7" width="12.42578125" customWidth="1"/>
    <col min="8" max="8" width="15" bestFit="1" customWidth="1"/>
  </cols>
  <sheetData>
    <row r="4" spans="1:8" x14ac:dyDescent="0.25">
      <c r="A4" s="3" t="s">
        <v>33</v>
      </c>
      <c r="B4" s="4">
        <v>0</v>
      </c>
    </row>
    <row r="5" spans="1:8" x14ac:dyDescent="0.25">
      <c r="A5" s="3" t="s">
        <v>12</v>
      </c>
      <c r="B5" t="s">
        <v>66</v>
      </c>
    </row>
    <row r="7" spans="1:8" x14ac:dyDescent="0.25">
      <c r="E7" s="3" t="s">
        <v>399</v>
      </c>
    </row>
    <row r="8" spans="1:8" x14ac:dyDescent="0.25">
      <c r="A8" s="3" t="s">
        <v>5</v>
      </c>
      <c r="B8" s="3" t="s">
        <v>1</v>
      </c>
      <c r="C8" s="3" t="s">
        <v>9</v>
      </c>
      <c r="D8" s="3" t="s">
        <v>11</v>
      </c>
      <c r="E8" t="s">
        <v>400</v>
      </c>
      <c r="F8" t="s">
        <v>403</v>
      </c>
      <c r="G8" t="s">
        <v>401</v>
      </c>
      <c r="H8" t="s">
        <v>402</v>
      </c>
    </row>
    <row r="9" spans="1:8" x14ac:dyDescent="0.25">
      <c r="A9" t="s">
        <v>61</v>
      </c>
      <c r="B9" t="s">
        <v>207</v>
      </c>
      <c r="C9">
        <v>352555</v>
      </c>
      <c r="D9" t="s">
        <v>150</v>
      </c>
      <c r="E9" s="7">
        <v>0</v>
      </c>
      <c r="F9" s="7">
        <v>0</v>
      </c>
      <c r="G9" s="7">
        <v>0</v>
      </c>
      <c r="H9" s="7">
        <v>288</v>
      </c>
    </row>
    <row r="10" spans="1:8" x14ac:dyDescent="0.25">
      <c r="C10">
        <v>352705</v>
      </c>
      <c r="D10" t="s">
        <v>149</v>
      </c>
      <c r="E10" s="7">
        <v>0</v>
      </c>
      <c r="F10" s="7">
        <v>0</v>
      </c>
      <c r="G10" s="7">
        <v>0</v>
      </c>
      <c r="H10" s="7">
        <v>288</v>
      </c>
    </row>
    <row r="11" spans="1:8" x14ac:dyDescent="0.25">
      <c r="C11">
        <v>387840</v>
      </c>
      <c r="D11" t="s">
        <v>73</v>
      </c>
      <c r="E11" s="7">
        <v>0</v>
      </c>
      <c r="F11" s="7">
        <v>0</v>
      </c>
      <c r="G11" s="7">
        <v>0</v>
      </c>
      <c r="H11" s="7">
        <v>0</v>
      </c>
    </row>
    <row r="12" spans="1:8" x14ac:dyDescent="0.25">
      <c r="C12">
        <v>387841</v>
      </c>
      <c r="D12" t="s">
        <v>72</v>
      </c>
      <c r="E12" s="7">
        <v>0</v>
      </c>
      <c r="F12" s="7">
        <v>0</v>
      </c>
      <c r="G12" s="7">
        <v>0</v>
      </c>
      <c r="H12" s="7">
        <v>0</v>
      </c>
    </row>
    <row r="13" spans="1:8" x14ac:dyDescent="0.25">
      <c r="C13">
        <v>412635</v>
      </c>
      <c r="D13" t="s">
        <v>159</v>
      </c>
      <c r="E13" s="7">
        <v>0</v>
      </c>
      <c r="F13" s="7">
        <v>0</v>
      </c>
      <c r="G13" s="7">
        <v>0</v>
      </c>
      <c r="H13" s="7">
        <v>480</v>
      </c>
    </row>
    <row r="14" spans="1:8" x14ac:dyDescent="0.25">
      <c r="B14" t="s">
        <v>345</v>
      </c>
      <c r="E14" s="7">
        <v>0</v>
      </c>
      <c r="F14" s="7">
        <v>0</v>
      </c>
      <c r="G14" s="7">
        <v>0</v>
      </c>
      <c r="H14" s="7">
        <v>1056</v>
      </c>
    </row>
    <row r="15" spans="1:8" x14ac:dyDescent="0.25">
      <c r="B15" t="s">
        <v>237</v>
      </c>
      <c r="C15">
        <v>368975</v>
      </c>
      <c r="D15" t="s">
        <v>172</v>
      </c>
      <c r="E15" s="7">
        <v>0</v>
      </c>
      <c r="F15" s="7">
        <v>0</v>
      </c>
      <c r="G15" s="7">
        <v>0</v>
      </c>
      <c r="H15" s="7">
        <v>0</v>
      </c>
    </row>
    <row r="16" spans="1:8" x14ac:dyDescent="0.25">
      <c r="C16">
        <v>400657</v>
      </c>
      <c r="D16" t="s">
        <v>70</v>
      </c>
      <c r="E16" s="7">
        <v>0</v>
      </c>
      <c r="F16" s="7">
        <v>0</v>
      </c>
      <c r="G16" s="7">
        <v>0</v>
      </c>
      <c r="H16" s="7">
        <v>720</v>
      </c>
    </row>
    <row r="17" spans="2:8" x14ac:dyDescent="0.25">
      <c r="C17">
        <v>406888</v>
      </c>
      <c r="D17" t="s">
        <v>76</v>
      </c>
      <c r="E17" s="7">
        <v>0</v>
      </c>
      <c r="F17" s="7">
        <v>0</v>
      </c>
      <c r="G17" s="7">
        <v>0</v>
      </c>
      <c r="H17" s="7">
        <v>360</v>
      </c>
    </row>
    <row r="18" spans="2:8" x14ac:dyDescent="0.25">
      <c r="C18">
        <v>409049</v>
      </c>
      <c r="D18" t="s">
        <v>74</v>
      </c>
      <c r="E18" s="7">
        <v>0</v>
      </c>
      <c r="F18" s="7">
        <v>0</v>
      </c>
      <c r="G18" s="7">
        <v>0</v>
      </c>
      <c r="H18" s="7">
        <v>690</v>
      </c>
    </row>
    <row r="19" spans="2:8" x14ac:dyDescent="0.25">
      <c r="B19" t="s">
        <v>346</v>
      </c>
      <c r="E19" s="7">
        <v>0</v>
      </c>
      <c r="F19" s="7">
        <v>0</v>
      </c>
      <c r="G19" s="7">
        <v>0</v>
      </c>
      <c r="H19" s="7">
        <v>1770</v>
      </c>
    </row>
    <row r="20" spans="2:8" x14ac:dyDescent="0.25">
      <c r="B20" t="s">
        <v>239</v>
      </c>
      <c r="C20">
        <v>368975</v>
      </c>
      <c r="D20" t="s">
        <v>172</v>
      </c>
      <c r="E20" s="7">
        <v>0</v>
      </c>
      <c r="F20" s="7">
        <v>0</v>
      </c>
      <c r="G20" s="7">
        <v>0</v>
      </c>
      <c r="H20" s="7">
        <v>0</v>
      </c>
    </row>
    <row r="21" spans="2:8" x14ac:dyDescent="0.25">
      <c r="B21" t="s">
        <v>347</v>
      </c>
      <c r="E21" s="7">
        <v>0</v>
      </c>
      <c r="F21" s="7">
        <v>0</v>
      </c>
      <c r="G21" s="7">
        <v>0</v>
      </c>
      <c r="H21" s="7">
        <v>0</v>
      </c>
    </row>
    <row r="22" spans="2:8" x14ac:dyDescent="0.25">
      <c r="B22" t="s">
        <v>267</v>
      </c>
      <c r="C22">
        <v>400657</v>
      </c>
      <c r="D22" t="s">
        <v>70</v>
      </c>
      <c r="E22" s="7">
        <v>0</v>
      </c>
      <c r="F22" s="7">
        <v>0</v>
      </c>
      <c r="G22" s="7">
        <v>0</v>
      </c>
      <c r="H22" s="7">
        <v>0</v>
      </c>
    </row>
    <row r="23" spans="2:8" x14ac:dyDescent="0.25">
      <c r="C23">
        <v>409049</v>
      </c>
      <c r="D23" t="s">
        <v>74</v>
      </c>
      <c r="E23" s="7">
        <v>0</v>
      </c>
      <c r="F23" s="7">
        <v>0</v>
      </c>
      <c r="G23" s="7">
        <v>0</v>
      </c>
      <c r="H23" s="7">
        <v>0</v>
      </c>
    </row>
    <row r="24" spans="2:8" x14ac:dyDescent="0.25">
      <c r="C24">
        <v>410199</v>
      </c>
      <c r="D24" t="s">
        <v>146</v>
      </c>
      <c r="E24" s="7">
        <v>0</v>
      </c>
      <c r="F24" s="7">
        <v>0</v>
      </c>
      <c r="G24" s="7">
        <v>0</v>
      </c>
      <c r="H24" s="7">
        <v>126</v>
      </c>
    </row>
    <row r="25" spans="2:8" x14ac:dyDescent="0.25">
      <c r="C25">
        <v>412635</v>
      </c>
      <c r="D25" t="s">
        <v>159</v>
      </c>
      <c r="E25" s="7">
        <v>0</v>
      </c>
      <c r="F25" s="7">
        <v>0</v>
      </c>
      <c r="G25" s="7">
        <v>0</v>
      </c>
      <c r="H25" s="7">
        <v>480</v>
      </c>
    </row>
    <row r="26" spans="2:8" x14ac:dyDescent="0.25">
      <c r="C26">
        <v>414322</v>
      </c>
      <c r="D26" t="s">
        <v>406</v>
      </c>
      <c r="E26" s="7">
        <v>0</v>
      </c>
      <c r="F26" s="7">
        <v>0</v>
      </c>
      <c r="G26" s="7">
        <v>0</v>
      </c>
      <c r="H26" s="7">
        <v>360</v>
      </c>
    </row>
    <row r="27" spans="2:8" x14ac:dyDescent="0.25">
      <c r="B27" t="s">
        <v>348</v>
      </c>
      <c r="E27" s="7">
        <v>0</v>
      </c>
      <c r="F27" s="7">
        <v>0</v>
      </c>
      <c r="G27" s="7">
        <v>0</v>
      </c>
      <c r="H27" s="7">
        <v>966</v>
      </c>
    </row>
    <row r="28" spans="2:8" x14ac:dyDescent="0.25">
      <c r="B28" t="s">
        <v>269</v>
      </c>
      <c r="C28">
        <v>384736</v>
      </c>
      <c r="D28" t="s">
        <v>445</v>
      </c>
      <c r="E28" s="7">
        <v>0</v>
      </c>
      <c r="F28" s="7">
        <v>0</v>
      </c>
      <c r="G28" s="7">
        <v>0</v>
      </c>
      <c r="H28" s="7">
        <v>462</v>
      </c>
    </row>
    <row r="29" spans="2:8" x14ac:dyDescent="0.25">
      <c r="C29">
        <v>387840</v>
      </c>
      <c r="D29" t="s">
        <v>73</v>
      </c>
      <c r="E29" s="7">
        <v>0</v>
      </c>
      <c r="F29" s="7">
        <v>0</v>
      </c>
      <c r="G29" s="7">
        <v>0</v>
      </c>
      <c r="H29" s="7">
        <v>330</v>
      </c>
    </row>
    <row r="30" spans="2:8" x14ac:dyDescent="0.25">
      <c r="C30">
        <v>387841</v>
      </c>
      <c r="D30" t="s">
        <v>72</v>
      </c>
      <c r="E30" s="7">
        <v>0</v>
      </c>
      <c r="F30" s="7">
        <v>0</v>
      </c>
      <c r="G30" s="7">
        <v>0</v>
      </c>
      <c r="H30" s="7">
        <v>330</v>
      </c>
    </row>
    <row r="31" spans="2:8" x14ac:dyDescent="0.25">
      <c r="B31" t="s">
        <v>349</v>
      </c>
      <c r="E31" s="7">
        <v>0</v>
      </c>
      <c r="F31" s="7">
        <v>0</v>
      </c>
      <c r="G31" s="7">
        <v>0</v>
      </c>
      <c r="H31" s="7">
        <v>1122</v>
      </c>
    </row>
    <row r="32" spans="2:8" x14ac:dyDescent="0.25">
      <c r="B32" t="s">
        <v>156</v>
      </c>
      <c r="C32">
        <v>409049</v>
      </c>
      <c r="D32" t="s">
        <v>74</v>
      </c>
      <c r="E32" s="7">
        <v>0</v>
      </c>
      <c r="F32" s="7">
        <v>0</v>
      </c>
      <c r="G32" s="7">
        <v>0</v>
      </c>
      <c r="H32" s="7">
        <v>360</v>
      </c>
    </row>
    <row r="33" spans="2:8" x14ac:dyDescent="0.25">
      <c r="B33" t="s">
        <v>350</v>
      </c>
      <c r="E33" s="7">
        <v>0</v>
      </c>
      <c r="F33" s="7">
        <v>0</v>
      </c>
      <c r="G33" s="7">
        <v>0</v>
      </c>
      <c r="H33" s="7">
        <v>360</v>
      </c>
    </row>
    <row r="34" spans="2:8" x14ac:dyDescent="0.25">
      <c r="B34" t="s">
        <v>170</v>
      </c>
      <c r="C34">
        <v>368975</v>
      </c>
      <c r="D34" t="s">
        <v>172</v>
      </c>
      <c r="E34" s="7">
        <v>0</v>
      </c>
      <c r="F34" s="7">
        <v>0</v>
      </c>
      <c r="G34" s="7">
        <v>0</v>
      </c>
      <c r="H34" s="7">
        <v>0</v>
      </c>
    </row>
    <row r="35" spans="2:8" x14ac:dyDescent="0.25">
      <c r="C35">
        <v>387840</v>
      </c>
      <c r="D35" t="s">
        <v>73</v>
      </c>
      <c r="E35" s="7">
        <v>6</v>
      </c>
      <c r="F35" s="7">
        <v>0</v>
      </c>
      <c r="G35" s="7">
        <v>0</v>
      </c>
      <c r="H35" s="7">
        <v>360</v>
      </c>
    </row>
    <row r="36" spans="2:8" x14ac:dyDescent="0.25">
      <c r="C36">
        <v>409049</v>
      </c>
      <c r="D36" t="s">
        <v>74</v>
      </c>
      <c r="E36" s="7">
        <v>0</v>
      </c>
      <c r="F36" s="7">
        <v>0</v>
      </c>
      <c r="G36" s="7">
        <v>0</v>
      </c>
      <c r="H36" s="7">
        <v>360</v>
      </c>
    </row>
    <row r="37" spans="2:8" x14ac:dyDescent="0.25">
      <c r="B37" t="s">
        <v>351</v>
      </c>
      <c r="E37" s="7">
        <v>6</v>
      </c>
      <c r="F37" s="7">
        <v>0</v>
      </c>
      <c r="G37" s="7">
        <v>0</v>
      </c>
      <c r="H37" s="7">
        <v>720</v>
      </c>
    </row>
    <row r="38" spans="2:8" x14ac:dyDescent="0.25">
      <c r="B38" t="s">
        <v>173</v>
      </c>
      <c r="C38">
        <v>409049</v>
      </c>
      <c r="D38" t="s">
        <v>74</v>
      </c>
      <c r="E38" s="7">
        <v>0</v>
      </c>
      <c r="F38" s="7">
        <v>0</v>
      </c>
      <c r="G38" s="7">
        <v>0</v>
      </c>
      <c r="H38" s="7">
        <v>330</v>
      </c>
    </row>
    <row r="39" spans="2:8" x14ac:dyDescent="0.25">
      <c r="B39" t="s">
        <v>352</v>
      </c>
      <c r="E39" s="7">
        <v>0</v>
      </c>
      <c r="F39" s="7">
        <v>0</v>
      </c>
      <c r="G39" s="7">
        <v>0</v>
      </c>
      <c r="H39" s="7">
        <v>330</v>
      </c>
    </row>
    <row r="40" spans="2:8" x14ac:dyDescent="0.25">
      <c r="B40" t="s">
        <v>175</v>
      </c>
      <c r="C40">
        <v>375283</v>
      </c>
      <c r="D40" t="s">
        <v>77</v>
      </c>
      <c r="E40" s="7">
        <v>24</v>
      </c>
      <c r="F40" s="7">
        <v>0</v>
      </c>
      <c r="G40" s="7">
        <v>0</v>
      </c>
      <c r="H40" s="7">
        <v>480</v>
      </c>
    </row>
    <row r="41" spans="2:8" x14ac:dyDescent="0.25">
      <c r="C41">
        <v>409049</v>
      </c>
      <c r="D41" t="s">
        <v>74</v>
      </c>
      <c r="E41" s="7">
        <v>0</v>
      </c>
      <c r="F41" s="7">
        <v>0</v>
      </c>
      <c r="G41" s="7">
        <v>0</v>
      </c>
      <c r="H41" s="7">
        <v>360</v>
      </c>
    </row>
    <row r="42" spans="2:8" x14ac:dyDescent="0.25">
      <c r="B42" t="s">
        <v>353</v>
      </c>
      <c r="E42" s="7">
        <v>24</v>
      </c>
      <c r="F42" s="7">
        <v>0</v>
      </c>
      <c r="G42" s="7">
        <v>0</v>
      </c>
      <c r="H42" s="7">
        <v>840</v>
      </c>
    </row>
    <row r="43" spans="2:8" x14ac:dyDescent="0.25">
      <c r="B43" t="s">
        <v>180</v>
      </c>
      <c r="C43">
        <v>409049</v>
      </c>
      <c r="D43" t="s">
        <v>74</v>
      </c>
      <c r="E43" s="7">
        <v>0</v>
      </c>
      <c r="F43" s="7">
        <v>0</v>
      </c>
      <c r="G43" s="7">
        <v>0</v>
      </c>
      <c r="H43" s="7">
        <v>360</v>
      </c>
    </row>
    <row r="44" spans="2:8" x14ac:dyDescent="0.25">
      <c r="B44" t="s">
        <v>354</v>
      </c>
      <c r="E44" s="7">
        <v>0</v>
      </c>
      <c r="F44" s="7">
        <v>0</v>
      </c>
      <c r="G44" s="7">
        <v>0</v>
      </c>
      <c r="H44" s="7">
        <v>360</v>
      </c>
    </row>
    <row r="45" spans="2:8" x14ac:dyDescent="0.25">
      <c r="B45" t="s">
        <v>182</v>
      </c>
      <c r="C45">
        <v>384738</v>
      </c>
      <c r="D45" t="s">
        <v>448</v>
      </c>
      <c r="E45" s="7">
        <v>0</v>
      </c>
      <c r="F45" s="7">
        <v>0</v>
      </c>
      <c r="G45" s="7">
        <v>0</v>
      </c>
      <c r="H45" s="7">
        <v>462</v>
      </c>
    </row>
    <row r="46" spans="2:8" x14ac:dyDescent="0.25">
      <c r="C46">
        <v>409049</v>
      </c>
      <c r="D46" t="s">
        <v>74</v>
      </c>
      <c r="E46" s="7">
        <v>0</v>
      </c>
      <c r="F46" s="7">
        <v>0</v>
      </c>
      <c r="G46" s="7">
        <v>0</v>
      </c>
      <c r="H46" s="7">
        <v>360</v>
      </c>
    </row>
    <row r="47" spans="2:8" x14ac:dyDescent="0.25">
      <c r="B47" t="s">
        <v>355</v>
      </c>
      <c r="E47" s="7">
        <v>0</v>
      </c>
      <c r="F47" s="7">
        <v>0</v>
      </c>
      <c r="G47" s="7">
        <v>0</v>
      </c>
      <c r="H47" s="7">
        <v>822</v>
      </c>
    </row>
    <row r="48" spans="2:8" x14ac:dyDescent="0.25">
      <c r="B48" t="s">
        <v>184</v>
      </c>
      <c r="C48">
        <v>409049</v>
      </c>
      <c r="D48" t="s">
        <v>74</v>
      </c>
      <c r="E48" s="7">
        <v>0</v>
      </c>
      <c r="F48" s="7">
        <v>0</v>
      </c>
      <c r="G48" s="7">
        <v>0</v>
      </c>
      <c r="H48" s="7">
        <v>360</v>
      </c>
    </row>
    <row r="49" spans="2:8" x14ac:dyDescent="0.25">
      <c r="B49" t="s">
        <v>356</v>
      </c>
      <c r="E49" s="7">
        <v>0</v>
      </c>
      <c r="F49" s="7">
        <v>0</v>
      </c>
      <c r="G49" s="7">
        <v>0</v>
      </c>
      <c r="H49" s="7">
        <v>360</v>
      </c>
    </row>
    <row r="50" spans="2:8" x14ac:dyDescent="0.25">
      <c r="B50" t="s">
        <v>186</v>
      </c>
      <c r="C50">
        <v>368975</v>
      </c>
      <c r="D50" t="s">
        <v>172</v>
      </c>
      <c r="E50" s="7">
        <v>0</v>
      </c>
      <c r="F50" s="7">
        <v>0</v>
      </c>
      <c r="G50" s="7">
        <v>0</v>
      </c>
      <c r="H50" s="7">
        <v>0</v>
      </c>
    </row>
    <row r="51" spans="2:8" x14ac:dyDescent="0.25">
      <c r="C51">
        <v>409049</v>
      </c>
      <c r="D51" t="s">
        <v>74</v>
      </c>
      <c r="E51" s="7">
        <v>0</v>
      </c>
      <c r="F51" s="7">
        <v>0</v>
      </c>
      <c r="G51" s="7">
        <v>0</v>
      </c>
      <c r="H51" s="7">
        <v>360</v>
      </c>
    </row>
    <row r="52" spans="2:8" x14ac:dyDescent="0.25">
      <c r="B52" t="s">
        <v>357</v>
      </c>
      <c r="E52" s="7">
        <v>0</v>
      </c>
      <c r="F52" s="7">
        <v>0</v>
      </c>
      <c r="G52" s="7">
        <v>0</v>
      </c>
      <c r="H52" s="7">
        <v>360</v>
      </c>
    </row>
    <row r="53" spans="2:8" x14ac:dyDescent="0.25">
      <c r="B53" t="s">
        <v>189</v>
      </c>
      <c r="C53">
        <v>368975</v>
      </c>
      <c r="D53" t="s">
        <v>172</v>
      </c>
      <c r="E53" s="7">
        <v>0</v>
      </c>
      <c r="F53" s="7">
        <v>0</v>
      </c>
      <c r="G53" s="7">
        <v>0</v>
      </c>
      <c r="H53" s="7">
        <v>0</v>
      </c>
    </row>
    <row r="54" spans="2:8" x14ac:dyDescent="0.25">
      <c r="B54" t="s">
        <v>358</v>
      </c>
      <c r="E54" s="7">
        <v>0</v>
      </c>
      <c r="F54" s="7">
        <v>0</v>
      </c>
      <c r="G54" s="7">
        <v>0</v>
      </c>
      <c r="H54" s="7">
        <v>0</v>
      </c>
    </row>
    <row r="55" spans="2:8" x14ac:dyDescent="0.25">
      <c r="B55" t="s">
        <v>193</v>
      </c>
      <c r="C55">
        <v>384736</v>
      </c>
      <c r="D55" t="s">
        <v>445</v>
      </c>
      <c r="E55" s="7">
        <v>5</v>
      </c>
      <c r="F55" s="7">
        <v>0</v>
      </c>
      <c r="G55" s="7">
        <v>0</v>
      </c>
      <c r="H55" s="7">
        <v>462</v>
      </c>
    </row>
    <row r="56" spans="2:8" x14ac:dyDescent="0.25">
      <c r="C56">
        <v>409049</v>
      </c>
      <c r="D56" t="s">
        <v>74</v>
      </c>
      <c r="E56" s="7">
        <v>0</v>
      </c>
      <c r="F56" s="7">
        <v>0</v>
      </c>
      <c r="G56" s="7">
        <v>0</v>
      </c>
      <c r="H56" s="7">
        <v>12</v>
      </c>
    </row>
    <row r="57" spans="2:8" x14ac:dyDescent="0.25">
      <c r="B57" t="s">
        <v>360</v>
      </c>
      <c r="E57" s="7">
        <v>5</v>
      </c>
      <c r="F57" s="7">
        <v>0</v>
      </c>
      <c r="G57" s="7">
        <v>0</v>
      </c>
      <c r="H57" s="7">
        <v>474</v>
      </c>
    </row>
    <row r="58" spans="2:8" x14ac:dyDescent="0.25">
      <c r="B58" t="s">
        <v>195</v>
      </c>
      <c r="C58">
        <v>409049</v>
      </c>
      <c r="D58" t="s">
        <v>74</v>
      </c>
      <c r="E58" s="7">
        <v>0</v>
      </c>
      <c r="F58" s="7">
        <v>0</v>
      </c>
      <c r="G58" s="7">
        <v>0</v>
      </c>
      <c r="H58" s="7">
        <v>360</v>
      </c>
    </row>
    <row r="59" spans="2:8" x14ac:dyDescent="0.25">
      <c r="B59" t="s">
        <v>361</v>
      </c>
      <c r="E59" s="7">
        <v>0</v>
      </c>
      <c r="F59" s="7">
        <v>0</v>
      </c>
      <c r="G59" s="7">
        <v>0</v>
      </c>
      <c r="H59" s="7">
        <v>360</v>
      </c>
    </row>
    <row r="60" spans="2:8" x14ac:dyDescent="0.25">
      <c r="B60" t="s">
        <v>197</v>
      </c>
      <c r="C60">
        <v>384739</v>
      </c>
      <c r="D60" t="s">
        <v>446</v>
      </c>
      <c r="E60" s="7">
        <v>0</v>
      </c>
      <c r="F60" s="7">
        <v>0</v>
      </c>
      <c r="G60" s="7">
        <v>0</v>
      </c>
      <c r="H60" s="7">
        <v>462</v>
      </c>
    </row>
    <row r="61" spans="2:8" x14ac:dyDescent="0.25">
      <c r="C61">
        <v>409049</v>
      </c>
      <c r="D61" t="s">
        <v>74</v>
      </c>
      <c r="E61" s="7">
        <v>0</v>
      </c>
      <c r="F61" s="7">
        <v>0</v>
      </c>
      <c r="G61" s="7">
        <v>0</v>
      </c>
      <c r="H61" s="7">
        <v>360</v>
      </c>
    </row>
    <row r="62" spans="2:8" x14ac:dyDescent="0.25">
      <c r="B62" t="s">
        <v>362</v>
      </c>
      <c r="E62" s="7">
        <v>0</v>
      </c>
      <c r="F62" s="7">
        <v>0</v>
      </c>
      <c r="G62" s="7">
        <v>0</v>
      </c>
      <c r="H62" s="7">
        <v>822</v>
      </c>
    </row>
    <row r="63" spans="2:8" x14ac:dyDescent="0.25">
      <c r="B63" t="s">
        <v>199</v>
      </c>
      <c r="C63">
        <v>384747</v>
      </c>
      <c r="D63" t="s">
        <v>447</v>
      </c>
      <c r="E63" s="7">
        <v>0</v>
      </c>
      <c r="F63" s="7">
        <v>0</v>
      </c>
      <c r="G63" s="7">
        <v>0</v>
      </c>
      <c r="H63" s="7">
        <v>462</v>
      </c>
    </row>
    <row r="64" spans="2:8" x14ac:dyDescent="0.25">
      <c r="C64">
        <v>409049</v>
      </c>
      <c r="D64" t="s">
        <v>74</v>
      </c>
      <c r="E64" s="7">
        <v>0</v>
      </c>
      <c r="F64" s="7">
        <v>0</v>
      </c>
      <c r="G64" s="7">
        <v>0</v>
      </c>
      <c r="H64" s="7">
        <v>360</v>
      </c>
    </row>
    <row r="65" spans="2:8" x14ac:dyDescent="0.25">
      <c r="B65" t="s">
        <v>363</v>
      </c>
      <c r="E65" s="7">
        <v>0</v>
      </c>
      <c r="F65" s="7">
        <v>0</v>
      </c>
      <c r="G65" s="7">
        <v>0</v>
      </c>
      <c r="H65" s="7">
        <v>822</v>
      </c>
    </row>
    <row r="66" spans="2:8" x14ac:dyDescent="0.25">
      <c r="B66" t="s">
        <v>201</v>
      </c>
      <c r="C66">
        <v>409049</v>
      </c>
      <c r="D66" t="s">
        <v>74</v>
      </c>
      <c r="E66" s="7">
        <v>0</v>
      </c>
      <c r="F66" s="7">
        <v>0</v>
      </c>
      <c r="G66" s="7">
        <v>0</v>
      </c>
      <c r="H66" s="7">
        <v>360</v>
      </c>
    </row>
    <row r="67" spans="2:8" x14ac:dyDescent="0.25">
      <c r="B67" t="s">
        <v>364</v>
      </c>
      <c r="E67" s="7">
        <v>0</v>
      </c>
      <c r="F67" s="7">
        <v>0</v>
      </c>
      <c r="G67" s="7">
        <v>0</v>
      </c>
      <c r="H67" s="7">
        <v>360</v>
      </c>
    </row>
    <row r="68" spans="2:8" x14ac:dyDescent="0.25">
      <c r="B68" t="s">
        <v>203</v>
      </c>
      <c r="C68">
        <v>387841</v>
      </c>
      <c r="D68" t="s">
        <v>72</v>
      </c>
      <c r="E68" s="7">
        <v>0</v>
      </c>
      <c r="F68" s="7">
        <v>0</v>
      </c>
      <c r="G68" s="7">
        <v>0</v>
      </c>
      <c r="H68" s="7">
        <v>0</v>
      </c>
    </row>
    <row r="69" spans="2:8" x14ac:dyDescent="0.25">
      <c r="C69">
        <v>410199</v>
      </c>
      <c r="D69" t="s">
        <v>146</v>
      </c>
      <c r="E69" s="7">
        <v>0</v>
      </c>
      <c r="F69" s="7">
        <v>0</v>
      </c>
      <c r="G69" s="7">
        <v>0</v>
      </c>
      <c r="H69" s="7">
        <v>0</v>
      </c>
    </row>
    <row r="70" spans="2:8" x14ac:dyDescent="0.25">
      <c r="C70">
        <v>410201</v>
      </c>
      <c r="D70" t="s">
        <v>148</v>
      </c>
      <c r="E70" s="7">
        <v>0</v>
      </c>
      <c r="F70" s="7">
        <v>0</v>
      </c>
      <c r="G70" s="7">
        <v>0</v>
      </c>
      <c r="H70" s="7">
        <v>0</v>
      </c>
    </row>
    <row r="71" spans="2:8" x14ac:dyDescent="0.25">
      <c r="B71" t="s">
        <v>365</v>
      </c>
      <c r="E71" s="7">
        <v>0</v>
      </c>
      <c r="F71" s="7">
        <v>0</v>
      </c>
      <c r="G71" s="7">
        <v>0</v>
      </c>
      <c r="H71" s="7">
        <v>0</v>
      </c>
    </row>
    <row r="72" spans="2:8" x14ac:dyDescent="0.25">
      <c r="B72" t="s">
        <v>205</v>
      </c>
      <c r="C72">
        <v>368975</v>
      </c>
      <c r="D72" t="s">
        <v>172</v>
      </c>
      <c r="E72" s="7">
        <v>0</v>
      </c>
      <c r="F72" s="7">
        <v>0</v>
      </c>
      <c r="G72" s="7">
        <v>0</v>
      </c>
      <c r="H72" s="7">
        <v>0</v>
      </c>
    </row>
    <row r="73" spans="2:8" x14ac:dyDescent="0.25">
      <c r="C73">
        <v>387840</v>
      </c>
      <c r="D73" t="s">
        <v>73</v>
      </c>
      <c r="E73" s="7">
        <v>0</v>
      </c>
      <c r="F73" s="7">
        <v>0</v>
      </c>
      <c r="G73" s="7">
        <v>0</v>
      </c>
      <c r="H73" s="7">
        <v>360</v>
      </c>
    </row>
    <row r="74" spans="2:8" x14ac:dyDescent="0.25">
      <c r="C74">
        <v>387841</v>
      </c>
      <c r="D74" t="s">
        <v>72</v>
      </c>
      <c r="E74" s="7">
        <v>0</v>
      </c>
      <c r="F74" s="7">
        <v>0</v>
      </c>
      <c r="G74" s="7">
        <v>0</v>
      </c>
      <c r="H74" s="7">
        <v>360</v>
      </c>
    </row>
    <row r="75" spans="2:8" x14ac:dyDescent="0.25">
      <c r="C75">
        <v>409049</v>
      </c>
      <c r="D75" t="s">
        <v>74</v>
      </c>
      <c r="E75" s="7">
        <v>0</v>
      </c>
      <c r="F75" s="7">
        <v>0</v>
      </c>
      <c r="G75" s="7">
        <v>0</v>
      </c>
      <c r="H75" s="7">
        <v>360</v>
      </c>
    </row>
    <row r="76" spans="2:8" x14ac:dyDescent="0.25">
      <c r="B76" t="s">
        <v>366</v>
      </c>
      <c r="E76" s="7">
        <v>0</v>
      </c>
      <c r="F76" s="7">
        <v>0</v>
      </c>
      <c r="G76" s="7">
        <v>0</v>
      </c>
      <c r="H76" s="7">
        <v>1080</v>
      </c>
    </row>
    <row r="77" spans="2:8" x14ac:dyDescent="0.25">
      <c r="B77" t="s">
        <v>209</v>
      </c>
      <c r="C77">
        <v>352555</v>
      </c>
      <c r="D77" t="s">
        <v>150</v>
      </c>
      <c r="E77" s="7">
        <v>0</v>
      </c>
      <c r="F77" s="7">
        <v>0</v>
      </c>
      <c r="G77" s="7">
        <v>0</v>
      </c>
      <c r="H77" s="7">
        <v>288</v>
      </c>
    </row>
    <row r="78" spans="2:8" x14ac:dyDescent="0.25">
      <c r="C78">
        <v>352705</v>
      </c>
      <c r="D78" t="s">
        <v>149</v>
      </c>
      <c r="E78" s="7">
        <v>0</v>
      </c>
      <c r="F78" s="7">
        <v>0</v>
      </c>
      <c r="G78" s="7">
        <v>0</v>
      </c>
      <c r="H78" s="7">
        <v>288</v>
      </c>
    </row>
    <row r="79" spans="2:8" x14ac:dyDescent="0.25">
      <c r="C79">
        <v>409049</v>
      </c>
      <c r="D79" t="s">
        <v>74</v>
      </c>
      <c r="E79" s="7">
        <v>0</v>
      </c>
      <c r="F79" s="7">
        <v>0</v>
      </c>
      <c r="G79" s="7">
        <v>0</v>
      </c>
      <c r="H79" s="7">
        <v>360</v>
      </c>
    </row>
    <row r="80" spans="2:8" x14ac:dyDescent="0.25">
      <c r="B80" t="s">
        <v>367</v>
      </c>
      <c r="E80" s="7">
        <v>0</v>
      </c>
      <c r="F80" s="7">
        <v>0</v>
      </c>
      <c r="G80" s="7">
        <v>0</v>
      </c>
      <c r="H80" s="7">
        <v>936</v>
      </c>
    </row>
    <row r="81" spans="2:8" x14ac:dyDescent="0.25">
      <c r="B81" t="s">
        <v>211</v>
      </c>
      <c r="C81">
        <v>352705</v>
      </c>
      <c r="D81" t="s">
        <v>149</v>
      </c>
      <c r="E81" s="7">
        <v>0</v>
      </c>
      <c r="F81" s="7">
        <v>0</v>
      </c>
      <c r="G81" s="7">
        <v>0</v>
      </c>
      <c r="H81" s="7">
        <v>0</v>
      </c>
    </row>
    <row r="82" spans="2:8" x14ac:dyDescent="0.25">
      <c r="C82">
        <v>387840</v>
      </c>
      <c r="D82" t="s">
        <v>73</v>
      </c>
      <c r="E82" s="7">
        <v>0</v>
      </c>
      <c r="F82" s="7">
        <v>0</v>
      </c>
      <c r="G82" s="7">
        <v>0</v>
      </c>
      <c r="H82" s="7">
        <v>0</v>
      </c>
    </row>
    <row r="83" spans="2:8" x14ac:dyDescent="0.25">
      <c r="C83">
        <v>409049</v>
      </c>
      <c r="D83" t="s">
        <v>74</v>
      </c>
      <c r="E83" s="7">
        <v>0</v>
      </c>
      <c r="F83" s="7">
        <v>0</v>
      </c>
      <c r="G83" s="7">
        <v>0</v>
      </c>
      <c r="H83" s="7">
        <v>12</v>
      </c>
    </row>
    <row r="84" spans="2:8" x14ac:dyDescent="0.25">
      <c r="B84" t="s">
        <v>368</v>
      </c>
      <c r="E84" s="7">
        <v>0</v>
      </c>
      <c r="F84" s="7">
        <v>0</v>
      </c>
      <c r="G84" s="7">
        <v>0</v>
      </c>
      <c r="H84" s="7">
        <v>12</v>
      </c>
    </row>
    <row r="85" spans="2:8" x14ac:dyDescent="0.25">
      <c r="B85" t="s">
        <v>213</v>
      </c>
      <c r="C85">
        <v>387840</v>
      </c>
      <c r="D85" t="s">
        <v>73</v>
      </c>
      <c r="E85" s="7">
        <v>0</v>
      </c>
      <c r="F85" s="7">
        <v>0</v>
      </c>
      <c r="G85" s="7">
        <v>0</v>
      </c>
      <c r="H85" s="7">
        <v>330</v>
      </c>
    </row>
    <row r="86" spans="2:8" x14ac:dyDescent="0.25">
      <c r="C86">
        <v>387841</v>
      </c>
      <c r="D86" t="s">
        <v>72</v>
      </c>
      <c r="E86" s="7">
        <v>0</v>
      </c>
      <c r="F86" s="7">
        <v>0</v>
      </c>
      <c r="G86" s="7">
        <v>0</v>
      </c>
      <c r="H86" s="7">
        <v>330</v>
      </c>
    </row>
    <row r="87" spans="2:8" x14ac:dyDescent="0.25">
      <c r="C87">
        <v>406888</v>
      </c>
      <c r="D87" t="s">
        <v>76</v>
      </c>
      <c r="E87" s="7">
        <v>0</v>
      </c>
      <c r="F87" s="7">
        <v>0</v>
      </c>
      <c r="G87" s="7">
        <v>0</v>
      </c>
      <c r="H87" s="7">
        <v>0</v>
      </c>
    </row>
    <row r="88" spans="2:8" x14ac:dyDescent="0.25">
      <c r="B88" t="s">
        <v>369</v>
      </c>
      <c r="E88" s="7">
        <v>0</v>
      </c>
      <c r="F88" s="7">
        <v>0</v>
      </c>
      <c r="G88" s="7">
        <v>0</v>
      </c>
      <c r="H88" s="7">
        <v>660</v>
      </c>
    </row>
    <row r="89" spans="2:8" x14ac:dyDescent="0.25">
      <c r="B89" t="s">
        <v>215</v>
      </c>
      <c r="C89">
        <v>352555</v>
      </c>
      <c r="D89" t="s">
        <v>150</v>
      </c>
      <c r="E89" s="7">
        <v>0</v>
      </c>
      <c r="F89" s="7">
        <v>0</v>
      </c>
      <c r="G89" s="7">
        <v>0</v>
      </c>
      <c r="H89" s="7">
        <v>288</v>
      </c>
    </row>
    <row r="90" spans="2:8" x14ac:dyDescent="0.25">
      <c r="C90">
        <v>352705</v>
      </c>
      <c r="D90" t="s">
        <v>149</v>
      </c>
      <c r="E90" s="7">
        <v>0</v>
      </c>
      <c r="F90" s="7">
        <v>0</v>
      </c>
      <c r="G90" s="7">
        <v>0</v>
      </c>
      <c r="H90" s="7">
        <v>288</v>
      </c>
    </row>
    <row r="91" spans="2:8" x14ac:dyDescent="0.25">
      <c r="C91">
        <v>368975</v>
      </c>
      <c r="D91" t="s">
        <v>172</v>
      </c>
      <c r="E91" s="7">
        <v>0</v>
      </c>
      <c r="F91" s="7">
        <v>0</v>
      </c>
      <c r="G91" s="7">
        <v>0</v>
      </c>
      <c r="H91" s="7">
        <v>336</v>
      </c>
    </row>
    <row r="92" spans="2:8" x14ac:dyDescent="0.25">
      <c r="C92">
        <v>409049</v>
      </c>
      <c r="D92" t="s">
        <v>74</v>
      </c>
      <c r="E92" s="7">
        <v>0</v>
      </c>
      <c r="F92" s="7">
        <v>0</v>
      </c>
      <c r="G92" s="7">
        <v>0</v>
      </c>
      <c r="H92" s="7">
        <v>360</v>
      </c>
    </row>
    <row r="93" spans="2:8" x14ac:dyDescent="0.25">
      <c r="B93" t="s">
        <v>370</v>
      </c>
      <c r="E93" s="7">
        <v>0</v>
      </c>
      <c r="F93" s="7">
        <v>0</v>
      </c>
      <c r="G93" s="7">
        <v>0</v>
      </c>
      <c r="H93" s="7">
        <v>1272</v>
      </c>
    </row>
    <row r="94" spans="2:8" x14ac:dyDescent="0.25">
      <c r="B94" t="s">
        <v>217</v>
      </c>
      <c r="C94">
        <v>387840</v>
      </c>
      <c r="D94" t="s">
        <v>73</v>
      </c>
      <c r="E94" s="7">
        <v>0</v>
      </c>
      <c r="F94" s="7">
        <v>0</v>
      </c>
      <c r="G94" s="7">
        <v>0</v>
      </c>
      <c r="H94" s="7">
        <v>0</v>
      </c>
    </row>
    <row r="95" spans="2:8" x14ac:dyDescent="0.25">
      <c r="C95">
        <v>387841</v>
      </c>
      <c r="D95" t="s">
        <v>72</v>
      </c>
      <c r="E95" s="7">
        <v>0</v>
      </c>
      <c r="F95" s="7">
        <v>0</v>
      </c>
      <c r="G95" s="7">
        <v>0</v>
      </c>
      <c r="H95" s="7">
        <v>0</v>
      </c>
    </row>
    <row r="96" spans="2:8" x14ac:dyDescent="0.25">
      <c r="B96" t="s">
        <v>371</v>
      </c>
      <c r="E96" s="7">
        <v>0</v>
      </c>
      <c r="F96" s="7">
        <v>0</v>
      </c>
      <c r="G96" s="7">
        <v>0</v>
      </c>
      <c r="H96" s="7">
        <v>0</v>
      </c>
    </row>
    <row r="97" spans="2:8" x14ac:dyDescent="0.25">
      <c r="B97" t="s">
        <v>219</v>
      </c>
      <c r="C97">
        <v>375285</v>
      </c>
      <c r="D97" t="s">
        <v>79</v>
      </c>
      <c r="E97" s="7">
        <v>24</v>
      </c>
      <c r="F97" s="7">
        <v>0</v>
      </c>
      <c r="G97" s="7">
        <v>0</v>
      </c>
      <c r="H97" s="7">
        <v>480</v>
      </c>
    </row>
    <row r="98" spans="2:8" x14ac:dyDescent="0.25">
      <c r="C98">
        <v>384747</v>
      </c>
      <c r="D98" t="s">
        <v>447</v>
      </c>
      <c r="E98" s="7">
        <v>2</v>
      </c>
      <c r="F98" s="7">
        <v>0</v>
      </c>
      <c r="G98" s="7">
        <v>0</v>
      </c>
      <c r="H98" s="7">
        <v>462</v>
      </c>
    </row>
    <row r="99" spans="2:8" x14ac:dyDescent="0.25">
      <c r="C99">
        <v>384749</v>
      </c>
      <c r="D99" t="s">
        <v>449</v>
      </c>
      <c r="E99" s="7">
        <v>1</v>
      </c>
      <c r="F99" s="7">
        <v>0</v>
      </c>
      <c r="G99" s="7">
        <v>0</v>
      </c>
      <c r="H99" s="7">
        <v>462</v>
      </c>
    </row>
    <row r="100" spans="2:8" x14ac:dyDescent="0.25">
      <c r="C100">
        <v>387840</v>
      </c>
      <c r="D100" t="s">
        <v>73</v>
      </c>
      <c r="E100" s="7">
        <v>0</v>
      </c>
      <c r="F100" s="7">
        <v>0</v>
      </c>
      <c r="G100" s="7">
        <v>0</v>
      </c>
      <c r="H100" s="7">
        <v>360</v>
      </c>
    </row>
    <row r="101" spans="2:8" x14ac:dyDescent="0.25">
      <c r="C101">
        <v>387841</v>
      </c>
      <c r="D101" t="s">
        <v>72</v>
      </c>
      <c r="E101" s="7">
        <v>0</v>
      </c>
      <c r="F101" s="7">
        <v>0</v>
      </c>
      <c r="G101" s="7">
        <v>0</v>
      </c>
      <c r="H101" s="7">
        <v>360</v>
      </c>
    </row>
    <row r="102" spans="2:8" x14ac:dyDescent="0.25">
      <c r="C102">
        <v>409049</v>
      </c>
      <c r="D102" t="s">
        <v>74</v>
      </c>
      <c r="E102" s="7">
        <v>0</v>
      </c>
      <c r="F102" s="7">
        <v>0</v>
      </c>
      <c r="G102" s="7">
        <v>0</v>
      </c>
      <c r="H102" s="7">
        <v>360</v>
      </c>
    </row>
    <row r="103" spans="2:8" x14ac:dyDescent="0.25">
      <c r="B103" t="s">
        <v>372</v>
      </c>
      <c r="E103" s="7">
        <v>27</v>
      </c>
      <c r="F103" s="7">
        <v>0</v>
      </c>
      <c r="G103" s="7">
        <v>0</v>
      </c>
      <c r="H103" s="7">
        <v>2484</v>
      </c>
    </row>
    <row r="104" spans="2:8" x14ac:dyDescent="0.25">
      <c r="B104" t="s">
        <v>221</v>
      </c>
      <c r="C104">
        <v>352555</v>
      </c>
      <c r="D104" t="s">
        <v>150</v>
      </c>
      <c r="E104" s="7">
        <v>0</v>
      </c>
      <c r="F104" s="7">
        <v>0</v>
      </c>
      <c r="G104" s="7">
        <v>0</v>
      </c>
      <c r="H104" s="7">
        <v>0</v>
      </c>
    </row>
    <row r="105" spans="2:8" x14ac:dyDescent="0.25">
      <c r="C105">
        <v>352705</v>
      </c>
      <c r="D105" t="s">
        <v>149</v>
      </c>
      <c r="E105" s="7">
        <v>0</v>
      </c>
      <c r="F105" s="7">
        <v>0</v>
      </c>
      <c r="G105" s="7">
        <v>0</v>
      </c>
      <c r="H105" s="7">
        <v>0</v>
      </c>
    </row>
    <row r="106" spans="2:8" x14ac:dyDescent="0.25">
      <c r="C106">
        <v>409049</v>
      </c>
      <c r="D106" t="s">
        <v>74</v>
      </c>
      <c r="E106" s="7">
        <v>0</v>
      </c>
      <c r="F106" s="7">
        <v>0</v>
      </c>
      <c r="G106" s="7">
        <v>0</v>
      </c>
      <c r="H106" s="7">
        <v>30</v>
      </c>
    </row>
    <row r="107" spans="2:8" x14ac:dyDescent="0.25">
      <c r="B107" t="s">
        <v>373</v>
      </c>
      <c r="E107" s="7">
        <v>0</v>
      </c>
      <c r="F107" s="7">
        <v>0</v>
      </c>
      <c r="G107" s="7">
        <v>0</v>
      </c>
      <c r="H107" s="7">
        <v>30</v>
      </c>
    </row>
    <row r="108" spans="2:8" x14ac:dyDescent="0.25">
      <c r="B108" t="s">
        <v>223</v>
      </c>
      <c r="C108">
        <v>387840</v>
      </c>
      <c r="D108" t="s">
        <v>73</v>
      </c>
      <c r="E108" s="7">
        <v>0</v>
      </c>
      <c r="F108" s="7">
        <v>0</v>
      </c>
      <c r="G108" s="7">
        <v>0</v>
      </c>
      <c r="H108" s="7">
        <v>0</v>
      </c>
    </row>
    <row r="109" spans="2:8" x14ac:dyDescent="0.25">
      <c r="C109">
        <v>387841</v>
      </c>
      <c r="D109" t="s">
        <v>72</v>
      </c>
      <c r="E109" s="7">
        <v>0</v>
      </c>
      <c r="F109" s="7">
        <v>0</v>
      </c>
      <c r="G109" s="7">
        <v>0</v>
      </c>
      <c r="H109" s="7">
        <v>0</v>
      </c>
    </row>
    <row r="110" spans="2:8" x14ac:dyDescent="0.25">
      <c r="C110">
        <v>409049</v>
      </c>
      <c r="D110" t="s">
        <v>74</v>
      </c>
      <c r="E110" s="7">
        <v>0</v>
      </c>
      <c r="F110" s="7">
        <v>0</v>
      </c>
      <c r="G110" s="7">
        <v>0</v>
      </c>
      <c r="H110" s="7">
        <v>0</v>
      </c>
    </row>
    <row r="111" spans="2:8" x14ac:dyDescent="0.25">
      <c r="B111" t="s">
        <v>374</v>
      </c>
      <c r="E111" s="7">
        <v>0</v>
      </c>
      <c r="F111" s="7">
        <v>0</v>
      </c>
      <c r="G111" s="7">
        <v>0</v>
      </c>
      <c r="H111" s="7">
        <v>0</v>
      </c>
    </row>
    <row r="112" spans="2:8" x14ac:dyDescent="0.25">
      <c r="B112" t="s">
        <v>225</v>
      </c>
      <c r="C112">
        <v>387841</v>
      </c>
      <c r="D112" t="s">
        <v>72</v>
      </c>
      <c r="E112" s="7">
        <v>0</v>
      </c>
      <c r="F112" s="7">
        <v>0</v>
      </c>
      <c r="G112" s="7">
        <v>0</v>
      </c>
      <c r="H112" s="7">
        <v>0</v>
      </c>
    </row>
    <row r="113" spans="2:8" x14ac:dyDescent="0.25">
      <c r="C113">
        <v>410200</v>
      </c>
      <c r="D113" t="s">
        <v>147</v>
      </c>
      <c r="E113" s="7">
        <v>0</v>
      </c>
      <c r="F113" s="7">
        <v>0</v>
      </c>
      <c r="G113" s="7">
        <v>0</v>
      </c>
      <c r="H113" s="7">
        <v>0</v>
      </c>
    </row>
    <row r="114" spans="2:8" x14ac:dyDescent="0.25">
      <c r="C114">
        <v>410201</v>
      </c>
      <c r="D114" t="s">
        <v>148</v>
      </c>
      <c r="E114" s="7">
        <v>0</v>
      </c>
      <c r="F114" s="7">
        <v>0</v>
      </c>
      <c r="G114" s="7">
        <v>0</v>
      </c>
      <c r="H114" s="7">
        <v>0</v>
      </c>
    </row>
    <row r="115" spans="2:8" x14ac:dyDescent="0.25">
      <c r="C115">
        <v>414330</v>
      </c>
      <c r="D115" t="s">
        <v>408</v>
      </c>
      <c r="E115" s="7">
        <v>0</v>
      </c>
      <c r="F115" s="7">
        <v>0</v>
      </c>
      <c r="G115" s="7">
        <v>0</v>
      </c>
      <c r="H115" s="7">
        <v>0</v>
      </c>
    </row>
    <row r="116" spans="2:8" x14ac:dyDescent="0.25">
      <c r="B116" t="s">
        <v>375</v>
      </c>
      <c r="E116" s="7">
        <v>0</v>
      </c>
      <c r="F116" s="7">
        <v>0</v>
      </c>
      <c r="G116" s="7">
        <v>0</v>
      </c>
      <c r="H116" s="7">
        <v>0</v>
      </c>
    </row>
    <row r="117" spans="2:8" x14ac:dyDescent="0.25">
      <c r="B117" t="s">
        <v>227</v>
      </c>
      <c r="C117">
        <v>352555</v>
      </c>
      <c r="D117" t="s">
        <v>150</v>
      </c>
      <c r="E117" s="7">
        <v>0</v>
      </c>
      <c r="F117" s="7">
        <v>0</v>
      </c>
      <c r="G117" s="7">
        <v>0</v>
      </c>
      <c r="H117" s="7">
        <v>0</v>
      </c>
    </row>
    <row r="118" spans="2:8" x14ac:dyDescent="0.25">
      <c r="C118">
        <v>409049</v>
      </c>
      <c r="D118" t="s">
        <v>74</v>
      </c>
      <c r="E118" s="7">
        <v>0</v>
      </c>
      <c r="F118" s="7">
        <v>0</v>
      </c>
      <c r="G118" s="7">
        <v>0</v>
      </c>
      <c r="H118" s="7">
        <v>0</v>
      </c>
    </row>
    <row r="119" spans="2:8" x14ac:dyDescent="0.25">
      <c r="B119" t="s">
        <v>376</v>
      </c>
      <c r="E119" s="7">
        <v>0</v>
      </c>
      <c r="F119" s="7">
        <v>0</v>
      </c>
      <c r="G119" s="7">
        <v>0</v>
      </c>
      <c r="H119" s="7">
        <v>0</v>
      </c>
    </row>
    <row r="120" spans="2:8" x14ac:dyDescent="0.25">
      <c r="B120" t="s">
        <v>229</v>
      </c>
      <c r="C120">
        <v>387840</v>
      </c>
      <c r="D120" t="s">
        <v>73</v>
      </c>
      <c r="E120" s="7">
        <v>0</v>
      </c>
      <c r="F120" s="7">
        <v>0</v>
      </c>
      <c r="G120" s="7">
        <v>0</v>
      </c>
      <c r="H120" s="7">
        <v>330</v>
      </c>
    </row>
    <row r="121" spans="2:8" x14ac:dyDescent="0.25">
      <c r="C121">
        <v>387841</v>
      </c>
      <c r="D121" t="s">
        <v>72</v>
      </c>
      <c r="E121" s="7">
        <v>0</v>
      </c>
      <c r="F121" s="7">
        <v>0</v>
      </c>
      <c r="G121" s="7">
        <v>0</v>
      </c>
      <c r="H121" s="7">
        <v>330</v>
      </c>
    </row>
    <row r="122" spans="2:8" x14ac:dyDescent="0.25">
      <c r="B122" t="s">
        <v>377</v>
      </c>
      <c r="E122" s="7">
        <v>0</v>
      </c>
      <c r="F122" s="7">
        <v>0</v>
      </c>
      <c r="G122" s="7">
        <v>0</v>
      </c>
      <c r="H122" s="7">
        <v>660</v>
      </c>
    </row>
    <row r="123" spans="2:8" x14ac:dyDescent="0.25">
      <c r="B123" t="s">
        <v>231</v>
      </c>
      <c r="C123">
        <v>352555</v>
      </c>
      <c r="D123" t="s">
        <v>150</v>
      </c>
      <c r="E123" s="7">
        <v>0</v>
      </c>
      <c r="F123" s="7">
        <v>0</v>
      </c>
      <c r="G123" s="7">
        <v>0</v>
      </c>
      <c r="H123" s="7">
        <v>0</v>
      </c>
    </row>
    <row r="124" spans="2:8" x14ac:dyDescent="0.25">
      <c r="C124">
        <v>352705</v>
      </c>
      <c r="D124" t="s">
        <v>149</v>
      </c>
      <c r="E124" s="7">
        <v>0</v>
      </c>
      <c r="F124" s="7">
        <v>0</v>
      </c>
      <c r="G124" s="7">
        <v>0</v>
      </c>
      <c r="H124" s="7">
        <v>0</v>
      </c>
    </row>
    <row r="125" spans="2:8" x14ac:dyDescent="0.25">
      <c r="C125">
        <v>384736</v>
      </c>
      <c r="D125" t="s">
        <v>445</v>
      </c>
      <c r="E125" s="7">
        <v>0</v>
      </c>
      <c r="F125" s="7">
        <v>0</v>
      </c>
      <c r="G125" s="7">
        <v>0</v>
      </c>
      <c r="H125" s="7">
        <v>0</v>
      </c>
    </row>
    <row r="126" spans="2:8" x14ac:dyDescent="0.25">
      <c r="C126">
        <v>386777</v>
      </c>
      <c r="D126" t="s">
        <v>84</v>
      </c>
      <c r="E126" s="7">
        <v>0</v>
      </c>
      <c r="F126" s="7">
        <v>0</v>
      </c>
      <c r="G126" s="7">
        <v>0</v>
      </c>
      <c r="H126" s="7">
        <v>144</v>
      </c>
    </row>
    <row r="127" spans="2:8" x14ac:dyDescent="0.25">
      <c r="C127">
        <v>387076</v>
      </c>
      <c r="D127" t="s">
        <v>85</v>
      </c>
      <c r="E127" s="7">
        <v>0</v>
      </c>
      <c r="F127" s="7">
        <v>0</v>
      </c>
      <c r="G127" s="7">
        <v>0</v>
      </c>
      <c r="H127" s="7">
        <v>288</v>
      </c>
    </row>
    <row r="128" spans="2:8" x14ac:dyDescent="0.25">
      <c r="C128">
        <v>387840</v>
      </c>
      <c r="D128" t="s">
        <v>73</v>
      </c>
      <c r="E128" s="7">
        <v>0</v>
      </c>
      <c r="F128" s="7">
        <v>0</v>
      </c>
      <c r="G128" s="7">
        <v>0</v>
      </c>
      <c r="H128" s="7">
        <v>330</v>
      </c>
    </row>
    <row r="129" spans="2:8" x14ac:dyDescent="0.25">
      <c r="C129">
        <v>387841</v>
      </c>
      <c r="D129" t="s">
        <v>72</v>
      </c>
      <c r="E129" s="7">
        <v>0</v>
      </c>
      <c r="F129" s="7">
        <v>0</v>
      </c>
      <c r="G129" s="7">
        <v>0</v>
      </c>
      <c r="H129" s="7">
        <v>330</v>
      </c>
    </row>
    <row r="130" spans="2:8" x14ac:dyDescent="0.25">
      <c r="C130">
        <v>400654</v>
      </c>
      <c r="D130" t="s">
        <v>164</v>
      </c>
      <c r="E130" s="7">
        <v>0</v>
      </c>
      <c r="F130" s="7">
        <v>0</v>
      </c>
      <c r="G130" s="7">
        <v>0</v>
      </c>
      <c r="H130" s="7">
        <v>144</v>
      </c>
    </row>
    <row r="131" spans="2:8" x14ac:dyDescent="0.25">
      <c r="C131">
        <v>400657</v>
      </c>
      <c r="D131" t="s">
        <v>70</v>
      </c>
      <c r="E131" s="7">
        <v>0</v>
      </c>
      <c r="F131" s="7">
        <v>0</v>
      </c>
      <c r="G131" s="7">
        <v>0</v>
      </c>
      <c r="H131" s="7">
        <v>60</v>
      </c>
    </row>
    <row r="132" spans="2:8" x14ac:dyDescent="0.25">
      <c r="C132">
        <v>406888</v>
      </c>
      <c r="D132" t="s">
        <v>76</v>
      </c>
      <c r="E132" s="7">
        <v>0</v>
      </c>
      <c r="F132" s="7">
        <v>0</v>
      </c>
      <c r="G132" s="7">
        <v>0</v>
      </c>
      <c r="H132" s="7">
        <v>60</v>
      </c>
    </row>
    <row r="133" spans="2:8" x14ac:dyDescent="0.25">
      <c r="C133">
        <v>410199</v>
      </c>
      <c r="D133" t="s">
        <v>146</v>
      </c>
      <c r="E133" s="7">
        <v>0</v>
      </c>
      <c r="F133" s="7">
        <v>0</v>
      </c>
      <c r="G133" s="7">
        <v>0</v>
      </c>
      <c r="H133" s="7">
        <v>0</v>
      </c>
    </row>
    <row r="134" spans="2:8" x14ac:dyDescent="0.25">
      <c r="C134">
        <v>410200</v>
      </c>
      <c r="D134" t="s">
        <v>147</v>
      </c>
      <c r="E134" s="7">
        <v>0</v>
      </c>
      <c r="F134" s="7">
        <v>0</v>
      </c>
      <c r="G134" s="7">
        <v>0</v>
      </c>
      <c r="H134" s="7">
        <v>0</v>
      </c>
    </row>
    <row r="135" spans="2:8" x14ac:dyDescent="0.25">
      <c r="C135">
        <v>410201</v>
      </c>
      <c r="D135" t="s">
        <v>148</v>
      </c>
      <c r="E135" s="7">
        <v>0</v>
      </c>
      <c r="F135" s="7">
        <v>0</v>
      </c>
      <c r="G135" s="7">
        <v>0</v>
      </c>
      <c r="H135" s="7">
        <v>378</v>
      </c>
    </row>
    <row r="136" spans="2:8" x14ac:dyDescent="0.25">
      <c r="C136">
        <v>414322</v>
      </c>
      <c r="D136" t="s">
        <v>406</v>
      </c>
      <c r="E136" s="7">
        <v>0</v>
      </c>
      <c r="F136" s="7">
        <v>0</v>
      </c>
      <c r="G136" s="7">
        <v>0</v>
      </c>
      <c r="H136" s="7">
        <v>360</v>
      </c>
    </row>
    <row r="137" spans="2:8" x14ac:dyDescent="0.25">
      <c r="B137" t="s">
        <v>378</v>
      </c>
      <c r="E137" s="7">
        <v>0</v>
      </c>
      <c r="F137" s="7">
        <v>0</v>
      </c>
      <c r="G137" s="7">
        <v>0</v>
      </c>
      <c r="H137" s="7">
        <v>2094</v>
      </c>
    </row>
    <row r="138" spans="2:8" x14ac:dyDescent="0.25">
      <c r="B138" t="s">
        <v>233</v>
      </c>
      <c r="C138">
        <v>352555</v>
      </c>
      <c r="D138" t="s">
        <v>150</v>
      </c>
      <c r="E138" s="7">
        <v>0</v>
      </c>
      <c r="F138" s="7">
        <v>0</v>
      </c>
      <c r="G138" s="7">
        <v>0</v>
      </c>
      <c r="H138" s="7">
        <v>0</v>
      </c>
    </row>
    <row r="139" spans="2:8" x14ac:dyDescent="0.25">
      <c r="C139">
        <v>352705</v>
      </c>
      <c r="D139" t="s">
        <v>149</v>
      </c>
      <c r="E139" s="7">
        <v>0</v>
      </c>
      <c r="F139" s="7">
        <v>0</v>
      </c>
      <c r="G139" s="7">
        <v>0</v>
      </c>
      <c r="H139" s="7">
        <v>0</v>
      </c>
    </row>
    <row r="140" spans="2:8" x14ac:dyDescent="0.25">
      <c r="C140">
        <v>387840</v>
      </c>
      <c r="D140" t="s">
        <v>73</v>
      </c>
      <c r="E140" s="7">
        <v>0</v>
      </c>
      <c r="F140" s="7">
        <v>0</v>
      </c>
      <c r="G140" s="7">
        <v>0</v>
      </c>
      <c r="H140" s="7">
        <v>0</v>
      </c>
    </row>
    <row r="141" spans="2:8" x14ac:dyDescent="0.25">
      <c r="C141">
        <v>387841</v>
      </c>
      <c r="D141" t="s">
        <v>72</v>
      </c>
      <c r="E141" s="7">
        <v>0</v>
      </c>
      <c r="F141" s="7">
        <v>0</v>
      </c>
      <c r="G141" s="7">
        <v>0</v>
      </c>
      <c r="H141" s="7">
        <v>0</v>
      </c>
    </row>
    <row r="142" spans="2:8" x14ac:dyDescent="0.25">
      <c r="C142">
        <v>409049</v>
      </c>
      <c r="D142" t="s">
        <v>74</v>
      </c>
      <c r="E142" s="7">
        <v>0</v>
      </c>
      <c r="F142" s="7">
        <v>0</v>
      </c>
      <c r="G142" s="7">
        <v>0</v>
      </c>
      <c r="H142" s="7">
        <v>0</v>
      </c>
    </row>
    <row r="143" spans="2:8" x14ac:dyDescent="0.25">
      <c r="B143" t="s">
        <v>379</v>
      </c>
      <c r="E143" s="7">
        <v>0</v>
      </c>
      <c r="F143" s="7">
        <v>0</v>
      </c>
      <c r="G143" s="7">
        <v>0</v>
      </c>
      <c r="H143" s="7">
        <v>0</v>
      </c>
    </row>
    <row r="144" spans="2:8" x14ac:dyDescent="0.25">
      <c r="B144" t="s">
        <v>235</v>
      </c>
      <c r="C144">
        <v>375283</v>
      </c>
      <c r="D144" t="s">
        <v>77</v>
      </c>
      <c r="E144" s="7">
        <v>0</v>
      </c>
      <c r="F144" s="7">
        <v>0</v>
      </c>
      <c r="G144" s="7">
        <v>0</v>
      </c>
      <c r="H144" s="7">
        <v>480</v>
      </c>
    </row>
    <row r="145" spans="2:8" x14ac:dyDescent="0.25">
      <c r="C145">
        <v>387840</v>
      </c>
      <c r="D145" t="s">
        <v>73</v>
      </c>
      <c r="E145" s="7">
        <v>0</v>
      </c>
      <c r="F145" s="7">
        <v>0</v>
      </c>
      <c r="G145" s="7">
        <v>0</v>
      </c>
      <c r="H145" s="7">
        <v>330</v>
      </c>
    </row>
    <row r="146" spans="2:8" x14ac:dyDescent="0.25">
      <c r="B146" t="s">
        <v>380</v>
      </c>
      <c r="E146" s="7">
        <v>0</v>
      </c>
      <c r="F146" s="7">
        <v>0</v>
      </c>
      <c r="G146" s="7">
        <v>0</v>
      </c>
      <c r="H146" s="7">
        <v>810</v>
      </c>
    </row>
    <row r="147" spans="2:8" x14ac:dyDescent="0.25">
      <c r="B147" t="s">
        <v>241</v>
      </c>
      <c r="C147">
        <v>352705</v>
      </c>
      <c r="D147" t="s">
        <v>149</v>
      </c>
      <c r="E147" s="7">
        <v>0</v>
      </c>
      <c r="F147" s="7">
        <v>0</v>
      </c>
      <c r="G147" s="7">
        <v>0</v>
      </c>
      <c r="H147" s="7">
        <v>0</v>
      </c>
    </row>
    <row r="148" spans="2:8" x14ac:dyDescent="0.25">
      <c r="C148">
        <v>368975</v>
      </c>
      <c r="D148" t="s">
        <v>172</v>
      </c>
      <c r="E148" s="7">
        <v>0</v>
      </c>
      <c r="F148" s="7">
        <v>0</v>
      </c>
      <c r="G148" s="7">
        <v>0</v>
      </c>
      <c r="H148" s="7">
        <v>0</v>
      </c>
    </row>
    <row r="149" spans="2:8" x14ac:dyDescent="0.25">
      <c r="C149">
        <v>406658</v>
      </c>
      <c r="D149" t="s">
        <v>67</v>
      </c>
      <c r="E149" s="7">
        <v>0</v>
      </c>
      <c r="F149" s="7">
        <v>0</v>
      </c>
      <c r="G149" s="7">
        <v>0</v>
      </c>
      <c r="H149" s="7">
        <v>0</v>
      </c>
    </row>
    <row r="150" spans="2:8" x14ac:dyDescent="0.25">
      <c r="B150" t="s">
        <v>381</v>
      </c>
      <c r="E150" s="7">
        <v>0</v>
      </c>
      <c r="F150" s="7">
        <v>0</v>
      </c>
      <c r="G150" s="7">
        <v>0</v>
      </c>
      <c r="H150" s="7">
        <v>0</v>
      </c>
    </row>
    <row r="151" spans="2:8" x14ac:dyDescent="0.25">
      <c r="B151" t="s">
        <v>243</v>
      </c>
      <c r="C151">
        <v>368975</v>
      </c>
      <c r="D151" t="s">
        <v>172</v>
      </c>
      <c r="E151" s="7">
        <v>0</v>
      </c>
      <c r="F151" s="7">
        <v>0</v>
      </c>
      <c r="G151" s="7">
        <v>0</v>
      </c>
      <c r="H151" s="7">
        <v>0</v>
      </c>
    </row>
    <row r="152" spans="2:8" x14ac:dyDescent="0.25">
      <c r="C152">
        <v>375284</v>
      </c>
      <c r="D152" t="s">
        <v>78</v>
      </c>
      <c r="E152" s="7">
        <v>216</v>
      </c>
      <c r="F152" s="7">
        <v>0</v>
      </c>
      <c r="G152" s="7">
        <v>0</v>
      </c>
      <c r="H152" s="7">
        <v>480</v>
      </c>
    </row>
    <row r="153" spans="2:8" x14ac:dyDescent="0.25">
      <c r="C153">
        <v>409049</v>
      </c>
      <c r="D153" t="s">
        <v>74</v>
      </c>
      <c r="E153" s="7">
        <v>0</v>
      </c>
      <c r="F153" s="7">
        <v>0</v>
      </c>
      <c r="G153" s="7">
        <v>0</v>
      </c>
      <c r="H153" s="7">
        <v>360</v>
      </c>
    </row>
    <row r="154" spans="2:8" x14ac:dyDescent="0.25">
      <c r="B154" t="s">
        <v>382</v>
      </c>
      <c r="E154" s="7">
        <v>216</v>
      </c>
      <c r="F154" s="7">
        <v>0</v>
      </c>
      <c r="G154" s="7">
        <v>0</v>
      </c>
      <c r="H154" s="7">
        <v>840</v>
      </c>
    </row>
    <row r="155" spans="2:8" x14ac:dyDescent="0.25">
      <c r="B155" t="s">
        <v>245</v>
      </c>
      <c r="C155">
        <v>352555</v>
      </c>
      <c r="D155" t="s">
        <v>150</v>
      </c>
      <c r="E155" s="7">
        <v>0</v>
      </c>
      <c r="F155" s="7">
        <v>0</v>
      </c>
      <c r="G155" s="7">
        <v>0</v>
      </c>
      <c r="H155" s="7">
        <v>288</v>
      </c>
    </row>
    <row r="156" spans="2:8" x14ac:dyDescent="0.25">
      <c r="C156">
        <v>352705</v>
      </c>
      <c r="D156" t="s">
        <v>149</v>
      </c>
      <c r="E156" s="7">
        <v>0</v>
      </c>
      <c r="F156" s="7">
        <v>0</v>
      </c>
      <c r="G156" s="7">
        <v>0</v>
      </c>
      <c r="H156" s="7">
        <v>288</v>
      </c>
    </row>
    <row r="157" spans="2:8" x14ac:dyDescent="0.25">
      <c r="C157">
        <v>387840</v>
      </c>
      <c r="D157" t="s">
        <v>73</v>
      </c>
      <c r="E157" s="7">
        <v>0</v>
      </c>
      <c r="F157" s="7">
        <v>0</v>
      </c>
      <c r="G157" s="7">
        <v>0</v>
      </c>
      <c r="H157" s="7">
        <v>360</v>
      </c>
    </row>
    <row r="158" spans="2:8" x14ac:dyDescent="0.25">
      <c r="C158">
        <v>409049</v>
      </c>
      <c r="D158" t="s">
        <v>74</v>
      </c>
      <c r="E158" s="7">
        <v>0</v>
      </c>
      <c r="F158" s="7">
        <v>0</v>
      </c>
      <c r="G158" s="7">
        <v>0</v>
      </c>
      <c r="H158" s="7">
        <v>30</v>
      </c>
    </row>
    <row r="159" spans="2:8" x14ac:dyDescent="0.25">
      <c r="B159" t="s">
        <v>383</v>
      </c>
      <c r="E159" s="7">
        <v>0</v>
      </c>
      <c r="F159" s="7">
        <v>0</v>
      </c>
      <c r="G159" s="7">
        <v>0</v>
      </c>
      <c r="H159" s="7">
        <v>966</v>
      </c>
    </row>
    <row r="160" spans="2:8" x14ac:dyDescent="0.25">
      <c r="B160" t="s">
        <v>247</v>
      </c>
      <c r="C160">
        <v>352555</v>
      </c>
      <c r="D160" t="s">
        <v>150</v>
      </c>
      <c r="E160" s="7">
        <v>0</v>
      </c>
      <c r="F160" s="7">
        <v>0</v>
      </c>
      <c r="G160" s="7">
        <v>0</v>
      </c>
      <c r="H160" s="7">
        <v>288</v>
      </c>
    </row>
    <row r="161" spans="2:8" x14ac:dyDescent="0.25">
      <c r="C161">
        <v>384747</v>
      </c>
      <c r="D161" t="s">
        <v>447</v>
      </c>
      <c r="E161" s="7">
        <v>0</v>
      </c>
      <c r="F161" s="7">
        <v>0</v>
      </c>
      <c r="G161" s="7">
        <v>0</v>
      </c>
      <c r="H161" s="7">
        <v>462</v>
      </c>
    </row>
    <row r="162" spans="2:8" x14ac:dyDescent="0.25">
      <c r="C162">
        <v>406658</v>
      </c>
      <c r="D162" t="s">
        <v>67</v>
      </c>
      <c r="E162" s="7">
        <v>0</v>
      </c>
      <c r="F162" s="7">
        <v>0</v>
      </c>
      <c r="G162" s="7">
        <v>0</v>
      </c>
      <c r="H162" s="7">
        <v>480</v>
      </c>
    </row>
    <row r="163" spans="2:8" x14ac:dyDescent="0.25">
      <c r="C163">
        <v>409049</v>
      </c>
      <c r="D163" t="s">
        <v>74</v>
      </c>
      <c r="E163" s="7">
        <v>0</v>
      </c>
      <c r="F163" s="7">
        <v>0</v>
      </c>
      <c r="G163" s="7">
        <v>0</v>
      </c>
      <c r="H163" s="7">
        <v>360</v>
      </c>
    </row>
    <row r="164" spans="2:8" x14ac:dyDescent="0.25">
      <c r="B164" t="s">
        <v>384</v>
      </c>
      <c r="E164" s="7">
        <v>0</v>
      </c>
      <c r="F164" s="7">
        <v>0</v>
      </c>
      <c r="G164" s="7">
        <v>0</v>
      </c>
      <c r="H164" s="7">
        <v>1590</v>
      </c>
    </row>
    <row r="165" spans="2:8" x14ac:dyDescent="0.25">
      <c r="B165" t="s">
        <v>249</v>
      </c>
      <c r="C165">
        <v>352705</v>
      </c>
      <c r="D165" t="s">
        <v>149</v>
      </c>
      <c r="E165" s="7">
        <v>0</v>
      </c>
      <c r="F165" s="7">
        <v>0</v>
      </c>
      <c r="G165" s="7">
        <v>0</v>
      </c>
      <c r="H165" s="7">
        <v>288</v>
      </c>
    </row>
    <row r="166" spans="2:8" x14ac:dyDescent="0.25">
      <c r="C166">
        <v>384739</v>
      </c>
      <c r="D166" t="s">
        <v>446</v>
      </c>
      <c r="E166" s="7">
        <v>0</v>
      </c>
      <c r="F166" s="7">
        <v>0</v>
      </c>
      <c r="G166" s="7">
        <v>0</v>
      </c>
      <c r="H166" s="7">
        <v>0</v>
      </c>
    </row>
    <row r="167" spans="2:8" x14ac:dyDescent="0.25">
      <c r="C167">
        <v>387840</v>
      </c>
      <c r="D167" t="s">
        <v>73</v>
      </c>
      <c r="E167" s="7">
        <v>0</v>
      </c>
      <c r="F167" s="7">
        <v>0</v>
      </c>
      <c r="G167" s="7">
        <v>0</v>
      </c>
      <c r="H167" s="7">
        <v>0</v>
      </c>
    </row>
    <row r="168" spans="2:8" x14ac:dyDescent="0.25">
      <c r="C168">
        <v>387841</v>
      </c>
      <c r="D168" t="s">
        <v>72</v>
      </c>
      <c r="E168" s="7">
        <v>0</v>
      </c>
      <c r="F168" s="7">
        <v>0</v>
      </c>
      <c r="G168" s="7">
        <v>0</v>
      </c>
      <c r="H168" s="7">
        <v>0</v>
      </c>
    </row>
    <row r="169" spans="2:8" x14ac:dyDescent="0.25">
      <c r="C169">
        <v>406662</v>
      </c>
      <c r="D169" t="s">
        <v>68</v>
      </c>
      <c r="E169" s="7">
        <v>0</v>
      </c>
      <c r="F169" s="7">
        <v>0</v>
      </c>
      <c r="G169" s="7">
        <v>0</v>
      </c>
      <c r="H169" s="7">
        <v>480</v>
      </c>
    </row>
    <row r="170" spans="2:8" x14ac:dyDescent="0.25">
      <c r="C170">
        <v>406669</v>
      </c>
      <c r="D170" t="s">
        <v>65</v>
      </c>
      <c r="E170" s="7">
        <v>0</v>
      </c>
      <c r="F170" s="7">
        <v>0</v>
      </c>
      <c r="G170" s="7">
        <v>0</v>
      </c>
      <c r="H170" s="7">
        <v>480</v>
      </c>
    </row>
    <row r="171" spans="2:8" x14ac:dyDescent="0.25">
      <c r="C171">
        <v>412635</v>
      </c>
      <c r="D171" t="s">
        <v>159</v>
      </c>
      <c r="E171" s="7">
        <v>0</v>
      </c>
      <c r="F171" s="7">
        <v>0</v>
      </c>
      <c r="G171" s="7">
        <v>0</v>
      </c>
      <c r="H171" s="7">
        <v>480</v>
      </c>
    </row>
    <row r="172" spans="2:8" x14ac:dyDescent="0.25">
      <c r="B172" t="s">
        <v>385</v>
      </c>
      <c r="E172" s="7">
        <v>0</v>
      </c>
      <c r="F172" s="7">
        <v>0</v>
      </c>
      <c r="G172" s="7">
        <v>0</v>
      </c>
      <c r="H172" s="7">
        <v>1728</v>
      </c>
    </row>
    <row r="173" spans="2:8" x14ac:dyDescent="0.25">
      <c r="B173" t="s">
        <v>251</v>
      </c>
      <c r="C173">
        <v>352555</v>
      </c>
      <c r="D173" t="s">
        <v>150</v>
      </c>
      <c r="E173" s="7">
        <v>0</v>
      </c>
      <c r="F173" s="7">
        <v>0</v>
      </c>
      <c r="G173" s="7">
        <v>0</v>
      </c>
      <c r="H173" s="7">
        <v>288</v>
      </c>
    </row>
    <row r="174" spans="2:8" x14ac:dyDescent="0.25">
      <c r="C174">
        <v>368975</v>
      </c>
      <c r="D174" t="s">
        <v>172</v>
      </c>
      <c r="E174" s="7">
        <v>0</v>
      </c>
      <c r="F174" s="7">
        <v>0</v>
      </c>
      <c r="G174" s="7">
        <v>0</v>
      </c>
      <c r="H174" s="7">
        <v>0</v>
      </c>
    </row>
    <row r="175" spans="2:8" x14ac:dyDescent="0.25">
      <c r="C175">
        <v>384736</v>
      </c>
      <c r="D175" t="s">
        <v>445</v>
      </c>
      <c r="E175" s="7">
        <v>0</v>
      </c>
      <c r="F175" s="7">
        <v>0</v>
      </c>
      <c r="G175" s="7">
        <v>0</v>
      </c>
      <c r="H175" s="7">
        <v>0</v>
      </c>
    </row>
    <row r="176" spans="2:8" x14ac:dyDescent="0.25">
      <c r="C176">
        <v>384749</v>
      </c>
      <c r="D176" t="s">
        <v>449</v>
      </c>
      <c r="E176" s="7">
        <v>0</v>
      </c>
      <c r="F176" s="7">
        <v>0</v>
      </c>
      <c r="G176" s="7">
        <v>0</v>
      </c>
      <c r="H176" s="7">
        <v>0</v>
      </c>
    </row>
    <row r="177" spans="2:8" x14ac:dyDescent="0.25">
      <c r="C177">
        <v>387840</v>
      </c>
      <c r="D177" t="s">
        <v>73</v>
      </c>
      <c r="E177" s="7">
        <v>0</v>
      </c>
      <c r="F177" s="7">
        <v>0</v>
      </c>
      <c r="G177" s="7">
        <v>0</v>
      </c>
      <c r="H177" s="7">
        <v>360</v>
      </c>
    </row>
    <row r="178" spans="2:8" x14ac:dyDescent="0.25">
      <c r="C178">
        <v>406888</v>
      </c>
      <c r="D178" t="s">
        <v>76</v>
      </c>
      <c r="E178" s="7">
        <v>6</v>
      </c>
      <c r="F178" s="7">
        <v>0</v>
      </c>
      <c r="G178" s="7">
        <v>0</v>
      </c>
      <c r="H178" s="7">
        <v>0</v>
      </c>
    </row>
    <row r="179" spans="2:8" x14ac:dyDescent="0.25">
      <c r="C179">
        <v>409049</v>
      </c>
      <c r="D179" t="s">
        <v>74</v>
      </c>
      <c r="E179" s="7">
        <v>0</v>
      </c>
      <c r="F179" s="7">
        <v>0</v>
      </c>
      <c r="G179" s="7">
        <v>0</v>
      </c>
      <c r="H179" s="7">
        <v>360</v>
      </c>
    </row>
    <row r="180" spans="2:8" x14ac:dyDescent="0.25">
      <c r="B180" t="s">
        <v>386</v>
      </c>
      <c r="E180" s="7">
        <v>6</v>
      </c>
      <c r="F180" s="7">
        <v>0</v>
      </c>
      <c r="G180" s="7">
        <v>0</v>
      </c>
      <c r="H180" s="7">
        <v>1008</v>
      </c>
    </row>
    <row r="181" spans="2:8" x14ac:dyDescent="0.25">
      <c r="B181" t="s">
        <v>253</v>
      </c>
      <c r="C181">
        <v>352555</v>
      </c>
      <c r="D181" t="s">
        <v>150</v>
      </c>
      <c r="E181" s="7">
        <v>0</v>
      </c>
      <c r="F181" s="7">
        <v>0</v>
      </c>
      <c r="G181" s="7">
        <v>0</v>
      </c>
      <c r="H181" s="7">
        <v>288</v>
      </c>
    </row>
    <row r="182" spans="2:8" x14ac:dyDescent="0.25">
      <c r="C182">
        <v>352705</v>
      </c>
      <c r="D182" t="s">
        <v>149</v>
      </c>
      <c r="E182" s="7">
        <v>0</v>
      </c>
      <c r="F182" s="7">
        <v>0</v>
      </c>
      <c r="G182" s="7">
        <v>0</v>
      </c>
      <c r="H182" s="7">
        <v>288</v>
      </c>
    </row>
    <row r="183" spans="2:8" x14ac:dyDescent="0.25">
      <c r="C183">
        <v>400657</v>
      </c>
      <c r="D183" t="s">
        <v>70</v>
      </c>
      <c r="E183" s="7">
        <v>0</v>
      </c>
      <c r="F183" s="7">
        <v>0</v>
      </c>
      <c r="G183" s="7">
        <v>0</v>
      </c>
      <c r="H183" s="7">
        <v>60</v>
      </c>
    </row>
    <row r="184" spans="2:8" x14ac:dyDescent="0.25">
      <c r="C184">
        <v>409049</v>
      </c>
      <c r="D184" t="s">
        <v>74</v>
      </c>
      <c r="E184" s="7">
        <v>0</v>
      </c>
      <c r="F184" s="7">
        <v>0</v>
      </c>
      <c r="G184" s="7">
        <v>0</v>
      </c>
      <c r="H184" s="7">
        <v>360</v>
      </c>
    </row>
    <row r="185" spans="2:8" x14ac:dyDescent="0.25">
      <c r="B185" t="s">
        <v>387</v>
      </c>
      <c r="E185" s="7">
        <v>0</v>
      </c>
      <c r="F185" s="7">
        <v>0</v>
      </c>
      <c r="G185" s="7">
        <v>0</v>
      </c>
      <c r="H185" s="7">
        <v>996</v>
      </c>
    </row>
    <row r="186" spans="2:8" x14ac:dyDescent="0.25">
      <c r="B186" t="s">
        <v>255</v>
      </c>
      <c r="C186">
        <v>352555</v>
      </c>
      <c r="D186" t="s">
        <v>150</v>
      </c>
      <c r="E186" s="7">
        <v>0</v>
      </c>
      <c r="F186" s="7">
        <v>0</v>
      </c>
      <c r="G186" s="7">
        <v>0</v>
      </c>
      <c r="H186" s="7">
        <v>288</v>
      </c>
    </row>
    <row r="187" spans="2:8" x14ac:dyDescent="0.25">
      <c r="C187">
        <v>352705</v>
      </c>
      <c r="D187" t="s">
        <v>149</v>
      </c>
      <c r="E187" s="7">
        <v>0</v>
      </c>
      <c r="F187" s="7">
        <v>0</v>
      </c>
      <c r="G187" s="7">
        <v>0</v>
      </c>
      <c r="H187" s="7">
        <v>288</v>
      </c>
    </row>
    <row r="188" spans="2:8" x14ac:dyDescent="0.25">
      <c r="C188">
        <v>375283</v>
      </c>
      <c r="D188" t="s">
        <v>77</v>
      </c>
      <c r="E188" s="7">
        <v>12</v>
      </c>
      <c r="F188" s="7">
        <v>0</v>
      </c>
      <c r="G188" s="7">
        <v>0</v>
      </c>
      <c r="H188" s="7">
        <v>480</v>
      </c>
    </row>
    <row r="189" spans="2:8" x14ac:dyDescent="0.25">
      <c r="C189">
        <v>387840</v>
      </c>
      <c r="D189" t="s">
        <v>73</v>
      </c>
      <c r="E189" s="7">
        <v>0</v>
      </c>
      <c r="F189" s="7">
        <v>0</v>
      </c>
      <c r="G189" s="7">
        <v>0</v>
      </c>
      <c r="H189" s="7">
        <v>360</v>
      </c>
    </row>
    <row r="190" spans="2:8" x14ac:dyDescent="0.25">
      <c r="C190">
        <v>387841</v>
      </c>
      <c r="D190" t="s">
        <v>72</v>
      </c>
      <c r="E190" s="7">
        <v>0</v>
      </c>
      <c r="F190" s="7">
        <v>0</v>
      </c>
      <c r="G190" s="7">
        <v>0</v>
      </c>
      <c r="H190" s="7">
        <v>360</v>
      </c>
    </row>
    <row r="191" spans="2:8" x14ac:dyDescent="0.25">
      <c r="C191">
        <v>400657</v>
      </c>
      <c r="D191" t="s">
        <v>70</v>
      </c>
      <c r="E191" s="7">
        <v>0</v>
      </c>
      <c r="F191" s="7">
        <v>0</v>
      </c>
      <c r="G191" s="7">
        <v>0</v>
      </c>
      <c r="H191" s="7">
        <v>60</v>
      </c>
    </row>
    <row r="192" spans="2:8" x14ac:dyDescent="0.25">
      <c r="C192">
        <v>409049</v>
      </c>
      <c r="D192" t="s">
        <v>74</v>
      </c>
      <c r="E192" s="7">
        <v>0</v>
      </c>
      <c r="F192" s="7">
        <v>0</v>
      </c>
      <c r="G192" s="7">
        <v>0</v>
      </c>
      <c r="H192" s="7">
        <v>360</v>
      </c>
    </row>
    <row r="193" spans="2:8" x14ac:dyDescent="0.25">
      <c r="C193">
        <v>410201</v>
      </c>
      <c r="D193" t="s">
        <v>148</v>
      </c>
      <c r="E193" s="7">
        <v>0</v>
      </c>
      <c r="F193" s="7">
        <v>0</v>
      </c>
      <c r="G193" s="7">
        <v>0</v>
      </c>
      <c r="H193" s="7">
        <v>0</v>
      </c>
    </row>
    <row r="194" spans="2:8" x14ac:dyDescent="0.25">
      <c r="B194" t="s">
        <v>388</v>
      </c>
      <c r="E194" s="7">
        <v>12</v>
      </c>
      <c r="F194" s="7">
        <v>0</v>
      </c>
      <c r="G194" s="7">
        <v>0</v>
      </c>
      <c r="H194" s="7">
        <v>2196</v>
      </c>
    </row>
    <row r="195" spans="2:8" x14ac:dyDescent="0.25">
      <c r="B195" t="s">
        <v>257</v>
      </c>
      <c r="C195">
        <v>352555</v>
      </c>
      <c r="D195" t="s">
        <v>150</v>
      </c>
      <c r="E195" s="7">
        <v>0</v>
      </c>
      <c r="F195" s="7">
        <v>0</v>
      </c>
      <c r="G195" s="7">
        <v>0</v>
      </c>
      <c r="H195" s="7">
        <v>0</v>
      </c>
    </row>
    <row r="196" spans="2:8" x14ac:dyDescent="0.25">
      <c r="C196">
        <v>352705</v>
      </c>
      <c r="D196" t="s">
        <v>149</v>
      </c>
      <c r="E196" s="7">
        <v>0</v>
      </c>
      <c r="F196" s="7">
        <v>0</v>
      </c>
      <c r="G196" s="7">
        <v>0</v>
      </c>
      <c r="H196" s="7">
        <v>0</v>
      </c>
    </row>
    <row r="197" spans="2:8" x14ac:dyDescent="0.25">
      <c r="C197">
        <v>409049</v>
      </c>
      <c r="D197" t="s">
        <v>74</v>
      </c>
      <c r="E197" s="7">
        <v>0</v>
      </c>
      <c r="F197" s="7">
        <v>0</v>
      </c>
      <c r="G197" s="7">
        <v>0</v>
      </c>
      <c r="H197" s="7">
        <v>360</v>
      </c>
    </row>
    <row r="198" spans="2:8" x14ac:dyDescent="0.25">
      <c r="B198" t="s">
        <v>389</v>
      </c>
      <c r="E198" s="7">
        <v>0</v>
      </c>
      <c r="F198" s="7">
        <v>0</v>
      </c>
      <c r="G198" s="7">
        <v>0</v>
      </c>
      <c r="H198" s="7">
        <v>360</v>
      </c>
    </row>
    <row r="199" spans="2:8" x14ac:dyDescent="0.25">
      <c r="B199" t="s">
        <v>259</v>
      </c>
      <c r="C199">
        <v>409049</v>
      </c>
      <c r="D199" t="s">
        <v>74</v>
      </c>
      <c r="E199" s="7">
        <v>0</v>
      </c>
      <c r="F199" s="7">
        <v>0</v>
      </c>
      <c r="G199" s="7">
        <v>0</v>
      </c>
      <c r="H199" s="7">
        <v>360</v>
      </c>
    </row>
    <row r="200" spans="2:8" x14ac:dyDescent="0.25">
      <c r="B200" t="s">
        <v>390</v>
      </c>
      <c r="E200" s="7">
        <v>0</v>
      </c>
      <c r="F200" s="7">
        <v>0</v>
      </c>
      <c r="G200" s="7">
        <v>0</v>
      </c>
      <c r="H200" s="7">
        <v>360</v>
      </c>
    </row>
    <row r="201" spans="2:8" x14ac:dyDescent="0.25">
      <c r="B201" t="s">
        <v>261</v>
      </c>
      <c r="C201">
        <v>387841</v>
      </c>
      <c r="D201" t="s">
        <v>72</v>
      </c>
      <c r="E201" s="7">
        <v>0</v>
      </c>
      <c r="F201" s="7">
        <v>0</v>
      </c>
      <c r="G201" s="7">
        <v>0</v>
      </c>
      <c r="H201" s="7">
        <v>0</v>
      </c>
    </row>
    <row r="202" spans="2:8" x14ac:dyDescent="0.25">
      <c r="C202">
        <v>406669</v>
      </c>
      <c r="D202" t="s">
        <v>65</v>
      </c>
      <c r="E202" s="7">
        <v>0</v>
      </c>
      <c r="F202" s="7">
        <v>0</v>
      </c>
      <c r="G202" s="7">
        <v>0</v>
      </c>
      <c r="H202" s="7">
        <v>480</v>
      </c>
    </row>
    <row r="203" spans="2:8" x14ac:dyDescent="0.25">
      <c r="C203">
        <v>409049</v>
      </c>
      <c r="D203" t="s">
        <v>74</v>
      </c>
      <c r="E203" s="7">
        <v>0</v>
      </c>
      <c r="F203" s="7">
        <v>0</v>
      </c>
      <c r="G203" s="7">
        <v>0</v>
      </c>
      <c r="H203" s="7">
        <v>0</v>
      </c>
    </row>
    <row r="204" spans="2:8" x14ac:dyDescent="0.25">
      <c r="B204" t="s">
        <v>391</v>
      </c>
      <c r="E204" s="7">
        <v>0</v>
      </c>
      <c r="F204" s="7">
        <v>0</v>
      </c>
      <c r="G204" s="7">
        <v>0</v>
      </c>
      <c r="H204" s="7">
        <v>480</v>
      </c>
    </row>
    <row r="205" spans="2:8" x14ac:dyDescent="0.25">
      <c r="B205" t="s">
        <v>263</v>
      </c>
      <c r="C205">
        <v>352555</v>
      </c>
      <c r="D205" t="s">
        <v>150</v>
      </c>
      <c r="E205" s="7">
        <v>0</v>
      </c>
      <c r="F205" s="7">
        <v>0</v>
      </c>
      <c r="G205" s="7">
        <v>0</v>
      </c>
      <c r="H205" s="7">
        <v>0</v>
      </c>
    </row>
    <row r="206" spans="2:8" x14ac:dyDescent="0.25">
      <c r="C206">
        <v>352705</v>
      </c>
      <c r="D206" t="s">
        <v>149</v>
      </c>
      <c r="E206" s="7">
        <v>0</v>
      </c>
      <c r="F206" s="7">
        <v>0</v>
      </c>
      <c r="G206" s="7">
        <v>0</v>
      </c>
      <c r="H206" s="7">
        <v>0</v>
      </c>
    </row>
    <row r="207" spans="2:8" x14ac:dyDescent="0.25">
      <c r="C207">
        <v>406662</v>
      </c>
      <c r="D207" t="s">
        <v>68</v>
      </c>
      <c r="E207" s="7">
        <v>0</v>
      </c>
      <c r="F207" s="7">
        <v>0</v>
      </c>
      <c r="G207" s="7">
        <v>0</v>
      </c>
      <c r="H207" s="7">
        <v>0</v>
      </c>
    </row>
    <row r="208" spans="2:8" x14ac:dyDescent="0.25">
      <c r="B208" t="s">
        <v>392</v>
      </c>
      <c r="E208" s="7">
        <v>0</v>
      </c>
      <c r="F208" s="7">
        <v>0</v>
      </c>
      <c r="G208" s="7">
        <v>0</v>
      </c>
      <c r="H208" s="7">
        <v>0</v>
      </c>
    </row>
    <row r="209" spans="2:8" x14ac:dyDescent="0.25">
      <c r="B209" t="s">
        <v>265</v>
      </c>
      <c r="C209">
        <v>387840</v>
      </c>
      <c r="D209" t="s">
        <v>73</v>
      </c>
      <c r="E209" s="7">
        <v>0</v>
      </c>
      <c r="F209" s="7">
        <v>0</v>
      </c>
      <c r="G209" s="7">
        <v>0</v>
      </c>
      <c r="H209" s="7">
        <v>0</v>
      </c>
    </row>
    <row r="210" spans="2:8" x14ac:dyDescent="0.25">
      <c r="C210">
        <v>387841</v>
      </c>
      <c r="D210" t="s">
        <v>72</v>
      </c>
      <c r="E210" s="7">
        <v>0</v>
      </c>
      <c r="F210" s="7">
        <v>0</v>
      </c>
      <c r="G210" s="7">
        <v>0</v>
      </c>
      <c r="H210" s="7">
        <v>0</v>
      </c>
    </row>
    <row r="211" spans="2:8" x14ac:dyDescent="0.25">
      <c r="B211" t="s">
        <v>393</v>
      </c>
      <c r="E211" s="7">
        <v>0</v>
      </c>
      <c r="F211" s="7">
        <v>0</v>
      </c>
      <c r="G211" s="7">
        <v>0</v>
      </c>
      <c r="H211" s="7">
        <v>0</v>
      </c>
    </row>
    <row r="212" spans="2:8" x14ac:dyDescent="0.25">
      <c r="B212" t="s">
        <v>271</v>
      </c>
      <c r="C212">
        <v>406662</v>
      </c>
      <c r="D212" t="s">
        <v>68</v>
      </c>
      <c r="E212" s="7">
        <v>24</v>
      </c>
      <c r="F212" s="7">
        <v>0</v>
      </c>
      <c r="G212" s="7">
        <v>0</v>
      </c>
      <c r="H212" s="7">
        <v>480</v>
      </c>
    </row>
    <row r="213" spans="2:8" x14ac:dyDescent="0.25">
      <c r="B213" t="s">
        <v>398</v>
      </c>
      <c r="E213" s="7">
        <v>24</v>
      </c>
      <c r="F213" s="7">
        <v>0</v>
      </c>
      <c r="G213" s="7">
        <v>0</v>
      </c>
      <c r="H213" s="7">
        <v>480</v>
      </c>
    </row>
    <row r="214" spans="2:8" x14ac:dyDescent="0.25">
      <c r="B214" t="s">
        <v>273</v>
      </c>
      <c r="C214">
        <v>386777</v>
      </c>
      <c r="D214" t="s">
        <v>84</v>
      </c>
      <c r="E214" s="7">
        <v>72</v>
      </c>
      <c r="F214" s="7">
        <v>0</v>
      </c>
      <c r="G214" s="7">
        <v>0</v>
      </c>
      <c r="H214" s="7">
        <v>144</v>
      </c>
    </row>
    <row r="215" spans="2:8" x14ac:dyDescent="0.25">
      <c r="C215">
        <v>387840</v>
      </c>
      <c r="D215" t="s">
        <v>73</v>
      </c>
      <c r="E215" s="7">
        <v>0</v>
      </c>
      <c r="F215" s="7">
        <v>0</v>
      </c>
      <c r="G215" s="7">
        <v>0</v>
      </c>
      <c r="H215" s="7">
        <v>330</v>
      </c>
    </row>
    <row r="216" spans="2:8" x14ac:dyDescent="0.25">
      <c r="C216">
        <v>387841</v>
      </c>
      <c r="D216" t="s">
        <v>72</v>
      </c>
      <c r="E216" s="7">
        <v>0</v>
      </c>
      <c r="F216" s="7">
        <v>0</v>
      </c>
      <c r="G216" s="7">
        <v>0</v>
      </c>
      <c r="H216" s="7">
        <v>330</v>
      </c>
    </row>
    <row r="217" spans="2:8" x14ac:dyDescent="0.25">
      <c r="C217">
        <v>409049</v>
      </c>
      <c r="D217" t="s">
        <v>74</v>
      </c>
      <c r="E217" s="7">
        <v>0</v>
      </c>
      <c r="F217" s="7">
        <v>0</v>
      </c>
      <c r="G217" s="7">
        <v>0</v>
      </c>
      <c r="H217" s="7">
        <v>0</v>
      </c>
    </row>
    <row r="218" spans="2:8" x14ac:dyDescent="0.25">
      <c r="C218">
        <v>410199</v>
      </c>
      <c r="D218" t="s">
        <v>146</v>
      </c>
      <c r="E218" s="7">
        <v>0</v>
      </c>
      <c r="F218" s="7">
        <v>0</v>
      </c>
      <c r="G218" s="7">
        <v>0</v>
      </c>
      <c r="H218" s="7">
        <v>0</v>
      </c>
    </row>
    <row r="219" spans="2:8" x14ac:dyDescent="0.25">
      <c r="C219">
        <v>410200</v>
      </c>
      <c r="D219" t="s">
        <v>147</v>
      </c>
      <c r="E219" s="7">
        <v>0</v>
      </c>
      <c r="F219" s="7">
        <v>0</v>
      </c>
      <c r="G219" s="7">
        <v>0</v>
      </c>
      <c r="H219" s="7">
        <v>0</v>
      </c>
    </row>
    <row r="220" spans="2:8" x14ac:dyDescent="0.25">
      <c r="C220">
        <v>410201</v>
      </c>
      <c r="D220" t="s">
        <v>148</v>
      </c>
      <c r="E220" s="7">
        <v>0</v>
      </c>
      <c r="F220" s="7">
        <v>0</v>
      </c>
      <c r="G220" s="7">
        <v>0</v>
      </c>
      <c r="H220" s="7">
        <v>0</v>
      </c>
    </row>
    <row r="221" spans="2:8" x14ac:dyDescent="0.25">
      <c r="B221" t="s">
        <v>394</v>
      </c>
      <c r="E221" s="7">
        <v>72</v>
      </c>
      <c r="F221" s="7">
        <v>0</v>
      </c>
      <c r="G221" s="7">
        <v>0</v>
      </c>
      <c r="H221" s="7">
        <v>804</v>
      </c>
    </row>
    <row r="222" spans="2:8" x14ac:dyDescent="0.25">
      <c r="B222" t="s">
        <v>275</v>
      </c>
      <c r="C222">
        <v>352555</v>
      </c>
      <c r="D222" t="s">
        <v>150</v>
      </c>
      <c r="E222" s="7">
        <v>0</v>
      </c>
      <c r="F222" s="7">
        <v>0</v>
      </c>
      <c r="G222" s="7">
        <v>0</v>
      </c>
      <c r="H222" s="7">
        <v>288</v>
      </c>
    </row>
    <row r="223" spans="2:8" x14ac:dyDescent="0.25">
      <c r="C223">
        <v>352705</v>
      </c>
      <c r="D223" t="s">
        <v>149</v>
      </c>
      <c r="E223" s="7">
        <v>0</v>
      </c>
      <c r="F223" s="7">
        <v>0</v>
      </c>
      <c r="G223" s="7">
        <v>0</v>
      </c>
      <c r="H223" s="7">
        <v>288</v>
      </c>
    </row>
    <row r="224" spans="2:8" x14ac:dyDescent="0.25">
      <c r="C224">
        <v>400657</v>
      </c>
      <c r="D224" t="s">
        <v>70</v>
      </c>
      <c r="E224" s="7">
        <v>0</v>
      </c>
      <c r="F224" s="7">
        <v>0</v>
      </c>
      <c r="G224" s="7">
        <v>0</v>
      </c>
      <c r="H224" s="7">
        <v>60</v>
      </c>
    </row>
    <row r="225" spans="2:8" x14ac:dyDescent="0.25">
      <c r="C225">
        <v>406669</v>
      </c>
      <c r="D225" t="s">
        <v>65</v>
      </c>
      <c r="E225" s="7">
        <v>24</v>
      </c>
      <c r="F225" s="7">
        <v>0</v>
      </c>
      <c r="G225" s="7">
        <v>0</v>
      </c>
      <c r="H225" s="7">
        <v>480</v>
      </c>
    </row>
    <row r="226" spans="2:8" x14ac:dyDescent="0.25">
      <c r="C226">
        <v>406888</v>
      </c>
      <c r="D226" t="s">
        <v>76</v>
      </c>
      <c r="E226" s="7">
        <v>0</v>
      </c>
      <c r="F226" s="7">
        <v>0</v>
      </c>
      <c r="G226" s="7">
        <v>0</v>
      </c>
      <c r="H226" s="7">
        <v>0</v>
      </c>
    </row>
    <row r="227" spans="2:8" x14ac:dyDescent="0.25">
      <c r="B227" t="s">
        <v>395</v>
      </c>
      <c r="E227" s="7">
        <v>24</v>
      </c>
      <c r="F227" s="7">
        <v>0</v>
      </c>
      <c r="G227" s="7">
        <v>0</v>
      </c>
      <c r="H227" s="7">
        <v>1116</v>
      </c>
    </row>
    <row r="228" spans="2:8" x14ac:dyDescent="0.25">
      <c r="B228" t="s">
        <v>277</v>
      </c>
      <c r="C228">
        <v>387840</v>
      </c>
      <c r="D228" t="s">
        <v>73</v>
      </c>
      <c r="E228" s="7">
        <v>0</v>
      </c>
      <c r="F228" s="7">
        <v>0</v>
      </c>
      <c r="G228" s="7">
        <v>0</v>
      </c>
      <c r="H228" s="7">
        <v>0</v>
      </c>
    </row>
    <row r="229" spans="2:8" x14ac:dyDescent="0.25">
      <c r="C229">
        <v>387841</v>
      </c>
      <c r="D229" t="s">
        <v>72</v>
      </c>
      <c r="E229" s="7">
        <v>0</v>
      </c>
      <c r="F229" s="7">
        <v>0</v>
      </c>
      <c r="G229" s="7">
        <v>0</v>
      </c>
      <c r="H229" s="7">
        <v>0</v>
      </c>
    </row>
    <row r="230" spans="2:8" x14ac:dyDescent="0.25">
      <c r="C230">
        <v>409049</v>
      </c>
      <c r="D230" t="s">
        <v>74</v>
      </c>
      <c r="E230" s="7">
        <v>0</v>
      </c>
      <c r="F230" s="7">
        <v>0</v>
      </c>
      <c r="G230" s="7">
        <v>0</v>
      </c>
      <c r="H230" s="7">
        <v>0</v>
      </c>
    </row>
    <row r="231" spans="2:8" x14ac:dyDescent="0.25">
      <c r="B231" t="s">
        <v>396</v>
      </c>
      <c r="E231" s="7">
        <v>0</v>
      </c>
      <c r="F231" s="7">
        <v>0</v>
      </c>
      <c r="G231" s="7">
        <v>0</v>
      </c>
      <c r="H231" s="7">
        <v>0</v>
      </c>
    </row>
    <row r="232" spans="2:8" x14ac:dyDescent="0.25">
      <c r="B232" t="s">
        <v>278</v>
      </c>
      <c r="C232">
        <v>409049</v>
      </c>
      <c r="D232" t="s">
        <v>74</v>
      </c>
      <c r="E232" s="7">
        <v>0</v>
      </c>
      <c r="F232" s="7">
        <v>0</v>
      </c>
      <c r="G232" s="7">
        <v>0</v>
      </c>
      <c r="H232" s="7">
        <v>360</v>
      </c>
    </row>
    <row r="233" spans="2:8" x14ac:dyDescent="0.25">
      <c r="B233" t="s">
        <v>397</v>
      </c>
      <c r="E233" s="7">
        <v>0</v>
      </c>
      <c r="F233" s="7">
        <v>0</v>
      </c>
      <c r="G233" s="7">
        <v>0</v>
      </c>
      <c r="H233" s="7">
        <v>360</v>
      </c>
    </row>
    <row r="234" spans="2:8" x14ac:dyDescent="0.25">
      <c r="B234" t="s">
        <v>280</v>
      </c>
      <c r="C234">
        <v>352555</v>
      </c>
      <c r="D234" t="s">
        <v>150</v>
      </c>
      <c r="E234" s="7">
        <v>0</v>
      </c>
      <c r="F234" s="7">
        <v>0</v>
      </c>
      <c r="G234" s="7">
        <v>0</v>
      </c>
      <c r="H234" s="7">
        <v>0</v>
      </c>
    </row>
    <row r="235" spans="2:8" x14ac:dyDescent="0.25">
      <c r="C235">
        <v>352705</v>
      </c>
      <c r="D235" t="s">
        <v>149</v>
      </c>
      <c r="E235" s="7">
        <v>0</v>
      </c>
      <c r="F235" s="7">
        <v>0</v>
      </c>
      <c r="G235" s="7">
        <v>0</v>
      </c>
      <c r="H235" s="7">
        <v>0</v>
      </c>
    </row>
    <row r="236" spans="2:8" x14ac:dyDescent="0.25">
      <c r="C236">
        <v>387840</v>
      </c>
      <c r="D236" t="s">
        <v>73</v>
      </c>
      <c r="E236" s="7">
        <v>0</v>
      </c>
      <c r="F236" s="7">
        <v>0</v>
      </c>
      <c r="G236" s="7">
        <v>0</v>
      </c>
      <c r="H236" s="7">
        <v>330</v>
      </c>
    </row>
    <row r="237" spans="2:8" x14ac:dyDescent="0.25">
      <c r="C237">
        <v>387841</v>
      </c>
      <c r="D237" t="s">
        <v>72</v>
      </c>
      <c r="E237" s="7">
        <v>0</v>
      </c>
      <c r="F237" s="7">
        <v>0</v>
      </c>
      <c r="G237" s="7">
        <v>0</v>
      </c>
      <c r="H237" s="7">
        <v>330</v>
      </c>
    </row>
    <row r="238" spans="2:8" x14ac:dyDescent="0.25">
      <c r="C238">
        <v>406888</v>
      </c>
      <c r="D238" t="s">
        <v>76</v>
      </c>
      <c r="E238" s="7">
        <v>0</v>
      </c>
      <c r="F238" s="7">
        <v>0</v>
      </c>
      <c r="G238" s="7">
        <v>0</v>
      </c>
      <c r="H238" s="7">
        <v>0</v>
      </c>
    </row>
    <row r="239" spans="2:8" x14ac:dyDescent="0.25">
      <c r="C239">
        <v>410201</v>
      </c>
      <c r="D239" t="s">
        <v>148</v>
      </c>
      <c r="E239" s="7">
        <v>18</v>
      </c>
      <c r="F239" s="7">
        <v>0</v>
      </c>
      <c r="G239" s="7">
        <v>0</v>
      </c>
      <c r="H239" s="7">
        <v>0</v>
      </c>
    </row>
    <row r="240" spans="2:8" x14ac:dyDescent="0.25">
      <c r="B240" t="s">
        <v>413</v>
      </c>
      <c r="E240" s="7">
        <v>18</v>
      </c>
      <c r="F240" s="7">
        <v>0</v>
      </c>
      <c r="G240" s="7">
        <v>0</v>
      </c>
      <c r="H240" s="7">
        <v>660</v>
      </c>
    </row>
    <row r="241" spans="2:8" x14ac:dyDescent="0.25">
      <c r="B241" t="s">
        <v>282</v>
      </c>
      <c r="C241">
        <v>368975</v>
      </c>
      <c r="D241" t="s">
        <v>172</v>
      </c>
      <c r="E241" s="7">
        <v>0</v>
      </c>
      <c r="F241" s="7">
        <v>0</v>
      </c>
      <c r="G241" s="7">
        <v>0</v>
      </c>
      <c r="H241" s="7">
        <v>0</v>
      </c>
    </row>
    <row r="242" spans="2:8" x14ac:dyDescent="0.25">
      <c r="C242">
        <v>387841</v>
      </c>
      <c r="D242" t="s">
        <v>72</v>
      </c>
      <c r="E242" s="7">
        <v>6</v>
      </c>
      <c r="F242" s="7">
        <v>0</v>
      </c>
      <c r="G242" s="7">
        <v>0</v>
      </c>
      <c r="H242" s="7">
        <v>360</v>
      </c>
    </row>
    <row r="243" spans="2:8" x14ac:dyDescent="0.25">
      <c r="C243">
        <v>409049</v>
      </c>
      <c r="D243" t="s">
        <v>74</v>
      </c>
      <c r="E243" s="7">
        <v>0</v>
      </c>
      <c r="F243" s="7">
        <v>0</v>
      </c>
      <c r="G243" s="7">
        <v>0</v>
      </c>
      <c r="H243" s="7">
        <v>360</v>
      </c>
    </row>
    <row r="244" spans="2:8" x14ac:dyDescent="0.25">
      <c r="B244" t="s">
        <v>414</v>
      </c>
      <c r="E244" s="7">
        <v>6</v>
      </c>
      <c r="F244" s="7">
        <v>0</v>
      </c>
      <c r="G244" s="7">
        <v>0</v>
      </c>
      <c r="H244" s="7">
        <v>720</v>
      </c>
    </row>
    <row r="245" spans="2:8" x14ac:dyDescent="0.25">
      <c r="B245" t="s">
        <v>284</v>
      </c>
      <c r="C245">
        <v>352555</v>
      </c>
      <c r="D245" t="s">
        <v>150</v>
      </c>
      <c r="E245" s="7">
        <v>0</v>
      </c>
      <c r="F245" s="7">
        <v>0</v>
      </c>
      <c r="G245" s="7">
        <v>0</v>
      </c>
      <c r="H245" s="7">
        <v>576</v>
      </c>
    </row>
    <row r="246" spans="2:8" x14ac:dyDescent="0.25">
      <c r="C246">
        <v>352705</v>
      </c>
      <c r="D246" t="s">
        <v>149</v>
      </c>
      <c r="E246" s="7">
        <v>0</v>
      </c>
      <c r="F246" s="7">
        <v>0</v>
      </c>
      <c r="G246" s="7">
        <v>0</v>
      </c>
      <c r="H246" s="7">
        <v>576</v>
      </c>
    </row>
    <row r="247" spans="2:8" x14ac:dyDescent="0.25">
      <c r="C247">
        <v>387840</v>
      </c>
      <c r="D247" t="s">
        <v>73</v>
      </c>
      <c r="E247" s="7">
        <v>0</v>
      </c>
      <c r="F247" s="7">
        <v>0</v>
      </c>
      <c r="G247" s="7">
        <v>0</v>
      </c>
      <c r="H247" s="7">
        <v>360</v>
      </c>
    </row>
    <row r="248" spans="2:8" x14ac:dyDescent="0.25">
      <c r="C248">
        <v>387841</v>
      </c>
      <c r="D248" t="s">
        <v>72</v>
      </c>
      <c r="E248" s="7">
        <v>0</v>
      </c>
      <c r="F248" s="7">
        <v>0</v>
      </c>
      <c r="G248" s="7">
        <v>0</v>
      </c>
      <c r="H248" s="7">
        <v>360</v>
      </c>
    </row>
    <row r="249" spans="2:8" x14ac:dyDescent="0.25">
      <c r="C249">
        <v>409049</v>
      </c>
      <c r="D249" t="s">
        <v>74</v>
      </c>
      <c r="E249" s="7">
        <v>0</v>
      </c>
      <c r="F249" s="7">
        <v>0</v>
      </c>
      <c r="G249" s="7">
        <v>0</v>
      </c>
      <c r="H249" s="7">
        <v>300</v>
      </c>
    </row>
    <row r="250" spans="2:8" x14ac:dyDescent="0.25">
      <c r="B250" t="s">
        <v>415</v>
      </c>
      <c r="E250" s="7">
        <v>0</v>
      </c>
      <c r="F250" s="7">
        <v>0</v>
      </c>
      <c r="G250" s="7">
        <v>0</v>
      </c>
      <c r="H250" s="7">
        <v>2172</v>
      </c>
    </row>
    <row r="251" spans="2:8" x14ac:dyDescent="0.25">
      <c r="B251" t="s">
        <v>288</v>
      </c>
      <c r="C251">
        <v>352555</v>
      </c>
      <c r="D251" t="s">
        <v>150</v>
      </c>
      <c r="E251" s="7">
        <v>0</v>
      </c>
      <c r="F251" s="7">
        <v>0</v>
      </c>
      <c r="G251" s="7">
        <v>0</v>
      </c>
      <c r="H251" s="7">
        <v>288</v>
      </c>
    </row>
    <row r="252" spans="2:8" x14ac:dyDescent="0.25">
      <c r="C252">
        <v>352705</v>
      </c>
      <c r="D252" t="s">
        <v>149</v>
      </c>
      <c r="E252" s="7">
        <v>0</v>
      </c>
      <c r="F252" s="7">
        <v>0</v>
      </c>
      <c r="G252" s="7">
        <v>0</v>
      </c>
      <c r="H252" s="7">
        <v>288</v>
      </c>
    </row>
    <row r="253" spans="2:8" x14ac:dyDescent="0.25">
      <c r="C253">
        <v>368975</v>
      </c>
      <c r="D253" t="s">
        <v>172</v>
      </c>
      <c r="E253" s="7">
        <v>0</v>
      </c>
      <c r="F253" s="7">
        <v>0</v>
      </c>
      <c r="G253" s="7">
        <v>0</v>
      </c>
      <c r="H253" s="7">
        <v>0</v>
      </c>
    </row>
    <row r="254" spans="2:8" x14ac:dyDescent="0.25">
      <c r="C254">
        <v>375283</v>
      </c>
      <c r="D254" t="s">
        <v>77</v>
      </c>
      <c r="E254" s="7">
        <v>0</v>
      </c>
      <c r="F254" s="7">
        <v>0</v>
      </c>
      <c r="G254" s="7">
        <v>0</v>
      </c>
      <c r="H254" s="7">
        <v>0</v>
      </c>
    </row>
    <row r="255" spans="2:8" x14ac:dyDescent="0.25">
      <c r="C255">
        <v>375284</v>
      </c>
      <c r="D255" t="s">
        <v>78</v>
      </c>
      <c r="E255" s="7">
        <v>0</v>
      </c>
      <c r="F255" s="7">
        <v>0</v>
      </c>
      <c r="G255" s="7">
        <v>0</v>
      </c>
      <c r="H255" s="7">
        <v>0</v>
      </c>
    </row>
    <row r="256" spans="2:8" x14ac:dyDescent="0.25">
      <c r="C256">
        <v>375285</v>
      </c>
      <c r="D256" t="s">
        <v>79</v>
      </c>
      <c r="E256" s="7">
        <v>0</v>
      </c>
      <c r="F256" s="7">
        <v>0</v>
      </c>
      <c r="G256" s="7">
        <v>0</v>
      </c>
      <c r="H256" s="7">
        <v>0</v>
      </c>
    </row>
    <row r="257" spans="2:8" x14ac:dyDescent="0.25">
      <c r="C257">
        <v>386777</v>
      </c>
      <c r="D257" t="s">
        <v>84</v>
      </c>
      <c r="E257" s="7">
        <v>0</v>
      </c>
      <c r="F257" s="7">
        <v>0</v>
      </c>
      <c r="G257" s="7">
        <v>0</v>
      </c>
      <c r="H257" s="7">
        <v>0</v>
      </c>
    </row>
    <row r="258" spans="2:8" x14ac:dyDescent="0.25">
      <c r="C258">
        <v>409049</v>
      </c>
      <c r="D258" t="s">
        <v>74</v>
      </c>
      <c r="E258" s="7">
        <v>0</v>
      </c>
      <c r="F258" s="7">
        <v>0</v>
      </c>
      <c r="G258" s="7">
        <v>0</v>
      </c>
      <c r="H258" s="7">
        <v>0</v>
      </c>
    </row>
    <row r="259" spans="2:8" x14ac:dyDescent="0.25">
      <c r="B259" t="s">
        <v>417</v>
      </c>
      <c r="E259" s="7">
        <v>0</v>
      </c>
      <c r="F259" s="7">
        <v>0</v>
      </c>
      <c r="G259" s="7">
        <v>0</v>
      </c>
      <c r="H259" s="7">
        <v>576</v>
      </c>
    </row>
    <row r="260" spans="2:8" x14ac:dyDescent="0.25">
      <c r="B260" t="s">
        <v>290</v>
      </c>
      <c r="C260">
        <v>409049</v>
      </c>
      <c r="D260" t="s">
        <v>74</v>
      </c>
      <c r="E260" s="7">
        <v>0</v>
      </c>
      <c r="F260" s="7">
        <v>0</v>
      </c>
      <c r="G260" s="7">
        <v>0</v>
      </c>
      <c r="H260" s="7">
        <v>30</v>
      </c>
    </row>
    <row r="261" spans="2:8" x14ac:dyDescent="0.25">
      <c r="B261" t="s">
        <v>418</v>
      </c>
      <c r="E261" s="7">
        <v>0</v>
      </c>
      <c r="F261" s="7">
        <v>0</v>
      </c>
      <c r="G261" s="7">
        <v>0</v>
      </c>
      <c r="H261" s="7">
        <v>30</v>
      </c>
    </row>
    <row r="262" spans="2:8" x14ac:dyDescent="0.25">
      <c r="B262" t="s">
        <v>292</v>
      </c>
      <c r="C262">
        <v>352555</v>
      </c>
      <c r="D262" t="s">
        <v>150</v>
      </c>
      <c r="E262" s="7">
        <v>0</v>
      </c>
      <c r="F262" s="7">
        <v>0</v>
      </c>
      <c r="G262" s="7">
        <v>0</v>
      </c>
      <c r="H262" s="7">
        <v>288</v>
      </c>
    </row>
    <row r="263" spans="2:8" x14ac:dyDescent="0.25">
      <c r="C263">
        <v>387840</v>
      </c>
      <c r="D263" t="s">
        <v>73</v>
      </c>
      <c r="E263" s="7">
        <v>36</v>
      </c>
      <c r="F263" s="7">
        <v>0</v>
      </c>
      <c r="G263" s="7">
        <v>0</v>
      </c>
      <c r="H263" s="7">
        <v>360</v>
      </c>
    </row>
    <row r="264" spans="2:8" x14ac:dyDescent="0.25">
      <c r="B264" t="s">
        <v>419</v>
      </c>
      <c r="E264" s="7">
        <v>36</v>
      </c>
      <c r="F264" s="7">
        <v>0</v>
      </c>
      <c r="G264" s="7">
        <v>0</v>
      </c>
      <c r="H264" s="7">
        <v>648</v>
      </c>
    </row>
    <row r="265" spans="2:8" x14ac:dyDescent="0.25">
      <c r="B265" t="s">
        <v>294</v>
      </c>
      <c r="C265">
        <v>352555</v>
      </c>
      <c r="D265" t="s">
        <v>150</v>
      </c>
      <c r="E265" s="7">
        <v>0</v>
      </c>
      <c r="F265" s="7">
        <v>0</v>
      </c>
      <c r="G265" s="7">
        <v>0</v>
      </c>
      <c r="H265" s="7">
        <v>288</v>
      </c>
    </row>
    <row r="266" spans="2:8" x14ac:dyDescent="0.25">
      <c r="C266">
        <v>352705</v>
      </c>
      <c r="D266" t="s">
        <v>149</v>
      </c>
      <c r="E266" s="7">
        <v>0</v>
      </c>
      <c r="F266" s="7">
        <v>0</v>
      </c>
      <c r="G266" s="7">
        <v>0</v>
      </c>
      <c r="H266" s="7">
        <v>288</v>
      </c>
    </row>
    <row r="267" spans="2:8" x14ac:dyDescent="0.25">
      <c r="C267">
        <v>409049</v>
      </c>
      <c r="D267" t="s">
        <v>74</v>
      </c>
      <c r="E267" s="7">
        <v>0</v>
      </c>
      <c r="F267" s="7">
        <v>0</v>
      </c>
      <c r="G267" s="7">
        <v>0</v>
      </c>
      <c r="H267" s="7">
        <v>30</v>
      </c>
    </row>
    <row r="268" spans="2:8" x14ac:dyDescent="0.25">
      <c r="B268" t="s">
        <v>420</v>
      </c>
      <c r="E268" s="7">
        <v>0</v>
      </c>
      <c r="F268" s="7">
        <v>0</v>
      </c>
      <c r="G268" s="7">
        <v>0</v>
      </c>
      <c r="H268" s="7">
        <v>606</v>
      </c>
    </row>
    <row r="269" spans="2:8" x14ac:dyDescent="0.25">
      <c r="B269" t="s">
        <v>296</v>
      </c>
      <c r="C269">
        <v>409049</v>
      </c>
      <c r="D269" t="s">
        <v>74</v>
      </c>
      <c r="E269" s="7">
        <v>0</v>
      </c>
      <c r="F269" s="7">
        <v>0</v>
      </c>
      <c r="G269" s="7">
        <v>0</v>
      </c>
      <c r="H269" s="7">
        <v>360</v>
      </c>
    </row>
    <row r="270" spans="2:8" x14ac:dyDescent="0.25">
      <c r="B270" t="s">
        <v>421</v>
      </c>
      <c r="E270" s="7">
        <v>0</v>
      </c>
      <c r="F270" s="7">
        <v>0</v>
      </c>
      <c r="G270" s="7">
        <v>0</v>
      </c>
      <c r="H270" s="7">
        <v>360</v>
      </c>
    </row>
    <row r="271" spans="2:8" x14ac:dyDescent="0.25">
      <c r="B271" t="s">
        <v>307</v>
      </c>
      <c r="C271">
        <v>352555</v>
      </c>
      <c r="D271" t="s">
        <v>150</v>
      </c>
      <c r="E271" s="7">
        <v>0</v>
      </c>
      <c r="F271" s="7">
        <v>0</v>
      </c>
      <c r="G271" s="7">
        <v>0</v>
      </c>
      <c r="H271" s="7">
        <v>864</v>
      </c>
    </row>
    <row r="272" spans="2:8" x14ac:dyDescent="0.25">
      <c r="C272">
        <v>352705</v>
      </c>
      <c r="D272" t="s">
        <v>149</v>
      </c>
      <c r="E272" s="7">
        <v>0</v>
      </c>
      <c r="F272" s="7">
        <v>0</v>
      </c>
      <c r="G272" s="7">
        <v>0</v>
      </c>
      <c r="H272" s="7">
        <v>864</v>
      </c>
    </row>
    <row r="273" spans="2:8" x14ac:dyDescent="0.25">
      <c r="C273">
        <v>384749</v>
      </c>
      <c r="D273" t="s">
        <v>449</v>
      </c>
      <c r="E273" s="7">
        <v>0</v>
      </c>
      <c r="F273" s="7">
        <v>0</v>
      </c>
      <c r="G273" s="7">
        <v>0</v>
      </c>
      <c r="H273" s="7">
        <v>0</v>
      </c>
    </row>
    <row r="274" spans="2:8" x14ac:dyDescent="0.25">
      <c r="C274">
        <v>400657</v>
      </c>
      <c r="D274" t="s">
        <v>70</v>
      </c>
      <c r="E274" s="7">
        <v>0</v>
      </c>
      <c r="F274" s="7">
        <v>0</v>
      </c>
      <c r="G274" s="7">
        <v>0</v>
      </c>
      <c r="H274" s="7">
        <v>60</v>
      </c>
    </row>
    <row r="275" spans="2:8" x14ac:dyDescent="0.25">
      <c r="C275">
        <v>409049</v>
      </c>
      <c r="D275" t="s">
        <v>74</v>
      </c>
      <c r="E275" s="7">
        <v>0</v>
      </c>
      <c r="F275" s="7">
        <v>0</v>
      </c>
      <c r="G275" s="7">
        <v>0</v>
      </c>
      <c r="H275" s="7">
        <v>360</v>
      </c>
    </row>
    <row r="276" spans="2:8" x14ac:dyDescent="0.25">
      <c r="B276" t="s">
        <v>422</v>
      </c>
      <c r="E276" s="7">
        <v>0</v>
      </c>
      <c r="F276" s="7">
        <v>0</v>
      </c>
      <c r="G276" s="7">
        <v>0</v>
      </c>
      <c r="H276" s="7">
        <v>2148</v>
      </c>
    </row>
    <row r="277" spans="2:8" x14ac:dyDescent="0.25">
      <c r="B277" t="s">
        <v>309</v>
      </c>
      <c r="C277">
        <v>387840</v>
      </c>
      <c r="D277" t="s">
        <v>73</v>
      </c>
      <c r="E277" s="7">
        <v>0</v>
      </c>
      <c r="F277" s="7">
        <v>0</v>
      </c>
      <c r="G277" s="7">
        <v>0</v>
      </c>
      <c r="H277" s="7">
        <v>360</v>
      </c>
    </row>
    <row r="278" spans="2:8" x14ac:dyDescent="0.25">
      <c r="C278">
        <v>387841</v>
      </c>
      <c r="D278" t="s">
        <v>72</v>
      </c>
      <c r="E278" s="7">
        <v>0</v>
      </c>
      <c r="F278" s="7">
        <v>0</v>
      </c>
      <c r="G278" s="7">
        <v>0</v>
      </c>
      <c r="H278" s="7">
        <v>360</v>
      </c>
    </row>
    <row r="279" spans="2:8" x14ac:dyDescent="0.25">
      <c r="C279">
        <v>409049</v>
      </c>
      <c r="D279" t="s">
        <v>74</v>
      </c>
      <c r="E279" s="7">
        <v>0</v>
      </c>
      <c r="F279" s="7">
        <v>0</v>
      </c>
      <c r="G279" s="7">
        <v>0</v>
      </c>
      <c r="H279" s="7">
        <v>360</v>
      </c>
    </row>
    <row r="280" spans="2:8" x14ac:dyDescent="0.25">
      <c r="C280">
        <v>410199</v>
      </c>
      <c r="D280" t="s">
        <v>146</v>
      </c>
      <c r="E280" s="7">
        <v>0</v>
      </c>
      <c r="F280" s="7">
        <v>0</v>
      </c>
      <c r="G280" s="7">
        <v>0</v>
      </c>
      <c r="H280" s="7">
        <v>0</v>
      </c>
    </row>
    <row r="281" spans="2:8" x14ac:dyDescent="0.25">
      <c r="C281">
        <v>410201</v>
      </c>
      <c r="D281" t="s">
        <v>148</v>
      </c>
      <c r="E281" s="7">
        <v>0</v>
      </c>
      <c r="F281" s="7">
        <v>0</v>
      </c>
      <c r="G281" s="7">
        <v>0</v>
      </c>
      <c r="H281" s="7">
        <v>0</v>
      </c>
    </row>
    <row r="282" spans="2:8" x14ac:dyDescent="0.25">
      <c r="B282" t="s">
        <v>423</v>
      </c>
      <c r="E282" s="7">
        <v>0</v>
      </c>
      <c r="F282" s="7">
        <v>0</v>
      </c>
      <c r="G282" s="7">
        <v>0</v>
      </c>
      <c r="H282" s="7">
        <v>1080</v>
      </c>
    </row>
    <row r="283" spans="2:8" x14ac:dyDescent="0.25">
      <c r="B283" t="s">
        <v>311</v>
      </c>
      <c r="C283">
        <v>384738</v>
      </c>
      <c r="D283" t="s">
        <v>448</v>
      </c>
      <c r="E283" s="7">
        <v>1</v>
      </c>
      <c r="F283" s="7">
        <v>0</v>
      </c>
      <c r="G283" s="7">
        <v>0</v>
      </c>
      <c r="H283" s="7">
        <v>0</v>
      </c>
    </row>
    <row r="284" spans="2:8" x14ac:dyDescent="0.25">
      <c r="C284">
        <v>384747</v>
      </c>
      <c r="D284" t="s">
        <v>447</v>
      </c>
      <c r="E284" s="7">
        <v>0</v>
      </c>
      <c r="F284" s="7">
        <v>0</v>
      </c>
      <c r="G284" s="7">
        <v>0</v>
      </c>
      <c r="H284" s="7">
        <v>0</v>
      </c>
    </row>
    <row r="285" spans="2:8" x14ac:dyDescent="0.25">
      <c r="C285">
        <v>384749</v>
      </c>
      <c r="D285" t="s">
        <v>449</v>
      </c>
      <c r="E285" s="7">
        <v>0</v>
      </c>
      <c r="F285" s="7">
        <v>0</v>
      </c>
      <c r="G285" s="7">
        <v>0</v>
      </c>
      <c r="H285" s="7">
        <v>0</v>
      </c>
    </row>
    <row r="286" spans="2:8" x14ac:dyDescent="0.25">
      <c r="C286">
        <v>387840</v>
      </c>
      <c r="D286" t="s">
        <v>73</v>
      </c>
      <c r="E286" s="7">
        <v>0</v>
      </c>
      <c r="F286" s="7">
        <v>0</v>
      </c>
      <c r="G286" s="7">
        <v>0</v>
      </c>
      <c r="H286" s="7">
        <v>0</v>
      </c>
    </row>
    <row r="287" spans="2:8" x14ac:dyDescent="0.25">
      <c r="C287">
        <v>387841</v>
      </c>
      <c r="D287" t="s">
        <v>72</v>
      </c>
      <c r="E287" s="7">
        <v>0</v>
      </c>
      <c r="F287" s="7">
        <v>0</v>
      </c>
      <c r="G287" s="7">
        <v>0</v>
      </c>
      <c r="H287" s="7">
        <v>0</v>
      </c>
    </row>
    <row r="288" spans="2:8" x14ac:dyDescent="0.25">
      <c r="C288">
        <v>400657</v>
      </c>
      <c r="D288" t="s">
        <v>70</v>
      </c>
      <c r="E288" s="7">
        <v>0</v>
      </c>
      <c r="F288" s="7">
        <v>0</v>
      </c>
      <c r="G288" s="7">
        <v>0</v>
      </c>
      <c r="H288" s="7">
        <v>0</v>
      </c>
    </row>
    <row r="289" spans="2:8" x14ac:dyDescent="0.25">
      <c r="C289">
        <v>406888</v>
      </c>
      <c r="D289" t="s">
        <v>76</v>
      </c>
      <c r="E289" s="7">
        <v>0</v>
      </c>
      <c r="F289" s="7">
        <v>0</v>
      </c>
      <c r="G289" s="7">
        <v>0</v>
      </c>
      <c r="H289" s="7">
        <v>0</v>
      </c>
    </row>
    <row r="290" spans="2:8" x14ac:dyDescent="0.25">
      <c r="B290" t="s">
        <v>424</v>
      </c>
      <c r="E290" s="7">
        <v>1</v>
      </c>
      <c r="F290" s="7">
        <v>0</v>
      </c>
      <c r="G290" s="7">
        <v>0</v>
      </c>
      <c r="H290" s="7">
        <v>0</v>
      </c>
    </row>
    <row r="291" spans="2:8" x14ac:dyDescent="0.25">
      <c r="B291" t="s">
        <v>313</v>
      </c>
      <c r="C291">
        <v>352555</v>
      </c>
      <c r="D291" t="s">
        <v>150</v>
      </c>
      <c r="E291" s="7">
        <v>0</v>
      </c>
      <c r="F291" s="7">
        <v>0</v>
      </c>
      <c r="G291" s="7">
        <v>0</v>
      </c>
      <c r="H291" s="7">
        <v>0</v>
      </c>
    </row>
    <row r="292" spans="2:8" x14ac:dyDescent="0.25">
      <c r="C292">
        <v>352705</v>
      </c>
      <c r="D292" t="s">
        <v>149</v>
      </c>
      <c r="E292" s="7">
        <v>0</v>
      </c>
      <c r="F292" s="7">
        <v>0</v>
      </c>
      <c r="G292" s="7">
        <v>0</v>
      </c>
      <c r="H292" s="7">
        <v>0</v>
      </c>
    </row>
    <row r="293" spans="2:8" x14ac:dyDescent="0.25">
      <c r="C293">
        <v>375283</v>
      </c>
      <c r="D293" t="s">
        <v>77</v>
      </c>
      <c r="E293" s="7">
        <v>12</v>
      </c>
      <c r="F293" s="7">
        <v>0</v>
      </c>
      <c r="G293" s="7">
        <v>0</v>
      </c>
      <c r="H293" s="7">
        <v>0</v>
      </c>
    </row>
    <row r="294" spans="2:8" x14ac:dyDescent="0.25">
      <c r="C294">
        <v>387840</v>
      </c>
      <c r="D294" t="s">
        <v>73</v>
      </c>
      <c r="E294" s="7">
        <v>0</v>
      </c>
      <c r="F294" s="7">
        <v>0</v>
      </c>
      <c r="G294" s="7">
        <v>0</v>
      </c>
      <c r="H294" s="7">
        <v>0</v>
      </c>
    </row>
    <row r="295" spans="2:8" x14ac:dyDescent="0.25">
      <c r="C295">
        <v>400654</v>
      </c>
      <c r="D295" t="s">
        <v>164</v>
      </c>
      <c r="E295" s="7">
        <v>0</v>
      </c>
      <c r="F295" s="7">
        <v>0</v>
      </c>
      <c r="G295" s="7">
        <v>0</v>
      </c>
      <c r="H295" s="7">
        <v>0</v>
      </c>
    </row>
    <row r="296" spans="2:8" x14ac:dyDescent="0.25">
      <c r="C296">
        <v>400657</v>
      </c>
      <c r="D296" t="s">
        <v>70</v>
      </c>
      <c r="E296" s="7">
        <v>0</v>
      </c>
      <c r="F296" s="7">
        <v>0</v>
      </c>
      <c r="G296" s="7">
        <v>0</v>
      </c>
      <c r="H296" s="7">
        <v>0</v>
      </c>
    </row>
    <row r="297" spans="2:8" x14ac:dyDescent="0.25">
      <c r="C297">
        <v>406888</v>
      </c>
      <c r="D297" t="s">
        <v>76</v>
      </c>
      <c r="E297" s="7">
        <v>0</v>
      </c>
      <c r="F297" s="7">
        <v>0</v>
      </c>
      <c r="G297" s="7">
        <v>0</v>
      </c>
      <c r="H297" s="7">
        <v>0</v>
      </c>
    </row>
    <row r="298" spans="2:8" x14ac:dyDescent="0.25">
      <c r="B298" t="s">
        <v>425</v>
      </c>
      <c r="E298" s="7">
        <v>12</v>
      </c>
      <c r="F298" s="7">
        <v>0</v>
      </c>
      <c r="G298" s="7">
        <v>0</v>
      </c>
      <c r="H298" s="7">
        <v>0</v>
      </c>
    </row>
    <row r="299" spans="2:8" x14ac:dyDescent="0.25">
      <c r="B299" t="s">
        <v>315</v>
      </c>
      <c r="C299">
        <v>375283</v>
      </c>
      <c r="D299" t="s">
        <v>77</v>
      </c>
      <c r="E299" s="7">
        <v>12</v>
      </c>
      <c r="F299" s="7">
        <v>0</v>
      </c>
      <c r="G299" s="7">
        <v>0</v>
      </c>
      <c r="H299" s="7">
        <v>480</v>
      </c>
    </row>
    <row r="300" spans="2:8" x14ac:dyDescent="0.25">
      <c r="C300">
        <v>375284</v>
      </c>
      <c r="D300" t="s">
        <v>78</v>
      </c>
      <c r="E300" s="7">
        <v>36</v>
      </c>
      <c r="F300" s="7">
        <v>0</v>
      </c>
      <c r="G300" s="7">
        <v>0</v>
      </c>
      <c r="H300" s="7">
        <v>480</v>
      </c>
    </row>
    <row r="301" spans="2:8" x14ac:dyDescent="0.25">
      <c r="B301" t="s">
        <v>426</v>
      </c>
      <c r="E301" s="7">
        <v>48</v>
      </c>
      <c r="F301" s="7">
        <v>0</v>
      </c>
      <c r="G301" s="7">
        <v>0</v>
      </c>
      <c r="H301" s="7">
        <v>960</v>
      </c>
    </row>
    <row r="302" spans="2:8" x14ac:dyDescent="0.25">
      <c r="B302" t="s">
        <v>317</v>
      </c>
      <c r="C302">
        <v>352555</v>
      </c>
      <c r="D302" t="s">
        <v>150</v>
      </c>
      <c r="E302" s="7">
        <v>0</v>
      </c>
      <c r="F302" s="7">
        <v>0</v>
      </c>
      <c r="G302" s="7">
        <v>0</v>
      </c>
      <c r="H302" s="7">
        <v>288</v>
      </c>
    </row>
    <row r="303" spans="2:8" x14ac:dyDescent="0.25">
      <c r="C303">
        <v>352705</v>
      </c>
      <c r="D303" t="s">
        <v>149</v>
      </c>
      <c r="E303" s="7">
        <v>0</v>
      </c>
      <c r="F303" s="7">
        <v>0</v>
      </c>
      <c r="G303" s="7">
        <v>0</v>
      </c>
      <c r="H303" s="7">
        <v>288</v>
      </c>
    </row>
    <row r="304" spans="2:8" x14ac:dyDescent="0.25">
      <c r="C304">
        <v>406888</v>
      </c>
      <c r="D304" t="s">
        <v>76</v>
      </c>
      <c r="E304" s="7">
        <v>0</v>
      </c>
      <c r="F304" s="7">
        <v>0</v>
      </c>
      <c r="G304" s="7">
        <v>0</v>
      </c>
      <c r="H304" s="7">
        <v>59</v>
      </c>
    </row>
    <row r="305" spans="2:8" x14ac:dyDescent="0.25">
      <c r="C305">
        <v>409049</v>
      </c>
      <c r="D305" t="s">
        <v>74</v>
      </c>
      <c r="E305" s="7">
        <v>0</v>
      </c>
      <c r="F305" s="7">
        <v>0</v>
      </c>
      <c r="G305" s="7">
        <v>0</v>
      </c>
      <c r="H305" s="7">
        <v>330</v>
      </c>
    </row>
    <row r="306" spans="2:8" x14ac:dyDescent="0.25">
      <c r="B306" t="s">
        <v>427</v>
      </c>
      <c r="E306" s="7">
        <v>0</v>
      </c>
      <c r="F306" s="7">
        <v>0</v>
      </c>
      <c r="G306" s="7">
        <v>0</v>
      </c>
      <c r="H306" s="7">
        <v>965</v>
      </c>
    </row>
    <row r="307" spans="2:8" x14ac:dyDescent="0.25">
      <c r="B307" t="s">
        <v>319</v>
      </c>
      <c r="C307">
        <v>368975</v>
      </c>
      <c r="D307" t="s">
        <v>172</v>
      </c>
      <c r="E307" s="7">
        <v>0</v>
      </c>
      <c r="F307" s="7">
        <v>0</v>
      </c>
      <c r="G307" s="7">
        <v>0</v>
      </c>
      <c r="H307" s="7">
        <v>0</v>
      </c>
    </row>
    <row r="308" spans="2:8" x14ac:dyDescent="0.25">
      <c r="C308">
        <v>375283</v>
      </c>
      <c r="D308" t="s">
        <v>77</v>
      </c>
      <c r="E308" s="7">
        <v>0</v>
      </c>
      <c r="F308" s="7">
        <v>0</v>
      </c>
      <c r="G308" s="7">
        <v>0</v>
      </c>
      <c r="H308" s="7">
        <v>0</v>
      </c>
    </row>
    <row r="309" spans="2:8" x14ac:dyDescent="0.25">
      <c r="C309">
        <v>400657</v>
      </c>
      <c r="D309" t="s">
        <v>70</v>
      </c>
      <c r="E309" s="7">
        <v>0</v>
      </c>
      <c r="F309" s="7">
        <v>0</v>
      </c>
      <c r="G309" s="7">
        <v>0</v>
      </c>
      <c r="H309" s="7">
        <v>60</v>
      </c>
    </row>
    <row r="310" spans="2:8" x14ac:dyDescent="0.25">
      <c r="B310" t="s">
        <v>428</v>
      </c>
      <c r="E310" s="7">
        <v>0</v>
      </c>
      <c r="F310" s="7">
        <v>0</v>
      </c>
      <c r="G310" s="7">
        <v>0</v>
      </c>
      <c r="H310" s="7">
        <v>60</v>
      </c>
    </row>
    <row r="311" spans="2:8" x14ac:dyDescent="0.25">
      <c r="B311" t="s">
        <v>321</v>
      </c>
      <c r="C311">
        <v>387841</v>
      </c>
      <c r="D311" t="s">
        <v>72</v>
      </c>
      <c r="E311" s="7">
        <v>0</v>
      </c>
      <c r="F311" s="7">
        <v>0</v>
      </c>
      <c r="G311" s="7">
        <v>0</v>
      </c>
      <c r="H311" s="7">
        <v>330</v>
      </c>
    </row>
    <row r="312" spans="2:8" x14ac:dyDescent="0.25">
      <c r="C312">
        <v>406888</v>
      </c>
      <c r="D312" t="s">
        <v>76</v>
      </c>
      <c r="E312" s="7">
        <v>0</v>
      </c>
      <c r="F312" s="7">
        <v>0</v>
      </c>
      <c r="G312" s="7">
        <v>0</v>
      </c>
      <c r="H312" s="7">
        <v>30</v>
      </c>
    </row>
    <row r="313" spans="2:8" x14ac:dyDescent="0.25">
      <c r="C313">
        <v>410200</v>
      </c>
      <c r="D313" t="s">
        <v>147</v>
      </c>
      <c r="E313" s="7">
        <v>0</v>
      </c>
      <c r="F313" s="7">
        <v>0</v>
      </c>
      <c r="G313" s="7">
        <v>0</v>
      </c>
      <c r="H313" s="7">
        <v>126</v>
      </c>
    </row>
    <row r="314" spans="2:8" x14ac:dyDescent="0.25">
      <c r="B314" t="s">
        <v>429</v>
      </c>
      <c r="E314" s="7">
        <v>0</v>
      </c>
      <c r="F314" s="7">
        <v>0</v>
      </c>
      <c r="G314" s="7">
        <v>0</v>
      </c>
      <c r="H314" s="7">
        <v>486</v>
      </c>
    </row>
    <row r="315" spans="2:8" x14ac:dyDescent="0.25">
      <c r="B315" t="s">
        <v>323</v>
      </c>
      <c r="C315">
        <v>375285</v>
      </c>
      <c r="D315" t="s">
        <v>79</v>
      </c>
      <c r="E315" s="7">
        <v>0</v>
      </c>
      <c r="F315" s="7">
        <v>0</v>
      </c>
      <c r="G315" s="7">
        <v>0</v>
      </c>
      <c r="H315" s="7">
        <v>0</v>
      </c>
    </row>
    <row r="316" spans="2:8" x14ac:dyDescent="0.25">
      <c r="C316">
        <v>384736</v>
      </c>
      <c r="D316" t="s">
        <v>445</v>
      </c>
      <c r="E316" s="7">
        <v>0</v>
      </c>
      <c r="F316" s="7">
        <v>0</v>
      </c>
      <c r="G316" s="7">
        <v>0</v>
      </c>
      <c r="H316" s="7">
        <v>0</v>
      </c>
    </row>
    <row r="317" spans="2:8" x14ac:dyDescent="0.25">
      <c r="C317">
        <v>409049</v>
      </c>
      <c r="D317" t="s">
        <v>74</v>
      </c>
      <c r="E317" s="7">
        <v>0</v>
      </c>
      <c r="F317" s="7">
        <v>0</v>
      </c>
      <c r="G317" s="7">
        <v>0</v>
      </c>
      <c r="H317" s="7">
        <v>360</v>
      </c>
    </row>
    <row r="318" spans="2:8" x14ac:dyDescent="0.25">
      <c r="B318" t="s">
        <v>430</v>
      </c>
      <c r="E318" s="7">
        <v>0</v>
      </c>
      <c r="F318" s="7">
        <v>0</v>
      </c>
      <c r="G318" s="7">
        <v>0</v>
      </c>
      <c r="H318" s="7">
        <v>360</v>
      </c>
    </row>
    <row r="319" spans="2:8" x14ac:dyDescent="0.25">
      <c r="B319" t="s">
        <v>325</v>
      </c>
      <c r="C319">
        <v>384736</v>
      </c>
      <c r="D319" t="s">
        <v>445</v>
      </c>
      <c r="E319" s="7">
        <v>0</v>
      </c>
      <c r="F319" s="7">
        <v>0</v>
      </c>
      <c r="G319" s="7">
        <v>0</v>
      </c>
      <c r="H319" s="7">
        <v>462</v>
      </c>
    </row>
    <row r="320" spans="2:8" x14ac:dyDescent="0.25">
      <c r="C320">
        <v>387841</v>
      </c>
      <c r="D320" t="s">
        <v>72</v>
      </c>
      <c r="E320" s="7">
        <v>66</v>
      </c>
      <c r="F320" s="7">
        <v>0</v>
      </c>
      <c r="G320" s="7">
        <v>0</v>
      </c>
      <c r="H320" s="7">
        <v>360</v>
      </c>
    </row>
    <row r="321" spans="1:8" x14ac:dyDescent="0.25">
      <c r="C321">
        <v>409049</v>
      </c>
      <c r="D321" t="s">
        <v>74</v>
      </c>
      <c r="E321" s="7">
        <v>0</v>
      </c>
      <c r="F321" s="7">
        <v>0</v>
      </c>
      <c r="G321" s="7">
        <v>0</v>
      </c>
      <c r="H321" s="7">
        <v>30</v>
      </c>
    </row>
    <row r="322" spans="1:8" x14ac:dyDescent="0.25">
      <c r="B322" t="s">
        <v>431</v>
      </c>
      <c r="E322" s="7">
        <v>66</v>
      </c>
      <c r="F322" s="7">
        <v>0</v>
      </c>
      <c r="G322" s="7">
        <v>0</v>
      </c>
      <c r="H322" s="7">
        <v>852</v>
      </c>
    </row>
    <row r="323" spans="1:8" x14ac:dyDescent="0.25">
      <c r="A323" t="s">
        <v>342</v>
      </c>
      <c r="E323" s="7">
        <v>603</v>
      </c>
      <c r="F323" s="7">
        <v>0</v>
      </c>
      <c r="G323" s="7">
        <v>0</v>
      </c>
      <c r="H323" s="7">
        <v>47909</v>
      </c>
    </row>
    <row r="324" spans="1:8" x14ac:dyDescent="0.25">
      <c r="A324" t="s">
        <v>86</v>
      </c>
      <c r="B324" t="s">
        <v>207</v>
      </c>
      <c r="C324">
        <v>101782</v>
      </c>
      <c r="D324" t="s">
        <v>103</v>
      </c>
      <c r="E324" s="7">
        <v>0</v>
      </c>
      <c r="F324" s="7">
        <v>0</v>
      </c>
      <c r="G324" s="7">
        <v>0</v>
      </c>
      <c r="H324" s="7">
        <v>200</v>
      </c>
    </row>
    <row r="325" spans="1:8" x14ac:dyDescent="0.25">
      <c r="C325">
        <v>101921</v>
      </c>
      <c r="D325" t="s">
        <v>97</v>
      </c>
      <c r="E325" s="7">
        <v>0</v>
      </c>
      <c r="F325" s="7">
        <v>0</v>
      </c>
      <c r="G325" s="7">
        <v>0</v>
      </c>
      <c r="H325" s="7">
        <v>0</v>
      </c>
    </row>
    <row r="326" spans="1:8" x14ac:dyDescent="0.25">
      <c r="C326">
        <v>101922</v>
      </c>
      <c r="D326" t="s">
        <v>96</v>
      </c>
      <c r="E326" s="7">
        <v>0</v>
      </c>
      <c r="F326" s="7">
        <v>0</v>
      </c>
      <c r="G326" s="7">
        <v>0</v>
      </c>
      <c r="H326" s="7">
        <v>0</v>
      </c>
    </row>
    <row r="327" spans="1:8" x14ac:dyDescent="0.25">
      <c r="C327">
        <v>118441</v>
      </c>
      <c r="D327" t="s">
        <v>101</v>
      </c>
      <c r="E327" s="7">
        <v>0</v>
      </c>
      <c r="F327" s="7">
        <v>0</v>
      </c>
      <c r="G327" s="7">
        <v>0</v>
      </c>
      <c r="H327" s="7">
        <v>200</v>
      </c>
    </row>
    <row r="328" spans="1:8" x14ac:dyDescent="0.25">
      <c r="C328">
        <v>120209</v>
      </c>
      <c r="D328" t="s">
        <v>338</v>
      </c>
      <c r="E328" s="7">
        <v>0</v>
      </c>
      <c r="F328" s="7">
        <v>0</v>
      </c>
      <c r="G328" s="7">
        <v>0</v>
      </c>
      <c r="H328" s="7">
        <v>20</v>
      </c>
    </row>
    <row r="329" spans="1:8" x14ac:dyDescent="0.25">
      <c r="C329">
        <v>120210</v>
      </c>
      <c r="D329" t="s">
        <v>337</v>
      </c>
      <c r="E329" s="7">
        <v>0</v>
      </c>
      <c r="F329" s="7">
        <v>0</v>
      </c>
      <c r="G329" s="7">
        <v>0</v>
      </c>
      <c r="H329" s="7">
        <v>20</v>
      </c>
    </row>
    <row r="330" spans="1:8" x14ac:dyDescent="0.25">
      <c r="C330">
        <v>120213</v>
      </c>
      <c r="D330" t="s">
        <v>335</v>
      </c>
      <c r="E330" s="7">
        <v>0</v>
      </c>
      <c r="F330" s="7">
        <v>0</v>
      </c>
      <c r="G330" s="7">
        <v>0</v>
      </c>
      <c r="H330" s="7">
        <v>20</v>
      </c>
    </row>
    <row r="331" spans="1:8" x14ac:dyDescent="0.25">
      <c r="C331">
        <v>124849</v>
      </c>
      <c r="D331" t="s">
        <v>102</v>
      </c>
      <c r="E331" s="7">
        <v>0</v>
      </c>
      <c r="F331" s="7">
        <v>0</v>
      </c>
      <c r="G331" s="7">
        <v>0</v>
      </c>
      <c r="H331" s="7">
        <v>200</v>
      </c>
    </row>
    <row r="332" spans="1:8" x14ac:dyDescent="0.25">
      <c r="C332">
        <v>139603</v>
      </c>
      <c r="D332" t="s">
        <v>104</v>
      </c>
      <c r="E332" s="7">
        <v>0</v>
      </c>
      <c r="F332" s="7">
        <v>0</v>
      </c>
      <c r="G332" s="7">
        <v>0</v>
      </c>
      <c r="H332" s="7">
        <v>120</v>
      </c>
    </row>
    <row r="333" spans="1:8" x14ac:dyDescent="0.25">
      <c r="C333">
        <v>283391</v>
      </c>
      <c r="D333" t="s">
        <v>339</v>
      </c>
      <c r="E333" s="7">
        <v>0</v>
      </c>
      <c r="F333" s="7">
        <v>0</v>
      </c>
      <c r="G333" s="7">
        <v>0</v>
      </c>
      <c r="H333" s="7">
        <v>20</v>
      </c>
    </row>
    <row r="334" spans="1:8" x14ac:dyDescent="0.25">
      <c r="C334">
        <v>298380</v>
      </c>
      <c r="D334" t="s">
        <v>91</v>
      </c>
      <c r="E334" s="7">
        <v>0</v>
      </c>
      <c r="F334" s="7">
        <v>0</v>
      </c>
      <c r="G334" s="7">
        <v>0</v>
      </c>
      <c r="H334" s="7">
        <v>0</v>
      </c>
    </row>
    <row r="335" spans="1:8" x14ac:dyDescent="0.25">
      <c r="C335">
        <v>385430</v>
      </c>
      <c r="D335" t="s">
        <v>106</v>
      </c>
      <c r="E335" s="7">
        <v>0</v>
      </c>
      <c r="F335" s="7">
        <v>0</v>
      </c>
      <c r="G335" s="7">
        <v>0</v>
      </c>
      <c r="H335" s="7">
        <v>60</v>
      </c>
    </row>
    <row r="336" spans="1:8" x14ac:dyDescent="0.25">
      <c r="B336" t="s">
        <v>345</v>
      </c>
      <c r="E336" s="7">
        <v>0</v>
      </c>
      <c r="F336" s="7">
        <v>0</v>
      </c>
      <c r="G336" s="7">
        <v>0</v>
      </c>
      <c r="H336" s="7">
        <v>860</v>
      </c>
    </row>
    <row r="337" spans="2:8" x14ac:dyDescent="0.25">
      <c r="B337" t="s">
        <v>239</v>
      </c>
      <c r="C337">
        <v>101922</v>
      </c>
      <c r="D337" t="s">
        <v>96</v>
      </c>
      <c r="E337" s="7">
        <v>0</v>
      </c>
      <c r="F337" s="7">
        <v>0</v>
      </c>
      <c r="G337" s="7">
        <v>0</v>
      </c>
      <c r="H337" s="7">
        <v>60</v>
      </c>
    </row>
    <row r="338" spans="2:8" x14ac:dyDescent="0.25">
      <c r="C338">
        <v>283391</v>
      </c>
      <c r="D338" t="s">
        <v>339</v>
      </c>
      <c r="E338" s="7">
        <v>0</v>
      </c>
      <c r="F338" s="7">
        <v>0</v>
      </c>
      <c r="G338" s="7">
        <v>0</v>
      </c>
      <c r="H338" s="7">
        <v>20</v>
      </c>
    </row>
    <row r="339" spans="2:8" x14ac:dyDescent="0.25">
      <c r="B339" t="s">
        <v>347</v>
      </c>
      <c r="E339" s="7">
        <v>0</v>
      </c>
      <c r="F339" s="7">
        <v>0</v>
      </c>
      <c r="G339" s="7">
        <v>0</v>
      </c>
      <c r="H339" s="7">
        <v>80</v>
      </c>
    </row>
    <row r="340" spans="2:8" x14ac:dyDescent="0.25">
      <c r="B340" t="s">
        <v>267</v>
      </c>
      <c r="C340">
        <v>101920</v>
      </c>
      <c r="D340" t="s">
        <v>98</v>
      </c>
      <c r="E340" s="7">
        <v>0</v>
      </c>
      <c r="F340" s="7">
        <v>0</v>
      </c>
      <c r="G340" s="7">
        <v>0</v>
      </c>
      <c r="H340" s="7">
        <v>120</v>
      </c>
    </row>
    <row r="341" spans="2:8" x14ac:dyDescent="0.25">
      <c r="C341">
        <v>120210</v>
      </c>
      <c r="D341" t="s">
        <v>337</v>
      </c>
      <c r="E341" s="7">
        <v>0</v>
      </c>
      <c r="F341" s="7">
        <v>0</v>
      </c>
      <c r="G341" s="7">
        <v>0</v>
      </c>
      <c r="H341" s="7">
        <v>0</v>
      </c>
    </row>
    <row r="342" spans="2:8" x14ac:dyDescent="0.25">
      <c r="C342">
        <v>124849</v>
      </c>
      <c r="D342" t="s">
        <v>102</v>
      </c>
      <c r="E342" s="7">
        <v>0</v>
      </c>
      <c r="F342" s="7">
        <v>0</v>
      </c>
      <c r="G342" s="7">
        <v>0</v>
      </c>
      <c r="H342" s="7">
        <v>0</v>
      </c>
    </row>
    <row r="343" spans="2:8" x14ac:dyDescent="0.25">
      <c r="B343" t="s">
        <v>348</v>
      </c>
      <c r="E343" s="7">
        <v>0</v>
      </c>
      <c r="F343" s="7">
        <v>0</v>
      </c>
      <c r="G343" s="7">
        <v>0</v>
      </c>
      <c r="H343" s="7">
        <v>120</v>
      </c>
    </row>
    <row r="344" spans="2:8" x14ac:dyDescent="0.25">
      <c r="B344" t="s">
        <v>269</v>
      </c>
      <c r="C344">
        <v>118441</v>
      </c>
      <c r="D344" t="s">
        <v>101</v>
      </c>
      <c r="E344" s="7">
        <v>0</v>
      </c>
      <c r="F344" s="7">
        <v>0</v>
      </c>
      <c r="G344" s="7">
        <v>0</v>
      </c>
      <c r="H344" s="7">
        <v>0</v>
      </c>
    </row>
    <row r="345" spans="2:8" x14ac:dyDescent="0.25">
      <c r="C345">
        <v>120209</v>
      </c>
      <c r="D345" t="s">
        <v>338</v>
      </c>
      <c r="E345" s="7">
        <v>0</v>
      </c>
      <c r="F345" s="7">
        <v>0</v>
      </c>
      <c r="G345" s="7">
        <v>0</v>
      </c>
      <c r="H345" s="7">
        <v>0</v>
      </c>
    </row>
    <row r="346" spans="2:8" x14ac:dyDescent="0.25">
      <c r="C346">
        <v>120210</v>
      </c>
      <c r="D346" t="s">
        <v>337</v>
      </c>
      <c r="E346" s="7">
        <v>0</v>
      </c>
      <c r="F346" s="7">
        <v>0</v>
      </c>
      <c r="G346" s="7">
        <v>0</v>
      </c>
      <c r="H346" s="7">
        <v>20</v>
      </c>
    </row>
    <row r="347" spans="2:8" x14ac:dyDescent="0.25">
      <c r="C347">
        <v>139603</v>
      </c>
      <c r="D347" t="s">
        <v>104</v>
      </c>
      <c r="E347" s="7">
        <v>0</v>
      </c>
      <c r="F347" s="7">
        <v>0</v>
      </c>
      <c r="G347" s="7">
        <v>0</v>
      </c>
      <c r="H347" s="7">
        <v>120</v>
      </c>
    </row>
    <row r="348" spans="2:8" x14ac:dyDescent="0.25">
      <c r="C348">
        <v>283391</v>
      </c>
      <c r="D348" t="s">
        <v>339</v>
      </c>
      <c r="E348" s="7">
        <v>0</v>
      </c>
      <c r="F348" s="7">
        <v>0</v>
      </c>
      <c r="G348" s="7">
        <v>0</v>
      </c>
      <c r="H348" s="7">
        <v>20</v>
      </c>
    </row>
    <row r="349" spans="2:8" x14ac:dyDescent="0.25">
      <c r="B349" t="s">
        <v>349</v>
      </c>
      <c r="E349" s="7">
        <v>0</v>
      </c>
      <c r="F349" s="7">
        <v>0</v>
      </c>
      <c r="G349" s="7">
        <v>0</v>
      </c>
      <c r="H349" s="7">
        <v>160</v>
      </c>
    </row>
    <row r="350" spans="2:8" x14ac:dyDescent="0.25">
      <c r="B350" t="s">
        <v>156</v>
      </c>
      <c r="C350">
        <v>118441</v>
      </c>
      <c r="D350" t="s">
        <v>101</v>
      </c>
      <c r="E350" s="7">
        <v>0</v>
      </c>
      <c r="F350" s="7">
        <v>0</v>
      </c>
      <c r="G350" s="7">
        <v>0</v>
      </c>
      <c r="H350" s="7">
        <v>80</v>
      </c>
    </row>
    <row r="351" spans="2:8" x14ac:dyDescent="0.25">
      <c r="C351">
        <v>412540</v>
      </c>
      <c r="D351" t="s">
        <v>99</v>
      </c>
      <c r="E351" s="7">
        <v>0</v>
      </c>
      <c r="F351" s="7">
        <v>0</v>
      </c>
      <c r="G351" s="7">
        <v>0</v>
      </c>
      <c r="H351" s="7">
        <v>0</v>
      </c>
    </row>
    <row r="352" spans="2:8" x14ac:dyDescent="0.25">
      <c r="B352" t="s">
        <v>350</v>
      </c>
      <c r="E352" s="7">
        <v>0</v>
      </c>
      <c r="F352" s="7">
        <v>0</v>
      </c>
      <c r="G352" s="7">
        <v>0</v>
      </c>
      <c r="H352" s="7">
        <v>80</v>
      </c>
    </row>
    <row r="353" spans="2:8" x14ac:dyDescent="0.25">
      <c r="B353" t="s">
        <v>170</v>
      </c>
      <c r="C353">
        <v>283391</v>
      </c>
      <c r="D353" t="s">
        <v>339</v>
      </c>
      <c r="E353" s="7">
        <v>0</v>
      </c>
      <c r="F353" s="7">
        <v>0</v>
      </c>
      <c r="G353" s="7">
        <v>0</v>
      </c>
      <c r="H353" s="7">
        <v>20</v>
      </c>
    </row>
    <row r="354" spans="2:8" x14ac:dyDescent="0.25">
      <c r="C354">
        <v>385428</v>
      </c>
      <c r="D354" t="s">
        <v>105</v>
      </c>
      <c r="E354" s="7">
        <v>0</v>
      </c>
      <c r="F354" s="7">
        <v>0</v>
      </c>
      <c r="G354" s="7">
        <v>0</v>
      </c>
      <c r="H354" s="7">
        <v>60</v>
      </c>
    </row>
    <row r="355" spans="2:8" x14ac:dyDescent="0.25">
      <c r="C355">
        <v>385430</v>
      </c>
      <c r="D355" t="s">
        <v>106</v>
      </c>
      <c r="E355" s="7">
        <v>0</v>
      </c>
      <c r="F355" s="7">
        <v>0</v>
      </c>
      <c r="G355" s="7">
        <v>0</v>
      </c>
      <c r="H355" s="7">
        <v>60</v>
      </c>
    </row>
    <row r="356" spans="2:8" x14ac:dyDescent="0.25">
      <c r="B356" t="s">
        <v>351</v>
      </c>
      <c r="E356" s="7">
        <v>0</v>
      </c>
      <c r="F356" s="7">
        <v>0</v>
      </c>
      <c r="G356" s="7">
        <v>0</v>
      </c>
      <c r="H356" s="7">
        <v>140</v>
      </c>
    </row>
    <row r="357" spans="2:8" x14ac:dyDescent="0.25">
      <c r="B357" t="s">
        <v>173</v>
      </c>
      <c r="C357">
        <v>101921</v>
      </c>
      <c r="D357" t="s">
        <v>97</v>
      </c>
      <c r="E357" s="7">
        <v>0</v>
      </c>
      <c r="F357" s="7">
        <v>0</v>
      </c>
      <c r="G357" s="7">
        <v>0</v>
      </c>
      <c r="H357" s="7">
        <v>60</v>
      </c>
    </row>
    <row r="358" spans="2:8" x14ac:dyDescent="0.25">
      <c r="C358">
        <v>385430</v>
      </c>
      <c r="D358" t="s">
        <v>106</v>
      </c>
      <c r="E358" s="7">
        <v>0</v>
      </c>
      <c r="F358" s="7">
        <v>0</v>
      </c>
      <c r="G358" s="7">
        <v>0</v>
      </c>
      <c r="H358" s="7">
        <v>60</v>
      </c>
    </row>
    <row r="359" spans="2:8" x14ac:dyDescent="0.25">
      <c r="C359">
        <v>412540</v>
      </c>
      <c r="D359" t="s">
        <v>99</v>
      </c>
      <c r="E359" s="7">
        <v>0</v>
      </c>
      <c r="F359" s="7">
        <v>0</v>
      </c>
      <c r="G359" s="7">
        <v>0</v>
      </c>
      <c r="H359" s="7">
        <v>0</v>
      </c>
    </row>
    <row r="360" spans="2:8" x14ac:dyDescent="0.25">
      <c r="B360" t="s">
        <v>352</v>
      </c>
      <c r="E360" s="7">
        <v>0</v>
      </c>
      <c r="F360" s="7">
        <v>0</v>
      </c>
      <c r="G360" s="7">
        <v>0</v>
      </c>
      <c r="H360" s="7">
        <v>120</v>
      </c>
    </row>
    <row r="361" spans="2:8" x14ac:dyDescent="0.25">
      <c r="B361" t="s">
        <v>175</v>
      </c>
      <c r="C361">
        <v>283391</v>
      </c>
      <c r="D361" t="s">
        <v>339</v>
      </c>
      <c r="E361" s="7">
        <v>0</v>
      </c>
      <c r="F361" s="7">
        <v>0</v>
      </c>
      <c r="G361" s="7">
        <v>0</v>
      </c>
      <c r="H361" s="7">
        <v>20</v>
      </c>
    </row>
    <row r="362" spans="2:8" x14ac:dyDescent="0.25">
      <c r="C362">
        <v>385430</v>
      </c>
      <c r="D362" t="s">
        <v>106</v>
      </c>
      <c r="E362" s="7">
        <v>0</v>
      </c>
      <c r="F362" s="7">
        <v>0</v>
      </c>
      <c r="G362" s="7">
        <v>0</v>
      </c>
      <c r="H362" s="7">
        <v>60</v>
      </c>
    </row>
    <row r="363" spans="2:8" x14ac:dyDescent="0.25">
      <c r="B363" t="s">
        <v>353</v>
      </c>
      <c r="E363" s="7">
        <v>0</v>
      </c>
      <c r="F363" s="7">
        <v>0</v>
      </c>
      <c r="G363" s="7">
        <v>0</v>
      </c>
      <c r="H363" s="7">
        <v>80</v>
      </c>
    </row>
    <row r="364" spans="2:8" x14ac:dyDescent="0.25">
      <c r="B364" t="s">
        <v>180</v>
      </c>
      <c r="C364">
        <v>132857</v>
      </c>
      <c r="D364" t="s">
        <v>100</v>
      </c>
      <c r="E364" s="7">
        <v>0</v>
      </c>
      <c r="F364" s="7">
        <v>0</v>
      </c>
      <c r="G364" s="7">
        <v>0</v>
      </c>
      <c r="H364" s="7">
        <v>0</v>
      </c>
    </row>
    <row r="365" spans="2:8" x14ac:dyDescent="0.25">
      <c r="B365" t="s">
        <v>354</v>
      </c>
      <c r="E365" s="7">
        <v>0</v>
      </c>
      <c r="F365" s="7">
        <v>0</v>
      </c>
      <c r="G365" s="7">
        <v>0</v>
      </c>
      <c r="H365" s="7">
        <v>0</v>
      </c>
    </row>
    <row r="366" spans="2:8" x14ac:dyDescent="0.25">
      <c r="B366" t="s">
        <v>182</v>
      </c>
      <c r="C366">
        <v>283391</v>
      </c>
      <c r="D366" t="s">
        <v>339</v>
      </c>
      <c r="E366" s="7">
        <v>0</v>
      </c>
      <c r="F366" s="7">
        <v>0</v>
      </c>
      <c r="G366" s="7">
        <v>0</v>
      </c>
      <c r="H366" s="7">
        <v>20</v>
      </c>
    </row>
    <row r="367" spans="2:8" x14ac:dyDescent="0.25">
      <c r="B367" t="s">
        <v>355</v>
      </c>
      <c r="E367" s="7">
        <v>0</v>
      </c>
      <c r="F367" s="7">
        <v>0</v>
      </c>
      <c r="G367" s="7">
        <v>0</v>
      </c>
      <c r="H367" s="7">
        <v>20</v>
      </c>
    </row>
    <row r="368" spans="2:8" x14ac:dyDescent="0.25">
      <c r="B368" t="s">
        <v>184</v>
      </c>
      <c r="C368">
        <v>101782</v>
      </c>
      <c r="D368" t="s">
        <v>103</v>
      </c>
      <c r="E368" s="7">
        <v>0</v>
      </c>
      <c r="F368" s="7">
        <v>0</v>
      </c>
      <c r="G368" s="7">
        <v>0</v>
      </c>
      <c r="H368" s="7">
        <v>40</v>
      </c>
    </row>
    <row r="369" spans="2:8" x14ac:dyDescent="0.25">
      <c r="C369">
        <v>101920</v>
      </c>
      <c r="D369" t="s">
        <v>98</v>
      </c>
      <c r="E369" s="7">
        <v>0</v>
      </c>
      <c r="F369" s="7">
        <v>0</v>
      </c>
      <c r="G369" s="7">
        <v>0</v>
      </c>
      <c r="H369" s="7">
        <v>60</v>
      </c>
    </row>
    <row r="370" spans="2:8" x14ac:dyDescent="0.25">
      <c r="C370">
        <v>101921</v>
      </c>
      <c r="D370" t="s">
        <v>97</v>
      </c>
      <c r="E370" s="7">
        <v>0</v>
      </c>
      <c r="F370" s="7">
        <v>0</v>
      </c>
      <c r="G370" s="7">
        <v>0</v>
      </c>
      <c r="H370" s="7">
        <v>60</v>
      </c>
    </row>
    <row r="371" spans="2:8" x14ac:dyDescent="0.25">
      <c r="C371">
        <v>101922</v>
      </c>
      <c r="D371" t="s">
        <v>96</v>
      </c>
      <c r="E371" s="7">
        <v>0</v>
      </c>
      <c r="F371" s="7">
        <v>0</v>
      </c>
      <c r="G371" s="7">
        <v>0</v>
      </c>
      <c r="H371" s="7">
        <v>60</v>
      </c>
    </row>
    <row r="372" spans="2:8" x14ac:dyDescent="0.25">
      <c r="C372">
        <v>118441</v>
      </c>
      <c r="D372" t="s">
        <v>101</v>
      </c>
      <c r="E372" s="7">
        <v>0</v>
      </c>
      <c r="F372" s="7">
        <v>0</v>
      </c>
      <c r="G372" s="7">
        <v>0</v>
      </c>
      <c r="H372" s="7">
        <v>80</v>
      </c>
    </row>
    <row r="373" spans="2:8" x14ac:dyDescent="0.25">
      <c r="C373">
        <v>124849</v>
      </c>
      <c r="D373" t="s">
        <v>102</v>
      </c>
      <c r="E373" s="7">
        <v>0</v>
      </c>
      <c r="F373" s="7">
        <v>0</v>
      </c>
      <c r="G373" s="7">
        <v>0</v>
      </c>
      <c r="H373" s="7">
        <v>40</v>
      </c>
    </row>
    <row r="374" spans="2:8" x14ac:dyDescent="0.25">
      <c r="C374">
        <v>283391</v>
      </c>
      <c r="D374" t="s">
        <v>339</v>
      </c>
      <c r="E374" s="7">
        <v>0</v>
      </c>
      <c r="F374" s="7">
        <v>0</v>
      </c>
      <c r="G374" s="7">
        <v>0</v>
      </c>
      <c r="H374" s="7">
        <v>20</v>
      </c>
    </row>
    <row r="375" spans="2:8" x14ac:dyDescent="0.25">
      <c r="B375" t="s">
        <v>356</v>
      </c>
      <c r="E375" s="7">
        <v>0</v>
      </c>
      <c r="F375" s="7">
        <v>0</v>
      </c>
      <c r="G375" s="7">
        <v>0</v>
      </c>
      <c r="H375" s="7">
        <v>360</v>
      </c>
    </row>
    <row r="376" spans="2:8" x14ac:dyDescent="0.25">
      <c r="B376" t="s">
        <v>186</v>
      </c>
      <c r="C376">
        <v>120213</v>
      </c>
      <c r="D376" t="s">
        <v>335</v>
      </c>
      <c r="E376" s="7">
        <v>5</v>
      </c>
      <c r="F376" s="7">
        <v>0</v>
      </c>
      <c r="G376" s="7">
        <v>0</v>
      </c>
      <c r="H376" s="7">
        <v>20</v>
      </c>
    </row>
    <row r="377" spans="2:8" x14ac:dyDescent="0.25">
      <c r="C377">
        <v>283391</v>
      </c>
      <c r="D377" t="s">
        <v>339</v>
      </c>
      <c r="E377" s="7">
        <v>0</v>
      </c>
      <c r="F377" s="7">
        <v>0</v>
      </c>
      <c r="G377" s="7">
        <v>0</v>
      </c>
      <c r="H377" s="7">
        <v>40</v>
      </c>
    </row>
    <row r="378" spans="2:8" x14ac:dyDescent="0.25">
      <c r="B378" t="s">
        <v>357</v>
      </c>
      <c r="E378" s="7">
        <v>5</v>
      </c>
      <c r="F378" s="7">
        <v>0</v>
      </c>
      <c r="G378" s="7">
        <v>0</v>
      </c>
      <c r="H378" s="7">
        <v>60</v>
      </c>
    </row>
    <row r="379" spans="2:8" x14ac:dyDescent="0.25">
      <c r="B379" t="s">
        <v>189</v>
      </c>
      <c r="C379">
        <v>101922</v>
      </c>
      <c r="D379" t="s">
        <v>96</v>
      </c>
      <c r="E379" s="7">
        <v>0</v>
      </c>
      <c r="F379" s="7">
        <v>0</v>
      </c>
      <c r="G379" s="7">
        <v>0</v>
      </c>
      <c r="H379" s="7">
        <v>0</v>
      </c>
    </row>
    <row r="380" spans="2:8" x14ac:dyDescent="0.25">
      <c r="C380">
        <v>139603</v>
      </c>
      <c r="D380" t="s">
        <v>104</v>
      </c>
      <c r="E380" s="7">
        <v>0</v>
      </c>
      <c r="F380" s="7">
        <v>0</v>
      </c>
      <c r="G380" s="7">
        <v>0</v>
      </c>
      <c r="H380" s="7">
        <v>120</v>
      </c>
    </row>
    <row r="381" spans="2:8" x14ac:dyDescent="0.25">
      <c r="C381">
        <v>283391</v>
      </c>
      <c r="D381" t="s">
        <v>339</v>
      </c>
      <c r="E381" s="7">
        <v>0</v>
      </c>
      <c r="F381" s="7">
        <v>0</v>
      </c>
      <c r="G381" s="7">
        <v>0</v>
      </c>
      <c r="H381" s="7">
        <v>20</v>
      </c>
    </row>
    <row r="382" spans="2:8" x14ac:dyDescent="0.25">
      <c r="C382">
        <v>385428</v>
      </c>
      <c r="D382" t="s">
        <v>105</v>
      </c>
      <c r="E382" s="7">
        <v>0</v>
      </c>
      <c r="F382" s="7">
        <v>0</v>
      </c>
      <c r="G382" s="7">
        <v>0</v>
      </c>
      <c r="H382" s="7">
        <v>60</v>
      </c>
    </row>
    <row r="383" spans="2:8" x14ac:dyDescent="0.25">
      <c r="C383">
        <v>385430</v>
      </c>
      <c r="D383" t="s">
        <v>106</v>
      </c>
      <c r="E383" s="7">
        <v>0</v>
      </c>
      <c r="F383" s="7">
        <v>0</v>
      </c>
      <c r="G383" s="7">
        <v>0</v>
      </c>
      <c r="H383" s="7">
        <v>60</v>
      </c>
    </row>
    <row r="384" spans="2:8" x14ac:dyDescent="0.25">
      <c r="B384" t="s">
        <v>358</v>
      </c>
      <c r="E384" s="7">
        <v>0</v>
      </c>
      <c r="F384" s="7">
        <v>0</v>
      </c>
      <c r="G384" s="7">
        <v>0</v>
      </c>
      <c r="H384" s="7">
        <v>260</v>
      </c>
    </row>
    <row r="385" spans="2:8" x14ac:dyDescent="0.25">
      <c r="B385" t="s">
        <v>191</v>
      </c>
      <c r="C385">
        <v>101920</v>
      </c>
      <c r="D385" t="s">
        <v>98</v>
      </c>
      <c r="E385" s="7">
        <v>0</v>
      </c>
      <c r="F385" s="7">
        <v>0</v>
      </c>
      <c r="G385" s="7">
        <v>0</v>
      </c>
      <c r="H385" s="7">
        <v>60</v>
      </c>
    </row>
    <row r="386" spans="2:8" x14ac:dyDescent="0.25">
      <c r="C386">
        <v>283391</v>
      </c>
      <c r="D386" t="s">
        <v>339</v>
      </c>
      <c r="E386" s="7">
        <v>0</v>
      </c>
      <c r="F386" s="7">
        <v>0</v>
      </c>
      <c r="G386" s="7">
        <v>0</v>
      </c>
      <c r="H386" s="7">
        <v>20</v>
      </c>
    </row>
    <row r="387" spans="2:8" x14ac:dyDescent="0.25">
      <c r="B387" t="s">
        <v>359</v>
      </c>
      <c r="E387" s="7">
        <v>0</v>
      </c>
      <c r="F387" s="7">
        <v>0</v>
      </c>
      <c r="G387" s="7">
        <v>0</v>
      </c>
      <c r="H387" s="7">
        <v>80</v>
      </c>
    </row>
    <row r="388" spans="2:8" x14ac:dyDescent="0.25">
      <c r="B388" t="s">
        <v>193</v>
      </c>
      <c r="C388">
        <v>101922</v>
      </c>
      <c r="D388" t="s">
        <v>96</v>
      </c>
      <c r="E388" s="7">
        <v>0</v>
      </c>
      <c r="F388" s="7">
        <v>0</v>
      </c>
      <c r="G388" s="7">
        <v>0</v>
      </c>
      <c r="H388" s="7">
        <v>0</v>
      </c>
    </row>
    <row r="389" spans="2:8" x14ac:dyDescent="0.25">
      <c r="C389">
        <v>139603</v>
      </c>
      <c r="D389" t="s">
        <v>104</v>
      </c>
      <c r="E389" s="7">
        <v>0</v>
      </c>
      <c r="F389" s="7">
        <v>0</v>
      </c>
      <c r="G389" s="7">
        <v>0</v>
      </c>
      <c r="H389" s="7">
        <v>120</v>
      </c>
    </row>
    <row r="390" spans="2:8" x14ac:dyDescent="0.25">
      <c r="C390">
        <v>283391</v>
      </c>
      <c r="D390" t="s">
        <v>339</v>
      </c>
      <c r="E390" s="7">
        <v>0</v>
      </c>
      <c r="F390" s="7">
        <v>0</v>
      </c>
      <c r="G390" s="7">
        <v>0</v>
      </c>
      <c r="H390" s="7">
        <v>20</v>
      </c>
    </row>
    <row r="391" spans="2:8" x14ac:dyDescent="0.25">
      <c r="C391">
        <v>385430</v>
      </c>
      <c r="D391" t="s">
        <v>106</v>
      </c>
      <c r="E391" s="7">
        <v>0</v>
      </c>
      <c r="F391" s="7">
        <v>0</v>
      </c>
      <c r="G391" s="7">
        <v>0</v>
      </c>
      <c r="H391" s="7">
        <v>60</v>
      </c>
    </row>
    <row r="392" spans="2:8" x14ac:dyDescent="0.25">
      <c r="B392" t="s">
        <v>360</v>
      </c>
      <c r="E392" s="7">
        <v>0</v>
      </c>
      <c r="F392" s="7">
        <v>0</v>
      </c>
      <c r="G392" s="7">
        <v>0</v>
      </c>
      <c r="H392" s="7">
        <v>200</v>
      </c>
    </row>
    <row r="393" spans="2:8" x14ac:dyDescent="0.25">
      <c r="B393" t="s">
        <v>197</v>
      </c>
      <c r="C393">
        <v>132857</v>
      </c>
      <c r="D393" t="s">
        <v>100</v>
      </c>
      <c r="E393" s="7">
        <v>0</v>
      </c>
      <c r="F393" s="7">
        <v>0</v>
      </c>
      <c r="G393" s="7">
        <v>0</v>
      </c>
      <c r="H393" s="7">
        <v>0</v>
      </c>
    </row>
    <row r="394" spans="2:8" x14ac:dyDescent="0.25">
      <c r="C394">
        <v>283391</v>
      </c>
      <c r="D394" t="s">
        <v>339</v>
      </c>
      <c r="E394" s="7">
        <v>0</v>
      </c>
      <c r="F394" s="7">
        <v>0</v>
      </c>
      <c r="G394" s="7">
        <v>0</v>
      </c>
      <c r="H394" s="7">
        <v>20</v>
      </c>
    </row>
    <row r="395" spans="2:8" x14ac:dyDescent="0.25">
      <c r="B395" t="s">
        <v>362</v>
      </c>
      <c r="E395" s="7">
        <v>0</v>
      </c>
      <c r="F395" s="7">
        <v>0</v>
      </c>
      <c r="G395" s="7">
        <v>0</v>
      </c>
      <c r="H395" s="7">
        <v>20</v>
      </c>
    </row>
    <row r="396" spans="2:8" x14ac:dyDescent="0.25">
      <c r="B396" t="s">
        <v>199</v>
      </c>
      <c r="C396">
        <v>101782</v>
      </c>
      <c r="D396" t="s">
        <v>103</v>
      </c>
      <c r="E396" s="7">
        <v>0</v>
      </c>
      <c r="F396" s="7">
        <v>0</v>
      </c>
      <c r="G396" s="7">
        <v>0</v>
      </c>
      <c r="H396" s="7">
        <v>120</v>
      </c>
    </row>
    <row r="397" spans="2:8" x14ac:dyDescent="0.25">
      <c r="C397">
        <v>101920</v>
      </c>
      <c r="D397" t="s">
        <v>98</v>
      </c>
      <c r="E397" s="7">
        <v>0</v>
      </c>
      <c r="F397" s="7">
        <v>0</v>
      </c>
      <c r="G397" s="7">
        <v>0</v>
      </c>
      <c r="H397" s="7">
        <v>180</v>
      </c>
    </row>
    <row r="398" spans="2:8" x14ac:dyDescent="0.25">
      <c r="C398">
        <v>101921</v>
      </c>
      <c r="D398" t="s">
        <v>97</v>
      </c>
      <c r="E398" s="7">
        <v>0</v>
      </c>
      <c r="F398" s="7">
        <v>0</v>
      </c>
      <c r="G398" s="7">
        <v>0</v>
      </c>
      <c r="H398" s="7">
        <v>120</v>
      </c>
    </row>
    <row r="399" spans="2:8" x14ac:dyDescent="0.25">
      <c r="C399">
        <v>101922</v>
      </c>
      <c r="D399" t="s">
        <v>96</v>
      </c>
      <c r="E399" s="7">
        <v>0</v>
      </c>
      <c r="F399" s="7">
        <v>0</v>
      </c>
      <c r="G399" s="7">
        <v>0</v>
      </c>
      <c r="H399" s="7">
        <v>120</v>
      </c>
    </row>
    <row r="400" spans="2:8" x14ac:dyDescent="0.25">
      <c r="C400">
        <v>283391</v>
      </c>
      <c r="D400" t="s">
        <v>339</v>
      </c>
      <c r="E400" s="7">
        <v>0</v>
      </c>
      <c r="F400" s="7">
        <v>0</v>
      </c>
      <c r="G400" s="7">
        <v>0</v>
      </c>
      <c r="H400" s="7">
        <v>20</v>
      </c>
    </row>
    <row r="401" spans="2:8" x14ac:dyDescent="0.25">
      <c r="C401">
        <v>412535</v>
      </c>
      <c r="D401" t="s">
        <v>93</v>
      </c>
      <c r="E401" s="7">
        <v>0</v>
      </c>
      <c r="F401" s="7">
        <v>0</v>
      </c>
      <c r="G401" s="7">
        <v>0</v>
      </c>
      <c r="H401" s="7">
        <v>144</v>
      </c>
    </row>
    <row r="402" spans="2:8" x14ac:dyDescent="0.25">
      <c r="B402" t="s">
        <v>363</v>
      </c>
      <c r="E402" s="7">
        <v>0</v>
      </c>
      <c r="F402" s="7">
        <v>0</v>
      </c>
      <c r="G402" s="7">
        <v>0</v>
      </c>
      <c r="H402" s="7">
        <v>704</v>
      </c>
    </row>
    <row r="403" spans="2:8" x14ac:dyDescent="0.25">
      <c r="B403" t="s">
        <v>201</v>
      </c>
      <c r="C403">
        <v>139603</v>
      </c>
      <c r="D403" t="s">
        <v>104</v>
      </c>
      <c r="E403" s="7">
        <v>0</v>
      </c>
      <c r="F403" s="7">
        <v>0</v>
      </c>
      <c r="G403" s="7">
        <v>0</v>
      </c>
      <c r="H403" s="7">
        <v>120</v>
      </c>
    </row>
    <row r="404" spans="2:8" x14ac:dyDescent="0.25">
      <c r="B404" t="s">
        <v>364</v>
      </c>
      <c r="E404" s="7">
        <v>0</v>
      </c>
      <c r="F404" s="7">
        <v>0</v>
      </c>
      <c r="G404" s="7">
        <v>0</v>
      </c>
      <c r="H404" s="7">
        <v>120</v>
      </c>
    </row>
    <row r="405" spans="2:8" x14ac:dyDescent="0.25">
      <c r="B405" t="s">
        <v>203</v>
      </c>
      <c r="C405">
        <v>101782</v>
      </c>
      <c r="D405" t="s">
        <v>103</v>
      </c>
      <c r="E405" s="7">
        <v>0</v>
      </c>
      <c r="F405" s="7">
        <v>0</v>
      </c>
      <c r="G405" s="7">
        <v>0</v>
      </c>
      <c r="H405" s="7">
        <v>120</v>
      </c>
    </row>
    <row r="406" spans="2:8" x14ac:dyDescent="0.25">
      <c r="C406">
        <v>101922</v>
      </c>
      <c r="D406" t="s">
        <v>96</v>
      </c>
      <c r="E406" s="7">
        <v>0</v>
      </c>
      <c r="F406" s="7">
        <v>0</v>
      </c>
      <c r="G406" s="7">
        <v>0</v>
      </c>
      <c r="H406" s="7">
        <v>0</v>
      </c>
    </row>
    <row r="407" spans="2:8" x14ac:dyDescent="0.25">
      <c r="C407">
        <v>118441</v>
      </c>
      <c r="D407" t="s">
        <v>101</v>
      </c>
      <c r="E407" s="7">
        <v>0</v>
      </c>
      <c r="F407" s="7">
        <v>0</v>
      </c>
      <c r="G407" s="7">
        <v>0</v>
      </c>
      <c r="H407" s="7">
        <v>120</v>
      </c>
    </row>
    <row r="408" spans="2:8" x14ac:dyDescent="0.25">
      <c r="C408">
        <v>120209</v>
      </c>
      <c r="D408" t="s">
        <v>338</v>
      </c>
      <c r="E408" s="7">
        <v>0</v>
      </c>
      <c r="F408" s="7">
        <v>0</v>
      </c>
      <c r="G408" s="7">
        <v>0</v>
      </c>
      <c r="H408" s="7">
        <v>0</v>
      </c>
    </row>
    <row r="409" spans="2:8" x14ac:dyDescent="0.25">
      <c r="C409">
        <v>120210</v>
      </c>
      <c r="D409" t="s">
        <v>337</v>
      </c>
      <c r="E409" s="7">
        <v>0</v>
      </c>
      <c r="F409" s="7">
        <v>0</v>
      </c>
      <c r="G409" s="7">
        <v>0</v>
      </c>
      <c r="H409" s="7">
        <v>0</v>
      </c>
    </row>
    <row r="410" spans="2:8" x14ac:dyDescent="0.25">
      <c r="C410">
        <v>120213</v>
      </c>
      <c r="D410" t="s">
        <v>335</v>
      </c>
      <c r="E410" s="7">
        <v>0</v>
      </c>
      <c r="F410" s="7">
        <v>0</v>
      </c>
      <c r="G410" s="7">
        <v>0</v>
      </c>
      <c r="H410" s="7">
        <v>0</v>
      </c>
    </row>
    <row r="411" spans="2:8" x14ac:dyDescent="0.25">
      <c r="C411">
        <v>124849</v>
      </c>
      <c r="D411" t="s">
        <v>102</v>
      </c>
      <c r="E411" s="7">
        <v>0</v>
      </c>
      <c r="F411" s="7">
        <v>0</v>
      </c>
      <c r="G411" s="7">
        <v>0</v>
      </c>
      <c r="H411" s="7">
        <v>120</v>
      </c>
    </row>
    <row r="412" spans="2:8" x14ac:dyDescent="0.25">
      <c r="C412">
        <v>283391</v>
      </c>
      <c r="D412" t="s">
        <v>339</v>
      </c>
      <c r="E412" s="7">
        <v>0</v>
      </c>
      <c r="F412" s="7">
        <v>0</v>
      </c>
      <c r="G412" s="7">
        <v>0</v>
      </c>
      <c r="H412" s="7">
        <v>0</v>
      </c>
    </row>
    <row r="413" spans="2:8" x14ac:dyDescent="0.25">
      <c r="C413">
        <v>412535</v>
      </c>
      <c r="D413" t="s">
        <v>93</v>
      </c>
      <c r="E413" s="7">
        <v>0</v>
      </c>
      <c r="F413" s="7">
        <v>0</v>
      </c>
      <c r="G413" s="7">
        <v>0</v>
      </c>
      <c r="H413" s="7">
        <v>0</v>
      </c>
    </row>
    <row r="414" spans="2:8" x14ac:dyDescent="0.25">
      <c r="B414" t="s">
        <v>365</v>
      </c>
      <c r="E414" s="7">
        <v>0</v>
      </c>
      <c r="F414" s="7">
        <v>0</v>
      </c>
      <c r="G414" s="7">
        <v>0</v>
      </c>
      <c r="H414" s="7">
        <v>360</v>
      </c>
    </row>
    <row r="415" spans="2:8" x14ac:dyDescent="0.25">
      <c r="B415" t="s">
        <v>209</v>
      </c>
      <c r="C415">
        <v>132857</v>
      </c>
      <c r="D415" t="s">
        <v>100</v>
      </c>
      <c r="E415" s="7">
        <v>0</v>
      </c>
      <c r="F415" s="7">
        <v>0</v>
      </c>
      <c r="G415" s="7">
        <v>0</v>
      </c>
      <c r="H415" s="7">
        <v>0</v>
      </c>
    </row>
    <row r="416" spans="2:8" x14ac:dyDescent="0.25">
      <c r="B416" t="s">
        <v>367</v>
      </c>
      <c r="E416" s="7">
        <v>0</v>
      </c>
      <c r="F416" s="7">
        <v>0</v>
      </c>
      <c r="G416" s="7">
        <v>0</v>
      </c>
      <c r="H416" s="7">
        <v>0</v>
      </c>
    </row>
    <row r="417" spans="2:8" x14ac:dyDescent="0.25">
      <c r="B417" t="s">
        <v>211</v>
      </c>
      <c r="C417">
        <v>101920</v>
      </c>
      <c r="D417" t="s">
        <v>98</v>
      </c>
      <c r="E417" s="7">
        <v>0</v>
      </c>
      <c r="F417" s="7">
        <v>0</v>
      </c>
      <c r="G417" s="7">
        <v>0</v>
      </c>
      <c r="H417" s="7">
        <v>60</v>
      </c>
    </row>
    <row r="418" spans="2:8" x14ac:dyDescent="0.25">
      <c r="C418">
        <v>139603</v>
      </c>
      <c r="D418" t="s">
        <v>104</v>
      </c>
      <c r="E418" s="7">
        <v>0</v>
      </c>
      <c r="F418" s="7">
        <v>0</v>
      </c>
      <c r="G418" s="7">
        <v>0</v>
      </c>
      <c r="H418" s="7">
        <v>120</v>
      </c>
    </row>
    <row r="419" spans="2:8" x14ac:dyDescent="0.25">
      <c r="C419">
        <v>385428</v>
      </c>
      <c r="D419" t="s">
        <v>105</v>
      </c>
      <c r="E419" s="7">
        <v>0</v>
      </c>
      <c r="F419" s="7">
        <v>0</v>
      </c>
      <c r="G419" s="7">
        <v>0</v>
      </c>
      <c r="H419" s="7">
        <v>60</v>
      </c>
    </row>
    <row r="420" spans="2:8" x14ac:dyDescent="0.25">
      <c r="C420">
        <v>385430</v>
      </c>
      <c r="D420" t="s">
        <v>106</v>
      </c>
      <c r="E420" s="7">
        <v>0</v>
      </c>
      <c r="F420" s="7">
        <v>0</v>
      </c>
      <c r="G420" s="7">
        <v>0</v>
      </c>
      <c r="H420" s="7">
        <v>60</v>
      </c>
    </row>
    <row r="421" spans="2:8" x14ac:dyDescent="0.25">
      <c r="B421" t="s">
        <v>368</v>
      </c>
      <c r="E421" s="7">
        <v>0</v>
      </c>
      <c r="F421" s="7">
        <v>0</v>
      </c>
      <c r="G421" s="7">
        <v>0</v>
      </c>
      <c r="H421" s="7">
        <v>300</v>
      </c>
    </row>
    <row r="422" spans="2:8" x14ac:dyDescent="0.25">
      <c r="B422" t="s">
        <v>213</v>
      </c>
      <c r="C422">
        <v>101920</v>
      </c>
      <c r="D422" t="s">
        <v>98</v>
      </c>
      <c r="E422" s="7">
        <v>0</v>
      </c>
      <c r="F422" s="7">
        <v>0</v>
      </c>
      <c r="G422" s="7">
        <v>0</v>
      </c>
      <c r="H422" s="7">
        <v>60</v>
      </c>
    </row>
    <row r="423" spans="2:8" x14ac:dyDescent="0.25">
      <c r="C423">
        <v>101921</v>
      </c>
      <c r="D423" t="s">
        <v>97</v>
      </c>
      <c r="E423" s="7">
        <v>0</v>
      </c>
      <c r="F423" s="7">
        <v>0</v>
      </c>
      <c r="G423" s="7">
        <v>0</v>
      </c>
      <c r="H423" s="7">
        <v>0</v>
      </c>
    </row>
    <row r="424" spans="2:8" x14ac:dyDescent="0.25">
      <c r="C424">
        <v>101922</v>
      </c>
      <c r="D424" t="s">
        <v>96</v>
      </c>
      <c r="E424" s="7">
        <v>0</v>
      </c>
      <c r="F424" s="7">
        <v>0</v>
      </c>
      <c r="G424" s="7">
        <v>0</v>
      </c>
      <c r="H424" s="7">
        <v>0</v>
      </c>
    </row>
    <row r="425" spans="2:8" x14ac:dyDescent="0.25">
      <c r="C425">
        <v>298380</v>
      </c>
      <c r="D425" t="s">
        <v>91</v>
      </c>
      <c r="E425" s="7">
        <v>0</v>
      </c>
      <c r="F425" s="7">
        <v>0</v>
      </c>
      <c r="G425" s="7">
        <v>0</v>
      </c>
      <c r="H425" s="7">
        <v>36</v>
      </c>
    </row>
    <row r="426" spans="2:8" x14ac:dyDescent="0.25">
      <c r="C426">
        <v>366492</v>
      </c>
      <c r="D426" t="s">
        <v>89</v>
      </c>
      <c r="E426" s="7">
        <v>0</v>
      </c>
      <c r="F426" s="7">
        <v>0</v>
      </c>
      <c r="G426" s="7">
        <v>0</v>
      </c>
      <c r="H426" s="7">
        <v>30</v>
      </c>
    </row>
    <row r="427" spans="2:8" x14ac:dyDescent="0.25">
      <c r="B427" t="s">
        <v>369</v>
      </c>
      <c r="E427" s="7">
        <v>0</v>
      </c>
      <c r="F427" s="7">
        <v>0</v>
      </c>
      <c r="G427" s="7">
        <v>0</v>
      </c>
      <c r="H427" s="7">
        <v>126</v>
      </c>
    </row>
    <row r="428" spans="2:8" x14ac:dyDescent="0.25">
      <c r="B428" t="s">
        <v>217</v>
      </c>
      <c r="C428">
        <v>120209</v>
      </c>
      <c r="D428" t="s">
        <v>338</v>
      </c>
      <c r="E428" s="7">
        <v>0</v>
      </c>
      <c r="F428" s="7">
        <v>0</v>
      </c>
      <c r="G428" s="7">
        <v>0</v>
      </c>
      <c r="H428" s="7">
        <v>20</v>
      </c>
    </row>
    <row r="429" spans="2:8" x14ac:dyDescent="0.25">
      <c r="C429">
        <v>120210</v>
      </c>
      <c r="D429" t="s">
        <v>337</v>
      </c>
      <c r="E429" s="7">
        <v>0</v>
      </c>
      <c r="F429" s="7">
        <v>0</v>
      </c>
      <c r="G429" s="7">
        <v>0</v>
      </c>
      <c r="H429" s="7">
        <v>20</v>
      </c>
    </row>
    <row r="430" spans="2:8" x14ac:dyDescent="0.25">
      <c r="C430">
        <v>120213</v>
      </c>
      <c r="D430" t="s">
        <v>335</v>
      </c>
      <c r="E430" s="7">
        <v>0</v>
      </c>
      <c r="F430" s="7">
        <v>0</v>
      </c>
      <c r="G430" s="7">
        <v>0</v>
      </c>
      <c r="H430" s="7">
        <v>20</v>
      </c>
    </row>
    <row r="431" spans="2:8" x14ac:dyDescent="0.25">
      <c r="C431">
        <v>124849</v>
      </c>
      <c r="D431" t="s">
        <v>102</v>
      </c>
      <c r="E431" s="7">
        <v>0</v>
      </c>
      <c r="F431" s="7">
        <v>0</v>
      </c>
      <c r="G431" s="7">
        <v>0</v>
      </c>
      <c r="H431" s="7">
        <v>40</v>
      </c>
    </row>
    <row r="432" spans="2:8" x14ac:dyDescent="0.25">
      <c r="C432">
        <v>139603</v>
      </c>
      <c r="D432" t="s">
        <v>104</v>
      </c>
      <c r="E432" s="7">
        <v>0</v>
      </c>
      <c r="F432" s="7">
        <v>0</v>
      </c>
      <c r="G432" s="7">
        <v>0</v>
      </c>
      <c r="H432" s="7">
        <v>120</v>
      </c>
    </row>
    <row r="433" spans="2:8" x14ac:dyDescent="0.25">
      <c r="C433">
        <v>283391</v>
      </c>
      <c r="D433" t="s">
        <v>339</v>
      </c>
      <c r="E433" s="7">
        <v>0</v>
      </c>
      <c r="F433" s="7">
        <v>0</v>
      </c>
      <c r="G433" s="7">
        <v>0</v>
      </c>
      <c r="H433" s="7">
        <v>20</v>
      </c>
    </row>
    <row r="434" spans="2:8" x14ac:dyDescent="0.25">
      <c r="C434">
        <v>385428</v>
      </c>
      <c r="D434" t="s">
        <v>105</v>
      </c>
      <c r="E434" s="7">
        <v>0</v>
      </c>
      <c r="F434" s="7">
        <v>0</v>
      </c>
      <c r="G434" s="7">
        <v>0</v>
      </c>
      <c r="H434" s="7">
        <v>60</v>
      </c>
    </row>
    <row r="435" spans="2:8" x14ac:dyDescent="0.25">
      <c r="C435">
        <v>385430</v>
      </c>
      <c r="D435" t="s">
        <v>106</v>
      </c>
      <c r="E435" s="7">
        <v>0</v>
      </c>
      <c r="F435" s="7">
        <v>0</v>
      </c>
      <c r="G435" s="7">
        <v>0</v>
      </c>
      <c r="H435" s="7">
        <v>60</v>
      </c>
    </row>
    <row r="436" spans="2:8" x14ac:dyDescent="0.25">
      <c r="B436" t="s">
        <v>371</v>
      </c>
      <c r="E436" s="7">
        <v>0</v>
      </c>
      <c r="F436" s="7">
        <v>0</v>
      </c>
      <c r="G436" s="7">
        <v>0</v>
      </c>
      <c r="H436" s="7">
        <v>360</v>
      </c>
    </row>
    <row r="437" spans="2:8" x14ac:dyDescent="0.25">
      <c r="B437" t="s">
        <v>219</v>
      </c>
      <c r="C437">
        <v>101782</v>
      </c>
      <c r="D437" t="s">
        <v>103</v>
      </c>
      <c r="E437" s="7">
        <v>2</v>
      </c>
      <c r="F437" s="7">
        <v>0</v>
      </c>
      <c r="G437" s="7">
        <v>0</v>
      </c>
      <c r="H437" s="7">
        <v>40</v>
      </c>
    </row>
    <row r="438" spans="2:8" x14ac:dyDescent="0.25">
      <c r="C438">
        <v>283391</v>
      </c>
      <c r="D438" t="s">
        <v>339</v>
      </c>
      <c r="E438" s="7">
        <v>0</v>
      </c>
      <c r="F438" s="7">
        <v>0</v>
      </c>
      <c r="G438" s="7">
        <v>0</v>
      </c>
      <c r="H438" s="7">
        <v>20</v>
      </c>
    </row>
    <row r="439" spans="2:8" x14ac:dyDescent="0.25">
      <c r="B439" t="s">
        <v>372</v>
      </c>
      <c r="E439" s="7">
        <v>2</v>
      </c>
      <c r="F439" s="7">
        <v>0</v>
      </c>
      <c r="G439" s="7">
        <v>0</v>
      </c>
      <c r="H439" s="7">
        <v>60</v>
      </c>
    </row>
    <row r="440" spans="2:8" x14ac:dyDescent="0.25">
      <c r="B440" t="s">
        <v>221</v>
      </c>
      <c r="C440">
        <v>283391</v>
      </c>
      <c r="D440" t="s">
        <v>339</v>
      </c>
      <c r="E440" s="7">
        <v>1</v>
      </c>
      <c r="F440" s="7">
        <v>0</v>
      </c>
      <c r="G440" s="7">
        <v>0</v>
      </c>
      <c r="H440" s="7">
        <v>20</v>
      </c>
    </row>
    <row r="441" spans="2:8" x14ac:dyDescent="0.25">
      <c r="B441" t="s">
        <v>373</v>
      </c>
      <c r="E441" s="7">
        <v>1</v>
      </c>
      <c r="F441" s="7">
        <v>0</v>
      </c>
      <c r="G441" s="7">
        <v>0</v>
      </c>
      <c r="H441" s="7">
        <v>20</v>
      </c>
    </row>
    <row r="442" spans="2:8" x14ac:dyDescent="0.25">
      <c r="B442" t="s">
        <v>223</v>
      </c>
      <c r="C442">
        <v>101922</v>
      </c>
      <c r="D442" t="s">
        <v>96</v>
      </c>
      <c r="E442" s="7">
        <v>0</v>
      </c>
      <c r="F442" s="7">
        <v>0</v>
      </c>
      <c r="G442" s="7">
        <v>0</v>
      </c>
      <c r="H442" s="7">
        <v>0</v>
      </c>
    </row>
    <row r="443" spans="2:8" x14ac:dyDescent="0.25">
      <c r="C443">
        <v>124849</v>
      </c>
      <c r="D443" t="s">
        <v>102</v>
      </c>
      <c r="E443" s="7">
        <v>8</v>
      </c>
      <c r="F443" s="7">
        <v>0</v>
      </c>
      <c r="G443" s="7">
        <v>0</v>
      </c>
      <c r="H443" s="7">
        <v>120</v>
      </c>
    </row>
    <row r="444" spans="2:8" x14ac:dyDescent="0.25">
      <c r="C444">
        <v>139603</v>
      </c>
      <c r="D444" t="s">
        <v>104</v>
      </c>
      <c r="E444" s="7">
        <v>0</v>
      </c>
      <c r="F444" s="7">
        <v>0</v>
      </c>
      <c r="G444" s="7">
        <v>0</v>
      </c>
      <c r="H444" s="7">
        <v>90</v>
      </c>
    </row>
    <row r="445" spans="2:8" x14ac:dyDescent="0.25">
      <c r="C445">
        <v>396601</v>
      </c>
      <c r="D445" t="s">
        <v>109</v>
      </c>
      <c r="E445" s="7">
        <v>1</v>
      </c>
      <c r="F445" s="7">
        <v>0</v>
      </c>
      <c r="G445" s="7">
        <v>0</v>
      </c>
      <c r="H445" s="7">
        <v>80</v>
      </c>
    </row>
    <row r="446" spans="2:8" x14ac:dyDescent="0.25">
      <c r="B446" t="s">
        <v>374</v>
      </c>
      <c r="E446" s="7">
        <v>9</v>
      </c>
      <c r="F446" s="7">
        <v>0</v>
      </c>
      <c r="G446" s="7">
        <v>0</v>
      </c>
      <c r="H446" s="7">
        <v>290</v>
      </c>
    </row>
    <row r="447" spans="2:8" x14ac:dyDescent="0.25">
      <c r="B447" t="s">
        <v>225</v>
      </c>
      <c r="C447">
        <v>101920</v>
      </c>
      <c r="D447" t="s">
        <v>98</v>
      </c>
      <c r="E447" s="7">
        <v>0</v>
      </c>
      <c r="F447" s="7">
        <v>0</v>
      </c>
      <c r="G447" s="7">
        <v>0</v>
      </c>
      <c r="H447" s="7">
        <v>60</v>
      </c>
    </row>
    <row r="448" spans="2:8" x14ac:dyDescent="0.25">
      <c r="B448" t="s">
        <v>375</v>
      </c>
      <c r="E448" s="7">
        <v>0</v>
      </c>
      <c r="F448" s="7">
        <v>0</v>
      </c>
      <c r="G448" s="7">
        <v>0</v>
      </c>
      <c r="H448" s="7">
        <v>60</v>
      </c>
    </row>
    <row r="449" spans="2:8" x14ac:dyDescent="0.25">
      <c r="B449" t="s">
        <v>227</v>
      </c>
      <c r="C449">
        <v>101920</v>
      </c>
      <c r="D449" t="s">
        <v>98</v>
      </c>
      <c r="E449" s="7">
        <v>0</v>
      </c>
      <c r="F449" s="7">
        <v>0</v>
      </c>
      <c r="G449" s="7">
        <v>0</v>
      </c>
      <c r="H449" s="7">
        <v>60</v>
      </c>
    </row>
    <row r="450" spans="2:8" x14ac:dyDescent="0.25">
      <c r="C450">
        <v>101921</v>
      </c>
      <c r="D450" t="s">
        <v>97</v>
      </c>
      <c r="E450" s="7">
        <v>0</v>
      </c>
      <c r="F450" s="7">
        <v>0</v>
      </c>
      <c r="G450" s="7">
        <v>0</v>
      </c>
      <c r="H450" s="7">
        <v>60</v>
      </c>
    </row>
    <row r="451" spans="2:8" x14ac:dyDescent="0.25">
      <c r="C451">
        <v>120213</v>
      </c>
      <c r="D451" t="s">
        <v>335</v>
      </c>
      <c r="E451" s="7">
        <v>0</v>
      </c>
      <c r="F451" s="7">
        <v>0</v>
      </c>
      <c r="G451" s="7">
        <v>0</v>
      </c>
      <c r="H451" s="7">
        <v>20</v>
      </c>
    </row>
    <row r="452" spans="2:8" x14ac:dyDescent="0.25">
      <c r="C452">
        <v>124849</v>
      </c>
      <c r="D452" t="s">
        <v>102</v>
      </c>
      <c r="E452" s="7">
        <v>0</v>
      </c>
      <c r="F452" s="7">
        <v>0</v>
      </c>
      <c r="G452" s="7">
        <v>0</v>
      </c>
      <c r="H452" s="7">
        <v>40</v>
      </c>
    </row>
    <row r="453" spans="2:8" x14ac:dyDescent="0.25">
      <c r="C453">
        <v>385428</v>
      </c>
      <c r="D453" t="s">
        <v>105</v>
      </c>
      <c r="E453" s="7">
        <v>0</v>
      </c>
      <c r="F453" s="7">
        <v>0</v>
      </c>
      <c r="G453" s="7">
        <v>0</v>
      </c>
      <c r="H453" s="7">
        <v>60</v>
      </c>
    </row>
    <row r="454" spans="2:8" x14ac:dyDescent="0.25">
      <c r="B454" t="s">
        <v>376</v>
      </c>
      <c r="E454" s="7">
        <v>0</v>
      </c>
      <c r="F454" s="7">
        <v>0</v>
      </c>
      <c r="G454" s="7">
        <v>0</v>
      </c>
      <c r="H454" s="7">
        <v>240</v>
      </c>
    </row>
    <row r="455" spans="2:8" x14ac:dyDescent="0.25">
      <c r="B455" t="s">
        <v>229</v>
      </c>
      <c r="C455">
        <v>118441</v>
      </c>
      <c r="D455" t="s">
        <v>101</v>
      </c>
      <c r="E455" s="7">
        <v>0</v>
      </c>
      <c r="F455" s="7">
        <v>0</v>
      </c>
      <c r="G455" s="7">
        <v>0</v>
      </c>
      <c r="H455" s="7">
        <v>0</v>
      </c>
    </row>
    <row r="456" spans="2:8" x14ac:dyDescent="0.25">
      <c r="C456">
        <v>120209</v>
      </c>
      <c r="D456" t="s">
        <v>338</v>
      </c>
      <c r="E456" s="7">
        <v>0</v>
      </c>
      <c r="F456" s="7">
        <v>0</v>
      </c>
      <c r="G456" s="7">
        <v>0</v>
      </c>
      <c r="H456" s="7">
        <v>0</v>
      </c>
    </row>
    <row r="457" spans="2:8" x14ac:dyDescent="0.25">
      <c r="C457">
        <v>120210</v>
      </c>
      <c r="D457" t="s">
        <v>337</v>
      </c>
      <c r="E457" s="7">
        <v>0</v>
      </c>
      <c r="F457" s="7">
        <v>0</v>
      </c>
      <c r="G457" s="7">
        <v>0</v>
      </c>
      <c r="H457" s="7">
        <v>0</v>
      </c>
    </row>
    <row r="458" spans="2:8" x14ac:dyDescent="0.25">
      <c r="C458">
        <v>120213</v>
      </c>
      <c r="D458" t="s">
        <v>335</v>
      </c>
      <c r="E458" s="7">
        <v>0</v>
      </c>
      <c r="F458" s="7">
        <v>0</v>
      </c>
      <c r="G458" s="7">
        <v>0</v>
      </c>
      <c r="H458" s="7">
        <v>0</v>
      </c>
    </row>
    <row r="459" spans="2:8" x14ac:dyDescent="0.25">
      <c r="C459">
        <v>139603</v>
      </c>
      <c r="D459" t="s">
        <v>104</v>
      </c>
      <c r="E459" s="7">
        <v>0</v>
      </c>
      <c r="F459" s="7">
        <v>0</v>
      </c>
      <c r="G459" s="7">
        <v>0</v>
      </c>
      <c r="H459" s="7">
        <v>0</v>
      </c>
    </row>
    <row r="460" spans="2:8" x14ac:dyDescent="0.25">
      <c r="C460">
        <v>283391</v>
      </c>
      <c r="D460" t="s">
        <v>339</v>
      </c>
      <c r="E460" s="7">
        <v>0</v>
      </c>
      <c r="F460" s="7">
        <v>0</v>
      </c>
      <c r="G460" s="7">
        <v>0</v>
      </c>
      <c r="H460" s="7">
        <v>0</v>
      </c>
    </row>
    <row r="461" spans="2:8" x14ac:dyDescent="0.25">
      <c r="C461">
        <v>385428</v>
      </c>
      <c r="D461" t="s">
        <v>105</v>
      </c>
      <c r="E461" s="7">
        <v>0</v>
      </c>
      <c r="F461" s="7">
        <v>0</v>
      </c>
      <c r="G461" s="7">
        <v>0</v>
      </c>
      <c r="H461" s="7">
        <v>60</v>
      </c>
    </row>
    <row r="462" spans="2:8" x14ac:dyDescent="0.25">
      <c r="C462">
        <v>385430</v>
      </c>
      <c r="D462" t="s">
        <v>106</v>
      </c>
      <c r="E462" s="7">
        <v>0</v>
      </c>
      <c r="F462" s="7">
        <v>0</v>
      </c>
      <c r="G462" s="7">
        <v>0</v>
      </c>
      <c r="H462" s="7">
        <v>60</v>
      </c>
    </row>
    <row r="463" spans="2:8" x14ac:dyDescent="0.25">
      <c r="B463" t="s">
        <v>377</v>
      </c>
      <c r="E463" s="7">
        <v>0</v>
      </c>
      <c r="F463" s="7">
        <v>0</v>
      </c>
      <c r="G463" s="7">
        <v>0</v>
      </c>
      <c r="H463" s="7">
        <v>120</v>
      </c>
    </row>
    <row r="464" spans="2:8" x14ac:dyDescent="0.25">
      <c r="B464" t="s">
        <v>231</v>
      </c>
      <c r="C464">
        <v>118441</v>
      </c>
      <c r="D464" t="s">
        <v>101</v>
      </c>
      <c r="E464" s="7">
        <v>0</v>
      </c>
      <c r="F464" s="7">
        <v>0</v>
      </c>
      <c r="G464" s="7">
        <v>0</v>
      </c>
      <c r="H464" s="7">
        <v>80</v>
      </c>
    </row>
    <row r="465" spans="2:8" x14ac:dyDescent="0.25">
      <c r="C465">
        <v>120209</v>
      </c>
      <c r="D465" t="s">
        <v>338</v>
      </c>
      <c r="E465" s="7">
        <v>0</v>
      </c>
      <c r="F465" s="7">
        <v>0</v>
      </c>
      <c r="G465" s="7">
        <v>0</v>
      </c>
      <c r="H465" s="7">
        <v>0</v>
      </c>
    </row>
    <row r="466" spans="2:8" x14ac:dyDescent="0.25">
      <c r="C466">
        <v>120213</v>
      </c>
      <c r="D466" t="s">
        <v>335</v>
      </c>
      <c r="E466" s="7">
        <v>0</v>
      </c>
      <c r="F466" s="7">
        <v>0</v>
      </c>
      <c r="G466" s="7">
        <v>0</v>
      </c>
      <c r="H466" s="7">
        <v>0</v>
      </c>
    </row>
    <row r="467" spans="2:8" x14ac:dyDescent="0.25">
      <c r="C467">
        <v>124849</v>
      </c>
      <c r="D467" t="s">
        <v>102</v>
      </c>
      <c r="E467" s="7">
        <v>0</v>
      </c>
      <c r="F467" s="7">
        <v>0</v>
      </c>
      <c r="G467" s="7">
        <v>0</v>
      </c>
      <c r="H467" s="7">
        <v>0</v>
      </c>
    </row>
    <row r="468" spans="2:8" x14ac:dyDescent="0.25">
      <c r="C468">
        <v>139603</v>
      </c>
      <c r="D468" t="s">
        <v>104</v>
      </c>
      <c r="E468" s="7">
        <v>0</v>
      </c>
      <c r="F468" s="7">
        <v>0</v>
      </c>
      <c r="G468" s="7">
        <v>0</v>
      </c>
      <c r="H468" s="7">
        <v>0</v>
      </c>
    </row>
    <row r="469" spans="2:8" x14ac:dyDescent="0.25">
      <c r="B469" t="s">
        <v>378</v>
      </c>
      <c r="E469" s="7">
        <v>0</v>
      </c>
      <c r="F469" s="7">
        <v>0</v>
      </c>
      <c r="G469" s="7">
        <v>0</v>
      </c>
      <c r="H469" s="7">
        <v>80</v>
      </c>
    </row>
    <row r="470" spans="2:8" x14ac:dyDescent="0.25">
      <c r="B470" t="s">
        <v>233</v>
      </c>
      <c r="C470">
        <v>101782</v>
      </c>
      <c r="D470" t="s">
        <v>103</v>
      </c>
      <c r="E470" s="7">
        <v>0</v>
      </c>
      <c r="F470" s="7">
        <v>0</v>
      </c>
      <c r="G470" s="7">
        <v>0</v>
      </c>
      <c r="H470" s="7">
        <v>0</v>
      </c>
    </row>
    <row r="471" spans="2:8" x14ac:dyDescent="0.25">
      <c r="C471">
        <v>101920</v>
      </c>
      <c r="D471" t="s">
        <v>98</v>
      </c>
      <c r="E471" s="7">
        <v>0</v>
      </c>
      <c r="F471" s="7">
        <v>0</v>
      </c>
      <c r="G471" s="7">
        <v>0</v>
      </c>
      <c r="H471" s="7">
        <v>0</v>
      </c>
    </row>
    <row r="472" spans="2:8" x14ac:dyDescent="0.25">
      <c r="C472">
        <v>101921</v>
      </c>
      <c r="D472" t="s">
        <v>97</v>
      </c>
      <c r="E472" s="7">
        <v>0</v>
      </c>
      <c r="F472" s="7">
        <v>0</v>
      </c>
      <c r="G472" s="7">
        <v>0</v>
      </c>
      <c r="H472" s="7">
        <v>0</v>
      </c>
    </row>
    <row r="473" spans="2:8" x14ac:dyDescent="0.25">
      <c r="C473">
        <v>101922</v>
      </c>
      <c r="D473" t="s">
        <v>96</v>
      </c>
      <c r="E473" s="7">
        <v>0</v>
      </c>
      <c r="F473" s="7">
        <v>0</v>
      </c>
      <c r="G473" s="7">
        <v>0</v>
      </c>
      <c r="H473" s="7">
        <v>0</v>
      </c>
    </row>
    <row r="474" spans="2:8" x14ac:dyDescent="0.25">
      <c r="C474">
        <v>118441</v>
      </c>
      <c r="D474" t="s">
        <v>101</v>
      </c>
      <c r="E474" s="7">
        <v>0</v>
      </c>
      <c r="F474" s="7">
        <v>0</v>
      </c>
      <c r="G474" s="7">
        <v>0</v>
      </c>
      <c r="H474" s="7">
        <v>0</v>
      </c>
    </row>
    <row r="475" spans="2:8" x14ac:dyDescent="0.25">
      <c r="C475">
        <v>120213</v>
      </c>
      <c r="D475" t="s">
        <v>335</v>
      </c>
      <c r="E475" s="7">
        <v>0</v>
      </c>
      <c r="F475" s="7">
        <v>0</v>
      </c>
      <c r="G475" s="7">
        <v>0</v>
      </c>
      <c r="H475" s="7">
        <v>20</v>
      </c>
    </row>
    <row r="476" spans="2:8" x14ac:dyDescent="0.25">
      <c r="C476">
        <v>124849</v>
      </c>
      <c r="D476" t="s">
        <v>102</v>
      </c>
      <c r="E476" s="7">
        <v>0</v>
      </c>
      <c r="F476" s="7">
        <v>0</v>
      </c>
      <c r="G476" s="7">
        <v>0</v>
      </c>
      <c r="H476" s="7">
        <v>0</v>
      </c>
    </row>
    <row r="477" spans="2:8" x14ac:dyDescent="0.25">
      <c r="C477">
        <v>385430</v>
      </c>
      <c r="D477" t="s">
        <v>106</v>
      </c>
      <c r="E477" s="7">
        <v>0</v>
      </c>
      <c r="F477" s="7">
        <v>0</v>
      </c>
      <c r="G477" s="7">
        <v>0</v>
      </c>
      <c r="H477" s="7">
        <v>60</v>
      </c>
    </row>
    <row r="478" spans="2:8" x14ac:dyDescent="0.25">
      <c r="C478">
        <v>396600</v>
      </c>
      <c r="D478" t="s">
        <v>110</v>
      </c>
      <c r="E478" s="7">
        <v>0</v>
      </c>
      <c r="F478" s="7">
        <v>0</v>
      </c>
      <c r="G478" s="7">
        <v>0</v>
      </c>
      <c r="H478" s="7">
        <v>0</v>
      </c>
    </row>
    <row r="479" spans="2:8" x14ac:dyDescent="0.25">
      <c r="C479">
        <v>396601</v>
      </c>
      <c r="D479" t="s">
        <v>109</v>
      </c>
      <c r="E479" s="7">
        <v>0</v>
      </c>
      <c r="F479" s="7">
        <v>0</v>
      </c>
      <c r="G479" s="7">
        <v>0</v>
      </c>
      <c r="H479" s="7">
        <v>0</v>
      </c>
    </row>
    <row r="480" spans="2:8" x14ac:dyDescent="0.25">
      <c r="B480" t="s">
        <v>379</v>
      </c>
      <c r="E480" s="7">
        <v>0</v>
      </c>
      <c r="F480" s="7">
        <v>0</v>
      </c>
      <c r="G480" s="7">
        <v>0</v>
      </c>
      <c r="H480" s="7">
        <v>80</v>
      </c>
    </row>
    <row r="481" spans="2:8" x14ac:dyDescent="0.25">
      <c r="B481" t="s">
        <v>235</v>
      </c>
      <c r="C481">
        <v>298380</v>
      </c>
      <c r="D481" t="s">
        <v>91</v>
      </c>
      <c r="E481" s="7">
        <v>0</v>
      </c>
      <c r="F481" s="7">
        <v>0</v>
      </c>
      <c r="G481" s="7">
        <v>0</v>
      </c>
      <c r="H481" s="7">
        <v>32</v>
      </c>
    </row>
    <row r="482" spans="2:8" x14ac:dyDescent="0.25">
      <c r="B482" t="s">
        <v>380</v>
      </c>
      <c r="E482" s="7">
        <v>0</v>
      </c>
      <c r="F482" s="7">
        <v>0</v>
      </c>
      <c r="G482" s="7">
        <v>0</v>
      </c>
      <c r="H482" s="7">
        <v>32</v>
      </c>
    </row>
    <row r="483" spans="2:8" x14ac:dyDescent="0.25">
      <c r="B483" t="s">
        <v>241</v>
      </c>
      <c r="C483">
        <v>101920</v>
      </c>
      <c r="D483" t="s">
        <v>98</v>
      </c>
      <c r="E483" s="7">
        <v>0</v>
      </c>
      <c r="F483" s="7">
        <v>0</v>
      </c>
      <c r="G483" s="7">
        <v>0</v>
      </c>
      <c r="H483" s="7">
        <v>60</v>
      </c>
    </row>
    <row r="484" spans="2:8" x14ac:dyDescent="0.25">
      <c r="C484">
        <v>120209</v>
      </c>
      <c r="D484" t="s">
        <v>338</v>
      </c>
      <c r="E484" s="7">
        <v>0</v>
      </c>
      <c r="F484" s="7">
        <v>0</v>
      </c>
      <c r="G484" s="7">
        <v>0</v>
      </c>
      <c r="H484" s="7">
        <v>0</v>
      </c>
    </row>
    <row r="485" spans="2:8" x14ac:dyDescent="0.25">
      <c r="C485">
        <v>120210</v>
      </c>
      <c r="D485" t="s">
        <v>337</v>
      </c>
      <c r="E485" s="7">
        <v>0</v>
      </c>
      <c r="F485" s="7">
        <v>0</v>
      </c>
      <c r="G485" s="7">
        <v>0</v>
      </c>
      <c r="H485" s="7">
        <v>0</v>
      </c>
    </row>
    <row r="486" spans="2:8" x14ac:dyDescent="0.25">
      <c r="C486">
        <v>120213</v>
      </c>
      <c r="D486" t="s">
        <v>335</v>
      </c>
      <c r="E486" s="7">
        <v>0</v>
      </c>
      <c r="F486" s="7">
        <v>0</v>
      </c>
      <c r="G486" s="7">
        <v>0</v>
      </c>
      <c r="H486" s="7">
        <v>0</v>
      </c>
    </row>
    <row r="487" spans="2:8" x14ac:dyDescent="0.25">
      <c r="C487">
        <v>124849</v>
      </c>
      <c r="D487" t="s">
        <v>102</v>
      </c>
      <c r="E487" s="7">
        <v>0</v>
      </c>
      <c r="F487" s="7">
        <v>0</v>
      </c>
      <c r="G487" s="7">
        <v>0</v>
      </c>
      <c r="H487" s="7">
        <v>40</v>
      </c>
    </row>
    <row r="488" spans="2:8" x14ac:dyDescent="0.25">
      <c r="C488">
        <v>283391</v>
      </c>
      <c r="D488" t="s">
        <v>339</v>
      </c>
      <c r="E488" s="7">
        <v>0</v>
      </c>
      <c r="F488" s="7">
        <v>0</v>
      </c>
      <c r="G488" s="7">
        <v>0</v>
      </c>
      <c r="H488" s="7">
        <v>0</v>
      </c>
    </row>
    <row r="489" spans="2:8" x14ac:dyDescent="0.25">
      <c r="C489">
        <v>385430</v>
      </c>
      <c r="D489" t="s">
        <v>106</v>
      </c>
      <c r="E489" s="7">
        <v>0</v>
      </c>
      <c r="F489" s="7">
        <v>0</v>
      </c>
      <c r="G489" s="7">
        <v>0</v>
      </c>
      <c r="H489" s="7">
        <v>0</v>
      </c>
    </row>
    <row r="490" spans="2:8" x14ac:dyDescent="0.25">
      <c r="B490" t="s">
        <v>381</v>
      </c>
      <c r="E490" s="7">
        <v>0</v>
      </c>
      <c r="F490" s="7">
        <v>0</v>
      </c>
      <c r="G490" s="7">
        <v>0</v>
      </c>
      <c r="H490" s="7">
        <v>100</v>
      </c>
    </row>
    <row r="491" spans="2:8" x14ac:dyDescent="0.25">
      <c r="B491" t="s">
        <v>243</v>
      </c>
      <c r="C491">
        <v>132857</v>
      </c>
      <c r="D491" t="s">
        <v>100</v>
      </c>
      <c r="E491" s="7">
        <v>0</v>
      </c>
      <c r="F491" s="7">
        <v>0</v>
      </c>
      <c r="G491" s="7">
        <v>0</v>
      </c>
      <c r="H491" s="7">
        <v>0</v>
      </c>
    </row>
    <row r="492" spans="2:8" x14ac:dyDescent="0.25">
      <c r="B492" t="s">
        <v>382</v>
      </c>
      <c r="E492" s="7">
        <v>0</v>
      </c>
      <c r="F492" s="7">
        <v>0</v>
      </c>
      <c r="G492" s="7">
        <v>0</v>
      </c>
      <c r="H492" s="7">
        <v>0</v>
      </c>
    </row>
    <row r="493" spans="2:8" x14ac:dyDescent="0.25">
      <c r="B493" t="s">
        <v>245</v>
      </c>
      <c r="C493">
        <v>101920</v>
      </c>
      <c r="D493" t="s">
        <v>98</v>
      </c>
      <c r="E493" s="7">
        <v>0</v>
      </c>
      <c r="F493" s="7">
        <v>0</v>
      </c>
      <c r="G493" s="7">
        <v>0</v>
      </c>
      <c r="H493" s="7">
        <v>60</v>
      </c>
    </row>
    <row r="494" spans="2:8" x14ac:dyDescent="0.25">
      <c r="C494">
        <v>101921</v>
      </c>
      <c r="D494" t="s">
        <v>97</v>
      </c>
      <c r="E494" s="7">
        <v>0</v>
      </c>
      <c r="F494" s="7">
        <v>0</v>
      </c>
      <c r="G494" s="7">
        <v>0</v>
      </c>
      <c r="H494" s="7">
        <v>60</v>
      </c>
    </row>
    <row r="495" spans="2:8" x14ac:dyDescent="0.25">
      <c r="C495">
        <v>118441</v>
      </c>
      <c r="D495" t="s">
        <v>101</v>
      </c>
      <c r="E495" s="7">
        <v>0</v>
      </c>
      <c r="F495" s="7">
        <v>0</v>
      </c>
      <c r="G495" s="7">
        <v>0</v>
      </c>
      <c r="H495" s="7">
        <v>80</v>
      </c>
    </row>
    <row r="496" spans="2:8" x14ac:dyDescent="0.25">
      <c r="C496">
        <v>283391</v>
      </c>
      <c r="D496" t="s">
        <v>339</v>
      </c>
      <c r="E496" s="7">
        <v>0</v>
      </c>
      <c r="F496" s="7">
        <v>0</v>
      </c>
      <c r="G496" s="7">
        <v>0</v>
      </c>
      <c r="H496" s="7">
        <v>0</v>
      </c>
    </row>
    <row r="497" spans="2:8" x14ac:dyDescent="0.25">
      <c r="B497" t="s">
        <v>383</v>
      </c>
      <c r="E497" s="7">
        <v>0</v>
      </c>
      <c r="F497" s="7">
        <v>0</v>
      </c>
      <c r="G497" s="7">
        <v>0</v>
      </c>
      <c r="H497" s="7">
        <v>200</v>
      </c>
    </row>
    <row r="498" spans="2:8" x14ac:dyDescent="0.25">
      <c r="B498" t="s">
        <v>247</v>
      </c>
      <c r="C498">
        <v>283391</v>
      </c>
      <c r="D498" t="s">
        <v>339</v>
      </c>
      <c r="E498" s="7">
        <v>0</v>
      </c>
      <c r="F498" s="7">
        <v>0</v>
      </c>
      <c r="G498" s="7">
        <v>0</v>
      </c>
      <c r="H498" s="7">
        <v>20</v>
      </c>
    </row>
    <row r="499" spans="2:8" x14ac:dyDescent="0.25">
      <c r="B499" t="s">
        <v>384</v>
      </c>
      <c r="E499" s="7">
        <v>0</v>
      </c>
      <c r="F499" s="7">
        <v>0</v>
      </c>
      <c r="G499" s="7">
        <v>0</v>
      </c>
      <c r="H499" s="7">
        <v>20</v>
      </c>
    </row>
    <row r="500" spans="2:8" x14ac:dyDescent="0.25">
      <c r="B500" t="s">
        <v>249</v>
      </c>
      <c r="C500">
        <v>101921</v>
      </c>
      <c r="D500" t="s">
        <v>97</v>
      </c>
      <c r="E500" s="7">
        <v>0</v>
      </c>
      <c r="F500" s="7">
        <v>0</v>
      </c>
      <c r="G500" s="7">
        <v>0</v>
      </c>
      <c r="H500" s="7">
        <v>0</v>
      </c>
    </row>
    <row r="501" spans="2:8" x14ac:dyDescent="0.25">
      <c r="C501">
        <v>120209</v>
      </c>
      <c r="D501" t="s">
        <v>338</v>
      </c>
      <c r="E501" s="7">
        <v>1</v>
      </c>
      <c r="F501" s="7">
        <v>0</v>
      </c>
      <c r="G501" s="7">
        <v>0</v>
      </c>
      <c r="H501" s="7">
        <v>0</v>
      </c>
    </row>
    <row r="502" spans="2:8" x14ac:dyDescent="0.25">
      <c r="B502" t="s">
        <v>385</v>
      </c>
      <c r="E502" s="7">
        <v>1</v>
      </c>
      <c r="F502" s="7">
        <v>0</v>
      </c>
      <c r="G502" s="7">
        <v>0</v>
      </c>
      <c r="H502" s="7">
        <v>0</v>
      </c>
    </row>
    <row r="503" spans="2:8" x14ac:dyDescent="0.25">
      <c r="B503" t="s">
        <v>251</v>
      </c>
      <c r="C503">
        <v>120209</v>
      </c>
      <c r="D503" t="s">
        <v>338</v>
      </c>
      <c r="E503" s="7">
        <v>0</v>
      </c>
      <c r="F503" s="7">
        <v>0</v>
      </c>
      <c r="G503" s="7">
        <v>0</v>
      </c>
      <c r="H503" s="7">
        <v>20</v>
      </c>
    </row>
    <row r="504" spans="2:8" x14ac:dyDescent="0.25">
      <c r="C504">
        <v>120210</v>
      </c>
      <c r="D504" t="s">
        <v>337</v>
      </c>
      <c r="E504" s="7">
        <v>0</v>
      </c>
      <c r="F504" s="7">
        <v>0</v>
      </c>
      <c r="G504" s="7">
        <v>0</v>
      </c>
      <c r="H504" s="7">
        <v>0</v>
      </c>
    </row>
    <row r="505" spans="2:8" x14ac:dyDescent="0.25">
      <c r="C505">
        <v>120213</v>
      </c>
      <c r="D505" t="s">
        <v>335</v>
      </c>
      <c r="E505" s="7">
        <v>0</v>
      </c>
      <c r="F505" s="7">
        <v>0</v>
      </c>
      <c r="G505" s="7">
        <v>0</v>
      </c>
      <c r="H505" s="7">
        <v>20</v>
      </c>
    </row>
    <row r="506" spans="2:8" x14ac:dyDescent="0.25">
      <c r="C506">
        <v>283391</v>
      </c>
      <c r="D506" t="s">
        <v>339</v>
      </c>
      <c r="E506" s="7">
        <v>0</v>
      </c>
      <c r="F506" s="7">
        <v>0</v>
      </c>
      <c r="G506" s="7">
        <v>0</v>
      </c>
      <c r="H506" s="7">
        <v>0</v>
      </c>
    </row>
    <row r="507" spans="2:8" x14ac:dyDescent="0.25">
      <c r="B507" t="s">
        <v>386</v>
      </c>
      <c r="E507" s="7">
        <v>0</v>
      </c>
      <c r="F507" s="7">
        <v>0</v>
      </c>
      <c r="G507" s="7">
        <v>0</v>
      </c>
      <c r="H507" s="7">
        <v>40</v>
      </c>
    </row>
    <row r="508" spans="2:8" x14ac:dyDescent="0.25">
      <c r="B508" t="s">
        <v>253</v>
      </c>
      <c r="C508">
        <v>101920</v>
      </c>
      <c r="D508" t="s">
        <v>98</v>
      </c>
      <c r="E508" s="7">
        <v>0</v>
      </c>
      <c r="F508" s="7">
        <v>0</v>
      </c>
      <c r="G508" s="7">
        <v>0</v>
      </c>
      <c r="H508" s="7">
        <v>60</v>
      </c>
    </row>
    <row r="509" spans="2:8" x14ac:dyDescent="0.25">
      <c r="C509">
        <v>101921</v>
      </c>
      <c r="D509" t="s">
        <v>97</v>
      </c>
      <c r="E509" s="7">
        <v>0</v>
      </c>
      <c r="F509" s="7">
        <v>0</v>
      </c>
      <c r="G509" s="7">
        <v>0</v>
      </c>
      <c r="H509" s="7">
        <v>60</v>
      </c>
    </row>
    <row r="510" spans="2:8" x14ac:dyDescent="0.25">
      <c r="C510">
        <v>101922</v>
      </c>
      <c r="D510" t="s">
        <v>96</v>
      </c>
      <c r="E510" s="7">
        <v>0</v>
      </c>
      <c r="F510" s="7">
        <v>0</v>
      </c>
      <c r="G510" s="7">
        <v>0</v>
      </c>
      <c r="H510" s="7">
        <v>60</v>
      </c>
    </row>
    <row r="511" spans="2:8" x14ac:dyDescent="0.25">
      <c r="C511">
        <v>139603</v>
      </c>
      <c r="D511" t="s">
        <v>104</v>
      </c>
      <c r="E511" s="7">
        <v>0</v>
      </c>
      <c r="F511" s="7">
        <v>0</v>
      </c>
      <c r="G511" s="7">
        <v>0</v>
      </c>
      <c r="H511" s="7">
        <v>30</v>
      </c>
    </row>
    <row r="512" spans="2:8" x14ac:dyDescent="0.25">
      <c r="C512">
        <v>385428</v>
      </c>
      <c r="D512" t="s">
        <v>105</v>
      </c>
      <c r="E512" s="7">
        <v>0</v>
      </c>
      <c r="F512" s="7">
        <v>0</v>
      </c>
      <c r="G512" s="7">
        <v>0</v>
      </c>
      <c r="H512" s="7">
        <v>60</v>
      </c>
    </row>
    <row r="513" spans="2:8" x14ac:dyDescent="0.25">
      <c r="C513">
        <v>385430</v>
      </c>
      <c r="D513" t="s">
        <v>106</v>
      </c>
      <c r="E513" s="7">
        <v>0</v>
      </c>
      <c r="F513" s="7">
        <v>0</v>
      </c>
      <c r="G513" s="7">
        <v>0</v>
      </c>
      <c r="H513" s="7">
        <v>60</v>
      </c>
    </row>
    <row r="514" spans="2:8" x14ac:dyDescent="0.25">
      <c r="B514" t="s">
        <v>387</v>
      </c>
      <c r="E514" s="7">
        <v>0</v>
      </c>
      <c r="F514" s="7">
        <v>0</v>
      </c>
      <c r="G514" s="7">
        <v>0</v>
      </c>
      <c r="H514" s="7">
        <v>330</v>
      </c>
    </row>
    <row r="515" spans="2:8" x14ac:dyDescent="0.25">
      <c r="B515" t="s">
        <v>255</v>
      </c>
      <c r="C515">
        <v>101921</v>
      </c>
      <c r="D515" t="s">
        <v>97</v>
      </c>
      <c r="E515" s="7">
        <v>0</v>
      </c>
      <c r="F515" s="7">
        <v>0</v>
      </c>
      <c r="G515" s="7">
        <v>0</v>
      </c>
      <c r="H515" s="7">
        <v>0</v>
      </c>
    </row>
    <row r="516" spans="2:8" x14ac:dyDescent="0.25">
      <c r="B516" t="s">
        <v>388</v>
      </c>
      <c r="E516" s="7">
        <v>0</v>
      </c>
      <c r="F516" s="7">
        <v>0</v>
      </c>
      <c r="G516" s="7">
        <v>0</v>
      </c>
      <c r="H516" s="7">
        <v>0</v>
      </c>
    </row>
    <row r="517" spans="2:8" x14ac:dyDescent="0.25">
      <c r="B517" t="s">
        <v>257</v>
      </c>
      <c r="C517">
        <v>118441</v>
      </c>
      <c r="D517" t="s">
        <v>101</v>
      </c>
      <c r="E517" s="7">
        <v>0</v>
      </c>
      <c r="F517" s="7">
        <v>0</v>
      </c>
      <c r="G517" s="7">
        <v>0</v>
      </c>
      <c r="H517" s="7">
        <v>0</v>
      </c>
    </row>
    <row r="518" spans="2:8" x14ac:dyDescent="0.25">
      <c r="C518">
        <v>120209</v>
      </c>
      <c r="D518" t="s">
        <v>338</v>
      </c>
      <c r="E518" s="7">
        <v>0</v>
      </c>
      <c r="F518" s="7">
        <v>0</v>
      </c>
      <c r="G518" s="7">
        <v>0</v>
      </c>
      <c r="H518" s="7">
        <v>0</v>
      </c>
    </row>
    <row r="519" spans="2:8" x14ac:dyDescent="0.25">
      <c r="C519">
        <v>120210</v>
      </c>
      <c r="D519" t="s">
        <v>337</v>
      </c>
      <c r="E519" s="7">
        <v>0</v>
      </c>
      <c r="F519" s="7">
        <v>0</v>
      </c>
      <c r="G519" s="7">
        <v>0</v>
      </c>
      <c r="H519" s="7">
        <v>20</v>
      </c>
    </row>
    <row r="520" spans="2:8" x14ac:dyDescent="0.25">
      <c r="C520">
        <v>139603</v>
      </c>
      <c r="D520" t="s">
        <v>104</v>
      </c>
      <c r="E520" s="7">
        <v>0</v>
      </c>
      <c r="F520" s="7">
        <v>0</v>
      </c>
      <c r="G520" s="7">
        <v>0</v>
      </c>
      <c r="H520" s="7">
        <v>300</v>
      </c>
    </row>
    <row r="521" spans="2:8" x14ac:dyDescent="0.25">
      <c r="C521">
        <v>283391</v>
      </c>
      <c r="D521" t="s">
        <v>339</v>
      </c>
      <c r="E521" s="7">
        <v>0</v>
      </c>
      <c r="F521" s="7">
        <v>0</v>
      </c>
      <c r="G521" s="7">
        <v>0</v>
      </c>
      <c r="H521" s="7">
        <v>0</v>
      </c>
    </row>
    <row r="522" spans="2:8" x14ac:dyDescent="0.25">
      <c r="C522">
        <v>385428</v>
      </c>
      <c r="D522" t="s">
        <v>105</v>
      </c>
      <c r="E522" s="7">
        <v>0</v>
      </c>
      <c r="F522" s="7">
        <v>0</v>
      </c>
      <c r="G522" s="7">
        <v>0</v>
      </c>
      <c r="H522" s="7">
        <v>120</v>
      </c>
    </row>
    <row r="523" spans="2:8" x14ac:dyDescent="0.25">
      <c r="C523">
        <v>385430</v>
      </c>
      <c r="D523" t="s">
        <v>106</v>
      </c>
      <c r="E523" s="7">
        <v>0</v>
      </c>
      <c r="F523" s="7">
        <v>0</v>
      </c>
      <c r="G523" s="7">
        <v>0</v>
      </c>
      <c r="H523" s="7">
        <v>60</v>
      </c>
    </row>
    <row r="524" spans="2:8" x14ac:dyDescent="0.25">
      <c r="B524" t="s">
        <v>389</v>
      </c>
      <c r="E524" s="7">
        <v>0</v>
      </c>
      <c r="F524" s="7">
        <v>0</v>
      </c>
      <c r="G524" s="7">
        <v>0</v>
      </c>
      <c r="H524" s="7">
        <v>500</v>
      </c>
    </row>
    <row r="525" spans="2:8" x14ac:dyDescent="0.25">
      <c r="B525" t="s">
        <v>259</v>
      </c>
      <c r="C525">
        <v>120209</v>
      </c>
      <c r="D525" t="s">
        <v>338</v>
      </c>
      <c r="E525" s="7">
        <v>0</v>
      </c>
      <c r="F525" s="7">
        <v>0</v>
      </c>
      <c r="G525" s="7">
        <v>0</v>
      </c>
      <c r="H525" s="7">
        <v>20</v>
      </c>
    </row>
    <row r="526" spans="2:8" x14ac:dyDescent="0.25">
      <c r="C526">
        <v>120210</v>
      </c>
      <c r="D526" t="s">
        <v>337</v>
      </c>
      <c r="E526" s="7">
        <v>0</v>
      </c>
      <c r="F526" s="7">
        <v>0</v>
      </c>
      <c r="G526" s="7">
        <v>0</v>
      </c>
      <c r="H526" s="7">
        <v>20</v>
      </c>
    </row>
    <row r="527" spans="2:8" x14ac:dyDescent="0.25">
      <c r="C527">
        <v>120213</v>
      </c>
      <c r="D527" t="s">
        <v>335</v>
      </c>
      <c r="E527" s="7">
        <v>0</v>
      </c>
      <c r="F527" s="7">
        <v>0</v>
      </c>
      <c r="G527" s="7">
        <v>0</v>
      </c>
      <c r="H527" s="7">
        <v>20</v>
      </c>
    </row>
    <row r="528" spans="2:8" x14ac:dyDescent="0.25">
      <c r="C528">
        <v>124849</v>
      </c>
      <c r="D528" t="s">
        <v>102</v>
      </c>
      <c r="E528" s="7">
        <v>0</v>
      </c>
      <c r="F528" s="7">
        <v>0</v>
      </c>
      <c r="G528" s="7">
        <v>0</v>
      </c>
      <c r="H528" s="7">
        <v>40</v>
      </c>
    </row>
    <row r="529" spans="2:8" x14ac:dyDescent="0.25">
      <c r="C529">
        <v>139603</v>
      </c>
      <c r="D529" t="s">
        <v>104</v>
      </c>
      <c r="E529" s="7">
        <v>0</v>
      </c>
      <c r="F529" s="7">
        <v>0</v>
      </c>
      <c r="G529" s="7">
        <v>0</v>
      </c>
      <c r="H529" s="7">
        <v>120</v>
      </c>
    </row>
    <row r="530" spans="2:8" x14ac:dyDescent="0.25">
      <c r="C530">
        <v>283391</v>
      </c>
      <c r="D530" t="s">
        <v>339</v>
      </c>
      <c r="E530" s="7">
        <v>0</v>
      </c>
      <c r="F530" s="7">
        <v>0</v>
      </c>
      <c r="G530" s="7">
        <v>0</v>
      </c>
      <c r="H530" s="7">
        <v>20</v>
      </c>
    </row>
    <row r="531" spans="2:8" x14ac:dyDescent="0.25">
      <c r="C531">
        <v>298380</v>
      </c>
      <c r="D531" t="s">
        <v>91</v>
      </c>
      <c r="E531" s="7">
        <v>0</v>
      </c>
      <c r="F531" s="7">
        <v>0</v>
      </c>
      <c r="G531" s="7">
        <v>0</v>
      </c>
      <c r="H531" s="7">
        <v>16</v>
      </c>
    </row>
    <row r="532" spans="2:8" x14ac:dyDescent="0.25">
      <c r="C532">
        <v>385428</v>
      </c>
      <c r="D532" t="s">
        <v>105</v>
      </c>
      <c r="E532" s="7">
        <v>0</v>
      </c>
      <c r="F532" s="7">
        <v>0</v>
      </c>
      <c r="G532" s="7">
        <v>0</v>
      </c>
      <c r="H532" s="7">
        <v>60</v>
      </c>
    </row>
    <row r="533" spans="2:8" x14ac:dyDescent="0.25">
      <c r="C533">
        <v>385430</v>
      </c>
      <c r="D533" t="s">
        <v>106</v>
      </c>
      <c r="E533" s="7">
        <v>0</v>
      </c>
      <c r="F533" s="7">
        <v>0</v>
      </c>
      <c r="G533" s="7">
        <v>0</v>
      </c>
      <c r="H533" s="7">
        <v>60</v>
      </c>
    </row>
    <row r="534" spans="2:8" x14ac:dyDescent="0.25">
      <c r="B534" t="s">
        <v>390</v>
      </c>
      <c r="E534" s="7">
        <v>0</v>
      </c>
      <c r="F534" s="7">
        <v>0</v>
      </c>
      <c r="G534" s="7">
        <v>0</v>
      </c>
      <c r="H534" s="7">
        <v>376</v>
      </c>
    </row>
    <row r="535" spans="2:8" x14ac:dyDescent="0.25">
      <c r="B535" t="s">
        <v>261</v>
      </c>
      <c r="C535">
        <v>101921</v>
      </c>
      <c r="D535" t="s">
        <v>97</v>
      </c>
      <c r="E535" s="7">
        <v>0</v>
      </c>
      <c r="F535" s="7">
        <v>0</v>
      </c>
      <c r="G535" s="7">
        <v>0</v>
      </c>
      <c r="H535" s="7">
        <v>0</v>
      </c>
    </row>
    <row r="536" spans="2:8" x14ac:dyDescent="0.25">
      <c r="C536">
        <v>139603</v>
      </c>
      <c r="D536" t="s">
        <v>104</v>
      </c>
      <c r="E536" s="7">
        <v>0</v>
      </c>
      <c r="F536" s="7">
        <v>0</v>
      </c>
      <c r="G536" s="7">
        <v>0</v>
      </c>
      <c r="H536" s="7">
        <v>30</v>
      </c>
    </row>
    <row r="537" spans="2:8" x14ac:dyDescent="0.25">
      <c r="C537">
        <v>283391</v>
      </c>
      <c r="D537" t="s">
        <v>339</v>
      </c>
      <c r="E537" s="7">
        <v>0</v>
      </c>
      <c r="F537" s="7">
        <v>0</v>
      </c>
      <c r="G537" s="7">
        <v>0</v>
      </c>
      <c r="H537" s="7">
        <v>20</v>
      </c>
    </row>
    <row r="538" spans="2:8" x14ac:dyDescent="0.25">
      <c r="C538">
        <v>385428</v>
      </c>
      <c r="D538" t="s">
        <v>105</v>
      </c>
      <c r="E538" s="7">
        <v>0</v>
      </c>
      <c r="F538" s="7">
        <v>0</v>
      </c>
      <c r="G538" s="7">
        <v>0</v>
      </c>
      <c r="H538" s="7">
        <v>60</v>
      </c>
    </row>
    <row r="539" spans="2:8" x14ac:dyDescent="0.25">
      <c r="B539" t="s">
        <v>391</v>
      </c>
      <c r="E539" s="7">
        <v>0</v>
      </c>
      <c r="F539" s="7">
        <v>0</v>
      </c>
      <c r="G539" s="7">
        <v>0</v>
      </c>
      <c r="H539" s="7">
        <v>110</v>
      </c>
    </row>
    <row r="540" spans="2:8" x14ac:dyDescent="0.25">
      <c r="B540" t="s">
        <v>263</v>
      </c>
      <c r="C540">
        <v>101920</v>
      </c>
      <c r="D540" t="s">
        <v>98</v>
      </c>
      <c r="E540" s="7">
        <v>0</v>
      </c>
      <c r="F540" s="7">
        <v>0</v>
      </c>
      <c r="G540" s="7">
        <v>0</v>
      </c>
      <c r="H540" s="7">
        <v>0</v>
      </c>
    </row>
    <row r="541" spans="2:8" x14ac:dyDescent="0.25">
      <c r="C541">
        <v>101921</v>
      </c>
      <c r="D541" t="s">
        <v>97</v>
      </c>
      <c r="E541" s="7">
        <v>0</v>
      </c>
      <c r="F541" s="7">
        <v>0</v>
      </c>
      <c r="G541" s="7">
        <v>0</v>
      </c>
      <c r="H541" s="7">
        <v>0</v>
      </c>
    </row>
    <row r="542" spans="2:8" x14ac:dyDescent="0.25">
      <c r="C542">
        <v>101922</v>
      </c>
      <c r="D542" t="s">
        <v>96</v>
      </c>
      <c r="E542" s="7">
        <v>0</v>
      </c>
      <c r="F542" s="7">
        <v>0</v>
      </c>
      <c r="G542" s="7">
        <v>0</v>
      </c>
      <c r="H542" s="7">
        <v>0</v>
      </c>
    </row>
    <row r="543" spans="2:8" x14ac:dyDescent="0.25">
      <c r="C543">
        <v>118441</v>
      </c>
      <c r="D543" t="s">
        <v>101</v>
      </c>
      <c r="E543" s="7">
        <v>0</v>
      </c>
      <c r="F543" s="7">
        <v>0</v>
      </c>
      <c r="G543" s="7">
        <v>0</v>
      </c>
      <c r="H543" s="7">
        <v>0</v>
      </c>
    </row>
    <row r="544" spans="2:8" x14ac:dyDescent="0.25">
      <c r="C544">
        <v>120209</v>
      </c>
      <c r="D544" t="s">
        <v>338</v>
      </c>
      <c r="E544" s="7">
        <v>0</v>
      </c>
      <c r="F544" s="7">
        <v>0</v>
      </c>
      <c r="G544" s="7">
        <v>0</v>
      </c>
      <c r="H544" s="7">
        <v>0</v>
      </c>
    </row>
    <row r="545" spans="2:8" x14ac:dyDescent="0.25">
      <c r="C545">
        <v>120210</v>
      </c>
      <c r="D545" t="s">
        <v>337</v>
      </c>
      <c r="E545" s="7">
        <v>0</v>
      </c>
      <c r="F545" s="7">
        <v>0</v>
      </c>
      <c r="G545" s="7">
        <v>0</v>
      </c>
      <c r="H545" s="7">
        <v>0</v>
      </c>
    </row>
    <row r="546" spans="2:8" x14ac:dyDescent="0.25">
      <c r="C546">
        <v>120213</v>
      </c>
      <c r="D546" t="s">
        <v>335</v>
      </c>
      <c r="E546" s="7">
        <v>0</v>
      </c>
      <c r="F546" s="7">
        <v>0</v>
      </c>
      <c r="G546" s="7">
        <v>0</v>
      </c>
      <c r="H546" s="7">
        <v>0</v>
      </c>
    </row>
    <row r="547" spans="2:8" x14ac:dyDescent="0.25">
      <c r="C547">
        <v>283391</v>
      </c>
      <c r="D547" t="s">
        <v>339</v>
      </c>
      <c r="E547" s="7">
        <v>0</v>
      </c>
      <c r="F547" s="7">
        <v>0</v>
      </c>
      <c r="G547" s="7">
        <v>0</v>
      </c>
      <c r="H547" s="7">
        <v>0</v>
      </c>
    </row>
    <row r="548" spans="2:8" x14ac:dyDescent="0.25">
      <c r="C548">
        <v>385430</v>
      </c>
      <c r="D548" t="s">
        <v>106</v>
      </c>
      <c r="E548" s="7">
        <v>0</v>
      </c>
      <c r="F548" s="7">
        <v>0</v>
      </c>
      <c r="G548" s="7">
        <v>0</v>
      </c>
      <c r="H548" s="7">
        <v>60</v>
      </c>
    </row>
    <row r="549" spans="2:8" x14ac:dyDescent="0.25">
      <c r="C549">
        <v>396601</v>
      </c>
      <c r="D549" t="s">
        <v>109</v>
      </c>
      <c r="E549" s="7">
        <v>0</v>
      </c>
      <c r="F549" s="7">
        <v>0</v>
      </c>
      <c r="G549" s="7">
        <v>0</v>
      </c>
      <c r="H549" s="7">
        <v>0</v>
      </c>
    </row>
    <row r="550" spans="2:8" x14ac:dyDescent="0.25">
      <c r="B550" t="s">
        <v>392</v>
      </c>
      <c r="E550" s="7">
        <v>0</v>
      </c>
      <c r="F550" s="7">
        <v>0</v>
      </c>
      <c r="G550" s="7">
        <v>0</v>
      </c>
      <c r="H550" s="7">
        <v>60</v>
      </c>
    </row>
    <row r="551" spans="2:8" x14ac:dyDescent="0.25">
      <c r="B551" t="s">
        <v>265</v>
      </c>
      <c r="C551">
        <v>101782</v>
      </c>
      <c r="D551" t="s">
        <v>103</v>
      </c>
      <c r="E551" s="7">
        <v>0</v>
      </c>
      <c r="F551" s="7">
        <v>0</v>
      </c>
      <c r="G551" s="7">
        <v>0</v>
      </c>
      <c r="H551" s="7">
        <v>0</v>
      </c>
    </row>
    <row r="552" spans="2:8" x14ac:dyDescent="0.25">
      <c r="C552">
        <v>101920</v>
      </c>
      <c r="D552" t="s">
        <v>98</v>
      </c>
      <c r="E552" s="7">
        <v>0</v>
      </c>
      <c r="F552" s="7">
        <v>0</v>
      </c>
      <c r="G552" s="7">
        <v>0</v>
      </c>
      <c r="H552" s="7">
        <v>0</v>
      </c>
    </row>
    <row r="553" spans="2:8" x14ac:dyDescent="0.25">
      <c r="C553">
        <v>101921</v>
      </c>
      <c r="D553" t="s">
        <v>97</v>
      </c>
      <c r="E553" s="7">
        <v>0</v>
      </c>
      <c r="F553" s="7">
        <v>0</v>
      </c>
      <c r="G553" s="7">
        <v>0</v>
      </c>
      <c r="H553" s="7">
        <v>0</v>
      </c>
    </row>
    <row r="554" spans="2:8" x14ac:dyDescent="0.25">
      <c r="C554">
        <v>101922</v>
      </c>
      <c r="D554" t="s">
        <v>96</v>
      </c>
      <c r="E554" s="7">
        <v>0</v>
      </c>
      <c r="F554" s="7">
        <v>0</v>
      </c>
      <c r="G554" s="7">
        <v>0</v>
      </c>
      <c r="H554" s="7">
        <v>0</v>
      </c>
    </row>
    <row r="555" spans="2:8" x14ac:dyDescent="0.25">
      <c r="C555">
        <v>120209</v>
      </c>
      <c r="D555" t="s">
        <v>338</v>
      </c>
      <c r="E555" s="7">
        <v>0</v>
      </c>
      <c r="F555" s="7">
        <v>0</v>
      </c>
      <c r="G555" s="7">
        <v>0</v>
      </c>
      <c r="H555" s="7">
        <v>20</v>
      </c>
    </row>
    <row r="556" spans="2:8" x14ac:dyDescent="0.25">
      <c r="C556">
        <v>120213</v>
      </c>
      <c r="D556" t="s">
        <v>335</v>
      </c>
      <c r="E556" s="7">
        <v>0</v>
      </c>
      <c r="F556" s="7">
        <v>0</v>
      </c>
      <c r="G556" s="7">
        <v>0</v>
      </c>
      <c r="H556" s="7">
        <v>20</v>
      </c>
    </row>
    <row r="557" spans="2:8" x14ac:dyDescent="0.25">
      <c r="C557">
        <v>124849</v>
      </c>
      <c r="D557" t="s">
        <v>102</v>
      </c>
      <c r="E557" s="7">
        <v>0</v>
      </c>
      <c r="F557" s="7">
        <v>0</v>
      </c>
      <c r="G557" s="7">
        <v>0</v>
      </c>
      <c r="H557" s="7">
        <v>0</v>
      </c>
    </row>
    <row r="558" spans="2:8" x14ac:dyDescent="0.25">
      <c r="C558">
        <v>139603</v>
      </c>
      <c r="D558" t="s">
        <v>104</v>
      </c>
      <c r="E558" s="7">
        <v>0</v>
      </c>
      <c r="F558" s="7">
        <v>0</v>
      </c>
      <c r="G558" s="7">
        <v>0</v>
      </c>
      <c r="H558" s="7">
        <v>90</v>
      </c>
    </row>
    <row r="559" spans="2:8" x14ac:dyDescent="0.25">
      <c r="C559">
        <v>298380</v>
      </c>
      <c r="D559" t="s">
        <v>91</v>
      </c>
      <c r="E559" s="7">
        <v>0</v>
      </c>
      <c r="F559" s="7">
        <v>0</v>
      </c>
      <c r="G559" s="7">
        <v>0</v>
      </c>
      <c r="H559" s="7">
        <v>0</v>
      </c>
    </row>
    <row r="560" spans="2:8" x14ac:dyDescent="0.25">
      <c r="C560">
        <v>385430</v>
      </c>
      <c r="D560" t="s">
        <v>106</v>
      </c>
      <c r="E560" s="7">
        <v>0</v>
      </c>
      <c r="F560" s="7">
        <v>0</v>
      </c>
      <c r="G560" s="7">
        <v>0</v>
      </c>
      <c r="H560" s="7">
        <v>60</v>
      </c>
    </row>
    <row r="561" spans="2:8" x14ac:dyDescent="0.25">
      <c r="B561" t="s">
        <v>393</v>
      </c>
      <c r="E561" s="7">
        <v>0</v>
      </c>
      <c r="F561" s="7">
        <v>0</v>
      </c>
      <c r="G561" s="7">
        <v>0</v>
      </c>
      <c r="H561" s="7">
        <v>190</v>
      </c>
    </row>
    <row r="562" spans="2:8" x14ac:dyDescent="0.25">
      <c r="B562" t="s">
        <v>271</v>
      </c>
      <c r="C562">
        <v>101920</v>
      </c>
      <c r="D562" t="s">
        <v>98</v>
      </c>
      <c r="E562" s="7">
        <v>0</v>
      </c>
      <c r="F562" s="7">
        <v>0</v>
      </c>
      <c r="G562" s="7">
        <v>0</v>
      </c>
      <c r="H562" s="7">
        <v>0</v>
      </c>
    </row>
    <row r="563" spans="2:8" x14ac:dyDescent="0.25">
      <c r="C563">
        <v>139603</v>
      </c>
      <c r="D563" t="s">
        <v>104</v>
      </c>
      <c r="E563" s="7">
        <v>0</v>
      </c>
      <c r="F563" s="7">
        <v>0</v>
      </c>
      <c r="G563" s="7">
        <v>0</v>
      </c>
      <c r="H563" s="7">
        <v>0</v>
      </c>
    </row>
    <row r="564" spans="2:8" x14ac:dyDescent="0.25">
      <c r="C564">
        <v>385428</v>
      </c>
      <c r="D564" t="s">
        <v>105</v>
      </c>
      <c r="E564" s="7">
        <v>0</v>
      </c>
      <c r="F564" s="7">
        <v>0</v>
      </c>
      <c r="G564" s="7">
        <v>0</v>
      </c>
      <c r="H564" s="7">
        <v>0</v>
      </c>
    </row>
    <row r="565" spans="2:8" x14ac:dyDescent="0.25">
      <c r="C565">
        <v>385430</v>
      </c>
      <c r="D565" t="s">
        <v>106</v>
      </c>
      <c r="E565" s="7">
        <v>0</v>
      </c>
      <c r="F565" s="7">
        <v>0</v>
      </c>
      <c r="G565" s="7">
        <v>0</v>
      </c>
      <c r="H565" s="7">
        <v>0</v>
      </c>
    </row>
    <row r="566" spans="2:8" x14ac:dyDescent="0.25">
      <c r="B566" t="s">
        <v>398</v>
      </c>
      <c r="E566" s="7">
        <v>0</v>
      </c>
      <c r="F566" s="7">
        <v>0</v>
      </c>
      <c r="G566" s="7">
        <v>0</v>
      </c>
      <c r="H566" s="7">
        <v>0</v>
      </c>
    </row>
    <row r="567" spans="2:8" x14ac:dyDescent="0.25">
      <c r="B567" t="s">
        <v>273</v>
      </c>
      <c r="C567">
        <v>101920</v>
      </c>
      <c r="D567" t="s">
        <v>98</v>
      </c>
      <c r="E567" s="7">
        <v>0</v>
      </c>
      <c r="F567" s="7">
        <v>0</v>
      </c>
      <c r="G567" s="7">
        <v>0</v>
      </c>
      <c r="H567" s="7">
        <v>60</v>
      </c>
    </row>
    <row r="568" spans="2:8" x14ac:dyDescent="0.25">
      <c r="C568">
        <v>283391</v>
      </c>
      <c r="D568" t="s">
        <v>339</v>
      </c>
      <c r="E568" s="7">
        <v>0</v>
      </c>
      <c r="F568" s="7">
        <v>0</v>
      </c>
      <c r="G568" s="7">
        <v>0</v>
      </c>
      <c r="H568" s="7">
        <v>20</v>
      </c>
    </row>
    <row r="569" spans="2:8" x14ac:dyDescent="0.25">
      <c r="B569" t="s">
        <v>394</v>
      </c>
      <c r="E569" s="7">
        <v>0</v>
      </c>
      <c r="F569" s="7">
        <v>0</v>
      </c>
      <c r="G569" s="7">
        <v>0</v>
      </c>
      <c r="H569" s="7">
        <v>80</v>
      </c>
    </row>
    <row r="570" spans="2:8" x14ac:dyDescent="0.25">
      <c r="B570" t="s">
        <v>275</v>
      </c>
      <c r="C570">
        <v>101920</v>
      </c>
      <c r="D570" t="s">
        <v>98</v>
      </c>
      <c r="E570" s="7">
        <v>0</v>
      </c>
      <c r="F570" s="7">
        <v>0</v>
      </c>
      <c r="G570" s="7">
        <v>0</v>
      </c>
      <c r="H570" s="7">
        <v>0</v>
      </c>
    </row>
    <row r="571" spans="2:8" x14ac:dyDescent="0.25">
      <c r="C571">
        <v>101921</v>
      </c>
      <c r="D571" t="s">
        <v>97</v>
      </c>
      <c r="E571" s="7">
        <v>2</v>
      </c>
      <c r="F571" s="7">
        <v>0</v>
      </c>
      <c r="G571" s="7">
        <v>0</v>
      </c>
      <c r="H571" s="7">
        <v>60</v>
      </c>
    </row>
    <row r="572" spans="2:8" x14ac:dyDescent="0.25">
      <c r="C572">
        <v>118441</v>
      </c>
      <c r="D572" t="s">
        <v>101</v>
      </c>
      <c r="E572" s="7">
        <v>0</v>
      </c>
      <c r="F572" s="7">
        <v>0</v>
      </c>
      <c r="G572" s="7">
        <v>0</v>
      </c>
      <c r="H572" s="7">
        <v>40</v>
      </c>
    </row>
    <row r="573" spans="2:8" x14ac:dyDescent="0.25">
      <c r="C573">
        <v>124849</v>
      </c>
      <c r="D573" t="s">
        <v>102</v>
      </c>
      <c r="E573" s="7">
        <v>0</v>
      </c>
      <c r="F573" s="7">
        <v>0</v>
      </c>
      <c r="G573" s="7">
        <v>0</v>
      </c>
      <c r="H573" s="7">
        <v>40</v>
      </c>
    </row>
    <row r="574" spans="2:8" x14ac:dyDescent="0.25">
      <c r="B574" t="s">
        <v>395</v>
      </c>
      <c r="E574" s="7">
        <v>2</v>
      </c>
      <c r="F574" s="7">
        <v>0</v>
      </c>
      <c r="G574" s="7">
        <v>0</v>
      </c>
      <c r="H574" s="7">
        <v>140</v>
      </c>
    </row>
    <row r="575" spans="2:8" x14ac:dyDescent="0.25">
      <c r="B575" t="s">
        <v>277</v>
      </c>
      <c r="C575">
        <v>101920</v>
      </c>
      <c r="D575" t="s">
        <v>98</v>
      </c>
      <c r="E575" s="7">
        <v>0</v>
      </c>
      <c r="F575" s="7">
        <v>0</v>
      </c>
      <c r="G575" s="7">
        <v>0</v>
      </c>
      <c r="H575" s="7">
        <v>0</v>
      </c>
    </row>
    <row r="576" spans="2:8" x14ac:dyDescent="0.25">
      <c r="C576">
        <v>101921</v>
      </c>
      <c r="D576" t="s">
        <v>97</v>
      </c>
      <c r="E576" s="7">
        <v>0</v>
      </c>
      <c r="F576" s="7">
        <v>0</v>
      </c>
      <c r="G576" s="7">
        <v>0</v>
      </c>
      <c r="H576" s="7">
        <v>0</v>
      </c>
    </row>
    <row r="577" spans="2:8" x14ac:dyDescent="0.25">
      <c r="C577">
        <v>101922</v>
      </c>
      <c r="D577" t="s">
        <v>96</v>
      </c>
      <c r="E577" s="7">
        <v>0</v>
      </c>
      <c r="F577" s="7">
        <v>0</v>
      </c>
      <c r="G577" s="7">
        <v>0</v>
      </c>
      <c r="H577" s="7">
        <v>0</v>
      </c>
    </row>
    <row r="578" spans="2:8" x14ac:dyDescent="0.25">
      <c r="C578">
        <v>118441</v>
      </c>
      <c r="D578" t="s">
        <v>101</v>
      </c>
      <c r="E578" s="7">
        <v>0</v>
      </c>
      <c r="F578" s="7">
        <v>0</v>
      </c>
      <c r="G578" s="7">
        <v>0</v>
      </c>
      <c r="H578" s="7">
        <v>0</v>
      </c>
    </row>
    <row r="579" spans="2:8" x14ac:dyDescent="0.25">
      <c r="C579">
        <v>139603</v>
      </c>
      <c r="D579" t="s">
        <v>104</v>
      </c>
      <c r="E579" s="7">
        <v>0</v>
      </c>
      <c r="F579" s="7">
        <v>0</v>
      </c>
      <c r="G579" s="7">
        <v>0</v>
      </c>
      <c r="H579" s="7">
        <v>120</v>
      </c>
    </row>
    <row r="580" spans="2:8" x14ac:dyDescent="0.25">
      <c r="C580">
        <v>385428</v>
      </c>
      <c r="D580" t="s">
        <v>105</v>
      </c>
      <c r="E580" s="7">
        <v>0</v>
      </c>
      <c r="F580" s="7">
        <v>0</v>
      </c>
      <c r="G580" s="7">
        <v>0</v>
      </c>
      <c r="H580" s="7">
        <v>60</v>
      </c>
    </row>
    <row r="581" spans="2:8" x14ac:dyDescent="0.25">
      <c r="C581">
        <v>385430</v>
      </c>
      <c r="D581" t="s">
        <v>106</v>
      </c>
      <c r="E581" s="7">
        <v>0</v>
      </c>
      <c r="F581" s="7">
        <v>0</v>
      </c>
      <c r="G581" s="7">
        <v>0</v>
      </c>
      <c r="H581" s="7">
        <v>60</v>
      </c>
    </row>
    <row r="582" spans="2:8" x14ac:dyDescent="0.25">
      <c r="B582" t="s">
        <v>396</v>
      </c>
      <c r="E582" s="7">
        <v>0</v>
      </c>
      <c r="F582" s="7">
        <v>0</v>
      </c>
      <c r="G582" s="7">
        <v>0</v>
      </c>
      <c r="H582" s="7">
        <v>240</v>
      </c>
    </row>
    <row r="583" spans="2:8" x14ac:dyDescent="0.25">
      <c r="B583" t="s">
        <v>278</v>
      </c>
      <c r="C583">
        <v>120210</v>
      </c>
      <c r="D583" t="s">
        <v>337</v>
      </c>
      <c r="E583" s="7">
        <v>3</v>
      </c>
      <c r="F583" s="7">
        <v>0</v>
      </c>
      <c r="G583" s="7">
        <v>0</v>
      </c>
      <c r="H583" s="7">
        <v>20</v>
      </c>
    </row>
    <row r="584" spans="2:8" x14ac:dyDescent="0.25">
      <c r="B584" t="s">
        <v>397</v>
      </c>
      <c r="E584" s="7">
        <v>3</v>
      </c>
      <c r="F584" s="7">
        <v>0</v>
      </c>
      <c r="G584" s="7">
        <v>0</v>
      </c>
      <c r="H584" s="7">
        <v>20</v>
      </c>
    </row>
    <row r="585" spans="2:8" x14ac:dyDescent="0.25">
      <c r="B585" t="s">
        <v>280</v>
      </c>
      <c r="C585">
        <v>124849</v>
      </c>
      <c r="D585" t="s">
        <v>102</v>
      </c>
      <c r="E585" s="7">
        <v>0</v>
      </c>
      <c r="F585" s="7">
        <v>0</v>
      </c>
      <c r="G585" s="7">
        <v>0</v>
      </c>
      <c r="H585" s="7">
        <v>40</v>
      </c>
    </row>
    <row r="586" spans="2:8" x14ac:dyDescent="0.25">
      <c r="C586">
        <v>139603</v>
      </c>
      <c r="D586" t="s">
        <v>104</v>
      </c>
      <c r="E586" s="7">
        <v>0</v>
      </c>
      <c r="F586" s="7">
        <v>0</v>
      </c>
      <c r="G586" s="7">
        <v>0</v>
      </c>
      <c r="H586" s="7">
        <v>0</v>
      </c>
    </row>
    <row r="587" spans="2:8" x14ac:dyDescent="0.25">
      <c r="C587">
        <v>298380</v>
      </c>
      <c r="D587" t="s">
        <v>91</v>
      </c>
      <c r="E587" s="7">
        <v>0</v>
      </c>
      <c r="F587" s="7">
        <v>0</v>
      </c>
      <c r="G587" s="7">
        <v>0</v>
      </c>
      <c r="H587" s="7">
        <v>0</v>
      </c>
    </row>
    <row r="588" spans="2:8" x14ac:dyDescent="0.25">
      <c r="C588">
        <v>396601</v>
      </c>
      <c r="D588" t="s">
        <v>109</v>
      </c>
      <c r="E588" s="7">
        <v>0</v>
      </c>
      <c r="F588" s="7">
        <v>0</v>
      </c>
      <c r="G588" s="7">
        <v>0</v>
      </c>
      <c r="H588" s="7">
        <v>0</v>
      </c>
    </row>
    <row r="589" spans="2:8" x14ac:dyDescent="0.25">
      <c r="B589" t="s">
        <v>413</v>
      </c>
      <c r="E589" s="7">
        <v>0</v>
      </c>
      <c r="F589" s="7">
        <v>0</v>
      </c>
      <c r="G589" s="7">
        <v>0</v>
      </c>
      <c r="H589" s="7">
        <v>40</v>
      </c>
    </row>
    <row r="590" spans="2:8" x14ac:dyDescent="0.25">
      <c r="B590" t="s">
        <v>284</v>
      </c>
      <c r="C590">
        <v>101920</v>
      </c>
      <c r="D590" t="s">
        <v>98</v>
      </c>
      <c r="E590" s="7">
        <v>0</v>
      </c>
      <c r="F590" s="7">
        <v>0</v>
      </c>
      <c r="G590" s="7">
        <v>0</v>
      </c>
      <c r="H590" s="7">
        <v>60</v>
      </c>
    </row>
    <row r="591" spans="2:8" x14ac:dyDescent="0.25">
      <c r="C591">
        <v>101921</v>
      </c>
      <c r="D591" t="s">
        <v>97</v>
      </c>
      <c r="E591" s="7">
        <v>0</v>
      </c>
      <c r="F591" s="7">
        <v>0</v>
      </c>
      <c r="G591" s="7">
        <v>0</v>
      </c>
      <c r="H591" s="7">
        <v>0</v>
      </c>
    </row>
    <row r="592" spans="2:8" x14ac:dyDescent="0.25">
      <c r="B592" t="s">
        <v>415</v>
      </c>
      <c r="E592" s="7">
        <v>0</v>
      </c>
      <c r="F592" s="7">
        <v>0</v>
      </c>
      <c r="G592" s="7">
        <v>0</v>
      </c>
      <c r="H592" s="7">
        <v>60</v>
      </c>
    </row>
    <row r="593" spans="2:8" x14ac:dyDescent="0.25">
      <c r="B593" t="s">
        <v>286</v>
      </c>
      <c r="C593">
        <v>101782</v>
      </c>
      <c r="D593" t="s">
        <v>103</v>
      </c>
      <c r="E593" s="7">
        <v>0</v>
      </c>
      <c r="F593" s="7">
        <v>0</v>
      </c>
      <c r="G593" s="7">
        <v>0</v>
      </c>
      <c r="H593" s="7">
        <v>40</v>
      </c>
    </row>
    <row r="594" spans="2:8" x14ac:dyDescent="0.25">
      <c r="C594">
        <v>101921</v>
      </c>
      <c r="D594" t="s">
        <v>97</v>
      </c>
      <c r="E594" s="7">
        <v>0</v>
      </c>
      <c r="F594" s="7">
        <v>0</v>
      </c>
      <c r="G594" s="7">
        <v>0</v>
      </c>
      <c r="H594" s="7">
        <v>60</v>
      </c>
    </row>
    <row r="595" spans="2:8" x14ac:dyDescent="0.25">
      <c r="C595">
        <v>101922</v>
      </c>
      <c r="D595" t="s">
        <v>96</v>
      </c>
      <c r="E595" s="7">
        <v>0</v>
      </c>
      <c r="F595" s="7">
        <v>0</v>
      </c>
      <c r="G595" s="7">
        <v>0</v>
      </c>
      <c r="H595" s="7">
        <v>0</v>
      </c>
    </row>
    <row r="596" spans="2:8" x14ac:dyDescent="0.25">
      <c r="C596">
        <v>118441</v>
      </c>
      <c r="D596" t="s">
        <v>101</v>
      </c>
      <c r="E596" s="7">
        <v>0</v>
      </c>
      <c r="F596" s="7">
        <v>0</v>
      </c>
      <c r="G596" s="7">
        <v>0</v>
      </c>
      <c r="H596" s="7">
        <v>80</v>
      </c>
    </row>
    <row r="597" spans="2:8" x14ac:dyDescent="0.25">
      <c r="C597">
        <v>120209</v>
      </c>
      <c r="D597" t="s">
        <v>338</v>
      </c>
      <c r="E597" s="7">
        <v>0</v>
      </c>
      <c r="F597" s="7">
        <v>0</v>
      </c>
      <c r="G597" s="7">
        <v>0</v>
      </c>
      <c r="H597" s="7">
        <v>0</v>
      </c>
    </row>
    <row r="598" spans="2:8" x14ac:dyDescent="0.25">
      <c r="C598">
        <v>120210</v>
      </c>
      <c r="D598" t="s">
        <v>337</v>
      </c>
      <c r="E598" s="7">
        <v>0</v>
      </c>
      <c r="F598" s="7">
        <v>0</v>
      </c>
      <c r="G598" s="7">
        <v>0</v>
      </c>
      <c r="H598" s="7">
        <v>0</v>
      </c>
    </row>
    <row r="599" spans="2:8" x14ac:dyDescent="0.25">
      <c r="C599">
        <v>124849</v>
      </c>
      <c r="D599" t="s">
        <v>102</v>
      </c>
      <c r="E599" s="7">
        <v>0</v>
      </c>
      <c r="F599" s="7">
        <v>0</v>
      </c>
      <c r="G599" s="7">
        <v>0</v>
      </c>
      <c r="H599" s="7">
        <v>40</v>
      </c>
    </row>
    <row r="600" spans="2:8" x14ac:dyDescent="0.25">
      <c r="C600">
        <v>139603</v>
      </c>
      <c r="D600" t="s">
        <v>104</v>
      </c>
      <c r="E600" s="7">
        <v>0</v>
      </c>
      <c r="F600" s="7">
        <v>0</v>
      </c>
      <c r="G600" s="7">
        <v>0</v>
      </c>
      <c r="H600" s="7">
        <v>0</v>
      </c>
    </row>
    <row r="601" spans="2:8" x14ac:dyDescent="0.25">
      <c r="C601">
        <v>283391</v>
      </c>
      <c r="D601" t="s">
        <v>339</v>
      </c>
      <c r="E601" s="7">
        <v>0</v>
      </c>
      <c r="F601" s="7">
        <v>0</v>
      </c>
      <c r="G601" s="7">
        <v>0</v>
      </c>
      <c r="H601" s="7">
        <v>0</v>
      </c>
    </row>
    <row r="602" spans="2:8" x14ac:dyDescent="0.25">
      <c r="C602">
        <v>385428</v>
      </c>
      <c r="D602" t="s">
        <v>105</v>
      </c>
      <c r="E602" s="7">
        <v>0</v>
      </c>
      <c r="F602" s="7">
        <v>0</v>
      </c>
      <c r="G602" s="7">
        <v>0</v>
      </c>
      <c r="H602" s="7">
        <v>0</v>
      </c>
    </row>
    <row r="603" spans="2:8" x14ac:dyDescent="0.25">
      <c r="C603">
        <v>385430</v>
      </c>
      <c r="D603" t="s">
        <v>106</v>
      </c>
      <c r="E603" s="7">
        <v>0</v>
      </c>
      <c r="F603" s="7">
        <v>0</v>
      </c>
      <c r="G603" s="7">
        <v>0</v>
      </c>
      <c r="H603" s="7">
        <v>0</v>
      </c>
    </row>
    <row r="604" spans="2:8" x14ac:dyDescent="0.25">
      <c r="C604">
        <v>396601</v>
      </c>
      <c r="D604" t="s">
        <v>109</v>
      </c>
      <c r="E604" s="7">
        <v>1</v>
      </c>
      <c r="F604" s="7">
        <v>0</v>
      </c>
      <c r="G604" s="7">
        <v>0</v>
      </c>
      <c r="H604" s="7">
        <v>0</v>
      </c>
    </row>
    <row r="605" spans="2:8" x14ac:dyDescent="0.25">
      <c r="B605" t="s">
        <v>416</v>
      </c>
      <c r="E605" s="7">
        <v>1</v>
      </c>
      <c r="F605" s="7">
        <v>0</v>
      </c>
      <c r="G605" s="7">
        <v>0</v>
      </c>
      <c r="H605" s="7">
        <v>220</v>
      </c>
    </row>
    <row r="606" spans="2:8" x14ac:dyDescent="0.25">
      <c r="B606" t="s">
        <v>288</v>
      </c>
      <c r="C606">
        <v>101782</v>
      </c>
      <c r="D606" t="s">
        <v>103</v>
      </c>
      <c r="E606" s="7">
        <v>1</v>
      </c>
      <c r="F606" s="7">
        <v>0</v>
      </c>
      <c r="G606" s="7">
        <v>0</v>
      </c>
      <c r="H606" s="7">
        <v>0</v>
      </c>
    </row>
    <row r="607" spans="2:8" x14ac:dyDescent="0.25">
      <c r="C607">
        <v>101921</v>
      </c>
      <c r="D607" t="s">
        <v>97</v>
      </c>
      <c r="E607" s="7">
        <v>0</v>
      </c>
      <c r="F607" s="7">
        <v>0</v>
      </c>
      <c r="G607" s="7">
        <v>0</v>
      </c>
      <c r="H607" s="7">
        <v>0</v>
      </c>
    </row>
    <row r="608" spans="2:8" x14ac:dyDescent="0.25">
      <c r="C608">
        <v>120209</v>
      </c>
      <c r="D608" t="s">
        <v>338</v>
      </c>
      <c r="E608" s="7">
        <v>0</v>
      </c>
      <c r="F608" s="7">
        <v>0</v>
      </c>
      <c r="G608" s="7">
        <v>0</v>
      </c>
      <c r="H608" s="7">
        <v>0</v>
      </c>
    </row>
    <row r="609" spans="2:8" x14ac:dyDescent="0.25">
      <c r="C609">
        <v>139603</v>
      </c>
      <c r="D609" t="s">
        <v>104</v>
      </c>
      <c r="E609" s="7">
        <v>0</v>
      </c>
      <c r="F609" s="7">
        <v>0</v>
      </c>
      <c r="G609" s="7">
        <v>0</v>
      </c>
      <c r="H609" s="7">
        <v>0</v>
      </c>
    </row>
    <row r="610" spans="2:8" x14ac:dyDescent="0.25">
      <c r="C610">
        <v>283391</v>
      </c>
      <c r="D610" t="s">
        <v>339</v>
      </c>
      <c r="E610" s="7">
        <v>0</v>
      </c>
      <c r="F610" s="7">
        <v>0</v>
      </c>
      <c r="G610" s="7">
        <v>0</v>
      </c>
      <c r="H610" s="7">
        <v>0</v>
      </c>
    </row>
    <row r="611" spans="2:8" x14ac:dyDescent="0.25">
      <c r="C611">
        <v>298380</v>
      </c>
      <c r="D611" t="s">
        <v>91</v>
      </c>
      <c r="E611" s="7">
        <v>0</v>
      </c>
      <c r="F611" s="7">
        <v>0</v>
      </c>
      <c r="G611" s="7">
        <v>0</v>
      </c>
      <c r="H611" s="7">
        <v>0</v>
      </c>
    </row>
    <row r="612" spans="2:8" x14ac:dyDescent="0.25">
      <c r="C612">
        <v>366492</v>
      </c>
      <c r="D612" t="s">
        <v>89</v>
      </c>
      <c r="E612" s="7">
        <v>0</v>
      </c>
      <c r="F612" s="7">
        <v>0</v>
      </c>
      <c r="G612" s="7">
        <v>0</v>
      </c>
      <c r="H612" s="7">
        <v>10</v>
      </c>
    </row>
    <row r="613" spans="2:8" x14ac:dyDescent="0.25">
      <c r="C613">
        <v>385428</v>
      </c>
      <c r="D613" t="s">
        <v>105</v>
      </c>
      <c r="E613" s="7">
        <v>0</v>
      </c>
      <c r="F613" s="7">
        <v>0</v>
      </c>
      <c r="G613" s="7">
        <v>0</v>
      </c>
      <c r="H613" s="7">
        <v>0</v>
      </c>
    </row>
    <row r="614" spans="2:8" x14ac:dyDescent="0.25">
      <c r="C614">
        <v>385430</v>
      </c>
      <c r="D614" t="s">
        <v>106</v>
      </c>
      <c r="E614" s="7">
        <v>0</v>
      </c>
      <c r="F614" s="7">
        <v>0</v>
      </c>
      <c r="G614" s="7">
        <v>0</v>
      </c>
      <c r="H614" s="7">
        <v>0</v>
      </c>
    </row>
    <row r="615" spans="2:8" x14ac:dyDescent="0.25">
      <c r="C615">
        <v>412535</v>
      </c>
      <c r="D615" t="s">
        <v>93</v>
      </c>
      <c r="E615" s="7">
        <v>0</v>
      </c>
      <c r="F615" s="7">
        <v>0</v>
      </c>
      <c r="G615" s="7">
        <v>0</v>
      </c>
      <c r="H615" s="7">
        <v>0</v>
      </c>
    </row>
    <row r="616" spans="2:8" x14ac:dyDescent="0.25">
      <c r="B616" t="s">
        <v>417</v>
      </c>
      <c r="E616" s="7">
        <v>1</v>
      </c>
      <c r="F616" s="7">
        <v>0</v>
      </c>
      <c r="G616" s="7">
        <v>0</v>
      </c>
      <c r="H616" s="7">
        <v>10</v>
      </c>
    </row>
    <row r="617" spans="2:8" x14ac:dyDescent="0.25">
      <c r="B617" t="s">
        <v>290</v>
      </c>
      <c r="C617">
        <v>385428</v>
      </c>
      <c r="D617" t="s">
        <v>105</v>
      </c>
      <c r="E617" s="7">
        <v>0</v>
      </c>
      <c r="F617" s="7">
        <v>0</v>
      </c>
      <c r="G617" s="7">
        <v>0</v>
      </c>
      <c r="H617" s="7">
        <v>60</v>
      </c>
    </row>
    <row r="618" spans="2:8" x14ac:dyDescent="0.25">
      <c r="C618">
        <v>412535</v>
      </c>
      <c r="D618" t="s">
        <v>93</v>
      </c>
      <c r="E618" s="7">
        <v>0</v>
      </c>
      <c r="F618" s="7">
        <v>0</v>
      </c>
      <c r="G618" s="7">
        <v>0</v>
      </c>
      <c r="H618" s="7">
        <v>0</v>
      </c>
    </row>
    <row r="619" spans="2:8" x14ac:dyDescent="0.25">
      <c r="B619" t="s">
        <v>418</v>
      </c>
      <c r="E619" s="7">
        <v>0</v>
      </c>
      <c r="F619" s="7">
        <v>0</v>
      </c>
      <c r="G619" s="7">
        <v>0</v>
      </c>
      <c r="H619" s="7">
        <v>60</v>
      </c>
    </row>
    <row r="620" spans="2:8" x14ac:dyDescent="0.25">
      <c r="B620" t="s">
        <v>292</v>
      </c>
      <c r="C620">
        <v>101782</v>
      </c>
      <c r="D620" t="s">
        <v>103</v>
      </c>
      <c r="E620" s="7">
        <v>0</v>
      </c>
      <c r="F620" s="7">
        <v>0</v>
      </c>
      <c r="G620" s="7">
        <v>0</v>
      </c>
      <c r="H620" s="7">
        <v>40</v>
      </c>
    </row>
    <row r="621" spans="2:8" x14ac:dyDescent="0.25">
      <c r="B621" t="s">
        <v>419</v>
      </c>
      <c r="E621" s="7">
        <v>0</v>
      </c>
      <c r="F621" s="7">
        <v>0</v>
      </c>
      <c r="G621" s="7">
        <v>0</v>
      </c>
      <c r="H621" s="7">
        <v>40</v>
      </c>
    </row>
    <row r="622" spans="2:8" x14ac:dyDescent="0.25">
      <c r="B622" t="s">
        <v>294</v>
      </c>
      <c r="C622">
        <v>283391</v>
      </c>
      <c r="D622" t="s">
        <v>339</v>
      </c>
      <c r="E622" s="7">
        <v>0</v>
      </c>
      <c r="F622" s="7">
        <v>0</v>
      </c>
      <c r="G622" s="7">
        <v>0</v>
      </c>
      <c r="H622" s="7">
        <v>20</v>
      </c>
    </row>
    <row r="623" spans="2:8" x14ac:dyDescent="0.25">
      <c r="C623">
        <v>385430</v>
      </c>
      <c r="D623" t="s">
        <v>106</v>
      </c>
      <c r="E623" s="7">
        <v>0</v>
      </c>
      <c r="F623" s="7">
        <v>0</v>
      </c>
      <c r="G623" s="7">
        <v>0</v>
      </c>
      <c r="H623" s="7">
        <v>60</v>
      </c>
    </row>
    <row r="624" spans="2:8" x14ac:dyDescent="0.25">
      <c r="B624" t="s">
        <v>420</v>
      </c>
      <c r="E624" s="7">
        <v>0</v>
      </c>
      <c r="F624" s="7">
        <v>0</v>
      </c>
      <c r="G624" s="7">
        <v>0</v>
      </c>
      <c r="H624" s="7">
        <v>80</v>
      </c>
    </row>
    <row r="625" spans="2:8" x14ac:dyDescent="0.25">
      <c r="B625" t="s">
        <v>305</v>
      </c>
      <c r="C625">
        <v>101782</v>
      </c>
      <c r="D625" t="s">
        <v>103</v>
      </c>
      <c r="E625" s="7">
        <v>0</v>
      </c>
      <c r="F625" s="7">
        <v>0</v>
      </c>
      <c r="G625" s="7">
        <v>0</v>
      </c>
      <c r="H625" s="7">
        <v>40</v>
      </c>
    </row>
    <row r="626" spans="2:8" x14ac:dyDescent="0.25">
      <c r="C626">
        <v>120209</v>
      </c>
      <c r="D626" t="s">
        <v>338</v>
      </c>
      <c r="E626" s="7">
        <v>0</v>
      </c>
      <c r="F626" s="7">
        <v>0</v>
      </c>
      <c r="G626" s="7">
        <v>0</v>
      </c>
      <c r="H626" s="7">
        <v>0</v>
      </c>
    </row>
    <row r="627" spans="2:8" x14ac:dyDescent="0.25">
      <c r="C627">
        <v>124849</v>
      </c>
      <c r="D627" t="s">
        <v>102</v>
      </c>
      <c r="E627" s="7">
        <v>0</v>
      </c>
      <c r="F627" s="7">
        <v>0</v>
      </c>
      <c r="G627" s="7">
        <v>0</v>
      </c>
      <c r="H627" s="7">
        <v>200</v>
      </c>
    </row>
    <row r="628" spans="2:8" x14ac:dyDescent="0.25">
      <c r="C628">
        <v>283391</v>
      </c>
      <c r="D628" t="s">
        <v>339</v>
      </c>
      <c r="E628" s="7">
        <v>0</v>
      </c>
      <c r="F628" s="7">
        <v>0</v>
      </c>
      <c r="G628" s="7">
        <v>0</v>
      </c>
      <c r="H628" s="7">
        <v>0</v>
      </c>
    </row>
    <row r="629" spans="2:8" x14ac:dyDescent="0.25">
      <c r="B629" t="s">
        <v>432</v>
      </c>
      <c r="E629" s="7">
        <v>0</v>
      </c>
      <c r="F629" s="7">
        <v>0</v>
      </c>
      <c r="G629" s="7">
        <v>0</v>
      </c>
      <c r="H629" s="7">
        <v>240</v>
      </c>
    </row>
    <row r="630" spans="2:8" x14ac:dyDescent="0.25">
      <c r="B630" t="s">
        <v>307</v>
      </c>
      <c r="C630">
        <v>101782</v>
      </c>
      <c r="D630" t="s">
        <v>103</v>
      </c>
      <c r="E630" s="7">
        <v>0</v>
      </c>
      <c r="F630" s="7">
        <v>0</v>
      </c>
      <c r="G630" s="7">
        <v>0</v>
      </c>
      <c r="H630" s="7">
        <v>0</v>
      </c>
    </row>
    <row r="631" spans="2:8" x14ac:dyDescent="0.25">
      <c r="C631">
        <v>101920</v>
      </c>
      <c r="D631" t="s">
        <v>98</v>
      </c>
      <c r="E631" s="7">
        <v>0</v>
      </c>
      <c r="F631" s="7">
        <v>0</v>
      </c>
      <c r="G631" s="7">
        <v>0</v>
      </c>
      <c r="H631" s="7">
        <v>0</v>
      </c>
    </row>
    <row r="632" spans="2:8" x14ac:dyDescent="0.25">
      <c r="C632">
        <v>101921</v>
      </c>
      <c r="D632" t="s">
        <v>97</v>
      </c>
      <c r="E632" s="7">
        <v>0</v>
      </c>
      <c r="F632" s="7">
        <v>0</v>
      </c>
      <c r="G632" s="7">
        <v>0</v>
      </c>
      <c r="H632" s="7">
        <v>0</v>
      </c>
    </row>
    <row r="633" spans="2:8" x14ac:dyDescent="0.25">
      <c r="C633">
        <v>101922</v>
      </c>
      <c r="D633" t="s">
        <v>96</v>
      </c>
      <c r="E633" s="7">
        <v>0</v>
      </c>
      <c r="F633" s="7">
        <v>0</v>
      </c>
      <c r="G633" s="7">
        <v>0</v>
      </c>
      <c r="H633" s="7">
        <v>0</v>
      </c>
    </row>
    <row r="634" spans="2:8" x14ac:dyDescent="0.25">
      <c r="C634">
        <v>366492</v>
      </c>
      <c r="D634" t="s">
        <v>89</v>
      </c>
      <c r="E634" s="7">
        <v>0</v>
      </c>
      <c r="F634" s="7">
        <v>0</v>
      </c>
      <c r="G634" s="7">
        <v>0</v>
      </c>
      <c r="H634" s="7">
        <v>30</v>
      </c>
    </row>
    <row r="635" spans="2:8" x14ac:dyDescent="0.25">
      <c r="B635" t="s">
        <v>422</v>
      </c>
      <c r="E635" s="7">
        <v>0</v>
      </c>
      <c r="F635" s="7">
        <v>0</v>
      </c>
      <c r="G635" s="7">
        <v>0</v>
      </c>
      <c r="H635" s="7">
        <v>30</v>
      </c>
    </row>
    <row r="636" spans="2:8" x14ac:dyDescent="0.25">
      <c r="B636" t="s">
        <v>309</v>
      </c>
      <c r="C636">
        <v>101782</v>
      </c>
      <c r="D636" t="s">
        <v>103</v>
      </c>
      <c r="E636" s="7">
        <v>0</v>
      </c>
      <c r="F636" s="7">
        <v>0</v>
      </c>
      <c r="G636" s="7">
        <v>0</v>
      </c>
      <c r="H636" s="7">
        <v>40</v>
      </c>
    </row>
    <row r="637" spans="2:8" x14ac:dyDescent="0.25">
      <c r="C637">
        <v>101920</v>
      </c>
      <c r="D637" t="s">
        <v>98</v>
      </c>
      <c r="E637" s="7">
        <v>0</v>
      </c>
      <c r="F637" s="7">
        <v>0</v>
      </c>
      <c r="G637" s="7">
        <v>0</v>
      </c>
      <c r="H637" s="7">
        <v>60</v>
      </c>
    </row>
    <row r="638" spans="2:8" x14ac:dyDescent="0.25">
      <c r="C638">
        <v>101922</v>
      </c>
      <c r="D638" t="s">
        <v>96</v>
      </c>
      <c r="E638" s="7">
        <v>0</v>
      </c>
      <c r="F638" s="7">
        <v>0</v>
      </c>
      <c r="G638" s="7">
        <v>0</v>
      </c>
      <c r="H638" s="7">
        <v>0</v>
      </c>
    </row>
    <row r="639" spans="2:8" x14ac:dyDescent="0.25">
      <c r="C639">
        <v>118441</v>
      </c>
      <c r="D639" t="s">
        <v>101</v>
      </c>
      <c r="E639" s="7">
        <v>0</v>
      </c>
      <c r="F639" s="7">
        <v>0</v>
      </c>
      <c r="G639" s="7">
        <v>0</v>
      </c>
      <c r="H639" s="7">
        <v>40</v>
      </c>
    </row>
    <row r="640" spans="2:8" x14ac:dyDescent="0.25">
      <c r="C640">
        <v>124849</v>
      </c>
      <c r="D640" t="s">
        <v>102</v>
      </c>
      <c r="E640" s="7">
        <v>0</v>
      </c>
      <c r="F640" s="7">
        <v>0</v>
      </c>
      <c r="G640" s="7">
        <v>0</v>
      </c>
      <c r="H640" s="7">
        <v>40</v>
      </c>
    </row>
    <row r="641" spans="2:8" x14ac:dyDescent="0.25">
      <c r="C641">
        <v>283391</v>
      </c>
      <c r="D641" t="s">
        <v>339</v>
      </c>
      <c r="E641" s="7">
        <v>1</v>
      </c>
      <c r="F641" s="7">
        <v>0</v>
      </c>
      <c r="G641" s="7">
        <v>0</v>
      </c>
      <c r="H641" s="7">
        <v>20</v>
      </c>
    </row>
    <row r="642" spans="2:8" x14ac:dyDescent="0.25">
      <c r="C642">
        <v>366492</v>
      </c>
      <c r="D642" t="s">
        <v>89</v>
      </c>
      <c r="E642" s="7">
        <v>0</v>
      </c>
      <c r="F642" s="7">
        <v>0</v>
      </c>
      <c r="G642" s="7">
        <v>0</v>
      </c>
      <c r="H642" s="7">
        <v>20</v>
      </c>
    </row>
    <row r="643" spans="2:8" x14ac:dyDescent="0.25">
      <c r="B643" t="s">
        <v>423</v>
      </c>
      <c r="E643" s="7">
        <v>1</v>
      </c>
      <c r="F643" s="7">
        <v>0</v>
      </c>
      <c r="G643" s="7">
        <v>0</v>
      </c>
      <c r="H643" s="7">
        <v>220</v>
      </c>
    </row>
    <row r="644" spans="2:8" x14ac:dyDescent="0.25">
      <c r="B644" t="s">
        <v>311</v>
      </c>
      <c r="C644">
        <v>298380</v>
      </c>
      <c r="D644" t="s">
        <v>91</v>
      </c>
      <c r="E644" s="7">
        <v>0</v>
      </c>
      <c r="F644" s="7">
        <v>0</v>
      </c>
      <c r="G644" s="7">
        <v>0</v>
      </c>
      <c r="H644" s="7">
        <v>0</v>
      </c>
    </row>
    <row r="645" spans="2:8" x14ac:dyDescent="0.25">
      <c r="B645" t="s">
        <v>424</v>
      </c>
      <c r="E645" s="7">
        <v>0</v>
      </c>
      <c r="F645" s="7">
        <v>0</v>
      </c>
      <c r="G645" s="7">
        <v>0</v>
      </c>
      <c r="H645" s="7">
        <v>0</v>
      </c>
    </row>
    <row r="646" spans="2:8" x14ac:dyDescent="0.25">
      <c r="B646" t="s">
        <v>313</v>
      </c>
      <c r="C646">
        <v>101782</v>
      </c>
      <c r="D646" t="s">
        <v>103</v>
      </c>
      <c r="E646" s="7">
        <v>0</v>
      </c>
      <c r="F646" s="7">
        <v>0</v>
      </c>
      <c r="G646" s="7">
        <v>0</v>
      </c>
      <c r="H646" s="7">
        <v>18</v>
      </c>
    </row>
    <row r="647" spans="2:8" x14ac:dyDescent="0.25">
      <c r="C647">
        <v>118441</v>
      </c>
      <c r="D647" t="s">
        <v>101</v>
      </c>
      <c r="E647" s="7">
        <v>0</v>
      </c>
      <c r="F647" s="7">
        <v>0</v>
      </c>
      <c r="G647" s="7">
        <v>0</v>
      </c>
      <c r="H647" s="7">
        <v>0</v>
      </c>
    </row>
    <row r="648" spans="2:8" x14ac:dyDescent="0.25">
      <c r="C648">
        <v>120210</v>
      </c>
      <c r="D648" t="s">
        <v>337</v>
      </c>
      <c r="E648" s="7">
        <v>0</v>
      </c>
      <c r="F648" s="7">
        <v>0</v>
      </c>
      <c r="G648" s="7">
        <v>0</v>
      </c>
      <c r="H648" s="7">
        <v>0</v>
      </c>
    </row>
    <row r="649" spans="2:8" x14ac:dyDescent="0.25">
      <c r="C649">
        <v>139603</v>
      </c>
      <c r="D649" t="s">
        <v>104</v>
      </c>
      <c r="E649" s="7">
        <v>0</v>
      </c>
      <c r="F649" s="7">
        <v>0</v>
      </c>
      <c r="G649" s="7">
        <v>0</v>
      </c>
      <c r="H649" s="7">
        <v>0</v>
      </c>
    </row>
    <row r="650" spans="2:8" x14ac:dyDescent="0.25">
      <c r="C650">
        <v>385428</v>
      </c>
      <c r="D650" t="s">
        <v>105</v>
      </c>
      <c r="E650" s="7">
        <v>0</v>
      </c>
      <c r="F650" s="7">
        <v>0</v>
      </c>
      <c r="G650" s="7">
        <v>0</v>
      </c>
      <c r="H650" s="7">
        <v>0</v>
      </c>
    </row>
    <row r="651" spans="2:8" x14ac:dyDescent="0.25">
      <c r="B651" t="s">
        <v>425</v>
      </c>
      <c r="E651" s="7">
        <v>0</v>
      </c>
      <c r="F651" s="7">
        <v>0</v>
      </c>
      <c r="G651" s="7">
        <v>0</v>
      </c>
      <c r="H651" s="7">
        <v>18</v>
      </c>
    </row>
    <row r="652" spans="2:8" x14ac:dyDescent="0.25">
      <c r="B652" t="s">
        <v>315</v>
      </c>
      <c r="C652">
        <v>120213</v>
      </c>
      <c r="D652" t="s">
        <v>335</v>
      </c>
      <c r="E652" s="7">
        <v>0</v>
      </c>
      <c r="F652" s="7">
        <v>0</v>
      </c>
      <c r="G652" s="7">
        <v>0</v>
      </c>
      <c r="H652" s="7">
        <v>20</v>
      </c>
    </row>
    <row r="653" spans="2:8" x14ac:dyDescent="0.25">
      <c r="C653">
        <v>139603</v>
      </c>
      <c r="D653" t="s">
        <v>104</v>
      </c>
      <c r="E653" s="7">
        <v>0</v>
      </c>
      <c r="F653" s="7">
        <v>0</v>
      </c>
      <c r="G653" s="7">
        <v>0</v>
      </c>
      <c r="H653" s="7">
        <v>30</v>
      </c>
    </row>
    <row r="654" spans="2:8" x14ac:dyDescent="0.25">
      <c r="C654">
        <v>385428</v>
      </c>
      <c r="D654" t="s">
        <v>105</v>
      </c>
      <c r="E654" s="7">
        <v>0</v>
      </c>
      <c r="F654" s="7">
        <v>0</v>
      </c>
      <c r="G654" s="7">
        <v>0</v>
      </c>
      <c r="H654" s="7">
        <v>60</v>
      </c>
    </row>
    <row r="655" spans="2:8" x14ac:dyDescent="0.25">
      <c r="C655">
        <v>385430</v>
      </c>
      <c r="D655" t="s">
        <v>106</v>
      </c>
      <c r="E655" s="7">
        <v>0</v>
      </c>
      <c r="F655" s="7">
        <v>0</v>
      </c>
      <c r="G655" s="7">
        <v>0</v>
      </c>
      <c r="H655" s="7">
        <v>60</v>
      </c>
    </row>
    <row r="656" spans="2:8" x14ac:dyDescent="0.25">
      <c r="B656" t="s">
        <v>426</v>
      </c>
      <c r="E656" s="7">
        <v>0</v>
      </c>
      <c r="F656" s="7">
        <v>0</v>
      </c>
      <c r="G656" s="7">
        <v>0</v>
      </c>
      <c r="H656" s="7">
        <v>170</v>
      </c>
    </row>
    <row r="657" spans="2:8" x14ac:dyDescent="0.25">
      <c r="B657" t="s">
        <v>317</v>
      </c>
      <c r="C657">
        <v>101782</v>
      </c>
      <c r="D657" t="s">
        <v>103</v>
      </c>
      <c r="E657" s="7">
        <v>0</v>
      </c>
      <c r="F657" s="7">
        <v>0</v>
      </c>
      <c r="G657" s="7">
        <v>0</v>
      </c>
      <c r="H657" s="7">
        <v>40</v>
      </c>
    </row>
    <row r="658" spans="2:8" x14ac:dyDescent="0.25">
      <c r="C658">
        <v>101920</v>
      </c>
      <c r="D658" t="s">
        <v>98</v>
      </c>
      <c r="E658" s="7">
        <v>0</v>
      </c>
      <c r="F658" s="7">
        <v>0</v>
      </c>
      <c r="G658" s="7">
        <v>0</v>
      </c>
      <c r="H658" s="7">
        <v>60</v>
      </c>
    </row>
    <row r="659" spans="2:8" x14ac:dyDescent="0.25">
      <c r="C659">
        <v>118441</v>
      </c>
      <c r="D659" t="s">
        <v>101</v>
      </c>
      <c r="E659" s="7">
        <v>0</v>
      </c>
      <c r="F659" s="7">
        <v>0</v>
      </c>
      <c r="G659" s="7">
        <v>0</v>
      </c>
      <c r="H659" s="7">
        <v>40</v>
      </c>
    </row>
    <row r="660" spans="2:8" x14ac:dyDescent="0.25">
      <c r="C660">
        <v>120210</v>
      </c>
      <c r="D660" t="s">
        <v>337</v>
      </c>
      <c r="E660" s="7">
        <v>0</v>
      </c>
      <c r="F660" s="7">
        <v>0</v>
      </c>
      <c r="G660" s="7">
        <v>0</v>
      </c>
      <c r="H660" s="7">
        <v>20</v>
      </c>
    </row>
    <row r="661" spans="2:8" x14ac:dyDescent="0.25">
      <c r="C661">
        <v>139603</v>
      </c>
      <c r="D661" t="s">
        <v>104</v>
      </c>
      <c r="E661" s="7">
        <v>0</v>
      </c>
      <c r="F661" s="7">
        <v>0</v>
      </c>
      <c r="G661" s="7">
        <v>0</v>
      </c>
      <c r="H661" s="7">
        <v>120</v>
      </c>
    </row>
    <row r="662" spans="2:8" x14ac:dyDescent="0.25">
      <c r="C662">
        <v>385428</v>
      </c>
      <c r="D662" t="s">
        <v>105</v>
      </c>
      <c r="E662" s="7">
        <v>0</v>
      </c>
      <c r="F662" s="7">
        <v>0</v>
      </c>
      <c r="G662" s="7">
        <v>0</v>
      </c>
      <c r="H662" s="7">
        <v>60</v>
      </c>
    </row>
    <row r="663" spans="2:8" x14ac:dyDescent="0.25">
      <c r="C663">
        <v>385430</v>
      </c>
      <c r="D663" t="s">
        <v>106</v>
      </c>
      <c r="E663" s="7">
        <v>0</v>
      </c>
      <c r="F663" s="7">
        <v>0</v>
      </c>
      <c r="G663" s="7">
        <v>0</v>
      </c>
      <c r="H663" s="7">
        <v>60</v>
      </c>
    </row>
    <row r="664" spans="2:8" x14ac:dyDescent="0.25">
      <c r="B664" t="s">
        <v>427</v>
      </c>
      <c r="E664" s="7">
        <v>0</v>
      </c>
      <c r="F664" s="7">
        <v>0</v>
      </c>
      <c r="G664" s="7">
        <v>0</v>
      </c>
      <c r="H664" s="7">
        <v>400</v>
      </c>
    </row>
    <row r="665" spans="2:8" x14ac:dyDescent="0.25">
      <c r="B665" t="s">
        <v>319</v>
      </c>
      <c r="C665">
        <v>298380</v>
      </c>
      <c r="D665" t="s">
        <v>91</v>
      </c>
      <c r="E665" s="7">
        <v>0</v>
      </c>
      <c r="F665" s="7">
        <v>0</v>
      </c>
      <c r="G665" s="7">
        <v>0</v>
      </c>
      <c r="H665" s="7">
        <v>0</v>
      </c>
    </row>
    <row r="666" spans="2:8" x14ac:dyDescent="0.25">
      <c r="B666" t="s">
        <v>428</v>
      </c>
      <c r="E666" s="7">
        <v>0</v>
      </c>
      <c r="F666" s="7">
        <v>0</v>
      </c>
      <c r="G666" s="7">
        <v>0</v>
      </c>
      <c r="H666" s="7">
        <v>0</v>
      </c>
    </row>
    <row r="667" spans="2:8" x14ac:dyDescent="0.25">
      <c r="B667" t="s">
        <v>321</v>
      </c>
      <c r="C667">
        <v>120209</v>
      </c>
      <c r="D667" t="s">
        <v>338</v>
      </c>
      <c r="E667" s="7">
        <v>0</v>
      </c>
      <c r="F667" s="7">
        <v>0</v>
      </c>
      <c r="G667" s="7">
        <v>0</v>
      </c>
      <c r="H667" s="7">
        <v>0</v>
      </c>
    </row>
    <row r="668" spans="2:8" x14ac:dyDescent="0.25">
      <c r="C668">
        <v>139603</v>
      </c>
      <c r="D668" t="s">
        <v>104</v>
      </c>
      <c r="E668" s="7">
        <v>0</v>
      </c>
      <c r="F668" s="7">
        <v>0</v>
      </c>
      <c r="G668" s="7">
        <v>0</v>
      </c>
      <c r="H668" s="7">
        <v>120</v>
      </c>
    </row>
    <row r="669" spans="2:8" x14ac:dyDescent="0.25">
      <c r="C669">
        <v>283391</v>
      </c>
      <c r="D669" t="s">
        <v>339</v>
      </c>
      <c r="E669" s="7">
        <v>4</v>
      </c>
      <c r="F669" s="7">
        <v>0</v>
      </c>
      <c r="G669" s="7">
        <v>0</v>
      </c>
      <c r="H669" s="7">
        <v>0</v>
      </c>
    </row>
    <row r="670" spans="2:8" x14ac:dyDescent="0.25">
      <c r="C670">
        <v>385428</v>
      </c>
      <c r="D670" t="s">
        <v>105</v>
      </c>
      <c r="E670" s="7">
        <v>0</v>
      </c>
      <c r="F670" s="7">
        <v>0</v>
      </c>
      <c r="G670" s="7">
        <v>0</v>
      </c>
      <c r="H670" s="7">
        <v>60</v>
      </c>
    </row>
    <row r="671" spans="2:8" x14ac:dyDescent="0.25">
      <c r="C671">
        <v>385430</v>
      </c>
      <c r="D671" t="s">
        <v>106</v>
      </c>
      <c r="E671" s="7">
        <v>0</v>
      </c>
      <c r="F671" s="7">
        <v>0</v>
      </c>
      <c r="G671" s="7">
        <v>0</v>
      </c>
      <c r="H671" s="7">
        <v>60</v>
      </c>
    </row>
    <row r="672" spans="2:8" x14ac:dyDescent="0.25">
      <c r="C672">
        <v>396600</v>
      </c>
      <c r="D672" t="s">
        <v>110</v>
      </c>
      <c r="E672" s="7">
        <v>3</v>
      </c>
      <c r="F672" s="7">
        <v>0</v>
      </c>
      <c r="G672" s="7">
        <v>0</v>
      </c>
      <c r="H672" s="7">
        <v>0</v>
      </c>
    </row>
    <row r="673" spans="1:8" x14ac:dyDescent="0.25">
      <c r="B673" t="s">
        <v>429</v>
      </c>
      <c r="E673" s="7">
        <v>7</v>
      </c>
      <c r="F673" s="7">
        <v>0</v>
      </c>
      <c r="G673" s="7">
        <v>0</v>
      </c>
      <c r="H673" s="7">
        <v>240</v>
      </c>
    </row>
    <row r="674" spans="1:8" x14ac:dyDescent="0.25">
      <c r="B674" t="s">
        <v>323</v>
      </c>
      <c r="C674">
        <v>118441</v>
      </c>
      <c r="D674" t="s">
        <v>101</v>
      </c>
      <c r="E674" s="7">
        <v>0</v>
      </c>
      <c r="F674" s="7">
        <v>0</v>
      </c>
      <c r="G674" s="7">
        <v>0</v>
      </c>
      <c r="H674" s="7">
        <v>0</v>
      </c>
    </row>
    <row r="675" spans="1:8" x14ac:dyDescent="0.25">
      <c r="C675">
        <v>120210</v>
      </c>
      <c r="D675" t="s">
        <v>337</v>
      </c>
      <c r="E675" s="7">
        <v>0</v>
      </c>
      <c r="F675" s="7">
        <v>0</v>
      </c>
      <c r="G675" s="7">
        <v>0</v>
      </c>
      <c r="H675" s="7">
        <v>0</v>
      </c>
    </row>
    <row r="676" spans="1:8" x14ac:dyDescent="0.25">
      <c r="B676" t="s">
        <v>430</v>
      </c>
      <c r="E676" s="7">
        <v>0</v>
      </c>
      <c r="F676" s="7">
        <v>0</v>
      </c>
      <c r="G676" s="7">
        <v>0</v>
      </c>
      <c r="H676" s="7">
        <v>0</v>
      </c>
    </row>
    <row r="677" spans="1:8" x14ac:dyDescent="0.25">
      <c r="B677" t="s">
        <v>325</v>
      </c>
      <c r="C677">
        <v>101920</v>
      </c>
      <c r="D677" t="s">
        <v>98</v>
      </c>
      <c r="E677" s="7">
        <v>0</v>
      </c>
      <c r="F677" s="7">
        <v>0</v>
      </c>
      <c r="G677" s="7">
        <v>0</v>
      </c>
      <c r="H677" s="7">
        <v>0</v>
      </c>
    </row>
    <row r="678" spans="1:8" x14ac:dyDescent="0.25">
      <c r="C678">
        <v>101921</v>
      </c>
      <c r="D678" t="s">
        <v>97</v>
      </c>
      <c r="E678" s="7">
        <v>0</v>
      </c>
      <c r="F678" s="7">
        <v>0</v>
      </c>
      <c r="G678" s="7">
        <v>0</v>
      </c>
      <c r="H678" s="7">
        <v>0</v>
      </c>
    </row>
    <row r="679" spans="1:8" x14ac:dyDescent="0.25">
      <c r="C679">
        <v>120210</v>
      </c>
      <c r="D679" t="s">
        <v>337</v>
      </c>
      <c r="E679" s="7">
        <v>0</v>
      </c>
      <c r="F679" s="7">
        <v>0</v>
      </c>
      <c r="G679" s="7">
        <v>0</v>
      </c>
      <c r="H679" s="7">
        <v>20</v>
      </c>
    </row>
    <row r="680" spans="1:8" x14ac:dyDescent="0.25">
      <c r="C680">
        <v>120213</v>
      </c>
      <c r="D680" t="s">
        <v>335</v>
      </c>
      <c r="E680" s="7">
        <v>0</v>
      </c>
      <c r="F680" s="7">
        <v>0</v>
      </c>
      <c r="G680" s="7">
        <v>0</v>
      </c>
      <c r="H680" s="7">
        <v>0</v>
      </c>
    </row>
    <row r="681" spans="1:8" x14ac:dyDescent="0.25">
      <c r="B681" t="s">
        <v>431</v>
      </c>
      <c r="E681" s="7">
        <v>0</v>
      </c>
      <c r="F681" s="7">
        <v>0</v>
      </c>
      <c r="G681" s="7">
        <v>0</v>
      </c>
      <c r="H681" s="7">
        <v>20</v>
      </c>
    </row>
    <row r="682" spans="1:8" x14ac:dyDescent="0.25">
      <c r="A682" t="s">
        <v>343</v>
      </c>
      <c r="E682" s="7">
        <v>33</v>
      </c>
      <c r="F682" s="7">
        <v>0</v>
      </c>
      <c r="G682" s="7">
        <v>0</v>
      </c>
      <c r="H682" s="7">
        <v>9846</v>
      </c>
    </row>
    <row r="683" spans="1:8" x14ac:dyDescent="0.25">
      <c r="A683" t="s">
        <v>111</v>
      </c>
      <c r="B683" t="s">
        <v>207</v>
      </c>
      <c r="C683">
        <v>118076</v>
      </c>
      <c r="D683" t="s">
        <v>128</v>
      </c>
      <c r="E683" s="7">
        <v>0</v>
      </c>
      <c r="F683" s="7">
        <v>0</v>
      </c>
      <c r="G683" s="7">
        <v>0</v>
      </c>
      <c r="H683" s="7">
        <v>180</v>
      </c>
    </row>
    <row r="684" spans="1:8" x14ac:dyDescent="0.25">
      <c r="C684">
        <v>118101</v>
      </c>
      <c r="D684" t="s">
        <v>122</v>
      </c>
      <c r="E684" s="7">
        <v>0</v>
      </c>
      <c r="F684" s="7">
        <v>0</v>
      </c>
      <c r="G684" s="7">
        <v>0</v>
      </c>
      <c r="H684" s="7">
        <v>20</v>
      </c>
    </row>
    <row r="685" spans="1:8" x14ac:dyDescent="0.25">
      <c r="C685">
        <v>118109</v>
      </c>
      <c r="D685" t="s">
        <v>123</v>
      </c>
      <c r="E685" s="7">
        <v>0</v>
      </c>
      <c r="F685" s="7">
        <v>0</v>
      </c>
      <c r="G685" s="7">
        <v>0</v>
      </c>
      <c r="H685" s="7">
        <v>0</v>
      </c>
    </row>
    <row r="686" spans="1:8" x14ac:dyDescent="0.25">
      <c r="C686">
        <v>144942</v>
      </c>
      <c r="D686" t="s">
        <v>136</v>
      </c>
      <c r="E686" s="7">
        <v>0</v>
      </c>
      <c r="F686" s="7">
        <v>0</v>
      </c>
      <c r="G686" s="7">
        <v>0</v>
      </c>
      <c r="H686" s="7">
        <v>0</v>
      </c>
    </row>
    <row r="687" spans="1:8" x14ac:dyDescent="0.25">
      <c r="C687">
        <v>216789</v>
      </c>
      <c r="D687" t="s">
        <v>134</v>
      </c>
      <c r="E687" s="7">
        <v>0</v>
      </c>
      <c r="F687" s="7">
        <v>0</v>
      </c>
      <c r="G687" s="7">
        <v>0</v>
      </c>
      <c r="H687" s="7">
        <v>0</v>
      </c>
    </row>
    <row r="688" spans="1:8" x14ac:dyDescent="0.25">
      <c r="C688">
        <v>216791</v>
      </c>
      <c r="D688" t="s">
        <v>135</v>
      </c>
      <c r="E688" s="7">
        <v>0</v>
      </c>
      <c r="F688" s="7">
        <v>0</v>
      </c>
      <c r="G688" s="7">
        <v>0</v>
      </c>
      <c r="H688" s="7">
        <v>0</v>
      </c>
    </row>
    <row r="689" spans="2:8" x14ac:dyDescent="0.25">
      <c r="C689">
        <v>299757</v>
      </c>
      <c r="D689" t="s">
        <v>152</v>
      </c>
      <c r="E689" s="7">
        <v>0</v>
      </c>
      <c r="F689" s="7">
        <v>0</v>
      </c>
      <c r="G689" s="7">
        <v>0</v>
      </c>
      <c r="H689" s="7">
        <v>0</v>
      </c>
    </row>
    <row r="690" spans="2:8" x14ac:dyDescent="0.25">
      <c r="C690">
        <v>299759</v>
      </c>
      <c r="D690" t="s">
        <v>169</v>
      </c>
      <c r="E690" s="7">
        <v>0</v>
      </c>
      <c r="F690" s="7">
        <v>0</v>
      </c>
      <c r="G690" s="7">
        <v>0</v>
      </c>
      <c r="H690" s="7">
        <v>0</v>
      </c>
    </row>
    <row r="691" spans="2:8" x14ac:dyDescent="0.25">
      <c r="C691">
        <v>312308</v>
      </c>
      <c r="D691" t="s">
        <v>168</v>
      </c>
      <c r="E691" s="7">
        <v>0</v>
      </c>
      <c r="F691" s="7">
        <v>0</v>
      </c>
      <c r="G691" s="7">
        <v>0</v>
      </c>
      <c r="H691" s="7">
        <v>0</v>
      </c>
    </row>
    <row r="692" spans="2:8" x14ac:dyDescent="0.25">
      <c r="C692">
        <v>370694</v>
      </c>
      <c r="D692" t="s">
        <v>139</v>
      </c>
      <c r="E692" s="7">
        <v>0</v>
      </c>
      <c r="F692" s="7">
        <v>0</v>
      </c>
      <c r="G692" s="7">
        <v>0</v>
      </c>
      <c r="H692" s="7">
        <v>24</v>
      </c>
    </row>
    <row r="693" spans="2:8" x14ac:dyDescent="0.25">
      <c r="C693">
        <v>387407</v>
      </c>
      <c r="D693" t="s">
        <v>131</v>
      </c>
      <c r="E693" s="7">
        <v>0</v>
      </c>
      <c r="F693" s="7">
        <v>0</v>
      </c>
      <c r="G693" s="7">
        <v>0</v>
      </c>
      <c r="H693" s="7">
        <v>0</v>
      </c>
    </row>
    <row r="694" spans="2:8" x14ac:dyDescent="0.25">
      <c r="B694" t="s">
        <v>345</v>
      </c>
      <c r="E694" s="7">
        <v>0</v>
      </c>
      <c r="F694" s="7">
        <v>0</v>
      </c>
      <c r="G694" s="7">
        <v>0</v>
      </c>
      <c r="H694" s="7">
        <v>224</v>
      </c>
    </row>
    <row r="695" spans="2:8" x14ac:dyDescent="0.25">
      <c r="B695" t="s">
        <v>237</v>
      </c>
      <c r="C695">
        <v>118101</v>
      </c>
      <c r="D695" t="s">
        <v>122</v>
      </c>
      <c r="E695" s="7">
        <v>0</v>
      </c>
      <c r="F695" s="7">
        <v>0</v>
      </c>
      <c r="G695" s="7">
        <v>0</v>
      </c>
      <c r="H695" s="7">
        <v>60</v>
      </c>
    </row>
    <row r="696" spans="2:8" x14ac:dyDescent="0.25">
      <c r="C696">
        <v>118109</v>
      </c>
      <c r="D696" t="s">
        <v>123</v>
      </c>
      <c r="E696" s="7">
        <v>0</v>
      </c>
      <c r="F696" s="7">
        <v>0</v>
      </c>
      <c r="G696" s="7">
        <v>0</v>
      </c>
      <c r="H696" s="7">
        <v>60</v>
      </c>
    </row>
    <row r="697" spans="2:8" x14ac:dyDescent="0.25">
      <c r="C697">
        <v>144942</v>
      </c>
      <c r="D697" t="s">
        <v>136</v>
      </c>
      <c r="E697" s="7">
        <v>0</v>
      </c>
      <c r="F697" s="7">
        <v>0</v>
      </c>
      <c r="G697" s="7">
        <v>0</v>
      </c>
      <c r="H697" s="7">
        <v>30</v>
      </c>
    </row>
    <row r="698" spans="2:8" x14ac:dyDescent="0.25">
      <c r="C698">
        <v>144945</v>
      </c>
      <c r="D698" t="s">
        <v>132</v>
      </c>
      <c r="E698" s="7">
        <v>0</v>
      </c>
      <c r="F698" s="7">
        <v>0</v>
      </c>
      <c r="G698" s="7">
        <v>0</v>
      </c>
      <c r="H698" s="7">
        <v>30</v>
      </c>
    </row>
    <row r="699" spans="2:8" x14ac:dyDescent="0.25">
      <c r="C699">
        <v>216791</v>
      </c>
      <c r="D699" t="s">
        <v>135</v>
      </c>
      <c r="E699" s="7">
        <v>0</v>
      </c>
      <c r="F699" s="7">
        <v>0</v>
      </c>
      <c r="G699" s="7">
        <v>0</v>
      </c>
      <c r="H699" s="7">
        <v>30</v>
      </c>
    </row>
    <row r="700" spans="2:8" x14ac:dyDescent="0.25">
      <c r="C700">
        <v>299756</v>
      </c>
      <c r="D700" t="s">
        <v>166</v>
      </c>
      <c r="E700" s="7">
        <v>0</v>
      </c>
      <c r="F700" s="7">
        <v>0</v>
      </c>
      <c r="G700" s="7">
        <v>0</v>
      </c>
      <c r="H700" s="7">
        <v>0</v>
      </c>
    </row>
    <row r="701" spans="2:8" x14ac:dyDescent="0.25">
      <c r="C701">
        <v>299757</v>
      </c>
      <c r="D701" t="s">
        <v>152</v>
      </c>
      <c r="E701" s="7">
        <v>0</v>
      </c>
      <c r="F701" s="7">
        <v>0</v>
      </c>
      <c r="G701" s="7">
        <v>0</v>
      </c>
      <c r="H701" s="7">
        <v>0</v>
      </c>
    </row>
    <row r="702" spans="2:8" x14ac:dyDescent="0.25">
      <c r="C702">
        <v>312308</v>
      </c>
      <c r="D702" t="s">
        <v>168</v>
      </c>
      <c r="E702" s="7">
        <v>0</v>
      </c>
      <c r="F702" s="7">
        <v>0</v>
      </c>
      <c r="G702" s="7">
        <v>0</v>
      </c>
      <c r="H702" s="7">
        <v>0</v>
      </c>
    </row>
    <row r="703" spans="2:8" x14ac:dyDescent="0.25">
      <c r="C703">
        <v>312787</v>
      </c>
      <c r="D703" t="s">
        <v>167</v>
      </c>
      <c r="E703" s="7">
        <v>0</v>
      </c>
      <c r="F703" s="7">
        <v>0</v>
      </c>
      <c r="G703" s="7">
        <v>0</v>
      </c>
      <c r="H703" s="7">
        <v>0</v>
      </c>
    </row>
    <row r="704" spans="2:8" x14ac:dyDescent="0.25">
      <c r="C704">
        <v>370694</v>
      </c>
      <c r="D704" t="s">
        <v>139</v>
      </c>
      <c r="E704" s="7">
        <v>0</v>
      </c>
      <c r="F704" s="7">
        <v>0</v>
      </c>
      <c r="G704" s="7">
        <v>0</v>
      </c>
      <c r="H704" s="7">
        <v>24</v>
      </c>
    </row>
    <row r="705" spans="2:8" x14ac:dyDescent="0.25">
      <c r="C705">
        <v>387407</v>
      </c>
      <c r="D705" t="s">
        <v>131</v>
      </c>
      <c r="E705" s="7">
        <v>0</v>
      </c>
      <c r="F705" s="7">
        <v>0</v>
      </c>
      <c r="G705" s="7">
        <v>0</v>
      </c>
      <c r="H705" s="7">
        <v>30</v>
      </c>
    </row>
    <row r="706" spans="2:8" x14ac:dyDescent="0.25">
      <c r="B706" t="s">
        <v>346</v>
      </c>
      <c r="E706" s="7">
        <v>0</v>
      </c>
      <c r="F706" s="7">
        <v>0</v>
      </c>
      <c r="G706" s="7">
        <v>0</v>
      </c>
      <c r="H706" s="7">
        <v>264</v>
      </c>
    </row>
    <row r="707" spans="2:8" x14ac:dyDescent="0.25">
      <c r="B707" t="s">
        <v>239</v>
      </c>
      <c r="C707">
        <v>118109</v>
      </c>
      <c r="D707" t="s">
        <v>123</v>
      </c>
      <c r="E707" s="7">
        <v>0</v>
      </c>
      <c r="F707" s="7">
        <v>0</v>
      </c>
      <c r="G707" s="7">
        <v>0</v>
      </c>
      <c r="H707" s="7">
        <v>0</v>
      </c>
    </row>
    <row r="708" spans="2:8" x14ac:dyDescent="0.25">
      <c r="C708">
        <v>144942</v>
      </c>
      <c r="D708" t="s">
        <v>136</v>
      </c>
      <c r="E708" s="7">
        <v>0</v>
      </c>
      <c r="F708" s="7">
        <v>0</v>
      </c>
      <c r="G708" s="7">
        <v>0</v>
      </c>
      <c r="H708" s="7">
        <v>0</v>
      </c>
    </row>
    <row r="709" spans="2:8" x14ac:dyDescent="0.25">
      <c r="C709">
        <v>144944</v>
      </c>
      <c r="D709" t="s">
        <v>137</v>
      </c>
      <c r="E709" s="7">
        <v>0</v>
      </c>
      <c r="F709" s="7">
        <v>0</v>
      </c>
      <c r="G709" s="7">
        <v>0</v>
      </c>
      <c r="H709" s="7">
        <v>0</v>
      </c>
    </row>
    <row r="710" spans="2:8" x14ac:dyDescent="0.25">
      <c r="C710">
        <v>144945</v>
      </c>
      <c r="D710" t="s">
        <v>132</v>
      </c>
      <c r="E710" s="7">
        <v>0</v>
      </c>
      <c r="F710" s="7">
        <v>0</v>
      </c>
      <c r="G710" s="7">
        <v>0</v>
      </c>
      <c r="H710" s="7">
        <v>0</v>
      </c>
    </row>
    <row r="711" spans="2:8" x14ac:dyDescent="0.25">
      <c r="C711">
        <v>216789</v>
      </c>
      <c r="D711" t="s">
        <v>134</v>
      </c>
      <c r="E711" s="7">
        <v>0</v>
      </c>
      <c r="F711" s="7">
        <v>0</v>
      </c>
      <c r="G711" s="7">
        <v>0</v>
      </c>
      <c r="H711" s="7">
        <v>0</v>
      </c>
    </row>
    <row r="712" spans="2:8" x14ac:dyDescent="0.25">
      <c r="C712">
        <v>216791</v>
      </c>
      <c r="D712" t="s">
        <v>135</v>
      </c>
      <c r="E712" s="7">
        <v>0</v>
      </c>
      <c r="F712" s="7">
        <v>0</v>
      </c>
      <c r="G712" s="7">
        <v>0</v>
      </c>
      <c r="H712" s="7">
        <v>0</v>
      </c>
    </row>
    <row r="713" spans="2:8" x14ac:dyDescent="0.25">
      <c r="C713">
        <v>236915</v>
      </c>
      <c r="D713" t="s">
        <v>121</v>
      </c>
      <c r="E713" s="7">
        <v>0</v>
      </c>
      <c r="F713" s="7">
        <v>0</v>
      </c>
      <c r="G713" s="7">
        <v>0</v>
      </c>
      <c r="H713" s="7">
        <v>60</v>
      </c>
    </row>
    <row r="714" spans="2:8" x14ac:dyDescent="0.25">
      <c r="C714">
        <v>299756</v>
      </c>
      <c r="D714" t="s">
        <v>166</v>
      </c>
      <c r="E714" s="7">
        <v>0</v>
      </c>
      <c r="F714" s="7">
        <v>0</v>
      </c>
      <c r="G714" s="7">
        <v>0</v>
      </c>
      <c r="H714" s="7">
        <v>0</v>
      </c>
    </row>
    <row r="715" spans="2:8" x14ac:dyDescent="0.25">
      <c r="C715">
        <v>299757</v>
      </c>
      <c r="D715" t="s">
        <v>152</v>
      </c>
      <c r="E715" s="7">
        <v>0</v>
      </c>
      <c r="F715" s="7">
        <v>0</v>
      </c>
      <c r="G715" s="7">
        <v>0</v>
      </c>
      <c r="H715" s="7">
        <v>0</v>
      </c>
    </row>
    <row r="716" spans="2:8" x14ac:dyDescent="0.25">
      <c r="C716">
        <v>299759</v>
      </c>
      <c r="D716" t="s">
        <v>169</v>
      </c>
      <c r="E716" s="7">
        <v>0</v>
      </c>
      <c r="F716" s="7">
        <v>0</v>
      </c>
      <c r="G716" s="7">
        <v>0</v>
      </c>
      <c r="H716" s="7">
        <v>0</v>
      </c>
    </row>
    <row r="717" spans="2:8" x14ac:dyDescent="0.25">
      <c r="C717">
        <v>312787</v>
      </c>
      <c r="D717" t="s">
        <v>167</v>
      </c>
      <c r="E717" s="7">
        <v>0</v>
      </c>
      <c r="F717" s="7">
        <v>0</v>
      </c>
      <c r="G717" s="7">
        <v>0</v>
      </c>
      <c r="H717" s="7">
        <v>0</v>
      </c>
    </row>
    <row r="718" spans="2:8" x14ac:dyDescent="0.25">
      <c r="C718">
        <v>312789</v>
      </c>
      <c r="D718" t="s">
        <v>151</v>
      </c>
      <c r="E718" s="7">
        <v>0</v>
      </c>
      <c r="F718" s="7">
        <v>0</v>
      </c>
      <c r="G718" s="7">
        <v>0</v>
      </c>
      <c r="H718" s="7">
        <v>0</v>
      </c>
    </row>
    <row r="719" spans="2:8" x14ac:dyDescent="0.25">
      <c r="C719">
        <v>362995</v>
      </c>
      <c r="D719" t="s">
        <v>165</v>
      </c>
      <c r="E719" s="7">
        <v>0</v>
      </c>
      <c r="F719" s="7">
        <v>0</v>
      </c>
      <c r="G719" s="7">
        <v>0</v>
      </c>
      <c r="H719" s="7">
        <v>0</v>
      </c>
    </row>
    <row r="720" spans="2:8" x14ac:dyDescent="0.25">
      <c r="C720">
        <v>406217</v>
      </c>
      <c r="D720" t="s">
        <v>115</v>
      </c>
      <c r="E720" s="7">
        <v>0</v>
      </c>
      <c r="F720" s="7">
        <v>0</v>
      </c>
      <c r="G720" s="7">
        <v>0</v>
      </c>
      <c r="H720" s="7">
        <v>24</v>
      </c>
    </row>
    <row r="721" spans="2:8" x14ac:dyDescent="0.25">
      <c r="B721" t="s">
        <v>347</v>
      </c>
      <c r="E721" s="7">
        <v>0</v>
      </c>
      <c r="F721" s="7">
        <v>0</v>
      </c>
      <c r="G721" s="7">
        <v>0</v>
      </c>
      <c r="H721" s="7">
        <v>84</v>
      </c>
    </row>
    <row r="722" spans="2:8" x14ac:dyDescent="0.25">
      <c r="B722" t="s">
        <v>267</v>
      </c>
      <c r="C722">
        <v>118076</v>
      </c>
      <c r="D722" t="s">
        <v>128</v>
      </c>
      <c r="E722" s="7">
        <v>0</v>
      </c>
      <c r="F722" s="7">
        <v>0</v>
      </c>
      <c r="G722" s="7">
        <v>0</v>
      </c>
      <c r="H722" s="7">
        <v>220</v>
      </c>
    </row>
    <row r="723" spans="2:8" x14ac:dyDescent="0.25">
      <c r="C723">
        <v>118101</v>
      </c>
      <c r="D723" t="s">
        <v>122</v>
      </c>
      <c r="E723" s="7">
        <v>0</v>
      </c>
      <c r="F723" s="7">
        <v>0</v>
      </c>
      <c r="G723" s="7">
        <v>0</v>
      </c>
      <c r="H723" s="7">
        <v>20</v>
      </c>
    </row>
    <row r="724" spans="2:8" x14ac:dyDescent="0.25">
      <c r="C724">
        <v>118109</v>
      </c>
      <c r="D724" t="s">
        <v>123</v>
      </c>
      <c r="E724" s="7">
        <v>0</v>
      </c>
      <c r="F724" s="7">
        <v>0</v>
      </c>
      <c r="G724" s="7">
        <v>0</v>
      </c>
      <c r="H724" s="7">
        <v>20</v>
      </c>
    </row>
    <row r="725" spans="2:8" x14ac:dyDescent="0.25">
      <c r="C725">
        <v>275169</v>
      </c>
      <c r="D725" t="s">
        <v>125</v>
      </c>
      <c r="E725" s="7">
        <v>0</v>
      </c>
      <c r="F725" s="7">
        <v>0</v>
      </c>
      <c r="G725" s="7">
        <v>0</v>
      </c>
      <c r="H725" s="7">
        <v>75</v>
      </c>
    </row>
    <row r="726" spans="2:8" x14ac:dyDescent="0.25">
      <c r="C726">
        <v>387407</v>
      </c>
      <c r="D726" t="s">
        <v>131</v>
      </c>
      <c r="E726" s="7">
        <v>0</v>
      </c>
      <c r="F726" s="7">
        <v>0</v>
      </c>
      <c r="G726" s="7">
        <v>0</v>
      </c>
      <c r="H726" s="7">
        <v>30</v>
      </c>
    </row>
    <row r="727" spans="2:8" x14ac:dyDescent="0.25">
      <c r="C727">
        <v>406217</v>
      </c>
      <c r="D727" t="s">
        <v>115</v>
      </c>
      <c r="E727" s="7">
        <v>0</v>
      </c>
      <c r="F727" s="7">
        <v>0</v>
      </c>
      <c r="G727" s="7">
        <v>0</v>
      </c>
      <c r="H727" s="7">
        <v>12</v>
      </c>
    </row>
    <row r="728" spans="2:8" x14ac:dyDescent="0.25">
      <c r="C728">
        <v>409218</v>
      </c>
      <c r="D728" t="s">
        <v>144</v>
      </c>
      <c r="E728" s="7">
        <v>0</v>
      </c>
      <c r="F728" s="7">
        <v>0</v>
      </c>
      <c r="G728" s="7">
        <v>0</v>
      </c>
      <c r="H728" s="7">
        <v>0</v>
      </c>
    </row>
    <row r="729" spans="2:8" x14ac:dyDescent="0.25">
      <c r="B729" t="s">
        <v>348</v>
      </c>
      <c r="E729" s="7">
        <v>0</v>
      </c>
      <c r="F729" s="7">
        <v>0</v>
      </c>
      <c r="G729" s="7">
        <v>0</v>
      </c>
      <c r="H729" s="7">
        <v>377</v>
      </c>
    </row>
    <row r="730" spans="2:8" x14ac:dyDescent="0.25">
      <c r="B730" t="s">
        <v>269</v>
      </c>
      <c r="C730">
        <v>118076</v>
      </c>
      <c r="D730" t="s">
        <v>128</v>
      </c>
      <c r="E730" s="7">
        <v>0</v>
      </c>
      <c r="F730" s="7">
        <v>0</v>
      </c>
      <c r="G730" s="7">
        <v>0</v>
      </c>
      <c r="H730" s="7">
        <v>140</v>
      </c>
    </row>
    <row r="731" spans="2:8" x14ac:dyDescent="0.25">
      <c r="C731">
        <v>118101</v>
      </c>
      <c r="D731" t="s">
        <v>122</v>
      </c>
      <c r="E731" s="7">
        <v>0</v>
      </c>
      <c r="F731" s="7">
        <v>0</v>
      </c>
      <c r="G731" s="7">
        <v>0</v>
      </c>
      <c r="H731" s="7">
        <v>0</v>
      </c>
    </row>
    <row r="732" spans="2:8" x14ac:dyDescent="0.25">
      <c r="C732">
        <v>118109</v>
      </c>
      <c r="D732" t="s">
        <v>123</v>
      </c>
      <c r="E732" s="7">
        <v>0</v>
      </c>
      <c r="F732" s="7">
        <v>0</v>
      </c>
      <c r="G732" s="7">
        <v>0</v>
      </c>
      <c r="H732" s="7">
        <v>0</v>
      </c>
    </row>
    <row r="733" spans="2:8" x14ac:dyDescent="0.25">
      <c r="C733">
        <v>144943</v>
      </c>
      <c r="D733" t="s">
        <v>133</v>
      </c>
      <c r="E733" s="7">
        <v>0</v>
      </c>
      <c r="F733" s="7">
        <v>0</v>
      </c>
      <c r="G733" s="7">
        <v>0</v>
      </c>
      <c r="H733" s="7">
        <v>30</v>
      </c>
    </row>
    <row r="734" spans="2:8" x14ac:dyDescent="0.25">
      <c r="C734">
        <v>216789</v>
      </c>
      <c r="D734" t="s">
        <v>134</v>
      </c>
      <c r="E734" s="7">
        <v>0</v>
      </c>
      <c r="F734" s="7">
        <v>0</v>
      </c>
      <c r="G734" s="7">
        <v>0</v>
      </c>
      <c r="H734" s="7">
        <v>30</v>
      </c>
    </row>
    <row r="735" spans="2:8" x14ac:dyDescent="0.25">
      <c r="C735">
        <v>216791</v>
      </c>
      <c r="D735" t="s">
        <v>135</v>
      </c>
      <c r="E735" s="7">
        <v>0</v>
      </c>
      <c r="F735" s="7">
        <v>0</v>
      </c>
      <c r="G735" s="7">
        <v>0</v>
      </c>
      <c r="H735" s="7">
        <v>30</v>
      </c>
    </row>
    <row r="736" spans="2:8" x14ac:dyDescent="0.25">
      <c r="C736">
        <v>299757</v>
      </c>
      <c r="D736" t="s">
        <v>152</v>
      </c>
      <c r="E736" s="7">
        <v>0</v>
      </c>
      <c r="F736" s="7">
        <v>0</v>
      </c>
      <c r="G736" s="7">
        <v>0</v>
      </c>
      <c r="H736" s="7">
        <v>120</v>
      </c>
    </row>
    <row r="737" spans="2:8" x14ac:dyDescent="0.25">
      <c r="C737">
        <v>299759</v>
      </c>
      <c r="D737" t="s">
        <v>169</v>
      </c>
      <c r="E737" s="7">
        <v>0</v>
      </c>
      <c r="F737" s="7">
        <v>0</v>
      </c>
      <c r="G737" s="7">
        <v>0</v>
      </c>
      <c r="H737" s="7">
        <v>120</v>
      </c>
    </row>
    <row r="738" spans="2:8" x14ac:dyDescent="0.25">
      <c r="C738">
        <v>312308</v>
      </c>
      <c r="D738" t="s">
        <v>168</v>
      </c>
      <c r="E738" s="7">
        <v>0</v>
      </c>
      <c r="F738" s="7">
        <v>0</v>
      </c>
      <c r="G738" s="7">
        <v>0</v>
      </c>
      <c r="H738" s="7">
        <v>120</v>
      </c>
    </row>
    <row r="739" spans="2:8" x14ac:dyDescent="0.25">
      <c r="C739">
        <v>312787</v>
      </c>
      <c r="D739" t="s">
        <v>167</v>
      </c>
      <c r="E739" s="7">
        <v>0</v>
      </c>
      <c r="F739" s="7">
        <v>0</v>
      </c>
      <c r="G739" s="7">
        <v>0</v>
      </c>
      <c r="H739" s="7">
        <v>120</v>
      </c>
    </row>
    <row r="740" spans="2:8" x14ac:dyDescent="0.25">
      <c r="C740">
        <v>332746</v>
      </c>
      <c r="D740" t="s">
        <v>154</v>
      </c>
      <c r="E740" s="7">
        <v>0</v>
      </c>
      <c r="F740" s="7">
        <v>0</v>
      </c>
      <c r="G740" s="7">
        <v>0</v>
      </c>
      <c r="H740" s="7">
        <v>360</v>
      </c>
    </row>
    <row r="741" spans="2:8" x14ac:dyDescent="0.25">
      <c r="C741">
        <v>332748</v>
      </c>
      <c r="D741" t="s">
        <v>153</v>
      </c>
      <c r="E741" s="7">
        <v>0</v>
      </c>
      <c r="F741" s="7">
        <v>0</v>
      </c>
      <c r="G741" s="7">
        <v>0</v>
      </c>
      <c r="H741" s="7">
        <v>360</v>
      </c>
    </row>
    <row r="742" spans="2:8" x14ac:dyDescent="0.25">
      <c r="C742">
        <v>370691</v>
      </c>
      <c r="D742" t="s">
        <v>116</v>
      </c>
      <c r="E742" s="7">
        <v>0</v>
      </c>
      <c r="F742" s="7">
        <v>0</v>
      </c>
      <c r="G742" s="7">
        <v>0</v>
      </c>
      <c r="H742" s="7">
        <v>9</v>
      </c>
    </row>
    <row r="743" spans="2:8" x14ac:dyDescent="0.25">
      <c r="C743">
        <v>370694</v>
      </c>
      <c r="D743" t="s">
        <v>139</v>
      </c>
      <c r="E743" s="7">
        <v>0</v>
      </c>
      <c r="F743" s="7">
        <v>0</v>
      </c>
      <c r="G743" s="7">
        <v>0</v>
      </c>
      <c r="H743" s="7">
        <v>24</v>
      </c>
    </row>
    <row r="744" spans="2:8" x14ac:dyDescent="0.25">
      <c r="C744">
        <v>406217</v>
      </c>
      <c r="D744" t="s">
        <v>115</v>
      </c>
      <c r="E744" s="7">
        <v>0</v>
      </c>
      <c r="F744" s="7">
        <v>0</v>
      </c>
      <c r="G744" s="7">
        <v>0</v>
      </c>
      <c r="H744" s="7">
        <v>24</v>
      </c>
    </row>
    <row r="745" spans="2:8" x14ac:dyDescent="0.25">
      <c r="C745">
        <v>409218</v>
      </c>
      <c r="D745" t="s">
        <v>144</v>
      </c>
      <c r="E745" s="7">
        <v>3</v>
      </c>
      <c r="F745" s="7">
        <v>0</v>
      </c>
      <c r="G745" s="7">
        <v>0</v>
      </c>
      <c r="H745" s="7">
        <v>0</v>
      </c>
    </row>
    <row r="746" spans="2:8" x14ac:dyDescent="0.25">
      <c r="B746" t="s">
        <v>349</v>
      </c>
      <c r="E746" s="7">
        <v>3</v>
      </c>
      <c r="F746" s="7">
        <v>0</v>
      </c>
      <c r="G746" s="7">
        <v>0</v>
      </c>
      <c r="H746" s="7">
        <v>1487</v>
      </c>
    </row>
    <row r="747" spans="2:8" x14ac:dyDescent="0.25">
      <c r="B747" t="s">
        <v>156</v>
      </c>
      <c r="C747">
        <v>101300</v>
      </c>
      <c r="D747" t="s">
        <v>142</v>
      </c>
      <c r="E747" s="7">
        <v>0</v>
      </c>
      <c r="F747" s="7">
        <v>0</v>
      </c>
      <c r="G747" s="7">
        <v>0</v>
      </c>
      <c r="H747" s="7">
        <v>72</v>
      </c>
    </row>
    <row r="748" spans="2:8" x14ac:dyDescent="0.25">
      <c r="C748">
        <v>118109</v>
      </c>
      <c r="D748" t="s">
        <v>123</v>
      </c>
      <c r="E748" s="7">
        <v>0</v>
      </c>
      <c r="F748" s="7">
        <v>0</v>
      </c>
      <c r="G748" s="7">
        <v>0</v>
      </c>
      <c r="H748" s="7">
        <v>20</v>
      </c>
    </row>
    <row r="749" spans="2:8" x14ac:dyDescent="0.25">
      <c r="C749">
        <v>144943</v>
      </c>
      <c r="D749" t="s">
        <v>133</v>
      </c>
      <c r="E749" s="7">
        <v>0</v>
      </c>
      <c r="F749" s="7">
        <v>0</v>
      </c>
      <c r="G749" s="7">
        <v>0</v>
      </c>
      <c r="H749" s="7">
        <v>0</v>
      </c>
    </row>
    <row r="750" spans="2:8" x14ac:dyDescent="0.25">
      <c r="C750">
        <v>144944</v>
      </c>
      <c r="D750" t="s">
        <v>137</v>
      </c>
      <c r="E750" s="7">
        <v>0</v>
      </c>
      <c r="F750" s="7">
        <v>0</v>
      </c>
      <c r="G750" s="7">
        <v>0</v>
      </c>
      <c r="H750" s="7">
        <v>0</v>
      </c>
    </row>
    <row r="751" spans="2:8" x14ac:dyDescent="0.25">
      <c r="C751">
        <v>144945</v>
      </c>
      <c r="D751" t="s">
        <v>132</v>
      </c>
      <c r="E751" s="7">
        <v>0</v>
      </c>
      <c r="F751" s="7">
        <v>0</v>
      </c>
      <c r="G751" s="7">
        <v>0</v>
      </c>
      <c r="H751" s="7">
        <v>0</v>
      </c>
    </row>
    <row r="752" spans="2:8" x14ac:dyDescent="0.25">
      <c r="C752">
        <v>216789</v>
      </c>
      <c r="D752" t="s">
        <v>134</v>
      </c>
      <c r="E752" s="7">
        <v>0</v>
      </c>
      <c r="F752" s="7">
        <v>0</v>
      </c>
      <c r="G752" s="7">
        <v>0</v>
      </c>
      <c r="H752" s="7">
        <v>0</v>
      </c>
    </row>
    <row r="753" spans="2:8" x14ac:dyDescent="0.25">
      <c r="C753">
        <v>216791</v>
      </c>
      <c r="D753" t="s">
        <v>135</v>
      </c>
      <c r="E753" s="7">
        <v>0</v>
      </c>
      <c r="F753" s="7">
        <v>0</v>
      </c>
      <c r="G753" s="7">
        <v>0</v>
      </c>
      <c r="H753" s="7">
        <v>0</v>
      </c>
    </row>
    <row r="754" spans="2:8" x14ac:dyDescent="0.25">
      <c r="C754">
        <v>216893</v>
      </c>
      <c r="D754" t="s">
        <v>141</v>
      </c>
      <c r="E754" s="7">
        <v>0</v>
      </c>
      <c r="F754" s="7">
        <v>0</v>
      </c>
      <c r="G754" s="7">
        <v>0</v>
      </c>
      <c r="H754" s="7">
        <v>72</v>
      </c>
    </row>
    <row r="755" spans="2:8" x14ac:dyDescent="0.25">
      <c r="C755">
        <v>275169</v>
      </c>
      <c r="D755" t="s">
        <v>125</v>
      </c>
      <c r="E755" s="7">
        <v>0</v>
      </c>
      <c r="F755" s="7">
        <v>0</v>
      </c>
      <c r="G755" s="7">
        <v>0</v>
      </c>
      <c r="H755" s="7">
        <v>25</v>
      </c>
    </row>
    <row r="756" spans="2:8" x14ac:dyDescent="0.25">
      <c r="C756">
        <v>299756</v>
      </c>
      <c r="D756" t="s">
        <v>166</v>
      </c>
      <c r="E756" s="7">
        <v>0</v>
      </c>
      <c r="F756" s="7">
        <v>0</v>
      </c>
      <c r="G756" s="7">
        <v>0</v>
      </c>
      <c r="H756" s="7">
        <v>0</v>
      </c>
    </row>
    <row r="757" spans="2:8" x14ac:dyDescent="0.25">
      <c r="C757">
        <v>299759</v>
      </c>
      <c r="D757" t="s">
        <v>169</v>
      </c>
      <c r="E757" s="7">
        <v>0</v>
      </c>
      <c r="F757" s="7">
        <v>0</v>
      </c>
      <c r="G757" s="7">
        <v>0</v>
      </c>
      <c r="H757" s="7">
        <v>0</v>
      </c>
    </row>
    <row r="758" spans="2:8" x14ac:dyDescent="0.25">
      <c r="C758">
        <v>312308</v>
      </c>
      <c r="D758" t="s">
        <v>168</v>
      </c>
      <c r="E758" s="7">
        <v>0</v>
      </c>
      <c r="F758" s="7">
        <v>0</v>
      </c>
      <c r="G758" s="7">
        <v>0</v>
      </c>
      <c r="H758" s="7">
        <v>0</v>
      </c>
    </row>
    <row r="759" spans="2:8" x14ac:dyDescent="0.25">
      <c r="C759">
        <v>312787</v>
      </c>
      <c r="D759" t="s">
        <v>167</v>
      </c>
      <c r="E759" s="7">
        <v>0</v>
      </c>
      <c r="F759" s="7">
        <v>0</v>
      </c>
      <c r="G759" s="7">
        <v>0</v>
      </c>
      <c r="H759" s="7">
        <v>0</v>
      </c>
    </row>
    <row r="760" spans="2:8" x14ac:dyDescent="0.25">
      <c r="C760">
        <v>332747</v>
      </c>
      <c r="D760" t="s">
        <v>155</v>
      </c>
      <c r="E760" s="7">
        <v>0</v>
      </c>
      <c r="F760" s="7">
        <v>0</v>
      </c>
      <c r="G760" s="7">
        <v>0</v>
      </c>
      <c r="H760" s="7">
        <v>360</v>
      </c>
    </row>
    <row r="761" spans="2:8" x14ac:dyDescent="0.25">
      <c r="C761">
        <v>362995</v>
      </c>
      <c r="D761" t="s">
        <v>165</v>
      </c>
      <c r="E761" s="7">
        <v>0</v>
      </c>
      <c r="F761" s="7">
        <v>0</v>
      </c>
      <c r="G761" s="7">
        <v>0</v>
      </c>
      <c r="H761" s="7">
        <v>30</v>
      </c>
    </row>
    <row r="762" spans="2:8" x14ac:dyDescent="0.25">
      <c r="C762">
        <v>372029</v>
      </c>
      <c r="D762" t="s">
        <v>124</v>
      </c>
      <c r="E762" s="7">
        <v>0</v>
      </c>
      <c r="F762" s="7">
        <v>0</v>
      </c>
      <c r="G762" s="7">
        <v>0</v>
      </c>
      <c r="H762" s="7">
        <v>60</v>
      </c>
    </row>
    <row r="763" spans="2:8" x14ac:dyDescent="0.25">
      <c r="C763">
        <v>387407</v>
      </c>
      <c r="D763" t="s">
        <v>131</v>
      </c>
      <c r="E763" s="7">
        <v>0</v>
      </c>
      <c r="F763" s="7">
        <v>0</v>
      </c>
      <c r="G763" s="7">
        <v>0</v>
      </c>
      <c r="H763" s="7">
        <v>0</v>
      </c>
    </row>
    <row r="764" spans="2:8" x14ac:dyDescent="0.25">
      <c r="C764">
        <v>387793</v>
      </c>
      <c r="D764" t="s">
        <v>143</v>
      </c>
      <c r="E764" s="7">
        <v>0</v>
      </c>
      <c r="F764" s="7">
        <v>0</v>
      </c>
      <c r="G764" s="7">
        <v>0</v>
      </c>
      <c r="H764" s="7">
        <v>72</v>
      </c>
    </row>
    <row r="765" spans="2:8" x14ac:dyDescent="0.25">
      <c r="B765" t="s">
        <v>350</v>
      </c>
      <c r="E765" s="7">
        <v>0</v>
      </c>
      <c r="F765" s="7">
        <v>0</v>
      </c>
      <c r="G765" s="7">
        <v>0</v>
      </c>
      <c r="H765" s="7">
        <v>711</v>
      </c>
    </row>
    <row r="766" spans="2:8" x14ac:dyDescent="0.25">
      <c r="B766" t="s">
        <v>170</v>
      </c>
      <c r="C766">
        <v>118109</v>
      </c>
      <c r="D766" t="s">
        <v>123</v>
      </c>
      <c r="E766" s="7">
        <v>0</v>
      </c>
      <c r="F766" s="7">
        <v>0</v>
      </c>
      <c r="G766" s="7">
        <v>0</v>
      </c>
      <c r="H766" s="7">
        <v>0</v>
      </c>
    </row>
    <row r="767" spans="2:8" x14ac:dyDescent="0.25">
      <c r="C767">
        <v>144942</v>
      </c>
      <c r="D767" t="s">
        <v>136</v>
      </c>
      <c r="E767" s="7">
        <v>0</v>
      </c>
      <c r="F767" s="7">
        <v>0</v>
      </c>
      <c r="G767" s="7">
        <v>0</v>
      </c>
      <c r="H767" s="7">
        <v>0</v>
      </c>
    </row>
    <row r="768" spans="2:8" x14ac:dyDescent="0.25">
      <c r="C768">
        <v>216789</v>
      </c>
      <c r="D768" t="s">
        <v>134</v>
      </c>
      <c r="E768" s="7">
        <v>0</v>
      </c>
      <c r="F768" s="7">
        <v>0</v>
      </c>
      <c r="G768" s="7">
        <v>0</v>
      </c>
      <c r="H768" s="7">
        <v>0</v>
      </c>
    </row>
    <row r="769" spans="2:8" x14ac:dyDescent="0.25">
      <c r="C769">
        <v>216791</v>
      </c>
      <c r="D769" t="s">
        <v>135</v>
      </c>
      <c r="E769" s="7">
        <v>0</v>
      </c>
      <c r="F769" s="7">
        <v>0</v>
      </c>
      <c r="G769" s="7">
        <v>0</v>
      </c>
      <c r="H769" s="7">
        <v>30</v>
      </c>
    </row>
    <row r="770" spans="2:8" x14ac:dyDescent="0.25">
      <c r="C770">
        <v>299757</v>
      </c>
      <c r="D770" t="s">
        <v>152</v>
      </c>
      <c r="E770" s="7">
        <v>0</v>
      </c>
      <c r="F770" s="7">
        <v>0</v>
      </c>
      <c r="G770" s="7">
        <v>0</v>
      </c>
      <c r="H770" s="7">
        <v>120</v>
      </c>
    </row>
    <row r="771" spans="2:8" x14ac:dyDescent="0.25">
      <c r="C771">
        <v>299759</v>
      </c>
      <c r="D771" t="s">
        <v>169</v>
      </c>
      <c r="E771" s="7">
        <v>0</v>
      </c>
      <c r="F771" s="7">
        <v>0</v>
      </c>
      <c r="G771" s="7">
        <v>0</v>
      </c>
      <c r="H771" s="7">
        <v>0</v>
      </c>
    </row>
    <row r="772" spans="2:8" x14ac:dyDescent="0.25">
      <c r="C772">
        <v>312308</v>
      </c>
      <c r="D772" t="s">
        <v>168</v>
      </c>
      <c r="E772" s="7">
        <v>0</v>
      </c>
      <c r="F772" s="7">
        <v>0</v>
      </c>
      <c r="G772" s="7">
        <v>0</v>
      </c>
      <c r="H772" s="7">
        <v>0</v>
      </c>
    </row>
    <row r="773" spans="2:8" x14ac:dyDescent="0.25">
      <c r="C773">
        <v>312787</v>
      </c>
      <c r="D773" t="s">
        <v>167</v>
      </c>
      <c r="E773" s="7">
        <v>0</v>
      </c>
      <c r="F773" s="7">
        <v>0</v>
      </c>
      <c r="G773" s="7">
        <v>0</v>
      </c>
      <c r="H773" s="7">
        <v>120</v>
      </c>
    </row>
    <row r="774" spans="2:8" x14ac:dyDescent="0.25">
      <c r="C774">
        <v>312789</v>
      </c>
      <c r="D774" t="s">
        <v>151</v>
      </c>
      <c r="E774" s="7">
        <v>0</v>
      </c>
      <c r="F774" s="7">
        <v>0</v>
      </c>
      <c r="G774" s="7">
        <v>0</v>
      </c>
      <c r="H774" s="7">
        <v>120</v>
      </c>
    </row>
    <row r="775" spans="2:8" x14ac:dyDescent="0.25">
      <c r="C775">
        <v>332746</v>
      </c>
      <c r="D775" t="s">
        <v>154</v>
      </c>
      <c r="E775" s="7">
        <v>0</v>
      </c>
      <c r="F775" s="7">
        <v>0</v>
      </c>
      <c r="G775" s="7">
        <v>0</v>
      </c>
      <c r="H775" s="7">
        <v>360</v>
      </c>
    </row>
    <row r="776" spans="2:8" x14ac:dyDescent="0.25">
      <c r="C776">
        <v>332747</v>
      </c>
      <c r="D776" t="s">
        <v>155</v>
      </c>
      <c r="E776" s="7">
        <v>0</v>
      </c>
      <c r="F776" s="7">
        <v>0</v>
      </c>
      <c r="G776" s="7">
        <v>0</v>
      </c>
      <c r="H776" s="7">
        <v>360</v>
      </c>
    </row>
    <row r="777" spans="2:8" x14ac:dyDescent="0.25">
      <c r="C777">
        <v>332748</v>
      </c>
      <c r="D777" t="s">
        <v>153</v>
      </c>
      <c r="E777" s="7">
        <v>0</v>
      </c>
      <c r="F777" s="7">
        <v>0</v>
      </c>
      <c r="G777" s="7">
        <v>0</v>
      </c>
      <c r="H777" s="7">
        <v>360</v>
      </c>
    </row>
    <row r="778" spans="2:8" x14ac:dyDescent="0.25">
      <c r="C778">
        <v>406217</v>
      </c>
      <c r="D778" t="s">
        <v>115</v>
      </c>
      <c r="E778" s="7">
        <v>0</v>
      </c>
      <c r="F778" s="7">
        <v>0</v>
      </c>
      <c r="G778" s="7">
        <v>0</v>
      </c>
      <c r="H778" s="7">
        <v>24</v>
      </c>
    </row>
    <row r="779" spans="2:8" x14ac:dyDescent="0.25">
      <c r="B779" t="s">
        <v>351</v>
      </c>
      <c r="E779" s="7">
        <v>0</v>
      </c>
      <c r="F779" s="7">
        <v>0</v>
      </c>
      <c r="G779" s="7">
        <v>0</v>
      </c>
      <c r="H779" s="7">
        <v>1494</v>
      </c>
    </row>
    <row r="780" spans="2:8" x14ac:dyDescent="0.25">
      <c r="B780" t="s">
        <v>173</v>
      </c>
      <c r="C780">
        <v>144945</v>
      </c>
      <c r="D780" t="s">
        <v>132</v>
      </c>
      <c r="E780" s="7">
        <v>0</v>
      </c>
      <c r="F780" s="7">
        <v>0</v>
      </c>
      <c r="G780" s="7">
        <v>0</v>
      </c>
      <c r="H780" s="7">
        <v>0</v>
      </c>
    </row>
    <row r="781" spans="2:8" x14ac:dyDescent="0.25">
      <c r="C781">
        <v>312787</v>
      </c>
      <c r="D781" t="s">
        <v>167</v>
      </c>
      <c r="E781" s="7">
        <v>0</v>
      </c>
      <c r="F781" s="7">
        <v>0</v>
      </c>
      <c r="G781" s="7">
        <v>0</v>
      </c>
      <c r="H781" s="7">
        <v>0</v>
      </c>
    </row>
    <row r="782" spans="2:8" x14ac:dyDescent="0.25">
      <c r="C782">
        <v>312789</v>
      </c>
      <c r="D782" t="s">
        <v>151</v>
      </c>
      <c r="E782" s="7">
        <v>0</v>
      </c>
      <c r="F782" s="7">
        <v>0</v>
      </c>
      <c r="G782" s="7">
        <v>0</v>
      </c>
      <c r="H782" s="7">
        <v>0</v>
      </c>
    </row>
    <row r="783" spans="2:8" x14ac:dyDescent="0.25">
      <c r="C783">
        <v>332748</v>
      </c>
      <c r="D783" t="s">
        <v>153</v>
      </c>
      <c r="E783" s="7">
        <v>0</v>
      </c>
      <c r="F783" s="7">
        <v>0</v>
      </c>
      <c r="G783" s="7">
        <v>0</v>
      </c>
      <c r="H783" s="7">
        <v>360</v>
      </c>
    </row>
    <row r="784" spans="2:8" x14ac:dyDescent="0.25">
      <c r="C784">
        <v>362995</v>
      </c>
      <c r="D784" t="s">
        <v>165</v>
      </c>
      <c r="E784" s="7">
        <v>0</v>
      </c>
      <c r="F784" s="7">
        <v>0</v>
      </c>
      <c r="G784" s="7">
        <v>0</v>
      </c>
      <c r="H784" s="7">
        <v>0</v>
      </c>
    </row>
    <row r="785" spans="2:8" x14ac:dyDescent="0.25">
      <c r="C785">
        <v>377531</v>
      </c>
      <c r="D785" t="s">
        <v>126</v>
      </c>
      <c r="E785" s="7">
        <v>9</v>
      </c>
      <c r="F785" s="7">
        <v>0</v>
      </c>
      <c r="G785" s="7">
        <v>0</v>
      </c>
      <c r="H785" s="7">
        <v>25</v>
      </c>
    </row>
    <row r="786" spans="2:8" x14ac:dyDescent="0.25">
      <c r="C786">
        <v>387407</v>
      </c>
      <c r="D786" t="s">
        <v>131</v>
      </c>
      <c r="E786" s="7">
        <v>0</v>
      </c>
      <c r="F786" s="7">
        <v>0</v>
      </c>
      <c r="G786" s="7">
        <v>0</v>
      </c>
      <c r="H786" s="7">
        <v>0</v>
      </c>
    </row>
    <row r="787" spans="2:8" x14ac:dyDescent="0.25">
      <c r="C787">
        <v>406217</v>
      </c>
      <c r="D787" t="s">
        <v>115</v>
      </c>
      <c r="E787" s="7">
        <v>0</v>
      </c>
      <c r="F787" s="7">
        <v>0</v>
      </c>
      <c r="G787" s="7">
        <v>0</v>
      </c>
      <c r="H787" s="7">
        <v>24</v>
      </c>
    </row>
    <row r="788" spans="2:8" x14ac:dyDescent="0.25">
      <c r="B788" t="s">
        <v>352</v>
      </c>
      <c r="E788" s="7">
        <v>9</v>
      </c>
      <c r="F788" s="7">
        <v>0</v>
      </c>
      <c r="G788" s="7">
        <v>0</v>
      </c>
      <c r="H788" s="7">
        <v>409</v>
      </c>
    </row>
    <row r="789" spans="2:8" x14ac:dyDescent="0.25">
      <c r="B789" t="s">
        <v>175</v>
      </c>
      <c r="C789">
        <v>118076</v>
      </c>
      <c r="D789" t="s">
        <v>128</v>
      </c>
      <c r="E789" s="7">
        <v>4</v>
      </c>
      <c r="F789" s="7">
        <v>0</v>
      </c>
      <c r="G789" s="7">
        <v>0</v>
      </c>
      <c r="H789" s="7">
        <v>20</v>
      </c>
    </row>
    <row r="790" spans="2:8" x14ac:dyDescent="0.25">
      <c r="C790">
        <v>144942</v>
      </c>
      <c r="D790" t="s">
        <v>136</v>
      </c>
      <c r="E790" s="7">
        <v>0</v>
      </c>
      <c r="F790" s="7">
        <v>0</v>
      </c>
      <c r="G790" s="7">
        <v>0</v>
      </c>
      <c r="H790" s="7">
        <v>0</v>
      </c>
    </row>
    <row r="791" spans="2:8" x14ac:dyDescent="0.25">
      <c r="C791">
        <v>144943</v>
      </c>
      <c r="D791" t="s">
        <v>133</v>
      </c>
      <c r="E791" s="7">
        <v>0</v>
      </c>
      <c r="F791" s="7">
        <v>0</v>
      </c>
      <c r="G791" s="7">
        <v>0</v>
      </c>
      <c r="H791" s="7">
        <v>0</v>
      </c>
    </row>
    <row r="792" spans="2:8" x14ac:dyDescent="0.25">
      <c r="C792">
        <v>144944</v>
      </c>
      <c r="D792" t="s">
        <v>137</v>
      </c>
      <c r="E792" s="7">
        <v>0</v>
      </c>
      <c r="F792" s="7">
        <v>0</v>
      </c>
      <c r="G792" s="7">
        <v>0</v>
      </c>
      <c r="H792" s="7">
        <v>0</v>
      </c>
    </row>
    <row r="793" spans="2:8" x14ac:dyDescent="0.25">
      <c r="C793">
        <v>144945</v>
      </c>
      <c r="D793" t="s">
        <v>132</v>
      </c>
      <c r="E793" s="7">
        <v>0</v>
      </c>
      <c r="F793" s="7">
        <v>0</v>
      </c>
      <c r="G793" s="7">
        <v>0</v>
      </c>
      <c r="H793" s="7">
        <v>0</v>
      </c>
    </row>
    <row r="794" spans="2:8" x14ac:dyDescent="0.25">
      <c r="C794">
        <v>216789</v>
      </c>
      <c r="D794" t="s">
        <v>134</v>
      </c>
      <c r="E794" s="7">
        <v>0</v>
      </c>
      <c r="F794" s="7">
        <v>0</v>
      </c>
      <c r="G794" s="7">
        <v>0</v>
      </c>
      <c r="H794" s="7">
        <v>0</v>
      </c>
    </row>
    <row r="795" spans="2:8" x14ac:dyDescent="0.25">
      <c r="C795">
        <v>216791</v>
      </c>
      <c r="D795" t="s">
        <v>135</v>
      </c>
      <c r="E795" s="7">
        <v>0</v>
      </c>
      <c r="F795" s="7">
        <v>0</v>
      </c>
      <c r="G795" s="7">
        <v>0</v>
      </c>
      <c r="H795" s="7">
        <v>0</v>
      </c>
    </row>
    <row r="796" spans="2:8" x14ac:dyDescent="0.25">
      <c r="C796">
        <v>299757</v>
      </c>
      <c r="D796" t="s">
        <v>152</v>
      </c>
      <c r="E796" s="7">
        <v>0</v>
      </c>
      <c r="F796" s="7">
        <v>0</v>
      </c>
      <c r="G796" s="7">
        <v>0</v>
      </c>
      <c r="H796" s="7">
        <v>0</v>
      </c>
    </row>
    <row r="797" spans="2:8" x14ac:dyDescent="0.25">
      <c r="C797">
        <v>299759</v>
      </c>
      <c r="D797" t="s">
        <v>169</v>
      </c>
      <c r="E797" s="7">
        <v>0</v>
      </c>
      <c r="F797" s="7">
        <v>0</v>
      </c>
      <c r="G797" s="7">
        <v>0</v>
      </c>
      <c r="H797" s="7">
        <v>0</v>
      </c>
    </row>
    <row r="798" spans="2:8" x14ac:dyDescent="0.25">
      <c r="C798">
        <v>312308</v>
      </c>
      <c r="D798" t="s">
        <v>168</v>
      </c>
      <c r="E798" s="7">
        <v>0</v>
      </c>
      <c r="F798" s="7">
        <v>0</v>
      </c>
      <c r="G798" s="7">
        <v>0</v>
      </c>
      <c r="H798" s="7">
        <v>0</v>
      </c>
    </row>
    <row r="799" spans="2:8" x14ac:dyDescent="0.25">
      <c r="C799">
        <v>312789</v>
      </c>
      <c r="D799" t="s">
        <v>151</v>
      </c>
      <c r="E799" s="7">
        <v>0</v>
      </c>
      <c r="F799" s="7">
        <v>0</v>
      </c>
      <c r="G799" s="7">
        <v>0</v>
      </c>
      <c r="H799" s="7">
        <v>0</v>
      </c>
    </row>
    <row r="800" spans="2:8" x14ac:dyDescent="0.25">
      <c r="C800">
        <v>362995</v>
      </c>
      <c r="D800" t="s">
        <v>165</v>
      </c>
      <c r="E800" s="7">
        <v>0</v>
      </c>
      <c r="F800" s="7">
        <v>0</v>
      </c>
      <c r="G800" s="7">
        <v>0</v>
      </c>
      <c r="H800" s="7">
        <v>0</v>
      </c>
    </row>
    <row r="801" spans="2:8" x14ac:dyDescent="0.25">
      <c r="C801">
        <v>387407</v>
      </c>
      <c r="D801" t="s">
        <v>131</v>
      </c>
      <c r="E801" s="7">
        <v>0</v>
      </c>
      <c r="F801" s="7">
        <v>0</v>
      </c>
      <c r="G801" s="7">
        <v>0</v>
      </c>
      <c r="H801" s="7">
        <v>0</v>
      </c>
    </row>
    <row r="802" spans="2:8" x14ac:dyDescent="0.25">
      <c r="C802">
        <v>406217</v>
      </c>
      <c r="D802" t="s">
        <v>115</v>
      </c>
      <c r="E802" s="7">
        <v>0</v>
      </c>
      <c r="F802" s="7">
        <v>0</v>
      </c>
      <c r="G802" s="7">
        <v>0</v>
      </c>
      <c r="H802" s="7">
        <v>24</v>
      </c>
    </row>
    <row r="803" spans="2:8" x14ac:dyDescent="0.25">
      <c r="B803" t="s">
        <v>353</v>
      </c>
      <c r="E803" s="7">
        <v>4</v>
      </c>
      <c r="F803" s="7">
        <v>0</v>
      </c>
      <c r="G803" s="7">
        <v>0</v>
      </c>
      <c r="H803" s="7">
        <v>44</v>
      </c>
    </row>
    <row r="804" spans="2:8" x14ac:dyDescent="0.25">
      <c r="B804" t="s">
        <v>180</v>
      </c>
      <c r="C804">
        <v>118076</v>
      </c>
      <c r="D804" t="s">
        <v>128</v>
      </c>
      <c r="E804" s="7">
        <v>0</v>
      </c>
      <c r="F804" s="7">
        <v>0</v>
      </c>
      <c r="G804" s="7">
        <v>0</v>
      </c>
      <c r="H804" s="7">
        <v>220</v>
      </c>
    </row>
    <row r="805" spans="2:8" x14ac:dyDescent="0.25">
      <c r="C805">
        <v>118109</v>
      </c>
      <c r="D805" t="s">
        <v>123</v>
      </c>
      <c r="E805" s="7">
        <v>0</v>
      </c>
      <c r="F805" s="7">
        <v>0</v>
      </c>
      <c r="G805" s="7">
        <v>0</v>
      </c>
      <c r="H805" s="7">
        <v>20</v>
      </c>
    </row>
    <row r="806" spans="2:8" x14ac:dyDescent="0.25">
      <c r="C806">
        <v>144942</v>
      </c>
      <c r="D806" t="s">
        <v>136</v>
      </c>
      <c r="E806" s="7">
        <v>0</v>
      </c>
      <c r="F806" s="7">
        <v>0</v>
      </c>
      <c r="G806" s="7">
        <v>0</v>
      </c>
      <c r="H806" s="7">
        <v>30</v>
      </c>
    </row>
    <row r="807" spans="2:8" x14ac:dyDescent="0.25">
      <c r="C807">
        <v>144943</v>
      </c>
      <c r="D807" t="s">
        <v>133</v>
      </c>
      <c r="E807" s="7">
        <v>0</v>
      </c>
      <c r="F807" s="7">
        <v>0</v>
      </c>
      <c r="G807" s="7">
        <v>0</v>
      </c>
      <c r="H807" s="7">
        <v>30</v>
      </c>
    </row>
    <row r="808" spans="2:8" x14ac:dyDescent="0.25">
      <c r="C808">
        <v>216791</v>
      </c>
      <c r="D808" t="s">
        <v>135</v>
      </c>
      <c r="E808" s="7">
        <v>0</v>
      </c>
      <c r="F808" s="7">
        <v>0</v>
      </c>
      <c r="G808" s="7">
        <v>0</v>
      </c>
      <c r="H808" s="7">
        <v>0</v>
      </c>
    </row>
    <row r="809" spans="2:8" x14ac:dyDescent="0.25">
      <c r="C809">
        <v>299757</v>
      </c>
      <c r="D809" t="s">
        <v>152</v>
      </c>
      <c r="E809" s="7">
        <v>0</v>
      </c>
      <c r="F809" s="7">
        <v>0</v>
      </c>
      <c r="G809" s="7">
        <v>0</v>
      </c>
      <c r="H809" s="7">
        <v>120</v>
      </c>
    </row>
    <row r="810" spans="2:8" x14ac:dyDescent="0.25">
      <c r="C810">
        <v>312308</v>
      </c>
      <c r="D810" t="s">
        <v>168</v>
      </c>
      <c r="E810" s="7">
        <v>0</v>
      </c>
      <c r="F810" s="7">
        <v>0</v>
      </c>
      <c r="G810" s="7">
        <v>0</v>
      </c>
      <c r="H810" s="7">
        <v>0</v>
      </c>
    </row>
    <row r="811" spans="2:8" x14ac:dyDescent="0.25">
      <c r="C811">
        <v>312789</v>
      </c>
      <c r="D811" t="s">
        <v>151</v>
      </c>
      <c r="E811" s="7">
        <v>0</v>
      </c>
      <c r="F811" s="7">
        <v>0</v>
      </c>
      <c r="G811" s="7">
        <v>0</v>
      </c>
      <c r="H811" s="7">
        <v>0</v>
      </c>
    </row>
    <row r="812" spans="2:8" x14ac:dyDescent="0.25">
      <c r="C812">
        <v>332747</v>
      </c>
      <c r="D812" t="s">
        <v>155</v>
      </c>
      <c r="E812" s="7">
        <v>0</v>
      </c>
      <c r="F812" s="7">
        <v>0</v>
      </c>
      <c r="G812" s="7">
        <v>0</v>
      </c>
      <c r="H812" s="7">
        <v>360</v>
      </c>
    </row>
    <row r="813" spans="2:8" x14ac:dyDescent="0.25">
      <c r="C813">
        <v>332748</v>
      </c>
      <c r="D813" t="s">
        <v>153</v>
      </c>
      <c r="E813" s="7">
        <v>0</v>
      </c>
      <c r="F813" s="7">
        <v>0</v>
      </c>
      <c r="G813" s="7">
        <v>0</v>
      </c>
      <c r="H813" s="7">
        <v>360</v>
      </c>
    </row>
    <row r="814" spans="2:8" x14ac:dyDescent="0.25">
      <c r="C814">
        <v>362995</v>
      </c>
      <c r="D814" t="s">
        <v>165</v>
      </c>
      <c r="E814" s="7">
        <v>0</v>
      </c>
      <c r="F814" s="7">
        <v>0</v>
      </c>
      <c r="G814" s="7">
        <v>0</v>
      </c>
      <c r="H814" s="7">
        <v>30</v>
      </c>
    </row>
    <row r="815" spans="2:8" x14ac:dyDescent="0.25">
      <c r="C815">
        <v>387407</v>
      </c>
      <c r="D815" t="s">
        <v>131</v>
      </c>
      <c r="E815" s="7">
        <v>0</v>
      </c>
      <c r="F815" s="7">
        <v>0</v>
      </c>
      <c r="G815" s="7">
        <v>0</v>
      </c>
      <c r="H815" s="7">
        <v>0</v>
      </c>
    </row>
    <row r="816" spans="2:8" x14ac:dyDescent="0.25">
      <c r="C816">
        <v>406217</v>
      </c>
      <c r="D816" t="s">
        <v>115</v>
      </c>
      <c r="E816" s="7">
        <v>0</v>
      </c>
      <c r="F816" s="7">
        <v>0</v>
      </c>
      <c r="G816" s="7">
        <v>0</v>
      </c>
      <c r="H816" s="7">
        <v>24</v>
      </c>
    </row>
    <row r="817" spans="2:8" x14ac:dyDescent="0.25">
      <c r="B817" t="s">
        <v>354</v>
      </c>
      <c r="E817" s="7">
        <v>0</v>
      </c>
      <c r="F817" s="7">
        <v>0</v>
      </c>
      <c r="G817" s="7">
        <v>0</v>
      </c>
      <c r="H817" s="7">
        <v>1194</v>
      </c>
    </row>
    <row r="818" spans="2:8" x14ac:dyDescent="0.25">
      <c r="B818" t="s">
        <v>182</v>
      </c>
      <c r="C818">
        <v>118101</v>
      </c>
      <c r="D818" t="s">
        <v>122</v>
      </c>
      <c r="E818" s="7">
        <v>0</v>
      </c>
      <c r="F818" s="7">
        <v>0</v>
      </c>
      <c r="G818" s="7">
        <v>0</v>
      </c>
      <c r="H818" s="7">
        <v>20</v>
      </c>
    </row>
    <row r="819" spans="2:8" x14ac:dyDescent="0.25">
      <c r="C819">
        <v>144942</v>
      </c>
      <c r="D819" t="s">
        <v>136</v>
      </c>
      <c r="E819" s="7">
        <v>0</v>
      </c>
      <c r="F819" s="7">
        <v>0</v>
      </c>
      <c r="G819" s="7">
        <v>0</v>
      </c>
      <c r="H819" s="7">
        <v>0</v>
      </c>
    </row>
    <row r="820" spans="2:8" x14ac:dyDescent="0.25">
      <c r="C820">
        <v>144943</v>
      </c>
      <c r="D820" t="s">
        <v>133</v>
      </c>
      <c r="E820" s="7">
        <v>0</v>
      </c>
      <c r="F820" s="7">
        <v>0</v>
      </c>
      <c r="G820" s="7">
        <v>0</v>
      </c>
      <c r="H820" s="7">
        <v>0</v>
      </c>
    </row>
    <row r="821" spans="2:8" x14ac:dyDescent="0.25">
      <c r="C821">
        <v>144945</v>
      </c>
      <c r="D821" t="s">
        <v>132</v>
      </c>
      <c r="E821" s="7">
        <v>0</v>
      </c>
      <c r="F821" s="7">
        <v>0</v>
      </c>
      <c r="G821" s="7">
        <v>0</v>
      </c>
      <c r="H821" s="7">
        <v>0</v>
      </c>
    </row>
    <row r="822" spans="2:8" x14ac:dyDescent="0.25">
      <c r="C822">
        <v>216789</v>
      </c>
      <c r="D822" t="s">
        <v>134</v>
      </c>
      <c r="E822" s="7">
        <v>0</v>
      </c>
      <c r="F822" s="7">
        <v>0</v>
      </c>
      <c r="G822" s="7">
        <v>0</v>
      </c>
      <c r="H822" s="7">
        <v>0</v>
      </c>
    </row>
    <row r="823" spans="2:8" x14ac:dyDescent="0.25">
      <c r="C823">
        <v>216791</v>
      </c>
      <c r="D823" t="s">
        <v>135</v>
      </c>
      <c r="E823" s="7">
        <v>0</v>
      </c>
      <c r="F823" s="7">
        <v>0</v>
      </c>
      <c r="G823" s="7">
        <v>0</v>
      </c>
      <c r="H823" s="7">
        <v>0</v>
      </c>
    </row>
    <row r="824" spans="2:8" x14ac:dyDescent="0.25">
      <c r="C824">
        <v>299757</v>
      </c>
      <c r="D824" t="s">
        <v>152</v>
      </c>
      <c r="E824" s="7">
        <v>0</v>
      </c>
      <c r="F824" s="7">
        <v>0</v>
      </c>
      <c r="G824" s="7">
        <v>0</v>
      </c>
      <c r="H824" s="7">
        <v>0</v>
      </c>
    </row>
    <row r="825" spans="2:8" x14ac:dyDescent="0.25">
      <c r="C825">
        <v>299759</v>
      </c>
      <c r="D825" t="s">
        <v>169</v>
      </c>
      <c r="E825" s="7">
        <v>0</v>
      </c>
      <c r="F825" s="7">
        <v>0</v>
      </c>
      <c r="G825" s="7">
        <v>0</v>
      </c>
      <c r="H825" s="7">
        <v>0</v>
      </c>
    </row>
    <row r="826" spans="2:8" x14ac:dyDescent="0.25">
      <c r="C826">
        <v>312308</v>
      </c>
      <c r="D826" t="s">
        <v>168</v>
      </c>
      <c r="E826" s="7">
        <v>0</v>
      </c>
      <c r="F826" s="7">
        <v>0</v>
      </c>
      <c r="G826" s="7">
        <v>0</v>
      </c>
      <c r="H826" s="7">
        <v>0</v>
      </c>
    </row>
    <row r="827" spans="2:8" x14ac:dyDescent="0.25">
      <c r="C827">
        <v>312787</v>
      </c>
      <c r="D827" t="s">
        <v>167</v>
      </c>
      <c r="E827" s="7">
        <v>0</v>
      </c>
      <c r="F827" s="7">
        <v>0</v>
      </c>
      <c r="G827" s="7">
        <v>0</v>
      </c>
      <c r="H827" s="7">
        <v>0</v>
      </c>
    </row>
    <row r="828" spans="2:8" x14ac:dyDescent="0.25">
      <c r="C828">
        <v>312789</v>
      </c>
      <c r="D828" t="s">
        <v>151</v>
      </c>
      <c r="E828" s="7">
        <v>0</v>
      </c>
      <c r="F828" s="7">
        <v>0</v>
      </c>
      <c r="G828" s="7">
        <v>0</v>
      </c>
      <c r="H828" s="7">
        <v>0</v>
      </c>
    </row>
    <row r="829" spans="2:8" x14ac:dyDescent="0.25">
      <c r="C829">
        <v>332746</v>
      </c>
      <c r="D829" t="s">
        <v>154</v>
      </c>
      <c r="E829" s="7">
        <v>0</v>
      </c>
      <c r="F829" s="7">
        <v>0</v>
      </c>
      <c r="G829" s="7">
        <v>0</v>
      </c>
      <c r="H829" s="7">
        <v>360</v>
      </c>
    </row>
    <row r="830" spans="2:8" x14ac:dyDescent="0.25">
      <c r="C830">
        <v>332747</v>
      </c>
      <c r="D830" t="s">
        <v>155</v>
      </c>
      <c r="E830" s="7">
        <v>0</v>
      </c>
      <c r="F830" s="7">
        <v>0</v>
      </c>
      <c r="G830" s="7">
        <v>0</v>
      </c>
      <c r="H830" s="7">
        <v>360</v>
      </c>
    </row>
    <row r="831" spans="2:8" x14ac:dyDescent="0.25">
      <c r="C831">
        <v>362995</v>
      </c>
      <c r="D831" t="s">
        <v>165</v>
      </c>
      <c r="E831" s="7">
        <v>0</v>
      </c>
      <c r="F831" s="7">
        <v>0</v>
      </c>
      <c r="G831" s="7">
        <v>0</v>
      </c>
      <c r="H831" s="7">
        <v>0</v>
      </c>
    </row>
    <row r="832" spans="2:8" x14ac:dyDescent="0.25">
      <c r="C832">
        <v>406217</v>
      </c>
      <c r="D832" t="s">
        <v>115</v>
      </c>
      <c r="E832" s="7">
        <v>0</v>
      </c>
      <c r="F832" s="7">
        <v>0</v>
      </c>
      <c r="G832" s="7">
        <v>0</v>
      </c>
      <c r="H832" s="7">
        <v>24</v>
      </c>
    </row>
    <row r="833" spans="2:8" x14ac:dyDescent="0.25">
      <c r="B833" t="s">
        <v>355</v>
      </c>
      <c r="E833" s="7">
        <v>0</v>
      </c>
      <c r="F833" s="7">
        <v>0</v>
      </c>
      <c r="G833" s="7">
        <v>0</v>
      </c>
      <c r="H833" s="7">
        <v>764</v>
      </c>
    </row>
    <row r="834" spans="2:8" x14ac:dyDescent="0.25">
      <c r="B834" t="s">
        <v>184</v>
      </c>
      <c r="C834">
        <v>118076</v>
      </c>
      <c r="D834" t="s">
        <v>128</v>
      </c>
      <c r="E834" s="7">
        <v>0</v>
      </c>
      <c r="F834" s="7">
        <v>0</v>
      </c>
      <c r="G834" s="7">
        <v>0</v>
      </c>
      <c r="H834" s="7">
        <v>200</v>
      </c>
    </row>
    <row r="835" spans="2:8" x14ac:dyDescent="0.25">
      <c r="C835">
        <v>118079</v>
      </c>
      <c r="D835" t="s">
        <v>127</v>
      </c>
      <c r="E835" s="7">
        <v>0</v>
      </c>
      <c r="F835" s="7">
        <v>0</v>
      </c>
      <c r="G835" s="7">
        <v>0</v>
      </c>
      <c r="H835" s="7">
        <v>140</v>
      </c>
    </row>
    <row r="836" spans="2:8" x14ac:dyDescent="0.25">
      <c r="C836">
        <v>118101</v>
      </c>
      <c r="D836" t="s">
        <v>122</v>
      </c>
      <c r="E836" s="7">
        <v>0</v>
      </c>
      <c r="F836" s="7">
        <v>0</v>
      </c>
      <c r="G836" s="7">
        <v>0</v>
      </c>
      <c r="H836" s="7">
        <v>40</v>
      </c>
    </row>
    <row r="837" spans="2:8" x14ac:dyDescent="0.25">
      <c r="C837">
        <v>118109</v>
      </c>
      <c r="D837" t="s">
        <v>123</v>
      </c>
      <c r="E837" s="7">
        <v>0</v>
      </c>
      <c r="F837" s="7">
        <v>0</v>
      </c>
      <c r="G837" s="7">
        <v>0</v>
      </c>
      <c r="H837" s="7">
        <v>40</v>
      </c>
    </row>
    <row r="838" spans="2:8" x14ac:dyDescent="0.25">
      <c r="C838">
        <v>144942</v>
      </c>
      <c r="D838" t="s">
        <v>136</v>
      </c>
      <c r="E838" s="7">
        <v>0</v>
      </c>
      <c r="F838" s="7">
        <v>0</v>
      </c>
      <c r="G838" s="7">
        <v>0</v>
      </c>
      <c r="H838" s="7">
        <v>30</v>
      </c>
    </row>
    <row r="839" spans="2:8" x14ac:dyDescent="0.25">
      <c r="C839">
        <v>144944</v>
      </c>
      <c r="D839" t="s">
        <v>137</v>
      </c>
      <c r="E839" s="7">
        <v>0</v>
      </c>
      <c r="F839" s="7">
        <v>0</v>
      </c>
      <c r="G839" s="7">
        <v>0</v>
      </c>
      <c r="H839" s="7">
        <v>30</v>
      </c>
    </row>
    <row r="840" spans="2:8" x14ac:dyDescent="0.25">
      <c r="C840">
        <v>216789</v>
      </c>
      <c r="D840" t="s">
        <v>134</v>
      </c>
      <c r="E840" s="7">
        <v>0</v>
      </c>
      <c r="F840" s="7">
        <v>0</v>
      </c>
      <c r="G840" s="7">
        <v>0</v>
      </c>
      <c r="H840" s="7">
        <v>30</v>
      </c>
    </row>
    <row r="841" spans="2:8" x14ac:dyDescent="0.25">
      <c r="C841">
        <v>216791</v>
      </c>
      <c r="D841" t="s">
        <v>135</v>
      </c>
      <c r="E841" s="7">
        <v>0</v>
      </c>
      <c r="F841" s="7">
        <v>0</v>
      </c>
      <c r="G841" s="7">
        <v>0</v>
      </c>
      <c r="H841" s="7">
        <v>30</v>
      </c>
    </row>
    <row r="842" spans="2:8" x14ac:dyDescent="0.25">
      <c r="C842">
        <v>299757</v>
      </c>
      <c r="D842" t="s">
        <v>152</v>
      </c>
      <c r="E842" s="7">
        <v>0</v>
      </c>
      <c r="F842" s="7">
        <v>0</v>
      </c>
      <c r="G842" s="7">
        <v>0</v>
      </c>
      <c r="H842" s="7">
        <v>0</v>
      </c>
    </row>
    <row r="843" spans="2:8" x14ac:dyDescent="0.25">
      <c r="C843">
        <v>299759</v>
      </c>
      <c r="D843" t="s">
        <v>169</v>
      </c>
      <c r="E843" s="7">
        <v>0</v>
      </c>
      <c r="F843" s="7">
        <v>0</v>
      </c>
      <c r="G843" s="7">
        <v>0</v>
      </c>
      <c r="H843" s="7">
        <v>0</v>
      </c>
    </row>
    <row r="844" spans="2:8" x14ac:dyDescent="0.25">
      <c r="C844">
        <v>312308</v>
      </c>
      <c r="D844" t="s">
        <v>168</v>
      </c>
      <c r="E844" s="7">
        <v>0</v>
      </c>
      <c r="F844" s="7">
        <v>0</v>
      </c>
      <c r="G844" s="7">
        <v>0</v>
      </c>
      <c r="H844" s="7">
        <v>0</v>
      </c>
    </row>
    <row r="845" spans="2:8" x14ac:dyDescent="0.25">
      <c r="C845">
        <v>312787</v>
      </c>
      <c r="D845" t="s">
        <v>167</v>
      </c>
      <c r="E845" s="7">
        <v>0</v>
      </c>
      <c r="F845" s="7">
        <v>0</v>
      </c>
      <c r="G845" s="7">
        <v>0</v>
      </c>
      <c r="H845" s="7">
        <v>0</v>
      </c>
    </row>
    <row r="846" spans="2:8" x14ac:dyDescent="0.25">
      <c r="C846">
        <v>312789</v>
      </c>
      <c r="D846" t="s">
        <v>151</v>
      </c>
      <c r="E846" s="7">
        <v>0</v>
      </c>
      <c r="F846" s="7">
        <v>0</v>
      </c>
      <c r="G846" s="7">
        <v>0</v>
      </c>
      <c r="H846" s="7">
        <v>0</v>
      </c>
    </row>
    <row r="847" spans="2:8" x14ac:dyDescent="0.25">
      <c r="C847">
        <v>332746</v>
      </c>
      <c r="D847" t="s">
        <v>154</v>
      </c>
      <c r="E847" s="7">
        <v>0</v>
      </c>
      <c r="F847" s="7">
        <v>0</v>
      </c>
      <c r="G847" s="7">
        <v>0</v>
      </c>
      <c r="H847" s="7">
        <v>0</v>
      </c>
    </row>
    <row r="848" spans="2:8" x14ac:dyDescent="0.25">
      <c r="C848">
        <v>332747</v>
      </c>
      <c r="D848" t="s">
        <v>155</v>
      </c>
      <c r="E848" s="7">
        <v>0</v>
      </c>
      <c r="F848" s="7">
        <v>0</v>
      </c>
      <c r="G848" s="7">
        <v>0</v>
      </c>
      <c r="H848" s="7">
        <v>360</v>
      </c>
    </row>
    <row r="849" spans="2:8" x14ac:dyDescent="0.25">
      <c r="C849">
        <v>362995</v>
      </c>
      <c r="D849" t="s">
        <v>165</v>
      </c>
      <c r="E849" s="7">
        <v>0</v>
      </c>
      <c r="F849" s="7">
        <v>0</v>
      </c>
      <c r="G849" s="7">
        <v>0</v>
      </c>
      <c r="H849" s="7">
        <v>0</v>
      </c>
    </row>
    <row r="850" spans="2:8" x14ac:dyDescent="0.25">
      <c r="C850">
        <v>406217</v>
      </c>
      <c r="D850" t="s">
        <v>115</v>
      </c>
      <c r="E850" s="7">
        <v>0</v>
      </c>
      <c r="F850" s="7">
        <v>0</v>
      </c>
      <c r="G850" s="7">
        <v>0</v>
      </c>
      <c r="H850" s="7">
        <v>24</v>
      </c>
    </row>
    <row r="851" spans="2:8" x14ac:dyDescent="0.25">
      <c r="B851" t="s">
        <v>356</v>
      </c>
      <c r="E851" s="7">
        <v>0</v>
      </c>
      <c r="F851" s="7">
        <v>0</v>
      </c>
      <c r="G851" s="7">
        <v>0</v>
      </c>
      <c r="H851" s="7">
        <v>924</v>
      </c>
    </row>
    <row r="852" spans="2:8" x14ac:dyDescent="0.25">
      <c r="B852" t="s">
        <v>186</v>
      </c>
      <c r="C852">
        <v>118076</v>
      </c>
      <c r="D852" t="s">
        <v>128</v>
      </c>
      <c r="E852" s="7">
        <v>0</v>
      </c>
      <c r="F852" s="7">
        <v>0</v>
      </c>
      <c r="G852" s="7">
        <v>0</v>
      </c>
      <c r="H852" s="7">
        <v>280</v>
      </c>
    </row>
    <row r="853" spans="2:8" x14ac:dyDescent="0.25">
      <c r="C853">
        <v>118101</v>
      </c>
      <c r="D853" t="s">
        <v>122</v>
      </c>
      <c r="E853" s="7">
        <v>10</v>
      </c>
      <c r="F853" s="7">
        <v>0</v>
      </c>
      <c r="G853" s="7">
        <v>0</v>
      </c>
      <c r="H853" s="7">
        <v>20</v>
      </c>
    </row>
    <row r="854" spans="2:8" x14ac:dyDescent="0.25">
      <c r="C854">
        <v>118109</v>
      </c>
      <c r="D854" t="s">
        <v>123</v>
      </c>
      <c r="E854" s="7">
        <v>0</v>
      </c>
      <c r="F854" s="7">
        <v>0</v>
      </c>
      <c r="G854" s="7">
        <v>0</v>
      </c>
      <c r="H854" s="7">
        <v>20</v>
      </c>
    </row>
    <row r="855" spans="2:8" x14ac:dyDescent="0.25">
      <c r="C855">
        <v>144943</v>
      </c>
      <c r="D855" t="s">
        <v>133</v>
      </c>
      <c r="E855" s="7">
        <v>0</v>
      </c>
      <c r="F855" s="7">
        <v>0</v>
      </c>
      <c r="G855" s="7">
        <v>0</v>
      </c>
      <c r="H855" s="7">
        <v>0</v>
      </c>
    </row>
    <row r="856" spans="2:8" x14ac:dyDescent="0.25">
      <c r="C856">
        <v>144945</v>
      </c>
      <c r="D856" t="s">
        <v>132</v>
      </c>
      <c r="E856" s="7">
        <v>0</v>
      </c>
      <c r="F856" s="7">
        <v>0</v>
      </c>
      <c r="G856" s="7">
        <v>0</v>
      </c>
      <c r="H856" s="7">
        <v>0</v>
      </c>
    </row>
    <row r="857" spans="2:8" x14ac:dyDescent="0.25">
      <c r="C857">
        <v>216789</v>
      </c>
      <c r="D857" t="s">
        <v>134</v>
      </c>
      <c r="E857" s="7">
        <v>0</v>
      </c>
      <c r="F857" s="7">
        <v>0</v>
      </c>
      <c r="G857" s="7">
        <v>0</v>
      </c>
      <c r="H857" s="7">
        <v>0</v>
      </c>
    </row>
    <row r="858" spans="2:8" x14ac:dyDescent="0.25">
      <c r="C858">
        <v>216791</v>
      </c>
      <c r="D858" t="s">
        <v>135</v>
      </c>
      <c r="E858" s="7">
        <v>0</v>
      </c>
      <c r="F858" s="7">
        <v>0</v>
      </c>
      <c r="G858" s="7">
        <v>0</v>
      </c>
      <c r="H858" s="7">
        <v>0</v>
      </c>
    </row>
    <row r="859" spans="2:8" x14ac:dyDescent="0.25">
      <c r="C859">
        <v>362995</v>
      </c>
      <c r="D859" t="s">
        <v>165</v>
      </c>
      <c r="E859" s="7">
        <v>0</v>
      </c>
      <c r="F859" s="7">
        <v>0</v>
      </c>
      <c r="G859" s="7">
        <v>0</v>
      </c>
      <c r="H859" s="7">
        <v>0</v>
      </c>
    </row>
    <row r="860" spans="2:8" x14ac:dyDescent="0.25">
      <c r="C860">
        <v>406217</v>
      </c>
      <c r="D860" t="s">
        <v>115</v>
      </c>
      <c r="E860" s="7">
        <v>0</v>
      </c>
      <c r="F860" s="7">
        <v>0</v>
      </c>
      <c r="G860" s="7">
        <v>0</v>
      </c>
      <c r="H860" s="7">
        <v>24</v>
      </c>
    </row>
    <row r="861" spans="2:8" x14ac:dyDescent="0.25">
      <c r="C861">
        <v>412662</v>
      </c>
      <c r="D861" t="s">
        <v>188</v>
      </c>
      <c r="E861" s="7">
        <v>0</v>
      </c>
      <c r="F861" s="7">
        <v>0</v>
      </c>
      <c r="G861" s="7">
        <v>0</v>
      </c>
      <c r="H861" s="7">
        <v>36</v>
      </c>
    </row>
    <row r="862" spans="2:8" x14ac:dyDescent="0.25">
      <c r="B862" t="s">
        <v>357</v>
      </c>
      <c r="E862" s="7">
        <v>10</v>
      </c>
      <c r="F862" s="7">
        <v>0</v>
      </c>
      <c r="G862" s="7">
        <v>0</v>
      </c>
      <c r="H862" s="7">
        <v>380</v>
      </c>
    </row>
    <row r="863" spans="2:8" x14ac:dyDescent="0.25">
      <c r="B863" t="s">
        <v>189</v>
      </c>
      <c r="C863">
        <v>118079</v>
      </c>
      <c r="D863" t="s">
        <v>127</v>
      </c>
      <c r="E863" s="7">
        <v>0</v>
      </c>
      <c r="F863" s="7">
        <v>0</v>
      </c>
      <c r="G863" s="7">
        <v>0</v>
      </c>
      <c r="H863" s="7">
        <v>120</v>
      </c>
    </row>
    <row r="864" spans="2:8" x14ac:dyDescent="0.25">
      <c r="C864">
        <v>118101</v>
      </c>
      <c r="D864" t="s">
        <v>122</v>
      </c>
      <c r="E864" s="7">
        <v>0</v>
      </c>
      <c r="F864" s="7">
        <v>0</v>
      </c>
      <c r="G864" s="7">
        <v>0</v>
      </c>
      <c r="H864" s="7">
        <v>20</v>
      </c>
    </row>
    <row r="865" spans="2:8" x14ac:dyDescent="0.25">
      <c r="C865">
        <v>332748</v>
      </c>
      <c r="D865" t="s">
        <v>153</v>
      </c>
      <c r="E865" s="7">
        <v>0</v>
      </c>
      <c r="F865" s="7">
        <v>0</v>
      </c>
      <c r="G865" s="7">
        <v>0</v>
      </c>
      <c r="H865" s="7">
        <v>0</v>
      </c>
    </row>
    <row r="866" spans="2:8" x14ac:dyDescent="0.25">
      <c r="B866" t="s">
        <v>358</v>
      </c>
      <c r="E866" s="7">
        <v>0</v>
      </c>
      <c r="F866" s="7">
        <v>0</v>
      </c>
      <c r="G866" s="7">
        <v>0</v>
      </c>
      <c r="H866" s="7">
        <v>140</v>
      </c>
    </row>
    <row r="867" spans="2:8" x14ac:dyDescent="0.25">
      <c r="B867" t="s">
        <v>191</v>
      </c>
      <c r="C867">
        <v>101300</v>
      </c>
      <c r="D867" t="s">
        <v>142</v>
      </c>
      <c r="E867" s="7">
        <v>0</v>
      </c>
      <c r="F867" s="7">
        <v>0</v>
      </c>
      <c r="G867" s="7">
        <v>0</v>
      </c>
      <c r="H867" s="7">
        <v>48</v>
      </c>
    </row>
    <row r="868" spans="2:8" x14ac:dyDescent="0.25">
      <c r="C868">
        <v>118101</v>
      </c>
      <c r="D868" t="s">
        <v>122</v>
      </c>
      <c r="E868" s="7">
        <v>0</v>
      </c>
      <c r="F868" s="7">
        <v>0</v>
      </c>
      <c r="G868" s="7">
        <v>0</v>
      </c>
      <c r="H868" s="7">
        <v>20</v>
      </c>
    </row>
    <row r="869" spans="2:8" x14ac:dyDescent="0.25">
      <c r="C869">
        <v>118109</v>
      </c>
      <c r="D869" t="s">
        <v>123</v>
      </c>
      <c r="E869" s="7">
        <v>0</v>
      </c>
      <c r="F869" s="7">
        <v>0</v>
      </c>
      <c r="G869" s="7">
        <v>0</v>
      </c>
      <c r="H869" s="7">
        <v>20</v>
      </c>
    </row>
    <row r="870" spans="2:8" x14ac:dyDescent="0.25">
      <c r="C870">
        <v>144943</v>
      </c>
      <c r="D870" t="s">
        <v>133</v>
      </c>
      <c r="E870" s="7">
        <v>0</v>
      </c>
      <c r="F870" s="7">
        <v>0</v>
      </c>
      <c r="G870" s="7">
        <v>0</v>
      </c>
      <c r="H870" s="7">
        <v>30</v>
      </c>
    </row>
    <row r="871" spans="2:8" x14ac:dyDescent="0.25">
      <c r="C871">
        <v>216789</v>
      </c>
      <c r="D871" t="s">
        <v>134</v>
      </c>
      <c r="E871" s="7">
        <v>0</v>
      </c>
      <c r="F871" s="7">
        <v>0</v>
      </c>
      <c r="G871" s="7">
        <v>0</v>
      </c>
      <c r="H871" s="7">
        <v>30</v>
      </c>
    </row>
    <row r="872" spans="2:8" x14ac:dyDescent="0.25">
      <c r="C872">
        <v>216791</v>
      </c>
      <c r="D872" t="s">
        <v>135</v>
      </c>
      <c r="E872" s="7">
        <v>0</v>
      </c>
      <c r="F872" s="7">
        <v>0</v>
      </c>
      <c r="G872" s="7">
        <v>0</v>
      </c>
      <c r="H872" s="7">
        <v>30</v>
      </c>
    </row>
    <row r="873" spans="2:8" x14ac:dyDescent="0.25">
      <c r="C873">
        <v>216893</v>
      </c>
      <c r="D873" t="s">
        <v>141</v>
      </c>
      <c r="E873" s="7">
        <v>0</v>
      </c>
      <c r="F873" s="7">
        <v>0</v>
      </c>
      <c r="G873" s="7">
        <v>0</v>
      </c>
      <c r="H873" s="7">
        <v>48</v>
      </c>
    </row>
    <row r="874" spans="2:8" x14ac:dyDescent="0.25">
      <c r="C874">
        <v>299759</v>
      </c>
      <c r="D874" t="s">
        <v>169</v>
      </c>
      <c r="E874" s="7">
        <v>0</v>
      </c>
      <c r="F874" s="7">
        <v>0</v>
      </c>
      <c r="G874" s="7">
        <v>0</v>
      </c>
      <c r="H874" s="7">
        <v>120</v>
      </c>
    </row>
    <row r="875" spans="2:8" x14ac:dyDescent="0.25">
      <c r="C875">
        <v>312789</v>
      </c>
      <c r="D875" t="s">
        <v>151</v>
      </c>
      <c r="E875" s="7">
        <v>0</v>
      </c>
      <c r="F875" s="7">
        <v>0</v>
      </c>
      <c r="G875" s="7">
        <v>0</v>
      </c>
      <c r="H875" s="7">
        <v>120</v>
      </c>
    </row>
    <row r="876" spans="2:8" x14ac:dyDescent="0.25">
      <c r="C876">
        <v>362995</v>
      </c>
      <c r="D876" t="s">
        <v>165</v>
      </c>
      <c r="E876" s="7">
        <v>0</v>
      </c>
      <c r="F876" s="7">
        <v>0</v>
      </c>
      <c r="G876" s="7">
        <v>0</v>
      </c>
      <c r="H876" s="7">
        <v>30</v>
      </c>
    </row>
    <row r="877" spans="2:8" x14ac:dyDescent="0.25">
      <c r="C877">
        <v>387407</v>
      </c>
      <c r="D877" t="s">
        <v>131</v>
      </c>
      <c r="E877" s="7">
        <v>0</v>
      </c>
      <c r="F877" s="7">
        <v>0</v>
      </c>
      <c r="G877" s="7">
        <v>0</v>
      </c>
      <c r="H877" s="7">
        <v>30</v>
      </c>
    </row>
    <row r="878" spans="2:8" x14ac:dyDescent="0.25">
      <c r="C878">
        <v>387793</v>
      </c>
      <c r="D878" t="s">
        <v>143</v>
      </c>
      <c r="E878" s="7">
        <v>0</v>
      </c>
      <c r="F878" s="7">
        <v>0</v>
      </c>
      <c r="G878" s="7">
        <v>0</v>
      </c>
      <c r="H878" s="7">
        <v>0</v>
      </c>
    </row>
    <row r="879" spans="2:8" x14ac:dyDescent="0.25">
      <c r="C879">
        <v>406217</v>
      </c>
      <c r="D879" t="s">
        <v>115</v>
      </c>
      <c r="E879" s="7">
        <v>0</v>
      </c>
      <c r="F879" s="7">
        <v>0</v>
      </c>
      <c r="G879" s="7">
        <v>0</v>
      </c>
      <c r="H879" s="7">
        <v>24</v>
      </c>
    </row>
    <row r="880" spans="2:8" x14ac:dyDescent="0.25">
      <c r="B880" t="s">
        <v>359</v>
      </c>
      <c r="E880" s="7">
        <v>0</v>
      </c>
      <c r="F880" s="7">
        <v>0</v>
      </c>
      <c r="G880" s="7">
        <v>0</v>
      </c>
      <c r="H880" s="7">
        <v>550</v>
      </c>
    </row>
    <row r="881" spans="2:8" x14ac:dyDescent="0.25">
      <c r="B881" t="s">
        <v>193</v>
      </c>
      <c r="C881">
        <v>118079</v>
      </c>
      <c r="D881" t="s">
        <v>127</v>
      </c>
      <c r="E881" s="7">
        <v>0</v>
      </c>
      <c r="F881" s="7">
        <v>0</v>
      </c>
      <c r="G881" s="7">
        <v>0</v>
      </c>
      <c r="H881" s="7">
        <v>120</v>
      </c>
    </row>
    <row r="882" spans="2:8" x14ac:dyDescent="0.25">
      <c r="C882">
        <v>118101</v>
      </c>
      <c r="D882" t="s">
        <v>122</v>
      </c>
      <c r="E882" s="7">
        <v>0</v>
      </c>
      <c r="F882" s="7">
        <v>0</v>
      </c>
      <c r="G882" s="7">
        <v>0</v>
      </c>
      <c r="H882" s="7">
        <v>0</v>
      </c>
    </row>
    <row r="883" spans="2:8" x14ac:dyDescent="0.25">
      <c r="C883">
        <v>118109</v>
      </c>
      <c r="D883" t="s">
        <v>123</v>
      </c>
      <c r="E883" s="7">
        <v>0</v>
      </c>
      <c r="F883" s="7">
        <v>0</v>
      </c>
      <c r="G883" s="7">
        <v>0</v>
      </c>
      <c r="H883" s="7">
        <v>0</v>
      </c>
    </row>
    <row r="884" spans="2:8" x14ac:dyDescent="0.25">
      <c r="C884">
        <v>275169</v>
      </c>
      <c r="D884" t="s">
        <v>125</v>
      </c>
      <c r="E884" s="7">
        <v>0</v>
      </c>
      <c r="F884" s="7">
        <v>0</v>
      </c>
      <c r="G884" s="7">
        <v>0</v>
      </c>
      <c r="H884" s="7">
        <v>25</v>
      </c>
    </row>
    <row r="885" spans="2:8" x14ac:dyDescent="0.25">
      <c r="B885" t="s">
        <v>360</v>
      </c>
      <c r="E885" s="7">
        <v>0</v>
      </c>
      <c r="F885" s="7">
        <v>0</v>
      </c>
      <c r="G885" s="7">
        <v>0</v>
      </c>
      <c r="H885" s="7">
        <v>145</v>
      </c>
    </row>
    <row r="886" spans="2:8" x14ac:dyDescent="0.25">
      <c r="B886" t="s">
        <v>195</v>
      </c>
      <c r="C886">
        <v>118076</v>
      </c>
      <c r="D886" t="s">
        <v>128</v>
      </c>
      <c r="E886" s="7">
        <v>0</v>
      </c>
      <c r="F886" s="7">
        <v>0</v>
      </c>
      <c r="G886" s="7">
        <v>0</v>
      </c>
      <c r="H886" s="7">
        <v>200</v>
      </c>
    </row>
    <row r="887" spans="2:8" x14ac:dyDescent="0.25">
      <c r="C887">
        <v>118079</v>
      </c>
      <c r="D887" t="s">
        <v>127</v>
      </c>
      <c r="E887" s="7">
        <v>0</v>
      </c>
      <c r="F887" s="7">
        <v>0</v>
      </c>
      <c r="G887" s="7">
        <v>0</v>
      </c>
      <c r="H887" s="7">
        <v>300</v>
      </c>
    </row>
    <row r="888" spans="2:8" x14ac:dyDescent="0.25">
      <c r="C888">
        <v>118101</v>
      </c>
      <c r="D888" t="s">
        <v>122</v>
      </c>
      <c r="E888" s="7">
        <v>0</v>
      </c>
      <c r="F888" s="7">
        <v>0</v>
      </c>
      <c r="G888" s="7">
        <v>0</v>
      </c>
      <c r="H888" s="7">
        <v>20</v>
      </c>
    </row>
    <row r="889" spans="2:8" x14ac:dyDescent="0.25">
      <c r="C889">
        <v>118109</v>
      </c>
      <c r="D889" t="s">
        <v>123</v>
      </c>
      <c r="E889" s="7">
        <v>0</v>
      </c>
      <c r="F889" s="7">
        <v>0</v>
      </c>
      <c r="G889" s="7">
        <v>0</v>
      </c>
      <c r="H889" s="7">
        <v>20</v>
      </c>
    </row>
    <row r="890" spans="2:8" x14ac:dyDescent="0.25">
      <c r="C890">
        <v>144942</v>
      </c>
      <c r="D890" t="s">
        <v>136</v>
      </c>
      <c r="E890" s="7">
        <v>0</v>
      </c>
      <c r="F890" s="7">
        <v>0</v>
      </c>
      <c r="G890" s="7">
        <v>0</v>
      </c>
      <c r="H890" s="7">
        <v>0</v>
      </c>
    </row>
    <row r="891" spans="2:8" x14ac:dyDescent="0.25">
      <c r="C891">
        <v>144943</v>
      </c>
      <c r="D891" t="s">
        <v>133</v>
      </c>
      <c r="E891" s="7">
        <v>0</v>
      </c>
      <c r="F891" s="7">
        <v>0</v>
      </c>
      <c r="G891" s="7">
        <v>0</v>
      </c>
      <c r="H891" s="7">
        <v>0</v>
      </c>
    </row>
    <row r="892" spans="2:8" x14ac:dyDescent="0.25">
      <c r="C892">
        <v>144944</v>
      </c>
      <c r="D892" t="s">
        <v>137</v>
      </c>
      <c r="E892" s="7">
        <v>0</v>
      </c>
      <c r="F892" s="7">
        <v>0</v>
      </c>
      <c r="G892" s="7">
        <v>0</v>
      </c>
      <c r="H892" s="7">
        <v>0</v>
      </c>
    </row>
    <row r="893" spans="2:8" x14ac:dyDescent="0.25">
      <c r="C893">
        <v>144945</v>
      </c>
      <c r="D893" t="s">
        <v>132</v>
      </c>
      <c r="E893" s="7">
        <v>0</v>
      </c>
      <c r="F893" s="7">
        <v>0</v>
      </c>
      <c r="G893" s="7">
        <v>0</v>
      </c>
      <c r="H893" s="7">
        <v>0</v>
      </c>
    </row>
    <row r="894" spans="2:8" x14ac:dyDescent="0.25">
      <c r="C894">
        <v>216789</v>
      </c>
      <c r="D894" t="s">
        <v>134</v>
      </c>
      <c r="E894" s="7">
        <v>0</v>
      </c>
      <c r="F894" s="7">
        <v>0</v>
      </c>
      <c r="G894" s="7">
        <v>0</v>
      </c>
      <c r="H894" s="7">
        <v>0</v>
      </c>
    </row>
    <row r="895" spans="2:8" x14ac:dyDescent="0.25">
      <c r="C895">
        <v>299757</v>
      </c>
      <c r="D895" t="s">
        <v>152</v>
      </c>
      <c r="E895" s="7">
        <v>0</v>
      </c>
      <c r="F895" s="7">
        <v>0</v>
      </c>
      <c r="G895" s="7">
        <v>0</v>
      </c>
      <c r="H895" s="7">
        <v>0</v>
      </c>
    </row>
    <row r="896" spans="2:8" x14ac:dyDescent="0.25">
      <c r="C896">
        <v>299759</v>
      </c>
      <c r="D896" t="s">
        <v>169</v>
      </c>
      <c r="E896" s="7">
        <v>0</v>
      </c>
      <c r="F896" s="7">
        <v>0</v>
      </c>
      <c r="G896" s="7">
        <v>0</v>
      </c>
      <c r="H896" s="7">
        <v>0</v>
      </c>
    </row>
    <row r="897" spans="2:8" x14ac:dyDescent="0.25">
      <c r="C897">
        <v>312787</v>
      </c>
      <c r="D897" t="s">
        <v>167</v>
      </c>
      <c r="E897" s="7">
        <v>0</v>
      </c>
      <c r="F897" s="7">
        <v>0</v>
      </c>
      <c r="G897" s="7">
        <v>0</v>
      </c>
      <c r="H897" s="7">
        <v>0</v>
      </c>
    </row>
    <row r="898" spans="2:8" x14ac:dyDescent="0.25">
      <c r="C898">
        <v>332748</v>
      </c>
      <c r="D898" t="s">
        <v>153</v>
      </c>
      <c r="E898" s="7">
        <v>0</v>
      </c>
      <c r="F898" s="7">
        <v>0</v>
      </c>
      <c r="G898" s="7">
        <v>0</v>
      </c>
      <c r="H898" s="7">
        <v>360</v>
      </c>
    </row>
    <row r="899" spans="2:8" x14ac:dyDescent="0.25">
      <c r="C899">
        <v>362995</v>
      </c>
      <c r="D899" t="s">
        <v>165</v>
      </c>
      <c r="E899" s="7">
        <v>0</v>
      </c>
      <c r="F899" s="7">
        <v>0</v>
      </c>
      <c r="G899" s="7">
        <v>0</v>
      </c>
      <c r="H899" s="7">
        <v>0</v>
      </c>
    </row>
    <row r="900" spans="2:8" x14ac:dyDescent="0.25">
      <c r="C900">
        <v>387407</v>
      </c>
      <c r="D900" t="s">
        <v>131</v>
      </c>
      <c r="E900" s="7">
        <v>0</v>
      </c>
      <c r="F900" s="7">
        <v>0</v>
      </c>
      <c r="G900" s="7">
        <v>0</v>
      </c>
      <c r="H900" s="7">
        <v>0</v>
      </c>
    </row>
    <row r="901" spans="2:8" x14ac:dyDescent="0.25">
      <c r="C901">
        <v>406217</v>
      </c>
      <c r="D901" t="s">
        <v>115</v>
      </c>
      <c r="E901" s="7">
        <v>0</v>
      </c>
      <c r="F901" s="7">
        <v>0</v>
      </c>
      <c r="G901" s="7">
        <v>0</v>
      </c>
      <c r="H901" s="7">
        <v>24</v>
      </c>
    </row>
    <row r="902" spans="2:8" x14ac:dyDescent="0.25">
      <c r="B902" t="s">
        <v>361</v>
      </c>
      <c r="E902" s="7">
        <v>0</v>
      </c>
      <c r="F902" s="7">
        <v>0</v>
      </c>
      <c r="G902" s="7">
        <v>0</v>
      </c>
      <c r="H902" s="7">
        <v>924</v>
      </c>
    </row>
    <row r="903" spans="2:8" x14ac:dyDescent="0.25">
      <c r="B903" t="s">
        <v>197</v>
      </c>
      <c r="C903">
        <v>118076</v>
      </c>
      <c r="D903" t="s">
        <v>128</v>
      </c>
      <c r="E903" s="7">
        <v>0</v>
      </c>
      <c r="F903" s="7">
        <v>0</v>
      </c>
      <c r="G903" s="7">
        <v>0</v>
      </c>
      <c r="H903" s="7">
        <v>40</v>
      </c>
    </row>
    <row r="904" spans="2:8" x14ac:dyDescent="0.25">
      <c r="C904">
        <v>118079</v>
      </c>
      <c r="D904" t="s">
        <v>127</v>
      </c>
      <c r="E904" s="7">
        <v>0</v>
      </c>
      <c r="F904" s="7">
        <v>0</v>
      </c>
      <c r="G904" s="7">
        <v>0</v>
      </c>
      <c r="H904" s="7">
        <v>60</v>
      </c>
    </row>
    <row r="905" spans="2:8" x14ac:dyDescent="0.25">
      <c r="C905">
        <v>118101</v>
      </c>
      <c r="D905" t="s">
        <v>122</v>
      </c>
      <c r="E905" s="7">
        <v>6</v>
      </c>
      <c r="F905" s="7">
        <v>0</v>
      </c>
      <c r="G905" s="7">
        <v>0</v>
      </c>
      <c r="H905" s="7">
        <v>20</v>
      </c>
    </row>
    <row r="906" spans="2:8" x14ac:dyDescent="0.25">
      <c r="C906">
        <v>118109</v>
      </c>
      <c r="D906" t="s">
        <v>123</v>
      </c>
      <c r="E906" s="7">
        <v>0</v>
      </c>
      <c r="F906" s="7">
        <v>0</v>
      </c>
      <c r="G906" s="7">
        <v>0</v>
      </c>
      <c r="H906" s="7">
        <v>20</v>
      </c>
    </row>
    <row r="907" spans="2:8" x14ac:dyDescent="0.25">
      <c r="C907">
        <v>144945</v>
      </c>
      <c r="D907" t="s">
        <v>132</v>
      </c>
      <c r="E907" s="7">
        <v>0</v>
      </c>
      <c r="F907" s="7">
        <v>0</v>
      </c>
      <c r="G907" s="7">
        <v>0</v>
      </c>
      <c r="H907" s="7">
        <v>30</v>
      </c>
    </row>
    <row r="908" spans="2:8" x14ac:dyDescent="0.25">
      <c r="C908">
        <v>216789</v>
      </c>
      <c r="D908" t="s">
        <v>134</v>
      </c>
      <c r="E908" s="7">
        <v>0</v>
      </c>
      <c r="F908" s="7">
        <v>0</v>
      </c>
      <c r="G908" s="7">
        <v>0</v>
      </c>
      <c r="H908" s="7">
        <v>0</v>
      </c>
    </row>
    <row r="909" spans="2:8" x14ac:dyDescent="0.25">
      <c r="C909">
        <v>275169</v>
      </c>
      <c r="D909" t="s">
        <v>125</v>
      </c>
      <c r="E909" s="7">
        <v>0</v>
      </c>
      <c r="F909" s="7">
        <v>0</v>
      </c>
      <c r="G909" s="7">
        <v>0</v>
      </c>
      <c r="H909" s="7">
        <v>50</v>
      </c>
    </row>
    <row r="910" spans="2:8" x14ac:dyDescent="0.25">
      <c r="C910">
        <v>312787</v>
      </c>
      <c r="D910" t="s">
        <v>167</v>
      </c>
      <c r="E910" s="7">
        <v>0</v>
      </c>
      <c r="F910" s="7">
        <v>0</v>
      </c>
      <c r="G910" s="7">
        <v>0</v>
      </c>
      <c r="H910" s="7">
        <v>0</v>
      </c>
    </row>
    <row r="911" spans="2:8" x14ac:dyDescent="0.25">
      <c r="C911">
        <v>312789</v>
      </c>
      <c r="D911" t="s">
        <v>151</v>
      </c>
      <c r="E911" s="7">
        <v>0</v>
      </c>
      <c r="F911" s="7">
        <v>0</v>
      </c>
      <c r="G911" s="7">
        <v>0</v>
      </c>
      <c r="H911" s="7">
        <v>0</v>
      </c>
    </row>
    <row r="912" spans="2:8" x14ac:dyDescent="0.25">
      <c r="C912">
        <v>377531</v>
      </c>
      <c r="D912" t="s">
        <v>126</v>
      </c>
      <c r="E912" s="7">
        <v>35</v>
      </c>
      <c r="F912" s="7">
        <v>0</v>
      </c>
      <c r="G912" s="7">
        <v>0</v>
      </c>
      <c r="H912" s="7">
        <v>50</v>
      </c>
    </row>
    <row r="913" spans="2:8" x14ac:dyDescent="0.25">
      <c r="C913">
        <v>406217</v>
      </c>
      <c r="D913" t="s">
        <v>115</v>
      </c>
      <c r="E913" s="7">
        <v>0</v>
      </c>
      <c r="F913" s="7">
        <v>0</v>
      </c>
      <c r="G913" s="7">
        <v>0</v>
      </c>
      <c r="H913" s="7">
        <v>24</v>
      </c>
    </row>
    <row r="914" spans="2:8" x14ac:dyDescent="0.25">
      <c r="B914" t="s">
        <v>362</v>
      </c>
      <c r="E914" s="7">
        <v>41</v>
      </c>
      <c r="F914" s="7">
        <v>0</v>
      </c>
      <c r="G914" s="7">
        <v>0</v>
      </c>
      <c r="H914" s="7">
        <v>294</v>
      </c>
    </row>
    <row r="915" spans="2:8" x14ac:dyDescent="0.25">
      <c r="B915" t="s">
        <v>199</v>
      </c>
      <c r="C915">
        <v>118079</v>
      </c>
      <c r="D915" t="s">
        <v>127</v>
      </c>
      <c r="E915" s="7">
        <v>0</v>
      </c>
      <c r="F915" s="7">
        <v>0</v>
      </c>
      <c r="G915" s="7">
        <v>0</v>
      </c>
      <c r="H915" s="7">
        <v>120</v>
      </c>
    </row>
    <row r="916" spans="2:8" x14ac:dyDescent="0.25">
      <c r="C916">
        <v>118101</v>
      </c>
      <c r="D916" t="s">
        <v>122</v>
      </c>
      <c r="E916" s="7">
        <v>0</v>
      </c>
      <c r="F916" s="7">
        <v>0</v>
      </c>
      <c r="G916" s="7">
        <v>0</v>
      </c>
      <c r="H916" s="7">
        <v>20</v>
      </c>
    </row>
    <row r="917" spans="2:8" x14ac:dyDescent="0.25">
      <c r="C917">
        <v>118109</v>
      </c>
      <c r="D917" t="s">
        <v>123</v>
      </c>
      <c r="E917" s="7">
        <v>0</v>
      </c>
      <c r="F917" s="7">
        <v>0</v>
      </c>
      <c r="G917" s="7">
        <v>0</v>
      </c>
      <c r="H917" s="7">
        <v>20</v>
      </c>
    </row>
    <row r="918" spans="2:8" x14ac:dyDescent="0.25">
      <c r="C918">
        <v>144942</v>
      </c>
      <c r="D918" t="s">
        <v>136</v>
      </c>
      <c r="E918" s="7">
        <v>0</v>
      </c>
      <c r="F918" s="7">
        <v>0</v>
      </c>
      <c r="G918" s="7">
        <v>0</v>
      </c>
      <c r="H918" s="7">
        <v>0</v>
      </c>
    </row>
    <row r="919" spans="2:8" x14ac:dyDescent="0.25">
      <c r="C919">
        <v>144943</v>
      </c>
      <c r="D919" t="s">
        <v>133</v>
      </c>
      <c r="E919" s="7">
        <v>0</v>
      </c>
      <c r="F919" s="7">
        <v>0</v>
      </c>
      <c r="G919" s="7">
        <v>0</v>
      </c>
      <c r="H919" s="7">
        <v>0</v>
      </c>
    </row>
    <row r="920" spans="2:8" x14ac:dyDescent="0.25">
      <c r="C920">
        <v>216789</v>
      </c>
      <c r="D920" t="s">
        <v>134</v>
      </c>
      <c r="E920" s="7">
        <v>0</v>
      </c>
      <c r="F920" s="7">
        <v>0</v>
      </c>
      <c r="G920" s="7">
        <v>0</v>
      </c>
      <c r="H920" s="7">
        <v>0</v>
      </c>
    </row>
    <row r="921" spans="2:8" x14ac:dyDescent="0.25">
      <c r="C921">
        <v>216791</v>
      </c>
      <c r="D921" t="s">
        <v>135</v>
      </c>
      <c r="E921" s="7">
        <v>0</v>
      </c>
      <c r="F921" s="7">
        <v>0</v>
      </c>
      <c r="G921" s="7">
        <v>0</v>
      </c>
      <c r="H921" s="7">
        <v>0</v>
      </c>
    </row>
    <row r="922" spans="2:8" x14ac:dyDescent="0.25">
      <c r="C922">
        <v>299756</v>
      </c>
      <c r="D922" t="s">
        <v>166</v>
      </c>
      <c r="E922" s="7">
        <v>0</v>
      </c>
      <c r="F922" s="7">
        <v>0</v>
      </c>
      <c r="G922" s="7">
        <v>0</v>
      </c>
      <c r="H922" s="7">
        <v>0</v>
      </c>
    </row>
    <row r="923" spans="2:8" x14ac:dyDescent="0.25">
      <c r="C923">
        <v>299757</v>
      </c>
      <c r="D923" t="s">
        <v>152</v>
      </c>
      <c r="E923" s="7">
        <v>0</v>
      </c>
      <c r="F923" s="7">
        <v>0</v>
      </c>
      <c r="G923" s="7">
        <v>0</v>
      </c>
      <c r="H923" s="7">
        <v>0</v>
      </c>
    </row>
    <row r="924" spans="2:8" x14ac:dyDescent="0.25">
      <c r="C924">
        <v>299759</v>
      </c>
      <c r="D924" t="s">
        <v>169</v>
      </c>
      <c r="E924" s="7">
        <v>0</v>
      </c>
      <c r="F924" s="7">
        <v>0</v>
      </c>
      <c r="G924" s="7">
        <v>0</v>
      </c>
      <c r="H924" s="7">
        <v>0</v>
      </c>
    </row>
    <row r="925" spans="2:8" x14ac:dyDescent="0.25">
      <c r="C925">
        <v>312308</v>
      </c>
      <c r="D925" t="s">
        <v>168</v>
      </c>
      <c r="E925" s="7">
        <v>0</v>
      </c>
      <c r="F925" s="7">
        <v>0</v>
      </c>
      <c r="G925" s="7">
        <v>0</v>
      </c>
      <c r="H925" s="7">
        <v>0</v>
      </c>
    </row>
    <row r="926" spans="2:8" x14ac:dyDescent="0.25">
      <c r="C926">
        <v>312787</v>
      </c>
      <c r="D926" t="s">
        <v>167</v>
      </c>
      <c r="E926" s="7">
        <v>0</v>
      </c>
      <c r="F926" s="7">
        <v>0</v>
      </c>
      <c r="G926" s="7">
        <v>0</v>
      </c>
      <c r="H926" s="7">
        <v>0</v>
      </c>
    </row>
    <row r="927" spans="2:8" x14ac:dyDescent="0.25">
      <c r="C927">
        <v>312789</v>
      </c>
      <c r="D927" t="s">
        <v>151</v>
      </c>
      <c r="E927" s="7">
        <v>0</v>
      </c>
      <c r="F927" s="7">
        <v>0</v>
      </c>
      <c r="G927" s="7">
        <v>0</v>
      </c>
      <c r="H927" s="7">
        <v>0</v>
      </c>
    </row>
    <row r="928" spans="2:8" x14ac:dyDescent="0.25">
      <c r="C928">
        <v>332746</v>
      </c>
      <c r="D928" t="s">
        <v>154</v>
      </c>
      <c r="E928" s="7">
        <v>0</v>
      </c>
      <c r="F928" s="7">
        <v>0</v>
      </c>
      <c r="G928" s="7">
        <v>0</v>
      </c>
      <c r="H928" s="7">
        <v>360</v>
      </c>
    </row>
    <row r="929" spans="2:8" x14ac:dyDescent="0.25">
      <c r="C929">
        <v>332747</v>
      </c>
      <c r="D929" t="s">
        <v>155</v>
      </c>
      <c r="E929" s="7">
        <v>0</v>
      </c>
      <c r="F929" s="7">
        <v>0</v>
      </c>
      <c r="G929" s="7">
        <v>0</v>
      </c>
      <c r="H929" s="7">
        <v>360</v>
      </c>
    </row>
    <row r="930" spans="2:8" x14ac:dyDescent="0.25">
      <c r="C930">
        <v>332748</v>
      </c>
      <c r="D930" t="s">
        <v>153</v>
      </c>
      <c r="E930" s="7">
        <v>0</v>
      </c>
      <c r="F930" s="7">
        <v>0</v>
      </c>
      <c r="G930" s="7">
        <v>0</v>
      </c>
      <c r="H930" s="7">
        <v>360</v>
      </c>
    </row>
    <row r="931" spans="2:8" x14ac:dyDescent="0.25">
      <c r="C931">
        <v>362995</v>
      </c>
      <c r="D931" t="s">
        <v>165</v>
      </c>
      <c r="E931" s="7">
        <v>0</v>
      </c>
      <c r="F931" s="7">
        <v>0</v>
      </c>
      <c r="G931" s="7">
        <v>0</v>
      </c>
      <c r="H931" s="7">
        <v>0</v>
      </c>
    </row>
    <row r="932" spans="2:8" x14ac:dyDescent="0.25">
      <c r="C932">
        <v>387407</v>
      </c>
      <c r="D932" t="s">
        <v>131</v>
      </c>
      <c r="E932" s="7">
        <v>0</v>
      </c>
      <c r="F932" s="7">
        <v>0</v>
      </c>
      <c r="G932" s="7">
        <v>0</v>
      </c>
      <c r="H932" s="7">
        <v>0</v>
      </c>
    </row>
    <row r="933" spans="2:8" x14ac:dyDescent="0.25">
      <c r="C933">
        <v>406217</v>
      </c>
      <c r="D933" t="s">
        <v>115</v>
      </c>
      <c r="E933" s="7">
        <v>0</v>
      </c>
      <c r="F933" s="7">
        <v>0</v>
      </c>
      <c r="G933" s="7">
        <v>0</v>
      </c>
      <c r="H933" s="7">
        <v>24</v>
      </c>
    </row>
    <row r="934" spans="2:8" x14ac:dyDescent="0.25">
      <c r="B934" t="s">
        <v>363</v>
      </c>
      <c r="E934" s="7">
        <v>0</v>
      </c>
      <c r="F934" s="7">
        <v>0</v>
      </c>
      <c r="G934" s="7">
        <v>0</v>
      </c>
      <c r="H934" s="7">
        <v>1264</v>
      </c>
    </row>
    <row r="935" spans="2:8" x14ac:dyDescent="0.25">
      <c r="B935" t="s">
        <v>201</v>
      </c>
      <c r="C935">
        <v>144945</v>
      </c>
      <c r="D935" t="s">
        <v>132</v>
      </c>
      <c r="E935" s="7">
        <v>0</v>
      </c>
      <c r="F935" s="7">
        <v>0</v>
      </c>
      <c r="G935" s="7">
        <v>0</v>
      </c>
      <c r="H935" s="7">
        <v>0</v>
      </c>
    </row>
    <row r="936" spans="2:8" x14ac:dyDescent="0.25">
      <c r="C936">
        <v>216789</v>
      </c>
      <c r="D936" t="s">
        <v>134</v>
      </c>
      <c r="E936" s="7">
        <v>0</v>
      </c>
      <c r="F936" s="7">
        <v>0</v>
      </c>
      <c r="G936" s="7">
        <v>0</v>
      </c>
      <c r="H936" s="7">
        <v>0</v>
      </c>
    </row>
    <row r="937" spans="2:8" x14ac:dyDescent="0.25">
      <c r="C937">
        <v>406217</v>
      </c>
      <c r="D937" t="s">
        <v>115</v>
      </c>
      <c r="E937" s="7">
        <v>0</v>
      </c>
      <c r="F937" s="7">
        <v>0</v>
      </c>
      <c r="G937" s="7">
        <v>0</v>
      </c>
      <c r="H937" s="7">
        <v>24</v>
      </c>
    </row>
    <row r="938" spans="2:8" x14ac:dyDescent="0.25">
      <c r="B938" t="s">
        <v>364</v>
      </c>
      <c r="E938" s="7">
        <v>0</v>
      </c>
      <c r="F938" s="7">
        <v>0</v>
      </c>
      <c r="G938" s="7">
        <v>0</v>
      </c>
      <c r="H938" s="7">
        <v>24</v>
      </c>
    </row>
    <row r="939" spans="2:8" x14ac:dyDescent="0.25">
      <c r="B939" t="s">
        <v>203</v>
      </c>
      <c r="C939">
        <v>118076</v>
      </c>
      <c r="D939" t="s">
        <v>128</v>
      </c>
      <c r="E939" s="7">
        <v>0</v>
      </c>
      <c r="F939" s="7">
        <v>0</v>
      </c>
      <c r="G939" s="7">
        <v>0</v>
      </c>
      <c r="H939" s="7">
        <v>40</v>
      </c>
    </row>
    <row r="940" spans="2:8" x14ac:dyDescent="0.25">
      <c r="C940">
        <v>144942</v>
      </c>
      <c r="D940" t="s">
        <v>136</v>
      </c>
      <c r="E940" s="7">
        <v>0</v>
      </c>
      <c r="F940" s="7">
        <v>0</v>
      </c>
      <c r="G940" s="7">
        <v>0</v>
      </c>
      <c r="H940" s="7">
        <v>0</v>
      </c>
    </row>
    <row r="941" spans="2:8" x14ac:dyDescent="0.25">
      <c r="C941">
        <v>236916</v>
      </c>
      <c r="D941" t="s">
        <v>120</v>
      </c>
      <c r="E941" s="7">
        <v>0</v>
      </c>
      <c r="F941" s="7">
        <v>0</v>
      </c>
      <c r="G941" s="7">
        <v>0</v>
      </c>
      <c r="H941" s="7">
        <v>40</v>
      </c>
    </row>
    <row r="942" spans="2:8" x14ac:dyDescent="0.25">
      <c r="C942">
        <v>299757</v>
      </c>
      <c r="D942" t="s">
        <v>152</v>
      </c>
      <c r="E942" s="7">
        <v>0</v>
      </c>
      <c r="F942" s="7">
        <v>0</v>
      </c>
      <c r="G942" s="7">
        <v>0</v>
      </c>
      <c r="H942" s="7">
        <v>0</v>
      </c>
    </row>
    <row r="943" spans="2:8" x14ac:dyDescent="0.25">
      <c r="C943">
        <v>299759</v>
      </c>
      <c r="D943" t="s">
        <v>169</v>
      </c>
      <c r="E943" s="7">
        <v>0</v>
      </c>
      <c r="F943" s="7">
        <v>0</v>
      </c>
      <c r="G943" s="7">
        <v>0</v>
      </c>
      <c r="H943" s="7">
        <v>0</v>
      </c>
    </row>
    <row r="944" spans="2:8" x14ac:dyDescent="0.25">
      <c r="C944">
        <v>312308</v>
      </c>
      <c r="D944" t="s">
        <v>168</v>
      </c>
      <c r="E944" s="7">
        <v>0</v>
      </c>
      <c r="F944" s="7">
        <v>0</v>
      </c>
      <c r="G944" s="7">
        <v>0</v>
      </c>
      <c r="H944" s="7">
        <v>0</v>
      </c>
    </row>
    <row r="945" spans="2:8" x14ac:dyDescent="0.25">
      <c r="C945">
        <v>312787</v>
      </c>
      <c r="D945" t="s">
        <v>167</v>
      </c>
      <c r="E945" s="7">
        <v>0</v>
      </c>
      <c r="F945" s="7">
        <v>0</v>
      </c>
      <c r="G945" s="7">
        <v>0</v>
      </c>
      <c r="H945" s="7">
        <v>0</v>
      </c>
    </row>
    <row r="946" spans="2:8" x14ac:dyDescent="0.25">
      <c r="C946">
        <v>312789</v>
      </c>
      <c r="D946" t="s">
        <v>151</v>
      </c>
      <c r="E946" s="7">
        <v>0</v>
      </c>
      <c r="F946" s="7">
        <v>0</v>
      </c>
      <c r="G946" s="7">
        <v>0</v>
      </c>
      <c r="H946" s="7">
        <v>0</v>
      </c>
    </row>
    <row r="947" spans="2:8" x14ac:dyDescent="0.25">
      <c r="C947">
        <v>387407</v>
      </c>
      <c r="D947" t="s">
        <v>131</v>
      </c>
      <c r="E947" s="7">
        <v>0</v>
      </c>
      <c r="F947" s="7">
        <v>0</v>
      </c>
      <c r="G947" s="7">
        <v>0</v>
      </c>
      <c r="H947" s="7">
        <v>0</v>
      </c>
    </row>
    <row r="948" spans="2:8" x14ac:dyDescent="0.25">
      <c r="B948" t="s">
        <v>365</v>
      </c>
      <c r="E948" s="7">
        <v>0</v>
      </c>
      <c r="F948" s="7">
        <v>0</v>
      </c>
      <c r="G948" s="7">
        <v>0</v>
      </c>
      <c r="H948" s="7">
        <v>80</v>
      </c>
    </row>
    <row r="949" spans="2:8" x14ac:dyDescent="0.25">
      <c r="B949" t="s">
        <v>205</v>
      </c>
      <c r="C949">
        <v>118079</v>
      </c>
      <c r="D949" t="s">
        <v>127</v>
      </c>
      <c r="E949" s="7">
        <v>0</v>
      </c>
      <c r="F949" s="7">
        <v>0</v>
      </c>
      <c r="G949" s="7">
        <v>0</v>
      </c>
      <c r="H949" s="7">
        <v>40</v>
      </c>
    </row>
    <row r="950" spans="2:8" x14ac:dyDescent="0.25">
      <c r="C950">
        <v>118109</v>
      </c>
      <c r="D950" t="s">
        <v>123</v>
      </c>
      <c r="E950" s="7">
        <v>2</v>
      </c>
      <c r="F950" s="7">
        <v>0</v>
      </c>
      <c r="G950" s="7">
        <v>0</v>
      </c>
      <c r="H950" s="7">
        <v>0</v>
      </c>
    </row>
    <row r="951" spans="2:8" x14ac:dyDescent="0.25">
      <c r="C951">
        <v>144944</v>
      </c>
      <c r="D951" t="s">
        <v>137</v>
      </c>
      <c r="E951" s="7">
        <v>0</v>
      </c>
      <c r="F951" s="7">
        <v>0</v>
      </c>
      <c r="G951" s="7">
        <v>0</v>
      </c>
      <c r="H951" s="7">
        <v>0</v>
      </c>
    </row>
    <row r="952" spans="2:8" x14ac:dyDescent="0.25">
      <c r="C952">
        <v>216789</v>
      </c>
      <c r="D952" t="s">
        <v>134</v>
      </c>
      <c r="E952" s="7">
        <v>0</v>
      </c>
      <c r="F952" s="7">
        <v>0</v>
      </c>
      <c r="G952" s="7">
        <v>0</v>
      </c>
      <c r="H952" s="7">
        <v>0</v>
      </c>
    </row>
    <row r="953" spans="2:8" x14ac:dyDescent="0.25">
      <c r="C953">
        <v>275169</v>
      </c>
      <c r="D953" t="s">
        <v>125</v>
      </c>
      <c r="E953" s="7">
        <v>0</v>
      </c>
      <c r="F953" s="7">
        <v>0</v>
      </c>
      <c r="G953" s="7">
        <v>0</v>
      </c>
      <c r="H953" s="7">
        <v>50</v>
      </c>
    </row>
    <row r="954" spans="2:8" x14ac:dyDescent="0.25">
      <c r="C954">
        <v>312787</v>
      </c>
      <c r="D954" t="s">
        <v>167</v>
      </c>
      <c r="E954" s="7">
        <v>0</v>
      </c>
      <c r="F954" s="7">
        <v>0</v>
      </c>
      <c r="G954" s="7">
        <v>0</v>
      </c>
      <c r="H954" s="7">
        <v>0</v>
      </c>
    </row>
    <row r="955" spans="2:8" x14ac:dyDescent="0.25">
      <c r="C955">
        <v>362995</v>
      </c>
      <c r="D955" t="s">
        <v>165</v>
      </c>
      <c r="E955" s="7">
        <v>0</v>
      </c>
      <c r="F955" s="7">
        <v>0</v>
      </c>
      <c r="G955" s="7">
        <v>0</v>
      </c>
      <c r="H955" s="7">
        <v>0</v>
      </c>
    </row>
    <row r="956" spans="2:8" x14ac:dyDescent="0.25">
      <c r="C956">
        <v>387793</v>
      </c>
      <c r="D956" t="s">
        <v>143</v>
      </c>
      <c r="E956" s="7">
        <v>0</v>
      </c>
      <c r="F956" s="7">
        <v>0</v>
      </c>
      <c r="G956" s="7">
        <v>0</v>
      </c>
      <c r="H956" s="7">
        <v>72</v>
      </c>
    </row>
    <row r="957" spans="2:8" x14ac:dyDescent="0.25">
      <c r="C957">
        <v>406217</v>
      </c>
      <c r="D957" t="s">
        <v>115</v>
      </c>
      <c r="E957" s="7">
        <v>0</v>
      </c>
      <c r="F957" s="7">
        <v>0</v>
      </c>
      <c r="G957" s="7">
        <v>0</v>
      </c>
      <c r="H957" s="7">
        <v>24</v>
      </c>
    </row>
    <row r="958" spans="2:8" x14ac:dyDescent="0.25">
      <c r="B958" t="s">
        <v>366</v>
      </c>
      <c r="E958" s="7">
        <v>2</v>
      </c>
      <c r="F958" s="7">
        <v>0</v>
      </c>
      <c r="G958" s="7">
        <v>0</v>
      </c>
      <c r="H958" s="7">
        <v>186</v>
      </c>
    </row>
    <row r="959" spans="2:8" x14ac:dyDescent="0.25">
      <c r="B959" t="s">
        <v>209</v>
      </c>
      <c r="C959">
        <v>118076</v>
      </c>
      <c r="D959" t="s">
        <v>128</v>
      </c>
      <c r="E959" s="7">
        <v>0</v>
      </c>
      <c r="F959" s="7">
        <v>0</v>
      </c>
      <c r="G959" s="7">
        <v>0</v>
      </c>
      <c r="H959" s="7">
        <v>200</v>
      </c>
    </row>
    <row r="960" spans="2:8" x14ac:dyDescent="0.25">
      <c r="C960">
        <v>118079</v>
      </c>
      <c r="D960" t="s">
        <v>127</v>
      </c>
      <c r="E960" s="7">
        <v>0</v>
      </c>
      <c r="F960" s="7">
        <v>0</v>
      </c>
      <c r="G960" s="7">
        <v>0</v>
      </c>
      <c r="H960" s="7">
        <v>0</v>
      </c>
    </row>
    <row r="961" spans="3:8" x14ac:dyDescent="0.25">
      <c r="C961">
        <v>118101</v>
      </c>
      <c r="D961" t="s">
        <v>122</v>
      </c>
      <c r="E961" s="7">
        <v>1</v>
      </c>
      <c r="F961" s="7">
        <v>0</v>
      </c>
      <c r="G961" s="7">
        <v>0</v>
      </c>
      <c r="H961" s="7">
        <v>20</v>
      </c>
    </row>
    <row r="962" spans="3:8" x14ac:dyDescent="0.25">
      <c r="C962">
        <v>118109</v>
      </c>
      <c r="D962" t="s">
        <v>123</v>
      </c>
      <c r="E962" s="7">
        <v>0</v>
      </c>
      <c r="F962" s="7">
        <v>0</v>
      </c>
      <c r="G962" s="7">
        <v>0</v>
      </c>
      <c r="H962" s="7">
        <v>20</v>
      </c>
    </row>
    <row r="963" spans="3:8" x14ac:dyDescent="0.25">
      <c r="C963">
        <v>144942</v>
      </c>
      <c r="D963" t="s">
        <v>136</v>
      </c>
      <c r="E963" s="7">
        <v>0</v>
      </c>
      <c r="F963" s="7">
        <v>0</v>
      </c>
      <c r="G963" s="7">
        <v>0</v>
      </c>
      <c r="H963" s="7">
        <v>30</v>
      </c>
    </row>
    <row r="964" spans="3:8" x14ac:dyDescent="0.25">
      <c r="C964">
        <v>144943</v>
      </c>
      <c r="D964" t="s">
        <v>133</v>
      </c>
      <c r="E964" s="7">
        <v>0</v>
      </c>
      <c r="F964" s="7">
        <v>0</v>
      </c>
      <c r="G964" s="7">
        <v>0</v>
      </c>
      <c r="H964" s="7">
        <v>30</v>
      </c>
    </row>
    <row r="965" spans="3:8" x14ac:dyDescent="0.25">
      <c r="C965">
        <v>144944</v>
      </c>
      <c r="D965" t="s">
        <v>137</v>
      </c>
      <c r="E965" s="7">
        <v>0</v>
      </c>
      <c r="F965" s="7">
        <v>0</v>
      </c>
      <c r="G965" s="7">
        <v>0</v>
      </c>
      <c r="H965" s="7">
        <v>0</v>
      </c>
    </row>
    <row r="966" spans="3:8" x14ac:dyDescent="0.25">
      <c r="C966">
        <v>144945</v>
      </c>
      <c r="D966" t="s">
        <v>132</v>
      </c>
      <c r="E966" s="7">
        <v>0</v>
      </c>
      <c r="F966" s="7">
        <v>0</v>
      </c>
      <c r="G966" s="7">
        <v>0</v>
      </c>
      <c r="H966" s="7">
        <v>30</v>
      </c>
    </row>
    <row r="967" spans="3:8" x14ac:dyDescent="0.25">
      <c r="C967">
        <v>216791</v>
      </c>
      <c r="D967" t="s">
        <v>135</v>
      </c>
      <c r="E967" s="7">
        <v>0</v>
      </c>
      <c r="F967" s="7">
        <v>0</v>
      </c>
      <c r="G967" s="7">
        <v>0</v>
      </c>
      <c r="H967" s="7">
        <v>30</v>
      </c>
    </row>
    <row r="968" spans="3:8" x14ac:dyDescent="0.25">
      <c r="C968">
        <v>275169</v>
      </c>
      <c r="D968" t="s">
        <v>125</v>
      </c>
      <c r="E968" s="7">
        <v>0</v>
      </c>
      <c r="F968" s="7">
        <v>0</v>
      </c>
      <c r="G968" s="7">
        <v>0</v>
      </c>
      <c r="H968" s="7">
        <v>25</v>
      </c>
    </row>
    <row r="969" spans="3:8" x14ac:dyDescent="0.25">
      <c r="C969">
        <v>299757</v>
      </c>
      <c r="D969" t="s">
        <v>152</v>
      </c>
      <c r="E969" s="7">
        <v>0</v>
      </c>
      <c r="F969" s="7">
        <v>0</v>
      </c>
      <c r="G969" s="7">
        <v>0</v>
      </c>
      <c r="H969" s="7">
        <v>0</v>
      </c>
    </row>
    <row r="970" spans="3:8" x14ac:dyDescent="0.25">
      <c r="C970">
        <v>299759</v>
      </c>
      <c r="D970" t="s">
        <v>169</v>
      </c>
      <c r="E970" s="7">
        <v>0</v>
      </c>
      <c r="F970" s="7">
        <v>0</v>
      </c>
      <c r="G970" s="7">
        <v>0</v>
      </c>
      <c r="H970" s="7">
        <v>0</v>
      </c>
    </row>
    <row r="971" spans="3:8" x14ac:dyDescent="0.25">
      <c r="C971">
        <v>312308</v>
      </c>
      <c r="D971" t="s">
        <v>168</v>
      </c>
      <c r="E971" s="7">
        <v>0</v>
      </c>
      <c r="F971" s="7">
        <v>0</v>
      </c>
      <c r="G971" s="7">
        <v>0</v>
      </c>
      <c r="H971" s="7">
        <v>0</v>
      </c>
    </row>
    <row r="972" spans="3:8" x14ac:dyDescent="0.25">
      <c r="C972">
        <v>312787</v>
      </c>
      <c r="D972" t="s">
        <v>167</v>
      </c>
      <c r="E972" s="7">
        <v>0</v>
      </c>
      <c r="F972" s="7">
        <v>0</v>
      </c>
      <c r="G972" s="7">
        <v>0</v>
      </c>
      <c r="H972" s="7">
        <v>0</v>
      </c>
    </row>
    <row r="973" spans="3:8" x14ac:dyDescent="0.25">
      <c r="C973">
        <v>312789</v>
      </c>
      <c r="D973" t="s">
        <v>151</v>
      </c>
      <c r="E973" s="7">
        <v>0</v>
      </c>
      <c r="F973" s="7">
        <v>0</v>
      </c>
      <c r="G973" s="7">
        <v>0</v>
      </c>
      <c r="H973" s="7">
        <v>0</v>
      </c>
    </row>
    <row r="974" spans="3:8" x14ac:dyDescent="0.25">
      <c r="C974">
        <v>332746</v>
      </c>
      <c r="D974" t="s">
        <v>154</v>
      </c>
      <c r="E974" s="7">
        <v>0</v>
      </c>
      <c r="F974" s="7">
        <v>0</v>
      </c>
      <c r="G974" s="7">
        <v>0</v>
      </c>
      <c r="H974" s="7">
        <v>360</v>
      </c>
    </row>
    <row r="975" spans="3:8" x14ac:dyDescent="0.25">
      <c r="C975">
        <v>332747</v>
      </c>
      <c r="D975" t="s">
        <v>155</v>
      </c>
      <c r="E975" s="7">
        <v>0</v>
      </c>
      <c r="F975" s="7">
        <v>0</v>
      </c>
      <c r="G975" s="7">
        <v>0</v>
      </c>
      <c r="H975" s="7">
        <v>360</v>
      </c>
    </row>
    <row r="976" spans="3:8" x14ac:dyDescent="0.25">
      <c r="C976">
        <v>332748</v>
      </c>
      <c r="D976" t="s">
        <v>153</v>
      </c>
      <c r="E976" s="7">
        <v>0</v>
      </c>
      <c r="F976" s="7">
        <v>0</v>
      </c>
      <c r="G976" s="7">
        <v>0</v>
      </c>
      <c r="H976" s="7">
        <v>360</v>
      </c>
    </row>
    <row r="977" spans="2:8" x14ac:dyDescent="0.25">
      <c r="C977">
        <v>362995</v>
      </c>
      <c r="D977" t="s">
        <v>165</v>
      </c>
      <c r="E977" s="7">
        <v>0</v>
      </c>
      <c r="F977" s="7">
        <v>0</v>
      </c>
      <c r="G977" s="7">
        <v>0</v>
      </c>
      <c r="H977" s="7">
        <v>30</v>
      </c>
    </row>
    <row r="978" spans="2:8" x14ac:dyDescent="0.25">
      <c r="C978">
        <v>387407</v>
      </c>
      <c r="D978" t="s">
        <v>131</v>
      </c>
      <c r="E978" s="7">
        <v>0</v>
      </c>
      <c r="F978" s="7">
        <v>0</v>
      </c>
      <c r="G978" s="7">
        <v>0</v>
      </c>
      <c r="H978" s="7">
        <v>30</v>
      </c>
    </row>
    <row r="979" spans="2:8" x14ac:dyDescent="0.25">
      <c r="C979">
        <v>406217</v>
      </c>
      <c r="D979" t="s">
        <v>115</v>
      </c>
      <c r="E979" s="7">
        <v>0</v>
      </c>
      <c r="F979" s="7">
        <v>0</v>
      </c>
      <c r="G979" s="7">
        <v>0</v>
      </c>
      <c r="H979" s="7">
        <v>24</v>
      </c>
    </row>
    <row r="980" spans="2:8" x14ac:dyDescent="0.25">
      <c r="B980" t="s">
        <v>367</v>
      </c>
      <c r="E980" s="7">
        <v>1</v>
      </c>
      <c r="F980" s="7">
        <v>0</v>
      </c>
      <c r="G980" s="7">
        <v>0</v>
      </c>
      <c r="H980" s="7">
        <v>1549</v>
      </c>
    </row>
    <row r="981" spans="2:8" x14ac:dyDescent="0.25">
      <c r="B981" t="s">
        <v>211</v>
      </c>
      <c r="C981">
        <v>118109</v>
      </c>
      <c r="D981" t="s">
        <v>123</v>
      </c>
      <c r="E981" s="7">
        <v>0</v>
      </c>
      <c r="F981" s="7">
        <v>0</v>
      </c>
      <c r="G981" s="7">
        <v>0</v>
      </c>
      <c r="H981" s="7">
        <v>20</v>
      </c>
    </row>
    <row r="982" spans="2:8" x14ac:dyDescent="0.25">
      <c r="C982">
        <v>144945</v>
      </c>
      <c r="D982" t="s">
        <v>132</v>
      </c>
      <c r="E982" s="7">
        <v>0</v>
      </c>
      <c r="F982" s="7">
        <v>0</v>
      </c>
      <c r="G982" s="7">
        <v>0</v>
      </c>
      <c r="H982" s="7">
        <v>30</v>
      </c>
    </row>
    <row r="983" spans="2:8" x14ac:dyDescent="0.25">
      <c r="C983">
        <v>275169</v>
      </c>
      <c r="D983" t="s">
        <v>125</v>
      </c>
      <c r="E983" s="7">
        <v>0</v>
      </c>
      <c r="F983" s="7">
        <v>0</v>
      </c>
      <c r="G983" s="7">
        <v>0</v>
      </c>
      <c r="H983" s="7">
        <v>100</v>
      </c>
    </row>
    <row r="984" spans="2:8" x14ac:dyDescent="0.25">
      <c r="C984">
        <v>312787</v>
      </c>
      <c r="D984" t="s">
        <v>167</v>
      </c>
      <c r="E984" s="7">
        <v>0</v>
      </c>
      <c r="F984" s="7">
        <v>0</v>
      </c>
      <c r="G984" s="7">
        <v>0</v>
      </c>
      <c r="H984" s="7">
        <v>120</v>
      </c>
    </row>
    <row r="985" spans="2:8" x14ac:dyDescent="0.25">
      <c r="C985">
        <v>332746</v>
      </c>
      <c r="D985" t="s">
        <v>154</v>
      </c>
      <c r="E985" s="7">
        <v>0</v>
      </c>
      <c r="F985" s="7">
        <v>0</v>
      </c>
      <c r="G985" s="7">
        <v>0</v>
      </c>
      <c r="H985" s="7">
        <v>0</v>
      </c>
    </row>
    <row r="986" spans="2:8" x14ac:dyDescent="0.25">
      <c r="C986">
        <v>332747</v>
      </c>
      <c r="D986" t="s">
        <v>155</v>
      </c>
      <c r="E986" s="7">
        <v>0</v>
      </c>
      <c r="F986" s="7">
        <v>0</v>
      </c>
      <c r="G986" s="7">
        <v>0</v>
      </c>
      <c r="H986" s="7">
        <v>0</v>
      </c>
    </row>
    <row r="987" spans="2:8" x14ac:dyDescent="0.25">
      <c r="C987">
        <v>370691</v>
      </c>
      <c r="D987" t="s">
        <v>116</v>
      </c>
      <c r="E987" s="7">
        <v>0</v>
      </c>
      <c r="F987" s="7">
        <v>0</v>
      </c>
      <c r="G987" s="7">
        <v>0</v>
      </c>
      <c r="H987" s="7">
        <v>24</v>
      </c>
    </row>
    <row r="988" spans="2:8" x14ac:dyDescent="0.25">
      <c r="C988">
        <v>370694</v>
      </c>
      <c r="D988" t="s">
        <v>139</v>
      </c>
      <c r="E988" s="7">
        <v>0</v>
      </c>
      <c r="F988" s="7">
        <v>0</v>
      </c>
      <c r="G988" s="7">
        <v>0</v>
      </c>
      <c r="H988" s="7">
        <v>12</v>
      </c>
    </row>
    <row r="989" spans="2:8" x14ac:dyDescent="0.25">
      <c r="C989">
        <v>372029</v>
      </c>
      <c r="D989" t="s">
        <v>124</v>
      </c>
      <c r="E989" s="7">
        <v>1</v>
      </c>
      <c r="F989" s="7">
        <v>0</v>
      </c>
      <c r="G989" s="7">
        <v>0</v>
      </c>
      <c r="H989" s="7">
        <v>24</v>
      </c>
    </row>
    <row r="990" spans="2:8" x14ac:dyDescent="0.25">
      <c r="C990">
        <v>377726</v>
      </c>
      <c r="D990" t="s">
        <v>140</v>
      </c>
      <c r="E990" s="7">
        <v>0</v>
      </c>
      <c r="F990" s="7">
        <v>0</v>
      </c>
      <c r="G990" s="7">
        <v>0</v>
      </c>
      <c r="H990" s="7">
        <v>0</v>
      </c>
    </row>
    <row r="991" spans="2:8" x14ac:dyDescent="0.25">
      <c r="B991" t="s">
        <v>368</v>
      </c>
      <c r="E991" s="7">
        <v>1</v>
      </c>
      <c r="F991" s="7">
        <v>0</v>
      </c>
      <c r="G991" s="7">
        <v>0</v>
      </c>
      <c r="H991" s="7">
        <v>330</v>
      </c>
    </row>
    <row r="992" spans="2:8" x14ac:dyDescent="0.25">
      <c r="B992" t="s">
        <v>213</v>
      </c>
      <c r="C992">
        <v>144945</v>
      </c>
      <c r="D992" t="s">
        <v>132</v>
      </c>
      <c r="E992" s="7">
        <v>0</v>
      </c>
      <c r="F992" s="7">
        <v>0</v>
      </c>
      <c r="G992" s="7">
        <v>0</v>
      </c>
      <c r="H992" s="7">
        <v>0</v>
      </c>
    </row>
    <row r="993" spans="2:8" x14ac:dyDescent="0.25">
      <c r="C993">
        <v>216789</v>
      </c>
      <c r="D993" t="s">
        <v>134</v>
      </c>
      <c r="E993" s="7">
        <v>0</v>
      </c>
      <c r="F993" s="7">
        <v>0</v>
      </c>
      <c r="G993" s="7">
        <v>0</v>
      </c>
      <c r="H993" s="7">
        <v>0</v>
      </c>
    </row>
    <row r="994" spans="2:8" x14ac:dyDescent="0.25">
      <c r="C994">
        <v>216791</v>
      </c>
      <c r="D994" t="s">
        <v>135</v>
      </c>
      <c r="E994" s="7">
        <v>0</v>
      </c>
      <c r="F994" s="7">
        <v>0</v>
      </c>
      <c r="G994" s="7">
        <v>0</v>
      </c>
      <c r="H994" s="7">
        <v>0</v>
      </c>
    </row>
    <row r="995" spans="2:8" x14ac:dyDescent="0.25">
      <c r="C995">
        <v>332746</v>
      </c>
      <c r="D995" t="s">
        <v>154</v>
      </c>
      <c r="E995" s="7">
        <v>0</v>
      </c>
      <c r="F995" s="7">
        <v>0</v>
      </c>
      <c r="G995" s="7">
        <v>0</v>
      </c>
      <c r="H995" s="7">
        <v>0</v>
      </c>
    </row>
    <row r="996" spans="2:8" x14ac:dyDescent="0.25">
      <c r="C996">
        <v>332747</v>
      </c>
      <c r="D996" t="s">
        <v>155</v>
      </c>
      <c r="E996" s="7">
        <v>0</v>
      </c>
      <c r="F996" s="7">
        <v>0</v>
      </c>
      <c r="G996" s="7">
        <v>0</v>
      </c>
      <c r="H996" s="7">
        <v>0</v>
      </c>
    </row>
    <row r="997" spans="2:8" x14ac:dyDescent="0.25">
      <c r="C997">
        <v>332748</v>
      </c>
      <c r="D997" t="s">
        <v>153</v>
      </c>
      <c r="E997" s="7">
        <v>0</v>
      </c>
      <c r="F997" s="7">
        <v>0</v>
      </c>
      <c r="G997" s="7">
        <v>0</v>
      </c>
      <c r="H997" s="7">
        <v>0</v>
      </c>
    </row>
    <row r="998" spans="2:8" x14ac:dyDescent="0.25">
      <c r="C998">
        <v>362995</v>
      </c>
      <c r="D998" t="s">
        <v>165</v>
      </c>
      <c r="E998" s="7">
        <v>0</v>
      </c>
      <c r="F998" s="7">
        <v>0</v>
      </c>
      <c r="G998" s="7">
        <v>0</v>
      </c>
      <c r="H998" s="7">
        <v>0</v>
      </c>
    </row>
    <row r="999" spans="2:8" x14ac:dyDescent="0.25">
      <c r="C999">
        <v>370691</v>
      </c>
      <c r="D999" t="s">
        <v>116</v>
      </c>
      <c r="E999" s="7">
        <v>0</v>
      </c>
      <c r="F999" s="7">
        <v>0</v>
      </c>
      <c r="G999" s="7">
        <v>0</v>
      </c>
      <c r="H999" s="7">
        <v>36</v>
      </c>
    </row>
    <row r="1000" spans="2:8" x14ac:dyDescent="0.25">
      <c r="C1000">
        <v>377726</v>
      </c>
      <c r="D1000" t="s">
        <v>140</v>
      </c>
      <c r="E1000" s="7">
        <v>0</v>
      </c>
      <c r="F1000" s="7">
        <v>0</v>
      </c>
      <c r="G1000" s="7">
        <v>0</v>
      </c>
      <c r="H1000" s="7">
        <v>0</v>
      </c>
    </row>
    <row r="1001" spans="2:8" x14ac:dyDescent="0.25">
      <c r="B1001" t="s">
        <v>369</v>
      </c>
      <c r="E1001" s="7">
        <v>0</v>
      </c>
      <c r="F1001" s="7">
        <v>0</v>
      </c>
      <c r="G1001" s="7">
        <v>0</v>
      </c>
      <c r="H1001" s="7">
        <v>36</v>
      </c>
    </row>
    <row r="1002" spans="2:8" x14ac:dyDescent="0.25">
      <c r="B1002" t="s">
        <v>215</v>
      </c>
      <c r="C1002">
        <v>144942</v>
      </c>
      <c r="D1002" t="s">
        <v>136</v>
      </c>
      <c r="E1002" s="7">
        <v>0</v>
      </c>
      <c r="F1002" s="7">
        <v>0</v>
      </c>
      <c r="G1002" s="7">
        <v>0</v>
      </c>
      <c r="H1002" s="7">
        <v>0</v>
      </c>
    </row>
    <row r="1003" spans="2:8" x14ac:dyDescent="0.25">
      <c r="C1003">
        <v>144944</v>
      </c>
      <c r="D1003" t="s">
        <v>137</v>
      </c>
      <c r="E1003" s="7">
        <v>0</v>
      </c>
      <c r="F1003" s="7">
        <v>0</v>
      </c>
      <c r="G1003" s="7">
        <v>0</v>
      </c>
      <c r="H1003" s="7">
        <v>0</v>
      </c>
    </row>
    <row r="1004" spans="2:8" x14ac:dyDescent="0.25">
      <c r="C1004">
        <v>144945</v>
      </c>
      <c r="D1004" t="s">
        <v>132</v>
      </c>
      <c r="E1004" s="7">
        <v>0</v>
      </c>
      <c r="F1004" s="7">
        <v>0</v>
      </c>
      <c r="G1004" s="7">
        <v>0</v>
      </c>
      <c r="H1004" s="7">
        <v>0</v>
      </c>
    </row>
    <row r="1005" spans="2:8" x14ac:dyDescent="0.25">
      <c r="C1005">
        <v>216791</v>
      </c>
      <c r="D1005" t="s">
        <v>135</v>
      </c>
      <c r="E1005" s="7">
        <v>0</v>
      </c>
      <c r="F1005" s="7">
        <v>0</v>
      </c>
      <c r="G1005" s="7">
        <v>0</v>
      </c>
      <c r="H1005" s="7">
        <v>0</v>
      </c>
    </row>
    <row r="1006" spans="2:8" x14ac:dyDescent="0.25">
      <c r="C1006">
        <v>299757</v>
      </c>
      <c r="D1006" t="s">
        <v>152</v>
      </c>
      <c r="E1006" s="7">
        <v>0</v>
      </c>
      <c r="F1006" s="7">
        <v>0</v>
      </c>
      <c r="G1006" s="7">
        <v>0</v>
      </c>
      <c r="H1006" s="7">
        <v>0</v>
      </c>
    </row>
    <row r="1007" spans="2:8" x14ac:dyDescent="0.25">
      <c r="C1007">
        <v>312308</v>
      </c>
      <c r="D1007" t="s">
        <v>168</v>
      </c>
      <c r="E1007" s="7">
        <v>0</v>
      </c>
      <c r="F1007" s="7">
        <v>0</v>
      </c>
      <c r="G1007" s="7">
        <v>0</v>
      </c>
      <c r="H1007" s="7">
        <v>0</v>
      </c>
    </row>
    <row r="1008" spans="2:8" x14ac:dyDescent="0.25">
      <c r="C1008">
        <v>312787</v>
      </c>
      <c r="D1008" t="s">
        <v>167</v>
      </c>
      <c r="E1008" s="7">
        <v>0</v>
      </c>
      <c r="F1008" s="7">
        <v>0</v>
      </c>
      <c r="G1008" s="7">
        <v>0</v>
      </c>
      <c r="H1008" s="7">
        <v>0</v>
      </c>
    </row>
    <row r="1009" spans="2:8" x14ac:dyDescent="0.25">
      <c r="C1009">
        <v>312789</v>
      </c>
      <c r="D1009" t="s">
        <v>151</v>
      </c>
      <c r="E1009" s="7">
        <v>0</v>
      </c>
      <c r="F1009" s="7">
        <v>0</v>
      </c>
      <c r="G1009" s="7">
        <v>0</v>
      </c>
      <c r="H1009" s="7">
        <v>0</v>
      </c>
    </row>
    <row r="1010" spans="2:8" x14ac:dyDescent="0.25">
      <c r="C1010">
        <v>332747</v>
      </c>
      <c r="D1010" t="s">
        <v>155</v>
      </c>
      <c r="E1010" s="7">
        <v>0</v>
      </c>
      <c r="F1010" s="7">
        <v>0</v>
      </c>
      <c r="G1010" s="7">
        <v>0</v>
      </c>
      <c r="H1010" s="7">
        <v>0</v>
      </c>
    </row>
    <row r="1011" spans="2:8" x14ac:dyDescent="0.25">
      <c r="C1011">
        <v>332748</v>
      </c>
      <c r="D1011" t="s">
        <v>153</v>
      </c>
      <c r="E1011" s="7">
        <v>0</v>
      </c>
      <c r="F1011" s="7">
        <v>0</v>
      </c>
      <c r="G1011" s="7">
        <v>0</v>
      </c>
      <c r="H1011" s="7">
        <v>0</v>
      </c>
    </row>
    <row r="1012" spans="2:8" x14ac:dyDescent="0.25">
      <c r="C1012">
        <v>406217</v>
      </c>
      <c r="D1012" t="s">
        <v>115</v>
      </c>
      <c r="E1012" s="7">
        <v>0</v>
      </c>
      <c r="F1012" s="7">
        <v>0</v>
      </c>
      <c r="G1012" s="7">
        <v>0</v>
      </c>
      <c r="H1012" s="7">
        <v>24</v>
      </c>
    </row>
    <row r="1013" spans="2:8" x14ac:dyDescent="0.25">
      <c r="C1013">
        <v>409218</v>
      </c>
      <c r="D1013" t="s">
        <v>144</v>
      </c>
      <c r="E1013" s="7">
        <v>8</v>
      </c>
      <c r="F1013" s="7">
        <v>0</v>
      </c>
      <c r="G1013" s="7">
        <v>0</v>
      </c>
      <c r="H1013" s="7">
        <v>36</v>
      </c>
    </row>
    <row r="1014" spans="2:8" x14ac:dyDescent="0.25">
      <c r="B1014" t="s">
        <v>370</v>
      </c>
      <c r="E1014" s="7">
        <v>8</v>
      </c>
      <c r="F1014" s="7">
        <v>0</v>
      </c>
      <c r="G1014" s="7">
        <v>0</v>
      </c>
      <c r="H1014" s="7">
        <v>60</v>
      </c>
    </row>
    <row r="1015" spans="2:8" x14ac:dyDescent="0.25">
      <c r="B1015" t="s">
        <v>217</v>
      </c>
      <c r="C1015">
        <v>144942</v>
      </c>
      <c r="D1015" t="s">
        <v>136</v>
      </c>
      <c r="E1015" s="7">
        <v>0</v>
      </c>
      <c r="F1015" s="7">
        <v>0</v>
      </c>
      <c r="G1015" s="7">
        <v>0</v>
      </c>
      <c r="H1015" s="7">
        <v>30</v>
      </c>
    </row>
    <row r="1016" spans="2:8" x14ac:dyDescent="0.25">
      <c r="C1016">
        <v>216789</v>
      </c>
      <c r="D1016" t="s">
        <v>134</v>
      </c>
      <c r="E1016" s="7">
        <v>0</v>
      </c>
      <c r="F1016" s="7">
        <v>0</v>
      </c>
      <c r="G1016" s="7">
        <v>0</v>
      </c>
      <c r="H1016" s="7">
        <v>30</v>
      </c>
    </row>
    <row r="1017" spans="2:8" x14ac:dyDescent="0.25">
      <c r="C1017">
        <v>236916</v>
      </c>
      <c r="D1017" t="s">
        <v>120</v>
      </c>
      <c r="E1017" s="7">
        <v>0</v>
      </c>
      <c r="F1017" s="7">
        <v>0</v>
      </c>
      <c r="G1017" s="7">
        <v>0</v>
      </c>
      <c r="H1017" s="7">
        <v>80</v>
      </c>
    </row>
    <row r="1018" spans="2:8" x14ac:dyDescent="0.25">
      <c r="C1018">
        <v>275169</v>
      </c>
      <c r="D1018" t="s">
        <v>125</v>
      </c>
      <c r="E1018" s="7">
        <v>0</v>
      </c>
      <c r="F1018" s="7">
        <v>0</v>
      </c>
      <c r="G1018" s="7">
        <v>0</v>
      </c>
      <c r="H1018" s="7">
        <v>0</v>
      </c>
    </row>
    <row r="1019" spans="2:8" x14ac:dyDescent="0.25">
      <c r="C1019">
        <v>299759</v>
      </c>
      <c r="D1019" t="s">
        <v>169</v>
      </c>
      <c r="E1019" s="7">
        <v>0</v>
      </c>
      <c r="F1019" s="7">
        <v>0</v>
      </c>
      <c r="G1019" s="7">
        <v>0</v>
      </c>
      <c r="H1019" s="7">
        <v>120</v>
      </c>
    </row>
    <row r="1020" spans="2:8" x14ac:dyDescent="0.25">
      <c r="C1020">
        <v>332746</v>
      </c>
      <c r="D1020" t="s">
        <v>154</v>
      </c>
      <c r="E1020" s="7">
        <v>0</v>
      </c>
      <c r="F1020" s="7">
        <v>0</v>
      </c>
      <c r="G1020" s="7">
        <v>0</v>
      </c>
      <c r="H1020" s="7">
        <v>360</v>
      </c>
    </row>
    <row r="1021" spans="2:8" x14ac:dyDescent="0.25">
      <c r="C1021">
        <v>332747</v>
      </c>
      <c r="D1021" t="s">
        <v>155</v>
      </c>
      <c r="E1021" s="7">
        <v>0</v>
      </c>
      <c r="F1021" s="7">
        <v>0</v>
      </c>
      <c r="G1021" s="7">
        <v>0</v>
      </c>
      <c r="H1021" s="7">
        <v>360</v>
      </c>
    </row>
    <row r="1022" spans="2:8" x14ac:dyDescent="0.25">
      <c r="B1022" t="s">
        <v>371</v>
      </c>
      <c r="E1022" s="7">
        <v>0</v>
      </c>
      <c r="F1022" s="7">
        <v>0</v>
      </c>
      <c r="G1022" s="7">
        <v>0</v>
      </c>
      <c r="H1022" s="7">
        <v>980</v>
      </c>
    </row>
    <row r="1023" spans="2:8" x14ac:dyDescent="0.25">
      <c r="B1023" t="s">
        <v>219</v>
      </c>
      <c r="C1023">
        <v>118076</v>
      </c>
      <c r="D1023" t="s">
        <v>128</v>
      </c>
      <c r="E1023" s="7">
        <v>0</v>
      </c>
      <c r="F1023" s="7">
        <v>0</v>
      </c>
      <c r="G1023" s="7">
        <v>0</v>
      </c>
      <c r="H1023" s="7">
        <v>40</v>
      </c>
    </row>
    <row r="1024" spans="2:8" x14ac:dyDescent="0.25">
      <c r="C1024">
        <v>118109</v>
      </c>
      <c r="D1024" t="s">
        <v>123</v>
      </c>
      <c r="E1024" s="7">
        <v>0</v>
      </c>
      <c r="F1024" s="7">
        <v>0</v>
      </c>
      <c r="G1024" s="7">
        <v>0</v>
      </c>
      <c r="H1024" s="7">
        <v>20</v>
      </c>
    </row>
    <row r="1025" spans="2:8" x14ac:dyDescent="0.25">
      <c r="C1025">
        <v>144942</v>
      </c>
      <c r="D1025" t="s">
        <v>136</v>
      </c>
      <c r="E1025" s="7">
        <v>0</v>
      </c>
      <c r="F1025" s="7">
        <v>0</v>
      </c>
      <c r="G1025" s="7">
        <v>0</v>
      </c>
      <c r="H1025" s="7">
        <v>0</v>
      </c>
    </row>
    <row r="1026" spans="2:8" x14ac:dyDescent="0.25">
      <c r="C1026">
        <v>144943</v>
      </c>
      <c r="D1026" t="s">
        <v>133</v>
      </c>
      <c r="E1026" s="7">
        <v>0</v>
      </c>
      <c r="F1026" s="7">
        <v>0</v>
      </c>
      <c r="G1026" s="7">
        <v>0</v>
      </c>
      <c r="H1026" s="7">
        <v>0</v>
      </c>
    </row>
    <row r="1027" spans="2:8" x14ac:dyDescent="0.25">
      <c r="C1027">
        <v>144945</v>
      </c>
      <c r="D1027" t="s">
        <v>132</v>
      </c>
      <c r="E1027" s="7">
        <v>1</v>
      </c>
      <c r="F1027" s="7">
        <v>0</v>
      </c>
      <c r="G1027" s="7">
        <v>0</v>
      </c>
      <c r="H1027" s="7">
        <v>0</v>
      </c>
    </row>
    <row r="1028" spans="2:8" x14ac:dyDescent="0.25">
      <c r="C1028">
        <v>299757</v>
      </c>
      <c r="D1028" t="s">
        <v>152</v>
      </c>
      <c r="E1028" s="7">
        <v>0</v>
      </c>
      <c r="F1028" s="7">
        <v>0</v>
      </c>
      <c r="G1028" s="7">
        <v>0</v>
      </c>
      <c r="H1028" s="7">
        <v>0</v>
      </c>
    </row>
    <row r="1029" spans="2:8" x14ac:dyDescent="0.25">
      <c r="C1029">
        <v>332746</v>
      </c>
      <c r="D1029" t="s">
        <v>154</v>
      </c>
      <c r="E1029" s="7">
        <v>0</v>
      </c>
      <c r="F1029" s="7">
        <v>0</v>
      </c>
      <c r="G1029" s="7">
        <v>0</v>
      </c>
      <c r="H1029" s="7">
        <v>360</v>
      </c>
    </row>
    <row r="1030" spans="2:8" x14ac:dyDescent="0.25">
      <c r="C1030">
        <v>332747</v>
      </c>
      <c r="D1030" t="s">
        <v>155</v>
      </c>
      <c r="E1030" s="7">
        <v>0</v>
      </c>
      <c r="F1030" s="7">
        <v>0</v>
      </c>
      <c r="G1030" s="7">
        <v>0</v>
      </c>
      <c r="H1030" s="7">
        <v>360</v>
      </c>
    </row>
    <row r="1031" spans="2:8" x14ac:dyDescent="0.25">
      <c r="C1031">
        <v>387407</v>
      </c>
      <c r="D1031" t="s">
        <v>131</v>
      </c>
      <c r="E1031" s="7">
        <v>0</v>
      </c>
      <c r="F1031" s="7">
        <v>0</v>
      </c>
      <c r="G1031" s="7">
        <v>0</v>
      </c>
      <c r="H1031" s="7">
        <v>0</v>
      </c>
    </row>
    <row r="1032" spans="2:8" x14ac:dyDescent="0.25">
      <c r="C1032">
        <v>412665</v>
      </c>
      <c r="D1032" t="s">
        <v>178</v>
      </c>
      <c r="E1032" s="7">
        <v>0</v>
      </c>
      <c r="F1032" s="7">
        <v>0</v>
      </c>
      <c r="G1032" s="7">
        <v>0</v>
      </c>
      <c r="H1032" s="7">
        <v>72</v>
      </c>
    </row>
    <row r="1033" spans="2:8" x14ac:dyDescent="0.25">
      <c r="B1033" t="s">
        <v>372</v>
      </c>
      <c r="E1033" s="7">
        <v>1</v>
      </c>
      <c r="F1033" s="7">
        <v>0</v>
      </c>
      <c r="G1033" s="7">
        <v>0</v>
      </c>
      <c r="H1033" s="7">
        <v>852</v>
      </c>
    </row>
    <row r="1034" spans="2:8" x14ac:dyDescent="0.25">
      <c r="B1034" t="s">
        <v>221</v>
      </c>
      <c r="C1034">
        <v>118076</v>
      </c>
      <c r="D1034" t="s">
        <v>128</v>
      </c>
      <c r="E1034" s="7">
        <v>0</v>
      </c>
      <c r="F1034" s="7">
        <v>0</v>
      </c>
      <c r="G1034" s="7">
        <v>0</v>
      </c>
      <c r="H1034" s="7">
        <v>140</v>
      </c>
    </row>
    <row r="1035" spans="2:8" x14ac:dyDescent="0.25">
      <c r="C1035">
        <v>118101</v>
      </c>
      <c r="D1035" t="s">
        <v>122</v>
      </c>
      <c r="E1035" s="7">
        <v>0</v>
      </c>
      <c r="F1035" s="7">
        <v>0</v>
      </c>
      <c r="G1035" s="7">
        <v>0</v>
      </c>
      <c r="H1035" s="7">
        <v>0</v>
      </c>
    </row>
    <row r="1036" spans="2:8" x14ac:dyDescent="0.25">
      <c r="C1036">
        <v>370691</v>
      </c>
      <c r="D1036" t="s">
        <v>116</v>
      </c>
      <c r="E1036" s="7">
        <v>0</v>
      </c>
      <c r="F1036" s="7">
        <v>0</v>
      </c>
      <c r="G1036" s="7">
        <v>0</v>
      </c>
      <c r="H1036" s="7">
        <v>48</v>
      </c>
    </row>
    <row r="1037" spans="2:8" x14ac:dyDescent="0.25">
      <c r="C1037">
        <v>370694</v>
      </c>
      <c r="D1037" t="s">
        <v>139</v>
      </c>
      <c r="E1037" s="7">
        <v>0</v>
      </c>
      <c r="F1037" s="7">
        <v>0</v>
      </c>
      <c r="G1037" s="7">
        <v>0</v>
      </c>
      <c r="H1037" s="7">
        <v>48</v>
      </c>
    </row>
    <row r="1038" spans="2:8" x14ac:dyDescent="0.25">
      <c r="C1038">
        <v>377726</v>
      </c>
      <c r="D1038" t="s">
        <v>140</v>
      </c>
      <c r="E1038" s="7">
        <v>0</v>
      </c>
      <c r="F1038" s="7">
        <v>0</v>
      </c>
      <c r="G1038" s="7">
        <v>0</v>
      </c>
      <c r="H1038" s="7">
        <v>0</v>
      </c>
    </row>
    <row r="1039" spans="2:8" x14ac:dyDescent="0.25">
      <c r="C1039">
        <v>406217</v>
      </c>
      <c r="D1039" t="s">
        <v>115</v>
      </c>
      <c r="E1039" s="7">
        <v>0</v>
      </c>
      <c r="F1039" s="7">
        <v>0</v>
      </c>
      <c r="G1039" s="7">
        <v>0</v>
      </c>
      <c r="H1039" s="7">
        <v>24</v>
      </c>
    </row>
    <row r="1040" spans="2:8" x14ac:dyDescent="0.25">
      <c r="C1040">
        <v>409218</v>
      </c>
      <c r="D1040" t="s">
        <v>144</v>
      </c>
      <c r="E1040" s="7">
        <v>0</v>
      </c>
      <c r="F1040" s="7">
        <v>0</v>
      </c>
      <c r="G1040" s="7">
        <v>0</v>
      </c>
      <c r="H1040" s="7">
        <v>0</v>
      </c>
    </row>
    <row r="1041" spans="2:8" x14ac:dyDescent="0.25">
      <c r="B1041" t="s">
        <v>373</v>
      </c>
      <c r="E1041" s="7">
        <v>0</v>
      </c>
      <c r="F1041" s="7">
        <v>0</v>
      </c>
      <c r="G1041" s="7">
        <v>0</v>
      </c>
      <c r="H1041" s="7">
        <v>260</v>
      </c>
    </row>
    <row r="1042" spans="2:8" x14ac:dyDescent="0.25">
      <c r="B1042" t="s">
        <v>223</v>
      </c>
      <c r="C1042">
        <v>299757</v>
      </c>
      <c r="D1042" t="s">
        <v>152</v>
      </c>
      <c r="E1042" s="7">
        <v>0</v>
      </c>
      <c r="F1042" s="7">
        <v>0</v>
      </c>
      <c r="G1042" s="7">
        <v>0</v>
      </c>
      <c r="H1042" s="7">
        <v>0</v>
      </c>
    </row>
    <row r="1043" spans="2:8" x14ac:dyDescent="0.25">
      <c r="C1043">
        <v>299759</v>
      </c>
      <c r="D1043" t="s">
        <v>169</v>
      </c>
      <c r="E1043" s="7">
        <v>0</v>
      </c>
      <c r="F1043" s="7">
        <v>0</v>
      </c>
      <c r="G1043" s="7">
        <v>0</v>
      </c>
      <c r="H1043" s="7">
        <v>0</v>
      </c>
    </row>
    <row r="1044" spans="2:8" x14ac:dyDescent="0.25">
      <c r="C1044">
        <v>312308</v>
      </c>
      <c r="D1044" t="s">
        <v>168</v>
      </c>
      <c r="E1044" s="7">
        <v>0</v>
      </c>
      <c r="F1044" s="7">
        <v>0</v>
      </c>
      <c r="G1044" s="7">
        <v>0</v>
      </c>
      <c r="H1044" s="7">
        <v>0</v>
      </c>
    </row>
    <row r="1045" spans="2:8" x14ac:dyDescent="0.25">
      <c r="C1045">
        <v>312787</v>
      </c>
      <c r="D1045" t="s">
        <v>167</v>
      </c>
      <c r="E1045" s="7">
        <v>0</v>
      </c>
      <c r="F1045" s="7">
        <v>0</v>
      </c>
      <c r="G1045" s="7">
        <v>0</v>
      </c>
      <c r="H1045" s="7">
        <v>0</v>
      </c>
    </row>
    <row r="1046" spans="2:8" x14ac:dyDescent="0.25">
      <c r="C1046">
        <v>312789</v>
      </c>
      <c r="D1046" t="s">
        <v>151</v>
      </c>
      <c r="E1046" s="7">
        <v>0</v>
      </c>
      <c r="F1046" s="7">
        <v>0</v>
      </c>
      <c r="G1046" s="7">
        <v>0</v>
      </c>
      <c r="H1046" s="7">
        <v>0</v>
      </c>
    </row>
    <row r="1047" spans="2:8" x14ac:dyDescent="0.25">
      <c r="C1047">
        <v>332747</v>
      </c>
      <c r="D1047" t="s">
        <v>155</v>
      </c>
      <c r="E1047" s="7">
        <v>0</v>
      </c>
      <c r="F1047" s="7">
        <v>0</v>
      </c>
      <c r="G1047" s="7">
        <v>0</v>
      </c>
      <c r="H1047" s="7">
        <v>360</v>
      </c>
    </row>
    <row r="1048" spans="2:8" x14ac:dyDescent="0.25">
      <c r="C1048">
        <v>370690</v>
      </c>
      <c r="D1048" t="s">
        <v>138</v>
      </c>
      <c r="E1048" s="7">
        <v>0</v>
      </c>
      <c r="F1048" s="7">
        <v>0</v>
      </c>
      <c r="G1048" s="7">
        <v>0</v>
      </c>
      <c r="H1048" s="7">
        <v>38</v>
      </c>
    </row>
    <row r="1049" spans="2:8" x14ac:dyDescent="0.25">
      <c r="B1049" t="s">
        <v>374</v>
      </c>
      <c r="E1049" s="7">
        <v>0</v>
      </c>
      <c r="F1049" s="7">
        <v>0</v>
      </c>
      <c r="G1049" s="7">
        <v>0</v>
      </c>
      <c r="H1049" s="7">
        <v>398</v>
      </c>
    </row>
    <row r="1050" spans="2:8" x14ac:dyDescent="0.25">
      <c r="B1050" t="s">
        <v>225</v>
      </c>
      <c r="C1050">
        <v>236915</v>
      </c>
      <c r="D1050" t="s">
        <v>121</v>
      </c>
      <c r="E1050" s="7">
        <v>0</v>
      </c>
      <c r="F1050" s="7">
        <v>0</v>
      </c>
      <c r="G1050" s="7">
        <v>0</v>
      </c>
      <c r="H1050" s="7">
        <v>80</v>
      </c>
    </row>
    <row r="1051" spans="2:8" x14ac:dyDescent="0.25">
      <c r="C1051">
        <v>332746</v>
      </c>
      <c r="D1051" t="s">
        <v>154</v>
      </c>
      <c r="E1051" s="7">
        <v>0</v>
      </c>
      <c r="F1051" s="7">
        <v>0</v>
      </c>
      <c r="G1051" s="7">
        <v>0</v>
      </c>
      <c r="H1051" s="7">
        <v>0</v>
      </c>
    </row>
    <row r="1052" spans="2:8" x14ac:dyDescent="0.25">
      <c r="B1052" t="s">
        <v>375</v>
      </c>
      <c r="E1052" s="7">
        <v>0</v>
      </c>
      <c r="F1052" s="7">
        <v>0</v>
      </c>
      <c r="G1052" s="7">
        <v>0</v>
      </c>
      <c r="H1052" s="7">
        <v>80</v>
      </c>
    </row>
    <row r="1053" spans="2:8" x14ac:dyDescent="0.25">
      <c r="B1053" t="s">
        <v>227</v>
      </c>
      <c r="C1053">
        <v>118076</v>
      </c>
      <c r="D1053" t="s">
        <v>128</v>
      </c>
      <c r="E1053" s="7">
        <v>0</v>
      </c>
      <c r="F1053" s="7">
        <v>0</v>
      </c>
      <c r="G1053" s="7">
        <v>0</v>
      </c>
      <c r="H1053" s="7">
        <v>100</v>
      </c>
    </row>
    <row r="1054" spans="2:8" x14ac:dyDescent="0.25">
      <c r="C1054">
        <v>118079</v>
      </c>
      <c r="D1054" t="s">
        <v>127</v>
      </c>
      <c r="E1054" s="7">
        <v>0</v>
      </c>
      <c r="F1054" s="7">
        <v>0</v>
      </c>
      <c r="G1054" s="7">
        <v>0</v>
      </c>
      <c r="H1054" s="7">
        <v>20</v>
      </c>
    </row>
    <row r="1055" spans="2:8" x14ac:dyDescent="0.25">
      <c r="C1055">
        <v>118101</v>
      </c>
      <c r="D1055" t="s">
        <v>122</v>
      </c>
      <c r="E1055" s="7">
        <v>0</v>
      </c>
      <c r="F1055" s="7">
        <v>0</v>
      </c>
      <c r="G1055" s="7">
        <v>0</v>
      </c>
      <c r="H1055" s="7">
        <v>20</v>
      </c>
    </row>
    <row r="1056" spans="2:8" x14ac:dyDescent="0.25">
      <c r="C1056">
        <v>118109</v>
      </c>
      <c r="D1056" t="s">
        <v>123</v>
      </c>
      <c r="E1056" s="7">
        <v>0</v>
      </c>
      <c r="F1056" s="7">
        <v>0</v>
      </c>
      <c r="G1056" s="7">
        <v>0</v>
      </c>
      <c r="H1056" s="7">
        <v>20</v>
      </c>
    </row>
    <row r="1057" spans="2:8" x14ac:dyDescent="0.25">
      <c r="C1057">
        <v>370694</v>
      </c>
      <c r="D1057" t="s">
        <v>139</v>
      </c>
      <c r="E1057" s="7">
        <v>0</v>
      </c>
      <c r="F1057" s="7">
        <v>0</v>
      </c>
      <c r="G1057" s="7">
        <v>0</v>
      </c>
      <c r="H1057" s="7">
        <v>12</v>
      </c>
    </row>
    <row r="1058" spans="2:8" x14ac:dyDescent="0.25">
      <c r="C1058">
        <v>406217</v>
      </c>
      <c r="D1058" t="s">
        <v>115</v>
      </c>
      <c r="E1058" s="7">
        <v>0</v>
      </c>
      <c r="F1058" s="7">
        <v>0</v>
      </c>
      <c r="G1058" s="7">
        <v>0</v>
      </c>
      <c r="H1058" s="7">
        <v>12</v>
      </c>
    </row>
    <row r="1059" spans="2:8" x14ac:dyDescent="0.25">
      <c r="B1059" t="s">
        <v>376</v>
      </c>
      <c r="E1059" s="7">
        <v>0</v>
      </c>
      <c r="F1059" s="7">
        <v>0</v>
      </c>
      <c r="G1059" s="7">
        <v>0</v>
      </c>
      <c r="H1059" s="7">
        <v>184</v>
      </c>
    </row>
    <row r="1060" spans="2:8" x14ac:dyDescent="0.25">
      <c r="B1060" t="s">
        <v>229</v>
      </c>
      <c r="C1060">
        <v>101300</v>
      </c>
      <c r="D1060" t="s">
        <v>142</v>
      </c>
      <c r="E1060" s="7">
        <v>0</v>
      </c>
      <c r="F1060" s="7">
        <v>0</v>
      </c>
      <c r="G1060" s="7">
        <v>0</v>
      </c>
      <c r="H1060" s="7">
        <v>48</v>
      </c>
    </row>
    <row r="1061" spans="2:8" x14ac:dyDescent="0.25">
      <c r="C1061">
        <v>118076</v>
      </c>
      <c r="D1061" t="s">
        <v>128</v>
      </c>
      <c r="E1061" s="7">
        <v>0</v>
      </c>
      <c r="F1061" s="7">
        <v>0</v>
      </c>
      <c r="G1061" s="7">
        <v>0</v>
      </c>
      <c r="H1061" s="7">
        <v>80</v>
      </c>
    </row>
    <row r="1062" spans="2:8" x14ac:dyDescent="0.25">
      <c r="C1062">
        <v>118101</v>
      </c>
      <c r="D1062" t="s">
        <v>122</v>
      </c>
      <c r="E1062" s="7">
        <v>0</v>
      </c>
      <c r="F1062" s="7">
        <v>0</v>
      </c>
      <c r="G1062" s="7">
        <v>0</v>
      </c>
      <c r="H1062" s="7">
        <v>0</v>
      </c>
    </row>
    <row r="1063" spans="2:8" x14ac:dyDescent="0.25">
      <c r="C1063">
        <v>118109</v>
      </c>
      <c r="D1063" t="s">
        <v>123</v>
      </c>
      <c r="E1063" s="7">
        <v>0</v>
      </c>
      <c r="F1063" s="7">
        <v>0</v>
      </c>
      <c r="G1063" s="7">
        <v>0</v>
      </c>
      <c r="H1063" s="7">
        <v>0</v>
      </c>
    </row>
    <row r="1064" spans="2:8" x14ac:dyDescent="0.25">
      <c r="C1064">
        <v>144942</v>
      </c>
      <c r="D1064" t="s">
        <v>136</v>
      </c>
      <c r="E1064" s="7">
        <v>0</v>
      </c>
      <c r="F1064" s="7">
        <v>0</v>
      </c>
      <c r="G1064" s="7">
        <v>0</v>
      </c>
      <c r="H1064" s="7">
        <v>0</v>
      </c>
    </row>
    <row r="1065" spans="2:8" x14ac:dyDescent="0.25">
      <c r="C1065">
        <v>216791</v>
      </c>
      <c r="D1065" t="s">
        <v>135</v>
      </c>
      <c r="E1065" s="7">
        <v>0</v>
      </c>
      <c r="F1065" s="7">
        <v>0</v>
      </c>
      <c r="G1065" s="7">
        <v>0</v>
      </c>
      <c r="H1065" s="7">
        <v>0</v>
      </c>
    </row>
    <row r="1066" spans="2:8" x14ac:dyDescent="0.25">
      <c r="C1066">
        <v>275169</v>
      </c>
      <c r="D1066" t="s">
        <v>125</v>
      </c>
      <c r="E1066" s="7">
        <v>0</v>
      </c>
      <c r="F1066" s="7">
        <v>0</v>
      </c>
      <c r="G1066" s="7">
        <v>0</v>
      </c>
      <c r="H1066" s="7">
        <v>50</v>
      </c>
    </row>
    <row r="1067" spans="2:8" x14ac:dyDescent="0.25">
      <c r="C1067">
        <v>332746</v>
      </c>
      <c r="D1067" t="s">
        <v>154</v>
      </c>
      <c r="E1067" s="7">
        <v>0</v>
      </c>
      <c r="F1067" s="7">
        <v>0</v>
      </c>
      <c r="G1067" s="7">
        <v>0</v>
      </c>
      <c r="H1067" s="7">
        <v>0</v>
      </c>
    </row>
    <row r="1068" spans="2:8" x14ac:dyDescent="0.25">
      <c r="C1068">
        <v>332747</v>
      </c>
      <c r="D1068" t="s">
        <v>155</v>
      </c>
      <c r="E1068" s="7">
        <v>0</v>
      </c>
      <c r="F1068" s="7">
        <v>0</v>
      </c>
      <c r="G1068" s="7">
        <v>0</v>
      </c>
      <c r="H1068" s="7">
        <v>0</v>
      </c>
    </row>
    <row r="1069" spans="2:8" x14ac:dyDescent="0.25">
      <c r="C1069">
        <v>332748</v>
      </c>
      <c r="D1069" t="s">
        <v>153</v>
      </c>
      <c r="E1069" s="7">
        <v>0</v>
      </c>
      <c r="F1069" s="7">
        <v>0</v>
      </c>
      <c r="G1069" s="7">
        <v>0</v>
      </c>
      <c r="H1069" s="7">
        <v>0</v>
      </c>
    </row>
    <row r="1070" spans="2:8" x14ac:dyDescent="0.25">
      <c r="C1070">
        <v>370691</v>
      </c>
      <c r="D1070" t="s">
        <v>116</v>
      </c>
      <c r="E1070" s="7">
        <v>0</v>
      </c>
      <c r="F1070" s="7">
        <v>0</v>
      </c>
      <c r="G1070" s="7">
        <v>0</v>
      </c>
      <c r="H1070" s="7">
        <v>9</v>
      </c>
    </row>
    <row r="1071" spans="2:8" x14ac:dyDescent="0.25">
      <c r="C1071">
        <v>372029</v>
      </c>
      <c r="D1071" t="s">
        <v>124</v>
      </c>
      <c r="E1071" s="7">
        <v>0</v>
      </c>
      <c r="F1071" s="7">
        <v>0</v>
      </c>
      <c r="G1071" s="7">
        <v>0</v>
      </c>
      <c r="H1071" s="7">
        <v>168</v>
      </c>
    </row>
    <row r="1072" spans="2:8" x14ac:dyDescent="0.25">
      <c r="C1072">
        <v>387407</v>
      </c>
      <c r="D1072" t="s">
        <v>131</v>
      </c>
      <c r="E1072" s="7">
        <v>0</v>
      </c>
      <c r="F1072" s="7">
        <v>0</v>
      </c>
      <c r="G1072" s="7">
        <v>0</v>
      </c>
      <c r="H1072" s="7">
        <v>0</v>
      </c>
    </row>
    <row r="1073" spans="2:8" x14ac:dyDescent="0.25">
      <c r="C1073">
        <v>387793</v>
      </c>
      <c r="D1073" t="s">
        <v>143</v>
      </c>
      <c r="E1073" s="7">
        <v>0</v>
      </c>
      <c r="F1073" s="7">
        <v>0</v>
      </c>
      <c r="G1073" s="7">
        <v>0</v>
      </c>
      <c r="H1073" s="7">
        <v>48</v>
      </c>
    </row>
    <row r="1074" spans="2:8" x14ac:dyDescent="0.25">
      <c r="B1074" t="s">
        <v>377</v>
      </c>
      <c r="E1074" s="7">
        <v>0</v>
      </c>
      <c r="F1074" s="7">
        <v>0</v>
      </c>
      <c r="G1074" s="7">
        <v>0</v>
      </c>
      <c r="H1074" s="7">
        <v>403</v>
      </c>
    </row>
    <row r="1075" spans="2:8" x14ac:dyDescent="0.25">
      <c r="B1075" t="s">
        <v>231</v>
      </c>
      <c r="C1075">
        <v>118076</v>
      </c>
      <c r="D1075" t="s">
        <v>128</v>
      </c>
      <c r="E1075" s="7">
        <v>0</v>
      </c>
      <c r="F1075" s="7">
        <v>0</v>
      </c>
      <c r="G1075" s="7">
        <v>0</v>
      </c>
      <c r="H1075" s="7">
        <v>80</v>
      </c>
    </row>
    <row r="1076" spans="2:8" x14ac:dyDescent="0.25">
      <c r="C1076">
        <v>118101</v>
      </c>
      <c r="D1076" t="s">
        <v>122</v>
      </c>
      <c r="E1076" s="7">
        <v>0</v>
      </c>
      <c r="F1076" s="7">
        <v>0</v>
      </c>
      <c r="G1076" s="7">
        <v>0</v>
      </c>
      <c r="H1076" s="7">
        <v>0</v>
      </c>
    </row>
    <row r="1077" spans="2:8" x14ac:dyDescent="0.25">
      <c r="C1077">
        <v>118109</v>
      </c>
      <c r="D1077" t="s">
        <v>123</v>
      </c>
      <c r="E1077" s="7">
        <v>0</v>
      </c>
      <c r="F1077" s="7">
        <v>0</v>
      </c>
      <c r="G1077" s="7">
        <v>0</v>
      </c>
      <c r="H1077" s="7">
        <v>26</v>
      </c>
    </row>
    <row r="1078" spans="2:8" x14ac:dyDescent="0.25">
      <c r="C1078">
        <v>144945</v>
      </c>
      <c r="D1078" t="s">
        <v>132</v>
      </c>
      <c r="E1078" s="7">
        <v>0</v>
      </c>
      <c r="F1078" s="7">
        <v>0</v>
      </c>
      <c r="G1078" s="7">
        <v>0</v>
      </c>
      <c r="H1078" s="7">
        <v>30</v>
      </c>
    </row>
    <row r="1079" spans="2:8" x14ac:dyDescent="0.25">
      <c r="C1079">
        <v>216789</v>
      </c>
      <c r="D1079" t="s">
        <v>134</v>
      </c>
      <c r="E1079" s="7">
        <v>1</v>
      </c>
      <c r="F1079" s="7">
        <v>0</v>
      </c>
      <c r="G1079" s="7">
        <v>0</v>
      </c>
      <c r="H1079" s="7">
        <v>0</v>
      </c>
    </row>
    <row r="1080" spans="2:8" x14ac:dyDescent="0.25">
      <c r="C1080">
        <v>216791</v>
      </c>
      <c r="D1080" t="s">
        <v>135</v>
      </c>
      <c r="E1080" s="7">
        <v>0</v>
      </c>
      <c r="F1080" s="7">
        <v>0</v>
      </c>
      <c r="G1080" s="7">
        <v>0</v>
      </c>
      <c r="H1080" s="7">
        <v>30</v>
      </c>
    </row>
    <row r="1081" spans="2:8" x14ac:dyDescent="0.25">
      <c r="C1081">
        <v>236916</v>
      </c>
      <c r="D1081" t="s">
        <v>120</v>
      </c>
      <c r="E1081" s="7">
        <v>2</v>
      </c>
      <c r="F1081" s="7">
        <v>0</v>
      </c>
      <c r="G1081" s="7">
        <v>0</v>
      </c>
      <c r="H1081" s="7">
        <v>0</v>
      </c>
    </row>
    <row r="1082" spans="2:8" x14ac:dyDescent="0.25">
      <c r="C1082">
        <v>275169</v>
      </c>
      <c r="D1082" t="s">
        <v>125</v>
      </c>
      <c r="E1082" s="7">
        <v>0</v>
      </c>
      <c r="F1082" s="7">
        <v>0</v>
      </c>
      <c r="G1082" s="7">
        <v>0</v>
      </c>
      <c r="H1082" s="7">
        <v>0</v>
      </c>
    </row>
    <row r="1083" spans="2:8" x14ac:dyDescent="0.25">
      <c r="C1083">
        <v>299757</v>
      </c>
      <c r="D1083" t="s">
        <v>152</v>
      </c>
      <c r="E1083" s="7">
        <v>0</v>
      </c>
      <c r="F1083" s="7">
        <v>0</v>
      </c>
      <c r="G1083" s="7">
        <v>0</v>
      </c>
      <c r="H1083" s="7">
        <v>0</v>
      </c>
    </row>
    <row r="1084" spans="2:8" x14ac:dyDescent="0.25">
      <c r="C1084">
        <v>312308</v>
      </c>
      <c r="D1084" t="s">
        <v>168</v>
      </c>
      <c r="E1084" s="7">
        <v>0</v>
      </c>
      <c r="F1084" s="7">
        <v>0</v>
      </c>
      <c r="G1084" s="7">
        <v>0</v>
      </c>
      <c r="H1084" s="7">
        <v>120</v>
      </c>
    </row>
    <row r="1085" spans="2:8" x14ac:dyDescent="0.25">
      <c r="C1085">
        <v>312787</v>
      </c>
      <c r="D1085" t="s">
        <v>167</v>
      </c>
      <c r="E1085" s="7">
        <v>0</v>
      </c>
      <c r="F1085" s="7">
        <v>0</v>
      </c>
      <c r="G1085" s="7">
        <v>0</v>
      </c>
      <c r="H1085" s="7">
        <v>120</v>
      </c>
    </row>
    <row r="1086" spans="2:8" x14ac:dyDescent="0.25">
      <c r="C1086">
        <v>312789</v>
      </c>
      <c r="D1086" t="s">
        <v>151</v>
      </c>
      <c r="E1086" s="7">
        <v>0</v>
      </c>
      <c r="F1086" s="7">
        <v>0</v>
      </c>
      <c r="G1086" s="7">
        <v>0</v>
      </c>
      <c r="H1086" s="7">
        <v>0</v>
      </c>
    </row>
    <row r="1087" spans="2:8" x14ac:dyDescent="0.25">
      <c r="C1087">
        <v>332746</v>
      </c>
      <c r="D1087" t="s">
        <v>154</v>
      </c>
      <c r="E1087" s="7">
        <v>0</v>
      </c>
      <c r="F1087" s="7">
        <v>0</v>
      </c>
      <c r="G1087" s="7">
        <v>0</v>
      </c>
      <c r="H1087" s="7">
        <v>0</v>
      </c>
    </row>
    <row r="1088" spans="2:8" x14ac:dyDescent="0.25">
      <c r="C1088">
        <v>332747</v>
      </c>
      <c r="D1088" t="s">
        <v>155</v>
      </c>
      <c r="E1088" s="7">
        <v>0</v>
      </c>
      <c r="F1088" s="7">
        <v>0</v>
      </c>
      <c r="G1088" s="7">
        <v>0</v>
      </c>
      <c r="H1088" s="7">
        <v>0</v>
      </c>
    </row>
    <row r="1089" spans="2:8" x14ac:dyDescent="0.25">
      <c r="C1089">
        <v>332748</v>
      </c>
      <c r="D1089" t="s">
        <v>153</v>
      </c>
      <c r="E1089" s="7">
        <v>0</v>
      </c>
      <c r="F1089" s="7">
        <v>0</v>
      </c>
      <c r="G1089" s="7">
        <v>0</v>
      </c>
      <c r="H1089" s="7">
        <v>0</v>
      </c>
    </row>
    <row r="1090" spans="2:8" x14ac:dyDescent="0.25">
      <c r="C1090">
        <v>362995</v>
      </c>
      <c r="D1090" t="s">
        <v>165</v>
      </c>
      <c r="E1090" s="7">
        <v>0</v>
      </c>
      <c r="F1090" s="7">
        <v>0</v>
      </c>
      <c r="G1090" s="7">
        <v>0</v>
      </c>
      <c r="H1090" s="7">
        <v>30</v>
      </c>
    </row>
    <row r="1091" spans="2:8" x14ac:dyDescent="0.25">
      <c r="C1091">
        <v>387407</v>
      </c>
      <c r="D1091" t="s">
        <v>131</v>
      </c>
      <c r="E1091" s="7">
        <v>0</v>
      </c>
      <c r="F1091" s="7">
        <v>0</v>
      </c>
      <c r="G1091" s="7">
        <v>0</v>
      </c>
      <c r="H1091" s="7">
        <v>30</v>
      </c>
    </row>
    <row r="1092" spans="2:8" x14ac:dyDescent="0.25">
      <c r="C1092">
        <v>412659</v>
      </c>
      <c r="D1092" t="s">
        <v>177</v>
      </c>
      <c r="E1092" s="7">
        <v>0</v>
      </c>
      <c r="F1092" s="7">
        <v>0</v>
      </c>
      <c r="G1092" s="7">
        <v>0</v>
      </c>
      <c r="H1092" s="7">
        <v>0</v>
      </c>
    </row>
    <row r="1093" spans="2:8" x14ac:dyDescent="0.25">
      <c r="C1093">
        <v>412662</v>
      </c>
      <c r="D1093" t="s">
        <v>188</v>
      </c>
      <c r="E1093" s="7">
        <v>0</v>
      </c>
      <c r="F1093" s="7">
        <v>0</v>
      </c>
      <c r="G1093" s="7">
        <v>0</v>
      </c>
      <c r="H1093" s="7">
        <v>0</v>
      </c>
    </row>
    <row r="1094" spans="2:8" x14ac:dyDescent="0.25">
      <c r="C1094">
        <v>412664</v>
      </c>
      <c r="D1094" t="s">
        <v>179</v>
      </c>
      <c r="E1094" s="7">
        <v>0</v>
      </c>
      <c r="F1094" s="7">
        <v>0</v>
      </c>
      <c r="G1094" s="7">
        <v>0</v>
      </c>
      <c r="H1094" s="7">
        <v>0</v>
      </c>
    </row>
    <row r="1095" spans="2:8" x14ac:dyDescent="0.25">
      <c r="B1095" t="s">
        <v>378</v>
      </c>
      <c r="E1095" s="7">
        <v>3</v>
      </c>
      <c r="F1095" s="7">
        <v>0</v>
      </c>
      <c r="G1095" s="7">
        <v>0</v>
      </c>
      <c r="H1095" s="7">
        <v>466</v>
      </c>
    </row>
    <row r="1096" spans="2:8" x14ac:dyDescent="0.25">
      <c r="B1096" t="s">
        <v>233</v>
      </c>
      <c r="C1096">
        <v>144945</v>
      </c>
      <c r="D1096" t="s">
        <v>132</v>
      </c>
      <c r="E1096" s="7">
        <v>0</v>
      </c>
      <c r="F1096" s="7">
        <v>0</v>
      </c>
      <c r="G1096" s="7">
        <v>0</v>
      </c>
      <c r="H1096" s="7">
        <v>0</v>
      </c>
    </row>
    <row r="1097" spans="2:8" x14ac:dyDescent="0.25">
      <c r="C1097">
        <v>216789</v>
      </c>
      <c r="D1097" t="s">
        <v>134</v>
      </c>
      <c r="E1097" s="7">
        <v>0</v>
      </c>
      <c r="F1097" s="7">
        <v>0</v>
      </c>
      <c r="G1097" s="7">
        <v>0</v>
      </c>
      <c r="H1097" s="7">
        <v>0</v>
      </c>
    </row>
    <row r="1098" spans="2:8" x14ac:dyDescent="0.25">
      <c r="C1098">
        <v>332746</v>
      </c>
      <c r="D1098" t="s">
        <v>154</v>
      </c>
      <c r="E1098" s="7">
        <v>0</v>
      </c>
      <c r="F1098" s="7">
        <v>0</v>
      </c>
      <c r="G1098" s="7">
        <v>0</v>
      </c>
      <c r="H1098" s="7">
        <v>324</v>
      </c>
    </row>
    <row r="1099" spans="2:8" x14ac:dyDescent="0.25">
      <c r="C1099">
        <v>370694</v>
      </c>
      <c r="D1099" t="s">
        <v>139</v>
      </c>
      <c r="E1099" s="7">
        <v>0</v>
      </c>
      <c r="F1099" s="7">
        <v>0</v>
      </c>
      <c r="G1099" s="7">
        <v>0</v>
      </c>
      <c r="H1099" s="7">
        <v>12</v>
      </c>
    </row>
    <row r="1100" spans="2:8" x14ac:dyDescent="0.25">
      <c r="C1100">
        <v>387407</v>
      </c>
      <c r="D1100" t="s">
        <v>131</v>
      </c>
      <c r="E1100" s="7">
        <v>0</v>
      </c>
      <c r="F1100" s="7">
        <v>0</v>
      </c>
      <c r="G1100" s="7">
        <v>0</v>
      </c>
      <c r="H1100" s="7">
        <v>0</v>
      </c>
    </row>
    <row r="1101" spans="2:8" x14ac:dyDescent="0.25">
      <c r="C1101">
        <v>406217</v>
      </c>
      <c r="D1101" t="s">
        <v>115</v>
      </c>
      <c r="E1101" s="7">
        <v>0</v>
      </c>
      <c r="F1101" s="7">
        <v>0</v>
      </c>
      <c r="G1101" s="7">
        <v>0</v>
      </c>
      <c r="H1101" s="7">
        <v>24</v>
      </c>
    </row>
    <row r="1102" spans="2:8" x14ac:dyDescent="0.25">
      <c r="B1102" t="s">
        <v>379</v>
      </c>
      <c r="E1102" s="7">
        <v>0</v>
      </c>
      <c r="F1102" s="7">
        <v>0</v>
      </c>
      <c r="G1102" s="7">
        <v>0</v>
      </c>
      <c r="H1102" s="7">
        <v>360</v>
      </c>
    </row>
    <row r="1103" spans="2:8" x14ac:dyDescent="0.25">
      <c r="B1103" t="s">
        <v>235</v>
      </c>
      <c r="C1103">
        <v>118079</v>
      </c>
      <c r="D1103" t="s">
        <v>127</v>
      </c>
      <c r="E1103" s="7">
        <v>0</v>
      </c>
      <c r="F1103" s="7">
        <v>0</v>
      </c>
      <c r="G1103" s="7">
        <v>0</v>
      </c>
      <c r="H1103" s="7">
        <v>0</v>
      </c>
    </row>
    <row r="1104" spans="2:8" x14ac:dyDescent="0.25">
      <c r="C1104">
        <v>118101</v>
      </c>
      <c r="D1104" t="s">
        <v>122</v>
      </c>
      <c r="E1104" s="7">
        <v>0</v>
      </c>
      <c r="F1104" s="7">
        <v>0</v>
      </c>
      <c r="G1104" s="7">
        <v>0</v>
      </c>
      <c r="H1104" s="7">
        <v>0</v>
      </c>
    </row>
    <row r="1105" spans="2:8" x14ac:dyDescent="0.25">
      <c r="C1105">
        <v>144942</v>
      </c>
      <c r="D1105" t="s">
        <v>136</v>
      </c>
      <c r="E1105" s="7">
        <v>0</v>
      </c>
      <c r="F1105" s="7">
        <v>0</v>
      </c>
      <c r="G1105" s="7">
        <v>0</v>
      </c>
      <c r="H1105" s="7">
        <v>0</v>
      </c>
    </row>
    <row r="1106" spans="2:8" x14ac:dyDescent="0.25">
      <c r="C1106">
        <v>144943</v>
      </c>
      <c r="D1106" t="s">
        <v>133</v>
      </c>
      <c r="E1106" s="7">
        <v>0</v>
      </c>
      <c r="F1106" s="7">
        <v>0</v>
      </c>
      <c r="G1106" s="7">
        <v>0</v>
      </c>
      <c r="H1106" s="7">
        <v>0</v>
      </c>
    </row>
    <row r="1107" spans="2:8" x14ac:dyDescent="0.25">
      <c r="C1107">
        <v>144945</v>
      </c>
      <c r="D1107" t="s">
        <v>132</v>
      </c>
      <c r="E1107" s="7">
        <v>0</v>
      </c>
      <c r="F1107" s="7">
        <v>0</v>
      </c>
      <c r="G1107" s="7">
        <v>0</v>
      </c>
      <c r="H1107" s="7">
        <v>0</v>
      </c>
    </row>
    <row r="1108" spans="2:8" x14ac:dyDescent="0.25">
      <c r="C1108">
        <v>216789</v>
      </c>
      <c r="D1108" t="s">
        <v>134</v>
      </c>
      <c r="E1108" s="7">
        <v>0</v>
      </c>
      <c r="F1108" s="7">
        <v>0</v>
      </c>
      <c r="G1108" s="7">
        <v>0</v>
      </c>
      <c r="H1108" s="7">
        <v>0</v>
      </c>
    </row>
    <row r="1109" spans="2:8" x14ac:dyDescent="0.25">
      <c r="C1109">
        <v>332746</v>
      </c>
      <c r="D1109" t="s">
        <v>154</v>
      </c>
      <c r="E1109" s="7">
        <v>0</v>
      </c>
      <c r="F1109" s="7">
        <v>0</v>
      </c>
      <c r="G1109" s="7">
        <v>0</v>
      </c>
      <c r="H1109" s="7">
        <v>0</v>
      </c>
    </row>
    <row r="1110" spans="2:8" x14ac:dyDescent="0.25">
      <c r="C1110">
        <v>332747</v>
      </c>
      <c r="D1110" t="s">
        <v>155</v>
      </c>
      <c r="E1110" s="7">
        <v>0</v>
      </c>
      <c r="F1110" s="7">
        <v>0</v>
      </c>
      <c r="G1110" s="7">
        <v>0</v>
      </c>
      <c r="H1110" s="7">
        <v>0</v>
      </c>
    </row>
    <row r="1111" spans="2:8" x14ac:dyDescent="0.25">
      <c r="C1111">
        <v>362995</v>
      </c>
      <c r="D1111" t="s">
        <v>165</v>
      </c>
      <c r="E1111" s="7">
        <v>0</v>
      </c>
      <c r="F1111" s="7">
        <v>0</v>
      </c>
      <c r="G1111" s="7">
        <v>0</v>
      </c>
      <c r="H1111" s="7">
        <v>0</v>
      </c>
    </row>
    <row r="1112" spans="2:8" x14ac:dyDescent="0.25">
      <c r="C1112">
        <v>372029</v>
      </c>
      <c r="D1112" t="s">
        <v>124</v>
      </c>
      <c r="E1112" s="7">
        <v>0</v>
      </c>
      <c r="F1112" s="7">
        <v>0</v>
      </c>
      <c r="G1112" s="7">
        <v>0</v>
      </c>
      <c r="H1112" s="7">
        <v>24</v>
      </c>
    </row>
    <row r="1113" spans="2:8" x14ac:dyDescent="0.25">
      <c r="B1113" t="s">
        <v>380</v>
      </c>
      <c r="E1113" s="7">
        <v>0</v>
      </c>
      <c r="F1113" s="7">
        <v>0</v>
      </c>
      <c r="G1113" s="7">
        <v>0</v>
      </c>
      <c r="H1113" s="7">
        <v>24</v>
      </c>
    </row>
    <row r="1114" spans="2:8" x14ac:dyDescent="0.25">
      <c r="B1114" t="s">
        <v>241</v>
      </c>
      <c r="C1114">
        <v>118076</v>
      </c>
      <c r="D1114" t="s">
        <v>128</v>
      </c>
      <c r="E1114" s="7">
        <v>0</v>
      </c>
      <c r="F1114" s="7">
        <v>0</v>
      </c>
      <c r="G1114" s="7">
        <v>0</v>
      </c>
      <c r="H1114" s="7">
        <v>120</v>
      </c>
    </row>
    <row r="1115" spans="2:8" x14ac:dyDescent="0.25">
      <c r="C1115">
        <v>118109</v>
      </c>
      <c r="D1115" t="s">
        <v>123</v>
      </c>
      <c r="E1115" s="7">
        <v>0</v>
      </c>
      <c r="F1115" s="7">
        <v>0</v>
      </c>
      <c r="G1115" s="7">
        <v>0</v>
      </c>
      <c r="H1115" s="7">
        <v>0</v>
      </c>
    </row>
    <row r="1116" spans="2:8" x14ac:dyDescent="0.25">
      <c r="C1116">
        <v>144942</v>
      </c>
      <c r="D1116" t="s">
        <v>136</v>
      </c>
      <c r="E1116" s="7">
        <v>0</v>
      </c>
      <c r="F1116" s="7">
        <v>0</v>
      </c>
      <c r="G1116" s="7">
        <v>0</v>
      </c>
      <c r="H1116" s="7">
        <v>0</v>
      </c>
    </row>
    <row r="1117" spans="2:8" x14ac:dyDescent="0.25">
      <c r="C1117">
        <v>144943</v>
      </c>
      <c r="D1117" t="s">
        <v>133</v>
      </c>
      <c r="E1117" s="7">
        <v>0</v>
      </c>
      <c r="F1117" s="7">
        <v>0</v>
      </c>
      <c r="G1117" s="7">
        <v>0</v>
      </c>
      <c r="H1117" s="7">
        <v>0</v>
      </c>
    </row>
    <row r="1118" spans="2:8" x14ac:dyDescent="0.25">
      <c r="C1118">
        <v>216791</v>
      </c>
      <c r="D1118" t="s">
        <v>135</v>
      </c>
      <c r="E1118" s="7">
        <v>0</v>
      </c>
      <c r="F1118" s="7">
        <v>0</v>
      </c>
      <c r="G1118" s="7">
        <v>0</v>
      </c>
      <c r="H1118" s="7">
        <v>0</v>
      </c>
    </row>
    <row r="1119" spans="2:8" x14ac:dyDescent="0.25">
      <c r="C1119">
        <v>312308</v>
      </c>
      <c r="D1119" t="s">
        <v>168</v>
      </c>
      <c r="E1119" s="7">
        <v>0</v>
      </c>
      <c r="F1119" s="7">
        <v>0</v>
      </c>
      <c r="G1119" s="7">
        <v>0</v>
      </c>
      <c r="H1119" s="7">
        <v>0</v>
      </c>
    </row>
    <row r="1120" spans="2:8" x14ac:dyDescent="0.25">
      <c r="C1120">
        <v>312787</v>
      </c>
      <c r="D1120" t="s">
        <v>167</v>
      </c>
      <c r="E1120" s="7">
        <v>0</v>
      </c>
      <c r="F1120" s="7">
        <v>0</v>
      </c>
      <c r="G1120" s="7">
        <v>0</v>
      </c>
      <c r="H1120" s="7">
        <v>0</v>
      </c>
    </row>
    <row r="1121" spans="2:8" x14ac:dyDescent="0.25">
      <c r="C1121">
        <v>312789</v>
      </c>
      <c r="D1121" t="s">
        <v>151</v>
      </c>
      <c r="E1121" s="7">
        <v>0</v>
      </c>
      <c r="F1121" s="7">
        <v>0</v>
      </c>
      <c r="G1121" s="7">
        <v>0</v>
      </c>
      <c r="H1121" s="7">
        <v>0</v>
      </c>
    </row>
    <row r="1122" spans="2:8" x14ac:dyDescent="0.25">
      <c r="C1122">
        <v>332746</v>
      </c>
      <c r="D1122" t="s">
        <v>154</v>
      </c>
      <c r="E1122" s="7">
        <v>0</v>
      </c>
      <c r="F1122" s="7">
        <v>0</v>
      </c>
      <c r="G1122" s="7">
        <v>0</v>
      </c>
      <c r="H1122" s="7">
        <v>0</v>
      </c>
    </row>
    <row r="1123" spans="2:8" x14ac:dyDescent="0.25">
      <c r="C1123">
        <v>332747</v>
      </c>
      <c r="D1123" t="s">
        <v>155</v>
      </c>
      <c r="E1123" s="7">
        <v>0</v>
      </c>
      <c r="F1123" s="7">
        <v>0</v>
      </c>
      <c r="G1123" s="7">
        <v>0</v>
      </c>
      <c r="H1123" s="7">
        <v>0</v>
      </c>
    </row>
    <row r="1124" spans="2:8" x14ac:dyDescent="0.25">
      <c r="C1124">
        <v>362995</v>
      </c>
      <c r="D1124" t="s">
        <v>165</v>
      </c>
      <c r="E1124" s="7">
        <v>0</v>
      </c>
      <c r="F1124" s="7">
        <v>0</v>
      </c>
      <c r="G1124" s="7">
        <v>0</v>
      </c>
      <c r="H1124" s="7">
        <v>0</v>
      </c>
    </row>
    <row r="1125" spans="2:8" x14ac:dyDescent="0.25">
      <c r="C1125">
        <v>387793</v>
      </c>
      <c r="D1125" t="s">
        <v>143</v>
      </c>
      <c r="E1125" s="7">
        <v>0</v>
      </c>
      <c r="F1125" s="7">
        <v>0</v>
      </c>
      <c r="G1125" s="7">
        <v>0</v>
      </c>
      <c r="H1125" s="7">
        <v>0</v>
      </c>
    </row>
    <row r="1126" spans="2:8" x14ac:dyDescent="0.25">
      <c r="C1126">
        <v>406217</v>
      </c>
      <c r="D1126" t="s">
        <v>115</v>
      </c>
      <c r="E1126" s="7">
        <v>0</v>
      </c>
      <c r="F1126" s="7">
        <v>0</v>
      </c>
      <c r="G1126" s="7">
        <v>0</v>
      </c>
      <c r="H1126" s="7">
        <v>12</v>
      </c>
    </row>
    <row r="1127" spans="2:8" x14ac:dyDescent="0.25">
      <c r="C1127">
        <v>412662</v>
      </c>
      <c r="D1127" t="s">
        <v>188</v>
      </c>
      <c r="E1127" s="7">
        <v>0</v>
      </c>
      <c r="F1127" s="7">
        <v>0</v>
      </c>
      <c r="G1127" s="7">
        <v>0</v>
      </c>
      <c r="H1127" s="7">
        <v>0</v>
      </c>
    </row>
    <row r="1128" spans="2:8" x14ac:dyDescent="0.25">
      <c r="B1128" t="s">
        <v>381</v>
      </c>
      <c r="E1128" s="7">
        <v>0</v>
      </c>
      <c r="F1128" s="7">
        <v>0</v>
      </c>
      <c r="G1128" s="7">
        <v>0</v>
      </c>
      <c r="H1128" s="7">
        <v>132</v>
      </c>
    </row>
    <row r="1129" spans="2:8" x14ac:dyDescent="0.25">
      <c r="B1129" t="s">
        <v>243</v>
      </c>
      <c r="C1129">
        <v>118101</v>
      </c>
      <c r="D1129" t="s">
        <v>122</v>
      </c>
      <c r="E1129" s="7">
        <v>0</v>
      </c>
      <c r="F1129" s="7">
        <v>0</v>
      </c>
      <c r="G1129" s="7">
        <v>0</v>
      </c>
      <c r="H1129" s="7">
        <v>20</v>
      </c>
    </row>
    <row r="1130" spans="2:8" x14ac:dyDescent="0.25">
      <c r="C1130">
        <v>118109</v>
      </c>
      <c r="D1130" t="s">
        <v>123</v>
      </c>
      <c r="E1130" s="7">
        <v>0</v>
      </c>
      <c r="F1130" s="7">
        <v>0</v>
      </c>
      <c r="G1130" s="7">
        <v>0</v>
      </c>
      <c r="H1130" s="7">
        <v>20</v>
      </c>
    </row>
    <row r="1131" spans="2:8" x14ac:dyDescent="0.25">
      <c r="C1131">
        <v>144943</v>
      </c>
      <c r="D1131" t="s">
        <v>133</v>
      </c>
      <c r="E1131" s="7">
        <v>0</v>
      </c>
      <c r="F1131" s="7">
        <v>0</v>
      </c>
      <c r="G1131" s="7">
        <v>0</v>
      </c>
      <c r="H1131" s="7">
        <v>30</v>
      </c>
    </row>
    <row r="1132" spans="2:8" x14ac:dyDescent="0.25">
      <c r="C1132">
        <v>144944</v>
      </c>
      <c r="D1132" t="s">
        <v>137</v>
      </c>
      <c r="E1132" s="7">
        <v>0</v>
      </c>
      <c r="F1132" s="7">
        <v>0</v>
      </c>
      <c r="G1132" s="7">
        <v>0</v>
      </c>
      <c r="H1132" s="7">
        <v>30</v>
      </c>
    </row>
    <row r="1133" spans="2:8" x14ac:dyDescent="0.25">
      <c r="C1133">
        <v>216791</v>
      </c>
      <c r="D1133" t="s">
        <v>135</v>
      </c>
      <c r="E1133" s="7">
        <v>0</v>
      </c>
      <c r="F1133" s="7">
        <v>0</v>
      </c>
      <c r="G1133" s="7">
        <v>0</v>
      </c>
      <c r="H1133" s="7">
        <v>30</v>
      </c>
    </row>
    <row r="1134" spans="2:8" x14ac:dyDescent="0.25">
      <c r="C1134">
        <v>299756</v>
      </c>
      <c r="D1134" t="s">
        <v>166</v>
      </c>
      <c r="E1134" s="7">
        <v>0</v>
      </c>
      <c r="F1134" s="7">
        <v>0</v>
      </c>
      <c r="G1134" s="7">
        <v>0</v>
      </c>
      <c r="H1134" s="7">
        <v>0</v>
      </c>
    </row>
    <row r="1135" spans="2:8" x14ac:dyDescent="0.25">
      <c r="C1135">
        <v>312789</v>
      </c>
      <c r="D1135" t="s">
        <v>151</v>
      </c>
      <c r="E1135" s="7">
        <v>0</v>
      </c>
      <c r="F1135" s="7">
        <v>0</v>
      </c>
      <c r="G1135" s="7">
        <v>0</v>
      </c>
      <c r="H1135" s="7">
        <v>120</v>
      </c>
    </row>
    <row r="1136" spans="2:8" x14ac:dyDescent="0.25">
      <c r="C1136">
        <v>332746</v>
      </c>
      <c r="D1136" t="s">
        <v>154</v>
      </c>
      <c r="E1136" s="7">
        <v>0</v>
      </c>
      <c r="F1136" s="7">
        <v>0</v>
      </c>
      <c r="G1136" s="7">
        <v>0</v>
      </c>
      <c r="H1136" s="7">
        <v>360</v>
      </c>
    </row>
    <row r="1137" spans="2:8" x14ac:dyDescent="0.25">
      <c r="C1137">
        <v>332748</v>
      </c>
      <c r="D1137" t="s">
        <v>153</v>
      </c>
      <c r="E1137" s="7">
        <v>0</v>
      </c>
      <c r="F1137" s="7">
        <v>0</v>
      </c>
      <c r="G1137" s="7">
        <v>0</v>
      </c>
      <c r="H1137" s="7">
        <v>0</v>
      </c>
    </row>
    <row r="1138" spans="2:8" x14ac:dyDescent="0.25">
      <c r="C1138">
        <v>362995</v>
      </c>
      <c r="D1138" t="s">
        <v>165</v>
      </c>
      <c r="E1138" s="7">
        <v>0</v>
      </c>
      <c r="F1138" s="7">
        <v>0</v>
      </c>
      <c r="G1138" s="7">
        <v>0</v>
      </c>
      <c r="H1138" s="7">
        <v>30</v>
      </c>
    </row>
    <row r="1139" spans="2:8" x14ac:dyDescent="0.25">
      <c r="C1139">
        <v>377531</v>
      </c>
      <c r="D1139" t="s">
        <v>126</v>
      </c>
      <c r="E1139" s="7">
        <v>1</v>
      </c>
      <c r="F1139" s="7">
        <v>0</v>
      </c>
      <c r="G1139" s="7">
        <v>0</v>
      </c>
      <c r="H1139" s="7">
        <v>25</v>
      </c>
    </row>
    <row r="1140" spans="2:8" x14ac:dyDescent="0.25">
      <c r="C1140">
        <v>387407</v>
      </c>
      <c r="D1140" t="s">
        <v>131</v>
      </c>
      <c r="E1140" s="7">
        <v>0</v>
      </c>
      <c r="F1140" s="7">
        <v>0</v>
      </c>
      <c r="G1140" s="7">
        <v>0</v>
      </c>
      <c r="H1140" s="7">
        <v>0</v>
      </c>
    </row>
    <row r="1141" spans="2:8" x14ac:dyDescent="0.25">
      <c r="C1141">
        <v>406217</v>
      </c>
      <c r="D1141" t="s">
        <v>115</v>
      </c>
      <c r="E1141" s="7">
        <v>0</v>
      </c>
      <c r="F1141" s="7">
        <v>0</v>
      </c>
      <c r="G1141" s="7">
        <v>0</v>
      </c>
      <c r="H1141" s="7">
        <v>24</v>
      </c>
    </row>
    <row r="1142" spans="2:8" x14ac:dyDescent="0.25">
      <c r="C1142">
        <v>412664</v>
      </c>
      <c r="D1142" t="s">
        <v>179</v>
      </c>
      <c r="E1142" s="7">
        <v>0</v>
      </c>
      <c r="F1142" s="7">
        <v>0</v>
      </c>
      <c r="G1142" s="7">
        <v>0</v>
      </c>
      <c r="H1142" s="7">
        <v>0</v>
      </c>
    </row>
    <row r="1143" spans="2:8" x14ac:dyDescent="0.25">
      <c r="B1143" t="s">
        <v>382</v>
      </c>
      <c r="E1143" s="7">
        <v>1</v>
      </c>
      <c r="F1143" s="7">
        <v>0</v>
      </c>
      <c r="G1143" s="7">
        <v>0</v>
      </c>
      <c r="H1143" s="7">
        <v>689</v>
      </c>
    </row>
    <row r="1144" spans="2:8" x14ac:dyDescent="0.25">
      <c r="B1144" t="s">
        <v>245</v>
      </c>
      <c r="C1144">
        <v>118109</v>
      </c>
      <c r="D1144" t="s">
        <v>123</v>
      </c>
      <c r="E1144" s="7">
        <v>1</v>
      </c>
      <c r="F1144" s="7">
        <v>0</v>
      </c>
      <c r="G1144" s="7">
        <v>0</v>
      </c>
      <c r="H1144" s="7">
        <v>0</v>
      </c>
    </row>
    <row r="1145" spans="2:8" x14ac:dyDescent="0.25">
      <c r="C1145">
        <v>144945</v>
      </c>
      <c r="D1145" t="s">
        <v>132</v>
      </c>
      <c r="E1145" s="7">
        <v>0</v>
      </c>
      <c r="F1145" s="7">
        <v>0</v>
      </c>
      <c r="G1145" s="7">
        <v>0</v>
      </c>
      <c r="H1145" s="7">
        <v>0</v>
      </c>
    </row>
    <row r="1146" spans="2:8" x14ac:dyDescent="0.25">
      <c r="C1146">
        <v>216789</v>
      </c>
      <c r="D1146" t="s">
        <v>134</v>
      </c>
      <c r="E1146" s="7">
        <v>0</v>
      </c>
      <c r="F1146" s="7">
        <v>0</v>
      </c>
      <c r="G1146" s="7">
        <v>0</v>
      </c>
      <c r="H1146" s="7">
        <v>0</v>
      </c>
    </row>
    <row r="1147" spans="2:8" x14ac:dyDescent="0.25">
      <c r="C1147">
        <v>299757</v>
      </c>
      <c r="D1147" t="s">
        <v>152</v>
      </c>
      <c r="E1147" s="7">
        <v>0</v>
      </c>
      <c r="F1147" s="7">
        <v>0</v>
      </c>
      <c r="G1147" s="7">
        <v>0</v>
      </c>
      <c r="H1147" s="7">
        <v>0</v>
      </c>
    </row>
    <row r="1148" spans="2:8" x14ac:dyDescent="0.25">
      <c r="C1148">
        <v>299759</v>
      </c>
      <c r="D1148" t="s">
        <v>169</v>
      </c>
      <c r="E1148" s="7">
        <v>0</v>
      </c>
      <c r="F1148" s="7">
        <v>0</v>
      </c>
      <c r="G1148" s="7">
        <v>0</v>
      </c>
      <c r="H1148" s="7">
        <v>0</v>
      </c>
    </row>
    <row r="1149" spans="2:8" x14ac:dyDescent="0.25">
      <c r="C1149">
        <v>312308</v>
      </c>
      <c r="D1149" t="s">
        <v>168</v>
      </c>
      <c r="E1149" s="7">
        <v>0</v>
      </c>
      <c r="F1149" s="7">
        <v>0</v>
      </c>
      <c r="G1149" s="7">
        <v>0</v>
      </c>
      <c r="H1149" s="7">
        <v>0</v>
      </c>
    </row>
    <row r="1150" spans="2:8" x14ac:dyDescent="0.25">
      <c r="C1150">
        <v>312787</v>
      </c>
      <c r="D1150" t="s">
        <v>167</v>
      </c>
      <c r="E1150" s="7">
        <v>0</v>
      </c>
      <c r="F1150" s="7">
        <v>0</v>
      </c>
      <c r="G1150" s="7">
        <v>0</v>
      </c>
      <c r="H1150" s="7">
        <v>0</v>
      </c>
    </row>
    <row r="1151" spans="2:8" x14ac:dyDescent="0.25">
      <c r="C1151">
        <v>312789</v>
      </c>
      <c r="D1151" t="s">
        <v>151</v>
      </c>
      <c r="E1151" s="7">
        <v>0</v>
      </c>
      <c r="F1151" s="7">
        <v>0</v>
      </c>
      <c r="G1151" s="7">
        <v>0</v>
      </c>
      <c r="H1151" s="7">
        <v>0</v>
      </c>
    </row>
    <row r="1152" spans="2:8" x14ac:dyDescent="0.25">
      <c r="C1152">
        <v>332746</v>
      </c>
      <c r="D1152" t="s">
        <v>154</v>
      </c>
      <c r="E1152" s="7">
        <v>0</v>
      </c>
      <c r="F1152" s="7">
        <v>0</v>
      </c>
      <c r="G1152" s="7">
        <v>0</v>
      </c>
      <c r="H1152" s="7">
        <v>0</v>
      </c>
    </row>
    <row r="1153" spans="2:8" x14ac:dyDescent="0.25">
      <c r="C1153">
        <v>332747</v>
      </c>
      <c r="D1153" t="s">
        <v>155</v>
      </c>
      <c r="E1153" s="7">
        <v>0</v>
      </c>
      <c r="F1153" s="7">
        <v>0</v>
      </c>
      <c r="G1153" s="7">
        <v>0</v>
      </c>
      <c r="H1153" s="7">
        <v>0</v>
      </c>
    </row>
    <row r="1154" spans="2:8" x14ac:dyDescent="0.25">
      <c r="C1154">
        <v>362995</v>
      </c>
      <c r="D1154" t="s">
        <v>165</v>
      </c>
      <c r="E1154" s="7">
        <v>0</v>
      </c>
      <c r="F1154" s="7">
        <v>0</v>
      </c>
      <c r="G1154" s="7">
        <v>0</v>
      </c>
      <c r="H1154" s="7">
        <v>0</v>
      </c>
    </row>
    <row r="1155" spans="2:8" x14ac:dyDescent="0.25">
      <c r="C1155">
        <v>377531</v>
      </c>
      <c r="D1155" t="s">
        <v>126</v>
      </c>
      <c r="E1155" s="7">
        <v>32</v>
      </c>
      <c r="F1155" s="7">
        <v>0</v>
      </c>
      <c r="G1155" s="7">
        <v>0</v>
      </c>
      <c r="H1155" s="7">
        <v>0</v>
      </c>
    </row>
    <row r="1156" spans="2:8" x14ac:dyDescent="0.25">
      <c r="C1156">
        <v>387407</v>
      </c>
      <c r="D1156" t="s">
        <v>131</v>
      </c>
      <c r="E1156" s="7">
        <v>0</v>
      </c>
      <c r="F1156" s="7">
        <v>0</v>
      </c>
      <c r="G1156" s="7">
        <v>0</v>
      </c>
      <c r="H1156" s="7">
        <v>0</v>
      </c>
    </row>
    <row r="1157" spans="2:8" x14ac:dyDescent="0.25">
      <c r="C1157">
        <v>406217</v>
      </c>
      <c r="D1157" t="s">
        <v>115</v>
      </c>
      <c r="E1157" s="7">
        <v>0</v>
      </c>
      <c r="F1157" s="7">
        <v>0</v>
      </c>
      <c r="G1157" s="7">
        <v>0</v>
      </c>
      <c r="H1157" s="7">
        <v>24</v>
      </c>
    </row>
    <row r="1158" spans="2:8" x14ac:dyDescent="0.25">
      <c r="C1158">
        <v>409218</v>
      </c>
      <c r="D1158" t="s">
        <v>144</v>
      </c>
      <c r="E1158" s="7">
        <v>0</v>
      </c>
      <c r="F1158" s="7">
        <v>0</v>
      </c>
      <c r="G1158" s="7">
        <v>0</v>
      </c>
      <c r="H1158" s="7">
        <v>36</v>
      </c>
    </row>
    <row r="1159" spans="2:8" x14ac:dyDescent="0.25">
      <c r="B1159" t="s">
        <v>383</v>
      </c>
      <c r="E1159" s="7">
        <v>33</v>
      </c>
      <c r="F1159" s="7">
        <v>0</v>
      </c>
      <c r="G1159" s="7">
        <v>0</v>
      </c>
      <c r="H1159" s="7">
        <v>60</v>
      </c>
    </row>
    <row r="1160" spans="2:8" x14ac:dyDescent="0.25">
      <c r="B1160" t="s">
        <v>247</v>
      </c>
      <c r="C1160">
        <v>118076</v>
      </c>
      <c r="D1160" t="s">
        <v>128</v>
      </c>
      <c r="E1160" s="7">
        <v>8</v>
      </c>
      <c r="F1160" s="7">
        <v>0</v>
      </c>
      <c r="G1160" s="7">
        <v>0</v>
      </c>
      <c r="H1160" s="7">
        <v>40</v>
      </c>
    </row>
    <row r="1161" spans="2:8" x14ac:dyDescent="0.25">
      <c r="C1161">
        <v>118079</v>
      </c>
      <c r="D1161" t="s">
        <v>127</v>
      </c>
      <c r="E1161" s="7">
        <v>0</v>
      </c>
      <c r="F1161" s="7">
        <v>0</v>
      </c>
      <c r="G1161" s="7">
        <v>0</v>
      </c>
      <c r="H1161" s="7">
        <v>120</v>
      </c>
    </row>
    <row r="1162" spans="2:8" x14ac:dyDescent="0.25">
      <c r="C1162">
        <v>118101</v>
      </c>
      <c r="D1162" t="s">
        <v>122</v>
      </c>
      <c r="E1162" s="7">
        <v>0</v>
      </c>
      <c r="F1162" s="7">
        <v>0</v>
      </c>
      <c r="G1162" s="7">
        <v>0</v>
      </c>
      <c r="H1162" s="7">
        <v>20</v>
      </c>
    </row>
    <row r="1163" spans="2:8" x14ac:dyDescent="0.25">
      <c r="C1163">
        <v>118109</v>
      </c>
      <c r="D1163" t="s">
        <v>123</v>
      </c>
      <c r="E1163" s="7">
        <v>0</v>
      </c>
      <c r="F1163" s="7">
        <v>0</v>
      </c>
      <c r="G1163" s="7">
        <v>0</v>
      </c>
      <c r="H1163" s="7">
        <v>20</v>
      </c>
    </row>
    <row r="1164" spans="2:8" x14ac:dyDescent="0.25">
      <c r="C1164">
        <v>216789</v>
      </c>
      <c r="D1164" t="s">
        <v>134</v>
      </c>
      <c r="E1164" s="7">
        <v>0</v>
      </c>
      <c r="F1164" s="7">
        <v>0</v>
      </c>
      <c r="G1164" s="7">
        <v>0</v>
      </c>
      <c r="H1164" s="7">
        <v>0</v>
      </c>
    </row>
    <row r="1165" spans="2:8" x14ac:dyDescent="0.25">
      <c r="C1165">
        <v>275169</v>
      </c>
      <c r="D1165" t="s">
        <v>125</v>
      </c>
      <c r="E1165" s="7">
        <v>0</v>
      </c>
      <c r="F1165" s="7">
        <v>0</v>
      </c>
      <c r="G1165" s="7">
        <v>0</v>
      </c>
      <c r="H1165" s="7">
        <v>25</v>
      </c>
    </row>
    <row r="1166" spans="2:8" x14ac:dyDescent="0.25">
      <c r="C1166">
        <v>312308</v>
      </c>
      <c r="D1166" t="s">
        <v>168</v>
      </c>
      <c r="E1166" s="7">
        <v>0</v>
      </c>
      <c r="F1166" s="7">
        <v>0</v>
      </c>
      <c r="G1166" s="7">
        <v>0</v>
      </c>
      <c r="H1166" s="7">
        <v>0</v>
      </c>
    </row>
    <row r="1167" spans="2:8" x14ac:dyDescent="0.25">
      <c r="C1167">
        <v>312787</v>
      </c>
      <c r="D1167" t="s">
        <v>167</v>
      </c>
      <c r="E1167" s="7">
        <v>0</v>
      </c>
      <c r="F1167" s="7">
        <v>0</v>
      </c>
      <c r="G1167" s="7">
        <v>0</v>
      </c>
      <c r="H1167" s="7">
        <v>0</v>
      </c>
    </row>
    <row r="1168" spans="2:8" x14ac:dyDescent="0.25">
      <c r="C1168">
        <v>312789</v>
      </c>
      <c r="D1168" t="s">
        <v>151</v>
      </c>
      <c r="E1168" s="7">
        <v>0</v>
      </c>
      <c r="F1168" s="7">
        <v>0</v>
      </c>
      <c r="G1168" s="7">
        <v>0</v>
      </c>
      <c r="H1168" s="7">
        <v>0</v>
      </c>
    </row>
    <row r="1169" spans="2:8" x14ac:dyDescent="0.25">
      <c r="C1169">
        <v>377531</v>
      </c>
      <c r="D1169" t="s">
        <v>126</v>
      </c>
      <c r="E1169" s="7">
        <v>0</v>
      </c>
      <c r="F1169" s="7">
        <v>0</v>
      </c>
      <c r="G1169" s="7">
        <v>0</v>
      </c>
      <c r="H1169" s="7">
        <v>25</v>
      </c>
    </row>
    <row r="1170" spans="2:8" x14ac:dyDescent="0.25">
      <c r="B1170" t="s">
        <v>384</v>
      </c>
      <c r="E1170" s="7">
        <v>8</v>
      </c>
      <c r="F1170" s="7">
        <v>0</v>
      </c>
      <c r="G1170" s="7">
        <v>0</v>
      </c>
      <c r="H1170" s="7">
        <v>250</v>
      </c>
    </row>
    <row r="1171" spans="2:8" x14ac:dyDescent="0.25">
      <c r="B1171" t="s">
        <v>249</v>
      </c>
      <c r="C1171">
        <v>144943</v>
      </c>
      <c r="D1171" t="s">
        <v>133</v>
      </c>
      <c r="E1171" s="7">
        <v>0</v>
      </c>
      <c r="F1171" s="7">
        <v>0</v>
      </c>
      <c r="G1171" s="7">
        <v>0</v>
      </c>
      <c r="H1171" s="7">
        <v>30</v>
      </c>
    </row>
    <row r="1172" spans="2:8" x14ac:dyDescent="0.25">
      <c r="C1172">
        <v>144944</v>
      </c>
      <c r="D1172" t="s">
        <v>137</v>
      </c>
      <c r="E1172" s="7">
        <v>0</v>
      </c>
      <c r="F1172" s="7">
        <v>0</v>
      </c>
      <c r="G1172" s="7">
        <v>0</v>
      </c>
      <c r="H1172" s="7">
        <v>30</v>
      </c>
    </row>
    <row r="1173" spans="2:8" x14ac:dyDescent="0.25">
      <c r="C1173">
        <v>144945</v>
      </c>
      <c r="D1173" t="s">
        <v>132</v>
      </c>
      <c r="E1173" s="7">
        <v>0</v>
      </c>
      <c r="F1173" s="7">
        <v>0</v>
      </c>
      <c r="G1173" s="7">
        <v>0</v>
      </c>
      <c r="H1173" s="7">
        <v>0</v>
      </c>
    </row>
    <row r="1174" spans="2:8" x14ac:dyDescent="0.25">
      <c r="C1174">
        <v>216789</v>
      </c>
      <c r="D1174" t="s">
        <v>134</v>
      </c>
      <c r="E1174" s="7">
        <v>0</v>
      </c>
      <c r="F1174" s="7">
        <v>0</v>
      </c>
      <c r="G1174" s="7">
        <v>0</v>
      </c>
      <c r="H1174" s="7">
        <v>0</v>
      </c>
    </row>
    <row r="1175" spans="2:8" x14ac:dyDescent="0.25">
      <c r="C1175">
        <v>216791</v>
      </c>
      <c r="D1175" t="s">
        <v>135</v>
      </c>
      <c r="E1175" s="7">
        <v>0</v>
      </c>
      <c r="F1175" s="7">
        <v>0</v>
      </c>
      <c r="G1175" s="7">
        <v>0</v>
      </c>
      <c r="H1175" s="7">
        <v>0</v>
      </c>
    </row>
    <row r="1176" spans="2:8" x14ac:dyDescent="0.25">
      <c r="C1176">
        <v>275169</v>
      </c>
      <c r="D1176" t="s">
        <v>125</v>
      </c>
      <c r="E1176" s="7">
        <v>0</v>
      </c>
      <c r="F1176" s="7">
        <v>0</v>
      </c>
      <c r="G1176" s="7">
        <v>0</v>
      </c>
      <c r="H1176" s="7">
        <v>0</v>
      </c>
    </row>
    <row r="1177" spans="2:8" x14ac:dyDescent="0.25">
      <c r="C1177">
        <v>332746</v>
      </c>
      <c r="D1177" t="s">
        <v>154</v>
      </c>
      <c r="E1177" s="7">
        <v>0</v>
      </c>
      <c r="F1177" s="7">
        <v>0</v>
      </c>
      <c r="G1177" s="7">
        <v>0</v>
      </c>
      <c r="H1177" s="7">
        <v>0</v>
      </c>
    </row>
    <row r="1178" spans="2:8" x14ac:dyDescent="0.25">
      <c r="C1178">
        <v>332747</v>
      </c>
      <c r="D1178" t="s">
        <v>155</v>
      </c>
      <c r="E1178" s="7">
        <v>0</v>
      </c>
      <c r="F1178" s="7">
        <v>0</v>
      </c>
      <c r="G1178" s="7">
        <v>0</v>
      </c>
      <c r="H1178" s="7">
        <v>0</v>
      </c>
    </row>
    <row r="1179" spans="2:8" x14ac:dyDescent="0.25">
      <c r="C1179">
        <v>332748</v>
      </c>
      <c r="D1179" t="s">
        <v>153</v>
      </c>
      <c r="E1179" s="7">
        <v>0</v>
      </c>
      <c r="F1179" s="7">
        <v>0</v>
      </c>
      <c r="G1179" s="7">
        <v>0</v>
      </c>
      <c r="H1179" s="7">
        <v>360</v>
      </c>
    </row>
    <row r="1180" spans="2:8" x14ac:dyDescent="0.25">
      <c r="C1180">
        <v>370690</v>
      </c>
      <c r="D1180" t="s">
        <v>138</v>
      </c>
      <c r="E1180" s="7">
        <v>0</v>
      </c>
      <c r="F1180" s="7">
        <v>0</v>
      </c>
      <c r="G1180" s="7">
        <v>0</v>
      </c>
      <c r="H1180" s="7">
        <v>0</v>
      </c>
    </row>
    <row r="1181" spans="2:8" x14ac:dyDescent="0.25">
      <c r="C1181">
        <v>370694</v>
      </c>
      <c r="D1181" t="s">
        <v>139</v>
      </c>
      <c r="E1181" s="7">
        <v>0</v>
      </c>
      <c r="F1181" s="7">
        <v>0</v>
      </c>
      <c r="G1181" s="7">
        <v>0</v>
      </c>
      <c r="H1181" s="7">
        <v>0</v>
      </c>
    </row>
    <row r="1182" spans="2:8" x14ac:dyDescent="0.25">
      <c r="C1182">
        <v>387407</v>
      </c>
      <c r="D1182" t="s">
        <v>131</v>
      </c>
      <c r="E1182" s="7">
        <v>0</v>
      </c>
      <c r="F1182" s="7">
        <v>0</v>
      </c>
      <c r="G1182" s="7">
        <v>0</v>
      </c>
      <c r="H1182" s="7">
        <v>30</v>
      </c>
    </row>
    <row r="1183" spans="2:8" x14ac:dyDescent="0.25">
      <c r="C1183">
        <v>387793</v>
      </c>
      <c r="D1183" t="s">
        <v>143</v>
      </c>
      <c r="E1183" s="7">
        <v>0</v>
      </c>
      <c r="F1183" s="7">
        <v>0</v>
      </c>
      <c r="G1183" s="7">
        <v>0</v>
      </c>
      <c r="H1183" s="7">
        <v>72</v>
      </c>
    </row>
    <row r="1184" spans="2:8" x14ac:dyDescent="0.25">
      <c r="C1184">
        <v>406217</v>
      </c>
      <c r="D1184" t="s">
        <v>115</v>
      </c>
      <c r="E1184" s="7">
        <v>0</v>
      </c>
      <c r="F1184" s="7">
        <v>0</v>
      </c>
      <c r="G1184" s="7">
        <v>0</v>
      </c>
      <c r="H1184" s="7">
        <v>0</v>
      </c>
    </row>
    <row r="1185" spans="2:8" x14ac:dyDescent="0.25">
      <c r="B1185" t="s">
        <v>385</v>
      </c>
      <c r="E1185" s="7">
        <v>0</v>
      </c>
      <c r="F1185" s="7">
        <v>0</v>
      </c>
      <c r="G1185" s="7">
        <v>0</v>
      </c>
      <c r="H1185" s="7">
        <v>522</v>
      </c>
    </row>
    <row r="1186" spans="2:8" x14ac:dyDescent="0.25">
      <c r="B1186" t="s">
        <v>251</v>
      </c>
      <c r="C1186">
        <v>377726</v>
      </c>
      <c r="D1186" t="s">
        <v>140</v>
      </c>
      <c r="E1186" s="7">
        <v>0</v>
      </c>
      <c r="F1186" s="7">
        <v>0</v>
      </c>
      <c r="G1186" s="7">
        <v>0</v>
      </c>
      <c r="H1186" s="7">
        <v>20</v>
      </c>
    </row>
    <row r="1187" spans="2:8" x14ac:dyDescent="0.25">
      <c r="C1187">
        <v>406217</v>
      </c>
      <c r="D1187" t="s">
        <v>115</v>
      </c>
      <c r="E1187" s="7">
        <v>0</v>
      </c>
      <c r="F1187" s="7">
        <v>0</v>
      </c>
      <c r="G1187" s="7">
        <v>0</v>
      </c>
      <c r="H1187" s="7">
        <v>0</v>
      </c>
    </row>
    <row r="1188" spans="2:8" x14ac:dyDescent="0.25">
      <c r="B1188" t="s">
        <v>386</v>
      </c>
      <c r="E1188" s="7">
        <v>0</v>
      </c>
      <c r="F1188" s="7">
        <v>0</v>
      </c>
      <c r="G1188" s="7">
        <v>0</v>
      </c>
      <c r="H1188" s="7">
        <v>20</v>
      </c>
    </row>
    <row r="1189" spans="2:8" x14ac:dyDescent="0.25">
      <c r="B1189" t="s">
        <v>253</v>
      </c>
      <c r="C1189">
        <v>118079</v>
      </c>
      <c r="D1189" t="s">
        <v>127</v>
      </c>
      <c r="E1189" s="7">
        <v>0</v>
      </c>
      <c r="F1189" s="7">
        <v>0</v>
      </c>
      <c r="G1189" s="7">
        <v>0</v>
      </c>
      <c r="H1189" s="7">
        <v>20</v>
      </c>
    </row>
    <row r="1190" spans="2:8" x14ac:dyDescent="0.25">
      <c r="C1190">
        <v>118101</v>
      </c>
      <c r="D1190" t="s">
        <v>122</v>
      </c>
      <c r="E1190" s="7">
        <v>0</v>
      </c>
      <c r="F1190" s="7">
        <v>0</v>
      </c>
      <c r="G1190" s="7">
        <v>0</v>
      </c>
      <c r="H1190" s="7">
        <v>20</v>
      </c>
    </row>
    <row r="1191" spans="2:8" x14ac:dyDescent="0.25">
      <c r="C1191">
        <v>118109</v>
      </c>
      <c r="D1191" t="s">
        <v>123</v>
      </c>
      <c r="E1191" s="7">
        <v>0</v>
      </c>
      <c r="F1191" s="7">
        <v>0</v>
      </c>
      <c r="G1191" s="7">
        <v>0</v>
      </c>
      <c r="H1191" s="7">
        <v>20</v>
      </c>
    </row>
    <row r="1192" spans="2:8" x14ac:dyDescent="0.25">
      <c r="C1192">
        <v>312308</v>
      </c>
      <c r="D1192" t="s">
        <v>168</v>
      </c>
      <c r="E1192" s="7">
        <v>0</v>
      </c>
      <c r="F1192" s="7">
        <v>0</v>
      </c>
      <c r="G1192" s="7">
        <v>0</v>
      </c>
      <c r="H1192" s="7">
        <v>0</v>
      </c>
    </row>
    <row r="1193" spans="2:8" x14ac:dyDescent="0.25">
      <c r="C1193">
        <v>312787</v>
      </c>
      <c r="D1193" t="s">
        <v>167</v>
      </c>
      <c r="E1193" s="7">
        <v>0</v>
      </c>
      <c r="F1193" s="7">
        <v>0</v>
      </c>
      <c r="G1193" s="7">
        <v>0</v>
      </c>
      <c r="H1193" s="7">
        <v>0</v>
      </c>
    </row>
    <row r="1194" spans="2:8" x14ac:dyDescent="0.25">
      <c r="C1194">
        <v>370691</v>
      </c>
      <c r="D1194" t="s">
        <v>116</v>
      </c>
      <c r="E1194" s="7">
        <v>0</v>
      </c>
      <c r="F1194" s="7">
        <v>0</v>
      </c>
      <c r="G1194" s="7">
        <v>0</v>
      </c>
      <c r="H1194" s="7">
        <v>0</v>
      </c>
    </row>
    <row r="1195" spans="2:8" x14ac:dyDescent="0.25">
      <c r="C1195">
        <v>370692</v>
      </c>
      <c r="D1195" t="s">
        <v>114</v>
      </c>
      <c r="E1195" s="7">
        <v>0</v>
      </c>
      <c r="F1195" s="7">
        <v>0</v>
      </c>
      <c r="G1195" s="7">
        <v>0</v>
      </c>
      <c r="H1195" s="7">
        <v>0</v>
      </c>
    </row>
    <row r="1196" spans="2:8" x14ac:dyDescent="0.25">
      <c r="C1196">
        <v>406217</v>
      </c>
      <c r="D1196" t="s">
        <v>115</v>
      </c>
      <c r="E1196" s="7">
        <v>0</v>
      </c>
      <c r="F1196" s="7">
        <v>0</v>
      </c>
      <c r="G1196" s="7">
        <v>0</v>
      </c>
      <c r="H1196" s="7">
        <v>0</v>
      </c>
    </row>
    <row r="1197" spans="2:8" x14ac:dyDescent="0.25">
      <c r="B1197" t="s">
        <v>387</v>
      </c>
      <c r="E1197" s="7">
        <v>0</v>
      </c>
      <c r="F1197" s="7">
        <v>0</v>
      </c>
      <c r="G1197" s="7">
        <v>0</v>
      </c>
      <c r="H1197" s="7">
        <v>60</v>
      </c>
    </row>
    <row r="1198" spans="2:8" x14ac:dyDescent="0.25">
      <c r="B1198" t="s">
        <v>255</v>
      </c>
      <c r="C1198">
        <v>118076</v>
      </c>
      <c r="D1198" t="s">
        <v>128</v>
      </c>
      <c r="E1198" s="7">
        <v>0</v>
      </c>
      <c r="F1198" s="7">
        <v>0</v>
      </c>
      <c r="G1198" s="7">
        <v>0</v>
      </c>
      <c r="H1198" s="7">
        <v>200</v>
      </c>
    </row>
    <row r="1199" spans="2:8" x14ac:dyDescent="0.25">
      <c r="C1199">
        <v>118079</v>
      </c>
      <c r="D1199" t="s">
        <v>127</v>
      </c>
      <c r="E1199" s="7">
        <v>0</v>
      </c>
      <c r="F1199" s="7">
        <v>0</v>
      </c>
      <c r="G1199" s="7">
        <v>0</v>
      </c>
      <c r="H1199" s="7">
        <v>80</v>
      </c>
    </row>
    <row r="1200" spans="2:8" x14ac:dyDescent="0.25">
      <c r="C1200">
        <v>118101</v>
      </c>
      <c r="D1200" t="s">
        <v>122</v>
      </c>
      <c r="E1200" s="7">
        <v>0</v>
      </c>
      <c r="F1200" s="7">
        <v>0</v>
      </c>
      <c r="G1200" s="7">
        <v>0</v>
      </c>
      <c r="H1200" s="7">
        <v>0</v>
      </c>
    </row>
    <row r="1201" spans="2:8" x14ac:dyDescent="0.25">
      <c r="C1201">
        <v>118109</v>
      </c>
      <c r="D1201" t="s">
        <v>123</v>
      </c>
      <c r="E1201" s="7">
        <v>0</v>
      </c>
      <c r="F1201" s="7">
        <v>0</v>
      </c>
      <c r="G1201" s="7">
        <v>0</v>
      </c>
      <c r="H1201" s="7">
        <v>20</v>
      </c>
    </row>
    <row r="1202" spans="2:8" x14ac:dyDescent="0.25">
      <c r="C1202">
        <v>144942</v>
      </c>
      <c r="D1202" t="s">
        <v>136</v>
      </c>
      <c r="E1202" s="7">
        <v>0</v>
      </c>
      <c r="F1202" s="7">
        <v>0</v>
      </c>
      <c r="G1202" s="7">
        <v>0</v>
      </c>
      <c r="H1202" s="7">
        <v>0</v>
      </c>
    </row>
    <row r="1203" spans="2:8" x14ac:dyDescent="0.25">
      <c r="C1203">
        <v>144943</v>
      </c>
      <c r="D1203" t="s">
        <v>133</v>
      </c>
      <c r="E1203" s="7">
        <v>0</v>
      </c>
      <c r="F1203" s="7">
        <v>0</v>
      </c>
      <c r="G1203" s="7">
        <v>0</v>
      </c>
      <c r="H1203" s="7">
        <v>0</v>
      </c>
    </row>
    <row r="1204" spans="2:8" x14ac:dyDescent="0.25">
      <c r="C1204">
        <v>144944</v>
      </c>
      <c r="D1204" t="s">
        <v>137</v>
      </c>
      <c r="E1204" s="7">
        <v>0</v>
      </c>
      <c r="F1204" s="7">
        <v>0</v>
      </c>
      <c r="G1204" s="7">
        <v>0</v>
      </c>
      <c r="H1204" s="7">
        <v>0</v>
      </c>
    </row>
    <row r="1205" spans="2:8" x14ac:dyDescent="0.25">
      <c r="C1205">
        <v>144945</v>
      </c>
      <c r="D1205" t="s">
        <v>132</v>
      </c>
      <c r="E1205" s="7">
        <v>0</v>
      </c>
      <c r="F1205" s="7">
        <v>0</v>
      </c>
      <c r="G1205" s="7">
        <v>0</v>
      </c>
      <c r="H1205" s="7">
        <v>0</v>
      </c>
    </row>
    <row r="1206" spans="2:8" x14ac:dyDescent="0.25">
      <c r="C1206">
        <v>216789</v>
      </c>
      <c r="D1206" t="s">
        <v>134</v>
      </c>
      <c r="E1206" s="7">
        <v>0</v>
      </c>
      <c r="F1206" s="7">
        <v>0</v>
      </c>
      <c r="G1206" s="7">
        <v>0</v>
      </c>
      <c r="H1206" s="7">
        <v>0</v>
      </c>
    </row>
    <row r="1207" spans="2:8" x14ac:dyDescent="0.25">
      <c r="C1207">
        <v>216791</v>
      </c>
      <c r="D1207" t="s">
        <v>135</v>
      </c>
      <c r="E1207" s="7">
        <v>0</v>
      </c>
      <c r="F1207" s="7">
        <v>0</v>
      </c>
      <c r="G1207" s="7">
        <v>0</v>
      </c>
      <c r="H1207" s="7">
        <v>0</v>
      </c>
    </row>
    <row r="1208" spans="2:8" x14ac:dyDescent="0.25">
      <c r="C1208">
        <v>312308</v>
      </c>
      <c r="D1208" t="s">
        <v>168</v>
      </c>
      <c r="E1208" s="7">
        <v>0</v>
      </c>
      <c r="F1208" s="7">
        <v>0</v>
      </c>
      <c r="G1208" s="7">
        <v>0</v>
      </c>
      <c r="H1208" s="7">
        <v>0</v>
      </c>
    </row>
    <row r="1209" spans="2:8" x14ac:dyDescent="0.25">
      <c r="C1209">
        <v>312787</v>
      </c>
      <c r="D1209" t="s">
        <v>167</v>
      </c>
      <c r="E1209" s="7">
        <v>0</v>
      </c>
      <c r="F1209" s="7">
        <v>0</v>
      </c>
      <c r="G1209" s="7">
        <v>0</v>
      </c>
      <c r="H1209" s="7">
        <v>0</v>
      </c>
    </row>
    <row r="1210" spans="2:8" x14ac:dyDescent="0.25">
      <c r="C1210">
        <v>312789</v>
      </c>
      <c r="D1210" t="s">
        <v>151</v>
      </c>
      <c r="E1210" s="7">
        <v>0</v>
      </c>
      <c r="F1210" s="7">
        <v>0</v>
      </c>
      <c r="G1210" s="7">
        <v>0</v>
      </c>
      <c r="H1210" s="7">
        <v>0</v>
      </c>
    </row>
    <row r="1211" spans="2:8" x14ac:dyDescent="0.25">
      <c r="C1211">
        <v>332748</v>
      </c>
      <c r="D1211" t="s">
        <v>153</v>
      </c>
      <c r="E1211" s="7">
        <v>0</v>
      </c>
      <c r="F1211" s="7">
        <v>0</v>
      </c>
      <c r="G1211" s="7">
        <v>0</v>
      </c>
      <c r="H1211" s="7">
        <v>0</v>
      </c>
    </row>
    <row r="1212" spans="2:8" x14ac:dyDescent="0.25">
      <c r="C1212">
        <v>362995</v>
      </c>
      <c r="D1212" t="s">
        <v>165</v>
      </c>
      <c r="E1212" s="7">
        <v>0</v>
      </c>
      <c r="F1212" s="7">
        <v>0</v>
      </c>
      <c r="G1212" s="7">
        <v>0</v>
      </c>
      <c r="H1212" s="7">
        <v>0</v>
      </c>
    </row>
    <row r="1213" spans="2:8" x14ac:dyDescent="0.25">
      <c r="C1213">
        <v>370691</v>
      </c>
      <c r="D1213" t="s">
        <v>116</v>
      </c>
      <c r="E1213" s="7">
        <v>0</v>
      </c>
      <c r="F1213" s="7">
        <v>0</v>
      </c>
      <c r="G1213" s="7">
        <v>0</v>
      </c>
      <c r="H1213" s="7">
        <v>9</v>
      </c>
    </row>
    <row r="1214" spans="2:8" x14ac:dyDescent="0.25">
      <c r="B1214" t="s">
        <v>388</v>
      </c>
      <c r="E1214" s="7">
        <v>0</v>
      </c>
      <c r="F1214" s="7">
        <v>0</v>
      </c>
      <c r="G1214" s="7">
        <v>0</v>
      </c>
      <c r="H1214" s="7">
        <v>309</v>
      </c>
    </row>
    <row r="1215" spans="2:8" x14ac:dyDescent="0.25">
      <c r="B1215" t="s">
        <v>257</v>
      </c>
      <c r="C1215">
        <v>118101</v>
      </c>
      <c r="D1215" t="s">
        <v>122</v>
      </c>
      <c r="E1215" s="7">
        <v>0</v>
      </c>
      <c r="F1215" s="7">
        <v>0</v>
      </c>
      <c r="G1215" s="7">
        <v>0</v>
      </c>
      <c r="H1215" s="7">
        <v>0</v>
      </c>
    </row>
    <row r="1216" spans="2:8" x14ac:dyDescent="0.25">
      <c r="C1216">
        <v>118109</v>
      </c>
      <c r="D1216" t="s">
        <v>123</v>
      </c>
      <c r="E1216" s="7">
        <v>0</v>
      </c>
      <c r="F1216" s="7">
        <v>0</v>
      </c>
      <c r="G1216" s="7">
        <v>0</v>
      </c>
      <c r="H1216" s="7">
        <v>0</v>
      </c>
    </row>
    <row r="1217" spans="3:8" x14ac:dyDescent="0.25">
      <c r="C1217">
        <v>144942</v>
      </c>
      <c r="D1217" t="s">
        <v>136</v>
      </c>
      <c r="E1217" s="7">
        <v>0</v>
      </c>
      <c r="F1217" s="7">
        <v>0</v>
      </c>
      <c r="G1217" s="7">
        <v>0</v>
      </c>
      <c r="H1217" s="7">
        <v>30</v>
      </c>
    </row>
    <row r="1218" spans="3:8" x14ac:dyDescent="0.25">
      <c r="C1218">
        <v>144943</v>
      </c>
      <c r="D1218" t="s">
        <v>133</v>
      </c>
      <c r="E1218" s="7">
        <v>2</v>
      </c>
      <c r="F1218" s="7">
        <v>0</v>
      </c>
      <c r="G1218" s="7">
        <v>0</v>
      </c>
      <c r="H1218" s="7">
        <v>30</v>
      </c>
    </row>
    <row r="1219" spans="3:8" x14ac:dyDescent="0.25">
      <c r="C1219">
        <v>144945</v>
      </c>
      <c r="D1219" t="s">
        <v>132</v>
      </c>
      <c r="E1219" s="7">
        <v>0</v>
      </c>
      <c r="F1219" s="7">
        <v>0</v>
      </c>
      <c r="G1219" s="7">
        <v>0</v>
      </c>
      <c r="H1219" s="7">
        <v>30</v>
      </c>
    </row>
    <row r="1220" spans="3:8" x14ac:dyDescent="0.25">
      <c r="C1220">
        <v>299757</v>
      </c>
      <c r="D1220" t="s">
        <v>152</v>
      </c>
      <c r="E1220" s="7">
        <v>0</v>
      </c>
      <c r="F1220" s="7">
        <v>0</v>
      </c>
      <c r="G1220" s="7">
        <v>0</v>
      </c>
      <c r="H1220" s="7">
        <v>120</v>
      </c>
    </row>
    <row r="1221" spans="3:8" x14ac:dyDescent="0.25">
      <c r="C1221">
        <v>299759</v>
      </c>
      <c r="D1221" t="s">
        <v>169</v>
      </c>
      <c r="E1221" s="7">
        <v>0</v>
      </c>
      <c r="F1221" s="7">
        <v>0</v>
      </c>
      <c r="G1221" s="7">
        <v>0</v>
      </c>
      <c r="H1221" s="7">
        <v>120</v>
      </c>
    </row>
    <row r="1222" spans="3:8" x14ac:dyDescent="0.25">
      <c r="C1222">
        <v>312308</v>
      </c>
      <c r="D1222" t="s">
        <v>168</v>
      </c>
      <c r="E1222" s="7">
        <v>0</v>
      </c>
      <c r="F1222" s="7">
        <v>0</v>
      </c>
      <c r="G1222" s="7">
        <v>0</v>
      </c>
      <c r="H1222" s="7">
        <v>120</v>
      </c>
    </row>
    <row r="1223" spans="3:8" x14ac:dyDescent="0.25">
      <c r="C1223">
        <v>312787</v>
      </c>
      <c r="D1223" t="s">
        <v>167</v>
      </c>
      <c r="E1223" s="7">
        <v>0</v>
      </c>
      <c r="F1223" s="7">
        <v>0</v>
      </c>
      <c r="G1223" s="7">
        <v>0</v>
      </c>
      <c r="H1223" s="7">
        <v>120</v>
      </c>
    </row>
    <row r="1224" spans="3:8" x14ac:dyDescent="0.25">
      <c r="C1224">
        <v>312789</v>
      </c>
      <c r="D1224" t="s">
        <v>151</v>
      </c>
      <c r="E1224" s="7">
        <v>0</v>
      </c>
      <c r="F1224" s="7">
        <v>0</v>
      </c>
      <c r="G1224" s="7">
        <v>0</v>
      </c>
      <c r="H1224" s="7">
        <v>120</v>
      </c>
    </row>
    <row r="1225" spans="3:8" x14ac:dyDescent="0.25">
      <c r="C1225">
        <v>332746</v>
      </c>
      <c r="D1225" t="s">
        <v>154</v>
      </c>
      <c r="E1225" s="7">
        <v>0</v>
      </c>
      <c r="F1225" s="7">
        <v>0</v>
      </c>
      <c r="G1225" s="7">
        <v>0</v>
      </c>
      <c r="H1225" s="7">
        <v>360</v>
      </c>
    </row>
    <row r="1226" spans="3:8" x14ac:dyDescent="0.25">
      <c r="C1226">
        <v>332747</v>
      </c>
      <c r="D1226" t="s">
        <v>155</v>
      </c>
      <c r="E1226" s="7">
        <v>0</v>
      </c>
      <c r="F1226" s="7">
        <v>0</v>
      </c>
      <c r="G1226" s="7">
        <v>0</v>
      </c>
      <c r="H1226" s="7">
        <v>0</v>
      </c>
    </row>
    <row r="1227" spans="3:8" x14ac:dyDescent="0.25">
      <c r="C1227">
        <v>332748</v>
      </c>
      <c r="D1227" t="s">
        <v>153</v>
      </c>
      <c r="E1227" s="7">
        <v>0</v>
      </c>
      <c r="F1227" s="7">
        <v>0</v>
      </c>
      <c r="G1227" s="7">
        <v>0</v>
      </c>
      <c r="H1227" s="7">
        <v>360</v>
      </c>
    </row>
    <row r="1228" spans="3:8" x14ac:dyDescent="0.25">
      <c r="C1228">
        <v>362995</v>
      </c>
      <c r="D1228" t="s">
        <v>165</v>
      </c>
      <c r="E1228" s="7">
        <v>0</v>
      </c>
      <c r="F1228" s="7">
        <v>0</v>
      </c>
      <c r="G1228" s="7">
        <v>0</v>
      </c>
      <c r="H1228" s="7">
        <v>30</v>
      </c>
    </row>
    <row r="1229" spans="3:8" x14ac:dyDescent="0.25">
      <c r="C1229">
        <v>370691</v>
      </c>
      <c r="D1229" t="s">
        <v>116</v>
      </c>
      <c r="E1229" s="7">
        <v>0</v>
      </c>
      <c r="F1229" s="7">
        <v>0</v>
      </c>
      <c r="G1229" s="7">
        <v>0</v>
      </c>
      <c r="H1229" s="7">
        <v>9</v>
      </c>
    </row>
    <row r="1230" spans="3:8" x14ac:dyDescent="0.25">
      <c r="C1230">
        <v>372029</v>
      </c>
      <c r="D1230" t="s">
        <v>124</v>
      </c>
      <c r="E1230" s="7">
        <v>1</v>
      </c>
      <c r="F1230" s="7">
        <v>0</v>
      </c>
      <c r="G1230" s="7">
        <v>0</v>
      </c>
      <c r="H1230" s="7">
        <v>60</v>
      </c>
    </row>
    <row r="1231" spans="3:8" x14ac:dyDescent="0.25">
      <c r="C1231">
        <v>387407</v>
      </c>
      <c r="D1231" t="s">
        <v>131</v>
      </c>
      <c r="E1231" s="7">
        <v>0</v>
      </c>
      <c r="F1231" s="7">
        <v>0</v>
      </c>
      <c r="G1231" s="7">
        <v>0</v>
      </c>
      <c r="H1231" s="7">
        <v>30</v>
      </c>
    </row>
    <row r="1232" spans="3:8" x14ac:dyDescent="0.25">
      <c r="C1232">
        <v>406217</v>
      </c>
      <c r="D1232" t="s">
        <v>115</v>
      </c>
      <c r="E1232" s="7">
        <v>0</v>
      </c>
      <c r="F1232" s="7">
        <v>0</v>
      </c>
      <c r="G1232" s="7">
        <v>0</v>
      </c>
      <c r="H1232" s="7">
        <v>0</v>
      </c>
    </row>
    <row r="1233" spans="2:8" x14ac:dyDescent="0.25">
      <c r="B1233" t="s">
        <v>389</v>
      </c>
      <c r="E1233" s="7">
        <v>3</v>
      </c>
      <c r="F1233" s="7">
        <v>0</v>
      </c>
      <c r="G1233" s="7">
        <v>0</v>
      </c>
      <c r="H1233" s="7">
        <v>1539</v>
      </c>
    </row>
    <row r="1234" spans="2:8" x14ac:dyDescent="0.25">
      <c r="B1234" t="s">
        <v>259</v>
      </c>
      <c r="C1234">
        <v>118101</v>
      </c>
      <c r="D1234" t="s">
        <v>122</v>
      </c>
      <c r="E1234" s="7">
        <v>0</v>
      </c>
      <c r="F1234" s="7">
        <v>0</v>
      </c>
      <c r="G1234" s="7">
        <v>0</v>
      </c>
      <c r="H1234" s="7">
        <v>0</v>
      </c>
    </row>
    <row r="1235" spans="2:8" x14ac:dyDescent="0.25">
      <c r="C1235">
        <v>118109</v>
      </c>
      <c r="D1235" t="s">
        <v>123</v>
      </c>
      <c r="E1235" s="7">
        <v>0</v>
      </c>
      <c r="F1235" s="7">
        <v>0</v>
      </c>
      <c r="G1235" s="7">
        <v>0</v>
      </c>
      <c r="H1235" s="7">
        <v>20</v>
      </c>
    </row>
    <row r="1236" spans="2:8" x14ac:dyDescent="0.25">
      <c r="B1236" t="s">
        <v>390</v>
      </c>
      <c r="E1236" s="7">
        <v>0</v>
      </c>
      <c r="F1236" s="7">
        <v>0</v>
      </c>
      <c r="G1236" s="7">
        <v>0</v>
      </c>
      <c r="H1236" s="7">
        <v>20</v>
      </c>
    </row>
    <row r="1237" spans="2:8" x14ac:dyDescent="0.25">
      <c r="B1237" t="s">
        <v>261</v>
      </c>
      <c r="C1237">
        <v>118079</v>
      </c>
      <c r="D1237" t="s">
        <v>127</v>
      </c>
      <c r="E1237" s="7">
        <v>2</v>
      </c>
      <c r="F1237" s="7">
        <v>0</v>
      </c>
      <c r="G1237" s="7">
        <v>0</v>
      </c>
      <c r="H1237" s="7">
        <v>20</v>
      </c>
    </row>
    <row r="1238" spans="2:8" x14ac:dyDescent="0.25">
      <c r="C1238">
        <v>236915</v>
      </c>
      <c r="D1238" t="s">
        <v>121</v>
      </c>
      <c r="E1238" s="7">
        <v>0</v>
      </c>
      <c r="F1238" s="7">
        <v>0</v>
      </c>
      <c r="G1238" s="7">
        <v>0</v>
      </c>
      <c r="H1238" s="7">
        <v>280</v>
      </c>
    </row>
    <row r="1239" spans="2:8" x14ac:dyDescent="0.25">
      <c r="C1239">
        <v>312789</v>
      </c>
      <c r="D1239" t="s">
        <v>151</v>
      </c>
      <c r="E1239" s="7">
        <v>0</v>
      </c>
      <c r="F1239" s="7">
        <v>0</v>
      </c>
      <c r="G1239" s="7">
        <v>0</v>
      </c>
      <c r="H1239" s="7">
        <v>0</v>
      </c>
    </row>
    <row r="1240" spans="2:8" x14ac:dyDescent="0.25">
      <c r="C1240">
        <v>332747</v>
      </c>
      <c r="D1240" t="s">
        <v>155</v>
      </c>
      <c r="E1240" s="7">
        <v>0</v>
      </c>
      <c r="F1240" s="7">
        <v>0</v>
      </c>
      <c r="G1240" s="7">
        <v>0</v>
      </c>
      <c r="H1240" s="7">
        <v>0</v>
      </c>
    </row>
    <row r="1241" spans="2:8" x14ac:dyDescent="0.25">
      <c r="C1241">
        <v>332748</v>
      </c>
      <c r="D1241" t="s">
        <v>153</v>
      </c>
      <c r="E1241" s="7">
        <v>0</v>
      </c>
      <c r="F1241" s="7">
        <v>0</v>
      </c>
      <c r="G1241" s="7">
        <v>0</v>
      </c>
      <c r="H1241" s="7">
        <v>0</v>
      </c>
    </row>
    <row r="1242" spans="2:8" x14ac:dyDescent="0.25">
      <c r="C1242">
        <v>370691</v>
      </c>
      <c r="D1242" t="s">
        <v>116</v>
      </c>
      <c r="E1242" s="7">
        <v>0</v>
      </c>
      <c r="F1242" s="7">
        <v>0</v>
      </c>
      <c r="G1242" s="7">
        <v>0</v>
      </c>
      <c r="H1242" s="7">
        <v>0</v>
      </c>
    </row>
    <row r="1243" spans="2:8" x14ac:dyDescent="0.25">
      <c r="C1243">
        <v>372029</v>
      </c>
      <c r="D1243" t="s">
        <v>124</v>
      </c>
      <c r="E1243" s="7">
        <v>17</v>
      </c>
      <c r="F1243" s="7">
        <v>0</v>
      </c>
      <c r="G1243" s="7">
        <v>0</v>
      </c>
      <c r="H1243" s="7">
        <v>12</v>
      </c>
    </row>
    <row r="1244" spans="2:8" x14ac:dyDescent="0.25">
      <c r="C1244">
        <v>406217</v>
      </c>
      <c r="D1244" t="s">
        <v>115</v>
      </c>
      <c r="E1244" s="7">
        <v>0</v>
      </c>
      <c r="F1244" s="7">
        <v>0</v>
      </c>
      <c r="G1244" s="7">
        <v>0</v>
      </c>
      <c r="H1244" s="7">
        <v>0</v>
      </c>
    </row>
    <row r="1245" spans="2:8" x14ac:dyDescent="0.25">
      <c r="B1245" t="s">
        <v>391</v>
      </c>
      <c r="E1245" s="7">
        <v>19</v>
      </c>
      <c r="F1245" s="7">
        <v>0</v>
      </c>
      <c r="G1245" s="7">
        <v>0</v>
      </c>
      <c r="H1245" s="7">
        <v>312</v>
      </c>
    </row>
    <row r="1246" spans="2:8" x14ac:dyDescent="0.25">
      <c r="B1246" t="s">
        <v>263</v>
      </c>
      <c r="C1246">
        <v>144942</v>
      </c>
      <c r="D1246" t="s">
        <v>136</v>
      </c>
      <c r="E1246" s="7">
        <v>0</v>
      </c>
      <c r="F1246" s="7">
        <v>0</v>
      </c>
      <c r="G1246" s="7">
        <v>0</v>
      </c>
      <c r="H1246" s="7">
        <v>0</v>
      </c>
    </row>
    <row r="1247" spans="2:8" x14ac:dyDescent="0.25">
      <c r="C1247">
        <v>275169</v>
      </c>
      <c r="D1247" t="s">
        <v>125</v>
      </c>
      <c r="E1247" s="7">
        <v>0</v>
      </c>
      <c r="F1247" s="7">
        <v>0</v>
      </c>
      <c r="G1247" s="7">
        <v>0</v>
      </c>
      <c r="H1247" s="7">
        <v>0</v>
      </c>
    </row>
    <row r="1248" spans="2:8" x14ac:dyDescent="0.25">
      <c r="C1248">
        <v>370691</v>
      </c>
      <c r="D1248" t="s">
        <v>116</v>
      </c>
      <c r="E1248" s="7">
        <v>0</v>
      </c>
      <c r="F1248" s="7">
        <v>0</v>
      </c>
      <c r="G1248" s="7">
        <v>0</v>
      </c>
      <c r="H1248" s="7">
        <v>0</v>
      </c>
    </row>
    <row r="1249" spans="2:8" x14ac:dyDescent="0.25">
      <c r="C1249">
        <v>370694</v>
      </c>
      <c r="D1249" t="s">
        <v>139</v>
      </c>
      <c r="E1249" s="7">
        <v>0</v>
      </c>
      <c r="F1249" s="7">
        <v>0</v>
      </c>
      <c r="G1249" s="7">
        <v>0</v>
      </c>
      <c r="H1249" s="7">
        <v>12</v>
      </c>
    </row>
    <row r="1250" spans="2:8" x14ac:dyDescent="0.25">
      <c r="C1250">
        <v>377531</v>
      </c>
      <c r="D1250" t="s">
        <v>126</v>
      </c>
      <c r="E1250" s="7">
        <v>0</v>
      </c>
      <c r="F1250" s="7">
        <v>0</v>
      </c>
      <c r="G1250" s="7">
        <v>0</v>
      </c>
      <c r="H1250" s="7">
        <v>25</v>
      </c>
    </row>
    <row r="1251" spans="2:8" x14ac:dyDescent="0.25">
      <c r="B1251" t="s">
        <v>392</v>
      </c>
      <c r="E1251" s="7">
        <v>0</v>
      </c>
      <c r="F1251" s="7">
        <v>0</v>
      </c>
      <c r="G1251" s="7">
        <v>0</v>
      </c>
      <c r="H1251" s="7">
        <v>37</v>
      </c>
    </row>
    <row r="1252" spans="2:8" x14ac:dyDescent="0.25">
      <c r="B1252" t="s">
        <v>265</v>
      </c>
      <c r="C1252">
        <v>144943</v>
      </c>
      <c r="D1252" t="s">
        <v>133</v>
      </c>
      <c r="E1252" s="7">
        <v>0</v>
      </c>
      <c r="F1252" s="7">
        <v>0</v>
      </c>
      <c r="G1252" s="7">
        <v>0</v>
      </c>
      <c r="H1252" s="7">
        <v>0</v>
      </c>
    </row>
    <row r="1253" spans="2:8" x14ac:dyDescent="0.25">
      <c r="C1253">
        <v>144944</v>
      </c>
      <c r="D1253" t="s">
        <v>137</v>
      </c>
      <c r="E1253" s="7">
        <v>0</v>
      </c>
      <c r="F1253" s="7">
        <v>0</v>
      </c>
      <c r="G1253" s="7">
        <v>0</v>
      </c>
      <c r="H1253" s="7">
        <v>0</v>
      </c>
    </row>
    <row r="1254" spans="2:8" x14ac:dyDescent="0.25">
      <c r="C1254">
        <v>216789</v>
      </c>
      <c r="D1254" t="s">
        <v>134</v>
      </c>
      <c r="E1254" s="7">
        <v>0</v>
      </c>
      <c r="F1254" s="7">
        <v>0</v>
      </c>
      <c r="G1254" s="7">
        <v>0</v>
      </c>
      <c r="H1254" s="7">
        <v>0</v>
      </c>
    </row>
    <row r="1255" spans="2:8" x14ac:dyDescent="0.25">
      <c r="C1255">
        <v>275169</v>
      </c>
      <c r="D1255" t="s">
        <v>125</v>
      </c>
      <c r="E1255" s="7">
        <v>0</v>
      </c>
      <c r="F1255" s="7">
        <v>0</v>
      </c>
      <c r="G1255" s="7">
        <v>0</v>
      </c>
      <c r="H1255" s="7">
        <v>0</v>
      </c>
    </row>
    <row r="1256" spans="2:8" x14ac:dyDescent="0.25">
      <c r="C1256">
        <v>370691</v>
      </c>
      <c r="D1256" t="s">
        <v>116</v>
      </c>
      <c r="E1256" s="7">
        <v>0</v>
      </c>
      <c r="F1256" s="7">
        <v>0</v>
      </c>
      <c r="G1256" s="7">
        <v>0</v>
      </c>
      <c r="H1256" s="7">
        <v>0</v>
      </c>
    </row>
    <row r="1257" spans="2:8" x14ac:dyDescent="0.25">
      <c r="C1257">
        <v>370694</v>
      </c>
      <c r="D1257" t="s">
        <v>139</v>
      </c>
      <c r="E1257" s="7">
        <v>0</v>
      </c>
      <c r="F1257" s="7">
        <v>0</v>
      </c>
      <c r="G1257" s="7">
        <v>0</v>
      </c>
      <c r="H1257" s="7">
        <v>0</v>
      </c>
    </row>
    <row r="1258" spans="2:8" x14ac:dyDescent="0.25">
      <c r="C1258">
        <v>372029</v>
      </c>
      <c r="D1258" t="s">
        <v>124</v>
      </c>
      <c r="E1258" s="7">
        <v>0</v>
      </c>
      <c r="F1258" s="7">
        <v>0</v>
      </c>
      <c r="G1258" s="7">
        <v>0</v>
      </c>
      <c r="H1258" s="7">
        <v>12</v>
      </c>
    </row>
    <row r="1259" spans="2:8" x14ac:dyDescent="0.25">
      <c r="C1259">
        <v>377726</v>
      </c>
      <c r="D1259" t="s">
        <v>140</v>
      </c>
      <c r="E1259" s="7">
        <v>0</v>
      </c>
      <c r="F1259" s="7">
        <v>0</v>
      </c>
      <c r="G1259" s="7">
        <v>0</v>
      </c>
      <c r="H1259" s="7">
        <v>0</v>
      </c>
    </row>
    <row r="1260" spans="2:8" x14ac:dyDescent="0.25">
      <c r="C1260">
        <v>387793</v>
      </c>
      <c r="D1260" t="s">
        <v>143</v>
      </c>
      <c r="E1260" s="7">
        <v>0</v>
      </c>
      <c r="F1260" s="7">
        <v>0</v>
      </c>
      <c r="G1260" s="7">
        <v>0</v>
      </c>
      <c r="H1260" s="7">
        <v>72</v>
      </c>
    </row>
    <row r="1261" spans="2:8" x14ac:dyDescent="0.25">
      <c r="B1261" t="s">
        <v>393</v>
      </c>
      <c r="E1261" s="7">
        <v>0</v>
      </c>
      <c r="F1261" s="7">
        <v>0</v>
      </c>
      <c r="G1261" s="7">
        <v>0</v>
      </c>
      <c r="H1261" s="7">
        <v>84</v>
      </c>
    </row>
    <row r="1262" spans="2:8" x14ac:dyDescent="0.25">
      <c r="B1262" t="s">
        <v>271</v>
      </c>
      <c r="C1262">
        <v>332747</v>
      </c>
      <c r="D1262" t="s">
        <v>155</v>
      </c>
      <c r="E1262" s="7">
        <v>0</v>
      </c>
      <c r="F1262" s="7">
        <v>0</v>
      </c>
      <c r="G1262" s="7">
        <v>0</v>
      </c>
      <c r="H1262" s="7">
        <v>0</v>
      </c>
    </row>
    <row r="1263" spans="2:8" x14ac:dyDescent="0.25">
      <c r="B1263" t="s">
        <v>398</v>
      </c>
      <c r="E1263" s="7">
        <v>0</v>
      </c>
      <c r="F1263" s="7">
        <v>0</v>
      </c>
      <c r="G1263" s="7">
        <v>0</v>
      </c>
      <c r="H1263" s="7">
        <v>0</v>
      </c>
    </row>
    <row r="1264" spans="2:8" x14ac:dyDescent="0.25">
      <c r="B1264" t="s">
        <v>273</v>
      </c>
      <c r="C1264">
        <v>118109</v>
      </c>
      <c r="D1264" t="s">
        <v>123</v>
      </c>
      <c r="E1264" s="7">
        <v>8</v>
      </c>
      <c r="F1264" s="7">
        <v>0</v>
      </c>
      <c r="G1264" s="7">
        <v>0</v>
      </c>
      <c r="H1264" s="7">
        <v>0</v>
      </c>
    </row>
    <row r="1265" spans="2:8" x14ac:dyDescent="0.25">
      <c r="C1265">
        <v>144945</v>
      </c>
      <c r="D1265" t="s">
        <v>132</v>
      </c>
      <c r="E1265" s="7">
        <v>7</v>
      </c>
      <c r="F1265" s="7">
        <v>0</v>
      </c>
      <c r="G1265" s="7">
        <v>0</v>
      </c>
      <c r="H1265" s="7">
        <v>0</v>
      </c>
    </row>
    <row r="1266" spans="2:8" x14ac:dyDescent="0.25">
      <c r="C1266">
        <v>216791</v>
      </c>
      <c r="D1266" t="s">
        <v>135</v>
      </c>
      <c r="E1266" s="7">
        <v>3</v>
      </c>
      <c r="F1266" s="7">
        <v>0</v>
      </c>
      <c r="G1266" s="7">
        <v>0</v>
      </c>
      <c r="H1266" s="7">
        <v>30</v>
      </c>
    </row>
    <row r="1267" spans="2:8" x14ac:dyDescent="0.25">
      <c r="C1267">
        <v>312308</v>
      </c>
      <c r="D1267" t="s">
        <v>168</v>
      </c>
      <c r="E1267" s="7">
        <v>0</v>
      </c>
      <c r="F1267" s="7">
        <v>0</v>
      </c>
      <c r="G1267" s="7">
        <v>0</v>
      </c>
      <c r="H1267" s="7">
        <v>240</v>
      </c>
    </row>
    <row r="1268" spans="2:8" x14ac:dyDescent="0.25">
      <c r="C1268">
        <v>387793</v>
      </c>
      <c r="D1268" t="s">
        <v>143</v>
      </c>
      <c r="E1268" s="7">
        <v>3</v>
      </c>
      <c r="F1268" s="7">
        <v>0</v>
      </c>
      <c r="G1268" s="7">
        <v>0</v>
      </c>
      <c r="H1268" s="7">
        <v>0</v>
      </c>
    </row>
    <row r="1269" spans="2:8" x14ac:dyDescent="0.25">
      <c r="C1269">
        <v>406217</v>
      </c>
      <c r="D1269" t="s">
        <v>115</v>
      </c>
      <c r="E1269" s="7">
        <v>0</v>
      </c>
      <c r="F1269" s="7">
        <v>0</v>
      </c>
      <c r="G1269" s="7">
        <v>0</v>
      </c>
      <c r="H1269" s="7">
        <v>0</v>
      </c>
    </row>
    <row r="1270" spans="2:8" x14ac:dyDescent="0.25">
      <c r="B1270" t="s">
        <v>394</v>
      </c>
      <c r="E1270" s="7">
        <v>21</v>
      </c>
      <c r="F1270" s="7">
        <v>0</v>
      </c>
      <c r="G1270" s="7">
        <v>0</v>
      </c>
      <c r="H1270" s="7">
        <v>270</v>
      </c>
    </row>
    <row r="1271" spans="2:8" x14ac:dyDescent="0.25">
      <c r="B1271" t="s">
        <v>275</v>
      </c>
      <c r="C1271">
        <v>144942</v>
      </c>
      <c r="D1271" t="s">
        <v>136</v>
      </c>
      <c r="E1271" s="7">
        <v>0</v>
      </c>
      <c r="F1271" s="7">
        <v>0</v>
      </c>
      <c r="G1271" s="7">
        <v>0</v>
      </c>
      <c r="H1271" s="7">
        <v>30</v>
      </c>
    </row>
    <row r="1272" spans="2:8" x14ac:dyDescent="0.25">
      <c r="C1272">
        <v>144943</v>
      </c>
      <c r="D1272" t="s">
        <v>133</v>
      </c>
      <c r="E1272" s="7">
        <v>0</v>
      </c>
      <c r="F1272" s="7">
        <v>0</v>
      </c>
      <c r="G1272" s="7">
        <v>0</v>
      </c>
      <c r="H1272" s="7">
        <v>30</v>
      </c>
    </row>
    <row r="1273" spans="2:8" x14ac:dyDescent="0.25">
      <c r="C1273">
        <v>144945</v>
      </c>
      <c r="D1273" t="s">
        <v>132</v>
      </c>
      <c r="E1273" s="7">
        <v>0</v>
      </c>
      <c r="F1273" s="7">
        <v>0</v>
      </c>
      <c r="G1273" s="7">
        <v>0</v>
      </c>
      <c r="H1273" s="7">
        <v>30</v>
      </c>
    </row>
    <row r="1274" spans="2:8" x14ac:dyDescent="0.25">
      <c r="C1274">
        <v>216789</v>
      </c>
      <c r="D1274" t="s">
        <v>134</v>
      </c>
      <c r="E1274" s="7">
        <v>0</v>
      </c>
      <c r="F1274" s="7">
        <v>0</v>
      </c>
      <c r="G1274" s="7">
        <v>0</v>
      </c>
      <c r="H1274" s="7">
        <v>30</v>
      </c>
    </row>
    <row r="1275" spans="2:8" x14ac:dyDescent="0.25">
      <c r="C1275">
        <v>299757</v>
      </c>
      <c r="D1275" t="s">
        <v>152</v>
      </c>
      <c r="E1275" s="7">
        <v>0</v>
      </c>
      <c r="F1275" s="7">
        <v>0</v>
      </c>
      <c r="G1275" s="7">
        <v>0</v>
      </c>
      <c r="H1275" s="7">
        <v>120</v>
      </c>
    </row>
    <row r="1276" spans="2:8" x14ac:dyDescent="0.25">
      <c r="C1276">
        <v>299759</v>
      </c>
      <c r="D1276" t="s">
        <v>169</v>
      </c>
      <c r="E1276" s="7">
        <v>0</v>
      </c>
      <c r="F1276" s="7">
        <v>0</v>
      </c>
      <c r="G1276" s="7">
        <v>0</v>
      </c>
      <c r="H1276" s="7">
        <v>120</v>
      </c>
    </row>
    <row r="1277" spans="2:8" x14ac:dyDescent="0.25">
      <c r="C1277">
        <v>312308</v>
      </c>
      <c r="D1277" t="s">
        <v>168</v>
      </c>
      <c r="E1277" s="7">
        <v>0</v>
      </c>
      <c r="F1277" s="7">
        <v>0</v>
      </c>
      <c r="G1277" s="7">
        <v>0</v>
      </c>
      <c r="H1277" s="7">
        <v>120</v>
      </c>
    </row>
    <row r="1278" spans="2:8" x14ac:dyDescent="0.25">
      <c r="C1278">
        <v>312787</v>
      </c>
      <c r="D1278" t="s">
        <v>167</v>
      </c>
      <c r="E1278" s="7">
        <v>0</v>
      </c>
      <c r="F1278" s="7">
        <v>0</v>
      </c>
      <c r="G1278" s="7">
        <v>0</v>
      </c>
      <c r="H1278" s="7">
        <v>180</v>
      </c>
    </row>
    <row r="1279" spans="2:8" x14ac:dyDescent="0.25">
      <c r="C1279">
        <v>312789</v>
      </c>
      <c r="D1279" t="s">
        <v>151</v>
      </c>
      <c r="E1279" s="7">
        <v>0</v>
      </c>
      <c r="F1279" s="7">
        <v>0</v>
      </c>
      <c r="G1279" s="7">
        <v>0</v>
      </c>
      <c r="H1279" s="7">
        <v>60</v>
      </c>
    </row>
    <row r="1280" spans="2:8" x14ac:dyDescent="0.25">
      <c r="C1280">
        <v>332748</v>
      </c>
      <c r="D1280" t="s">
        <v>153</v>
      </c>
      <c r="E1280" s="7">
        <v>0</v>
      </c>
      <c r="F1280" s="7">
        <v>0</v>
      </c>
      <c r="G1280" s="7">
        <v>0</v>
      </c>
      <c r="H1280" s="7">
        <v>360</v>
      </c>
    </row>
    <row r="1281" spans="2:8" x14ac:dyDescent="0.25">
      <c r="C1281">
        <v>387407</v>
      </c>
      <c r="D1281" t="s">
        <v>131</v>
      </c>
      <c r="E1281" s="7">
        <v>0</v>
      </c>
      <c r="F1281" s="7">
        <v>0</v>
      </c>
      <c r="G1281" s="7">
        <v>0</v>
      </c>
      <c r="H1281" s="7">
        <v>30</v>
      </c>
    </row>
    <row r="1282" spans="2:8" x14ac:dyDescent="0.25">
      <c r="B1282" t="s">
        <v>395</v>
      </c>
      <c r="E1282" s="7">
        <v>0</v>
      </c>
      <c r="F1282" s="7">
        <v>0</v>
      </c>
      <c r="G1282" s="7">
        <v>0</v>
      </c>
      <c r="H1282" s="7">
        <v>1110</v>
      </c>
    </row>
    <row r="1283" spans="2:8" x14ac:dyDescent="0.25">
      <c r="B1283" t="s">
        <v>277</v>
      </c>
      <c r="C1283">
        <v>144943</v>
      </c>
      <c r="D1283" t="s">
        <v>133</v>
      </c>
      <c r="E1283" s="7">
        <v>0</v>
      </c>
      <c r="F1283" s="7">
        <v>0</v>
      </c>
      <c r="G1283" s="7">
        <v>0</v>
      </c>
      <c r="H1283" s="7">
        <v>0</v>
      </c>
    </row>
    <row r="1284" spans="2:8" x14ac:dyDescent="0.25">
      <c r="C1284">
        <v>275169</v>
      </c>
      <c r="D1284" t="s">
        <v>125</v>
      </c>
      <c r="E1284" s="7">
        <v>0</v>
      </c>
      <c r="F1284" s="7">
        <v>0</v>
      </c>
      <c r="G1284" s="7">
        <v>0</v>
      </c>
      <c r="H1284" s="7">
        <v>0</v>
      </c>
    </row>
    <row r="1285" spans="2:8" x14ac:dyDescent="0.25">
      <c r="C1285">
        <v>362995</v>
      </c>
      <c r="D1285" t="s">
        <v>165</v>
      </c>
      <c r="E1285" s="7">
        <v>0</v>
      </c>
      <c r="F1285" s="7">
        <v>0</v>
      </c>
      <c r="G1285" s="7">
        <v>0</v>
      </c>
      <c r="H1285" s="7">
        <v>0</v>
      </c>
    </row>
    <row r="1286" spans="2:8" x14ac:dyDescent="0.25">
      <c r="C1286">
        <v>370691</v>
      </c>
      <c r="D1286" t="s">
        <v>116</v>
      </c>
      <c r="E1286" s="7">
        <v>0</v>
      </c>
      <c r="F1286" s="7">
        <v>0</v>
      </c>
      <c r="G1286" s="7">
        <v>0</v>
      </c>
      <c r="H1286" s="7">
        <v>0</v>
      </c>
    </row>
    <row r="1287" spans="2:8" x14ac:dyDescent="0.25">
      <c r="C1287">
        <v>406217</v>
      </c>
      <c r="D1287" t="s">
        <v>115</v>
      </c>
      <c r="E1287" s="7">
        <v>0</v>
      </c>
      <c r="F1287" s="7">
        <v>0</v>
      </c>
      <c r="G1287" s="7">
        <v>0</v>
      </c>
      <c r="H1287" s="7">
        <v>0</v>
      </c>
    </row>
    <row r="1288" spans="2:8" x14ac:dyDescent="0.25">
      <c r="B1288" t="s">
        <v>396</v>
      </c>
      <c r="E1288" s="7">
        <v>0</v>
      </c>
      <c r="F1288" s="7">
        <v>0</v>
      </c>
      <c r="G1288" s="7">
        <v>0</v>
      </c>
      <c r="H1288" s="7">
        <v>0</v>
      </c>
    </row>
    <row r="1289" spans="2:8" x14ac:dyDescent="0.25">
      <c r="B1289" t="s">
        <v>278</v>
      </c>
      <c r="C1289">
        <v>144942</v>
      </c>
      <c r="D1289" t="s">
        <v>136</v>
      </c>
      <c r="E1289" s="7">
        <v>0</v>
      </c>
      <c r="F1289" s="7">
        <v>0</v>
      </c>
      <c r="G1289" s="7">
        <v>0</v>
      </c>
      <c r="H1289" s="7">
        <v>30</v>
      </c>
    </row>
    <row r="1290" spans="2:8" x14ac:dyDescent="0.25">
      <c r="C1290">
        <v>216791</v>
      </c>
      <c r="D1290" t="s">
        <v>135</v>
      </c>
      <c r="E1290" s="7">
        <v>0</v>
      </c>
      <c r="F1290" s="7">
        <v>0</v>
      </c>
      <c r="G1290" s="7">
        <v>0</v>
      </c>
      <c r="H1290" s="7">
        <v>30</v>
      </c>
    </row>
    <row r="1291" spans="2:8" x14ac:dyDescent="0.25">
      <c r="C1291">
        <v>299759</v>
      </c>
      <c r="D1291" t="s">
        <v>169</v>
      </c>
      <c r="E1291" s="7">
        <v>0</v>
      </c>
      <c r="F1291" s="7">
        <v>0</v>
      </c>
      <c r="G1291" s="7">
        <v>0</v>
      </c>
      <c r="H1291" s="7">
        <v>120</v>
      </c>
    </row>
    <row r="1292" spans="2:8" x14ac:dyDescent="0.25">
      <c r="C1292">
        <v>312787</v>
      </c>
      <c r="D1292" t="s">
        <v>167</v>
      </c>
      <c r="E1292" s="7">
        <v>0</v>
      </c>
      <c r="F1292" s="7">
        <v>0</v>
      </c>
      <c r="G1292" s="7">
        <v>0</v>
      </c>
      <c r="H1292" s="7">
        <v>120</v>
      </c>
    </row>
    <row r="1293" spans="2:8" x14ac:dyDescent="0.25">
      <c r="C1293">
        <v>312789</v>
      </c>
      <c r="D1293" t="s">
        <v>151</v>
      </c>
      <c r="E1293" s="7">
        <v>0</v>
      </c>
      <c r="F1293" s="7">
        <v>0</v>
      </c>
      <c r="G1293" s="7">
        <v>0</v>
      </c>
      <c r="H1293" s="7">
        <v>120</v>
      </c>
    </row>
    <row r="1294" spans="2:8" x14ac:dyDescent="0.25">
      <c r="C1294">
        <v>332747</v>
      </c>
      <c r="D1294" t="s">
        <v>155</v>
      </c>
      <c r="E1294" s="7">
        <v>0</v>
      </c>
      <c r="F1294" s="7">
        <v>0</v>
      </c>
      <c r="G1294" s="7">
        <v>0</v>
      </c>
      <c r="H1294" s="7">
        <v>360</v>
      </c>
    </row>
    <row r="1295" spans="2:8" x14ac:dyDescent="0.25">
      <c r="C1295">
        <v>406217</v>
      </c>
      <c r="D1295" t="s">
        <v>115</v>
      </c>
      <c r="E1295" s="7">
        <v>0</v>
      </c>
      <c r="F1295" s="7">
        <v>0</v>
      </c>
      <c r="G1295" s="7">
        <v>0</v>
      </c>
      <c r="H1295" s="7">
        <v>24</v>
      </c>
    </row>
    <row r="1296" spans="2:8" x14ac:dyDescent="0.25">
      <c r="C1296">
        <v>412662</v>
      </c>
      <c r="D1296" t="s">
        <v>188</v>
      </c>
      <c r="E1296" s="7">
        <v>0</v>
      </c>
      <c r="F1296" s="7">
        <v>0</v>
      </c>
      <c r="G1296" s="7">
        <v>0</v>
      </c>
      <c r="H1296" s="7">
        <v>36</v>
      </c>
    </row>
    <row r="1297" spans="2:8" x14ac:dyDescent="0.25">
      <c r="B1297" t="s">
        <v>397</v>
      </c>
      <c r="E1297" s="7">
        <v>0</v>
      </c>
      <c r="F1297" s="7">
        <v>0</v>
      </c>
      <c r="G1297" s="7">
        <v>0</v>
      </c>
      <c r="H1297" s="7">
        <v>840</v>
      </c>
    </row>
    <row r="1298" spans="2:8" x14ac:dyDescent="0.25">
      <c r="B1298" t="s">
        <v>280</v>
      </c>
      <c r="C1298">
        <v>118076</v>
      </c>
      <c r="D1298" t="s">
        <v>128</v>
      </c>
      <c r="E1298" s="7">
        <v>0</v>
      </c>
      <c r="F1298" s="7">
        <v>0</v>
      </c>
      <c r="G1298" s="7">
        <v>0</v>
      </c>
      <c r="H1298" s="7">
        <v>160</v>
      </c>
    </row>
    <row r="1299" spans="2:8" x14ac:dyDescent="0.25">
      <c r="C1299">
        <v>118101</v>
      </c>
      <c r="D1299" t="s">
        <v>122</v>
      </c>
      <c r="E1299" s="7">
        <v>0</v>
      </c>
      <c r="F1299" s="7">
        <v>0</v>
      </c>
      <c r="G1299" s="7">
        <v>0</v>
      </c>
      <c r="H1299" s="7">
        <v>0</v>
      </c>
    </row>
    <row r="1300" spans="2:8" x14ac:dyDescent="0.25">
      <c r="C1300">
        <v>118109</v>
      </c>
      <c r="D1300" t="s">
        <v>123</v>
      </c>
      <c r="E1300" s="7">
        <v>0</v>
      </c>
      <c r="F1300" s="7">
        <v>0</v>
      </c>
      <c r="G1300" s="7">
        <v>0</v>
      </c>
      <c r="H1300" s="7">
        <v>0</v>
      </c>
    </row>
    <row r="1301" spans="2:8" x14ac:dyDescent="0.25">
      <c r="C1301">
        <v>144943</v>
      </c>
      <c r="D1301" t="s">
        <v>133</v>
      </c>
      <c r="E1301" s="7">
        <v>0</v>
      </c>
      <c r="F1301" s="7">
        <v>0</v>
      </c>
      <c r="G1301" s="7">
        <v>0</v>
      </c>
      <c r="H1301" s="7">
        <v>0</v>
      </c>
    </row>
    <row r="1302" spans="2:8" x14ac:dyDescent="0.25">
      <c r="C1302">
        <v>216893</v>
      </c>
      <c r="D1302" t="s">
        <v>141</v>
      </c>
      <c r="E1302" s="7">
        <v>0</v>
      </c>
      <c r="F1302" s="7">
        <v>0</v>
      </c>
      <c r="G1302" s="7">
        <v>0</v>
      </c>
      <c r="H1302" s="7">
        <v>72</v>
      </c>
    </row>
    <row r="1303" spans="2:8" x14ac:dyDescent="0.25">
      <c r="C1303">
        <v>312308</v>
      </c>
      <c r="D1303" t="s">
        <v>168</v>
      </c>
      <c r="E1303" s="7">
        <v>0</v>
      </c>
      <c r="F1303" s="7">
        <v>0</v>
      </c>
      <c r="G1303" s="7">
        <v>0</v>
      </c>
      <c r="H1303" s="7">
        <v>0</v>
      </c>
    </row>
    <row r="1304" spans="2:8" x14ac:dyDescent="0.25">
      <c r="C1304">
        <v>370692</v>
      </c>
      <c r="D1304" t="s">
        <v>114</v>
      </c>
      <c r="E1304" s="7">
        <v>1</v>
      </c>
      <c r="F1304" s="7">
        <v>0</v>
      </c>
      <c r="G1304" s="7">
        <v>0</v>
      </c>
      <c r="H1304" s="7">
        <v>60</v>
      </c>
    </row>
    <row r="1305" spans="2:8" x14ac:dyDescent="0.25">
      <c r="C1305">
        <v>377726</v>
      </c>
      <c r="D1305" t="s">
        <v>140</v>
      </c>
      <c r="E1305" s="7">
        <v>0</v>
      </c>
      <c r="F1305" s="7">
        <v>0</v>
      </c>
      <c r="G1305" s="7">
        <v>0</v>
      </c>
      <c r="H1305" s="7">
        <v>60</v>
      </c>
    </row>
    <row r="1306" spans="2:8" x14ac:dyDescent="0.25">
      <c r="C1306">
        <v>387793</v>
      </c>
      <c r="D1306" t="s">
        <v>143</v>
      </c>
      <c r="E1306" s="7">
        <v>10</v>
      </c>
      <c r="F1306" s="7">
        <v>0</v>
      </c>
      <c r="G1306" s="7">
        <v>0</v>
      </c>
      <c r="H1306" s="7">
        <v>48</v>
      </c>
    </row>
    <row r="1307" spans="2:8" x14ac:dyDescent="0.25">
      <c r="C1307">
        <v>406217</v>
      </c>
      <c r="D1307" t="s">
        <v>115</v>
      </c>
      <c r="E1307" s="7">
        <v>0</v>
      </c>
      <c r="F1307" s="7">
        <v>0</v>
      </c>
      <c r="G1307" s="7">
        <v>0</v>
      </c>
      <c r="H1307" s="7">
        <v>0</v>
      </c>
    </row>
    <row r="1308" spans="2:8" x14ac:dyDescent="0.25">
      <c r="C1308">
        <v>409218</v>
      </c>
      <c r="D1308" t="s">
        <v>144</v>
      </c>
      <c r="E1308" s="7">
        <v>0</v>
      </c>
      <c r="F1308" s="7">
        <v>0</v>
      </c>
      <c r="G1308" s="7">
        <v>0</v>
      </c>
      <c r="H1308" s="7">
        <v>0</v>
      </c>
    </row>
    <row r="1309" spans="2:8" x14ac:dyDescent="0.25">
      <c r="B1309" t="s">
        <v>413</v>
      </c>
      <c r="E1309" s="7">
        <v>11</v>
      </c>
      <c r="F1309" s="7">
        <v>0</v>
      </c>
      <c r="G1309" s="7">
        <v>0</v>
      </c>
      <c r="H1309" s="7">
        <v>400</v>
      </c>
    </row>
    <row r="1310" spans="2:8" x14ac:dyDescent="0.25">
      <c r="B1310" t="s">
        <v>282</v>
      </c>
      <c r="C1310">
        <v>118079</v>
      </c>
      <c r="D1310" t="s">
        <v>127</v>
      </c>
      <c r="E1310" s="7">
        <v>0</v>
      </c>
      <c r="F1310" s="7">
        <v>0</v>
      </c>
      <c r="G1310" s="7">
        <v>0</v>
      </c>
      <c r="H1310" s="7">
        <v>40</v>
      </c>
    </row>
    <row r="1311" spans="2:8" x14ac:dyDescent="0.25">
      <c r="C1311">
        <v>144942</v>
      </c>
      <c r="D1311" t="s">
        <v>136</v>
      </c>
      <c r="E1311" s="7">
        <v>0</v>
      </c>
      <c r="F1311" s="7">
        <v>0</v>
      </c>
      <c r="G1311" s="7">
        <v>0</v>
      </c>
      <c r="H1311" s="7">
        <v>30</v>
      </c>
    </row>
    <row r="1312" spans="2:8" x14ac:dyDescent="0.25">
      <c r="C1312">
        <v>144944</v>
      </c>
      <c r="D1312" t="s">
        <v>137</v>
      </c>
      <c r="E1312" s="7">
        <v>0</v>
      </c>
      <c r="F1312" s="7">
        <v>0</v>
      </c>
      <c r="G1312" s="7">
        <v>0</v>
      </c>
      <c r="H1312" s="7">
        <v>0</v>
      </c>
    </row>
    <row r="1313" spans="2:8" x14ac:dyDescent="0.25">
      <c r="C1313">
        <v>144945</v>
      </c>
      <c r="D1313" t="s">
        <v>132</v>
      </c>
      <c r="E1313" s="7">
        <v>0</v>
      </c>
      <c r="F1313" s="7">
        <v>0</v>
      </c>
      <c r="G1313" s="7">
        <v>0</v>
      </c>
      <c r="H1313" s="7">
        <v>30</v>
      </c>
    </row>
    <row r="1314" spans="2:8" x14ac:dyDescent="0.25">
      <c r="C1314">
        <v>216789</v>
      </c>
      <c r="D1314" t="s">
        <v>134</v>
      </c>
      <c r="E1314" s="7">
        <v>0</v>
      </c>
      <c r="F1314" s="7">
        <v>0</v>
      </c>
      <c r="G1314" s="7">
        <v>0</v>
      </c>
      <c r="H1314" s="7">
        <v>30</v>
      </c>
    </row>
    <row r="1315" spans="2:8" x14ac:dyDescent="0.25">
      <c r="C1315">
        <v>216791</v>
      </c>
      <c r="D1315" t="s">
        <v>135</v>
      </c>
      <c r="E1315" s="7">
        <v>0</v>
      </c>
      <c r="F1315" s="7">
        <v>0</v>
      </c>
      <c r="G1315" s="7">
        <v>0</v>
      </c>
      <c r="H1315" s="7">
        <v>0</v>
      </c>
    </row>
    <row r="1316" spans="2:8" x14ac:dyDescent="0.25">
      <c r="C1316">
        <v>299757</v>
      </c>
      <c r="D1316" t="s">
        <v>152</v>
      </c>
      <c r="E1316" s="7">
        <v>0</v>
      </c>
      <c r="F1316" s="7">
        <v>0</v>
      </c>
      <c r="G1316" s="7">
        <v>0</v>
      </c>
      <c r="H1316" s="7">
        <v>120</v>
      </c>
    </row>
    <row r="1317" spans="2:8" x14ac:dyDescent="0.25">
      <c r="C1317">
        <v>299759</v>
      </c>
      <c r="D1317" t="s">
        <v>169</v>
      </c>
      <c r="E1317" s="7">
        <v>0</v>
      </c>
      <c r="F1317" s="7">
        <v>0</v>
      </c>
      <c r="G1317" s="7">
        <v>0</v>
      </c>
      <c r="H1317" s="7">
        <v>120</v>
      </c>
    </row>
    <row r="1318" spans="2:8" x14ac:dyDescent="0.25">
      <c r="C1318">
        <v>332746</v>
      </c>
      <c r="D1318" t="s">
        <v>154</v>
      </c>
      <c r="E1318" s="7">
        <v>0</v>
      </c>
      <c r="F1318" s="7">
        <v>0</v>
      </c>
      <c r="G1318" s="7">
        <v>0</v>
      </c>
      <c r="H1318" s="7">
        <v>360</v>
      </c>
    </row>
    <row r="1319" spans="2:8" x14ac:dyDescent="0.25">
      <c r="C1319">
        <v>332748</v>
      </c>
      <c r="D1319" t="s">
        <v>153</v>
      </c>
      <c r="E1319" s="7">
        <v>0</v>
      </c>
      <c r="F1319" s="7">
        <v>0</v>
      </c>
      <c r="G1319" s="7">
        <v>0</v>
      </c>
      <c r="H1319" s="7">
        <v>360</v>
      </c>
    </row>
    <row r="1320" spans="2:8" x14ac:dyDescent="0.25">
      <c r="C1320">
        <v>387407</v>
      </c>
      <c r="D1320" t="s">
        <v>131</v>
      </c>
      <c r="E1320" s="7">
        <v>0</v>
      </c>
      <c r="F1320" s="7">
        <v>0</v>
      </c>
      <c r="G1320" s="7">
        <v>0</v>
      </c>
      <c r="H1320" s="7">
        <v>30</v>
      </c>
    </row>
    <row r="1321" spans="2:8" x14ac:dyDescent="0.25">
      <c r="C1321">
        <v>406217</v>
      </c>
      <c r="D1321" t="s">
        <v>115</v>
      </c>
      <c r="E1321" s="7">
        <v>0</v>
      </c>
      <c r="F1321" s="7">
        <v>0</v>
      </c>
      <c r="G1321" s="7">
        <v>0</v>
      </c>
      <c r="H1321" s="7">
        <v>24</v>
      </c>
    </row>
    <row r="1322" spans="2:8" x14ac:dyDescent="0.25">
      <c r="C1322">
        <v>409218</v>
      </c>
      <c r="D1322" t="s">
        <v>144</v>
      </c>
      <c r="E1322" s="7">
        <v>0</v>
      </c>
      <c r="F1322" s="7">
        <v>0</v>
      </c>
      <c r="G1322" s="7">
        <v>0</v>
      </c>
      <c r="H1322" s="7">
        <v>36</v>
      </c>
    </row>
    <row r="1323" spans="2:8" x14ac:dyDescent="0.25">
      <c r="B1323" t="s">
        <v>414</v>
      </c>
      <c r="E1323" s="7">
        <v>0</v>
      </c>
      <c r="F1323" s="7">
        <v>0</v>
      </c>
      <c r="G1323" s="7">
        <v>0</v>
      </c>
      <c r="H1323" s="7">
        <v>1180</v>
      </c>
    </row>
    <row r="1324" spans="2:8" x14ac:dyDescent="0.25">
      <c r="B1324" t="s">
        <v>284</v>
      </c>
      <c r="C1324">
        <v>144942</v>
      </c>
      <c r="D1324" t="s">
        <v>136</v>
      </c>
      <c r="E1324" s="7">
        <v>0</v>
      </c>
      <c r="F1324" s="7">
        <v>0</v>
      </c>
      <c r="G1324" s="7">
        <v>0</v>
      </c>
      <c r="H1324" s="7">
        <v>0</v>
      </c>
    </row>
    <row r="1325" spans="2:8" x14ac:dyDescent="0.25">
      <c r="C1325">
        <v>144943</v>
      </c>
      <c r="D1325" t="s">
        <v>133</v>
      </c>
      <c r="E1325" s="7">
        <v>0</v>
      </c>
      <c r="F1325" s="7">
        <v>0</v>
      </c>
      <c r="G1325" s="7">
        <v>0</v>
      </c>
      <c r="H1325" s="7">
        <v>0</v>
      </c>
    </row>
    <row r="1326" spans="2:8" x14ac:dyDescent="0.25">
      <c r="C1326">
        <v>144944</v>
      </c>
      <c r="D1326" t="s">
        <v>137</v>
      </c>
      <c r="E1326" s="7">
        <v>0</v>
      </c>
      <c r="F1326" s="7">
        <v>0</v>
      </c>
      <c r="G1326" s="7">
        <v>0</v>
      </c>
      <c r="H1326" s="7">
        <v>0</v>
      </c>
    </row>
    <row r="1327" spans="2:8" x14ac:dyDescent="0.25">
      <c r="C1327">
        <v>144945</v>
      </c>
      <c r="D1327" t="s">
        <v>132</v>
      </c>
      <c r="E1327" s="7">
        <v>0</v>
      </c>
      <c r="F1327" s="7">
        <v>0</v>
      </c>
      <c r="G1327" s="7">
        <v>0</v>
      </c>
      <c r="H1327" s="7">
        <v>0</v>
      </c>
    </row>
    <row r="1328" spans="2:8" x14ac:dyDescent="0.25">
      <c r="C1328">
        <v>216789</v>
      </c>
      <c r="D1328" t="s">
        <v>134</v>
      </c>
      <c r="E1328" s="7">
        <v>0</v>
      </c>
      <c r="F1328" s="7">
        <v>0</v>
      </c>
      <c r="G1328" s="7">
        <v>0</v>
      </c>
      <c r="H1328" s="7">
        <v>30</v>
      </c>
    </row>
    <row r="1329" spans="2:8" x14ac:dyDescent="0.25">
      <c r="C1329">
        <v>216791</v>
      </c>
      <c r="D1329" t="s">
        <v>135</v>
      </c>
      <c r="E1329" s="7">
        <v>0</v>
      </c>
      <c r="F1329" s="7">
        <v>0</v>
      </c>
      <c r="G1329" s="7">
        <v>0</v>
      </c>
      <c r="H1329" s="7">
        <v>0</v>
      </c>
    </row>
    <row r="1330" spans="2:8" x14ac:dyDescent="0.25">
      <c r="C1330">
        <v>299757</v>
      </c>
      <c r="D1330" t="s">
        <v>152</v>
      </c>
      <c r="E1330" s="7">
        <v>0</v>
      </c>
      <c r="F1330" s="7">
        <v>0</v>
      </c>
      <c r="G1330" s="7">
        <v>0</v>
      </c>
      <c r="H1330" s="7">
        <v>0</v>
      </c>
    </row>
    <row r="1331" spans="2:8" x14ac:dyDescent="0.25">
      <c r="C1331">
        <v>312308</v>
      </c>
      <c r="D1331" t="s">
        <v>168</v>
      </c>
      <c r="E1331" s="7">
        <v>0</v>
      </c>
      <c r="F1331" s="7">
        <v>0</v>
      </c>
      <c r="G1331" s="7">
        <v>0</v>
      </c>
      <c r="H1331" s="7">
        <v>0</v>
      </c>
    </row>
    <row r="1332" spans="2:8" x14ac:dyDescent="0.25">
      <c r="C1332">
        <v>312787</v>
      </c>
      <c r="D1332" t="s">
        <v>167</v>
      </c>
      <c r="E1332" s="7">
        <v>0</v>
      </c>
      <c r="F1332" s="7">
        <v>0</v>
      </c>
      <c r="G1332" s="7">
        <v>0</v>
      </c>
      <c r="H1332" s="7">
        <v>0</v>
      </c>
    </row>
    <row r="1333" spans="2:8" x14ac:dyDescent="0.25">
      <c r="C1333">
        <v>312789</v>
      </c>
      <c r="D1333" t="s">
        <v>151</v>
      </c>
      <c r="E1333" s="7">
        <v>0</v>
      </c>
      <c r="F1333" s="7">
        <v>0</v>
      </c>
      <c r="G1333" s="7">
        <v>0</v>
      </c>
      <c r="H1333" s="7">
        <v>0</v>
      </c>
    </row>
    <row r="1334" spans="2:8" x14ac:dyDescent="0.25">
      <c r="C1334">
        <v>362995</v>
      </c>
      <c r="D1334" t="s">
        <v>165</v>
      </c>
      <c r="E1334" s="7">
        <v>0</v>
      </c>
      <c r="F1334" s="7">
        <v>0</v>
      </c>
      <c r="G1334" s="7">
        <v>0</v>
      </c>
      <c r="H1334" s="7">
        <v>0</v>
      </c>
    </row>
    <row r="1335" spans="2:8" x14ac:dyDescent="0.25">
      <c r="C1335">
        <v>377726</v>
      </c>
      <c r="D1335" t="s">
        <v>140</v>
      </c>
      <c r="E1335" s="7">
        <v>0</v>
      </c>
      <c r="F1335" s="7">
        <v>0</v>
      </c>
      <c r="G1335" s="7">
        <v>0</v>
      </c>
      <c r="H1335" s="7">
        <v>20</v>
      </c>
    </row>
    <row r="1336" spans="2:8" x14ac:dyDescent="0.25">
      <c r="C1336">
        <v>387407</v>
      </c>
      <c r="D1336" t="s">
        <v>131</v>
      </c>
      <c r="E1336" s="7">
        <v>0</v>
      </c>
      <c r="F1336" s="7">
        <v>0</v>
      </c>
      <c r="G1336" s="7">
        <v>0</v>
      </c>
      <c r="H1336" s="7">
        <v>0</v>
      </c>
    </row>
    <row r="1337" spans="2:8" x14ac:dyDescent="0.25">
      <c r="C1337">
        <v>406217</v>
      </c>
      <c r="D1337" t="s">
        <v>115</v>
      </c>
      <c r="E1337" s="7">
        <v>0</v>
      </c>
      <c r="F1337" s="7">
        <v>0</v>
      </c>
      <c r="G1337" s="7">
        <v>0</v>
      </c>
      <c r="H1337" s="7">
        <v>0</v>
      </c>
    </row>
    <row r="1338" spans="2:8" x14ac:dyDescent="0.25">
      <c r="B1338" t="s">
        <v>415</v>
      </c>
      <c r="E1338" s="7">
        <v>0</v>
      </c>
      <c r="F1338" s="7">
        <v>0</v>
      </c>
      <c r="G1338" s="7">
        <v>0</v>
      </c>
      <c r="H1338" s="7">
        <v>50</v>
      </c>
    </row>
    <row r="1339" spans="2:8" x14ac:dyDescent="0.25">
      <c r="B1339" t="s">
        <v>286</v>
      </c>
      <c r="C1339">
        <v>101300</v>
      </c>
      <c r="D1339" t="s">
        <v>142</v>
      </c>
      <c r="E1339" s="7">
        <v>0</v>
      </c>
      <c r="F1339" s="7">
        <v>0</v>
      </c>
      <c r="G1339" s="7">
        <v>0</v>
      </c>
      <c r="H1339" s="7">
        <v>0</v>
      </c>
    </row>
    <row r="1340" spans="2:8" x14ac:dyDescent="0.25">
      <c r="C1340">
        <v>144942</v>
      </c>
      <c r="D1340" t="s">
        <v>136</v>
      </c>
      <c r="E1340" s="7">
        <v>0</v>
      </c>
      <c r="F1340" s="7">
        <v>0</v>
      </c>
      <c r="G1340" s="7">
        <v>0</v>
      </c>
      <c r="H1340" s="7">
        <v>0</v>
      </c>
    </row>
    <row r="1341" spans="2:8" x14ac:dyDescent="0.25">
      <c r="C1341">
        <v>144943</v>
      </c>
      <c r="D1341" t="s">
        <v>133</v>
      </c>
      <c r="E1341" s="7">
        <v>0</v>
      </c>
      <c r="F1341" s="7">
        <v>0</v>
      </c>
      <c r="G1341" s="7">
        <v>0</v>
      </c>
      <c r="H1341" s="7">
        <v>0</v>
      </c>
    </row>
    <row r="1342" spans="2:8" x14ac:dyDescent="0.25">
      <c r="C1342">
        <v>144944</v>
      </c>
      <c r="D1342" t="s">
        <v>137</v>
      </c>
      <c r="E1342" s="7">
        <v>0</v>
      </c>
      <c r="F1342" s="7">
        <v>0</v>
      </c>
      <c r="G1342" s="7">
        <v>0</v>
      </c>
      <c r="H1342" s="7">
        <v>0</v>
      </c>
    </row>
    <row r="1343" spans="2:8" x14ac:dyDescent="0.25">
      <c r="C1343">
        <v>144945</v>
      </c>
      <c r="D1343" t="s">
        <v>132</v>
      </c>
      <c r="E1343" s="7">
        <v>0</v>
      </c>
      <c r="F1343" s="7">
        <v>0</v>
      </c>
      <c r="G1343" s="7">
        <v>0</v>
      </c>
      <c r="H1343" s="7">
        <v>0</v>
      </c>
    </row>
    <row r="1344" spans="2:8" x14ac:dyDescent="0.25">
      <c r="C1344">
        <v>216789</v>
      </c>
      <c r="D1344" t="s">
        <v>134</v>
      </c>
      <c r="E1344" s="7">
        <v>0</v>
      </c>
      <c r="F1344" s="7">
        <v>0</v>
      </c>
      <c r="G1344" s="7">
        <v>0</v>
      </c>
      <c r="H1344" s="7">
        <v>0</v>
      </c>
    </row>
    <row r="1345" spans="2:8" x14ac:dyDescent="0.25">
      <c r="C1345">
        <v>216791</v>
      </c>
      <c r="D1345" t="s">
        <v>135</v>
      </c>
      <c r="E1345" s="7">
        <v>0</v>
      </c>
      <c r="F1345" s="7">
        <v>0</v>
      </c>
      <c r="G1345" s="7">
        <v>0</v>
      </c>
      <c r="H1345" s="7">
        <v>0</v>
      </c>
    </row>
    <row r="1346" spans="2:8" x14ac:dyDescent="0.25">
      <c r="C1346">
        <v>216893</v>
      </c>
      <c r="D1346" t="s">
        <v>141</v>
      </c>
      <c r="E1346" s="7">
        <v>0</v>
      </c>
      <c r="F1346" s="7">
        <v>0</v>
      </c>
      <c r="G1346" s="7">
        <v>0</v>
      </c>
      <c r="H1346" s="7">
        <v>0</v>
      </c>
    </row>
    <row r="1347" spans="2:8" x14ac:dyDescent="0.25">
      <c r="C1347">
        <v>275169</v>
      </c>
      <c r="D1347" t="s">
        <v>125</v>
      </c>
      <c r="E1347" s="7">
        <v>0</v>
      </c>
      <c r="F1347" s="7">
        <v>0</v>
      </c>
      <c r="G1347" s="7">
        <v>0</v>
      </c>
      <c r="H1347" s="7">
        <v>25</v>
      </c>
    </row>
    <row r="1348" spans="2:8" x14ac:dyDescent="0.25">
      <c r="C1348">
        <v>299759</v>
      </c>
      <c r="D1348" t="s">
        <v>169</v>
      </c>
      <c r="E1348" s="7">
        <v>0</v>
      </c>
      <c r="F1348" s="7">
        <v>0</v>
      </c>
      <c r="G1348" s="7">
        <v>0</v>
      </c>
      <c r="H1348" s="7">
        <v>0</v>
      </c>
    </row>
    <row r="1349" spans="2:8" x14ac:dyDescent="0.25">
      <c r="C1349">
        <v>312787</v>
      </c>
      <c r="D1349" t="s">
        <v>167</v>
      </c>
      <c r="E1349" s="7">
        <v>0</v>
      </c>
      <c r="F1349" s="7">
        <v>0</v>
      </c>
      <c r="G1349" s="7">
        <v>0</v>
      </c>
      <c r="H1349" s="7">
        <v>0</v>
      </c>
    </row>
    <row r="1350" spans="2:8" x14ac:dyDescent="0.25">
      <c r="C1350">
        <v>312789</v>
      </c>
      <c r="D1350" t="s">
        <v>151</v>
      </c>
      <c r="E1350" s="7">
        <v>0</v>
      </c>
      <c r="F1350" s="7">
        <v>0</v>
      </c>
      <c r="G1350" s="7">
        <v>0</v>
      </c>
      <c r="H1350" s="7">
        <v>0</v>
      </c>
    </row>
    <row r="1351" spans="2:8" x14ac:dyDescent="0.25">
      <c r="C1351">
        <v>332746</v>
      </c>
      <c r="D1351" t="s">
        <v>154</v>
      </c>
      <c r="E1351" s="7">
        <v>0</v>
      </c>
      <c r="F1351" s="7">
        <v>0</v>
      </c>
      <c r="G1351" s="7">
        <v>0</v>
      </c>
      <c r="H1351" s="7">
        <v>0</v>
      </c>
    </row>
    <row r="1352" spans="2:8" x14ac:dyDescent="0.25">
      <c r="C1352">
        <v>332747</v>
      </c>
      <c r="D1352" t="s">
        <v>155</v>
      </c>
      <c r="E1352" s="7">
        <v>0</v>
      </c>
      <c r="F1352" s="7">
        <v>0</v>
      </c>
      <c r="G1352" s="7">
        <v>0</v>
      </c>
      <c r="H1352" s="7">
        <v>0</v>
      </c>
    </row>
    <row r="1353" spans="2:8" x14ac:dyDescent="0.25">
      <c r="C1353">
        <v>332748</v>
      </c>
      <c r="D1353" t="s">
        <v>153</v>
      </c>
      <c r="E1353" s="7">
        <v>0</v>
      </c>
      <c r="F1353" s="7">
        <v>0</v>
      </c>
      <c r="G1353" s="7">
        <v>0</v>
      </c>
      <c r="H1353" s="7">
        <v>0</v>
      </c>
    </row>
    <row r="1354" spans="2:8" x14ac:dyDescent="0.25">
      <c r="C1354">
        <v>362995</v>
      </c>
      <c r="D1354" t="s">
        <v>165</v>
      </c>
      <c r="E1354" s="7">
        <v>0</v>
      </c>
      <c r="F1354" s="7">
        <v>0</v>
      </c>
      <c r="G1354" s="7">
        <v>0</v>
      </c>
      <c r="H1354" s="7">
        <v>0</v>
      </c>
    </row>
    <row r="1355" spans="2:8" x14ac:dyDescent="0.25">
      <c r="C1355">
        <v>387407</v>
      </c>
      <c r="D1355" t="s">
        <v>131</v>
      </c>
      <c r="E1355" s="7">
        <v>0</v>
      </c>
      <c r="F1355" s="7">
        <v>0</v>
      </c>
      <c r="G1355" s="7">
        <v>0</v>
      </c>
      <c r="H1355" s="7">
        <v>0</v>
      </c>
    </row>
    <row r="1356" spans="2:8" x14ac:dyDescent="0.25">
      <c r="B1356" t="s">
        <v>416</v>
      </c>
      <c r="E1356" s="7">
        <v>0</v>
      </c>
      <c r="F1356" s="7">
        <v>0</v>
      </c>
      <c r="G1356" s="7">
        <v>0</v>
      </c>
      <c r="H1356" s="7">
        <v>25</v>
      </c>
    </row>
    <row r="1357" spans="2:8" x14ac:dyDescent="0.25">
      <c r="B1357" t="s">
        <v>288</v>
      </c>
      <c r="C1357">
        <v>118076</v>
      </c>
      <c r="D1357" t="s">
        <v>128</v>
      </c>
      <c r="E1357" s="7">
        <v>0</v>
      </c>
      <c r="F1357" s="7">
        <v>0</v>
      </c>
      <c r="G1357" s="7">
        <v>0</v>
      </c>
      <c r="H1357" s="7">
        <v>80</v>
      </c>
    </row>
    <row r="1358" spans="2:8" x14ac:dyDescent="0.25">
      <c r="C1358">
        <v>118109</v>
      </c>
      <c r="D1358" t="s">
        <v>123</v>
      </c>
      <c r="E1358" s="7">
        <v>0</v>
      </c>
      <c r="F1358" s="7">
        <v>0</v>
      </c>
      <c r="G1358" s="7">
        <v>0</v>
      </c>
      <c r="H1358" s="7">
        <v>0</v>
      </c>
    </row>
    <row r="1359" spans="2:8" x14ac:dyDescent="0.25">
      <c r="C1359">
        <v>216893</v>
      </c>
      <c r="D1359" t="s">
        <v>141</v>
      </c>
      <c r="E1359" s="7">
        <v>0</v>
      </c>
      <c r="F1359" s="7">
        <v>0</v>
      </c>
      <c r="G1359" s="7">
        <v>0</v>
      </c>
      <c r="H1359" s="7">
        <v>0</v>
      </c>
    </row>
    <row r="1360" spans="2:8" x14ac:dyDescent="0.25">
      <c r="C1360">
        <v>332746</v>
      </c>
      <c r="D1360" t="s">
        <v>154</v>
      </c>
      <c r="E1360" s="7">
        <v>0</v>
      </c>
      <c r="F1360" s="7">
        <v>0</v>
      </c>
      <c r="G1360" s="7">
        <v>0</v>
      </c>
      <c r="H1360" s="7">
        <v>0</v>
      </c>
    </row>
    <row r="1361" spans="2:8" x14ac:dyDescent="0.25">
      <c r="C1361">
        <v>332747</v>
      </c>
      <c r="D1361" t="s">
        <v>155</v>
      </c>
      <c r="E1361" s="7">
        <v>0</v>
      </c>
      <c r="F1361" s="7">
        <v>0</v>
      </c>
      <c r="G1361" s="7">
        <v>0</v>
      </c>
      <c r="H1361" s="7">
        <v>0</v>
      </c>
    </row>
    <row r="1362" spans="2:8" x14ac:dyDescent="0.25">
      <c r="C1362">
        <v>332748</v>
      </c>
      <c r="D1362" t="s">
        <v>153</v>
      </c>
      <c r="E1362" s="7">
        <v>0</v>
      </c>
      <c r="F1362" s="7">
        <v>0</v>
      </c>
      <c r="G1362" s="7">
        <v>0</v>
      </c>
      <c r="H1362" s="7">
        <v>0</v>
      </c>
    </row>
    <row r="1363" spans="2:8" x14ac:dyDescent="0.25">
      <c r="C1363">
        <v>372029</v>
      </c>
      <c r="D1363" t="s">
        <v>124</v>
      </c>
      <c r="E1363" s="7">
        <v>0</v>
      </c>
      <c r="F1363" s="7">
        <v>0</v>
      </c>
      <c r="G1363" s="7">
        <v>0</v>
      </c>
      <c r="H1363" s="7">
        <v>0</v>
      </c>
    </row>
    <row r="1364" spans="2:8" x14ac:dyDescent="0.25">
      <c r="C1364">
        <v>406217</v>
      </c>
      <c r="D1364" t="s">
        <v>115</v>
      </c>
      <c r="E1364" s="7">
        <v>0</v>
      </c>
      <c r="F1364" s="7">
        <v>0</v>
      </c>
      <c r="G1364" s="7">
        <v>0</v>
      </c>
      <c r="H1364" s="7">
        <v>0</v>
      </c>
    </row>
    <row r="1365" spans="2:8" x14ac:dyDescent="0.25">
      <c r="B1365" t="s">
        <v>417</v>
      </c>
      <c r="E1365" s="7">
        <v>0</v>
      </c>
      <c r="F1365" s="7">
        <v>0</v>
      </c>
      <c r="G1365" s="7">
        <v>0</v>
      </c>
      <c r="H1365" s="7">
        <v>80</v>
      </c>
    </row>
    <row r="1366" spans="2:8" x14ac:dyDescent="0.25">
      <c r="B1366" t="s">
        <v>290</v>
      </c>
      <c r="C1366">
        <v>118109</v>
      </c>
      <c r="D1366" t="s">
        <v>123</v>
      </c>
      <c r="E1366" s="7">
        <v>0</v>
      </c>
      <c r="F1366" s="7">
        <v>0</v>
      </c>
      <c r="G1366" s="7">
        <v>0</v>
      </c>
      <c r="H1366" s="7">
        <v>0</v>
      </c>
    </row>
    <row r="1367" spans="2:8" x14ac:dyDescent="0.25">
      <c r="C1367">
        <v>144942</v>
      </c>
      <c r="D1367" t="s">
        <v>136</v>
      </c>
      <c r="E1367" s="7">
        <v>0</v>
      </c>
      <c r="F1367" s="7">
        <v>0</v>
      </c>
      <c r="G1367" s="7">
        <v>0</v>
      </c>
      <c r="H1367" s="7">
        <v>30</v>
      </c>
    </row>
    <row r="1368" spans="2:8" x14ac:dyDescent="0.25">
      <c r="C1368">
        <v>144943</v>
      </c>
      <c r="D1368" t="s">
        <v>133</v>
      </c>
      <c r="E1368" s="7">
        <v>0</v>
      </c>
      <c r="F1368" s="7">
        <v>0</v>
      </c>
      <c r="G1368" s="7">
        <v>0</v>
      </c>
      <c r="H1368" s="7">
        <v>30</v>
      </c>
    </row>
    <row r="1369" spans="2:8" x14ac:dyDescent="0.25">
      <c r="C1369">
        <v>144944</v>
      </c>
      <c r="D1369" t="s">
        <v>137</v>
      </c>
      <c r="E1369" s="7">
        <v>0</v>
      </c>
      <c r="F1369" s="7">
        <v>0</v>
      </c>
      <c r="G1369" s="7">
        <v>0</v>
      </c>
      <c r="H1369" s="7">
        <v>0</v>
      </c>
    </row>
    <row r="1370" spans="2:8" x14ac:dyDescent="0.25">
      <c r="C1370">
        <v>144945</v>
      </c>
      <c r="D1370" t="s">
        <v>132</v>
      </c>
      <c r="E1370" s="7">
        <v>0</v>
      </c>
      <c r="F1370" s="7">
        <v>0</v>
      </c>
      <c r="G1370" s="7">
        <v>0</v>
      </c>
      <c r="H1370" s="7">
        <v>0</v>
      </c>
    </row>
    <row r="1371" spans="2:8" x14ac:dyDescent="0.25">
      <c r="C1371">
        <v>216791</v>
      </c>
      <c r="D1371" t="s">
        <v>135</v>
      </c>
      <c r="E1371" s="7">
        <v>0</v>
      </c>
      <c r="F1371" s="7">
        <v>0</v>
      </c>
      <c r="G1371" s="7">
        <v>0</v>
      </c>
      <c r="H1371" s="7">
        <v>0</v>
      </c>
    </row>
    <row r="1372" spans="2:8" x14ac:dyDescent="0.25">
      <c r="C1372">
        <v>299757</v>
      </c>
      <c r="D1372" t="s">
        <v>152</v>
      </c>
      <c r="E1372" s="7">
        <v>0</v>
      </c>
      <c r="F1372" s="7">
        <v>0</v>
      </c>
      <c r="G1372" s="7">
        <v>0</v>
      </c>
      <c r="H1372" s="7">
        <v>0</v>
      </c>
    </row>
    <row r="1373" spans="2:8" x14ac:dyDescent="0.25">
      <c r="C1373">
        <v>299759</v>
      </c>
      <c r="D1373" t="s">
        <v>169</v>
      </c>
      <c r="E1373" s="7">
        <v>0</v>
      </c>
      <c r="F1373" s="7">
        <v>0</v>
      </c>
      <c r="G1373" s="7">
        <v>0</v>
      </c>
      <c r="H1373" s="7">
        <v>120</v>
      </c>
    </row>
    <row r="1374" spans="2:8" x14ac:dyDescent="0.25">
      <c r="C1374">
        <v>312308</v>
      </c>
      <c r="D1374" t="s">
        <v>168</v>
      </c>
      <c r="E1374" s="7">
        <v>0</v>
      </c>
      <c r="F1374" s="7">
        <v>0</v>
      </c>
      <c r="G1374" s="7">
        <v>0</v>
      </c>
      <c r="H1374" s="7">
        <v>0</v>
      </c>
    </row>
    <row r="1375" spans="2:8" x14ac:dyDescent="0.25">
      <c r="C1375">
        <v>312787</v>
      </c>
      <c r="D1375" t="s">
        <v>167</v>
      </c>
      <c r="E1375" s="7">
        <v>0</v>
      </c>
      <c r="F1375" s="7">
        <v>0</v>
      </c>
      <c r="G1375" s="7">
        <v>0</v>
      </c>
      <c r="H1375" s="7">
        <v>0</v>
      </c>
    </row>
    <row r="1376" spans="2:8" x14ac:dyDescent="0.25">
      <c r="C1376">
        <v>312789</v>
      </c>
      <c r="D1376" t="s">
        <v>151</v>
      </c>
      <c r="E1376" s="7">
        <v>0</v>
      </c>
      <c r="F1376" s="7">
        <v>0</v>
      </c>
      <c r="G1376" s="7">
        <v>0</v>
      </c>
      <c r="H1376" s="7">
        <v>0</v>
      </c>
    </row>
    <row r="1377" spans="2:8" x14ac:dyDescent="0.25">
      <c r="C1377">
        <v>332746</v>
      </c>
      <c r="D1377" t="s">
        <v>154</v>
      </c>
      <c r="E1377" s="7">
        <v>0</v>
      </c>
      <c r="F1377" s="7">
        <v>0</v>
      </c>
      <c r="G1377" s="7">
        <v>0</v>
      </c>
      <c r="H1377" s="7">
        <v>360</v>
      </c>
    </row>
    <row r="1378" spans="2:8" x14ac:dyDescent="0.25">
      <c r="C1378">
        <v>332748</v>
      </c>
      <c r="D1378" t="s">
        <v>153</v>
      </c>
      <c r="E1378" s="7">
        <v>0</v>
      </c>
      <c r="F1378" s="7">
        <v>0</v>
      </c>
      <c r="G1378" s="7">
        <v>0</v>
      </c>
      <c r="H1378" s="7">
        <v>360</v>
      </c>
    </row>
    <row r="1379" spans="2:8" x14ac:dyDescent="0.25">
      <c r="C1379">
        <v>362995</v>
      </c>
      <c r="D1379" t="s">
        <v>165</v>
      </c>
      <c r="E1379" s="7">
        <v>0</v>
      </c>
      <c r="F1379" s="7">
        <v>0</v>
      </c>
      <c r="G1379" s="7">
        <v>0</v>
      </c>
      <c r="H1379" s="7">
        <v>0</v>
      </c>
    </row>
    <row r="1380" spans="2:8" x14ac:dyDescent="0.25">
      <c r="C1380">
        <v>387407</v>
      </c>
      <c r="D1380" t="s">
        <v>131</v>
      </c>
      <c r="E1380" s="7">
        <v>0</v>
      </c>
      <c r="F1380" s="7">
        <v>0</v>
      </c>
      <c r="G1380" s="7">
        <v>0</v>
      </c>
      <c r="H1380" s="7">
        <v>0</v>
      </c>
    </row>
    <row r="1381" spans="2:8" x14ac:dyDescent="0.25">
      <c r="C1381">
        <v>406217</v>
      </c>
      <c r="D1381" t="s">
        <v>115</v>
      </c>
      <c r="E1381" s="7">
        <v>0</v>
      </c>
      <c r="F1381" s="7">
        <v>0</v>
      </c>
      <c r="G1381" s="7">
        <v>0</v>
      </c>
      <c r="H1381" s="7">
        <v>12</v>
      </c>
    </row>
    <row r="1382" spans="2:8" x14ac:dyDescent="0.25">
      <c r="B1382" t="s">
        <v>418</v>
      </c>
      <c r="E1382" s="7">
        <v>0</v>
      </c>
      <c r="F1382" s="7">
        <v>0</v>
      </c>
      <c r="G1382" s="7">
        <v>0</v>
      </c>
      <c r="H1382" s="7">
        <v>912</v>
      </c>
    </row>
    <row r="1383" spans="2:8" x14ac:dyDescent="0.25">
      <c r="B1383" t="s">
        <v>292</v>
      </c>
      <c r="C1383">
        <v>118079</v>
      </c>
      <c r="D1383" t="s">
        <v>127</v>
      </c>
      <c r="E1383" s="7">
        <v>0</v>
      </c>
      <c r="F1383" s="7">
        <v>0</v>
      </c>
      <c r="G1383" s="7">
        <v>0</v>
      </c>
      <c r="H1383" s="7">
        <v>100</v>
      </c>
    </row>
    <row r="1384" spans="2:8" x14ac:dyDescent="0.25">
      <c r="C1384">
        <v>144942</v>
      </c>
      <c r="D1384" t="s">
        <v>136</v>
      </c>
      <c r="E1384" s="7">
        <v>0</v>
      </c>
      <c r="F1384" s="7">
        <v>0</v>
      </c>
      <c r="G1384" s="7">
        <v>0</v>
      </c>
      <c r="H1384" s="7">
        <v>0</v>
      </c>
    </row>
    <row r="1385" spans="2:8" x14ac:dyDescent="0.25">
      <c r="C1385">
        <v>144943</v>
      </c>
      <c r="D1385" t="s">
        <v>133</v>
      </c>
      <c r="E1385" s="7">
        <v>0</v>
      </c>
      <c r="F1385" s="7">
        <v>0</v>
      </c>
      <c r="G1385" s="7">
        <v>0</v>
      </c>
      <c r="H1385" s="7">
        <v>0</v>
      </c>
    </row>
    <row r="1386" spans="2:8" x14ac:dyDescent="0.25">
      <c r="C1386">
        <v>144944</v>
      </c>
      <c r="D1386" t="s">
        <v>137</v>
      </c>
      <c r="E1386" s="7">
        <v>0</v>
      </c>
      <c r="F1386" s="7">
        <v>0</v>
      </c>
      <c r="G1386" s="7">
        <v>0</v>
      </c>
      <c r="H1386" s="7">
        <v>0</v>
      </c>
    </row>
    <row r="1387" spans="2:8" x14ac:dyDescent="0.25">
      <c r="C1387">
        <v>144945</v>
      </c>
      <c r="D1387" t="s">
        <v>132</v>
      </c>
      <c r="E1387" s="7">
        <v>0</v>
      </c>
      <c r="F1387" s="7">
        <v>0</v>
      </c>
      <c r="G1387" s="7">
        <v>0</v>
      </c>
      <c r="H1387" s="7">
        <v>0</v>
      </c>
    </row>
    <row r="1388" spans="2:8" x14ac:dyDescent="0.25">
      <c r="C1388">
        <v>216791</v>
      </c>
      <c r="D1388" t="s">
        <v>135</v>
      </c>
      <c r="E1388" s="7">
        <v>0</v>
      </c>
      <c r="F1388" s="7">
        <v>0</v>
      </c>
      <c r="G1388" s="7">
        <v>0</v>
      </c>
      <c r="H1388" s="7">
        <v>0</v>
      </c>
    </row>
    <row r="1389" spans="2:8" x14ac:dyDescent="0.25">
      <c r="C1389">
        <v>299757</v>
      </c>
      <c r="D1389" t="s">
        <v>152</v>
      </c>
      <c r="E1389" s="7">
        <v>0</v>
      </c>
      <c r="F1389" s="7">
        <v>0</v>
      </c>
      <c r="G1389" s="7">
        <v>0</v>
      </c>
      <c r="H1389" s="7">
        <v>0</v>
      </c>
    </row>
    <row r="1390" spans="2:8" x14ac:dyDescent="0.25">
      <c r="C1390">
        <v>299759</v>
      </c>
      <c r="D1390" t="s">
        <v>169</v>
      </c>
      <c r="E1390" s="7">
        <v>0</v>
      </c>
      <c r="F1390" s="7">
        <v>0</v>
      </c>
      <c r="G1390" s="7">
        <v>0</v>
      </c>
      <c r="H1390" s="7">
        <v>0</v>
      </c>
    </row>
    <row r="1391" spans="2:8" x14ac:dyDescent="0.25">
      <c r="C1391">
        <v>312787</v>
      </c>
      <c r="D1391" t="s">
        <v>167</v>
      </c>
      <c r="E1391" s="7">
        <v>0</v>
      </c>
      <c r="F1391" s="7">
        <v>0</v>
      </c>
      <c r="G1391" s="7">
        <v>0</v>
      </c>
      <c r="H1391" s="7">
        <v>0</v>
      </c>
    </row>
    <row r="1392" spans="2:8" x14ac:dyDescent="0.25">
      <c r="C1392">
        <v>332746</v>
      </c>
      <c r="D1392" t="s">
        <v>154</v>
      </c>
      <c r="E1392" s="7">
        <v>0</v>
      </c>
      <c r="F1392" s="7">
        <v>0</v>
      </c>
      <c r="G1392" s="7">
        <v>0</v>
      </c>
      <c r="H1392" s="7">
        <v>0</v>
      </c>
    </row>
    <row r="1393" spans="2:8" x14ac:dyDescent="0.25">
      <c r="C1393">
        <v>332748</v>
      </c>
      <c r="D1393" t="s">
        <v>153</v>
      </c>
      <c r="E1393" s="7">
        <v>0</v>
      </c>
      <c r="F1393" s="7">
        <v>0</v>
      </c>
      <c r="G1393" s="7">
        <v>0</v>
      </c>
      <c r="H1393" s="7">
        <v>0</v>
      </c>
    </row>
    <row r="1394" spans="2:8" x14ac:dyDescent="0.25">
      <c r="C1394">
        <v>362995</v>
      </c>
      <c r="D1394" t="s">
        <v>165</v>
      </c>
      <c r="E1394" s="7">
        <v>0</v>
      </c>
      <c r="F1394" s="7">
        <v>0</v>
      </c>
      <c r="G1394" s="7">
        <v>0</v>
      </c>
      <c r="H1394" s="7">
        <v>0</v>
      </c>
    </row>
    <row r="1395" spans="2:8" x14ac:dyDescent="0.25">
      <c r="B1395" t="s">
        <v>419</v>
      </c>
      <c r="E1395" s="7">
        <v>0</v>
      </c>
      <c r="F1395" s="7">
        <v>0</v>
      </c>
      <c r="G1395" s="7">
        <v>0</v>
      </c>
      <c r="H1395" s="7">
        <v>100</v>
      </c>
    </row>
    <row r="1396" spans="2:8" x14ac:dyDescent="0.25">
      <c r="B1396" t="s">
        <v>296</v>
      </c>
      <c r="C1396">
        <v>101300</v>
      </c>
      <c r="D1396" t="s">
        <v>142</v>
      </c>
      <c r="E1396" s="7">
        <v>1</v>
      </c>
      <c r="F1396" s="7">
        <v>0</v>
      </c>
      <c r="G1396" s="7">
        <v>0</v>
      </c>
      <c r="H1396" s="7">
        <v>48</v>
      </c>
    </row>
    <row r="1397" spans="2:8" x14ac:dyDescent="0.25">
      <c r="C1397">
        <v>144942</v>
      </c>
      <c r="D1397" t="s">
        <v>136</v>
      </c>
      <c r="E1397" s="7">
        <v>0</v>
      </c>
      <c r="F1397" s="7">
        <v>0</v>
      </c>
      <c r="G1397" s="7">
        <v>0</v>
      </c>
      <c r="H1397" s="7">
        <v>30</v>
      </c>
    </row>
    <row r="1398" spans="2:8" x14ac:dyDescent="0.25">
      <c r="C1398">
        <v>216893</v>
      </c>
      <c r="D1398" t="s">
        <v>141</v>
      </c>
      <c r="E1398" s="7">
        <v>0</v>
      </c>
      <c r="F1398" s="7">
        <v>0</v>
      </c>
      <c r="G1398" s="7">
        <v>0</v>
      </c>
      <c r="H1398" s="7">
        <v>48</v>
      </c>
    </row>
    <row r="1399" spans="2:8" x14ac:dyDescent="0.25">
      <c r="C1399">
        <v>312308</v>
      </c>
      <c r="D1399" t="s">
        <v>168</v>
      </c>
      <c r="E1399" s="7">
        <v>0</v>
      </c>
      <c r="F1399" s="7">
        <v>0</v>
      </c>
      <c r="G1399" s="7">
        <v>0</v>
      </c>
      <c r="H1399" s="7">
        <v>120</v>
      </c>
    </row>
    <row r="1400" spans="2:8" x14ac:dyDescent="0.25">
      <c r="C1400">
        <v>312787</v>
      </c>
      <c r="D1400" t="s">
        <v>167</v>
      </c>
      <c r="E1400" s="7">
        <v>0</v>
      </c>
      <c r="F1400" s="7">
        <v>0</v>
      </c>
      <c r="G1400" s="7">
        <v>0</v>
      </c>
      <c r="H1400" s="7">
        <v>120</v>
      </c>
    </row>
    <row r="1401" spans="2:8" x14ac:dyDescent="0.25">
      <c r="C1401">
        <v>362995</v>
      </c>
      <c r="D1401" t="s">
        <v>165</v>
      </c>
      <c r="E1401" s="7">
        <v>0</v>
      </c>
      <c r="F1401" s="7">
        <v>0</v>
      </c>
      <c r="G1401" s="7">
        <v>0</v>
      </c>
      <c r="H1401" s="7">
        <v>30</v>
      </c>
    </row>
    <row r="1402" spans="2:8" x14ac:dyDescent="0.25">
      <c r="C1402">
        <v>406217</v>
      </c>
      <c r="D1402" t="s">
        <v>115</v>
      </c>
      <c r="E1402" s="7">
        <v>0</v>
      </c>
      <c r="F1402" s="7">
        <v>0</v>
      </c>
      <c r="G1402" s="7">
        <v>0</v>
      </c>
      <c r="H1402" s="7">
        <v>24</v>
      </c>
    </row>
    <row r="1403" spans="2:8" x14ac:dyDescent="0.25">
      <c r="B1403" t="s">
        <v>421</v>
      </c>
      <c r="E1403" s="7">
        <v>1</v>
      </c>
      <c r="F1403" s="7">
        <v>0</v>
      </c>
      <c r="G1403" s="7">
        <v>0</v>
      </c>
      <c r="H1403" s="7">
        <v>420</v>
      </c>
    </row>
    <row r="1404" spans="2:8" x14ac:dyDescent="0.25">
      <c r="B1404" t="s">
        <v>305</v>
      </c>
      <c r="C1404">
        <v>101300</v>
      </c>
      <c r="D1404" t="s">
        <v>142</v>
      </c>
      <c r="E1404" s="7">
        <v>0</v>
      </c>
      <c r="F1404" s="7">
        <v>0</v>
      </c>
      <c r="G1404" s="7">
        <v>0</v>
      </c>
      <c r="H1404" s="7">
        <v>0</v>
      </c>
    </row>
    <row r="1405" spans="2:8" x14ac:dyDescent="0.25">
      <c r="C1405">
        <v>118101</v>
      </c>
      <c r="D1405" t="s">
        <v>122</v>
      </c>
      <c r="E1405" s="7">
        <v>0</v>
      </c>
      <c r="F1405" s="7">
        <v>0</v>
      </c>
      <c r="G1405" s="7">
        <v>0</v>
      </c>
      <c r="H1405" s="7">
        <v>0</v>
      </c>
    </row>
    <row r="1406" spans="2:8" x14ac:dyDescent="0.25">
      <c r="C1406">
        <v>118109</v>
      </c>
      <c r="D1406" t="s">
        <v>123</v>
      </c>
      <c r="E1406" s="7">
        <v>0</v>
      </c>
      <c r="F1406" s="7">
        <v>0</v>
      </c>
      <c r="G1406" s="7">
        <v>0</v>
      </c>
      <c r="H1406" s="7">
        <v>0</v>
      </c>
    </row>
    <row r="1407" spans="2:8" x14ac:dyDescent="0.25">
      <c r="B1407" t="s">
        <v>432</v>
      </c>
      <c r="E1407" s="7">
        <v>0</v>
      </c>
      <c r="F1407" s="7">
        <v>0</v>
      </c>
      <c r="G1407" s="7">
        <v>0</v>
      </c>
      <c r="H1407" s="7">
        <v>0</v>
      </c>
    </row>
    <row r="1408" spans="2:8" x14ac:dyDescent="0.25">
      <c r="B1408" t="s">
        <v>307</v>
      </c>
      <c r="C1408">
        <v>144942</v>
      </c>
      <c r="D1408" t="s">
        <v>136</v>
      </c>
      <c r="E1408" s="7">
        <v>0</v>
      </c>
      <c r="F1408" s="7">
        <v>0</v>
      </c>
      <c r="G1408" s="7">
        <v>0</v>
      </c>
      <c r="H1408" s="7">
        <v>0</v>
      </c>
    </row>
    <row r="1409" spans="2:8" x14ac:dyDescent="0.25">
      <c r="C1409">
        <v>144943</v>
      </c>
      <c r="D1409" t="s">
        <v>133</v>
      </c>
      <c r="E1409" s="7">
        <v>0</v>
      </c>
      <c r="F1409" s="7">
        <v>0</v>
      </c>
      <c r="G1409" s="7">
        <v>0</v>
      </c>
      <c r="H1409" s="7">
        <v>30</v>
      </c>
    </row>
    <row r="1410" spans="2:8" x14ac:dyDescent="0.25">
      <c r="C1410">
        <v>144945</v>
      </c>
      <c r="D1410" t="s">
        <v>132</v>
      </c>
      <c r="E1410" s="7">
        <v>0</v>
      </c>
      <c r="F1410" s="7">
        <v>0</v>
      </c>
      <c r="G1410" s="7">
        <v>0</v>
      </c>
      <c r="H1410" s="7">
        <v>0</v>
      </c>
    </row>
    <row r="1411" spans="2:8" x14ac:dyDescent="0.25">
      <c r="C1411">
        <v>216789</v>
      </c>
      <c r="D1411" t="s">
        <v>134</v>
      </c>
      <c r="E1411" s="7">
        <v>0</v>
      </c>
      <c r="F1411" s="7">
        <v>0</v>
      </c>
      <c r="G1411" s="7">
        <v>0</v>
      </c>
      <c r="H1411" s="7">
        <v>0</v>
      </c>
    </row>
    <row r="1412" spans="2:8" x14ac:dyDescent="0.25">
      <c r="C1412">
        <v>299759</v>
      </c>
      <c r="D1412" t="s">
        <v>169</v>
      </c>
      <c r="E1412" s="7">
        <v>0</v>
      </c>
      <c r="F1412" s="7">
        <v>0</v>
      </c>
      <c r="G1412" s="7">
        <v>0</v>
      </c>
      <c r="H1412" s="7">
        <v>0</v>
      </c>
    </row>
    <row r="1413" spans="2:8" x14ac:dyDescent="0.25">
      <c r="C1413">
        <v>312308</v>
      </c>
      <c r="D1413" t="s">
        <v>168</v>
      </c>
      <c r="E1413" s="7">
        <v>0</v>
      </c>
      <c r="F1413" s="7">
        <v>0</v>
      </c>
      <c r="G1413" s="7">
        <v>0</v>
      </c>
      <c r="H1413" s="7">
        <v>0</v>
      </c>
    </row>
    <row r="1414" spans="2:8" x14ac:dyDescent="0.25">
      <c r="C1414">
        <v>312787</v>
      </c>
      <c r="D1414" t="s">
        <v>167</v>
      </c>
      <c r="E1414" s="7">
        <v>0</v>
      </c>
      <c r="F1414" s="7">
        <v>0</v>
      </c>
      <c r="G1414" s="7">
        <v>0</v>
      </c>
      <c r="H1414" s="7">
        <v>0</v>
      </c>
    </row>
    <row r="1415" spans="2:8" x14ac:dyDescent="0.25">
      <c r="C1415">
        <v>312789</v>
      </c>
      <c r="D1415" t="s">
        <v>151</v>
      </c>
      <c r="E1415" s="7">
        <v>0</v>
      </c>
      <c r="F1415" s="7">
        <v>0</v>
      </c>
      <c r="G1415" s="7">
        <v>0</v>
      </c>
      <c r="H1415" s="7">
        <v>0</v>
      </c>
    </row>
    <row r="1416" spans="2:8" x14ac:dyDescent="0.25">
      <c r="C1416">
        <v>332747</v>
      </c>
      <c r="D1416" t="s">
        <v>155</v>
      </c>
      <c r="E1416" s="7">
        <v>10</v>
      </c>
      <c r="F1416" s="7">
        <v>0</v>
      </c>
      <c r="G1416" s="7">
        <v>0</v>
      </c>
      <c r="H1416" s="7">
        <v>0</v>
      </c>
    </row>
    <row r="1417" spans="2:8" x14ac:dyDescent="0.25">
      <c r="C1417">
        <v>332748</v>
      </c>
      <c r="D1417" t="s">
        <v>153</v>
      </c>
      <c r="E1417" s="7">
        <v>0</v>
      </c>
      <c r="F1417" s="7">
        <v>0</v>
      </c>
      <c r="G1417" s="7">
        <v>0</v>
      </c>
      <c r="H1417" s="7">
        <v>0</v>
      </c>
    </row>
    <row r="1418" spans="2:8" x14ac:dyDescent="0.25">
      <c r="C1418">
        <v>377726</v>
      </c>
      <c r="D1418" t="s">
        <v>140</v>
      </c>
      <c r="E1418" s="7">
        <v>0</v>
      </c>
      <c r="F1418" s="7">
        <v>0</v>
      </c>
      <c r="G1418" s="7">
        <v>0</v>
      </c>
      <c r="H1418" s="7">
        <v>20</v>
      </c>
    </row>
    <row r="1419" spans="2:8" x14ac:dyDescent="0.25">
      <c r="C1419">
        <v>406217</v>
      </c>
      <c r="D1419" t="s">
        <v>115</v>
      </c>
      <c r="E1419" s="7">
        <v>0</v>
      </c>
      <c r="F1419" s="7">
        <v>0</v>
      </c>
      <c r="G1419" s="7">
        <v>0</v>
      </c>
      <c r="H1419" s="7">
        <v>0</v>
      </c>
    </row>
    <row r="1420" spans="2:8" x14ac:dyDescent="0.25">
      <c r="C1420">
        <v>412659</v>
      </c>
      <c r="D1420" t="s">
        <v>177</v>
      </c>
      <c r="E1420" s="7">
        <v>0</v>
      </c>
      <c r="F1420" s="7">
        <v>0</v>
      </c>
      <c r="G1420" s="7">
        <v>0</v>
      </c>
      <c r="H1420" s="7">
        <v>0</v>
      </c>
    </row>
    <row r="1421" spans="2:8" x14ac:dyDescent="0.25">
      <c r="C1421">
        <v>412662</v>
      </c>
      <c r="D1421" t="s">
        <v>188</v>
      </c>
      <c r="E1421" s="7">
        <v>0</v>
      </c>
      <c r="F1421" s="7">
        <v>0</v>
      </c>
      <c r="G1421" s="7">
        <v>0</v>
      </c>
      <c r="H1421" s="7">
        <v>0</v>
      </c>
    </row>
    <row r="1422" spans="2:8" x14ac:dyDescent="0.25">
      <c r="B1422" t="s">
        <v>422</v>
      </c>
      <c r="E1422" s="7">
        <v>10</v>
      </c>
      <c r="F1422" s="7">
        <v>0</v>
      </c>
      <c r="G1422" s="7">
        <v>0</v>
      </c>
      <c r="H1422" s="7">
        <v>50</v>
      </c>
    </row>
    <row r="1423" spans="2:8" x14ac:dyDescent="0.25">
      <c r="B1423" t="s">
        <v>309</v>
      </c>
      <c r="C1423">
        <v>118076</v>
      </c>
      <c r="D1423" t="s">
        <v>128</v>
      </c>
      <c r="E1423" s="7">
        <v>0</v>
      </c>
      <c r="F1423" s="7">
        <v>0</v>
      </c>
      <c r="G1423" s="7">
        <v>0</v>
      </c>
      <c r="H1423" s="7">
        <v>120</v>
      </c>
    </row>
    <row r="1424" spans="2:8" x14ac:dyDescent="0.25">
      <c r="C1424">
        <v>118079</v>
      </c>
      <c r="D1424" t="s">
        <v>127</v>
      </c>
      <c r="E1424" s="7">
        <v>0</v>
      </c>
      <c r="F1424" s="7">
        <v>0</v>
      </c>
      <c r="G1424" s="7">
        <v>0</v>
      </c>
      <c r="H1424" s="7">
        <v>20</v>
      </c>
    </row>
    <row r="1425" spans="2:8" x14ac:dyDescent="0.25">
      <c r="C1425">
        <v>118101</v>
      </c>
      <c r="D1425" t="s">
        <v>122</v>
      </c>
      <c r="E1425" s="7">
        <v>0</v>
      </c>
      <c r="F1425" s="7">
        <v>0</v>
      </c>
      <c r="G1425" s="7">
        <v>0</v>
      </c>
      <c r="H1425" s="7">
        <v>20</v>
      </c>
    </row>
    <row r="1426" spans="2:8" x14ac:dyDescent="0.25">
      <c r="C1426">
        <v>118109</v>
      </c>
      <c r="D1426" t="s">
        <v>123</v>
      </c>
      <c r="E1426" s="7">
        <v>0</v>
      </c>
      <c r="F1426" s="7">
        <v>0</v>
      </c>
      <c r="G1426" s="7">
        <v>0</v>
      </c>
      <c r="H1426" s="7">
        <v>20</v>
      </c>
    </row>
    <row r="1427" spans="2:8" x14ac:dyDescent="0.25">
      <c r="C1427">
        <v>332746</v>
      </c>
      <c r="D1427" t="s">
        <v>154</v>
      </c>
      <c r="E1427" s="7">
        <v>0</v>
      </c>
      <c r="F1427" s="7">
        <v>0</v>
      </c>
      <c r="G1427" s="7">
        <v>0</v>
      </c>
      <c r="H1427" s="7">
        <v>360</v>
      </c>
    </row>
    <row r="1428" spans="2:8" x14ac:dyDescent="0.25">
      <c r="C1428">
        <v>332747</v>
      </c>
      <c r="D1428" t="s">
        <v>155</v>
      </c>
      <c r="E1428" s="7">
        <v>0</v>
      </c>
      <c r="F1428" s="7">
        <v>0</v>
      </c>
      <c r="G1428" s="7">
        <v>0</v>
      </c>
      <c r="H1428" s="7">
        <v>360</v>
      </c>
    </row>
    <row r="1429" spans="2:8" x14ac:dyDescent="0.25">
      <c r="C1429">
        <v>370691</v>
      </c>
      <c r="D1429" t="s">
        <v>116</v>
      </c>
      <c r="E1429" s="7">
        <v>0</v>
      </c>
      <c r="F1429" s="7">
        <v>0</v>
      </c>
      <c r="G1429" s="7">
        <v>0</v>
      </c>
      <c r="H1429" s="7">
        <v>0</v>
      </c>
    </row>
    <row r="1430" spans="2:8" x14ac:dyDescent="0.25">
      <c r="C1430">
        <v>377726</v>
      </c>
      <c r="D1430" t="s">
        <v>140</v>
      </c>
      <c r="E1430" s="7">
        <v>0</v>
      </c>
      <c r="F1430" s="7">
        <v>0</v>
      </c>
      <c r="G1430" s="7">
        <v>0</v>
      </c>
      <c r="H1430" s="7">
        <v>20</v>
      </c>
    </row>
    <row r="1431" spans="2:8" x14ac:dyDescent="0.25">
      <c r="B1431" t="s">
        <v>423</v>
      </c>
      <c r="E1431" s="7">
        <v>0</v>
      </c>
      <c r="F1431" s="7">
        <v>0</v>
      </c>
      <c r="G1431" s="7">
        <v>0</v>
      </c>
      <c r="H1431" s="7">
        <v>920</v>
      </c>
    </row>
    <row r="1432" spans="2:8" x14ac:dyDescent="0.25">
      <c r="B1432" t="s">
        <v>311</v>
      </c>
      <c r="C1432">
        <v>118101</v>
      </c>
      <c r="D1432" t="s">
        <v>122</v>
      </c>
      <c r="E1432" s="7">
        <v>0</v>
      </c>
      <c r="F1432" s="7">
        <v>0</v>
      </c>
      <c r="G1432" s="7">
        <v>0</v>
      </c>
      <c r="H1432" s="7">
        <v>0</v>
      </c>
    </row>
    <row r="1433" spans="2:8" x14ac:dyDescent="0.25">
      <c r="C1433">
        <v>236915</v>
      </c>
      <c r="D1433" t="s">
        <v>121</v>
      </c>
      <c r="E1433" s="7">
        <v>0</v>
      </c>
      <c r="F1433" s="7">
        <v>0</v>
      </c>
      <c r="G1433" s="7">
        <v>0</v>
      </c>
      <c r="H1433" s="7">
        <v>0</v>
      </c>
    </row>
    <row r="1434" spans="2:8" x14ac:dyDescent="0.25">
      <c r="C1434">
        <v>299757</v>
      </c>
      <c r="D1434" t="s">
        <v>152</v>
      </c>
      <c r="E1434" s="7">
        <v>0</v>
      </c>
      <c r="F1434" s="7">
        <v>0</v>
      </c>
      <c r="G1434" s="7">
        <v>0</v>
      </c>
      <c r="H1434" s="7">
        <v>0</v>
      </c>
    </row>
    <row r="1435" spans="2:8" x14ac:dyDescent="0.25">
      <c r="C1435">
        <v>312789</v>
      </c>
      <c r="D1435" t="s">
        <v>151</v>
      </c>
      <c r="E1435" s="7">
        <v>0</v>
      </c>
      <c r="F1435" s="7">
        <v>0</v>
      </c>
      <c r="G1435" s="7">
        <v>0</v>
      </c>
      <c r="H1435" s="7">
        <v>0</v>
      </c>
    </row>
    <row r="1436" spans="2:8" x14ac:dyDescent="0.25">
      <c r="C1436">
        <v>332746</v>
      </c>
      <c r="D1436" t="s">
        <v>154</v>
      </c>
      <c r="E1436" s="7">
        <v>0</v>
      </c>
      <c r="F1436" s="7">
        <v>0</v>
      </c>
      <c r="G1436" s="7">
        <v>0</v>
      </c>
      <c r="H1436" s="7">
        <v>0</v>
      </c>
    </row>
    <row r="1437" spans="2:8" x14ac:dyDescent="0.25">
      <c r="C1437">
        <v>332747</v>
      </c>
      <c r="D1437" t="s">
        <v>155</v>
      </c>
      <c r="E1437" s="7">
        <v>0</v>
      </c>
      <c r="F1437" s="7">
        <v>0</v>
      </c>
      <c r="G1437" s="7">
        <v>0</v>
      </c>
      <c r="H1437" s="7">
        <v>0</v>
      </c>
    </row>
    <row r="1438" spans="2:8" x14ac:dyDescent="0.25">
      <c r="C1438">
        <v>370690</v>
      </c>
      <c r="D1438" t="s">
        <v>138</v>
      </c>
      <c r="E1438" s="7">
        <v>0</v>
      </c>
      <c r="F1438" s="7">
        <v>0</v>
      </c>
      <c r="G1438" s="7">
        <v>0</v>
      </c>
      <c r="H1438" s="7">
        <v>48</v>
      </c>
    </row>
    <row r="1439" spans="2:8" x14ac:dyDescent="0.25">
      <c r="C1439">
        <v>370691</v>
      </c>
      <c r="D1439" t="s">
        <v>116</v>
      </c>
      <c r="E1439" s="7">
        <v>0</v>
      </c>
      <c r="F1439" s="7">
        <v>0</v>
      </c>
      <c r="G1439" s="7">
        <v>0</v>
      </c>
      <c r="H1439" s="7">
        <v>24</v>
      </c>
    </row>
    <row r="1440" spans="2:8" x14ac:dyDescent="0.25">
      <c r="C1440">
        <v>377531</v>
      </c>
      <c r="D1440" t="s">
        <v>126</v>
      </c>
      <c r="E1440" s="7">
        <v>0</v>
      </c>
      <c r="F1440" s="7">
        <v>0</v>
      </c>
      <c r="G1440" s="7">
        <v>0</v>
      </c>
      <c r="H1440" s="7">
        <v>75</v>
      </c>
    </row>
    <row r="1441" spans="2:8" x14ac:dyDescent="0.25">
      <c r="C1441">
        <v>406217</v>
      </c>
      <c r="D1441" t="s">
        <v>115</v>
      </c>
      <c r="E1441" s="7">
        <v>0</v>
      </c>
      <c r="F1441" s="7">
        <v>0</v>
      </c>
      <c r="G1441" s="7">
        <v>0</v>
      </c>
      <c r="H1441" s="7">
        <v>24</v>
      </c>
    </row>
    <row r="1442" spans="2:8" x14ac:dyDescent="0.25">
      <c r="B1442" t="s">
        <v>424</v>
      </c>
      <c r="E1442" s="7">
        <v>0</v>
      </c>
      <c r="F1442" s="7">
        <v>0</v>
      </c>
      <c r="G1442" s="7">
        <v>0</v>
      </c>
      <c r="H1442" s="7">
        <v>171</v>
      </c>
    </row>
    <row r="1443" spans="2:8" x14ac:dyDescent="0.25">
      <c r="B1443" t="s">
        <v>313</v>
      </c>
      <c r="C1443">
        <v>118101</v>
      </c>
      <c r="D1443" t="s">
        <v>122</v>
      </c>
      <c r="E1443" s="7">
        <v>0</v>
      </c>
      <c r="F1443" s="7">
        <v>0</v>
      </c>
      <c r="G1443" s="7">
        <v>0</v>
      </c>
      <c r="H1443" s="7">
        <v>0</v>
      </c>
    </row>
    <row r="1444" spans="2:8" x14ac:dyDescent="0.25">
      <c r="C1444">
        <v>299757</v>
      </c>
      <c r="D1444" t="s">
        <v>152</v>
      </c>
      <c r="E1444" s="7">
        <v>0</v>
      </c>
      <c r="F1444" s="7">
        <v>0</v>
      </c>
      <c r="G1444" s="7">
        <v>0</v>
      </c>
      <c r="H1444" s="7">
        <v>0</v>
      </c>
    </row>
    <row r="1445" spans="2:8" x14ac:dyDescent="0.25">
      <c r="C1445">
        <v>332746</v>
      </c>
      <c r="D1445" t="s">
        <v>154</v>
      </c>
      <c r="E1445" s="7">
        <v>0</v>
      </c>
      <c r="F1445" s="7">
        <v>0</v>
      </c>
      <c r="G1445" s="7">
        <v>0</v>
      </c>
      <c r="H1445" s="7">
        <v>0</v>
      </c>
    </row>
    <row r="1446" spans="2:8" x14ac:dyDescent="0.25">
      <c r="C1446">
        <v>332747</v>
      </c>
      <c r="D1446" t="s">
        <v>155</v>
      </c>
      <c r="E1446" s="7">
        <v>0</v>
      </c>
      <c r="F1446" s="7">
        <v>0</v>
      </c>
      <c r="G1446" s="7">
        <v>0</v>
      </c>
      <c r="H1446" s="7">
        <v>0</v>
      </c>
    </row>
    <row r="1447" spans="2:8" x14ac:dyDescent="0.25">
      <c r="C1447">
        <v>332748</v>
      </c>
      <c r="D1447" t="s">
        <v>153</v>
      </c>
      <c r="E1447" s="7">
        <v>0</v>
      </c>
      <c r="F1447" s="7">
        <v>0</v>
      </c>
      <c r="G1447" s="7">
        <v>0</v>
      </c>
      <c r="H1447" s="7">
        <v>0</v>
      </c>
    </row>
    <row r="1448" spans="2:8" x14ac:dyDescent="0.25">
      <c r="C1448">
        <v>370691</v>
      </c>
      <c r="D1448" t="s">
        <v>116</v>
      </c>
      <c r="E1448" s="7">
        <v>0</v>
      </c>
      <c r="F1448" s="7">
        <v>0</v>
      </c>
      <c r="G1448" s="7">
        <v>0</v>
      </c>
      <c r="H1448" s="7">
        <v>21</v>
      </c>
    </row>
    <row r="1449" spans="2:8" x14ac:dyDescent="0.25">
      <c r="C1449">
        <v>370694</v>
      </c>
      <c r="D1449" t="s">
        <v>139</v>
      </c>
      <c r="E1449" s="7">
        <v>1</v>
      </c>
      <c r="F1449" s="7">
        <v>0</v>
      </c>
      <c r="G1449" s="7">
        <v>0</v>
      </c>
      <c r="H1449" s="7">
        <v>12</v>
      </c>
    </row>
    <row r="1450" spans="2:8" x14ac:dyDescent="0.25">
      <c r="C1450">
        <v>406217</v>
      </c>
      <c r="D1450" t="s">
        <v>115</v>
      </c>
      <c r="E1450" s="7">
        <v>0</v>
      </c>
      <c r="F1450" s="7">
        <v>0</v>
      </c>
      <c r="G1450" s="7">
        <v>0</v>
      </c>
      <c r="H1450" s="7">
        <v>0</v>
      </c>
    </row>
    <row r="1451" spans="2:8" x14ac:dyDescent="0.25">
      <c r="B1451" t="s">
        <v>425</v>
      </c>
      <c r="E1451" s="7">
        <v>1</v>
      </c>
      <c r="F1451" s="7">
        <v>0</v>
      </c>
      <c r="G1451" s="7">
        <v>0</v>
      </c>
      <c r="H1451" s="7">
        <v>33</v>
      </c>
    </row>
    <row r="1452" spans="2:8" x14ac:dyDescent="0.25">
      <c r="B1452" t="s">
        <v>315</v>
      </c>
      <c r="C1452">
        <v>118109</v>
      </c>
      <c r="D1452" t="s">
        <v>123</v>
      </c>
      <c r="E1452" s="7">
        <v>0</v>
      </c>
      <c r="F1452" s="7">
        <v>0</v>
      </c>
      <c r="G1452" s="7">
        <v>0</v>
      </c>
      <c r="H1452" s="7">
        <v>0</v>
      </c>
    </row>
    <row r="1453" spans="2:8" x14ac:dyDescent="0.25">
      <c r="C1453">
        <v>144942</v>
      </c>
      <c r="D1453" t="s">
        <v>136</v>
      </c>
      <c r="E1453" s="7">
        <v>0</v>
      </c>
      <c r="F1453" s="7">
        <v>0</v>
      </c>
      <c r="G1453" s="7">
        <v>0</v>
      </c>
      <c r="H1453" s="7">
        <v>30</v>
      </c>
    </row>
    <row r="1454" spans="2:8" x14ac:dyDescent="0.25">
      <c r="C1454">
        <v>144944</v>
      </c>
      <c r="D1454" t="s">
        <v>137</v>
      </c>
      <c r="E1454" s="7">
        <v>1</v>
      </c>
      <c r="F1454" s="7">
        <v>0</v>
      </c>
      <c r="G1454" s="7">
        <v>0</v>
      </c>
      <c r="H1454" s="7">
        <v>30</v>
      </c>
    </row>
    <row r="1455" spans="2:8" x14ac:dyDescent="0.25">
      <c r="C1455">
        <v>144945</v>
      </c>
      <c r="D1455" t="s">
        <v>132</v>
      </c>
      <c r="E1455" s="7">
        <v>0</v>
      </c>
      <c r="F1455" s="7">
        <v>0</v>
      </c>
      <c r="G1455" s="7">
        <v>0</v>
      </c>
      <c r="H1455" s="7">
        <v>30</v>
      </c>
    </row>
    <row r="1456" spans="2:8" x14ac:dyDescent="0.25">
      <c r="C1456">
        <v>216791</v>
      </c>
      <c r="D1456" t="s">
        <v>135</v>
      </c>
      <c r="E1456" s="7">
        <v>0</v>
      </c>
      <c r="F1456" s="7">
        <v>0</v>
      </c>
      <c r="G1456" s="7">
        <v>0</v>
      </c>
      <c r="H1456" s="7">
        <v>30</v>
      </c>
    </row>
    <row r="1457" spans="2:8" x14ac:dyDescent="0.25">
      <c r="C1457">
        <v>275169</v>
      </c>
      <c r="D1457" t="s">
        <v>125</v>
      </c>
      <c r="E1457" s="7">
        <v>0</v>
      </c>
      <c r="F1457" s="7">
        <v>0</v>
      </c>
      <c r="G1457" s="7">
        <v>0</v>
      </c>
      <c r="H1457" s="7">
        <v>0</v>
      </c>
    </row>
    <row r="1458" spans="2:8" x14ac:dyDescent="0.25">
      <c r="C1458">
        <v>299759</v>
      </c>
      <c r="D1458" t="s">
        <v>169</v>
      </c>
      <c r="E1458" s="7">
        <v>0</v>
      </c>
      <c r="F1458" s="7">
        <v>0</v>
      </c>
      <c r="G1458" s="7">
        <v>0</v>
      </c>
      <c r="H1458" s="7">
        <v>120</v>
      </c>
    </row>
    <row r="1459" spans="2:8" x14ac:dyDescent="0.25">
      <c r="C1459">
        <v>312308</v>
      </c>
      <c r="D1459" t="s">
        <v>168</v>
      </c>
      <c r="E1459" s="7">
        <v>0</v>
      </c>
      <c r="F1459" s="7">
        <v>0</v>
      </c>
      <c r="G1459" s="7">
        <v>0</v>
      </c>
      <c r="H1459" s="7">
        <v>120</v>
      </c>
    </row>
    <row r="1460" spans="2:8" x14ac:dyDescent="0.25">
      <c r="C1460">
        <v>312787</v>
      </c>
      <c r="D1460" t="s">
        <v>167</v>
      </c>
      <c r="E1460" s="7">
        <v>0</v>
      </c>
      <c r="F1460" s="7">
        <v>0</v>
      </c>
      <c r="G1460" s="7">
        <v>0</v>
      </c>
      <c r="H1460" s="7">
        <v>120</v>
      </c>
    </row>
    <row r="1461" spans="2:8" x14ac:dyDescent="0.25">
      <c r="C1461">
        <v>332746</v>
      </c>
      <c r="D1461" t="s">
        <v>154</v>
      </c>
      <c r="E1461" s="7">
        <v>0</v>
      </c>
      <c r="F1461" s="7">
        <v>0</v>
      </c>
      <c r="G1461" s="7">
        <v>0</v>
      </c>
      <c r="H1461" s="7">
        <v>360</v>
      </c>
    </row>
    <row r="1462" spans="2:8" x14ac:dyDescent="0.25">
      <c r="C1462">
        <v>332747</v>
      </c>
      <c r="D1462" t="s">
        <v>155</v>
      </c>
      <c r="E1462" s="7">
        <v>0</v>
      </c>
      <c r="F1462" s="7">
        <v>0</v>
      </c>
      <c r="G1462" s="7">
        <v>0</v>
      </c>
      <c r="H1462" s="7">
        <v>360</v>
      </c>
    </row>
    <row r="1463" spans="2:8" x14ac:dyDescent="0.25">
      <c r="C1463">
        <v>406217</v>
      </c>
      <c r="D1463" t="s">
        <v>115</v>
      </c>
      <c r="E1463" s="7">
        <v>0</v>
      </c>
      <c r="F1463" s="7">
        <v>0</v>
      </c>
      <c r="G1463" s="7">
        <v>0</v>
      </c>
      <c r="H1463" s="7">
        <v>0</v>
      </c>
    </row>
    <row r="1464" spans="2:8" x14ac:dyDescent="0.25">
      <c r="B1464" t="s">
        <v>426</v>
      </c>
      <c r="E1464" s="7">
        <v>1</v>
      </c>
      <c r="F1464" s="7">
        <v>0</v>
      </c>
      <c r="G1464" s="7">
        <v>0</v>
      </c>
      <c r="H1464" s="7">
        <v>1200</v>
      </c>
    </row>
    <row r="1465" spans="2:8" x14ac:dyDescent="0.25">
      <c r="B1465" t="s">
        <v>317</v>
      </c>
      <c r="C1465">
        <v>144945</v>
      </c>
      <c r="D1465" t="s">
        <v>132</v>
      </c>
      <c r="E1465" s="7">
        <v>0</v>
      </c>
      <c r="F1465" s="7">
        <v>0</v>
      </c>
      <c r="G1465" s="7">
        <v>0</v>
      </c>
      <c r="H1465" s="7">
        <v>30</v>
      </c>
    </row>
    <row r="1466" spans="2:8" x14ac:dyDescent="0.25">
      <c r="C1466">
        <v>216791</v>
      </c>
      <c r="D1466" t="s">
        <v>135</v>
      </c>
      <c r="E1466" s="7">
        <v>0</v>
      </c>
      <c r="F1466" s="7">
        <v>0</v>
      </c>
      <c r="G1466" s="7">
        <v>0</v>
      </c>
      <c r="H1466" s="7">
        <v>30</v>
      </c>
    </row>
    <row r="1467" spans="2:8" x14ac:dyDescent="0.25">
      <c r="C1467">
        <v>216893</v>
      </c>
      <c r="D1467" t="s">
        <v>141</v>
      </c>
      <c r="E1467" s="7">
        <v>0</v>
      </c>
      <c r="F1467" s="7">
        <v>0</v>
      </c>
      <c r="G1467" s="7">
        <v>0</v>
      </c>
      <c r="H1467" s="7">
        <v>72</v>
      </c>
    </row>
    <row r="1468" spans="2:8" x14ac:dyDescent="0.25">
      <c r="C1468">
        <v>299757</v>
      </c>
      <c r="D1468" t="s">
        <v>152</v>
      </c>
      <c r="E1468" s="7">
        <v>0</v>
      </c>
      <c r="F1468" s="7">
        <v>0</v>
      </c>
      <c r="G1468" s="7">
        <v>0</v>
      </c>
      <c r="H1468" s="7">
        <v>180</v>
      </c>
    </row>
    <row r="1469" spans="2:8" x14ac:dyDescent="0.25">
      <c r="C1469">
        <v>299759</v>
      </c>
      <c r="D1469" t="s">
        <v>169</v>
      </c>
      <c r="E1469" s="7">
        <v>0</v>
      </c>
      <c r="F1469" s="7">
        <v>0</v>
      </c>
      <c r="G1469" s="7">
        <v>0</v>
      </c>
      <c r="H1469" s="7">
        <v>120</v>
      </c>
    </row>
    <row r="1470" spans="2:8" x14ac:dyDescent="0.25">
      <c r="C1470">
        <v>312308</v>
      </c>
      <c r="D1470" t="s">
        <v>168</v>
      </c>
      <c r="E1470" s="7">
        <v>0</v>
      </c>
      <c r="F1470" s="7">
        <v>0</v>
      </c>
      <c r="G1470" s="7">
        <v>0</v>
      </c>
      <c r="H1470" s="7">
        <v>120</v>
      </c>
    </row>
    <row r="1471" spans="2:8" x14ac:dyDescent="0.25">
      <c r="C1471">
        <v>312787</v>
      </c>
      <c r="D1471" t="s">
        <v>167</v>
      </c>
      <c r="E1471" s="7">
        <v>0</v>
      </c>
      <c r="F1471" s="7">
        <v>0</v>
      </c>
      <c r="G1471" s="7">
        <v>0</v>
      </c>
      <c r="H1471" s="7">
        <v>120</v>
      </c>
    </row>
    <row r="1472" spans="2:8" x14ac:dyDescent="0.25">
      <c r="C1472">
        <v>312789</v>
      </c>
      <c r="D1472" t="s">
        <v>151</v>
      </c>
      <c r="E1472" s="7">
        <v>0</v>
      </c>
      <c r="F1472" s="7">
        <v>0</v>
      </c>
      <c r="G1472" s="7">
        <v>0</v>
      </c>
      <c r="H1472" s="7">
        <v>120</v>
      </c>
    </row>
    <row r="1473" spans="2:8" x14ac:dyDescent="0.25">
      <c r="C1473">
        <v>332748</v>
      </c>
      <c r="D1473" t="s">
        <v>153</v>
      </c>
      <c r="E1473" s="7">
        <v>0</v>
      </c>
      <c r="F1473" s="7">
        <v>0</v>
      </c>
      <c r="G1473" s="7">
        <v>0</v>
      </c>
      <c r="H1473" s="7">
        <v>360</v>
      </c>
    </row>
    <row r="1474" spans="2:8" x14ac:dyDescent="0.25">
      <c r="C1474">
        <v>387407</v>
      </c>
      <c r="D1474" t="s">
        <v>131</v>
      </c>
      <c r="E1474" s="7">
        <v>0</v>
      </c>
      <c r="F1474" s="7">
        <v>0</v>
      </c>
      <c r="G1474" s="7">
        <v>0</v>
      </c>
      <c r="H1474" s="7">
        <v>30</v>
      </c>
    </row>
    <row r="1475" spans="2:8" x14ac:dyDescent="0.25">
      <c r="C1475">
        <v>409218</v>
      </c>
      <c r="D1475" t="s">
        <v>144</v>
      </c>
      <c r="E1475" s="7">
        <v>0</v>
      </c>
      <c r="F1475" s="7">
        <v>0</v>
      </c>
      <c r="G1475" s="7">
        <v>0</v>
      </c>
      <c r="H1475" s="7">
        <v>12</v>
      </c>
    </row>
    <row r="1476" spans="2:8" x14ac:dyDescent="0.25">
      <c r="B1476" t="s">
        <v>427</v>
      </c>
      <c r="E1476" s="7">
        <v>0</v>
      </c>
      <c r="F1476" s="7">
        <v>0</v>
      </c>
      <c r="G1476" s="7">
        <v>0</v>
      </c>
      <c r="H1476" s="7">
        <v>1194</v>
      </c>
    </row>
    <row r="1477" spans="2:8" x14ac:dyDescent="0.25">
      <c r="B1477" t="s">
        <v>319</v>
      </c>
      <c r="C1477">
        <v>299759</v>
      </c>
      <c r="D1477" t="s">
        <v>169</v>
      </c>
      <c r="E1477" s="7">
        <v>0</v>
      </c>
      <c r="F1477" s="7">
        <v>0</v>
      </c>
      <c r="G1477" s="7">
        <v>0</v>
      </c>
      <c r="H1477" s="7">
        <v>0</v>
      </c>
    </row>
    <row r="1478" spans="2:8" x14ac:dyDescent="0.25">
      <c r="C1478">
        <v>312787</v>
      </c>
      <c r="D1478" t="s">
        <v>167</v>
      </c>
      <c r="E1478" s="7">
        <v>0</v>
      </c>
      <c r="F1478" s="7">
        <v>0</v>
      </c>
      <c r="G1478" s="7">
        <v>0</v>
      </c>
      <c r="H1478" s="7">
        <v>0</v>
      </c>
    </row>
    <row r="1479" spans="2:8" x14ac:dyDescent="0.25">
      <c r="C1479">
        <v>312789</v>
      </c>
      <c r="D1479" t="s">
        <v>151</v>
      </c>
      <c r="E1479" s="7">
        <v>0</v>
      </c>
      <c r="F1479" s="7">
        <v>0</v>
      </c>
      <c r="G1479" s="7">
        <v>0</v>
      </c>
      <c r="H1479" s="7">
        <v>0</v>
      </c>
    </row>
    <row r="1480" spans="2:8" x14ac:dyDescent="0.25">
      <c r="C1480">
        <v>332746</v>
      </c>
      <c r="D1480" t="s">
        <v>154</v>
      </c>
      <c r="E1480" s="7">
        <v>0</v>
      </c>
      <c r="F1480" s="7">
        <v>0</v>
      </c>
      <c r="G1480" s="7">
        <v>0</v>
      </c>
      <c r="H1480" s="7">
        <v>0</v>
      </c>
    </row>
    <row r="1481" spans="2:8" x14ac:dyDescent="0.25">
      <c r="C1481">
        <v>370694</v>
      </c>
      <c r="D1481" t="s">
        <v>139</v>
      </c>
      <c r="E1481" s="7">
        <v>0</v>
      </c>
      <c r="F1481" s="7">
        <v>0</v>
      </c>
      <c r="G1481" s="7">
        <v>0</v>
      </c>
      <c r="H1481" s="7">
        <v>12</v>
      </c>
    </row>
    <row r="1482" spans="2:8" x14ac:dyDescent="0.25">
      <c r="B1482" t="s">
        <v>428</v>
      </c>
      <c r="E1482" s="7">
        <v>0</v>
      </c>
      <c r="F1482" s="7">
        <v>0</v>
      </c>
      <c r="G1482" s="7">
        <v>0</v>
      </c>
      <c r="H1482" s="7">
        <v>12</v>
      </c>
    </row>
    <row r="1483" spans="2:8" x14ac:dyDescent="0.25">
      <c r="B1483" t="s">
        <v>321</v>
      </c>
      <c r="C1483">
        <v>370694</v>
      </c>
      <c r="D1483" t="s">
        <v>139</v>
      </c>
      <c r="E1483" s="7">
        <v>0</v>
      </c>
      <c r="F1483" s="7">
        <v>0</v>
      </c>
      <c r="G1483" s="7">
        <v>0</v>
      </c>
      <c r="H1483" s="7">
        <v>0</v>
      </c>
    </row>
    <row r="1484" spans="2:8" x14ac:dyDescent="0.25">
      <c r="C1484">
        <v>372029</v>
      </c>
      <c r="D1484" t="s">
        <v>124</v>
      </c>
      <c r="E1484" s="7">
        <v>0</v>
      </c>
      <c r="F1484" s="7">
        <v>0</v>
      </c>
      <c r="G1484" s="7">
        <v>0</v>
      </c>
      <c r="H1484" s="7">
        <v>0</v>
      </c>
    </row>
    <row r="1485" spans="2:8" x14ac:dyDescent="0.25">
      <c r="C1485">
        <v>377726</v>
      </c>
      <c r="D1485" t="s">
        <v>140</v>
      </c>
      <c r="E1485" s="7">
        <v>0</v>
      </c>
      <c r="F1485" s="7">
        <v>0</v>
      </c>
      <c r="G1485" s="7">
        <v>0</v>
      </c>
      <c r="H1485" s="7">
        <v>0</v>
      </c>
    </row>
    <row r="1486" spans="2:8" x14ac:dyDescent="0.25">
      <c r="C1486">
        <v>387407</v>
      </c>
      <c r="D1486" t="s">
        <v>131</v>
      </c>
      <c r="E1486" s="7">
        <v>0</v>
      </c>
      <c r="F1486" s="7">
        <v>0</v>
      </c>
      <c r="G1486" s="7">
        <v>0</v>
      </c>
      <c r="H1486" s="7">
        <v>0</v>
      </c>
    </row>
    <row r="1487" spans="2:8" x14ac:dyDescent="0.25">
      <c r="B1487" t="s">
        <v>429</v>
      </c>
      <c r="E1487" s="7">
        <v>0</v>
      </c>
      <c r="F1487" s="7">
        <v>0</v>
      </c>
      <c r="G1487" s="7">
        <v>0</v>
      </c>
      <c r="H1487" s="7">
        <v>0</v>
      </c>
    </row>
    <row r="1488" spans="2:8" x14ac:dyDescent="0.25">
      <c r="B1488" t="s">
        <v>323</v>
      </c>
      <c r="C1488">
        <v>118079</v>
      </c>
      <c r="D1488" t="s">
        <v>127</v>
      </c>
      <c r="E1488" s="7">
        <v>0</v>
      </c>
      <c r="F1488" s="7">
        <v>0</v>
      </c>
      <c r="G1488" s="7">
        <v>0</v>
      </c>
      <c r="H1488" s="7">
        <v>20</v>
      </c>
    </row>
    <row r="1489" spans="1:8" x14ac:dyDescent="0.25">
      <c r="C1489">
        <v>118101</v>
      </c>
      <c r="D1489" t="s">
        <v>122</v>
      </c>
      <c r="E1489" s="7">
        <v>0</v>
      </c>
      <c r="F1489" s="7">
        <v>0</v>
      </c>
      <c r="G1489" s="7">
        <v>0</v>
      </c>
      <c r="H1489" s="7">
        <v>0</v>
      </c>
    </row>
    <row r="1490" spans="1:8" x14ac:dyDescent="0.25">
      <c r="C1490">
        <v>216791</v>
      </c>
      <c r="D1490" t="s">
        <v>135</v>
      </c>
      <c r="E1490" s="7">
        <v>0</v>
      </c>
      <c r="F1490" s="7">
        <v>0</v>
      </c>
      <c r="G1490" s="7">
        <v>0</v>
      </c>
      <c r="H1490" s="7">
        <v>0</v>
      </c>
    </row>
    <row r="1491" spans="1:8" x14ac:dyDescent="0.25">
      <c r="C1491">
        <v>275169</v>
      </c>
      <c r="D1491" t="s">
        <v>125</v>
      </c>
      <c r="E1491" s="7">
        <v>0</v>
      </c>
      <c r="F1491" s="7">
        <v>0</v>
      </c>
      <c r="G1491" s="7">
        <v>0</v>
      </c>
      <c r="H1491" s="7">
        <v>0</v>
      </c>
    </row>
    <row r="1492" spans="1:8" x14ac:dyDescent="0.25">
      <c r="C1492">
        <v>299757</v>
      </c>
      <c r="D1492" t="s">
        <v>152</v>
      </c>
      <c r="E1492" s="7">
        <v>0</v>
      </c>
      <c r="F1492" s="7">
        <v>0</v>
      </c>
      <c r="G1492" s="7">
        <v>0</v>
      </c>
      <c r="H1492" s="7">
        <v>0</v>
      </c>
    </row>
    <row r="1493" spans="1:8" x14ac:dyDescent="0.25">
      <c r="C1493">
        <v>312308</v>
      </c>
      <c r="D1493" t="s">
        <v>168</v>
      </c>
      <c r="E1493" s="7">
        <v>0</v>
      </c>
      <c r="F1493" s="7">
        <v>0</v>
      </c>
      <c r="G1493" s="7">
        <v>0</v>
      </c>
      <c r="H1493" s="7">
        <v>0</v>
      </c>
    </row>
    <row r="1494" spans="1:8" x14ac:dyDescent="0.25">
      <c r="C1494">
        <v>332748</v>
      </c>
      <c r="D1494" t="s">
        <v>153</v>
      </c>
      <c r="E1494" s="7">
        <v>0</v>
      </c>
      <c r="F1494" s="7">
        <v>0</v>
      </c>
      <c r="G1494" s="7">
        <v>0</v>
      </c>
      <c r="H1494" s="7">
        <v>0</v>
      </c>
    </row>
    <row r="1495" spans="1:8" x14ac:dyDescent="0.25">
      <c r="C1495">
        <v>370691</v>
      </c>
      <c r="D1495" t="s">
        <v>116</v>
      </c>
      <c r="E1495" s="7">
        <v>0</v>
      </c>
      <c r="F1495" s="7">
        <v>0</v>
      </c>
      <c r="G1495" s="7">
        <v>0</v>
      </c>
      <c r="H1495" s="7">
        <v>4</v>
      </c>
    </row>
    <row r="1496" spans="1:8" x14ac:dyDescent="0.25">
      <c r="C1496">
        <v>370694</v>
      </c>
      <c r="D1496" t="s">
        <v>139</v>
      </c>
      <c r="E1496" s="7">
        <v>4</v>
      </c>
      <c r="F1496" s="7">
        <v>0</v>
      </c>
      <c r="G1496" s="7">
        <v>0</v>
      </c>
      <c r="H1496" s="7">
        <v>12</v>
      </c>
    </row>
    <row r="1497" spans="1:8" x14ac:dyDescent="0.25">
      <c r="C1497">
        <v>406217</v>
      </c>
      <c r="D1497" t="s">
        <v>115</v>
      </c>
      <c r="E1497" s="7">
        <v>0</v>
      </c>
      <c r="F1497" s="7">
        <v>0</v>
      </c>
      <c r="G1497" s="7">
        <v>0</v>
      </c>
      <c r="H1497" s="7">
        <v>0</v>
      </c>
    </row>
    <row r="1498" spans="1:8" x14ac:dyDescent="0.25">
      <c r="B1498" t="s">
        <v>430</v>
      </c>
      <c r="E1498" s="7">
        <v>4</v>
      </c>
      <c r="F1498" s="7">
        <v>0</v>
      </c>
      <c r="G1498" s="7">
        <v>0</v>
      </c>
      <c r="H1498" s="7">
        <v>36</v>
      </c>
    </row>
    <row r="1499" spans="1:8" x14ac:dyDescent="0.25">
      <c r="B1499" t="s">
        <v>325</v>
      </c>
      <c r="C1499">
        <v>372029</v>
      </c>
      <c r="D1499" t="s">
        <v>124</v>
      </c>
      <c r="E1499" s="7">
        <v>0</v>
      </c>
      <c r="F1499" s="7">
        <v>0</v>
      </c>
      <c r="G1499" s="7">
        <v>0</v>
      </c>
      <c r="H1499" s="7">
        <v>12</v>
      </c>
    </row>
    <row r="1500" spans="1:8" x14ac:dyDescent="0.25">
      <c r="B1500" t="s">
        <v>431</v>
      </c>
      <c r="E1500" s="7">
        <v>0</v>
      </c>
      <c r="F1500" s="7">
        <v>0</v>
      </c>
      <c r="G1500" s="7">
        <v>0</v>
      </c>
      <c r="H1500" s="7">
        <v>12</v>
      </c>
    </row>
    <row r="1501" spans="1:8" x14ac:dyDescent="0.25">
      <c r="A1501" t="s">
        <v>344</v>
      </c>
      <c r="E1501" s="7">
        <v>196</v>
      </c>
      <c r="F1501" s="7">
        <v>0</v>
      </c>
      <c r="G1501" s="7">
        <v>0</v>
      </c>
      <c r="H1501" s="7">
        <v>30994</v>
      </c>
    </row>
    <row r="1502" spans="1:8" x14ac:dyDescent="0.25">
      <c r="A1502" t="s">
        <v>327</v>
      </c>
      <c r="E1502" s="7">
        <v>832</v>
      </c>
      <c r="F1502" s="7">
        <v>0</v>
      </c>
      <c r="G1502" s="7">
        <v>0</v>
      </c>
      <c r="H1502" s="7">
        <v>88749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83"/>
  <sheetViews>
    <sheetView zoomScale="85" zoomScaleNormal="85" workbookViewId="0">
      <pane ySplit="8" topLeftCell="A9" activePane="bottomLeft" state="frozen"/>
      <selection pane="bottomLeft" activeCell="A9" sqref="A9"/>
    </sheetView>
  </sheetViews>
  <sheetFormatPr defaultRowHeight="15" x14ac:dyDescent="0.25"/>
  <cols>
    <col min="1" max="1" width="18" bestFit="1" customWidth="1"/>
    <col min="2" max="4" width="10" bestFit="1" customWidth="1"/>
    <col min="5" max="5" width="11.28515625" customWidth="1"/>
    <col min="6" max="6" width="4.140625" customWidth="1"/>
    <col min="7" max="9" width="6.140625" bestFit="1" customWidth="1"/>
    <col min="10" max="10" width="11.28515625" bestFit="1" customWidth="1"/>
  </cols>
  <sheetData>
    <row r="4" spans="1:10" x14ac:dyDescent="0.25">
      <c r="A4" s="3" t="s">
        <v>33</v>
      </c>
      <c r="B4" s="4">
        <v>0</v>
      </c>
    </row>
    <row r="5" spans="1:10" x14ac:dyDescent="0.25">
      <c r="A5" s="3" t="s">
        <v>12</v>
      </c>
      <c r="B5" t="s">
        <v>66</v>
      </c>
    </row>
    <row r="6" spans="1:10" x14ac:dyDescent="0.25">
      <c r="G6">
        <v>74</v>
      </c>
    </row>
    <row r="7" spans="1:10" x14ac:dyDescent="0.25">
      <c r="A7" s="3" t="s">
        <v>404</v>
      </c>
      <c r="B7" s="3" t="s">
        <v>5</v>
      </c>
      <c r="G7">
        <v>43</v>
      </c>
      <c r="H7">
        <v>20</v>
      </c>
      <c r="I7">
        <v>41</v>
      </c>
      <c r="J7">
        <f>SUM(G7:I7)</f>
        <v>104</v>
      </c>
    </row>
    <row r="8" spans="1:10" x14ac:dyDescent="0.25">
      <c r="A8" s="3" t="s">
        <v>1</v>
      </c>
      <c r="B8" t="s">
        <v>61</v>
      </c>
      <c r="C8" t="s">
        <v>86</v>
      </c>
      <c r="D8" t="s">
        <v>111</v>
      </c>
      <c r="E8" t="s">
        <v>327</v>
      </c>
      <c r="G8" s="5" t="s">
        <v>61</v>
      </c>
      <c r="H8" s="5" t="s">
        <v>86</v>
      </c>
      <c r="I8" s="5" t="s">
        <v>111</v>
      </c>
      <c r="J8" s="5" t="s">
        <v>327</v>
      </c>
    </row>
    <row r="9" spans="1:10" x14ac:dyDescent="0.25">
      <c r="A9" t="s">
        <v>207</v>
      </c>
      <c r="B9" s="7">
        <v>5</v>
      </c>
      <c r="C9" s="7">
        <v>12</v>
      </c>
      <c r="D9" s="7">
        <v>11</v>
      </c>
      <c r="E9" s="7">
        <v>28</v>
      </c>
      <c r="G9" s="9">
        <f>B9/G$7</f>
        <v>0.11627906976744186</v>
      </c>
      <c r="H9" s="9">
        <f t="shared" ref="H9:J9" si="0">C9/H$7</f>
        <v>0.6</v>
      </c>
      <c r="I9" s="9">
        <f t="shared" si="0"/>
        <v>0.26829268292682928</v>
      </c>
      <c r="J9" s="9">
        <f t="shared" si="0"/>
        <v>0.26923076923076922</v>
      </c>
    </row>
    <row r="10" spans="1:10" x14ac:dyDescent="0.25">
      <c r="A10" t="s">
        <v>237</v>
      </c>
      <c r="B10" s="7">
        <v>4</v>
      </c>
      <c r="C10" s="7"/>
      <c r="D10" s="7">
        <v>11</v>
      </c>
      <c r="E10" s="7">
        <v>15</v>
      </c>
      <c r="G10" s="9">
        <f t="shared" ref="G10:G62" si="1">B10/G$7</f>
        <v>9.3023255813953487E-2</v>
      </c>
      <c r="H10" s="9">
        <f t="shared" ref="H10:H62" si="2">C10/H$7</f>
        <v>0</v>
      </c>
      <c r="I10" s="9">
        <f t="shared" ref="I10:I62" si="3">D10/I$7</f>
        <v>0.26829268292682928</v>
      </c>
      <c r="J10" s="9">
        <f t="shared" ref="J10:J62" si="4">E10/J$7</f>
        <v>0.14423076923076922</v>
      </c>
    </row>
    <row r="11" spans="1:10" x14ac:dyDescent="0.25">
      <c r="A11" t="s">
        <v>239</v>
      </c>
      <c r="B11" s="7">
        <v>1</v>
      </c>
      <c r="C11" s="7">
        <v>2</v>
      </c>
      <c r="D11" s="7">
        <v>14</v>
      </c>
      <c r="E11" s="7">
        <v>17</v>
      </c>
      <c r="G11" s="9">
        <f t="shared" si="1"/>
        <v>2.3255813953488372E-2</v>
      </c>
      <c r="H11" s="9">
        <f t="shared" si="2"/>
        <v>0.1</v>
      </c>
      <c r="I11" s="9">
        <f t="shared" si="3"/>
        <v>0.34146341463414637</v>
      </c>
      <c r="J11" s="9">
        <f t="shared" si="4"/>
        <v>0.16346153846153846</v>
      </c>
    </row>
    <row r="12" spans="1:10" x14ac:dyDescent="0.25">
      <c r="A12" t="s">
        <v>267</v>
      </c>
      <c r="B12" s="7">
        <v>5</v>
      </c>
      <c r="C12" s="7">
        <v>3</v>
      </c>
      <c r="D12" s="7">
        <v>7</v>
      </c>
      <c r="E12" s="7">
        <v>15</v>
      </c>
      <c r="G12" s="9">
        <f t="shared" si="1"/>
        <v>0.11627906976744186</v>
      </c>
      <c r="H12" s="9">
        <f t="shared" si="2"/>
        <v>0.15</v>
      </c>
      <c r="I12" s="9">
        <f t="shared" si="3"/>
        <v>0.17073170731707318</v>
      </c>
      <c r="J12" s="9">
        <f t="shared" si="4"/>
        <v>0.14423076923076922</v>
      </c>
    </row>
    <row r="13" spans="1:10" x14ac:dyDescent="0.25">
      <c r="A13" t="s">
        <v>269</v>
      </c>
      <c r="B13" s="7">
        <v>3</v>
      </c>
      <c r="C13" s="7">
        <v>5</v>
      </c>
      <c r="D13" s="7">
        <v>16</v>
      </c>
      <c r="E13" s="7">
        <v>24</v>
      </c>
      <c r="G13" s="9">
        <f t="shared" si="1"/>
        <v>6.9767441860465115E-2</v>
      </c>
      <c r="H13" s="9">
        <f t="shared" si="2"/>
        <v>0.25</v>
      </c>
      <c r="I13" s="9">
        <f t="shared" si="3"/>
        <v>0.3902439024390244</v>
      </c>
      <c r="J13" s="9">
        <f t="shared" si="4"/>
        <v>0.23076923076923078</v>
      </c>
    </row>
    <row r="14" spans="1:10" x14ac:dyDescent="0.25">
      <c r="A14" t="s">
        <v>156</v>
      </c>
      <c r="B14" s="7">
        <v>1</v>
      </c>
      <c r="C14" s="7">
        <v>2</v>
      </c>
      <c r="D14" s="7">
        <v>18</v>
      </c>
      <c r="E14" s="7">
        <v>21</v>
      </c>
      <c r="G14" s="9">
        <f t="shared" si="1"/>
        <v>2.3255813953488372E-2</v>
      </c>
      <c r="H14" s="9">
        <f t="shared" si="2"/>
        <v>0.1</v>
      </c>
      <c r="I14" s="9">
        <f t="shared" si="3"/>
        <v>0.43902439024390244</v>
      </c>
      <c r="J14" s="9">
        <f t="shared" si="4"/>
        <v>0.20192307692307693</v>
      </c>
    </row>
    <row r="15" spans="1:10" x14ac:dyDescent="0.25">
      <c r="A15" t="s">
        <v>170</v>
      </c>
      <c r="B15" s="7">
        <v>3</v>
      </c>
      <c r="C15" s="7">
        <v>3</v>
      </c>
      <c r="D15" s="7">
        <v>13</v>
      </c>
      <c r="E15" s="7">
        <v>19</v>
      </c>
      <c r="G15" s="9">
        <f t="shared" si="1"/>
        <v>6.9767441860465115E-2</v>
      </c>
      <c r="H15" s="9">
        <f t="shared" si="2"/>
        <v>0.15</v>
      </c>
      <c r="I15" s="9">
        <f t="shared" si="3"/>
        <v>0.31707317073170732</v>
      </c>
      <c r="J15" s="9">
        <f t="shared" si="4"/>
        <v>0.18269230769230768</v>
      </c>
    </row>
    <row r="16" spans="1:10" x14ac:dyDescent="0.25">
      <c r="A16" t="s">
        <v>173</v>
      </c>
      <c r="B16" s="7">
        <v>1</v>
      </c>
      <c r="C16" s="7">
        <v>3</v>
      </c>
      <c r="D16" s="7">
        <v>8</v>
      </c>
      <c r="E16" s="7">
        <v>12</v>
      </c>
      <c r="G16" s="9">
        <f t="shared" si="1"/>
        <v>2.3255813953488372E-2</v>
      </c>
      <c r="H16" s="9">
        <f t="shared" si="2"/>
        <v>0.15</v>
      </c>
      <c r="I16" s="9">
        <f t="shared" si="3"/>
        <v>0.1951219512195122</v>
      </c>
      <c r="J16" s="9">
        <f t="shared" si="4"/>
        <v>0.11538461538461539</v>
      </c>
    </row>
    <row r="17" spans="1:10" x14ac:dyDescent="0.25">
      <c r="A17" t="s">
        <v>175</v>
      </c>
      <c r="B17" s="7">
        <v>2</v>
      </c>
      <c r="C17" s="7">
        <v>2</v>
      </c>
      <c r="D17" s="7">
        <v>14</v>
      </c>
      <c r="E17" s="7">
        <v>18</v>
      </c>
      <c r="G17" s="9">
        <f t="shared" si="1"/>
        <v>4.6511627906976744E-2</v>
      </c>
      <c r="H17" s="9">
        <f t="shared" si="2"/>
        <v>0.1</v>
      </c>
      <c r="I17" s="9">
        <f t="shared" si="3"/>
        <v>0.34146341463414637</v>
      </c>
      <c r="J17" s="9">
        <f t="shared" si="4"/>
        <v>0.17307692307692307</v>
      </c>
    </row>
    <row r="18" spans="1:10" x14ac:dyDescent="0.25">
      <c r="A18" t="s">
        <v>180</v>
      </c>
      <c r="B18" s="7">
        <v>1</v>
      </c>
      <c r="C18" s="7">
        <v>1</v>
      </c>
      <c r="D18" s="7">
        <v>13</v>
      </c>
      <c r="E18" s="7">
        <v>15</v>
      </c>
      <c r="G18" s="9">
        <f t="shared" si="1"/>
        <v>2.3255813953488372E-2</v>
      </c>
      <c r="H18" s="9">
        <f t="shared" si="2"/>
        <v>0.05</v>
      </c>
      <c r="I18" s="9">
        <f t="shared" si="3"/>
        <v>0.31707317073170732</v>
      </c>
      <c r="J18" s="9">
        <f t="shared" si="4"/>
        <v>0.14423076923076922</v>
      </c>
    </row>
    <row r="19" spans="1:10" x14ac:dyDescent="0.25">
      <c r="A19" t="s">
        <v>182</v>
      </c>
      <c r="B19" s="7">
        <v>2</v>
      </c>
      <c r="C19" s="7">
        <v>1</v>
      </c>
      <c r="D19" s="7">
        <v>15</v>
      </c>
      <c r="E19" s="7">
        <v>18</v>
      </c>
      <c r="G19" s="9">
        <f t="shared" si="1"/>
        <v>4.6511627906976744E-2</v>
      </c>
      <c r="H19" s="9">
        <f t="shared" si="2"/>
        <v>0.05</v>
      </c>
      <c r="I19" s="9">
        <f t="shared" si="3"/>
        <v>0.36585365853658536</v>
      </c>
      <c r="J19" s="9">
        <f t="shared" si="4"/>
        <v>0.17307692307692307</v>
      </c>
    </row>
    <row r="20" spans="1:10" x14ac:dyDescent="0.25">
      <c r="A20" t="s">
        <v>184</v>
      </c>
      <c r="B20" s="7">
        <v>1</v>
      </c>
      <c r="C20" s="7">
        <v>7</v>
      </c>
      <c r="D20" s="7">
        <v>17</v>
      </c>
      <c r="E20" s="7">
        <v>25</v>
      </c>
      <c r="G20" s="9">
        <f t="shared" si="1"/>
        <v>2.3255813953488372E-2</v>
      </c>
      <c r="H20" s="9">
        <f t="shared" si="2"/>
        <v>0.35</v>
      </c>
      <c r="I20" s="9">
        <f t="shared" si="3"/>
        <v>0.41463414634146339</v>
      </c>
      <c r="J20" s="9">
        <f t="shared" si="4"/>
        <v>0.24038461538461539</v>
      </c>
    </row>
    <row r="21" spans="1:10" x14ac:dyDescent="0.25">
      <c r="A21" t="s">
        <v>186</v>
      </c>
      <c r="B21" s="7">
        <v>2</v>
      </c>
      <c r="C21" s="7">
        <v>2</v>
      </c>
      <c r="D21" s="7">
        <v>10</v>
      </c>
      <c r="E21" s="7">
        <v>14</v>
      </c>
      <c r="G21" s="9">
        <f t="shared" si="1"/>
        <v>4.6511627906976744E-2</v>
      </c>
      <c r="H21" s="9">
        <f t="shared" si="2"/>
        <v>0.1</v>
      </c>
      <c r="I21" s="9">
        <f t="shared" si="3"/>
        <v>0.24390243902439024</v>
      </c>
      <c r="J21" s="9">
        <f t="shared" si="4"/>
        <v>0.13461538461538461</v>
      </c>
    </row>
    <row r="22" spans="1:10" x14ac:dyDescent="0.25">
      <c r="A22" t="s">
        <v>189</v>
      </c>
      <c r="B22" s="7">
        <v>1</v>
      </c>
      <c r="C22" s="7">
        <v>5</v>
      </c>
      <c r="D22" s="7">
        <v>3</v>
      </c>
      <c r="E22" s="7">
        <v>9</v>
      </c>
      <c r="G22" s="9">
        <f t="shared" si="1"/>
        <v>2.3255813953488372E-2</v>
      </c>
      <c r="H22" s="9">
        <f t="shared" si="2"/>
        <v>0.25</v>
      </c>
      <c r="I22" s="9">
        <f t="shared" si="3"/>
        <v>7.3170731707317069E-2</v>
      </c>
      <c r="J22" s="9">
        <f t="shared" si="4"/>
        <v>8.6538461538461536E-2</v>
      </c>
    </row>
    <row r="23" spans="1:10" x14ac:dyDescent="0.25">
      <c r="A23" t="s">
        <v>191</v>
      </c>
      <c r="B23" s="7"/>
      <c r="C23" s="7">
        <v>2</v>
      </c>
      <c r="D23" s="7">
        <v>13</v>
      </c>
      <c r="E23" s="7">
        <v>15</v>
      </c>
      <c r="G23" s="9">
        <f t="shared" si="1"/>
        <v>0</v>
      </c>
      <c r="H23" s="9">
        <f t="shared" si="2"/>
        <v>0.1</v>
      </c>
      <c r="I23" s="9">
        <f t="shared" si="3"/>
        <v>0.31707317073170732</v>
      </c>
      <c r="J23" s="9">
        <f t="shared" si="4"/>
        <v>0.14423076923076922</v>
      </c>
    </row>
    <row r="24" spans="1:10" x14ac:dyDescent="0.25">
      <c r="A24" t="s">
        <v>193</v>
      </c>
      <c r="B24" s="7">
        <v>2</v>
      </c>
      <c r="C24" s="7">
        <v>4</v>
      </c>
      <c r="D24" s="7">
        <v>4</v>
      </c>
      <c r="E24" s="7">
        <v>10</v>
      </c>
      <c r="G24" s="9">
        <f t="shared" si="1"/>
        <v>4.6511627906976744E-2</v>
      </c>
      <c r="H24" s="9">
        <f t="shared" si="2"/>
        <v>0.2</v>
      </c>
      <c r="I24" s="9">
        <f t="shared" si="3"/>
        <v>9.7560975609756101E-2</v>
      </c>
      <c r="J24" s="9">
        <f t="shared" si="4"/>
        <v>9.6153846153846159E-2</v>
      </c>
    </row>
    <row r="25" spans="1:10" x14ac:dyDescent="0.25">
      <c r="A25" t="s">
        <v>195</v>
      </c>
      <c r="B25" s="7">
        <v>1</v>
      </c>
      <c r="C25" s="7"/>
      <c r="D25" s="7">
        <v>16</v>
      </c>
      <c r="E25" s="7">
        <v>17</v>
      </c>
      <c r="G25" s="9">
        <f t="shared" si="1"/>
        <v>2.3255813953488372E-2</v>
      </c>
      <c r="H25" s="9">
        <f t="shared" si="2"/>
        <v>0</v>
      </c>
      <c r="I25" s="9">
        <f t="shared" si="3"/>
        <v>0.3902439024390244</v>
      </c>
      <c r="J25" s="9">
        <f t="shared" si="4"/>
        <v>0.16346153846153846</v>
      </c>
    </row>
    <row r="26" spans="1:10" x14ac:dyDescent="0.25">
      <c r="A26" t="s">
        <v>197</v>
      </c>
      <c r="B26" s="7">
        <v>2</v>
      </c>
      <c r="C26" s="7">
        <v>2</v>
      </c>
      <c r="D26" s="7">
        <v>11</v>
      </c>
      <c r="E26" s="7">
        <v>15</v>
      </c>
      <c r="G26" s="9">
        <f t="shared" si="1"/>
        <v>4.6511627906976744E-2</v>
      </c>
      <c r="H26" s="9">
        <f t="shared" si="2"/>
        <v>0.1</v>
      </c>
      <c r="I26" s="9">
        <f t="shared" si="3"/>
        <v>0.26829268292682928</v>
      </c>
      <c r="J26" s="9">
        <f t="shared" si="4"/>
        <v>0.14423076923076922</v>
      </c>
    </row>
    <row r="27" spans="1:10" x14ac:dyDescent="0.25">
      <c r="A27" t="s">
        <v>199</v>
      </c>
      <c r="B27" s="7">
        <v>2</v>
      </c>
      <c r="C27" s="7">
        <v>6</v>
      </c>
      <c r="D27" s="7">
        <v>19</v>
      </c>
      <c r="E27" s="7">
        <v>27</v>
      </c>
      <c r="G27" s="9">
        <f t="shared" si="1"/>
        <v>4.6511627906976744E-2</v>
      </c>
      <c r="H27" s="9">
        <f t="shared" si="2"/>
        <v>0.3</v>
      </c>
      <c r="I27" s="9">
        <f t="shared" si="3"/>
        <v>0.46341463414634149</v>
      </c>
      <c r="J27" s="9">
        <f t="shared" si="4"/>
        <v>0.25961538461538464</v>
      </c>
    </row>
    <row r="28" spans="1:10" x14ac:dyDescent="0.25">
      <c r="A28" t="s">
        <v>201</v>
      </c>
      <c r="B28" s="7">
        <v>1</v>
      </c>
      <c r="C28" s="7">
        <v>1</v>
      </c>
      <c r="D28" s="7">
        <v>3</v>
      </c>
      <c r="E28" s="7">
        <v>5</v>
      </c>
      <c r="G28" s="9">
        <f t="shared" si="1"/>
        <v>2.3255813953488372E-2</v>
      </c>
      <c r="H28" s="9">
        <f t="shared" si="2"/>
        <v>0.05</v>
      </c>
      <c r="I28" s="9">
        <f t="shared" si="3"/>
        <v>7.3170731707317069E-2</v>
      </c>
      <c r="J28" s="9">
        <f t="shared" si="4"/>
        <v>4.807692307692308E-2</v>
      </c>
    </row>
    <row r="29" spans="1:10" x14ac:dyDescent="0.25">
      <c r="A29" t="s">
        <v>203</v>
      </c>
      <c r="B29" s="7">
        <v>3</v>
      </c>
      <c r="C29" s="7">
        <v>9</v>
      </c>
      <c r="D29" s="7">
        <v>9</v>
      </c>
      <c r="E29" s="7">
        <v>21</v>
      </c>
      <c r="G29" s="9">
        <f t="shared" si="1"/>
        <v>6.9767441860465115E-2</v>
      </c>
      <c r="H29" s="9">
        <f t="shared" si="2"/>
        <v>0.45</v>
      </c>
      <c r="I29" s="9">
        <f t="shared" si="3"/>
        <v>0.21951219512195122</v>
      </c>
      <c r="J29" s="9">
        <f t="shared" si="4"/>
        <v>0.20192307692307693</v>
      </c>
    </row>
    <row r="30" spans="1:10" x14ac:dyDescent="0.25">
      <c r="A30" t="s">
        <v>205</v>
      </c>
      <c r="B30" s="7">
        <v>4</v>
      </c>
      <c r="C30" s="7"/>
      <c r="D30" s="7">
        <v>9</v>
      </c>
      <c r="E30" s="7">
        <v>13</v>
      </c>
      <c r="G30" s="9">
        <f t="shared" si="1"/>
        <v>9.3023255813953487E-2</v>
      </c>
      <c r="H30" s="9">
        <f t="shared" si="2"/>
        <v>0</v>
      </c>
      <c r="I30" s="9">
        <f t="shared" si="3"/>
        <v>0.21951219512195122</v>
      </c>
      <c r="J30" s="9">
        <f t="shared" si="4"/>
        <v>0.125</v>
      </c>
    </row>
    <row r="31" spans="1:10" x14ac:dyDescent="0.25">
      <c r="A31" t="s">
        <v>209</v>
      </c>
      <c r="B31" s="7">
        <v>3</v>
      </c>
      <c r="C31" s="7">
        <v>1</v>
      </c>
      <c r="D31" s="7">
        <v>21</v>
      </c>
      <c r="E31" s="7">
        <v>25</v>
      </c>
      <c r="G31" s="9">
        <f t="shared" si="1"/>
        <v>6.9767441860465115E-2</v>
      </c>
      <c r="H31" s="9">
        <f t="shared" si="2"/>
        <v>0.05</v>
      </c>
      <c r="I31" s="9">
        <f t="shared" si="3"/>
        <v>0.51219512195121952</v>
      </c>
      <c r="J31" s="9">
        <f t="shared" si="4"/>
        <v>0.24038461538461539</v>
      </c>
    </row>
    <row r="32" spans="1:10" x14ac:dyDescent="0.25">
      <c r="A32" t="s">
        <v>211</v>
      </c>
      <c r="B32" s="7">
        <v>3</v>
      </c>
      <c r="C32" s="7">
        <v>4</v>
      </c>
      <c r="D32" s="7">
        <v>10</v>
      </c>
      <c r="E32" s="7">
        <v>17</v>
      </c>
      <c r="G32" s="9">
        <f t="shared" si="1"/>
        <v>6.9767441860465115E-2</v>
      </c>
      <c r="H32" s="9">
        <f t="shared" si="2"/>
        <v>0.2</v>
      </c>
      <c r="I32" s="9">
        <f t="shared" si="3"/>
        <v>0.24390243902439024</v>
      </c>
      <c r="J32" s="9">
        <f t="shared" si="4"/>
        <v>0.16346153846153846</v>
      </c>
    </row>
    <row r="33" spans="1:10" x14ac:dyDescent="0.25">
      <c r="A33" t="s">
        <v>213</v>
      </c>
      <c r="B33" s="7">
        <v>3</v>
      </c>
      <c r="C33" s="7">
        <v>5</v>
      </c>
      <c r="D33" s="7">
        <v>9</v>
      </c>
      <c r="E33" s="7">
        <v>17</v>
      </c>
      <c r="G33" s="9">
        <f t="shared" si="1"/>
        <v>6.9767441860465115E-2</v>
      </c>
      <c r="H33" s="9">
        <f t="shared" si="2"/>
        <v>0.25</v>
      </c>
      <c r="I33" s="9">
        <f t="shared" si="3"/>
        <v>0.21951219512195122</v>
      </c>
      <c r="J33" s="9">
        <f t="shared" si="4"/>
        <v>0.16346153846153846</v>
      </c>
    </row>
    <row r="34" spans="1:10" x14ac:dyDescent="0.25">
      <c r="A34" t="s">
        <v>215</v>
      </c>
      <c r="B34" s="7">
        <v>4</v>
      </c>
      <c r="C34" s="7"/>
      <c r="D34" s="7">
        <v>12</v>
      </c>
      <c r="E34" s="7">
        <v>16</v>
      </c>
      <c r="G34" s="9">
        <f t="shared" si="1"/>
        <v>9.3023255813953487E-2</v>
      </c>
      <c r="H34" s="9">
        <f t="shared" si="2"/>
        <v>0</v>
      </c>
      <c r="I34" s="9">
        <f t="shared" si="3"/>
        <v>0.29268292682926828</v>
      </c>
      <c r="J34" s="9">
        <f t="shared" si="4"/>
        <v>0.15384615384615385</v>
      </c>
    </row>
    <row r="35" spans="1:10" x14ac:dyDescent="0.25">
      <c r="A35" t="s">
        <v>217</v>
      </c>
      <c r="B35" s="7">
        <v>2</v>
      </c>
      <c r="C35" s="7">
        <v>8</v>
      </c>
      <c r="D35" s="7">
        <v>7</v>
      </c>
      <c r="E35" s="7">
        <v>17</v>
      </c>
      <c r="G35" s="9">
        <f t="shared" si="1"/>
        <v>4.6511627906976744E-2</v>
      </c>
      <c r="H35" s="9">
        <f t="shared" si="2"/>
        <v>0.4</v>
      </c>
      <c r="I35" s="9">
        <f t="shared" si="3"/>
        <v>0.17073170731707318</v>
      </c>
      <c r="J35" s="9">
        <f t="shared" si="4"/>
        <v>0.16346153846153846</v>
      </c>
    </row>
    <row r="36" spans="1:10" x14ac:dyDescent="0.25">
      <c r="A36" t="s">
        <v>219</v>
      </c>
      <c r="B36" s="7">
        <v>6</v>
      </c>
      <c r="C36" s="7">
        <v>2</v>
      </c>
      <c r="D36" s="7">
        <v>10</v>
      </c>
      <c r="E36" s="7">
        <v>18</v>
      </c>
      <c r="G36" s="9">
        <f t="shared" si="1"/>
        <v>0.13953488372093023</v>
      </c>
      <c r="H36" s="9">
        <f t="shared" si="2"/>
        <v>0.1</v>
      </c>
      <c r="I36" s="9">
        <f t="shared" si="3"/>
        <v>0.24390243902439024</v>
      </c>
      <c r="J36" s="9">
        <f t="shared" si="4"/>
        <v>0.17307692307692307</v>
      </c>
    </row>
    <row r="37" spans="1:10" x14ac:dyDescent="0.25">
      <c r="A37" t="s">
        <v>221</v>
      </c>
      <c r="B37" s="7">
        <v>3</v>
      </c>
      <c r="C37" s="7">
        <v>1</v>
      </c>
      <c r="D37" s="7">
        <v>7</v>
      </c>
      <c r="E37" s="7">
        <v>11</v>
      </c>
      <c r="G37" s="9">
        <f t="shared" si="1"/>
        <v>6.9767441860465115E-2</v>
      </c>
      <c r="H37" s="9">
        <f t="shared" si="2"/>
        <v>0.05</v>
      </c>
      <c r="I37" s="9">
        <f t="shared" si="3"/>
        <v>0.17073170731707318</v>
      </c>
      <c r="J37" s="9">
        <f t="shared" si="4"/>
        <v>0.10576923076923077</v>
      </c>
    </row>
    <row r="38" spans="1:10" x14ac:dyDescent="0.25">
      <c r="A38" t="s">
        <v>223</v>
      </c>
      <c r="B38" s="7">
        <v>3</v>
      </c>
      <c r="C38" s="7">
        <v>4</v>
      </c>
      <c r="D38" s="7">
        <v>7</v>
      </c>
      <c r="E38" s="7">
        <v>14</v>
      </c>
      <c r="G38" s="9">
        <f t="shared" si="1"/>
        <v>6.9767441860465115E-2</v>
      </c>
      <c r="H38" s="9">
        <f t="shared" si="2"/>
        <v>0.2</v>
      </c>
      <c r="I38" s="9">
        <f t="shared" si="3"/>
        <v>0.17073170731707318</v>
      </c>
      <c r="J38" s="9">
        <f t="shared" si="4"/>
        <v>0.13461538461538461</v>
      </c>
    </row>
    <row r="39" spans="1:10" x14ac:dyDescent="0.25">
      <c r="A39" t="s">
        <v>225</v>
      </c>
      <c r="B39" s="7">
        <v>4</v>
      </c>
      <c r="C39" s="7">
        <v>1</v>
      </c>
      <c r="D39" s="7">
        <v>2</v>
      </c>
      <c r="E39" s="7">
        <v>7</v>
      </c>
      <c r="G39" s="9">
        <f t="shared" si="1"/>
        <v>9.3023255813953487E-2</v>
      </c>
      <c r="H39" s="9">
        <f t="shared" si="2"/>
        <v>0.05</v>
      </c>
      <c r="I39" s="9">
        <f t="shared" si="3"/>
        <v>4.878048780487805E-2</v>
      </c>
      <c r="J39" s="9">
        <f t="shared" si="4"/>
        <v>6.7307692307692304E-2</v>
      </c>
    </row>
    <row r="40" spans="1:10" x14ac:dyDescent="0.25">
      <c r="A40" t="s">
        <v>227</v>
      </c>
      <c r="B40" s="7">
        <v>2</v>
      </c>
      <c r="C40" s="7">
        <v>5</v>
      </c>
      <c r="D40" s="7">
        <v>6</v>
      </c>
      <c r="E40" s="7">
        <v>13</v>
      </c>
      <c r="G40" s="9">
        <f t="shared" si="1"/>
        <v>4.6511627906976744E-2</v>
      </c>
      <c r="H40" s="9">
        <f t="shared" si="2"/>
        <v>0.25</v>
      </c>
      <c r="I40" s="9">
        <f t="shared" si="3"/>
        <v>0.14634146341463414</v>
      </c>
      <c r="J40" s="9">
        <f t="shared" si="4"/>
        <v>0.125</v>
      </c>
    </row>
    <row r="41" spans="1:10" x14ac:dyDescent="0.25">
      <c r="A41" t="s">
        <v>229</v>
      </c>
      <c r="B41" s="7">
        <v>2</v>
      </c>
      <c r="C41" s="7">
        <v>8</v>
      </c>
      <c r="D41" s="7">
        <v>14</v>
      </c>
      <c r="E41" s="7">
        <v>24</v>
      </c>
      <c r="G41" s="9">
        <f t="shared" si="1"/>
        <v>4.6511627906976744E-2</v>
      </c>
      <c r="H41" s="9">
        <f t="shared" si="2"/>
        <v>0.4</v>
      </c>
      <c r="I41" s="9">
        <f t="shared" si="3"/>
        <v>0.34146341463414637</v>
      </c>
      <c r="J41" s="9">
        <f t="shared" si="4"/>
        <v>0.23076923076923078</v>
      </c>
    </row>
    <row r="42" spans="1:10" x14ac:dyDescent="0.25">
      <c r="A42" t="s">
        <v>231</v>
      </c>
      <c r="B42" s="7">
        <v>14</v>
      </c>
      <c r="C42" s="7">
        <v>5</v>
      </c>
      <c r="D42" s="7">
        <v>20</v>
      </c>
      <c r="E42" s="7">
        <v>39</v>
      </c>
      <c r="G42" s="9">
        <f t="shared" si="1"/>
        <v>0.32558139534883723</v>
      </c>
      <c r="H42" s="9">
        <f t="shared" si="2"/>
        <v>0.25</v>
      </c>
      <c r="I42" s="9">
        <f t="shared" si="3"/>
        <v>0.48780487804878048</v>
      </c>
      <c r="J42" s="9">
        <f t="shared" si="4"/>
        <v>0.375</v>
      </c>
    </row>
    <row r="43" spans="1:10" x14ac:dyDescent="0.25">
      <c r="A43" t="s">
        <v>233</v>
      </c>
      <c r="B43" s="7">
        <v>5</v>
      </c>
      <c r="C43" s="7">
        <v>10</v>
      </c>
      <c r="D43" s="7">
        <v>6</v>
      </c>
      <c r="E43" s="7">
        <v>21</v>
      </c>
      <c r="G43" s="9">
        <f t="shared" si="1"/>
        <v>0.11627906976744186</v>
      </c>
      <c r="H43" s="9">
        <f t="shared" si="2"/>
        <v>0.5</v>
      </c>
      <c r="I43" s="9">
        <f t="shared" si="3"/>
        <v>0.14634146341463414</v>
      </c>
      <c r="J43" s="9">
        <f t="shared" si="4"/>
        <v>0.20192307692307693</v>
      </c>
    </row>
    <row r="44" spans="1:10" x14ac:dyDescent="0.25">
      <c r="A44" t="s">
        <v>235</v>
      </c>
      <c r="B44" s="7">
        <v>2</v>
      </c>
      <c r="C44" s="7">
        <v>1</v>
      </c>
      <c r="D44" s="7">
        <v>10</v>
      </c>
      <c r="E44" s="7">
        <v>13</v>
      </c>
      <c r="G44" s="9">
        <f t="shared" si="1"/>
        <v>4.6511627906976744E-2</v>
      </c>
      <c r="H44" s="9">
        <f t="shared" si="2"/>
        <v>0.05</v>
      </c>
      <c r="I44" s="9">
        <f t="shared" si="3"/>
        <v>0.24390243902439024</v>
      </c>
      <c r="J44" s="9">
        <f t="shared" si="4"/>
        <v>0.125</v>
      </c>
    </row>
    <row r="45" spans="1:10" x14ac:dyDescent="0.25">
      <c r="A45" t="s">
        <v>241</v>
      </c>
      <c r="B45" s="7">
        <v>3</v>
      </c>
      <c r="C45" s="7">
        <v>7</v>
      </c>
      <c r="D45" s="7">
        <v>14</v>
      </c>
      <c r="E45" s="7">
        <v>24</v>
      </c>
      <c r="G45" s="9">
        <f t="shared" si="1"/>
        <v>6.9767441860465115E-2</v>
      </c>
      <c r="H45" s="9">
        <f t="shared" si="2"/>
        <v>0.35</v>
      </c>
      <c r="I45" s="9">
        <f t="shared" si="3"/>
        <v>0.34146341463414637</v>
      </c>
      <c r="J45" s="9">
        <f t="shared" si="4"/>
        <v>0.23076923076923078</v>
      </c>
    </row>
    <row r="46" spans="1:10" x14ac:dyDescent="0.25">
      <c r="A46" t="s">
        <v>243</v>
      </c>
      <c r="B46" s="7">
        <v>3</v>
      </c>
      <c r="C46" s="7">
        <v>1</v>
      </c>
      <c r="D46" s="7">
        <v>14</v>
      </c>
      <c r="E46" s="7">
        <v>18</v>
      </c>
      <c r="G46" s="9">
        <f t="shared" si="1"/>
        <v>6.9767441860465115E-2</v>
      </c>
      <c r="H46" s="9">
        <f t="shared" si="2"/>
        <v>0.05</v>
      </c>
      <c r="I46" s="9">
        <f t="shared" si="3"/>
        <v>0.34146341463414637</v>
      </c>
      <c r="J46" s="9">
        <f t="shared" si="4"/>
        <v>0.17307692307692307</v>
      </c>
    </row>
    <row r="47" spans="1:10" x14ac:dyDescent="0.25">
      <c r="A47" t="s">
        <v>245</v>
      </c>
      <c r="B47" s="7">
        <v>4</v>
      </c>
      <c r="C47" s="7">
        <v>4</v>
      </c>
      <c r="D47" s="7">
        <v>15</v>
      </c>
      <c r="E47" s="7">
        <v>23</v>
      </c>
      <c r="G47" s="9">
        <f t="shared" si="1"/>
        <v>9.3023255813953487E-2</v>
      </c>
      <c r="H47" s="9">
        <f t="shared" si="2"/>
        <v>0.2</v>
      </c>
      <c r="I47" s="9">
        <f t="shared" si="3"/>
        <v>0.36585365853658536</v>
      </c>
      <c r="J47" s="9">
        <f t="shared" si="4"/>
        <v>0.22115384615384615</v>
      </c>
    </row>
    <row r="48" spans="1:10" x14ac:dyDescent="0.25">
      <c r="A48" t="s">
        <v>247</v>
      </c>
      <c r="B48" s="7">
        <v>4</v>
      </c>
      <c r="C48" s="7">
        <v>1</v>
      </c>
      <c r="D48" s="7">
        <v>10</v>
      </c>
      <c r="E48" s="7">
        <v>15</v>
      </c>
      <c r="G48" s="9">
        <f t="shared" si="1"/>
        <v>9.3023255813953487E-2</v>
      </c>
      <c r="H48" s="9">
        <f t="shared" si="2"/>
        <v>0.05</v>
      </c>
      <c r="I48" s="9">
        <f t="shared" si="3"/>
        <v>0.24390243902439024</v>
      </c>
      <c r="J48" s="9">
        <f t="shared" si="4"/>
        <v>0.14423076923076922</v>
      </c>
    </row>
    <row r="49" spans="1:10" x14ac:dyDescent="0.25">
      <c r="A49" t="s">
        <v>249</v>
      </c>
      <c r="B49" s="7">
        <v>7</v>
      </c>
      <c r="C49" s="7">
        <v>2</v>
      </c>
      <c r="D49" s="7">
        <v>14</v>
      </c>
      <c r="E49" s="7">
        <v>23</v>
      </c>
      <c r="G49" s="9">
        <f t="shared" si="1"/>
        <v>0.16279069767441862</v>
      </c>
      <c r="H49" s="9">
        <f t="shared" si="2"/>
        <v>0.1</v>
      </c>
      <c r="I49" s="9">
        <f t="shared" si="3"/>
        <v>0.34146341463414637</v>
      </c>
      <c r="J49" s="9">
        <f t="shared" si="4"/>
        <v>0.22115384615384615</v>
      </c>
    </row>
    <row r="50" spans="1:10" x14ac:dyDescent="0.25">
      <c r="A50" t="s">
        <v>251</v>
      </c>
      <c r="B50" s="7">
        <v>7</v>
      </c>
      <c r="C50" s="7">
        <v>4</v>
      </c>
      <c r="D50" s="7">
        <v>2</v>
      </c>
      <c r="E50" s="7">
        <v>13</v>
      </c>
      <c r="G50" s="9">
        <f t="shared" si="1"/>
        <v>0.16279069767441862</v>
      </c>
      <c r="H50" s="9">
        <f t="shared" si="2"/>
        <v>0.2</v>
      </c>
      <c r="I50" s="9">
        <f t="shared" si="3"/>
        <v>4.878048780487805E-2</v>
      </c>
      <c r="J50" s="9">
        <f t="shared" si="4"/>
        <v>0.125</v>
      </c>
    </row>
    <row r="51" spans="1:10" x14ac:dyDescent="0.25">
      <c r="A51" t="s">
        <v>253</v>
      </c>
      <c r="B51" s="7">
        <v>4</v>
      </c>
      <c r="C51" s="7">
        <v>6</v>
      </c>
      <c r="D51" s="7">
        <v>8</v>
      </c>
      <c r="E51" s="7">
        <v>18</v>
      </c>
      <c r="G51" s="9">
        <f t="shared" si="1"/>
        <v>9.3023255813953487E-2</v>
      </c>
      <c r="H51" s="9">
        <f t="shared" si="2"/>
        <v>0.3</v>
      </c>
      <c r="I51" s="9">
        <f t="shared" si="3"/>
        <v>0.1951219512195122</v>
      </c>
      <c r="J51" s="9">
        <f t="shared" si="4"/>
        <v>0.17307692307692307</v>
      </c>
    </row>
    <row r="52" spans="1:10" x14ac:dyDescent="0.25">
      <c r="A52" t="s">
        <v>255</v>
      </c>
      <c r="B52" s="7">
        <v>8</v>
      </c>
      <c r="C52" s="7">
        <v>1</v>
      </c>
      <c r="D52" s="7">
        <v>16</v>
      </c>
      <c r="E52" s="7">
        <v>25</v>
      </c>
      <c r="G52" s="9">
        <f t="shared" si="1"/>
        <v>0.18604651162790697</v>
      </c>
      <c r="H52" s="9">
        <f t="shared" si="2"/>
        <v>0.05</v>
      </c>
      <c r="I52" s="9">
        <f t="shared" si="3"/>
        <v>0.3902439024390244</v>
      </c>
      <c r="J52" s="9">
        <f t="shared" si="4"/>
        <v>0.24038461538461539</v>
      </c>
    </row>
    <row r="53" spans="1:10" x14ac:dyDescent="0.25">
      <c r="A53" t="s">
        <v>257</v>
      </c>
      <c r="B53" s="7">
        <v>3</v>
      </c>
      <c r="C53" s="7">
        <v>7</v>
      </c>
      <c r="D53" s="7">
        <v>18</v>
      </c>
      <c r="E53" s="7">
        <v>28</v>
      </c>
      <c r="G53" s="9">
        <f t="shared" si="1"/>
        <v>6.9767441860465115E-2</v>
      </c>
      <c r="H53" s="9">
        <f t="shared" si="2"/>
        <v>0.35</v>
      </c>
      <c r="I53" s="9">
        <f t="shared" si="3"/>
        <v>0.43902439024390244</v>
      </c>
      <c r="J53" s="9">
        <f t="shared" si="4"/>
        <v>0.26923076923076922</v>
      </c>
    </row>
    <row r="54" spans="1:10" x14ac:dyDescent="0.25">
      <c r="A54" t="s">
        <v>259</v>
      </c>
      <c r="B54" s="7">
        <v>1</v>
      </c>
      <c r="C54" s="7">
        <v>9</v>
      </c>
      <c r="D54" s="7">
        <v>2</v>
      </c>
      <c r="E54" s="7">
        <v>12</v>
      </c>
      <c r="G54" s="9">
        <f t="shared" si="1"/>
        <v>2.3255813953488372E-2</v>
      </c>
      <c r="H54" s="9">
        <f t="shared" si="2"/>
        <v>0.45</v>
      </c>
      <c r="I54" s="9">
        <f t="shared" si="3"/>
        <v>4.878048780487805E-2</v>
      </c>
      <c r="J54" s="9">
        <f t="shared" si="4"/>
        <v>0.11538461538461539</v>
      </c>
    </row>
    <row r="55" spans="1:10" x14ac:dyDescent="0.25">
      <c r="A55" t="s">
        <v>261</v>
      </c>
      <c r="B55" s="7">
        <v>3</v>
      </c>
      <c r="C55" s="7">
        <v>4</v>
      </c>
      <c r="D55" s="7">
        <v>8</v>
      </c>
      <c r="E55" s="7">
        <v>15</v>
      </c>
      <c r="G55" s="9">
        <f t="shared" si="1"/>
        <v>6.9767441860465115E-2</v>
      </c>
      <c r="H55" s="9">
        <f t="shared" si="2"/>
        <v>0.2</v>
      </c>
      <c r="I55" s="9">
        <f t="shared" si="3"/>
        <v>0.1951219512195122</v>
      </c>
      <c r="J55" s="9">
        <f t="shared" si="4"/>
        <v>0.14423076923076922</v>
      </c>
    </row>
    <row r="56" spans="1:10" x14ac:dyDescent="0.25">
      <c r="A56" t="s">
        <v>263</v>
      </c>
      <c r="B56" s="7">
        <v>3</v>
      </c>
      <c r="C56" s="7">
        <v>10</v>
      </c>
      <c r="D56" s="7">
        <v>5</v>
      </c>
      <c r="E56" s="7">
        <v>18</v>
      </c>
      <c r="G56" s="9">
        <f t="shared" si="1"/>
        <v>6.9767441860465115E-2</v>
      </c>
      <c r="H56" s="9">
        <f t="shared" si="2"/>
        <v>0.5</v>
      </c>
      <c r="I56" s="9">
        <f t="shared" si="3"/>
        <v>0.12195121951219512</v>
      </c>
      <c r="J56" s="9">
        <f t="shared" si="4"/>
        <v>0.17307692307692307</v>
      </c>
    </row>
    <row r="57" spans="1:10" x14ac:dyDescent="0.25">
      <c r="A57" t="s">
        <v>265</v>
      </c>
      <c r="B57" s="7">
        <v>2</v>
      </c>
      <c r="C57" s="7">
        <v>10</v>
      </c>
      <c r="D57" s="7">
        <v>9</v>
      </c>
      <c r="E57" s="7">
        <v>21</v>
      </c>
      <c r="G57" s="9">
        <f t="shared" si="1"/>
        <v>4.6511627906976744E-2</v>
      </c>
      <c r="H57" s="9">
        <f t="shared" si="2"/>
        <v>0.5</v>
      </c>
      <c r="I57" s="9">
        <f t="shared" si="3"/>
        <v>0.21951219512195122</v>
      </c>
      <c r="J57" s="9">
        <f t="shared" si="4"/>
        <v>0.20192307692307693</v>
      </c>
    </row>
    <row r="58" spans="1:10" x14ac:dyDescent="0.25">
      <c r="A58" t="s">
        <v>271</v>
      </c>
      <c r="B58" s="7">
        <v>1</v>
      </c>
      <c r="C58" s="7">
        <v>4</v>
      </c>
      <c r="D58" s="7">
        <v>1</v>
      </c>
      <c r="E58" s="7">
        <v>6</v>
      </c>
      <c r="G58" s="9">
        <f t="shared" si="1"/>
        <v>2.3255813953488372E-2</v>
      </c>
      <c r="H58" s="9">
        <f t="shared" si="2"/>
        <v>0.2</v>
      </c>
      <c r="I58" s="9">
        <f t="shared" si="3"/>
        <v>2.4390243902439025E-2</v>
      </c>
      <c r="J58" s="9">
        <f t="shared" si="4"/>
        <v>5.7692307692307696E-2</v>
      </c>
    </row>
    <row r="59" spans="1:10" x14ac:dyDescent="0.25">
      <c r="A59" t="s">
        <v>273</v>
      </c>
      <c r="B59" s="7">
        <v>7</v>
      </c>
      <c r="C59" s="7">
        <v>2</v>
      </c>
      <c r="D59" s="7">
        <v>6</v>
      </c>
      <c r="E59" s="7">
        <v>15</v>
      </c>
      <c r="G59" s="9">
        <f t="shared" si="1"/>
        <v>0.16279069767441862</v>
      </c>
      <c r="H59" s="9">
        <f t="shared" si="2"/>
        <v>0.1</v>
      </c>
      <c r="I59" s="9">
        <f t="shared" si="3"/>
        <v>0.14634146341463414</v>
      </c>
      <c r="J59" s="9">
        <f t="shared" si="4"/>
        <v>0.14423076923076922</v>
      </c>
    </row>
    <row r="60" spans="1:10" x14ac:dyDescent="0.25">
      <c r="A60" t="s">
        <v>275</v>
      </c>
      <c r="B60" s="7">
        <v>5</v>
      </c>
      <c r="C60" s="7">
        <v>4</v>
      </c>
      <c r="D60" s="7">
        <v>11</v>
      </c>
      <c r="E60" s="7">
        <v>20</v>
      </c>
      <c r="G60" s="9">
        <f t="shared" si="1"/>
        <v>0.11627906976744186</v>
      </c>
      <c r="H60" s="9">
        <f t="shared" si="2"/>
        <v>0.2</v>
      </c>
      <c r="I60" s="9">
        <f t="shared" si="3"/>
        <v>0.26829268292682928</v>
      </c>
      <c r="J60" s="9">
        <f t="shared" si="4"/>
        <v>0.19230769230769232</v>
      </c>
    </row>
    <row r="61" spans="1:10" x14ac:dyDescent="0.25">
      <c r="A61" t="s">
        <v>277</v>
      </c>
      <c r="B61" s="7">
        <v>3</v>
      </c>
      <c r="C61" s="7">
        <v>7</v>
      </c>
      <c r="D61" s="7">
        <v>5</v>
      </c>
      <c r="E61" s="7">
        <v>15</v>
      </c>
      <c r="G61" s="9">
        <f t="shared" si="1"/>
        <v>6.9767441860465115E-2</v>
      </c>
      <c r="H61" s="9">
        <f t="shared" si="2"/>
        <v>0.35</v>
      </c>
      <c r="I61" s="9">
        <f t="shared" si="3"/>
        <v>0.12195121951219512</v>
      </c>
      <c r="J61" s="9">
        <f t="shared" si="4"/>
        <v>0.14423076923076922</v>
      </c>
    </row>
    <row r="62" spans="1:10" x14ac:dyDescent="0.25">
      <c r="A62" t="s">
        <v>278</v>
      </c>
      <c r="B62" s="7">
        <v>1</v>
      </c>
      <c r="C62" s="7">
        <v>1</v>
      </c>
      <c r="D62" s="7">
        <v>8</v>
      </c>
      <c r="E62" s="7">
        <v>10</v>
      </c>
      <c r="G62" s="9">
        <f t="shared" si="1"/>
        <v>2.3255813953488372E-2</v>
      </c>
      <c r="H62" s="9">
        <f t="shared" si="2"/>
        <v>0.05</v>
      </c>
      <c r="I62" s="9">
        <f t="shared" si="3"/>
        <v>0.1951219512195122</v>
      </c>
      <c r="J62" s="9">
        <f t="shared" si="4"/>
        <v>9.6153846153846159E-2</v>
      </c>
    </row>
    <row r="63" spans="1:10" x14ac:dyDescent="0.25">
      <c r="A63" t="s">
        <v>280</v>
      </c>
      <c r="B63" s="7">
        <v>6</v>
      </c>
      <c r="C63" s="7">
        <v>4</v>
      </c>
      <c r="D63" s="7">
        <v>11</v>
      </c>
      <c r="E63" s="7">
        <v>21</v>
      </c>
      <c r="G63" s="9">
        <f t="shared" ref="G63:G82" si="5">B63/G$7</f>
        <v>0.13953488372093023</v>
      </c>
      <c r="H63" s="9">
        <f t="shared" ref="H63:H82" si="6">C63/H$7</f>
        <v>0.2</v>
      </c>
      <c r="I63" s="9">
        <f t="shared" ref="I63:I82" si="7">D63/I$7</f>
        <v>0.26829268292682928</v>
      </c>
      <c r="J63" s="9">
        <f t="shared" ref="J63:J82" si="8">E63/J$7</f>
        <v>0.20192307692307693</v>
      </c>
    </row>
    <row r="64" spans="1:10" x14ac:dyDescent="0.25">
      <c r="A64" t="s">
        <v>282</v>
      </c>
      <c r="B64" s="7">
        <v>3</v>
      </c>
      <c r="C64" s="7"/>
      <c r="D64" s="7">
        <v>13</v>
      </c>
      <c r="E64" s="7">
        <v>16</v>
      </c>
      <c r="G64" s="9">
        <f t="shared" si="5"/>
        <v>6.9767441860465115E-2</v>
      </c>
      <c r="H64" s="9">
        <f t="shared" si="6"/>
        <v>0</v>
      </c>
      <c r="I64" s="9">
        <f t="shared" si="7"/>
        <v>0.31707317073170732</v>
      </c>
      <c r="J64" s="9">
        <f t="shared" si="8"/>
        <v>0.15384615384615385</v>
      </c>
    </row>
    <row r="65" spans="1:10" x14ac:dyDescent="0.25">
      <c r="A65" t="s">
        <v>284</v>
      </c>
      <c r="B65" s="7">
        <v>5</v>
      </c>
      <c r="C65" s="7">
        <v>2</v>
      </c>
      <c r="D65" s="7">
        <v>14</v>
      </c>
      <c r="E65" s="7">
        <v>21</v>
      </c>
      <c r="G65" s="9">
        <f t="shared" si="5"/>
        <v>0.11627906976744186</v>
      </c>
      <c r="H65" s="9">
        <f t="shared" si="6"/>
        <v>0.1</v>
      </c>
      <c r="I65" s="9">
        <f t="shared" si="7"/>
        <v>0.34146341463414637</v>
      </c>
      <c r="J65" s="9">
        <f t="shared" si="8"/>
        <v>0.20192307692307693</v>
      </c>
    </row>
    <row r="66" spans="1:10" x14ac:dyDescent="0.25">
      <c r="A66" t="s">
        <v>286</v>
      </c>
      <c r="B66" s="7"/>
      <c r="C66" s="7">
        <v>12</v>
      </c>
      <c r="D66" s="7">
        <v>17</v>
      </c>
      <c r="E66" s="7">
        <v>29</v>
      </c>
      <c r="G66" s="9">
        <f t="shared" si="5"/>
        <v>0</v>
      </c>
      <c r="H66" s="9">
        <f t="shared" si="6"/>
        <v>0.6</v>
      </c>
      <c r="I66" s="9">
        <f t="shared" si="7"/>
        <v>0.41463414634146339</v>
      </c>
      <c r="J66" s="9">
        <f t="shared" si="8"/>
        <v>0.27884615384615385</v>
      </c>
    </row>
    <row r="67" spans="1:10" x14ac:dyDescent="0.25">
      <c r="A67" t="s">
        <v>288</v>
      </c>
      <c r="B67" s="7">
        <v>8</v>
      </c>
      <c r="C67" s="7">
        <v>10</v>
      </c>
      <c r="D67" s="7">
        <v>8</v>
      </c>
      <c r="E67" s="7">
        <v>26</v>
      </c>
      <c r="G67" s="9">
        <f t="shared" si="5"/>
        <v>0.18604651162790697</v>
      </c>
      <c r="H67" s="9">
        <f t="shared" si="6"/>
        <v>0.5</v>
      </c>
      <c r="I67" s="9">
        <f t="shared" si="7"/>
        <v>0.1951219512195122</v>
      </c>
      <c r="J67" s="9">
        <f t="shared" si="8"/>
        <v>0.25</v>
      </c>
    </row>
    <row r="68" spans="1:10" x14ac:dyDescent="0.25">
      <c r="A68" t="s">
        <v>290</v>
      </c>
      <c r="B68" s="7">
        <v>1</v>
      </c>
      <c r="C68" s="7">
        <v>2</v>
      </c>
      <c r="D68" s="7">
        <v>16</v>
      </c>
      <c r="E68" s="7">
        <v>19</v>
      </c>
      <c r="G68" s="9">
        <f t="shared" si="5"/>
        <v>2.3255813953488372E-2</v>
      </c>
      <c r="H68" s="9">
        <f t="shared" si="6"/>
        <v>0.1</v>
      </c>
      <c r="I68" s="9">
        <f t="shared" si="7"/>
        <v>0.3902439024390244</v>
      </c>
      <c r="J68" s="9">
        <f t="shared" si="8"/>
        <v>0.18269230769230768</v>
      </c>
    </row>
    <row r="69" spans="1:10" x14ac:dyDescent="0.25">
      <c r="A69" t="s">
        <v>292</v>
      </c>
      <c r="B69" s="7">
        <v>2</v>
      </c>
      <c r="C69" s="7">
        <v>1</v>
      </c>
      <c r="D69" s="7">
        <v>12</v>
      </c>
      <c r="E69" s="7">
        <v>15</v>
      </c>
      <c r="G69" s="9">
        <f t="shared" si="5"/>
        <v>4.6511627906976744E-2</v>
      </c>
      <c r="H69" s="9">
        <f t="shared" si="6"/>
        <v>0.05</v>
      </c>
      <c r="I69" s="9">
        <f t="shared" si="7"/>
        <v>0.29268292682926828</v>
      </c>
      <c r="J69" s="9">
        <f t="shared" si="8"/>
        <v>0.14423076923076922</v>
      </c>
    </row>
    <row r="70" spans="1:10" x14ac:dyDescent="0.25">
      <c r="A70" t="s">
        <v>294</v>
      </c>
      <c r="B70" s="7">
        <v>3</v>
      </c>
      <c r="C70" s="7">
        <v>2</v>
      </c>
      <c r="D70" s="7"/>
      <c r="E70" s="7">
        <v>5</v>
      </c>
      <c r="G70" s="9">
        <f t="shared" si="5"/>
        <v>6.9767441860465115E-2</v>
      </c>
      <c r="H70" s="9">
        <f t="shared" si="6"/>
        <v>0.1</v>
      </c>
      <c r="I70" s="9">
        <f t="shared" si="7"/>
        <v>0</v>
      </c>
      <c r="J70" s="9">
        <f t="shared" si="8"/>
        <v>4.807692307692308E-2</v>
      </c>
    </row>
    <row r="71" spans="1:10" x14ac:dyDescent="0.25">
      <c r="A71" t="s">
        <v>296</v>
      </c>
      <c r="B71" s="7">
        <v>1</v>
      </c>
      <c r="C71" s="7"/>
      <c r="D71" s="7">
        <v>7</v>
      </c>
      <c r="E71" s="7">
        <v>8</v>
      </c>
      <c r="G71" s="9">
        <f t="shared" si="5"/>
        <v>2.3255813953488372E-2</v>
      </c>
      <c r="H71" s="9">
        <f t="shared" si="6"/>
        <v>0</v>
      </c>
      <c r="I71" s="9">
        <f t="shared" si="7"/>
        <v>0.17073170731707318</v>
      </c>
      <c r="J71" s="9">
        <f t="shared" si="8"/>
        <v>7.6923076923076927E-2</v>
      </c>
    </row>
    <row r="72" spans="1:10" x14ac:dyDescent="0.25">
      <c r="A72" t="s">
        <v>305</v>
      </c>
      <c r="B72" s="7"/>
      <c r="C72" s="7">
        <v>4</v>
      </c>
      <c r="D72" s="7">
        <v>3</v>
      </c>
      <c r="E72" s="7">
        <v>7</v>
      </c>
      <c r="G72" s="9">
        <f t="shared" si="5"/>
        <v>0</v>
      </c>
      <c r="H72" s="9">
        <f t="shared" si="6"/>
        <v>0.2</v>
      </c>
      <c r="I72" s="9">
        <f t="shared" si="7"/>
        <v>7.3170731707317069E-2</v>
      </c>
      <c r="J72" s="9">
        <f t="shared" si="8"/>
        <v>6.7307692307692304E-2</v>
      </c>
    </row>
    <row r="73" spans="1:10" x14ac:dyDescent="0.25">
      <c r="A73" t="s">
        <v>307</v>
      </c>
      <c r="B73" s="7">
        <v>5</v>
      </c>
      <c r="C73" s="7">
        <v>5</v>
      </c>
      <c r="D73" s="7">
        <v>14</v>
      </c>
      <c r="E73" s="7">
        <v>24</v>
      </c>
      <c r="G73" s="9">
        <f t="shared" si="5"/>
        <v>0.11627906976744186</v>
      </c>
      <c r="H73" s="9">
        <f t="shared" si="6"/>
        <v>0.25</v>
      </c>
      <c r="I73" s="9">
        <f t="shared" si="7"/>
        <v>0.34146341463414637</v>
      </c>
      <c r="J73" s="9">
        <f t="shared" si="8"/>
        <v>0.23076923076923078</v>
      </c>
    </row>
    <row r="74" spans="1:10" x14ac:dyDescent="0.25">
      <c r="A74" t="s">
        <v>309</v>
      </c>
      <c r="B74" s="7">
        <v>5</v>
      </c>
      <c r="C74" s="7">
        <v>7</v>
      </c>
      <c r="D74" s="7">
        <v>8</v>
      </c>
      <c r="E74" s="7">
        <v>20</v>
      </c>
      <c r="G74" s="9">
        <f t="shared" si="5"/>
        <v>0.11627906976744186</v>
      </c>
      <c r="H74" s="9">
        <f t="shared" si="6"/>
        <v>0.35</v>
      </c>
      <c r="I74" s="9">
        <f t="shared" si="7"/>
        <v>0.1951219512195122</v>
      </c>
      <c r="J74" s="9">
        <f t="shared" si="8"/>
        <v>0.19230769230769232</v>
      </c>
    </row>
    <row r="75" spans="1:10" x14ac:dyDescent="0.25">
      <c r="A75" t="s">
        <v>311</v>
      </c>
      <c r="B75" s="7">
        <v>7</v>
      </c>
      <c r="C75" s="7">
        <v>1</v>
      </c>
      <c r="D75" s="7">
        <v>10</v>
      </c>
      <c r="E75" s="7">
        <v>18</v>
      </c>
      <c r="G75" s="9">
        <f t="shared" si="5"/>
        <v>0.16279069767441862</v>
      </c>
      <c r="H75" s="9">
        <f t="shared" si="6"/>
        <v>0.05</v>
      </c>
      <c r="I75" s="9">
        <f t="shared" si="7"/>
        <v>0.24390243902439024</v>
      </c>
      <c r="J75" s="9">
        <f t="shared" si="8"/>
        <v>0.17307692307692307</v>
      </c>
    </row>
    <row r="76" spans="1:10" x14ac:dyDescent="0.25">
      <c r="A76" t="s">
        <v>313</v>
      </c>
      <c r="B76" s="7">
        <v>7</v>
      </c>
      <c r="C76" s="7">
        <v>5</v>
      </c>
      <c r="D76" s="7">
        <v>8</v>
      </c>
      <c r="E76" s="7">
        <v>20</v>
      </c>
      <c r="G76" s="9">
        <f t="shared" si="5"/>
        <v>0.16279069767441862</v>
      </c>
      <c r="H76" s="9">
        <f t="shared" si="6"/>
        <v>0.25</v>
      </c>
      <c r="I76" s="9">
        <f t="shared" si="7"/>
        <v>0.1951219512195122</v>
      </c>
      <c r="J76" s="9">
        <f t="shared" si="8"/>
        <v>0.19230769230769232</v>
      </c>
    </row>
    <row r="77" spans="1:10" x14ac:dyDescent="0.25">
      <c r="A77" t="s">
        <v>315</v>
      </c>
      <c r="B77" s="7">
        <v>2</v>
      </c>
      <c r="C77" s="7">
        <v>4</v>
      </c>
      <c r="D77" s="7">
        <v>12</v>
      </c>
      <c r="E77" s="7">
        <v>18</v>
      </c>
      <c r="G77" s="9">
        <f t="shared" si="5"/>
        <v>4.6511627906976744E-2</v>
      </c>
      <c r="H77" s="9">
        <f t="shared" si="6"/>
        <v>0.2</v>
      </c>
      <c r="I77" s="9">
        <f t="shared" si="7"/>
        <v>0.29268292682926828</v>
      </c>
      <c r="J77" s="9">
        <f t="shared" si="8"/>
        <v>0.17307692307692307</v>
      </c>
    </row>
    <row r="78" spans="1:10" x14ac:dyDescent="0.25">
      <c r="A78" t="s">
        <v>317</v>
      </c>
      <c r="B78" s="7">
        <v>4</v>
      </c>
      <c r="C78" s="7">
        <v>7</v>
      </c>
      <c r="D78" s="7">
        <v>11</v>
      </c>
      <c r="E78" s="7">
        <v>22</v>
      </c>
      <c r="G78" s="9">
        <f t="shared" si="5"/>
        <v>9.3023255813953487E-2</v>
      </c>
      <c r="H78" s="9">
        <f t="shared" si="6"/>
        <v>0.35</v>
      </c>
      <c r="I78" s="9">
        <f t="shared" si="7"/>
        <v>0.26829268292682928</v>
      </c>
      <c r="J78" s="9">
        <f t="shared" si="8"/>
        <v>0.21153846153846154</v>
      </c>
    </row>
    <row r="79" spans="1:10" x14ac:dyDescent="0.25">
      <c r="A79" t="s">
        <v>319</v>
      </c>
      <c r="B79" s="7">
        <v>3</v>
      </c>
      <c r="C79" s="7">
        <v>1</v>
      </c>
      <c r="D79" s="7">
        <v>5</v>
      </c>
      <c r="E79" s="7">
        <v>9</v>
      </c>
      <c r="G79" s="9">
        <f t="shared" si="5"/>
        <v>6.9767441860465115E-2</v>
      </c>
      <c r="H79" s="9">
        <f t="shared" si="6"/>
        <v>0.05</v>
      </c>
      <c r="I79" s="9">
        <f t="shared" si="7"/>
        <v>0.12195121951219512</v>
      </c>
      <c r="J79" s="9">
        <f t="shared" si="8"/>
        <v>8.6538461538461536E-2</v>
      </c>
    </row>
    <row r="80" spans="1:10" x14ac:dyDescent="0.25">
      <c r="A80" t="s">
        <v>321</v>
      </c>
      <c r="B80" s="7">
        <v>3</v>
      </c>
      <c r="C80" s="7">
        <v>6</v>
      </c>
      <c r="D80" s="7">
        <v>4</v>
      </c>
      <c r="E80" s="7">
        <v>13</v>
      </c>
      <c r="G80" s="9">
        <f t="shared" si="5"/>
        <v>6.9767441860465115E-2</v>
      </c>
      <c r="H80" s="9">
        <f t="shared" si="6"/>
        <v>0.3</v>
      </c>
      <c r="I80" s="9">
        <f t="shared" si="7"/>
        <v>9.7560975609756101E-2</v>
      </c>
      <c r="J80" s="9">
        <f t="shared" si="8"/>
        <v>0.125</v>
      </c>
    </row>
    <row r="81" spans="1:10" x14ac:dyDescent="0.25">
      <c r="A81" t="s">
        <v>323</v>
      </c>
      <c r="B81" s="7">
        <v>3</v>
      </c>
      <c r="C81" s="7">
        <v>2</v>
      </c>
      <c r="D81" s="7">
        <v>10</v>
      </c>
      <c r="E81" s="7">
        <v>15</v>
      </c>
      <c r="G81" s="9">
        <f t="shared" si="5"/>
        <v>6.9767441860465115E-2</v>
      </c>
      <c r="H81" s="9">
        <f t="shared" si="6"/>
        <v>0.1</v>
      </c>
      <c r="I81" s="9">
        <f t="shared" si="7"/>
        <v>0.24390243902439024</v>
      </c>
      <c r="J81" s="9">
        <f t="shared" si="8"/>
        <v>0.14423076923076922</v>
      </c>
    </row>
    <row r="82" spans="1:10" x14ac:dyDescent="0.25">
      <c r="A82" t="s">
        <v>325</v>
      </c>
      <c r="B82" s="7">
        <v>3</v>
      </c>
      <c r="C82" s="7">
        <v>4</v>
      </c>
      <c r="D82" s="7">
        <v>1</v>
      </c>
      <c r="E82" s="7">
        <v>8</v>
      </c>
      <c r="G82" s="9">
        <f t="shared" si="5"/>
        <v>6.9767441860465115E-2</v>
      </c>
      <c r="H82" s="9">
        <f t="shared" si="6"/>
        <v>0.2</v>
      </c>
      <c r="I82" s="9">
        <f t="shared" si="7"/>
        <v>2.4390243902439025E-2</v>
      </c>
      <c r="J82" s="9">
        <f t="shared" si="8"/>
        <v>7.6923076923076927E-2</v>
      </c>
    </row>
    <row r="83" spans="1:10" x14ac:dyDescent="0.25">
      <c r="A83" t="s">
        <v>327</v>
      </c>
      <c r="B83" s="7">
        <v>243</v>
      </c>
      <c r="C83" s="7">
        <v>290</v>
      </c>
      <c r="D83" s="7">
        <v>745</v>
      </c>
      <c r="E83" s="7">
        <v>1278</v>
      </c>
      <c r="G83" s="10">
        <f>B83/(G$7*$G$6)</f>
        <v>7.6367064739157761E-2</v>
      </c>
      <c r="H83" s="10">
        <f t="shared" ref="H83" si="9">C83/(H$7*$G$6)</f>
        <v>0.19594594594594594</v>
      </c>
      <c r="I83" s="10">
        <f t="shared" ref="I83" si="10">D83/(I$7*$G$6)</f>
        <v>0.24555042847725775</v>
      </c>
      <c r="J83" s="10">
        <f t="shared" ref="J83" si="11">E83/(J$7*$G$6)</f>
        <v>0.16606029106029105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7" customWidth="1"/>
    <col min="2" max="2" width="7" bestFit="1" customWidth="1"/>
    <col min="3" max="3" width="47" bestFit="1" customWidth="1"/>
    <col min="4" max="4" width="9.42578125" bestFit="1" customWidth="1"/>
    <col min="6" max="6" width="12.5703125" customWidth="1"/>
    <col min="7" max="7" width="5.42578125" customWidth="1"/>
  </cols>
  <sheetData>
    <row r="1" spans="1:7" x14ac:dyDescent="0.25">
      <c r="A1" t="s">
        <v>434</v>
      </c>
      <c r="B1" t="s">
        <v>9</v>
      </c>
      <c r="C1" t="s">
        <v>435</v>
      </c>
      <c r="D1" t="s">
        <v>10</v>
      </c>
      <c r="F1" t="s">
        <v>436</v>
      </c>
    </row>
    <row r="2" spans="1:7" x14ac:dyDescent="0.25">
      <c r="A2" t="s">
        <v>61</v>
      </c>
      <c r="B2">
        <v>352555</v>
      </c>
      <c r="C2" t="s">
        <v>150</v>
      </c>
      <c r="D2" t="s">
        <v>64</v>
      </c>
      <c r="F2" t="s">
        <v>434</v>
      </c>
      <c r="G2" t="s">
        <v>437</v>
      </c>
    </row>
    <row r="3" spans="1:7" x14ac:dyDescent="0.25">
      <c r="A3" t="s">
        <v>61</v>
      </c>
      <c r="B3">
        <v>352705</v>
      </c>
      <c r="C3" t="s">
        <v>149</v>
      </c>
      <c r="D3" t="s">
        <v>64</v>
      </c>
      <c r="F3" t="s">
        <v>61</v>
      </c>
      <c r="G3" s="17">
        <v>43</v>
      </c>
    </row>
    <row r="4" spans="1:7" x14ac:dyDescent="0.25">
      <c r="A4" t="s">
        <v>61</v>
      </c>
      <c r="B4">
        <v>368975</v>
      </c>
      <c r="C4" t="s">
        <v>172</v>
      </c>
      <c r="D4" t="s">
        <v>64</v>
      </c>
      <c r="F4" t="s">
        <v>86</v>
      </c>
      <c r="G4" s="17">
        <v>20</v>
      </c>
    </row>
    <row r="5" spans="1:7" x14ac:dyDescent="0.25">
      <c r="A5" t="s">
        <v>61</v>
      </c>
      <c r="B5">
        <v>375283</v>
      </c>
      <c r="C5" t="s">
        <v>77</v>
      </c>
      <c r="D5" t="s">
        <v>64</v>
      </c>
      <c r="F5" t="s">
        <v>111</v>
      </c>
      <c r="G5" s="17">
        <v>41</v>
      </c>
    </row>
    <row r="6" spans="1:7" x14ac:dyDescent="0.25">
      <c r="A6" t="s">
        <v>61</v>
      </c>
      <c r="B6">
        <v>375284</v>
      </c>
      <c r="C6" t="s">
        <v>78</v>
      </c>
      <c r="D6" t="s">
        <v>64</v>
      </c>
      <c r="F6" t="s">
        <v>327</v>
      </c>
      <c r="G6" s="17">
        <v>104</v>
      </c>
    </row>
    <row r="7" spans="1:7" x14ac:dyDescent="0.25">
      <c r="A7" t="s">
        <v>61</v>
      </c>
      <c r="B7">
        <v>375285</v>
      </c>
      <c r="C7" t="s">
        <v>79</v>
      </c>
      <c r="D7" t="s">
        <v>64</v>
      </c>
    </row>
    <row r="8" spans="1:7" x14ac:dyDescent="0.25">
      <c r="A8" t="s">
        <v>61</v>
      </c>
      <c r="B8">
        <v>384736</v>
      </c>
      <c r="C8" t="s">
        <v>83</v>
      </c>
      <c r="D8" t="s">
        <v>64</v>
      </c>
    </row>
    <row r="9" spans="1:7" x14ac:dyDescent="0.25">
      <c r="A9" t="s">
        <v>61</v>
      </c>
      <c r="B9">
        <v>384738</v>
      </c>
      <c r="C9" t="s">
        <v>162</v>
      </c>
      <c r="D9" t="s">
        <v>64</v>
      </c>
    </row>
    <row r="10" spans="1:7" x14ac:dyDescent="0.25">
      <c r="A10" t="s">
        <v>61</v>
      </c>
      <c r="B10">
        <v>384739</v>
      </c>
      <c r="C10" t="s">
        <v>163</v>
      </c>
      <c r="D10" t="s">
        <v>64</v>
      </c>
    </row>
    <row r="11" spans="1:7" x14ac:dyDescent="0.25">
      <c r="A11" t="s">
        <v>61</v>
      </c>
      <c r="B11">
        <v>384747</v>
      </c>
      <c r="C11" t="s">
        <v>160</v>
      </c>
      <c r="D11" t="s">
        <v>64</v>
      </c>
    </row>
    <row r="12" spans="1:7" x14ac:dyDescent="0.25">
      <c r="A12" t="s">
        <v>61</v>
      </c>
      <c r="B12">
        <v>384749</v>
      </c>
      <c r="C12" t="s">
        <v>161</v>
      </c>
      <c r="D12" t="s">
        <v>64</v>
      </c>
    </row>
    <row r="13" spans="1:7" x14ac:dyDescent="0.25">
      <c r="A13" t="s">
        <v>61</v>
      </c>
      <c r="B13">
        <v>386777</v>
      </c>
      <c r="C13" t="s">
        <v>84</v>
      </c>
      <c r="D13" t="s">
        <v>64</v>
      </c>
    </row>
    <row r="14" spans="1:7" x14ac:dyDescent="0.25">
      <c r="A14" t="s">
        <v>61</v>
      </c>
      <c r="B14">
        <v>387076</v>
      </c>
      <c r="C14" t="s">
        <v>85</v>
      </c>
      <c r="D14" t="s">
        <v>64</v>
      </c>
    </row>
    <row r="15" spans="1:7" x14ac:dyDescent="0.25">
      <c r="A15" t="s">
        <v>61</v>
      </c>
      <c r="B15">
        <v>387840</v>
      </c>
      <c r="C15" t="s">
        <v>73</v>
      </c>
      <c r="D15" t="s">
        <v>64</v>
      </c>
    </row>
    <row r="16" spans="1:7" x14ac:dyDescent="0.25">
      <c r="A16" t="s">
        <v>61</v>
      </c>
      <c r="B16">
        <v>387841</v>
      </c>
      <c r="C16" t="s">
        <v>72</v>
      </c>
      <c r="D16" t="s">
        <v>64</v>
      </c>
    </row>
    <row r="17" spans="1:4" x14ac:dyDescent="0.25">
      <c r="A17" t="s">
        <v>61</v>
      </c>
      <c r="B17">
        <v>413903</v>
      </c>
      <c r="C17" t="s">
        <v>438</v>
      </c>
      <c r="D17" t="s">
        <v>64</v>
      </c>
    </row>
    <row r="18" spans="1:4" x14ac:dyDescent="0.25">
      <c r="A18" t="s">
        <v>61</v>
      </c>
      <c r="B18">
        <v>414323</v>
      </c>
      <c r="C18" t="s">
        <v>439</v>
      </c>
      <c r="D18" t="s">
        <v>64</v>
      </c>
    </row>
    <row r="19" spans="1:4" x14ac:dyDescent="0.25">
      <c r="A19" t="s">
        <v>61</v>
      </c>
      <c r="B19">
        <v>391927</v>
      </c>
      <c r="C19" t="s">
        <v>75</v>
      </c>
      <c r="D19" t="s">
        <v>64</v>
      </c>
    </row>
    <row r="20" spans="1:4" x14ac:dyDescent="0.25">
      <c r="A20" t="s">
        <v>61</v>
      </c>
      <c r="B20">
        <v>391928</v>
      </c>
      <c r="C20" t="s">
        <v>71</v>
      </c>
      <c r="D20" t="s">
        <v>64</v>
      </c>
    </row>
    <row r="21" spans="1:4" x14ac:dyDescent="0.25">
      <c r="A21" t="s">
        <v>61</v>
      </c>
      <c r="B21">
        <v>413895</v>
      </c>
      <c r="C21" t="s">
        <v>440</v>
      </c>
      <c r="D21" t="s">
        <v>64</v>
      </c>
    </row>
    <row r="22" spans="1:4" x14ac:dyDescent="0.25">
      <c r="A22" t="s">
        <v>61</v>
      </c>
      <c r="B22">
        <v>414330</v>
      </c>
      <c r="C22" t="s">
        <v>441</v>
      </c>
      <c r="D22" t="s">
        <v>64</v>
      </c>
    </row>
    <row r="23" spans="1:4" x14ac:dyDescent="0.25">
      <c r="A23" t="s">
        <v>61</v>
      </c>
      <c r="B23">
        <v>400654</v>
      </c>
      <c r="C23" t="s">
        <v>164</v>
      </c>
      <c r="D23" t="s">
        <v>64</v>
      </c>
    </row>
    <row r="24" spans="1:4" x14ac:dyDescent="0.25">
      <c r="A24" t="s">
        <v>61</v>
      </c>
      <c r="B24">
        <v>400657</v>
      </c>
      <c r="C24" t="s">
        <v>70</v>
      </c>
      <c r="D24" t="s">
        <v>64</v>
      </c>
    </row>
    <row r="25" spans="1:4" x14ac:dyDescent="0.25">
      <c r="A25" t="s">
        <v>61</v>
      </c>
      <c r="B25">
        <v>414319</v>
      </c>
      <c r="C25" t="s">
        <v>442</v>
      </c>
      <c r="D25" t="s">
        <v>64</v>
      </c>
    </row>
    <row r="26" spans="1:4" x14ac:dyDescent="0.25">
      <c r="A26" t="s">
        <v>61</v>
      </c>
      <c r="B26">
        <v>414322</v>
      </c>
      <c r="C26" t="s">
        <v>443</v>
      </c>
      <c r="D26" t="s">
        <v>64</v>
      </c>
    </row>
    <row r="27" spans="1:4" x14ac:dyDescent="0.25">
      <c r="A27" t="s">
        <v>61</v>
      </c>
      <c r="B27">
        <v>405498</v>
      </c>
      <c r="C27" t="s">
        <v>81</v>
      </c>
      <c r="D27" t="s">
        <v>64</v>
      </c>
    </row>
    <row r="28" spans="1:4" x14ac:dyDescent="0.25">
      <c r="A28" t="s">
        <v>61</v>
      </c>
      <c r="B28">
        <v>406658</v>
      </c>
      <c r="C28" t="s">
        <v>67</v>
      </c>
      <c r="D28" t="s">
        <v>64</v>
      </c>
    </row>
    <row r="29" spans="1:4" x14ac:dyDescent="0.25">
      <c r="A29" t="s">
        <v>61</v>
      </c>
      <c r="B29">
        <v>406662</v>
      </c>
      <c r="C29" t="s">
        <v>68</v>
      </c>
      <c r="D29" t="s">
        <v>64</v>
      </c>
    </row>
    <row r="30" spans="1:4" x14ac:dyDescent="0.25">
      <c r="A30" t="s">
        <v>61</v>
      </c>
      <c r="B30">
        <v>406669</v>
      </c>
      <c r="C30" t="s">
        <v>65</v>
      </c>
      <c r="D30" t="s">
        <v>64</v>
      </c>
    </row>
    <row r="31" spans="1:4" x14ac:dyDescent="0.25">
      <c r="A31" t="s">
        <v>61</v>
      </c>
      <c r="B31">
        <v>406888</v>
      </c>
      <c r="C31" t="s">
        <v>76</v>
      </c>
      <c r="D31" t="s">
        <v>64</v>
      </c>
    </row>
    <row r="32" spans="1:4" x14ac:dyDescent="0.25">
      <c r="A32" t="s">
        <v>61</v>
      </c>
      <c r="B32">
        <v>408938</v>
      </c>
      <c r="C32" t="s">
        <v>145</v>
      </c>
      <c r="D32" t="s">
        <v>64</v>
      </c>
    </row>
    <row r="33" spans="1:4" x14ac:dyDescent="0.25">
      <c r="A33" t="s">
        <v>61</v>
      </c>
      <c r="B33">
        <v>409049</v>
      </c>
      <c r="C33" t="s">
        <v>74</v>
      </c>
      <c r="D33" t="s">
        <v>64</v>
      </c>
    </row>
    <row r="34" spans="1:4" x14ac:dyDescent="0.25">
      <c r="A34" t="s">
        <v>61</v>
      </c>
      <c r="B34">
        <v>410199</v>
      </c>
      <c r="C34" t="s">
        <v>146</v>
      </c>
      <c r="D34" t="s">
        <v>64</v>
      </c>
    </row>
    <row r="35" spans="1:4" x14ac:dyDescent="0.25">
      <c r="A35" t="s">
        <v>61</v>
      </c>
      <c r="B35">
        <v>410200</v>
      </c>
      <c r="C35" t="s">
        <v>147</v>
      </c>
      <c r="D35" t="s">
        <v>64</v>
      </c>
    </row>
    <row r="36" spans="1:4" x14ac:dyDescent="0.25">
      <c r="A36" t="s">
        <v>61</v>
      </c>
      <c r="B36">
        <v>410201</v>
      </c>
      <c r="C36" t="s">
        <v>148</v>
      </c>
      <c r="D36" t="s">
        <v>64</v>
      </c>
    </row>
    <row r="37" spans="1:4" x14ac:dyDescent="0.25">
      <c r="A37" t="s">
        <v>61</v>
      </c>
      <c r="B37">
        <v>411428</v>
      </c>
      <c r="C37" t="s">
        <v>304</v>
      </c>
      <c r="D37" t="s">
        <v>64</v>
      </c>
    </row>
    <row r="38" spans="1:4" x14ac:dyDescent="0.25">
      <c r="A38" t="s">
        <v>61</v>
      </c>
      <c r="B38">
        <v>411429</v>
      </c>
      <c r="C38" t="s">
        <v>302</v>
      </c>
      <c r="D38" t="s">
        <v>64</v>
      </c>
    </row>
    <row r="39" spans="1:4" x14ac:dyDescent="0.25">
      <c r="A39" t="s">
        <v>61</v>
      </c>
      <c r="B39">
        <v>411430</v>
      </c>
      <c r="C39" t="s">
        <v>303</v>
      </c>
      <c r="D39" t="s">
        <v>64</v>
      </c>
    </row>
    <row r="40" spans="1:4" x14ac:dyDescent="0.25">
      <c r="A40" t="s">
        <v>61</v>
      </c>
      <c r="B40">
        <v>411433</v>
      </c>
      <c r="C40" t="s">
        <v>298</v>
      </c>
      <c r="D40" t="s">
        <v>64</v>
      </c>
    </row>
    <row r="41" spans="1:4" x14ac:dyDescent="0.25">
      <c r="A41" t="s">
        <v>61</v>
      </c>
      <c r="B41">
        <v>411434</v>
      </c>
      <c r="C41" t="s">
        <v>299</v>
      </c>
      <c r="D41" t="s">
        <v>64</v>
      </c>
    </row>
    <row r="42" spans="1:4" x14ac:dyDescent="0.25">
      <c r="A42" t="s">
        <v>61</v>
      </c>
      <c r="B42">
        <v>411435</v>
      </c>
      <c r="C42" t="s">
        <v>300</v>
      </c>
      <c r="D42" t="s">
        <v>64</v>
      </c>
    </row>
    <row r="43" spans="1:4" x14ac:dyDescent="0.25">
      <c r="A43" t="s">
        <v>61</v>
      </c>
      <c r="B43">
        <v>411436</v>
      </c>
      <c r="C43" t="s">
        <v>301</v>
      </c>
      <c r="D43" t="s">
        <v>64</v>
      </c>
    </row>
    <row r="44" spans="1:4" x14ac:dyDescent="0.25">
      <c r="A44" t="s">
        <v>61</v>
      </c>
      <c r="B44">
        <v>412635</v>
      </c>
      <c r="C44" t="s">
        <v>159</v>
      </c>
      <c r="D44" t="s">
        <v>64</v>
      </c>
    </row>
    <row r="45" spans="1:4" x14ac:dyDescent="0.25">
      <c r="A45" t="s">
        <v>86</v>
      </c>
      <c r="B45">
        <v>101782</v>
      </c>
      <c r="C45" t="s">
        <v>103</v>
      </c>
      <c r="D45" t="s">
        <v>64</v>
      </c>
    </row>
    <row r="46" spans="1:4" x14ac:dyDescent="0.25">
      <c r="A46" t="s">
        <v>86</v>
      </c>
      <c r="B46">
        <v>101920</v>
      </c>
      <c r="C46" t="s">
        <v>98</v>
      </c>
      <c r="D46" t="s">
        <v>64</v>
      </c>
    </row>
    <row r="47" spans="1:4" x14ac:dyDescent="0.25">
      <c r="A47" t="s">
        <v>86</v>
      </c>
      <c r="B47">
        <v>101921</v>
      </c>
      <c r="C47" t="s">
        <v>97</v>
      </c>
      <c r="D47" t="s">
        <v>64</v>
      </c>
    </row>
    <row r="48" spans="1:4" x14ac:dyDescent="0.25">
      <c r="A48" t="s">
        <v>86</v>
      </c>
      <c r="B48">
        <v>101922</v>
      </c>
      <c r="C48" t="s">
        <v>96</v>
      </c>
      <c r="D48" t="s">
        <v>64</v>
      </c>
    </row>
    <row r="49" spans="1:4" x14ac:dyDescent="0.25">
      <c r="A49" t="s">
        <v>86</v>
      </c>
      <c r="B49">
        <v>118441</v>
      </c>
      <c r="C49" t="s">
        <v>101</v>
      </c>
      <c r="D49" t="s">
        <v>64</v>
      </c>
    </row>
    <row r="50" spans="1:4" x14ac:dyDescent="0.25">
      <c r="A50" t="s">
        <v>86</v>
      </c>
      <c r="B50">
        <v>120209</v>
      </c>
      <c r="C50" t="s">
        <v>338</v>
      </c>
      <c r="D50" t="s">
        <v>64</v>
      </c>
    </row>
    <row r="51" spans="1:4" x14ac:dyDescent="0.25">
      <c r="A51" t="s">
        <v>86</v>
      </c>
      <c r="B51">
        <v>120210</v>
      </c>
      <c r="C51" t="s">
        <v>337</v>
      </c>
      <c r="D51" t="s">
        <v>64</v>
      </c>
    </row>
    <row r="52" spans="1:4" x14ac:dyDescent="0.25">
      <c r="A52" t="s">
        <v>86</v>
      </c>
      <c r="B52">
        <v>120213</v>
      </c>
      <c r="C52" t="s">
        <v>335</v>
      </c>
      <c r="D52" t="s">
        <v>64</v>
      </c>
    </row>
    <row r="53" spans="1:4" x14ac:dyDescent="0.25">
      <c r="A53" t="s">
        <v>86</v>
      </c>
      <c r="B53">
        <v>124849</v>
      </c>
      <c r="C53" t="s">
        <v>102</v>
      </c>
      <c r="D53" t="s">
        <v>64</v>
      </c>
    </row>
    <row r="54" spans="1:4" x14ac:dyDescent="0.25">
      <c r="A54" t="s">
        <v>86</v>
      </c>
      <c r="B54">
        <v>132857</v>
      </c>
      <c r="C54" t="s">
        <v>100</v>
      </c>
      <c r="D54" t="s">
        <v>64</v>
      </c>
    </row>
    <row r="55" spans="1:4" x14ac:dyDescent="0.25">
      <c r="A55" t="s">
        <v>86</v>
      </c>
      <c r="B55">
        <v>139603</v>
      </c>
      <c r="C55" t="s">
        <v>104</v>
      </c>
      <c r="D55" t="s">
        <v>64</v>
      </c>
    </row>
    <row r="56" spans="1:4" x14ac:dyDescent="0.25">
      <c r="A56" t="s">
        <v>86</v>
      </c>
      <c r="B56">
        <v>283391</v>
      </c>
      <c r="C56" t="s">
        <v>339</v>
      </c>
      <c r="D56" t="s">
        <v>64</v>
      </c>
    </row>
    <row r="57" spans="1:4" x14ac:dyDescent="0.25">
      <c r="A57" t="s">
        <v>86</v>
      </c>
      <c r="B57">
        <v>298380</v>
      </c>
      <c r="C57" t="s">
        <v>91</v>
      </c>
      <c r="D57" t="s">
        <v>64</v>
      </c>
    </row>
    <row r="58" spans="1:4" x14ac:dyDescent="0.25">
      <c r="A58" t="s">
        <v>86</v>
      </c>
      <c r="B58">
        <v>366492</v>
      </c>
      <c r="C58" t="s">
        <v>89</v>
      </c>
      <c r="D58" t="s">
        <v>64</v>
      </c>
    </row>
    <row r="59" spans="1:4" x14ac:dyDescent="0.25">
      <c r="A59" t="s">
        <v>86</v>
      </c>
      <c r="B59">
        <v>385428</v>
      </c>
      <c r="C59" t="s">
        <v>105</v>
      </c>
      <c r="D59" t="s">
        <v>64</v>
      </c>
    </row>
    <row r="60" spans="1:4" x14ac:dyDescent="0.25">
      <c r="A60" t="s">
        <v>86</v>
      </c>
      <c r="B60">
        <v>385430</v>
      </c>
      <c r="C60" t="s">
        <v>106</v>
      </c>
      <c r="D60" t="s">
        <v>64</v>
      </c>
    </row>
    <row r="61" spans="1:4" x14ac:dyDescent="0.25">
      <c r="A61" t="s">
        <v>86</v>
      </c>
      <c r="B61">
        <v>396600</v>
      </c>
      <c r="C61" t="s">
        <v>110</v>
      </c>
      <c r="D61" t="s">
        <v>64</v>
      </c>
    </row>
    <row r="62" spans="1:4" x14ac:dyDescent="0.25">
      <c r="A62" t="s">
        <v>86</v>
      </c>
      <c r="B62">
        <v>396601</v>
      </c>
      <c r="C62" t="s">
        <v>109</v>
      </c>
      <c r="D62" t="s">
        <v>64</v>
      </c>
    </row>
    <row r="63" spans="1:4" x14ac:dyDescent="0.25">
      <c r="A63" t="s">
        <v>86</v>
      </c>
      <c r="B63">
        <v>412535</v>
      </c>
      <c r="C63" t="s">
        <v>93</v>
      </c>
      <c r="D63" t="s">
        <v>64</v>
      </c>
    </row>
    <row r="64" spans="1:4" x14ac:dyDescent="0.25">
      <c r="A64" t="s">
        <v>86</v>
      </c>
      <c r="B64">
        <v>412540</v>
      </c>
      <c r="C64" t="s">
        <v>99</v>
      </c>
      <c r="D64" t="s">
        <v>64</v>
      </c>
    </row>
    <row r="65" spans="1:4" x14ac:dyDescent="0.25">
      <c r="A65" t="s">
        <v>111</v>
      </c>
      <c r="B65">
        <v>101300</v>
      </c>
      <c r="C65" t="s">
        <v>142</v>
      </c>
      <c r="D65" t="s">
        <v>64</v>
      </c>
    </row>
    <row r="66" spans="1:4" x14ac:dyDescent="0.25">
      <c r="A66" t="s">
        <v>111</v>
      </c>
      <c r="B66">
        <v>118076</v>
      </c>
      <c r="C66" t="s">
        <v>128</v>
      </c>
      <c r="D66" t="s">
        <v>64</v>
      </c>
    </row>
    <row r="67" spans="1:4" x14ac:dyDescent="0.25">
      <c r="A67" t="s">
        <v>111</v>
      </c>
      <c r="B67">
        <v>118079</v>
      </c>
      <c r="C67" t="s">
        <v>127</v>
      </c>
      <c r="D67" t="s">
        <v>64</v>
      </c>
    </row>
    <row r="68" spans="1:4" x14ac:dyDescent="0.25">
      <c r="A68" t="s">
        <v>111</v>
      </c>
      <c r="B68">
        <v>118101</v>
      </c>
      <c r="C68" t="s">
        <v>122</v>
      </c>
      <c r="D68" t="s">
        <v>64</v>
      </c>
    </row>
    <row r="69" spans="1:4" x14ac:dyDescent="0.25">
      <c r="A69" t="s">
        <v>111</v>
      </c>
      <c r="B69">
        <v>118109</v>
      </c>
      <c r="C69" t="s">
        <v>123</v>
      </c>
      <c r="D69" t="s">
        <v>64</v>
      </c>
    </row>
    <row r="70" spans="1:4" x14ac:dyDescent="0.25">
      <c r="A70" t="s">
        <v>111</v>
      </c>
      <c r="B70">
        <v>144942</v>
      </c>
      <c r="C70" t="s">
        <v>136</v>
      </c>
      <c r="D70" t="s">
        <v>64</v>
      </c>
    </row>
    <row r="71" spans="1:4" x14ac:dyDescent="0.25">
      <c r="A71" t="s">
        <v>111</v>
      </c>
      <c r="B71">
        <v>144943</v>
      </c>
      <c r="C71" t="s">
        <v>133</v>
      </c>
      <c r="D71" t="s">
        <v>64</v>
      </c>
    </row>
    <row r="72" spans="1:4" x14ac:dyDescent="0.25">
      <c r="A72" t="s">
        <v>111</v>
      </c>
      <c r="B72">
        <v>144944</v>
      </c>
      <c r="C72" t="s">
        <v>137</v>
      </c>
      <c r="D72" t="s">
        <v>64</v>
      </c>
    </row>
    <row r="73" spans="1:4" x14ac:dyDescent="0.25">
      <c r="A73" t="s">
        <v>111</v>
      </c>
      <c r="B73">
        <v>144945</v>
      </c>
      <c r="C73" t="s">
        <v>132</v>
      </c>
      <c r="D73" t="s">
        <v>64</v>
      </c>
    </row>
    <row r="74" spans="1:4" x14ac:dyDescent="0.25">
      <c r="A74" t="s">
        <v>111</v>
      </c>
      <c r="B74">
        <v>216789</v>
      </c>
      <c r="C74" t="s">
        <v>134</v>
      </c>
      <c r="D74" t="s">
        <v>64</v>
      </c>
    </row>
    <row r="75" spans="1:4" x14ac:dyDescent="0.25">
      <c r="A75" t="s">
        <v>111</v>
      </c>
      <c r="B75">
        <v>216791</v>
      </c>
      <c r="C75" t="s">
        <v>135</v>
      </c>
      <c r="D75" t="s">
        <v>64</v>
      </c>
    </row>
    <row r="76" spans="1:4" x14ac:dyDescent="0.25">
      <c r="A76" t="s">
        <v>111</v>
      </c>
      <c r="B76">
        <v>216893</v>
      </c>
      <c r="C76" t="s">
        <v>141</v>
      </c>
      <c r="D76" t="s">
        <v>64</v>
      </c>
    </row>
    <row r="77" spans="1:4" x14ac:dyDescent="0.25">
      <c r="A77" t="s">
        <v>111</v>
      </c>
      <c r="B77">
        <v>236915</v>
      </c>
      <c r="C77" t="s">
        <v>121</v>
      </c>
      <c r="D77" t="s">
        <v>64</v>
      </c>
    </row>
    <row r="78" spans="1:4" x14ac:dyDescent="0.25">
      <c r="A78" t="s">
        <v>111</v>
      </c>
      <c r="B78">
        <v>236916</v>
      </c>
      <c r="C78" t="s">
        <v>120</v>
      </c>
      <c r="D78" t="s">
        <v>64</v>
      </c>
    </row>
    <row r="79" spans="1:4" x14ac:dyDescent="0.25">
      <c r="A79" t="s">
        <v>111</v>
      </c>
      <c r="B79">
        <v>275169</v>
      </c>
      <c r="C79" t="s">
        <v>125</v>
      </c>
      <c r="D79" t="s">
        <v>64</v>
      </c>
    </row>
    <row r="80" spans="1:4" x14ac:dyDescent="0.25">
      <c r="A80" t="s">
        <v>111</v>
      </c>
      <c r="B80">
        <v>299756</v>
      </c>
      <c r="C80" t="s">
        <v>166</v>
      </c>
      <c r="D80" t="s">
        <v>64</v>
      </c>
    </row>
    <row r="81" spans="1:4" x14ac:dyDescent="0.25">
      <c r="A81" t="s">
        <v>111</v>
      </c>
      <c r="B81">
        <v>299757</v>
      </c>
      <c r="C81" t="s">
        <v>152</v>
      </c>
      <c r="D81" t="s">
        <v>64</v>
      </c>
    </row>
    <row r="82" spans="1:4" x14ac:dyDescent="0.25">
      <c r="A82" t="s">
        <v>111</v>
      </c>
      <c r="B82">
        <v>299759</v>
      </c>
      <c r="C82" t="s">
        <v>169</v>
      </c>
      <c r="D82" t="s">
        <v>64</v>
      </c>
    </row>
    <row r="83" spans="1:4" x14ac:dyDescent="0.25">
      <c r="A83" t="s">
        <v>111</v>
      </c>
      <c r="B83">
        <v>312308</v>
      </c>
      <c r="C83" t="s">
        <v>168</v>
      </c>
      <c r="D83" t="s">
        <v>64</v>
      </c>
    </row>
    <row r="84" spans="1:4" x14ac:dyDescent="0.25">
      <c r="A84" t="s">
        <v>111</v>
      </c>
      <c r="B84">
        <v>312787</v>
      </c>
      <c r="C84" t="s">
        <v>167</v>
      </c>
      <c r="D84" t="s">
        <v>64</v>
      </c>
    </row>
    <row r="85" spans="1:4" x14ac:dyDescent="0.25">
      <c r="A85" t="s">
        <v>111</v>
      </c>
      <c r="B85">
        <v>312789</v>
      </c>
      <c r="C85" t="s">
        <v>151</v>
      </c>
      <c r="D85" t="s">
        <v>64</v>
      </c>
    </row>
    <row r="86" spans="1:4" x14ac:dyDescent="0.25">
      <c r="A86" t="s">
        <v>111</v>
      </c>
      <c r="B86">
        <v>332746</v>
      </c>
      <c r="C86" t="s">
        <v>154</v>
      </c>
      <c r="D86" t="s">
        <v>64</v>
      </c>
    </row>
    <row r="87" spans="1:4" x14ac:dyDescent="0.25">
      <c r="A87" t="s">
        <v>111</v>
      </c>
      <c r="B87">
        <v>332747</v>
      </c>
      <c r="C87" t="s">
        <v>155</v>
      </c>
      <c r="D87" t="s">
        <v>64</v>
      </c>
    </row>
    <row r="88" spans="1:4" x14ac:dyDescent="0.25">
      <c r="A88" t="s">
        <v>111</v>
      </c>
      <c r="B88">
        <v>332748</v>
      </c>
      <c r="C88" t="s">
        <v>153</v>
      </c>
      <c r="D88" t="s">
        <v>64</v>
      </c>
    </row>
    <row r="89" spans="1:4" x14ac:dyDescent="0.25">
      <c r="A89" t="s">
        <v>111</v>
      </c>
      <c r="B89">
        <v>361453</v>
      </c>
      <c r="C89" t="s">
        <v>119</v>
      </c>
      <c r="D89" t="s">
        <v>64</v>
      </c>
    </row>
    <row r="90" spans="1:4" x14ac:dyDescent="0.25">
      <c r="A90" t="s">
        <v>111</v>
      </c>
      <c r="B90">
        <v>362995</v>
      </c>
      <c r="C90" t="s">
        <v>165</v>
      </c>
      <c r="D90" t="s">
        <v>64</v>
      </c>
    </row>
    <row r="91" spans="1:4" x14ac:dyDescent="0.25">
      <c r="A91" t="s">
        <v>111</v>
      </c>
      <c r="B91">
        <v>370690</v>
      </c>
      <c r="C91" t="s">
        <v>138</v>
      </c>
      <c r="D91" t="s">
        <v>64</v>
      </c>
    </row>
    <row r="92" spans="1:4" x14ac:dyDescent="0.25">
      <c r="A92" t="s">
        <v>111</v>
      </c>
      <c r="B92">
        <v>370691</v>
      </c>
      <c r="C92" t="s">
        <v>116</v>
      </c>
      <c r="D92" t="s">
        <v>64</v>
      </c>
    </row>
    <row r="93" spans="1:4" x14ac:dyDescent="0.25">
      <c r="A93" t="s">
        <v>111</v>
      </c>
      <c r="B93">
        <v>370692</v>
      </c>
      <c r="C93" t="s">
        <v>114</v>
      </c>
      <c r="D93" t="s">
        <v>64</v>
      </c>
    </row>
    <row r="94" spans="1:4" x14ac:dyDescent="0.25">
      <c r="A94" t="s">
        <v>111</v>
      </c>
      <c r="B94">
        <v>370694</v>
      </c>
      <c r="C94" t="s">
        <v>139</v>
      </c>
      <c r="D94" t="s">
        <v>64</v>
      </c>
    </row>
    <row r="95" spans="1:4" x14ac:dyDescent="0.25">
      <c r="A95" t="s">
        <v>111</v>
      </c>
      <c r="B95">
        <v>372029</v>
      </c>
      <c r="C95" t="s">
        <v>124</v>
      </c>
      <c r="D95" t="s">
        <v>64</v>
      </c>
    </row>
    <row r="96" spans="1:4" x14ac:dyDescent="0.25">
      <c r="A96" t="s">
        <v>111</v>
      </c>
      <c r="B96">
        <v>377531</v>
      </c>
      <c r="C96" t="s">
        <v>126</v>
      </c>
      <c r="D96" t="s">
        <v>64</v>
      </c>
    </row>
    <row r="97" spans="1:4" x14ac:dyDescent="0.25">
      <c r="A97" t="s">
        <v>111</v>
      </c>
      <c r="B97">
        <v>377726</v>
      </c>
      <c r="C97" t="s">
        <v>140</v>
      </c>
      <c r="D97" t="s">
        <v>64</v>
      </c>
    </row>
    <row r="98" spans="1:4" x14ac:dyDescent="0.25">
      <c r="A98" t="s">
        <v>111</v>
      </c>
      <c r="B98">
        <v>387407</v>
      </c>
      <c r="C98" t="s">
        <v>131</v>
      </c>
      <c r="D98" t="s">
        <v>64</v>
      </c>
    </row>
    <row r="99" spans="1:4" x14ac:dyDescent="0.25">
      <c r="A99" t="s">
        <v>111</v>
      </c>
      <c r="B99">
        <v>387793</v>
      </c>
      <c r="C99" t="s">
        <v>143</v>
      </c>
      <c r="D99" t="s">
        <v>64</v>
      </c>
    </row>
    <row r="100" spans="1:4" x14ac:dyDescent="0.25">
      <c r="A100" t="s">
        <v>111</v>
      </c>
      <c r="B100">
        <v>406217</v>
      </c>
      <c r="C100" t="s">
        <v>115</v>
      </c>
      <c r="D100" t="s">
        <v>64</v>
      </c>
    </row>
    <row r="101" spans="1:4" x14ac:dyDescent="0.25">
      <c r="A101" t="s">
        <v>111</v>
      </c>
      <c r="B101">
        <v>409218</v>
      </c>
      <c r="C101" t="s">
        <v>144</v>
      </c>
      <c r="D101" t="s">
        <v>64</v>
      </c>
    </row>
    <row r="102" spans="1:4" x14ac:dyDescent="0.25">
      <c r="A102" t="s">
        <v>111</v>
      </c>
      <c r="B102">
        <v>412659</v>
      </c>
      <c r="C102" t="s">
        <v>177</v>
      </c>
      <c r="D102" t="s">
        <v>64</v>
      </c>
    </row>
    <row r="103" spans="1:4" x14ac:dyDescent="0.25">
      <c r="A103" t="s">
        <v>111</v>
      </c>
      <c r="B103">
        <v>412662</v>
      </c>
      <c r="C103" t="s">
        <v>188</v>
      </c>
      <c r="D103" t="s">
        <v>64</v>
      </c>
    </row>
    <row r="104" spans="1:4" x14ac:dyDescent="0.25">
      <c r="A104" t="s">
        <v>111</v>
      </c>
      <c r="B104">
        <v>412664</v>
      </c>
      <c r="C104" t="s">
        <v>179</v>
      </c>
      <c r="D104" t="s">
        <v>64</v>
      </c>
    </row>
    <row r="105" spans="1:4" x14ac:dyDescent="0.25">
      <c r="A105" t="s">
        <v>111</v>
      </c>
      <c r="B105">
        <v>412665</v>
      </c>
      <c r="C105" t="s">
        <v>178</v>
      </c>
      <c r="D105" t="s">
        <v>64</v>
      </c>
    </row>
  </sheetData>
  <autoFilter ref="A1:D105">
    <sortState ref="A2:D105">
      <sortCondition ref="A1:A10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097"/>
  <sheetViews>
    <sheetView workbookViewId="0">
      <pane ySplit="1" topLeftCell="A6077" activePane="bottomLeft" state="frozen"/>
      <selection activeCell="A2" sqref="A2"/>
      <selection pane="bottomLeft" activeCell="A6097" sqref="A6097"/>
    </sheetView>
  </sheetViews>
  <sheetFormatPr defaultRowHeight="15" x14ac:dyDescent="0.25"/>
  <cols>
    <col min="12" max="12" width="47" bestFit="1" customWidth="1"/>
    <col min="14" max="14" width="8" customWidth="1"/>
    <col min="28" max="28" width="15.42578125" bestFit="1" customWidth="1"/>
    <col min="34" max="34" width="20.140625" bestFit="1" customWidth="1"/>
    <col min="36" max="36" width="7.42578125" customWidth="1"/>
    <col min="37" max="37" width="13.85546875" bestFit="1" customWidth="1"/>
    <col min="59" max="59" width="14.85546875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t="s">
        <v>16</v>
      </c>
      <c r="R1" t="s">
        <v>17</v>
      </c>
      <c r="S1" t="s">
        <v>18</v>
      </c>
      <c r="T1" s="2" t="s">
        <v>19</v>
      </c>
      <c r="U1" t="s">
        <v>20</v>
      </c>
      <c r="V1" t="s">
        <v>21</v>
      </c>
      <c r="W1" t="s">
        <v>22</v>
      </c>
      <c r="X1" s="2" t="s">
        <v>23</v>
      </c>
      <c r="Y1" t="s">
        <v>24</v>
      </c>
      <c r="Z1" t="s">
        <v>25</v>
      </c>
      <c r="AA1" t="s">
        <v>26</v>
      </c>
      <c r="AB1" s="2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2" x14ac:dyDescent="0.25">
      <c r="A2">
        <v>11041</v>
      </c>
      <c r="B2" t="s">
        <v>207</v>
      </c>
      <c r="C2" t="s">
        <v>208</v>
      </c>
      <c r="D2">
        <v>11281</v>
      </c>
      <c r="E2">
        <v>81</v>
      </c>
      <c r="F2" t="s">
        <v>61</v>
      </c>
      <c r="G2" t="s">
        <v>336</v>
      </c>
      <c r="H2" t="s">
        <v>82</v>
      </c>
      <c r="I2">
        <v>1000000115529</v>
      </c>
      <c r="J2">
        <v>414319</v>
      </c>
      <c r="K2" t="s">
        <v>64</v>
      </c>
      <c r="L2" t="s">
        <v>405</v>
      </c>
      <c r="M2" t="s">
        <v>66</v>
      </c>
      <c r="N2">
        <v>0</v>
      </c>
      <c r="O2">
        <v>0</v>
      </c>
      <c r="P2">
        <v>0</v>
      </c>
      <c r="Q2">
        <v>0</v>
      </c>
      <c r="R2">
        <v>180</v>
      </c>
      <c r="S2">
        <v>89945</v>
      </c>
      <c r="T2">
        <v>99000</v>
      </c>
      <c r="U2">
        <v>16904</v>
      </c>
      <c r="V2">
        <v>108</v>
      </c>
      <c r="W2">
        <v>53891</v>
      </c>
      <c r="X2">
        <v>59400</v>
      </c>
      <c r="Y2">
        <v>10066</v>
      </c>
      <c r="Z2">
        <v>48</v>
      </c>
      <c r="AA2">
        <v>24000</v>
      </c>
      <c r="AB2">
        <v>26400</v>
      </c>
      <c r="AC2">
        <v>0</v>
      </c>
      <c r="AD2">
        <v>0</v>
      </c>
      <c r="AE2">
        <v>0</v>
      </c>
      <c r="AF2">
        <v>0</v>
      </c>
      <c r="AG2">
        <v>5068</v>
      </c>
      <c r="AH2">
        <v>384</v>
      </c>
      <c r="AI2">
        <v>138367</v>
      </c>
      <c r="AJ2">
        <v>211200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211200</v>
      </c>
      <c r="BA2">
        <v>0</v>
      </c>
      <c r="BB2">
        <v>0</v>
      </c>
      <c r="BC2">
        <v>0</v>
      </c>
      <c r="BD2">
        <v>360</v>
      </c>
      <c r="BE2">
        <v>360</v>
      </c>
      <c r="BF2">
        <v>550</v>
      </c>
      <c r="BG2" s="1">
        <v>44544</v>
      </c>
      <c r="BH2" s="1">
        <v>44532</v>
      </c>
      <c r="BI2" s="1">
        <v>44545.249606481484</v>
      </c>
      <c r="BJ2" s="1">
        <v>44524.239363425928</v>
      </c>
    </row>
    <row r="3" spans="1:62" x14ac:dyDescent="0.25">
      <c r="A3">
        <v>11041</v>
      </c>
      <c r="B3" t="s">
        <v>207</v>
      </c>
      <c r="C3" t="s">
        <v>208</v>
      </c>
      <c r="D3">
        <v>11282</v>
      </c>
      <c r="E3">
        <v>82</v>
      </c>
      <c r="F3" t="s">
        <v>86</v>
      </c>
      <c r="G3" t="s">
        <v>87</v>
      </c>
      <c r="H3" t="s">
        <v>90</v>
      </c>
      <c r="I3">
        <v>1000000018058</v>
      </c>
      <c r="J3">
        <v>396600</v>
      </c>
      <c r="K3" t="s">
        <v>64</v>
      </c>
      <c r="L3" t="s">
        <v>110</v>
      </c>
      <c r="M3" t="s">
        <v>66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40</v>
      </c>
      <c r="AD3">
        <v>95487</v>
      </c>
      <c r="AE3">
        <v>136000</v>
      </c>
      <c r="AF3">
        <v>0</v>
      </c>
      <c r="AG3">
        <v>0</v>
      </c>
      <c r="AH3">
        <v>80</v>
      </c>
      <c r="AI3">
        <v>190974</v>
      </c>
      <c r="AJ3">
        <v>272000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272000</v>
      </c>
      <c r="BA3">
        <v>0</v>
      </c>
      <c r="BB3">
        <v>0</v>
      </c>
      <c r="BC3">
        <v>0</v>
      </c>
      <c r="BD3">
        <v>2387</v>
      </c>
      <c r="BE3">
        <v>2387</v>
      </c>
      <c r="BF3">
        <v>3400</v>
      </c>
      <c r="BG3" s="1">
        <v>44348</v>
      </c>
      <c r="BH3" s="1">
        <v>44536</v>
      </c>
      <c r="BI3" s="1">
        <v>44545.249606481484</v>
      </c>
      <c r="BJ3" s="1">
        <v>44524.239363425928</v>
      </c>
    </row>
    <row r="4" spans="1:62" x14ac:dyDescent="0.25">
      <c r="A4">
        <v>11041</v>
      </c>
      <c r="B4" t="s">
        <v>207</v>
      </c>
      <c r="C4" t="s">
        <v>208</v>
      </c>
      <c r="D4">
        <v>11283</v>
      </c>
      <c r="E4">
        <v>83</v>
      </c>
      <c r="F4" t="s">
        <v>111</v>
      </c>
      <c r="G4" t="s">
        <v>129</v>
      </c>
      <c r="H4" t="s">
        <v>130</v>
      </c>
      <c r="I4">
        <v>1000000004023</v>
      </c>
      <c r="J4">
        <v>144943</v>
      </c>
      <c r="K4" t="s">
        <v>64</v>
      </c>
      <c r="L4" t="s">
        <v>133</v>
      </c>
      <c r="M4" t="s">
        <v>66</v>
      </c>
      <c r="N4">
        <v>0</v>
      </c>
      <c r="O4">
        <v>0</v>
      </c>
      <c r="P4">
        <v>0</v>
      </c>
      <c r="Q4">
        <v>0</v>
      </c>
      <c r="R4">
        <v>1</v>
      </c>
      <c r="S4">
        <v>3227</v>
      </c>
      <c r="T4">
        <v>3550</v>
      </c>
      <c r="U4">
        <v>699</v>
      </c>
      <c r="V4">
        <v>2</v>
      </c>
      <c r="W4">
        <v>6455</v>
      </c>
      <c r="X4">
        <v>7100</v>
      </c>
      <c r="Y4">
        <v>1398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22</v>
      </c>
      <c r="AI4">
        <v>55620</v>
      </c>
      <c r="AJ4">
        <v>78100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78100</v>
      </c>
      <c r="BD4">
        <v>2528</v>
      </c>
      <c r="BE4">
        <v>2528</v>
      </c>
      <c r="BF4">
        <v>3550</v>
      </c>
      <c r="BG4" s="1">
        <v>44501</v>
      </c>
      <c r="BH4" s="1">
        <v>44103</v>
      </c>
      <c r="BI4" s="1">
        <v>44545.249606481484</v>
      </c>
      <c r="BJ4" s="1">
        <v>44524.239363425928</v>
      </c>
    </row>
    <row r="5" spans="1:62" x14ac:dyDescent="0.25">
      <c r="A5">
        <v>11041</v>
      </c>
      <c r="B5" t="s">
        <v>207</v>
      </c>
      <c r="C5" t="s">
        <v>208</v>
      </c>
      <c r="D5">
        <v>11283</v>
      </c>
      <c r="E5">
        <v>83</v>
      </c>
      <c r="F5" t="s">
        <v>111</v>
      </c>
      <c r="G5" t="s">
        <v>117</v>
      </c>
      <c r="H5" t="s">
        <v>118</v>
      </c>
      <c r="I5">
        <v>1000000003054</v>
      </c>
      <c r="J5">
        <v>118109</v>
      </c>
      <c r="K5" t="s">
        <v>64</v>
      </c>
      <c r="L5" t="s">
        <v>123</v>
      </c>
      <c r="M5" t="s">
        <v>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20</v>
      </c>
      <c r="AX5">
        <v>99100</v>
      </c>
      <c r="AY5">
        <v>135000</v>
      </c>
      <c r="AZ5">
        <v>0</v>
      </c>
      <c r="BA5">
        <v>0</v>
      </c>
      <c r="BB5">
        <v>0</v>
      </c>
      <c r="BC5">
        <v>0</v>
      </c>
      <c r="BD5">
        <v>4955</v>
      </c>
      <c r="BE5">
        <v>4955</v>
      </c>
      <c r="BF5">
        <v>6750</v>
      </c>
      <c r="BG5" s="1">
        <v>44374</v>
      </c>
      <c r="BH5" s="1">
        <v>44217</v>
      </c>
      <c r="BI5" s="1">
        <v>44545.249606481484</v>
      </c>
      <c r="BJ5" s="1">
        <v>44524.239363425928</v>
      </c>
    </row>
    <row r="6" spans="1:62" x14ac:dyDescent="0.25">
      <c r="A6">
        <v>11041</v>
      </c>
      <c r="B6" t="s">
        <v>207</v>
      </c>
      <c r="C6" t="s">
        <v>208</v>
      </c>
      <c r="D6">
        <v>11281</v>
      </c>
      <c r="E6">
        <v>81</v>
      </c>
      <c r="F6" t="s">
        <v>61</v>
      </c>
      <c r="G6" t="s">
        <v>62</v>
      </c>
      <c r="H6" t="s">
        <v>63</v>
      </c>
      <c r="I6">
        <v>1000000085830</v>
      </c>
      <c r="J6">
        <v>406669</v>
      </c>
      <c r="K6" t="s">
        <v>64</v>
      </c>
      <c r="L6" t="s">
        <v>65</v>
      </c>
      <c r="M6" t="s">
        <v>66</v>
      </c>
      <c r="N6">
        <v>48</v>
      </c>
      <c r="O6">
        <v>39273</v>
      </c>
      <c r="P6">
        <v>43200</v>
      </c>
      <c r="Q6">
        <v>5788</v>
      </c>
      <c r="R6">
        <v>270</v>
      </c>
      <c r="S6">
        <v>220418</v>
      </c>
      <c r="T6">
        <v>243000</v>
      </c>
      <c r="U6">
        <v>32067</v>
      </c>
      <c r="V6">
        <v>163</v>
      </c>
      <c r="W6">
        <v>133265</v>
      </c>
      <c r="X6">
        <v>146700</v>
      </c>
      <c r="Y6">
        <v>19554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479</v>
      </c>
      <c r="AI6">
        <v>334405</v>
      </c>
      <c r="AJ6">
        <v>431100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431100</v>
      </c>
      <c r="BA6">
        <v>0</v>
      </c>
      <c r="BB6">
        <v>0</v>
      </c>
      <c r="BC6">
        <v>0</v>
      </c>
      <c r="BD6">
        <v>698</v>
      </c>
      <c r="BE6">
        <v>698</v>
      </c>
      <c r="BF6">
        <v>900</v>
      </c>
      <c r="BG6" s="1">
        <v>44526</v>
      </c>
      <c r="BH6" s="1">
        <v>44523</v>
      </c>
      <c r="BI6" s="1">
        <v>44545.249606481484</v>
      </c>
      <c r="BJ6" s="1">
        <v>44524.239363425928</v>
      </c>
    </row>
    <row r="7" spans="1:62" x14ac:dyDescent="0.25">
      <c r="A7">
        <v>11041</v>
      </c>
      <c r="B7" t="s">
        <v>207</v>
      </c>
      <c r="C7" t="s">
        <v>208</v>
      </c>
      <c r="D7">
        <v>11282</v>
      </c>
      <c r="E7">
        <v>82</v>
      </c>
      <c r="F7" t="s">
        <v>86</v>
      </c>
      <c r="G7" t="s">
        <v>94</v>
      </c>
      <c r="H7" t="s">
        <v>95</v>
      </c>
      <c r="I7">
        <v>1000000003081</v>
      </c>
      <c r="J7">
        <v>118441</v>
      </c>
      <c r="K7" t="s">
        <v>64</v>
      </c>
      <c r="L7" t="s">
        <v>101</v>
      </c>
      <c r="M7" t="s">
        <v>66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200</v>
      </c>
      <c r="AR7">
        <v>1390000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4642</v>
      </c>
      <c r="BE7">
        <v>4642</v>
      </c>
      <c r="BF7">
        <v>6950</v>
      </c>
      <c r="BG7" s="1">
        <v>44043</v>
      </c>
      <c r="BH7" s="1">
        <v>43859</v>
      </c>
      <c r="BI7" s="1">
        <v>44545.249606481484</v>
      </c>
      <c r="BJ7" s="1">
        <v>44524.239363425928</v>
      </c>
    </row>
    <row r="8" spans="1:62" x14ac:dyDescent="0.25">
      <c r="A8">
        <v>11041</v>
      </c>
      <c r="B8" t="s">
        <v>207</v>
      </c>
      <c r="C8" t="s">
        <v>208</v>
      </c>
      <c r="D8">
        <v>11281</v>
      </c>
      <c r="E8">
        <v>81</v>
      </c>
      <c r="F8" t="s">
        <v>61</v>
      </c>
      <c r="G8" t="s">
        <v>336</v>
      </c>
      <c r="H8" t="s">
        <v>69</v>
      </c>
      <c r="I8">
        <v>1000000013548</v>
      </c>
      <c r="J8">
        <v>387840</v>
      </c>
      <c r="K8" t="s">
        <v>64</v>
      </c>
      <c r="L8" t="s">
        <v>73</v>
      </c>
      <c r="M8" t="s">
        <v>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700</v>
      </c>
      <c r="BE8">
        <v>704</v>
      </c>
      <c r="BF8">
        <v>1000</v>
      </c>
      <c r="BG8" s="1">
        <v>44340</v>
      </c>
      <c r="BH8" s="1">
        <v>44039</v>
      </c>
      <c r="BI8" s="1">
        <v>44545.249606481484</v>
      </c>
      <c r="BJ8" s="1">
        <v>44524.239363425928</v>
      </c>
    </row>
    <row r="9" spans="1:62" x14ac:dyDescent="0.25">
      <c r="A9">
        <v>11041</v>
      </c>
      <c r="B9" t="s">
        <v>207</v>
      </c>
      <c r="C9" t="s">
        <v>208</v>
      </c>
      <c r="D9">
        <v>11281</v>
      </c>
      <c r="E9">
        <v>81</v>
      </c>
      <c r="F9" t="s">
        <v>61</v>
      </c>
      <c r="G9" t="s">
        <v>336</v>
      </c>
      <c r="H9" t="s">
        <v>69</v>
      </c>
      <c r="I9">
        <v>1000000086164</v>
      </c>
      <c r="J9">
        <v>406888</v>
      </c>
      <c r="K9" t="s">
        <v>64</v>
      </c>
      <c r="L9" t="s">
        <v>76</v>
      </c>
      <c r="M9" t="s">
        <v>66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5400</v>
      </c>
      <c r="X9">
        <v>6000</v>
      </c>
      <c r="Y9">
        <v>1197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59</v>
      </c>
      <c r="AI9">
        <v>247998</v>
      </c>
      <c r="AJ9">
        <v>354000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354000</v>
      </c>
      <c r="BA9">
        <v>0</v>
      </c>
      <c r="BB9">
        <v>0</v>
      </c>
      <c r="BC9">
        <v>0</v>
      </c>
      <c r="BD9">
        <v>4203</v>
      </c>
      <c r="BE9">
        <v>4188</v>
      </c>
      <c r="BF9">
        <v>6000</v>
      </c>
      <c r="BG9" s="1">
        <v>44507</v>
      </c>
      <c r="BH9" s="1">
        <v>44524</v>
      </c>
      <c r="BI9" s="1">
        <v>44545.249606481484</v>
      </c>
      <c r="BJ9" s="1">
        <v>44524.239363425928</v>
      </c>
    </row>
    <row r="10" spans="1:62" x14ac:dyDescent="0.25">
      <c r="A10">
        <v>11041</v>
      </c>
      <c r="B10" t="s">
        <v>207</v>
      </c>
      <c r="C10" t="s">
        <v>208</v>
      </c>
      <c r="D10">
        <v>11283</v>
      </c>
      <c r="E10">
        <v>83</v>
      </c>
      <c r="F10" t="s">
        <v>111</v>
      </c>
      <c r="G10" t="s">
        <v>129</v>
      </c>
      <c r="H10" t="s">
        <v>130</v>
      </c>
      <c r="I10">
        <v>1000000013368</v>
      </c>
      <c r="J10">
        <v>387407</v>
      </c>
      <c r="K10" t="s">
        <v>64</v>
      </c>
      <c r="L10" t="s">
        <v>131</v>
      </c>
      <c r="M10" t="s">
        <v>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2528</v>
      </c>
      <c r="BE10">
        <v>2528</v>
      </c>
      <c r="BF10">
        <v>3550</v>
      </c>
      <c r="BG10" s="1">
        <v>44297</v>
      </c>
      <c r="BH10" s="1">
        <v>44103</v>
      </c>
      <c r="BI10" s="1">
        <v>44545.249606481484</v>
      </c>
      <c r="BJ10" s="1">
        <v>44524.239363425928</v>
      </c>
    </row>
    <row r="11" spans="1:62" x14ac:dyDescent="0.25">
      <c r="A11">
        <v>11041</v>
      </c>
      <c r="B11" t="s">
        <v>207</v>
      </c>
      <c r="C11" t="s">
        <v>208</v>
      </c>
      <c r="D11">
        <v>11282</v>
      </c>
      <c r="E11">
        <v>82</v>
      </c>
      <c r="F11" t="s">
        <v>86</v>
      </c>
      <c r="G11" t="s">
        <v>87</v>
      </c>
      <c r="H11" t="s">
        <v>88</v>
      </c>
      <c r="I11">
        <v>1000000010553</v>
      </c>
      <c r="J11">
        <v>366492</v>
      </c>
      <c r="K11" t="s">
        <v>64</v>
      </c>
      <c r="L11" t="s">
        <v>89</v>
      </c>
      <c r="M11" t="s">
        <v>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13364</v>
      </c>
      <c r="X11">
        <v>14700</v>
      </c>
      <c r="Y11">
        <v>2834</v>
      </c>
      <c r="Z11">
        <v>1</v>
      </c>
      <c r="AA11">
        <v>13364</v>
      </c>
      <c r="AB11">
        <v>14700</v>
      </c>
      <c r="AC11">
        <v>0</v>
      </c>
      <c r="AD11">
        <v>0</v>
      </c>
      <c r="AE11">
        <v>0</v>
      </c>
      <c r="AF11">
        <v>0</v>
      </c>
      <c r="AG11">
        <v>2834</v>
      </c>
      <c r="AH11">
        <v>18</v>
      </c>
      <c r="AI11">
        <v>189540</v>
      </c>
      <c r="AJ11">
        <v>264600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264600</v>
      </c>
      <c r="BA11">
        <v>0</v>
      </c>
      <c r="BB11">
        <v>0</v>
      </c>
      <c r="BC11">
        <v>0</v>
      </c>
      <c r="BD11">
        <v>10530</v>
      </c>
      <c r="BE11">
        <v>10461</v>
      </c>
      <c r="BF11">
        <v>14700</v>
      </c>
      <c r="BG11" s="1">
        <v>44537</v>
      </c>
      <c r="BH11" s="1">
        <v>44498</v>
      </c>
      <c r="BI11" s="1">
        <v>44545.249606481484</v>
      </c>
      <c r="BJ11" s="1">
        <v>44524.239363425928</v>
      </c>
    </row>
    <row r="12" spans="1:62" x14ac:dyDescent="0.25">
      <c r="A12">
        <v>11041</v>
      </c>
      <c r="B12" t="s">
        <v>207</v>
      </c>
      <c r="C12" t="s">
        <v>208</v>
      </c>
      <c r="D12">
        <v>11281</v>
      </c>
      <c r="E12">
        <v>81</v>
      </c>
      <c r="F12" t="s">
        <v>61</v>
      </c>
      <c r="G12" t="s">
        <v>340</v>
      </c>
      <c r="H12" t="s">
        <v>158</v>
      </c>
      <c r="I12">
        <v>1000000112728</v>
      </c>
      <c r="J12">
        <v>412635</v>
      </c>
      <c r="K12" t="s">
        <v>64</v>
      </c>
      <c r="L12" t="s">
        <v>159</v>
      </c>
      <c r="M12" t="s">
        <v>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480</v>
      </c>
      <c r="AR12">
        <v>456000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698</v>
      </c>
      <c r="BE12">
        <v>698</v>
      </c>
      <c r="BF12">
        <v>950</v>
      </c>
      <c r="BG12" s="1">
        <v>44404</v>
      </c>
      <c r="BH12" s="1">
        <v>44135</v>
      </c>
      <c r="BI12" s="1">
        <v>44545.249606481484</v>
      </c>
      <c r="BJ12" s="1">
        <v>44524.239363425928</v>
      </c>
    </row>
    <row r="13" spans="1:62" x14ac:dyDescent="0.25">
      <c r="A13">
        <v>11041</v>
      </c>
      <c r="B13" t="s">
        <v>207</v>
      </c>
      <c r="C13" t="s">
        <v>208</v>
      </c>
      <c r="D13">
        <v>11282</v>
      </c>
      <c r="E13">
        <v>82</v>
      </c>
      <c r="F13" t="s">
        <v>86</v>
      </c>
      <c r="G13" t="s">
        <v>107</v>
      </c>
      <c r="H13" t="s">
        <v>108</v>
      </c>
      <c r="I13">
        <v>1000000003143</v>
      </c>
      <c r="J13">
        <v>120210</v>
      </c>
      <c r="K13" t="s">
        <v>64</v>
      </c>
      <c r="L13" t="s">
        <v>337</v>
      </c>
      <c r="M13" t="s">
        <v>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20</v>
      </c>
      <c r="AR13">
        <v>240000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9489</v>
      </c>
      <c r="BE13">
        <v>8950</v>
      </c>
      <c r="BF13">
        <v>12000</v>
      </c>
      <c r="BG13" s="1">
        <v>43968</v>
      </c>
      <c r="BH13" s="1">
        <v>43885</v>
      </c>
      <c r="BI13" s="1">
        <v>44545.249606481484</v>
      </c>
      <c r="BJ13" s="1">
        <v>44524.239363425928</v>
      </c>
    </row>
    <row r="14" spans="1:62" x14ac:dyDescent="0.25">
      <c r="A14">
        <v>11041</v>
      </c>
      <c r="B14" t="s">
        <v>207</v>
      </c>
      <c r="C14" t="s">
        <v>208</v>
      </c>
      <c r="D14">
        <v>11283</v>
      </c>
      <c r="E14">
        <v>83</v>
      </c>
      <c r="F14" t="s">
        <v>111</v>
      </c>
      <c r="G14" t="s">
        <v>129</v>
      </c>
      <c r="H14" t="s">
        <v>130</v>
      </c>
      <c r="I14">
        <v>1000000004025</v>
      </c>
      <c r="J14">
        <v>144945</v>
      </c>
      <c r="K14" t="s">
        <v>64</v>
      </c>
      <c r="L14" t="s">
        <v>132</v>
      </c>
      <c r="M14" t="s">
        <v>66</v>
      </c>
      <c r="N14">
        <v>1</v>
      </c>
      <c r="O14">
        <v>3227</v>
      </c>
      <c r="P14">
        <v>3550</v>
      </c>
      <c r="Q14">
        <v>699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20225</v>
      </c>
      <c r="AJ14">
        <v>28400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28400</v>
      </c>
      <c r="BD14">
        <v>2528</v>
      </c>
      <c r="BE14">
        <v>2528</v>
      </c>
      <c r="BF14">
        <v>3550</v>
      </c>
      <c r="BG14" s="1">
        <v>44456</v>
      </c>
      <c r="BH14" s="1">
        <v>44103</v>
      </c>
      <c r="BI14" s="1">
        <v>44545.249606481484</v>
      </c>
      <c r="BJ14" s="1">
        <v>44524.239363425928</v>
      </c>
    </row>
    <row r="15" spans="1:62" x14ac:dyDescent="0.25">
      <c r="A15">
        <v>11041</v>
      </c>
      <c r="B15" t="s">
        <v>207</v>
      </c>
      <c r="C15" t="s">
        <v>208</v>
      </c>
      <c r="D15">
        <v>11283</v>
      </c>
      <c r="E15">
        <v>83</v>
      </c>
      <c r="F15" t="s">
        <v>111</v>
      </c>
      <c r="G15" t="s">
        <v>129</v>
      </c>
      <c r="H15" t="s">
        <v>130</v>
      </c>
      <c r="I15">
        <v>1000000007748</v>
      </c>
      <c r="J15">
        <v>299759</v>
      </c>
      <c r="K15" t="s">
        <v>64</v>
      </c>
      <c r="L15" t="s">
        <v>169</v>
      </c>
      <c r="M15" t="s">
        <v>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679</v>
      </c>
      <c r="BE15">
        <v>679</v>
      </c>
      <c r="BF15">
        <v>1050</v>
      </c>
      <c r="BG15" s="1">
        <v>43855</v>
      </c>
      <c r="BH15" s="1">
        <v>43794</v>
      </c>
      <c r="BI15" s="1">
        <v>44545.249606481484</v>
      </c>
      <c r="BJ15" s="1">
        <v>44524.239363425928</v>
      </c>
    </row>
    <row r="16" spans="1:62" x14ac:dyDescent="0.25">
      <c r="A16">
        <v>11041</v>
      </c>
      <c r="B16" t="s">
        <v>207</v>
      </c>
      <c r="C16" t="s">
        <v>208</v>
      </c>
      <c r="D16">
        <v>11283</v>
      </c>
      <c r="E16">
        <v>83</v>
      </c>
      <c r="F16" t="s">
        <v>111</v>
      </c>
      <c r="G16" t="s">
        <v>129</v>
      </c>
      <c r="H16" t="s">
        <v>130</v>
      </c>
      <c r="I16">
        <v>1000000010304</v>
      </c>
      <c r="J16">
        <v>362995</v>
      </c>
      <c r="K16" t="s">
        <v>64</v>
      </c>
      <c r="L16" t="s">
        <v>165</v>
      </c>
      <c r="M16" t="s">
        <v>66</v>
      </c>
      <c r="N16">
        <v>1</v>
      </c>
      <c r="O16">
        <v>3227</v>
      </c>
      <c r="P16">
        <v>3550</v>
      </c>
      <c r="Q16">
        <v>699</v>
      </c>
      <c r="R16">
        <v>4</v>
      </c>
      <c r="S16">
        <v>12909</v>
      </c>
      <c r="T16">
        <v>14200</v>
      </c>
      <c r="U16">
        <v>2796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7585</v>
      </c>
      <c r="AJ16">
        <v>10650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10650</v>
      </c>
      <c r="BD16">
        <v>2528</v>
      </c>
      <c r="BE16">
        <v>2528</v>
      </c>
      <c r="BF16">
        <v>3550</v>
      </c>
      <c r="BG16" s="1">
        <v>44497</v>
      </c>
      <c r="BH16" s="1">
        <v>44103</v>
      </c>
      <c r="BI16" s="1">
        <v>44545.249606481484</v>
      </c>
      <c r="BJ16" s="1">
        <v>44524.239363425928</v>
      </c>
    </row>
    <row r="17" spans="1:62" x14ac:dyDescent="0.25">
      <c r="A17">
        <v>11041</v>
      </c>
      <c r="B17" t="s">
        <v>207</v>
      </c>
      <c r="C17" t="s">
        <v>208</v>
      </c>
      <c r="D17">
        <v>11281</v>
      </c>
      <c r="E17">
        <v>81</v>
      </c>
      <c r="F17" t="s">
        <v>61</v>
      </c>
      <c r="G17" t="s">
        <v>336</v>
      </c>
      <c r="H17" t="s">
        <v>82</v>
      </c>
      <c r="I17">
        <v>1000000077620</v>
      </c>
      <c r="J17">
        <v>386777</v>
      </c>
      <c r="K17" t="s">
        <v>64</v>
      </c>
      <c r="L17" t="s">
        <v>84</v>
      </c>
      <c r="M17" t="s">
        <v>66</v>
      </c>
      <c r="N17">
        <v>30</v>
      </c>
      <c r="O17">
        <v>28636</v>
      </c>
      <c r="P17">
        <v>31500</v>
      </c>
      <c r="Q17">
        <v>5513</v>
      </c>
      <c r="R17">
        <v>37</v>
      </c>
      <c r="S17">
        <v>35264</v>
      </c>
      <c r="T17">
        <v>38850</v>
      </c>
      <c r="U17">
        <v>6747</v>
      </c>
      <c r="V17">
        <v>6</v>
      </c>
      <c r="W17">
        <v>5727</v>
      </c>
      <c r="X17">
        <v>6300</v>
      </c>
      <c r="Y17">
        <v>1103</v>
      </c>
      <c r="Z17">
        <v>2</v>
      </c>
      <c r="AA17">
        <v>1909</v>
      </c>
      <c r="AB17">
        <v>2100</v>
      </c>
      <c r="AC17">
        <v>0</v>
      </c>
      <c r="AD17">
        <v>0</v>
      </c>
      <c r="AE17">
        <v>0</v>
      </c>
      <c r="AF17">
        <v>0</v>
      </c>
      <c r="AG17">
        <v>368</v>
      </c>
      <c r="AH17">
        <v>147</v>
      </c>
      <c r="AI17">
        <v>106603</v>
      </c>
      <c r="AJ17">
        <v>154350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154350</v>
      </c>
      <c r="BA17">
        <v>0</v>
      </c>
      <c r="BB17">
        <v>0</v>
      </c>
      <c r="BC17">
        <v>0</v>
      </c>
      <c r="BD17">
        <v>725</v>
      </c>
      <c r="BE17">
        <v>725</v>
      </c>
      <c r="BF17">
        <v>1050</v>
      </c>
      <c r="BG17" s="1">
        <v>44536</v>
      </c>
      <c r="BH17" s="1">
        <v>44477</v>
      </c>
      <c r="BI17" s="1">
        <v>44545.249606481484</v>
      </c>
      <c r="BJ17" s="1">
        <v>44524.239363425928</v>
      </c>
    </row>
    <row r="18" spans="1:62" x14ac:dyDescent="0.25">
      <c r="A18">
        <v>11041</v>
      </c>
      <c r="B18" t="s">
        <v>207</v>
      </c>
      <c r="C18" t="s">
        <v>208</v>
      </c>
      <c r="D18">
        <v>11282</v>
      </c>
      <c r="E18">
        <v>82</v>
      </c>
      <c r="F18" t="s">
        <v>86</v>
      </c>
      <c r="G18" t="s">
        <v>87</v>
      </c>
      <c r="H18" t="s">
        <v>90</v>
      </c>
      <c r="I18">
        <v>1000000018059</v>
      </c>
      <c r="J18">
        <v>396601</v>
      </c>
      <c r="K18" t="s">
        <v>64</v>
      </c>
      <c r="L18" t="s">
        <v>109</v>
      </c>
      <c r="M18" t="s">
        <v>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</v>
      </c>
      <c r="W18">
        <v>9242</v>
      </c>
      <c r="X18">
        <v>10200</v>
      </c>
      <c r="Y18">
        <v>2080</v>
      </c>
      <c r="Z18">
        <v>9</v>
      </c>
      <c r="AA18">
        <v>27756</v>
      </c>
      <c r="AB18">
        <v>30600</v>
      </c>
      <c r="AC18">
        <v>0</v>
      </c>
      <c r="AD18">
        <v>0</v>
      </c>
      <c r="AE18">
        <v>0</v>
      </c>
      <c r="AF18">
        <v>68</v>
      </c>
      <c r="AG18">
        <v>6272</v>
      </c>
      <c r="AH18">
        <v>188</v>
      </c>
      <c r="AI18">
        <v>448790</v>
      </c>
      <c r="AJ18">
        <v>639200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639200</v>
      </c>
      <c r="BA18">
        <v>0</v>
      </c>
      <c r="BB18">
        <v>0</v>
      </c>
      <c r="BC18">
        <v>0</v>
      </c>
      <c r="BD18">
        <v>2387</v>
      </c>
      <c r="BE18">
        <v>2387</v>
      </c>
      <c r="BF18">
        <v>3400</v>
      </c>
      <c r="BG18" s="1">
        <v>44542</v>
      </c>
      <c r="BH18" s="1">
        <v>44502</v>
      </c>
      <c r="BI18" s="1">
        <v>44545.249606481484</v>
      </c>
      <c r="BJ18" s="1">
        <v>44524.239363425928</v>
      </c>
    </row>
    <row r="19" spans="1:62" x14ac:dyDescent="0.25">
      <c r="A19">
        <v>11041</v>
      </c>
      <c r="B19" t="s">
        <v>207</v>
      </c>
      <c r="C19" t="s">
        <v>208</v>
      </c>
      <c r="D19">
        <v>11282</v>
      </c>
      <c r="E19">
        <v>82</v>
      </c>
      <c r="F19" t="s">
        <v>86</v>
      </c>
      <c r="G19" t="s">
        <v>107</v>
      </c>
      <c r="H19" t="s">
        <v>108</v>
      </c>
      <c r="I19">
        <v>1000000007365</v>
      </c>
      <c r="J19">
        <v>283391</v>
      </c>
      <c r="K19" t="s">
        <v>64</v>
      </c>
      <c r="L19" t="s">
        <v>339</v>
      </c>
      <c r="M19" t="s">
        <v>66</v>
      </c>
      <c r="N19">
        <v>1</v>
      </c>
      <c r="O19">
        <v>5864</v>
      </c>
      <c r="P19">
        <v>6450</v>
      </c>
      <c r="Q19">
        <v>864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20</v>
      </c>
      <c r="AR19">
        <v>129000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5000</v>
      </c>
      <c r="BE19">
        <v>6813</v>
      </c>
      <c r="BF19">
        <v>6450</v>
      </c>
      <c r="BG19" s="1">
        <v>44442</v>
      </c>
      <c r="BH19" s="1">
        <v>44365</v>
      </c>
      <c r="BI19" s="1">
        <v>44545.249606481484</v>
      </c>
      <c r="BJ19" s="1">
        <v>44524.239363425928</v>
      </c>
    </row>
    <row r="20" spans="1:62" x14ac:dyDescent="0.25">
      <c r="A20">
        <v>11041</v>
      </c>
      <c r="B20" t="s">
        <v>207</v>
      </c>
      <c r="C20" t="s">
        <v>208</v>
      </c>
      <c r="D20">
        <v>11283</v>
      </c>
      <c r="E20">
        <v>83</v>
      </c>
      <c r="F20" t="s">
        <v>111</v>
      </c>
      <c r="G20" t="s">
        <v>129</v>
      </c>
      <c r="H20" t="s">
        <v>130</v>
      </c>
      <c r="I20">
        <v>1000000005859</v>
      </c>
      <c r="J20">
        <v>216789</v>
      </c>
      <c r="K20" t="s">
        <v>64</v>
      </c>
      <c r="L20" t="s">
        <v>134</v>
      </c>
      <c r="M20" t="s">
        <v>66</v>
      </c>
      <c r="N20">
        <v>5</v>
      </c>
      <c r="O20">
        <v>16136</v>
      </c>
      <c r="P20">
        <v>17750</v>
      </c>
      <c r="Q20">
        <v>3495</v>
      </c>
      <c r="R20">
        <v>2</v>
      </c>
      <c r="S20">
        <v>6455</v>
      </c>
      <c r="T20">
        <v>7100</v>
      </c>
      <c r="U20">
        <v>1398</v>
      </c>
      <c r="V20">
        <v>4</v>
      </c>
      <c r="W20">
        <v>12909</v>
      </c>
      <c r="X20">
        <v>14200</v>
      </c>
      <c r="Y20">
        <v>2796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2528</v>
      </c>
      <c r="BE20">
        <v>2528</v>
      </c>
      <c r="BF20">
        <v>3550</v>
      </c>
      <c r="BG20" s="1">
        <v>44501</v>
      </c>
      <c r="BH20" s="1">
        <v>44103</v>
      </c>
      <c r="BI20" s="1">
        <v>44545.249606481484</v>
      </c>
      <c r="BJ20" s="1">
        <v>44524.239363425928</v>
      </c>
    </row>
    <row r="21" spans="1:62" x14ac:dyDescent="0.25">
      <c r="A21">
        <v>11041</v>
      </c>
      <c r="B21" t="s">
        <v>207</v>
      </c>
      <c r="C21" t="s">
        <v>208</v>
      </c>
      <c r="D21">
        <v>11283</v>
      </c>
      <c r="E21">
        <v>83</v>
      </c>
      <c r="F21" t="s">
        <v>111</v>
      </c>
      <c r="G21" t="s">
        <v>117</v>
      </c>
      <c r="H21" t="s">
        <v>118</v>
      </c>
      <c r="I21">
        <v>1000000006378</v>
      </c>
      <c r="J21">
        <v>236915</v>
      </c>
      <c r="K21" t="s">
        <v>64</v>
      </c>
      <c r="L21" t="s">
        <v>121</v>
      </c>
      <c r="M21" t="s">
        <v>66</v>
      </c>
      <c r="N21">
        <v>0</v>
      </c>
      <c r="O21">
        <v>0</v>
      </c>
      <c r="P21">
        <v>0</v>
      </c>
      <c r="Q21">
        <v>0</v>
      </c>
      <c r="R21">
        <v>1</v>
      </c>
      <c r="S21">
        <v>11000</v>
      </c>
      <c r="T21">
        <v>12100</v>
      </c>
      <c r="U21">
        <v>1659</v>
      </c>
      <c r="V21">
        <v>8</v>
      </c>
      <c r="W21">
        <v>87780</v>
      </c>
      <c r="X21">
        <v>96800</v>
      </c>
      <c r="Y21">
        <v>13053</v>
      </c>
      <c r="Z21">
        <v>1</v>
      </c>
      <c r="AA21">
        <v>11000</v>
      </c>
      <c r="AB21">
        <v>12100</v>
      </c>
      <c r="AC21">
        <v>0</v>
      </c>
      <c r="AD21">
        <v>0</v>
      </c>
      <c r="AE21">
        <v>0</v>
      </c>
      <c r="AF21">
        <v>0</v>
      </c>
      <c r="AG21">
        <v>1659</v>
      </c>
      <c r="AH21">
        <v>69</v>
      </c>
      <c r="AI21">
        <v>644518</v>
      </c>
      <c r="AJ21">
        <v>834900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834900</v>
      </c>
      <c r="BA21">
        <v>0</v>
      </c>
      <c r="BB21">
        <v>0</v>
      </c>
      <c r="BC21">
        <v>0</v>
      </c>
      <c r="BD21">
        <v>9341</v>
      </c>
      <c r="BE21">
        <v>9010</v>
      </c>
      <c r="BF21">
        <v>12100</v>
      </c>
      <c r="BG21" s="1">
        <v>44541</v>
      </c>
      <c r="BH21" s="1">
        <v>44488</v>
      </c>
      <c r="BI21" s="1">
        <v>44545.249606481484</v>
      </c>
      <c r="BJ21" s="1">
        <v>44524.239363425928</v>
      </c>
    </row>
    <row r="22" spans="1:62" x14ac:dyDescent="0.25">
      <c r="A22">
        <v>11041</v>
      </c>
      <c r="B22" t="s">
        <v>207</v>
      </c>
      <c r="C22" t="s">
        <v>208</v>
      </c>
      <c r="D22">
        <v>11281</v>
      </c>
      <c r="E22">
        <v>81</v>
      </c>
      <c r="F22" t="s">
        <v>61</v>
      </c>
      <c r="G22" t="s">
        <v>62</v>
      </c>
      <c r="H22" t="s">
        <v>63</v>
      </c>
      <c r="I22">
        <v>1000000076901</v>
      </c>
      <c r="J22">
        <v>384736</v>
      </c>
      <c r="K22" t="s">
        <v>64</v>
      </c>
      <c r="L22" t="s">
        <v>445</v>
      </c>
      <c r="M22" t="s">
        <v>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44</v>
      </c>
      <c r="W22">
        <v>431705</v>
      </c>
      <c r="X22">
        <v>475200</v>
      </c>
      <c r="Y22">
        <v>401542</v>
      </c>
      <c r="Z22">
        <v>18</v>
      </c>
      <c r="AA22">
        <v>176531</v>
      </c>
      <c r="AB22">
        <v>194400</v>
      </c>
      <c r="AC22">
        <v>0</v>
      </c>
      <c r="AD22">
        <v>0</v>
      </c>
      <c r="AE22">
        <v>0</v>
      </c>
      <c r="AF22">
        <v>216</v>
      </c>
      <c r="AG22">
        <v>164191</v>
      </c>
      <c r="AH22">
        <v>419</v>
      </c>
      <c r="AI22">
        <v>287237</v>
      </c>
      <c r="AJ22">
        <v>4525200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42</v>
      </c>
      <c r="AR22">
        <v>453600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4525200</v>
      </c>
      <c r="BA22">
        <v>0</v>
      </c>
      <c r="BB22">
        <v>0</v>
      </c>
      <c r="BC22">
        <v>0</v>
      </c>
      <c r="BD22">
        <v>686</v>
      </c>
      <c r="BE22">
        <v>687</v>
      </c>
      <c r="BF22">
        <v>10800</v>
      </c>
      <c r="BG22" s="1">
        <v>44543</v>
      </c>
      <c r="BH22" s="1">
        <v>44515</v>
      </c>
      <c r="BI22" s="1">
        <v>44545.249606481484</v>
      </c>
      <c r="BJ22" s="1">
        <v>44524.239363425928</v>
      </c>
    </row>
    <row r="23" spans="1:62" x14ac:dyDescent="0.25">
      <c r="A23">
        <v>11041</v>
      </c>
      <c r="B23" t="s">
        <v>207</v>
      </c>
      <c r="C23" t="s">
        <v>208</v>
      </c>
      <c r="D23">
        <v>11283</v>
      </c>
      <c r="E23">
        <v>83</v>
      </c>
      <c r="F23" t="s">
        <v>111</v>
      </c>
      <c r="G23" t="s">
        <v>129</v>
      </c>
      <c r="H23" t="s">
        <v>130</v>
      </c>
      <c r="I23">
        <v>1000000001703</v>
      </c>
      <c r="J23">
        <v>101300</v>
      </c>
      <c r="K23" t="s">
        <v>64</v>
      </c>
      <c r="L23" t="s">
        <v>142</v>
      </c>
      <c r="M23" t="s">
        <v>66</v>
      </c>
      <c r="N23">
        <v>5</v>
      </c>
      <c r="O23">
        <v>72727</v>
      </c>
      <c r="P23">
        <v>80000</v>
      </c>
      <c r="Q23">
        <v>9027</v>
      </c>
      <c r="R23">
        <v>3</v>
      </c>
      <c r="S23">
        <v>43636</v>
      </c>
      <c r="T23">
        <v>48000</v>
      </c>
      <c r="U23">
        <v>5416</v>
      </c>
      <c r="V23">
        <v>0</v>
      </c>
      <c r="W23">
        <v>0</v>
      </c>
      <c r="X23">
        <v>0</v>
      </c>
      <c r="Y23">
        <v>0</v>
      </c>
      <c r="Z23">
        <v>1</v>
      </c>
      <c r="AA23">
        <v>14545</v>
      </c>
      <c r="AB23">
        <v>16000</v>
      </c>
      <c r="AC23">
        <v>0</v>
      </c>
      <c r="AD23">
        <v>0</v>
      </c>
      <c r="AE23">
        <v>0</v>
      </c>
      <c r="AF23">
        <v>0</v>
      </c>
      <c r="AG23">
        <v>1805</v>
      </c>
      <c r="AH23">
        <v>61</v>
      </c>
      <c r="AI23">
        <v>777140</v>
      </c>
      <c r="AJ23">
        <v>976000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976000</v>
      </c>
      <c r="BD23">
        <v>12740</v>
      </c>
      <c r="BE23">
        <v>12723</v>
      </c>
      <c r="BF23">
        <v>16000</v>
      </c>
      <c r="BG23" s="1">
        <v>44542</v>
      </c>
      <c r="BH23" s="1">
        <v>44377</v>
      </c>
      <c r="BI23" s="1">
        <v>44545.249606481484</v>
      </c>
      <c r="BJ23" s="1">
        <v>44524.239363425928</v>
      </c>
    </row>
    <row r="24" spans="1:62" x14ac:dyDescent="0.25">
      <c r="A24">
        <v>11041</v>
      </c>
      <c r="B24" t="s">
        <v>207</v>
      </c>
      <c r="C24" t="s">
        <v>208</v>
      </c>
      <c r="D24">
        <v>11282</v>
      </c>
      <c r="E24">
        <v>82</v>
      </c>
      <c r="F24" t="s">
        <v>86</v>
      </c>
      <c r="G24" t="s">
        <v>87</v>
      </c>
      <c r="H24" t="s">
        <v>90</v>
      </c>
      <c r="I24">
        <v>1000000003718</v>
      </c>
      <c r="J24">
        <v>139603</v>
      </c>
      <c r="K24" t="s">
        <v>64</v>
      </c>
      <c r="L24" t="s">
        <v>104</v>
      </c>
      <c r="M24" t="s">
        <v>66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120</v>
      </c>
      <c r="AR24">
        <v>390000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2181</v>
      </c>
      <c r="BE24">
        <v>2181</v>
      </c>
      <c r="BF24">
        <v>3250</v>
      </c>
      <c r="BG24" s="1">
        <v>44023</v>
      </c>
      <c r="BH24" s="1">
        <v>43857</v>
      </c>
      <c r="BI24" s="1">
        <v>44545.249606481484</v>
      </c>
      <c r="BJ24" s="1">
        <v>44524.239363425928</v>
      </c>
    </row>
    <row r="25" spans="1:62" x14ac:dyDescent="0.25">
      <c r="A25">
        <v>11041</v>
      </c>
      <c r="B25" t="s">
        <v>207</v>
      </c>
      <c r="C25" t="s">
        <v>208</v>
      </c>
      <c r="D25">
        <v>11283</v>
      </c>
      <c r="E25">
        <v>83</v>
      </c>
      <c r="F25" t="s">
        <v>111</v>
      </c>
      <c r="G25" t="s">
        <v>112</v>
      </c>
      <c r="H25" t="s">
        <v>113</v>
      </c>
      <c r="I25">
        <v>1000000085223</v>
      </c>
      <c r="J25">
        <v>406217</v>
      </c>
      <c r="K25" t="s">
        <v>64</v>
      </c>
      <c r="L25" t="s">
        <v>115</v>
      </c>
      <c r="M25" t="s">
        <v>66</v>
      </c>
      <c r="N25">
        <v>0</v>
      </c>
      <c r="O25">
        <v>0</v>
      </c>
      <c r="P25">
        <v>0</v>
      </c>
      <c r="Q25">
        <v>0</v>
      </c>
      <c r="R25">
        <v>2</v>
      </c>
      <c r="S25">
        <v>21636</v>
      </c>
      <c r="T25">
        <v>23800</v>
      </c>
      <c r="U25">
        <v>5258</v>
      </c>
      <c r="V25">
        <v>2</v>
      </c>
      <c r="W25">
        <v>21636</v>
      </c>
      <c r="X25">
        <v>23800</v>
      </c>
      <c r="Y25">
        <v>5258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</v>
      </c>
      <c r="AI25">
        <v>74167</v>
      </c>
      <c r="AJ25">
        <v>95200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12</v>
      </c>
      <c r="AR25">
        <v>142800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95200</v>
      </c>
      <c r="BD25">
        <v>9271</v>
      </c>
      <c r="BE25">
        <v>9271</v>
      </c>
      <c r="BF25">
        <v>11900</v>
      </c>
      <c r="BG25" s="1">
        <v>44521</v>
      </c>
      <c r="BH25" s="1">
        <v>44365</v>
      </c>
      <c r="BI25" s="1">
        <v>44545.249606481484</v>
      </c>
      <c r="BJ25" s="1">
        <v>44524.239363425928</v>
      </c>
    </row>
    <row r="26" spans="1:62" x14ac:dyDescent="0.25">
      <c r="A26">
        <v>11041</v>
      </c>
      <c r="B26" t="s">
        <v>207</v>
      </c>
      <c r="C26" t="s">
        <v>208</v>
      </c>
      <c r="D26">
        <v>11281</v>
      </c>
      <c r="E26">
        <v>81</v>
      </c>
      <c r="F26" t="s">
        <v>61</v>
      </c>
      <c r="G26" t="s">
        <v>336</v>
      </c>
      <c r="H26" t="s">
        <v>69</v>
      </c>
      <c r="I26">
        <v>1000000114802</v>
      </c>
      <c r="J26">
        <v>413903</v>
      </c>
      <c r="K26" t="s">
        <v>64</v>
      </c>
      <c r="L26" t="s">
        <v>409</v>
      </c>
      <c r="M26" t="s">
        <v>66</v>
      </c>
      <c r="N26">
        <v>32</v>
      </c>
      <c r="O26">
        <v>29091</v>
      </c>
      <c r="P26">
        <v>32000</v>
      </c>
      <c r="Q26">
        <v>6039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435</v>
      </c>
      <c r="AI26">
        <v>313367</v>
      </c>
      <c r="AJ26">
        <v>435000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435000</v>
      </c>
      <c r="BA26">
        <v>0</v>
      </c>
      <c r="BB26">
        <v>0</v>
      </c>
      <c r="BC26">
        <v>0</v>
      </c>
      <c r="BD26">
        <v>720</v>
      </c>
      <c r="BE26">
        <v>720</v>
      </c>
      <c r="BF26">
        <v>1000</v>
      </c>
      <c r="BG26" s="1">
        <v>44467</v>
      </c>
      <c r="BH26" s="1">
        <v>44477</v>
      </c>
      <c r="BI26" s="1">
        <v>44545.249606481484</v>
      </c>
      <c r="BJ26" s="1">
        <v>44524.239363425928</v>
      </c>
    </row>
    <row r="27" spans="1:62" x14ac:dyDescent="0.25">
      <c r="A27">
        <v>11041</v>
      </c>
      <c r="B27" t="s">
        <v>207</v>
      </c>
      <c r="C27" t="s">
        <v>208</v>
      </c>
      <c r="D27">
        <v>11282</v>
      </c>
      <c r="E27">
        <v>82</v>
      </c>
      <c r="F27" t="s">
        <v>86</v>
      </c>
      <c r="G27" t="s">
        <v>94</v>
      </c>
      <c r="H27" t="s">
        <v>95</v>
      </c>
      <c r="I27">
        <v>1000000001826</v>
      </c>
      <c r="J27">
        <v>101782</v>
      </c>
      <c r="K27" t="s">
        <v>64</v>
      </c>
      <c r="L27" t="s">
        <v>103</v>
      </c>
      <c r="M27" t="s">
        <v>66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200</v>
      </c>
      <c r="AR27">
        <v>1390000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4358</v>
      </c>
      <c r="BE27">
        <v>4591</v>
      </c>
      <c r="BF27">
        <v>6950</v>
      </c>
      <c r="BG27" s="1">
        <v>44270</v>
      </c>
      <c r="BH27" s="1">
        <v>44256</v>
      </c>
      <c r="BI27" s="1">
        <v>44545.249606481484</v>
      </c>
      <c r="BJ27" s="1">
        <v>44524.239363425928</v>
      </c>
    </row>
    <row r="28" spans="1:62" x14ac:dyDescent="0.25">
      <c r="A28">
        <v>11041</v>
      </c>
      <c r="B28" t="s">
        <v>207</v>
      </c>
      <c r="C28" t="s">
        <v>208</v>
      </c>
      <c r="D28">
        <v>11281</v>
      </c>
      <c r="E28">
        <v>81</v>
      </c>
      <c r="F28" t="s">
        <v>61</v>
      </c>
      <c r="G28" t="s">
        <v>336</v>
      </c>
      <c r="H28" t="s">
        <v>69</v>
      </c>
      <c r="I28">
        <v>1000000009644</v>
      </c>
      <c r="J28">
        <v>352705</v>
      </c>
      <c r="K28" t="s">
        <v>64</v>
      </c>
      <c r="L28" t="s">
        <v>149</v>
      </c>
      <c r="M28" t="s">
        <v>66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288</v>
      </c>
      <c r="AR28">
        <v>144000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327</v>
      </c>
      <c r="BE28">
        <v>327</v>
      </c>
      <c r="BF28">
        <v>500</v>
      </c>
      <c r="BG28" s="1">
        <v>44114</v>
      </c>
      <c r="BH28" s="1">
        <v>43838</v>
      </c>
      <c r="BI28" s="1">
        <v>44545.249606481484</v>
      </c>
      <c r="BJ28" s="1">
        <v>44524.239363425928</v>
      </c>
    </row>
    <row r="29" spans="1:62" x14ac:dyDescent="0.25">
      <c r="A29">
        <v>11041</v>
      </c>
      <c r="B29" t="s">
        <v>207</v>
      </c>
      <c r="C29" t="s">
        <v>208</v>
      </c>
      <c r="D29">
        <v>11282</v>
      </c>
      <c r="E29">
        <v>82</v>
      </c>
      <c r="F29" t="s">
        <v>86</v>
      </c>
      <c r="G29" t="s">
        <v>107</v>
      </c>
      <c r="H29" t="s">
        <v>108</v>
      </c>
      <c r="I29">
        <v>1000000003144</v>
      </c>
      <c r="J29">
        <v>120213</v>
      </c>
      <c r="K29" t="s">
        <v>64</v>
      </c>
      <c r="L29" t="s">
        <v>335</v>
      </c>
      <c r="M29" t="s">
        <v>66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20</v>
      </c>
      <c r="AR29">
        <v>240000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9545</v>
      </c>
      <c r="BE29">
        <v>9545</v>
      </c>
      <c r="BF29">
        <v>12000</v>
      </c>
      <c r="BG29" s="1">
        <v>43913</v>
      </c>
      <c r="BH29" s="1">
        <v>43794</v>
      </c>
      <c r="BI29" s="1">
        <v>44545.249606481484</v>
      </c>
      <c r="BJ29" s="1">
        <v>44524.239363425928</v>
      </c>
    </row>
    <row r="30" spans="1:62" x14ac:dyDescent="0.25">
      <c r="A30">
        <v>11041</v>
      </c>
      <c r="B30" t="s">
        <v>207</v>
      </c>
      <c r="C30" t="s">
        <v>208</v>
      </c>
      <c r="D30">
        <v>11281</v>
      </c>
      <c r="E30">
        <v>81</v>
      </c>
      <c r="F30" t="s">
        <v>61</v>
      </c>
      <c r="G30" t="s">
        <v>62</v>
      </c>
      <c r="H30" t="s">
        <v>63</v>
      </c>
      <c r="I30">
        <v>1000000019975</v>
      </c>
      <c r="J30">
        <v>375283</v>
      </c>
      <c r="K30" t="s">
        <v>64</v>
      </c>
      <c r="L30" t="s">
        <v>77</v>
      </c>
      <c r="M30" t="s">
        <v>66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96</v>
      </c>
      <c r="W30">
        <v>39224</v>
      </c>
      <c r="X30">
        <v>43200</v>
      </c>
      <c r="Y30">
        <v>6794</v>
      </c>
      <c r="Z30">
        <v>96</v>
      </c>
      <c r="AA30">
        <v>38536</v>
      </c>
      <c r="AB30">
        <v>43200</v>
      </c>
      <c r="AC30">
        <v>0</v>
      </c>
      <c r="AD30">
        <v>0</v>
      </c>
      <c r="AE30">
        <v>0</v>
      </c>
      <c r="AF30">
        <v>810</v>
      </c>
      <c r="AG30">
        <v>6107</v>
      </c>
      <c r="AH30">
        <v>288</v>
      </c>
      <c r="AI30">
        <v>97289</v>
      </c>
      <c r="AJ30">
        <v>129600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129600</v>
      </c>
      <c r="BA30">
        <v>0</v>
      </c>
      <c r="BB30">
        <v>0</v>
      </c>
      <c r="BC30">
        <v>0</v>
      </c>
      <c r="BD30">
        <v>338</v>
      </c>
      <c r="BE30">
        <v>338</v>
      </c>
      <c r="BF30">
        <v>450</v>
      </c>
      <c r="BG30" s="1">
        <v>44542</v>
      </c>
      <c r="BH30" s="1">
        <v>44519</v>
      </c>
      <c r="BI30" s="1">
        <v>44545.249606481484</v>
      </c>
      <c r="BJ30" s="1">
        <v>44524.239363425928</v>
      </c>
    </row>
    <row r="31" spans="1:62" x14ac:dyDescent="0.25">
      <c r="A31">
        <v>11041</v>
      </c>
      <c r="B31" t="s">
        <v>207</v>
      </c>
      <c r="C31" t="s">
        <v>208</v>
      </c>
      <c r="D31">
        <v>11281</v>
      </c>
      <c r="E31">
        <v>81</v>
      </c>
      <c r="F31" t="s">
        <v>61</v>
      </c>
      <c r="G31" t="s">
        <v>62</v>
      </c>
      <c r="H31" t="s">
        <v>63</v>
      </c>
      <c r="I31">
        <v>1000000085828</v>
      </c>
      <c r="J31">
        <v>406658</v>
      </c>
      <c r="K31" t="s">
        <v>64</v>
      </c>
      <c r="L31" t="s">
        <v>67</v>
      </c>
      <c r="M31" t="s">
        <v>66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480</v>
      </c>
      <c r="AI31">
        <v>335107</v>
      </c>
      <c r="AJ31">
        <v>432000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432000</v>
      </c>
      <c r="BA31">
        <v>0</v>
      </c>
      <c r="BB31">
        <v>0</v>
      </c>
      <c r="BC31">
        <v>0</v>
      </c>
      <c r="BD31">
        <v>698</v>
      </c>
      <c r="BE31">
        <v>698</v>
      </c>
      <c r="BF31">
        <v>900</v>
      </c>
      <c r="BG31" s="1">
        <v>44367</v>
      </c>
      <c r="BH31" s="1">
        <v>44484</v>
      </c>
      <c r="BI31" s="1">
        <v>44545.249606481484</v>
      </c>
      <c r="BJ31" s="1">
        <v>44524.239363425928</v>
      </c>
    </row>
    <row r="32" spans="1:62" x14ac:dyDescent="0.25">
      <c r="A32">
        <v>11041</v>
      </c>
      <c r="B32" t="s">
        <v>207</v>
      </c>
      <c r="C32" t="s">
        <v>208</v>
      </c>
      <c r="D32">
        <v>11283</v>
      </c>
      <c r="E32">
        <v>83</v>
      </c>
      <c r="F32" t="s">
        <v>111</v>
      </c>
      <c r="G32" t="s">
        <v>112</v>
      </c>
      <c r="H32" t="s">
        <v>113</v>
      </c>
      <c r="I32">
        <v>1000000011614</v>
      </c>
      <c r="J32">
        <v>377726</v>
      </c>
      <c r="K32" t="s">
        <v>64</v>
      </c>
      <c r="L32" t="s">
        <v>140</v>
      </c>
      <c r="M32" t="s">
        <v>66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60901</v>
      </c>
      <c r="X32">
        <v>67125</v>
      </c>
      <c r="Y32">
        <v>8651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10450</v>
      </c>
      <c r="AJ32">
        <v>13425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20</v>
      </c>
      <c r="AR32">
        <v>268500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13425</v>
      </c>
      <c r="BA32">
        <v>0</v>
      </c>
      <c r="BB32">
        <v>0</v>
      </c>
      <c r="BC32">
        <v>0</v>
      </c>
      <c r="BD32">
        <v>10450</v>
      </c>
      <c r="BE32">
        <v>10447</v>
      </c>
      <c r="BF32">
        <v>13425</v>
      </c>
      <c r="BG32" s="1">
        <v>44529</v>
      </c>
      <c r="BH32" s="1">
        <v>44513</v>
      </c>
      <c r="BI32" s="1">
        <v>44545.249606481484</v>
      </c>
      <c r="BJ32" s="1">
        <v>44524.239363425928</v>
      </c>
    </row>
    <row r="33" spans="1:62" x14ac:dyDescent="0.25">
      <c r="A33">
        <v>11041</v>
      </c>
      <c r="B33" t="s">
        <v>207</v>
      </c>
      <c r="C33" t="s">
        <v>208</v>
      </c>
      <c r="D33">
        <v>11283</v>
      </c>
      <c r="E33">
        <v>83</v>
      </c>
      <c r="F33" t="s">
        <v>111</v>
      </c>
      <c r="G33" t="s">
        <v>129</v>
      </c>
      <c r="H33" t="s">
        <v>130</v>
      </c>
      <c r="I33">
        <v>1000000007747</v>
      </c>
      <c r="J33">
        <v>299757</v>
      </c>
      <c r="K33" t="s">
        <v>64</v>
      </c>
      <c r="L33" t="s">
        <v>152</v>
      </c>
      <c r="M33" t="s">
        <v>66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679</v>
      </c>
      <c r="BE33">
        <v>679</v>
      </c>
      <c r="BF33">
        <v>1050</v>
      </c>
      <c r="BH33" s="1">
        <v>43794</v>
      </c>
      <c r="BI33" s="1">
        <v>44545.249606481484</v>
      </c>
      <c r="BJ33" s="1">
        <v>44524.239363425928</v>
      </c>
    </row>
    <row r="34" spans="1:62" x14ac:dyDescent="0.25">
      <c r="A34">
        <v>11041</v>
      </c>
      <c r="B34" t="s">
        <v>207</v>
      </c>
      <c r="C34" t="s">
        <v>208</v>
      </c>
      <c r="D34">
        <v>11281</v>
      </c>
      <c r="E34">
        <v>81</v>
      </c>
      <c r="F34" t="s">
        <v>61</v>
      </c>
      <c r="G34" t="s">
        <v>336</v>
      </c>
      <c r="H34" t="s">
        <v>82</v>
      </c>
      <c r="I34">
        <v>1000000083917</v>
      </c>
      <c r="J34">
        <v>400654</v>
      </c>
      <c r="K34" t="s">
        <v>64</v>
      </c>
      <c r="L34" t="s">
        <v>164</v>
      </c>
      <c r="M34" t="s">
        <v>66</v>
      </c>
      <c r="N34">
        <v>12</v>
      </c>
      <c r="O34">
        <v>10909</v>
      </c>
      <c r="P34">
        <v>12000</v>
      </c>
      <c r="Q34">
        <v>2205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144</v>
      </c>
      <c r="AI34">
        <v>104449</v>
      </c>
      <c r="AJ34">
        <v>144000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144000</v>
      </c>
      <c r="BA34">
        <v>0</v>
      </c>
      <c r="BB34">
        <v>0</v>
      </c>
      <c r="BC34">
        <v>0</v>
      </c>
      <c r="BD34">
        <v>725</v>
      </c>
      <c r="BE34">
        <v>725</v>
      </c>
      <c r="BF34">
        <v>1000</v>
      </c>
      <c r="BG34" s="1">
        <v>44467</v>
      </c>
      <c r="BH34" s="1">
        <v>44484</v>
      </c>
      <c r="BI34" s="1">
        <v>44545.249606481484</v>
      </c>
      <c r="BJ34" s="1">
        <v>44524.239363425928</v>
      </c>
    </row>
    <row r="35" spans="1:62" x14ac:dyDescent="0.25">
      <c r="A35">
        <v>11041</v>
      </c>
      <c r="B35" t="s">
        <v>207</v>
      </c>
      <c r="C35" t="s">
        <v>208</v>
      </c>
      <c r="D35">
        <v>11283</v>
      </c>
      <c r="E35">
        <v>83</v>
      </c>
      <c r="F35" t="s">
        <v>111</v>
      </c>
      <c r="G35" t="s">
        <v>129</v>
      </c>
      <c r="H35" t="s">
        <v>130</v>
      </c>
      <c r="I35">
        <v>1000000008128</v>
      </c>
      <c r="J35">
        <v>312308</v>
      </c>
      <c r="K35" t="s">
        <v>64</v>
      </c>
      <c r="L35" t="s">
        <v>168</v>
      </c>
      <c r="M35" t="s">
        <v>66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679</v>
      </c>
      <c r="BE35">
        <v>679</v>
      </c>
      <c r="BF35">
        <v>1050</v>
      </c>
      <c r="BG35" s="1">
        <v>43855</v>
      </c>
      <c r="BH35" s="1">
        <v>43794</v>
      </c>
      <c r="BI35" s="1">
        <v>44545.249606481484</v>
      </c>
      <c r="BJ35" s="1">
        <v>44524.239363425928</v>
      </c>
    </row>
    <row r="36" spans="1:62" x14ac:dyDescent="0.25">
      <c r="A36">
        <v>11041</v>
      </c>
      <c r="B36" t="s">
        <v>207</v>
      </c>
      <c r="C36" t="s">
        <v>208</v>
      </c>
      <c r="D36">
        <v>11283</v>
      </c>
      <c r="E36">
        <v>83</v>
      </c>
      <c r="F36" t="s">
        <v>111</v>
      </c>
      <c r="G36" t="s">
        <v>112</v>
      </c>
      <c r="H36" t="s">
        <v>113</v>
      </c>
      <c r="I36">
        <v>1000000010905</v>
      </c>
      <c r="J36">
        <v>370690</v>
      </c>
      <c r="K36" t="s">
        <v>64</v>
      </c>
      <c r="L36" t="s">
        <v>138</v>
      </c>
      <c r="M36" t="s">
        <v>66</v>
      </c>
      <c r="N36">
        <v>2</v>
      </c>
      <c r="O36">
        <v>20727</v>
      </c>
      <c r="P36">
        <v>25600</v>
      </c>
      <c r="Q36">
        <v>-654</v>
      </c>
      <c r="R36">
        <v>0</v>
      </c>
      <c r="S36">
        <v>0</v>
      </c>
      <c r="T36">
        <v>0</v>
      </c>
      <c r="U36">
        <v>0</v>
      </c>
      <c r="V36">
        <v>4</v>
      </c>
      <c r="W36">
        <v>46545</v>
      </c>
      <c r="X36">
        <v>51200</v>
      </c>
      <c r="Y36">
        <v>3784</v>
      </c>
      <c r="Z36">
        <v>2</v>
      </c>
      <c r="AA36">
        <v>23273</v>
      </c>
      <c r="AB36">
        <v>25600</v>
      </c>
      <c r="AC36">
        <v>0</v>
      </c>
      <c r="AD36">
        <v>0</v>
      </c>
      <c r="AE36">
        <v>0</v>
      </c>
      <c r="AF36">
        <v>0</v>
      </c>
      <c r="AG36">
        <v>3528</v>
      </c>
      <c r="AH36">
        <v>47</v>
      </c>
      <c r="AI36">
        <v>463998</v>
      </c>
      <c r="AJ36">
        <v>601600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12</v>
      </c>
      <c r="AR36">
        <v>153600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601600</v>
      </c>
      <c r="BD36">
        <v>9872</v>
      </c>
      <c r="BE36">
        <v>9785</v>
      </c>
      <c r="BF36">
        <v>12800</v>
      </c>
      <c r="BG36" s="1">
        <v>44536</v>
      </c>
      <c r="BH36" s="1">
        <v>44365</v>
      </c>
      <c r="BI36" s="1">
        <v>44545.249606481484</v>
      </c>
      <c r="BJ36" s="1">
        <v>44524.239363425928</v>
      </c>
    </row>
    <row r="37" spans="1:62" x14ac:dyDescent="0.25">
      <c r="A37">
        <v>11041</v>
      </c>
      <c r="B37" t="s">
        <v>207</v>
      </c>
      <c r="C37" t="s">
        <v>208</v>
      </c>
      <c r="D37">
        <v>11283</v>
      </c>
      <c r="E37">
        <v>83</v>
      </c>
      <c r="F37" t="s">
        <v>111</v>
      </c>
      <c r="G37" t="s">
        <v>117</v>
      </c>
      <c r="H37" t="s">
        <v>118</v>
      </c>
      <c r="I37">
        <v>1000000003052</v>
      </c>
      <c r="J37">
        <v>118079</v>
      </c>
      <c r="K37" t="s">
        <v>64</v>
      </c>
      <c r="L37" t="s">
        <v>127</v>
      </c>
      <c r="M37" t="s">
        <v>66</v>
      </c>
      <c r="N37">
        <v>2</v>
      </c>
      <c r="O37">
        <v>13818</v>
      </c>
      <c r="P37">
        <v>15200</v>
      </c>
      <c r="Q37">
        <v>2364</v>
      </c>
      <c r="R37">
        <v>1</v>
      </c>
      <c r="S37">
        <v>5491</v>
      </c>
      <c r="T37">
        <v>7600</v>
      </c>
      <c r="U37">
        <v>-236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7</v>
      </c>
      <c r="AI37">
        <v>41364</v>
      </c>
      <c r="AJ37">
        <v>53200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40</v>
      </c>
      <c r="AR37">
        <v>304000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53200</v>
      </c>
      <c r="BD37">
        <v>5909</v>
      </c>
      <c r="BE37">
        <v>5909</v>
      </c>
      <c r="BF37">
        <v>7600</v>
      </c>
      <c r="BG37" s="1">
        <v>44471</v>
      </c>
      <c r="BH37" s="1">
        <v>44217</v>
      </c>
      <c r="BI37" s="1">
        <v>44545.249606481484</v>
      </c>
      <c r="BJ37" s="1">
        <v>44524.239363425928</v>
      </c>
    </row>
    <row r="38" spans="1:62" x14ac:dyDescent="0.25">
      <c r="A38">
        <v>11041</v>
      </c>
      <c r="B38" t="s">
        <v>207</v>
      </c>
      <c r="C38" t="s">
        <v>208</v>
      </c>
      <c r="D38">
        <v>11283</v>
      </c>
      <c r="E38">
        <v>83</v>
      </c>
      <c r="F38" t="s">
        <v>111</v>
      </c>
      <c r="G38" t="s">
        <v>117</v>
      </c>
      <c r="H38" t="s">
        <v>118</v>
      </c>
      <c r="I38">
        <v>1000000003053</v>
      </c>
      <c r="J38">
        <v>118101</v>
      </c>
      <c r="K38" t="s">
        <v>64</v>
      </c>
      <c r="L38" t="s">
        <v>122</v>
      </c>
      <c r="M38" t="s">
        <v>66</v>
      </c>
      <c r="N38">
        <v>1</v>
      </c>
      <c r="O38">
        <v>6136</v>
      </c>
      <c r="P38">
        <v>6750</v>
      </c>
      <c r="Q38">
        <v>1182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20</v>
      </c>
      <c r="AR38">
        <v>135000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4955</v>
      </c>
      <c r="BE38">
        <v>4955</v>
      </c>
      <c r="BF38">
        <v>6750</v>
      </c>
      <c r="BG38" s="1">
        <v>44441</v>
      </c>
      <c r="BH38" s="1">
        <v>44225</v>
      </c>
      <c r="BI38" s="1">
        <v>44545.249606481484</v>
      </c>
      <c r="BJ38" s="1">
        <v>44524.239363425928</v>
      </c>
    </row>
    <row r="39" spans="1:62" x14ac:dyDescent="0.25">
      <c r="A39">
        <v>11041</v>
      </c>
      <c r="B39" t="s">
        <v>207</v>
      </c>
      <c r="C39" t="s">
        <v>208</v>
      </c>
      <c r="D39">
        <v>11281</v>
      </c>
      <c r="E39">
        <v>81</v>
      </c>
      <c r="F39" t="s">
        <v>61</v>
      </c>
      <c r="G39" t="s">
        <v>336</v>
      </c>
      <c r="H39" t="s">
        <v>82</v>
      </c>
      <c r="I39">
        <v>1000000106219</v>
      </c>
      <c r="J39">
        <v>410199</v>
      </c>
      <c r="K39" t="s">
        <v>64</v>
      </c>
      <c r="L39" t="s">
        <v>146</v>
      </c>
      <c r="M39" t="s">
        <v>66</v>
      </c>
      <c r="N39">
        <v>19</v>
      </c>
      <c r="O39">
        <v>17273</v>
      </c>
      <c r="P39">
        <v>19000</v>
      </c>
      <c r="Q39">
        <v>3493</v>
      </c>
      <c r="R39">
        <v>30</v>
      </c>
      <c r="S39">
        <v>27109</v>
      </c>
      <c r="T39">
        <v>30000</v>
      </c>
      <c r="U39">
        <v>5353</v>
      </c>
      <c r="V39">
        <v>6</v>
      </c>
      <c r="W39">
        <v>5455</v>
      </c>
      <c r="X39">
        <v>6000</v>
      </c>
      <c r="Y39">
        <v>1103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299</v>
      </c>
      <c r="AI39">
        <v>216838</v>
      </c>
      <c r="AJ39">
        <v>299000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299000</v>
      </c>
      <c r="BA39">
        <v>0</v>
      </c>
      <c r="BB39">
        <v>0</v>
      </c>
      <c r="BC39">
        <v>0</v>
      </c>
      <c r="BD39">
        <v>725</v>
      </c>
      <c r="BE39">
        <v>725</v>
      </c>
      <c r="BF39">
        <v>1000</v>
      </c>
      <c r="BG39" s="1">
        <v>44513</v>
      </c>
      <c r="BH39" s="1">
        <v>44477</v>
      </c>
      <c r="BI39" s="1">
        <v>44545.249606481484</v>
      </c>
      <c r="BJ39" s="1">
        <v>44524.239363425928</v>
      </c>
    </row>
    <row r="40" spans="1:62" x14ac:dyDescent="0.25">
      <c r="A40">
        <v>11041</v>
      </c>
      <c r="B40" t="s">
        <v>207</v>
      </c>
      <c r="C40" t="s">
        <v>208</v>
      </c>
      <c r="D40">
        <v>11281</v>
      </c>
      <c r="E40">
        <v>81</v>
      </c>
      <c r="F40" t="s">
        <v>61</v>
      </c>
      <c r="G40" t="s">
        <v>336</v>
      </c>
      <c r="H40" t="s">
        <v>69</v>
      </c>
      <c r="I40">
        <v>1000000115533</v>
      </c>
      <c r="J40">
        <v>414322</v>
      </c>
      <c r="K40" t="s">
        <v>64</v>
      </c>
      <c r="L40" t="s">
        <v>406</v>
      </c>
      <c r="M40" t="s">
        <v>66</v>
      </c>
      <c r="N40">
        <v>12</v>
      </c>
      <c r="O40">
        <v>6000</v>
      </c>
      <c r="P40">
        <v>6600</v>
      </c>
      <c r="Q40">
        <v>1131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360</v>
      </c>
      <c r="AI40">
        <v>129719</v>
      </c>
      <c r="AJ40">
        <v>198000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198000</v>
      </c>
      <c r="BA40">
        <v>0</v>
      </c>
      <c r="BB40">
        <v>0</v>
      </c>
      <c r="BC40">
        <v>0</v>
      </c>
      <c r="BD40">
        <v>360</v>
      </c>
      <c r="BE40">
        <v>360</v>
      </c>
      <c r="BF40">
        <v>550</v>
      </c>
      <c r="BG40" s="1">
        <v>44451</v>
      </c>
      <c r="BH40" s="1">
        <v>44477</v>
      </c>
      <c r="BI40" s="1">
        <v>44545.249606481484</v>
      </c>
      <c r="BJ40" s="1">
        <v>44524.239363425928</v>
      </c>
    </row>
    <row r="41" spans="1:62" x14ac:dyDescent="0.25">
      <c r="A41">
        <v>11041</v>
      </c>
      <c r="B41" t="s">
        <v>207</v>
      </c>
      <c r="C41" t="s">
        <v>208</v>
      </c>
      <c r="D41">
        <v>11281</v>
      </c>
      <c r="E41">
        <v>81</v>
      </c>
      <c r="F41" t="s">
        <v>61</v>
      </c>
      <c r="G41" t="s">
        <v>336</v>
      </c>
      <c r="H41" t="s">
        <v>69</v>
      </c>
      <c r="I41">
        <v>1000000114792</v>
      </c>
      <c r="J41">
        <v>413895</v>
      </c>
      <c r="K41" t="s">
        <v>64</v>
      </c>
      <c r="L41" t="s">
        <v>407</v>
      </c>
      <c r="M41" t="s">
        <v>66</v>
      </c>
      <c r="N41">
        <v>12</v>
      </c>
      <c r="O41">
        <v>6000</v>
      </c>
      <c r="P41">
        <v>6600</v>
      </c>
      <c r="Q41">
        <v>1138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722</v>
      </c>
      <c r="AI41">
        <v>260158</v>
      </c>
      <c r="AJ41">
        <v>397100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397100</v>
      </c>
      <c r="BA41">
        <v>0</v>
      </c>
      <c r="BB41">
        <v>0</v>
      </c>
      <c r="BC41">
        <v>0</v>
      </c>
      <c r="BD41">
        <v>360</v>
      </c>
      <c r="BE41">
        <v>360</v>
      </c>
      <c r="BF41">
        <v>550</v>
      </c>
      <c r="BG41" s="1">
        <v>44451</v>
      </c>
      <c r="BH41" s="1">
        <v>44477</v>
      </c>
      <c r="BI41" s="1">
        <v>44545.249606481484</v>
      </c>
      <c r="BJ41" s="1">
        <v>44524.239363425928</v>
      </c>
    </row>
    <row r="42" spans="1:62" x14ac:dyDescent="0.25">
      <c r="A42">
        <v>11041</v>
      </c>
      <c r="B42" t="s">
        <v>207</v>
      </c>
      <c r="C42" t="s">
        <v>208</v>
      </c>
      <c r="D42">
        <v>11283</v>
      </c>
      <c r="E42">
        <v>83</v>
      </c>
      <c r="F42" t="s">
        <v>111</v>
      </c>
      <c r="G42" t="s">
        <v>112</v>
      </c>
      <c r="H42" t="s">
        <v>113</v>
      </c>
      <c r="I42">
        <v>1000000010907</v>
      </c>
      <c r="J42">
        <v>370692</v>
      </c>
      <c r="K42" t="s">
        <v>64</v>
      </c>
      <c r="L42" t="s">
        <v>114</v>
      </c>
      <c r="M42" t="s">
        <v>66</v>
      </c>
      <c r="N42">
        <v>1</v>
      </c>
      <c r="O42">
        <v>11455</v>
      </c>
      <c r="P42">
        <v>12600</v>
      </c>
      <c r="Q42">
        <v>1718</v>
      </c>
      <c r="R42">
        <v>2</v>
      </c>
      <c r="S42">
        <v>22795</v>
      </c>
      <c r="T42">
        <v>25200</v>
      </c>
      <c r="U42">
        <v>3321</v>
      </c>
      <c r="V42">
        <v>3</v>
      </c>
      <c r="W42">
        <v>34364</v>
      </c>
      <c r="X42">
        <v>37800</v>
      </c>
      <c r="Y42">
        <v>5153</v>
      </c>
      <c r="Z42">
        <v>10</v>
      </c>
      <c r="AA42">
        <v>110945</v>
      </c>
      <c r="AB42">
        <v>126000</v>
      </c>
      <c r="AC42">
        <v>0</v>
      </c>
      <c r="AD42">
        <v>0</v>
      </c>
      <c r="AE42">
        <v>0</v>
      </c>
      <c r="AF42">
        <v>3960</v>
      </c>
      <c r="AG42">
        <v>13578</v>
      </c>
      <c r="AH42">
        <v>67</v>
      </c>
      <c r="AI42">
        <v>652361</v>
      </c>
      <c r="AJ42">
        <v>844200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12</v>
      </c>
      <c r="AR42">
        <v>151200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844200</v>
      </c>
      <c r="BD42">
        <v>9737</v>
      </c>
      <c r="BE42">
        <v>10287</v>
      </c>
      <c r="BF42">
        <v>12600</v>
      </c>
      <c r="BG42" s="1">
        <v>44543</v>
      </c>
      <c r="BH42" s="1">
        <v>44365</v>
      </c>
      <c r="BI42" s="1">
        <v>44545.249606481484</v>
      </c>
      <c r="BJ42" s="1">
        <v>44524.239363425928</v>
      </c>
    </row>
    <row r="43" spans="1:62" x14ac:dyDescent="0.25">
      <c r="A43">
        <v>11041</v>
      </c>
      <c r="B43" t="s">
        <v>207</v>
      </c>
      <c r="C43" t="s">
        <v>208</v>
      </c>
      <c r="D43">
        <v>11283</v>
      </c>
      <c r="E43">
        <v>83</v>
      </c>
      <c r="F43" t="s">
        <v>111</v>
      </c>
      <c r="G43" t="s">
        <v>112</v>
      </c>
      <c r="H43" t="s">
        <v>113</v>
      </c>
      <c r="I43">
        <v>1000000007154</v>
      </c>
      <c r="J43">
        <v>275169</v>
      </c>
      <c r="K43" t="s">
        <v>64</v>
      </c>
      <c r="L43" t="s">
        <v>125</v>
      </c>
      <c r="M43" t="s">
        <v>66</v>
      </c>
      <c r="N43">
        <v>1</v>
      </c>
      <c r="O43">
        <v>11455</v>
      </c>
      <c r="P43">
        <v>12600</v>
      </c>
      <c r="Q43">
        <v>2453</v>
      </c>
      <c r="R43">
        <v>4</v>
      </c>
      <c r="S43">
        <v>45465</v>
      </c>
      <c r="T43">
        <v>50400</v>
      </c>
      <c r="U43">
        <v>9457</v>
      </c>
      <c r="V43">
        <v>9</v>
      </c>
      <c r="W43">
        <v>101109</v>
      </c>
      <c r="X43">
        <v>113400</v>
      </c>
      <c r="Y43">
        <v>20093</v>
      </c>
      <c r="Z43">
        <v>2</v>
      </c>
      <c r="AA43">
        <v>22909</v>
      </c>
      <c r="AB43">
        <v>25200</v>
      </c>
      <c r="AC43">
        <v>0</v>
      </c>
      <c r="AD43">
        <v>0</v>
      </c>
      <c r="AE43">
        <v>0</v>
      </c>
      <c r="AF43">
        <v>0</v>
      </c>
      <c r="AG43">
        <v>4905</v>
      </c>
      <c r="AH43">
        <v>46</v>
      </c>
      <c r="AI43">
        <v>428720</v>
      </c>
      <c r="AJ43">
        <v>579600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25</v>
      </c>
      <c r="AR43">
        <v>315000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579600</v>
      </c>
      <c r="BD43">
        <v>9320</v>
      </c>
      <c r="BE43">
        <v>9320</v>
      </c>
      <c r="BF43">
        <v>12600</v>
      </c>
      <c r="BG43" s="1">
        <v>44542</v>
      </c>
      <c r="BH43" s="1">
        <v>44365</v>
      </c>
      <c r="BI43" s="1">
        <v>44545.249606481484</v>
      </c>
      <c r="BJ43" s="1">
        <v>44524.239363425928</v>
      </c>
    </row>
    <row r="44" spans="1:62" x14ac:dyDescent="0.25">
      <c r="A44">
        <v>11041</v>
      </c>
      <c r="B44" t="s">
        <v>207</v>
      </c>
      <c r="C44" t="s">
        <v>208</v>
      </c>
      <c r="D44">
        <v>11281</v>
      </c>
      <c r="E44">
        <v>81</v>
      </c>
      <c r="F44" t="s">
        <v>61</v>
      </c>
      <c r="G44" t="s">
        <v>336</v>
      </c>
      <c r="H44" t="s">
        <v>69</v>
      </c>
      <c r="I44">
        <v>1000000013549</v>
      </c>
      <c r="J44">
        <v>387841</v>
      </c>
      <c r="K44" t="s">
        <v>64</v>
      </c>
      <c r="L44" t="s">
        <v>72</v>
      </c>
      <c r="M44" t="s">
        <v>66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704</v>
      </c>
      <c r="BE44">
        <v>707</v>
      </c>
      <c r="BF44">
        <v>1000</v>
      </c>
      <c r="BG44" s="1">
        <v>43966</v>
      </c>
      <c r="BH44" s="1">
        <v>43851</v>
      </c>
      <c r="BI44" s="1">
        <v>44545.249606481484</v>
      </c>
      <c r="BJ44" s="1">
        <v>44524.239363425928</v>
      </c>
    </row>
    <row r="45" spans="1:62" x14ac:dyDescent="0.25">
      <c r="A45">
        <v>11041</v>
      </c>
      <c r="B45" t="s">
        <v>207</v>
      </c>
      <c r="C45" t="s">
        <v>208</v>
      </c>
      <c r="D45">
        <v>11281</v>
      </c>
      <c r="E45">
        <v>81</v>
      </c>
      <c r="F45" t="s">
        <v>61</v>
      </c>
      <c r="G45" t="s">
        <v>336</v>
      </c>
      <c r="H45" t="s">
        <v>82</v>
      </c>
      <c r="I45">
        <v>1000000106221</v>
      </c>
      <c r="J45">
        <v>410201</v>
      </c>
      <c r="K45" t="s">
        <v>64</v>
      </c>
      <c r="L45" t="s">
        <v>148</v>
      </c>
      <c r="M45" t="s">
        <v>66</v>
      </c>
      <c r="N45">
        <v>30</v>
      </c>
      <c r="O45">
        <v>27273</v>
      </c>
      <c r="P45">
        <v>30000</v>
      </c>
      <c r="Q45">
        <v>5513</v>
      </c>
      <c r="R45">
        <v>72</v>
      </c>
      <c r="S45">
        <v>65345</v>
      </c>
      <c r="T45">
        <v>72000</v>
      </c>
      <c r="U45">
        <v>13134</v>
      </c>
      <c r="V45">
        <v>42</v>
      </c>
      <c r="W45">
        <v>38182</v>
      </c>
      <c r="X45">
        <v>42000</v>
      </c>
      <c r="Y45">
        <v>7725</v>
      </c>
      <c r="Z45">
        <v>12</v>
      </c>
      <c r="AA45">
        <v>10855</v>
      </c>
      <c r="AB45">
        <v>12000</v>
      </c>
      <c r="AC45">
        <v>0</v>
      </c>
      <c r="AD45">
        <v>0</v>
      </c>
      <c r="AE45">
        <v>0</v>
      </c>
      <c r="AF45">
        <v>60</v>
      </c>
      <c r="AG45">
        <v>2153</v>
      </c>
      <c r="AH45">
        <v>114</v>
      </c>
      <c r="AI45">
        <v>82668</v>
      </c>
      <c r="AJ45">
        <v>114000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114000</v>
      </c>
      <c r="BA45">
        <v>0</v>
      </c>
      <c r="BB45">
        <v>0</v>
      </c>
      <c r="BC45">
        <v>0</v>
      </c>
      <c r="BD45">
        <v>725</v>
      </c>
      <c r="BE45">
        <v>725</v>
      </c>
      <c r="BF45">
        <v>1000</v>
      </c>
      <c r="BG45" s="1">
        <v>44534</v>
      </c>
      <c r="BH45" s="1">
        <v>44491</v>
      </c>
      <c r="BI45" s="1">
        <v>44545.249606481484</v>
      </c>
      <c r="BJ45" s="1">
        <v>44524.239363425928</v>
      </c>
    </row>
    <row r="46" spans="1:62" x14ac:dyDescent="0.25">
      <c r="A46">
        <v>11041</v>
      </c>
      <c r="B46" t="s">
        <v>207</v>
      </c>
      <c r="C46" t="s">
        <v>208</v>
      </c>
      <c r="D46">
        <v>11283</v>
      </c>
      <c r="E46">
        <v>83</v>
      </c>
      <c r="F46" t="s">
        <v>111</v>
      </c>
      <c r="G46" t="s">
        <v>129</v>
      </c>
      <c r="H46" t="s">
        <v>130</v>
      </c>
      <c r="I46">
        <v>1000000004024</v>
      </c>
      <c r="J46">
        <v>144944</v>
      </c>
      <c r="K46" t="s">
        <v>64</v>
      </c>
      <c r="L46" t="s">
        <v>137</v>
      </c>
      <c r="M46" t="s">
        <v>66</v>
      </c>
      <c r="N46">
        <v>2</v>
      </c>
      <c r="O46">
        <v>6455</v>
      </c>
      <c r="P46">
        <v>7100</v>
      </c>
      <c r="Q46">
        <v>1398</v>
      </c>
      <c r="R46">
        <v>3</v>
      </c>
      <c r="S46">
        <v>9682</v>
      </c>
      <c r="T46">
        <v>10650</v>
      </c>
      <c r="U46">
        <v>2097</v>
      </c>
      <c r="V46">
        <v>2</v>
      </c>
      <c r="W46">
        <v>6455</v>
      </c>
      <c r="X46">
        <v>7100</v>
      </c>
      <c r="Y46">
        <v>1398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4</v>
      </c>
      <c r="AI46">
        <v>10113</v>
      </c>
      <c r="AJ46">
        <v>14200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14200</v>
      </c>
      <c r="BD46">
        <v>2528</v>
      </c>
      <c r="BE46">
        <v>2528</v>
      </c>
      <c r="BF46">
        <v>3550</v>
      </c>
      <c r="BG46" s="1">
        <v>44501</v>
      </c>
      <c r="BH46" s="1">
        <v>44103</v>
      </c>
      <c r="BI46" s="1">
        <v>44545.249606481484</v>
      </c>
      <c r="BJ46" s="1">
        <v>44524.239363425928</v>
      </c>
    </row>
    <row r="47" spans="1:62" x14ac:dyDescent="0.25">
      <c r="A47">
        <v>11041</v>
      </c>
      <c r="B47" t="s">
        <v>207</v>
      </c>
      <c r="C47" t="s">
        <v>208</v>
      </c>
      <c r="D47">
        <v>11283</v>
      </c>
      <c r="E47">
        <v>83</v>
      </c>
      <c r="F47" t="s">
        <v>111</v>
      </c>
      <c r="G47" t="s">
        <v>117</v>
      </c>
      <c r="H47" t="s">
        <v>118</v>
      </c>
      <c r="I47">
        <v>1000000003051</v>
      </c>
      <c r="J47">
        <v>118076</v>
      </c>
      <c r="K47" t="s">
        <v>64</v>
      </c>
      <c r="L47" t="s">
        <v>128</v>
      </c>
      <c r="M47" t="s">
        <v>66</v>
      </c>
      <c r="N47">
        <v>7</v>
      </c>
      <c r="O47">
        <v>48841</v>
      </c>
      <c r="P47">
        <v>53725</v>
      </c>
      <c r="Q47">
        <v>7477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180</v>
      </c>
      <c r="AR47">
        <v>1381500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5909</v>
      </c>
      <c r="BE47">
        <v>5909</v>
      </c>
      <c r="BF47">
        <v>7675</v>
      </c>
      <c r="BG47" s="1">
        <v>44461</v>
      </c>
      <c r="BH47" s="1">
        <v>44219</v>
      </c>
      <c r="BI47" s="1">
        <v>44545.249606481484</v>
      </c>
      <c r="BJ47" s="1">
        <v>44524.239363425928</v>
      </c>
    </row>
    <row r="48" spans="1:62" x14ac:dyDescent="0.25">
      <c r="A48">
        <v>11041</v>
      </c>
      <c r="B48" t="s">
        <v>207</v>
      </c>
      <c r="C48" t="s">
        <v>208</v>
      </c>
      <c r="D48">
        <v>11283</v>
      </c>
      <c r="E48">
        <v>83</v>
      </c>
      <c r="F48" t="s">
        <v>111</v>
      </c>
      <c r="G48" t="s">
        <v>112</v>
      </c>
      <c r="H48" t="s">
        <v>113</v>
      </c>
      <c r="I48">
        <v>1000000011589</v>
      </c>
      <c r="J48">
        <v>377531</v>
      </c>
      <c r="K48" t="s">
        <v>64</v>
      </c>
      <c r="L48" t="s">
        <v>126</v>
      </c>
      <c r="M48" t="s">
        <v>66</v>
      </c>
      <c r="N48">
        <v>5</v>
      </c>
      <c r="O48">
        <v>57163</v>
      </c>
      <c r="P48">
        <v>63000</v>
      </c>
      <c r="Q48">
        <v>8063</v>
      </c>
      <c r="R48">
        <v>8</v>
      </c>
      <c r="S48">
        <v>91526</v>
      </c>
      <c r="T48">
        <v>100800</v>
      </c>
      <c r="U48">
        <v>12966</v>
      </c>
      <c r="V48">
        <v>14</v>
      </c>
      <c r="W48">
        <v>159815</v>
      </c>
      <c r="X48">
        <v>176400</v>
      </c>
      <c r="Y48">
        <v>22335</v>
      </c>
      <c r="Z48">
        <v>8</v>
      </c>
      <c r="AA48">
        <v>91417</v>
      </c>
      <c r="AB48">
        <v>100800</v>
      </c>
      <c r="AC48">
        <v>0</v>
      </c>
      <c r="AD48">
        <v>0</v>
      </c>
      <c r="AE48">
        <v>0</v>
      </c>
      <c r="AF48">
        <v>241</v>
      </c>
      <c r="AG48">
        <v>12857</v>
      </c>
      <c r="AH48">
        <v>48</v>
      </c>
      <c r="AI48">
        <v>447360</v>
      </c>
      <c r="AJ48">
        <v>604800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25</v>
      </c>
      <c r="AR48">
        <v>315000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604800</v>
      </c>
      <c r="BD48">
        <v>9320</v>
      </c>
      <c r="BE48">
        <v>9320</v>
      </c>
      <c r="BF48">
        <v>12600</v>
      </c>
      <c r="BG48" s="1">
        <v>44543</v>
      </c>
      <c r="BH48" s="1">
        <v>44365</v>
      </c>
      <c r="BI48" s="1">
        <v>44545.249606481484</v>
      </c>
      <c r="BJ48" s="1">
        <v>44524.239363425928</v>
      </c>
    </row>
    <row r="49" spans="1:62" x14ac:dyDescent="0.25">
      <c r="A49">
        <v>11041</v>
      </c>
      <c r="B49" t="s">
        <v>207</v>
      </c>
      <c r="C49" t="s">
        <v>208</v>
      </c>
      <c r="D49">
        <v>11283</v>
      </c>
      <c r="E49">
        <v>83</v>
      </c>
      <c r="F49" t="s">
        <v>111</v>
      </c>
      <c r="G49" t="s">
        <v>112</v>
      </c>
      <c r="H49" t="s">
        <v>113</v>
      </c>
      <c r="I49">
        <v>1000000010906</v>
      </c>
      <c r="J49">
        <v>370691</v>
      </c>
      <c r="K49" t="s">
        <v>64</v>
      </c>
      <c r="L49" t="s">
        <v>116</v>
      </c>
      <c r="M49" t="s">
        <v>66</v>
      </c>
      <c r="N49">
        <v>2</v>
      </c>
      <c r="O49">
        <v>23091</v>
      </c>
      <c r="P49">
        <v>25400</v>
      </c>
      <c r="Q49">
        <v>3561</v>
      </c>
      <c r="R49">
        <v>1</v>
      </c>
      <c r="S49">
        <v>11545</v>
      </c>
      <c r="T49">
        <v>12700</v>
      </c>
      <c r="U49">
        <v>1780</v>
      </c>
      <c r="V49">
        <v>3</v>
      </c>
      <c r="W49">
        <v>34636</v>
      </c>
      <c r="X49">
        <v>38100</v>
      </c>
      <c r="Y49">
        <v>5341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47</v>
      </c>
      <c r="AI49">
        <v>426917</v>
      </c>
      <c r="AJ49">
        <v>596900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12</v>
      </c>
      <c r="AR49">
        <v>152400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596900</v>
      </c>
      <c r="BD49">
        <v>9083</v>
      </c>
      <c r="BE49">
        <v>9083</v>
      </c>
      <c r="BF49">
        <v>12700</v>
      </c>
      <c r="BG49" s="1">
        <v>44528</v>
      </c>
      <c r="BH49" s="1">
        <v>44365</v>
      </c>
      <c r="BI49" s="1">
        <v>44545.249606481484</v>
      </c>
      <c r="BJ49" s="1">
        <v>44524.239363425928</v>
      </c>
    </row>
    <row r="50" spans="1:62" x14ac:dyDescent="0.25">
      <c r="A50">
        <v>11041</v>
      </c>
      <c r="B50" t="s">
        <v>207</v>
      </c>
      <c r="C50" t="s">
        <v>208</v>
      </c>
      <c r="D50">
        <v>11281</v>
      </c>
      <c r="E50">
        <v>81</v>
      </c>
      <c r="F50" t="s">
        <v>61</v>
      </c>
      <c r="G50" t="s">
        <v>336</v>
      </c>
      <c r="H50" t="s">
        <v>69</v>
      </c>
      <c r="I50">
        <v>1000000084568</v>
      </c>
      <c r="J50">
        <v>405498</v>
      </c>
      <c r="K50" t="s">
        <v>64</v>
      </c>
      <c r="L50" t="s">
        <v>81</v>
      </c>
      <c r="M50" t="s">
        <v>80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360</v>
      </c>
      <c r="AX50">
        <v>129600</v>
      </c>
      <c r="AY50">
        <v>144000</v>
      </c>
      <c r="AZ50">
        <v>0</v>
      </c>
      <c r="BA50">
        <v>0</v>
      </c>
      <c r="BB50">
        <v>0</v>
      </c>
      <c r="BC50">
        <v>0</v>
      </c>
      <c r="BD50">
        <v>360</v>
      </c>
      <c r="BE50">
        <v>360</v>
      </c>
      <c r="BF50">
        <v>400</v>
      </c>
      <c r="BG50" s="1">
        <v>44293</v>
      </c>
      <c r="BH50" s="1">
        <v>44229</v>
      </c>
      <c r="BI50" s="1">
        <v>44545.249606481484</v>
      </c>
      <c r="BJ50" s="1">
        <v>44524.239363425928</v>
      </c>
    </row>
    <row r="51" spans="1:62" x14ac:dyDescent="0.25">
      <c r="A51">
        <v>11041</v>
      </c>
      <c r="B51" t="s">
        <v>207</v>
      </c>
      <c r="C51" t="s">
        <v>208</v>
      </c>
      <c r="D51">
        <v>11281</v>
      </c>
      <c r="E51">
        <v>81</v>
      </c>
      <c r="F51" t="s">
        <v>61</v>
      </c>
      <c r="G51" t="s">
        <v>336</v>
      </c>
      <c r="H51" t="s">
        <v>69</v>
      </c>
      <c r="I51">
        <v>1000000009637</v>
      </c>
      <c r="J51">
        <v>352555</v>
      </c>
      <c r="K51" t="s">
        <v>64</v>
      </c>
      <c r="L51" t="s">
        <v>150</v>
      </c>
      <c r="M51" t="s">
        <v>66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288</v>
      </c>
      <c r="AR51">
        <v>144000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327</v>
      </c>
      <c r="BE51">
        <v>327</v>
      </c>
      <c r="BF51">
        <v>500</v>
      </c>
      <c r="BG51" s="1">
        <v>44428</v>
      </c>
      <c r="BH51" s="1">
        <v>44161</v>
      </c>
      <c r="BI51" s="1">
        <v>44545.249606481484</v>
      </c>
      <c r="BJ51" s="1">
        <v>44524.239363425928</v>
      </c>
    </row>
    <row r="52" spans="1:62" x14ac:dyDescent="0.25">
      <c r="A52">
        <v>11041</v>
      </c>
      <c r="B52" t="s">
        <v>207</v>
      </c>
      <c r="C52" t="s">
        <v>208</v>
      </c>
      <c r="D52">
        <v>11283</v>
      </c>
      <c r="E52">
        <v>83</v>
      </c>
      <c r="F52" t="s">
        <v>111</v>
      </c>
      <c r="G52" t="s">
        <v>117</v>
      </c>
      <c r="H52" t="s">
        <v>118</v>
      </c>
      <c r="I52">
        <v>1000000010208</v>
      </c>
      <c r="J52">
        <v>361453</v>
      </c>
      <c r="K52" t="s">
        <v>64</v>
      </c>
      <c r="L52" t="s">
        <v>119</v>
      </c>
      <c r="M52" t="s">
        <v>66</v>
      </c>
      <c r="N52">
        <v>0</v>
      </c>
      <c r="O52">
        <v>0</v>
      </c>
      <c r="P52">
        <v>0</v>
      </c>
      <c r="Q52">
        <v>0</v>
      </c>
      <c r="R52">
        <v>13</v>
      </c>
      <c r="S52">
        <v>91827</v>
      </c>
      <c r="T52">
        <v>101400</v>
      </c>
      <c r="U52">
        <v>7478</v>
      </c>
      <c r="V52">
        <v>15</v>
      </c>
      <c r="W52">
        <v>106151</v>
      </c>
      <c r="X52">
        <v>117000</v>
      </c>
      <c r="Y52">
        <v>8825</v>
      </c>
      <c r="Z52">
        <v>9</v>
      </c>
      <c r="AA52">
        <v>63676</v>
      </c>
      <c r="AB52">
        <v>70200</v>
      </c>
      <c r="AC52">
        <v>0</v>
      </c>
      <c r="AD52">
        <v>0</v>
      </c>
      <c r="AE52">
        <v>0</v>
      </c>
      <c r="AF52">
        <v>156</v>
      </c>
      <c r="AG52">
        <v>5281</v>
      </c>
      <c r="AH52">
        <v>43</v>
      </c>
      <c r="AI52">
        <v>279002</v>
      </c>
      <c r="AJ52">
        <v>335400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335400</v>
      </c>
      <c r="BA52">
        <v>0</v>
      </c>
      <c r="BB52">
        <v>0</v>
      </c>
      <c r="BC52">
        <v>0</v>
      </c>
      <c r="BD52">
        <v>6488</v>
      </c>
      <c r="BE52">
        <v>6465</v>
      </c>
      <c r="BF52">
        <v>7800</v>
      </c>
      <c r="BG52" s="1">
        <v>44544</v>
      </c>
      <c r="BH52" s="1">
        <v>44488</v>
      </c>
      <c r="BI52" s="1">
        <v>44545.249606481484</v>
      </c>
      <c r="BJ52" s="1">
        <v>44524.239363425928</v>
      </c>
    </row>
    <row r="53" spans="1:62" x14ac:dyDescent="0.25">
      <c r="A53">
        <v>11041</v>
      </c>
      <c r="B53" t="s">
        <v>207</v>
      </c>
      <c r="C53" t="s">
        <v>208</v>
      </c>
      <c r="D53">
        <v>11281</v>
      </c>
      <c r="E53">
        <v>81</v>
      </c>
      <c r="F53" t="s">
        <v>61</v>
      </c>
      <c r="G53" t="s">
        <v>336</v>
      </c>
      <c r="H53" t="s">
        <v>69</v>
      </c>
      <c r="I53">
        <v>1000000115539</v>
      </c>
      <c r="J53">
        <v>414330</v>
      </c>
      <c r="K53" t="s">
        <v>64</v>
      </c>
      <c r="L53" t="s">
        <v>408</v>
      </c>
      <c r="M53" t="s">
        <v>66</v>
      </c>
      <c r="N53">
        <v>0</v>
      </c>
      <c r="O53">
        <v>0</v>
      </c>
      <c r="P53">
        <v>0</v>
      </c>
      <c r="Q53">
        <v>0</v>
      </c>
      <c r="R53">
        <v>168</v>
      </c>
      <c r="S53">
        <v>83891</v>
      </c>
      <c r="T53">
        <v>92400</v>
      </c>
      <c r="U53">
        <v>15719</v>
      </c>
      <c r="V53">
        <v>192</v>
      </c>
      <c r="W53">
        <v>95782</v>
      </c>
      <c r="X53">
        <v>105600</v>
      </c>
      <c r="Y53">
        <v>17871</v>
      </c>
      <c r="Z53">
        <v>108</v>
      </c>
      <c r="AA53">
        <v>53940</v>
      </c>
      <c r="AB53">
        <v>59400</v>
      </c>
      <c r="AC53">
        <v>0</v>
      </c>
      <c r="AD53">
        <v>0</v>
      </c>
      <c r="AE53">
        <v>0</v>
      </c>
      <c r="AF53">
        <v>66</v>
      </c>
      <c r="AG53">
        <v>11206</v>
      </c>
      <c r="AH53">
        <v>252</v>
      </c>
      <c r="AI53">
        <v>90803</v>
      </c>
      <c r="AJ53">
        <v>138600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138600</v>
      </c>
      <c r="BA53">
        <v>0</v>
      </c>
      <c r="BB53">
        <v>0</v>
      </c>
      <c r="BC53">
        <v>0</v>
      </c>
      <c r="BD53">
        <v>360</v>
      </c>
      <c r="BE53">
        <v>360</v>
      </c>
      <c r="BF53">
        <v>550</v>
      </c>
      <c r="BG53" s="1">
        <v>44544</v>
      </c>
      <c r="BH53" s="1">
        <v>44532</v>
      </c>
      <c r="BI53" s="1">
        <v>44545.249606481484</v>
      </c>
      <c r="BJ53" s="1">
        <v>44524.239363425928</v>
      </c>
    </row>
    <row r="54" spans="1:62" x14ac:dyDescent="0.25">
      <c r="A54">
        <v>11041</v>
      </c>
      <c r="B54" t="s">
        <v>207</v>
      </c>
      <c r="C54" t="s">
        <v>208</v>
      </c>
      <c r="D54">
        <v>11282</v>
      </c>
      <c r="E54">
        <v>82</v>
      </c>
      <c r="F54" t="s">
        <v>86</v>
      </c>
      <c r="G54" t="s">
        <v>87</v>
      </c>
      <c r="H54" t="s">
        <v>90</v>
      </c>
      <c r="I54">
        <v>1000000012851</v>
      </c>
      <c r="J54">
        <v>385430</v>
      </c>
      <c r="K54" t="s">
        <v>64</v>
      </c>
      <c r="L54" t="s">
        <v>106</v>
      </c>
      <c r="M54" t="s">
        <v>66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60</v>
      </c>
      <c r="AR54">
        <v>369000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4362</v>
      </c>
      <c r="BE54">
        <v>4362</v>
      </c>
      <c r="BF54">
        <v>6150</v>
      </c>
      <c r="BG54" s="1">
        <v>44092</v>
      </c>
      <c r="BH54" s="1">
        <v>43857</v>
      </c>
      <c r="BI54" s="1">
        <v>44545.249606481484</v>
      </c>
      <c r="BJ54" s="1">
        <v>44524.239363425928</v>
      </c>
    </row>
    <row r="55" spans="1:62" x14ac:dyDescent="0.25">
      <c r="A55">
        <v>11041</v>
      </c>
      <c r="B55" t="s">
        <v>207</v>
      </c>
      <c r="C55" t="s">
        <v>208</v>
      </c>
      <c r="D55">
        <v>11281</v>
      </c>
      <c r="E55">
        <v>81</v>
      </c>
      <c r="F55" t="s">
        <v>61</v>
      </c>
      <c r="G55" t="s">
        <v>336</v>
      </c>
      <c r="H55" t="s">
        <v>82</v>
      </c>
      <c r="I55">
        <v>1000000106220</v>
      </c>
      <c r="J55">
        <v>410200</v>
      </c>
      <c r="K55" t="s">
        <v>64</v>
      </c>
      <c r="L55" t="s">
        <v>147</v>
      </c>
      <c r="M55" t="s">
        <v>66</v>
      </c>
      <c r="N55">
        <v>23</v>
      </c>
      <c r="O55">
        <v>20909</v>
      </c>
      <c r="P55">
        <v>23000</v>
      </c>
      <c r="Q55">
        <v>4226</v>
      </c>
      <c r="R55">
        <v>44</v>
      </c>
      <c r="S55">
        <v>39891</v>
      </c>
      <c r="T55">
        <v>44000</v>
      </c>
      <c r="U55">
        <v>7976</v>
      </c>
      <c r="V55">
        <v>3</v>
      </c>
      <c r="W55">
        <v>2727</v>
      </c>
      <c r="X55">
        <v>3000</v>
      </c>
      <c r="Y55">
        <v>551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139</v>
      </c>
      <c r="AI55">
        <v>100822</v>
      </c>
      <c r="AJ55">
        <v>139000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139000</v>
      </c>
      <c r="BA55">
        <v>0</v>
      </c>
      <c r="BB55">
        <v>0</v>
      </c>
      <c r="BC55">
        <v>0</v>
      </c>
      <c r="BD55">
        <v>725</v>
      </c>
      <c r="BE55">
        <v>725</v>
      </c>
      <c r="BF55">
        <v>1000</v>
      </c>
      <c r="BG55" s="1">
        <v>44502</v>
      </c>
      <c r="BH55" s="1">
        <v>44532</v>
      </c>
      <c r="BI55" s="1">
        <v>44545.249606481484</v>
      </c>
      <c r="BJ55" s="1">
        <v>44524.239363425928</v>
      </c>
    </row>
    <row r="56" spans="1:62" x14ac:dyDescent="0.25">
      <c r="A56">
        <v>11041</v>
      </c>
      <c r="B56" t="s">
        <v>207</v>
      </c>
      <c r="C56" t="s">
        <v>208</v>
      </c>
      <c r="D56">
        <v>11283</v>
      </c>
      <c r="E56">
        <v>83</v>
      </c>
      <c r="F56" t="s">
        <v>111</v>
      </c>
      <c r="G56" t="s">
        <v>129</v>
      </c>
      <c r="H56" t="s">
        <v>130</v>
      </c>
      <c r="I56">
        <v>1000000013519</v>
      </c>
      <c r="J56">
        <v>387793</v>
      </c>
      <c r="K56" t="s">
        <v>64</v>
      </c>
      <c r="L56" t="s">
        <v>143</v>
      </c>
      <c r="M56" t="s">
        <v>66</v>
      </c>
      <c r="N56">
        <v>4</v>
      </c>
      <c r="O56">
        <v>33818</v>
      </c>
      <c r="P56">
        <v>37200</v>
      </c>
      <c r="Q56">
        <v>5898</v>
      </c>
      <c r="R56">
        <v>1</v>
      </c>
      <c r="S56">
        <v>8455</v>
      </c>
      <c r="T56">
        <v>9300</v>
      </c>
      <c r="U56">
        <v>1523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59</v>
      </c>
      <c r="AI56">
        <v>408988</v>
      </c>
      <c r="AJ56">
        <v>548700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548700</v>
      </c>
      <c r="BA56">
        <v>0</v>
      </c>
      <c r="BB56">
        <v>0</v>
      </c>
      <c r="BC56">
        <v>0</v>
      </c>
      <c r="BD56">
        <v>6932</v>
      </c>
      <c r="BE56">
        <v>6895</v>
      </c>
      <c r="BF56">
        <v>9300</v>
      </c>
      <c r="BG56" s="1">
        <v>44487</v>
      </c>
      <c r="BH56" s="1">
        <v>44468</v>
      </c>
      <c r="BI56" s="1">
        <v>44545.249606481484</v>
      </c>
      <c r="BJ56" s="1">
        <v>44524.239363425928</v>
      </c>
    </row>
    <row r="57" spans="1:62" x14ac:dyDescent="0.25">
      <c r="A57">
        <v>11041</v>
      </c>
      <c r="B57" t="s">
        <v>207</v>
      </c>
      <c r="C57" t="s">
        <v>208</v>
      </c>
      <c r="D57">
        <v>11283</v>
      </c>
      <c r="E57">
        <v>83</v>
      </c>
      <c r="F57" t="s">
        <v>111</v>
      </c>
      <c r="G57" t="s">
        <v>129</v>
      </c>
      <c r="H57" t="s">
        <v>130</v>
      </c>
      <c r="I57">
        <v>1000000005863</v>
      </c>
      <c r="J57">
        <v>216893</v>
      </c>
      <c r="K57" t="s">
        <v>64</v>
      </c>
      <c r="L57" t="s">
        <v>141</v>
      </c>
      <c r="M57" t="s">
        <v>66</v>
      </c>
      <c r="N57">
        <v>5</v>
      </c>
      <c r="O57">
        <v>72727</v>
      </c>
      <c r="P57">
        <v>80000</v>
      </c>
      <c r="Q57">
        <v>9027</v>
      </c>
      <c r="R57">
        <v>2</v>
      </c>
      <c r="S57">
        <v>29091</v>
      </c>
      <c r="T57">
        <v>32000</v>
      </c>
      <c r="U57">
        <v>3611</v>
      </c>
      <c r="V57">
        <v>2</v>
      </c>
      <c r="W57">
        <v>29091</v>
      </c>
      <c r="X57">
        <v>32000</v>
      </c>
      <c r="Y57">
        <v>3611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95</v>
      </c>
      <c r="AI57">
        <v>1210300</v>
      </c>
      <c r="AJ57">
        <v>1520000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1520000</v>
      </c>
      <c r="BA57">
        <v>0</v>
      </c>
      <c r="BB57">
        <v>0</v>
      </c>
      <c r="BC57">
        <v>0</v>
      </c>
      <c r="BD57">
        <v>12740</v>
      </c>
      <c r="BE57">
        <v>12737</v>
      </c>
      <c r="BF57">
        <v>16000</v>
      </c>
      <c r="BG57" s="1">
        <v>44517</v>
      </c>
      <c r="BH57" s="1">
        <v>44513</v>
      </c>
      <c r="BI57" s="1">
        <v>44545.249606481484</v>
      </c>
      <c r="BJ57" s="1">
        <v>44524.239363425928</v>
      </c>
    </row>
    <row r="58" spans="1:62" x14ac:dyDescent="0.25">
      <c r="A58">
        <v>11041</v>
      </c>
      <c r="B58" t="s">
        <v>207</v>
      </c>
      <c r="C58" t="s">
        <v>208</v>
      </c>
      <c r="D58">
        <v>11281</v>
      </c>
      <c r="E58">
        <v>81</v>
      </c>
      <c r="F58" t="s">
        <v>61</v>
      </c>
      <c r="G58" t="s">
        <v>62</v>
      </c>
      <c r="H58" t="s">
        <v>63</v>
      </c>
      <c r="I58">
        <v>1000000074294</v>
      </c>
      <c r="J58">
        <v>375285</v>
      </c>
      <c r="K58" t="s">
        <v>64</v>
      </c>
      <c r="L58" t="s">
        <v>79</v>
      </c>
      <c r="M58" t="s">
        <v>66</v>
      </c>
      <c r="N58">
        <v>0</v>
      </c>
      <c r="O58">
        <v>0</v>
      </c>
      <c r="P58">
        <v>0</v>
      </c>
      <c r="Q58">
        <v>0</v>
      </c>
      <c r="R58">
        <v>337</v>
      </c>
      <c r="S58">
        <v>136935</v>
      </c>
      <c r="T58">
        <v>151650</v>
      </c>
      <c r="U58">
        <v>23093</v>
      </c>
      <c r="V58">
        <v>144</v>
      </c>
      <c r="W58">
        <v>57682</v>
      </c>
      <c r="X58">
        <v>64800</v>
      </c>
      <c r="Y58">
        <v>9038</v>
      </c>
      <c r="Z58">
        <v>64</v>
      </c>
      <c r="AA58">
        <v>26182</v>
      </c>
      <c r="AB58">
        <v>28800</v>
      </c>
      <c r="AC58">
        <v>0</v>
      </c>
      <c r="AD58">
        <v>0</v>
      </c>
      <c r="AE58">
        <v>0</v>
      </c>
      <c r="AF58">
        <v>0</v>
      </c>
      <c r="AG58">
        <v>4562</v>
      </c>
      <c r="AH58">
        <v>418</v>
      </c>
      <c r="AI58">
        <v>141204</v>
      </c>
      <c r="AJ58">
        <v>188100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188100</v>
      </c>
      <c r="BA58">
        <v>0</v>
      </c>
      <c r="BB58">
        <v>0</v>
      </c>
      <c r="BC58">
        <v>0</v>
      </c>
      <c r="BD58">
        <v>338</v>
      </c>
      <c r="BE58">
        <v>338</v>
      </c>
      <c r="BF58">
        <v>450</v>
      </c>
      <c r="BG58" s="1">
        <v>44543</v>
      </c>
      <c r="BH58" s="1">
        <v>44533</v>
      </c>
      <c r="BI58" s="1">
        <v>44545.249606481484</v>
      </c>
      <c r="BJ58" s="1">
        <v>44524.239363425928</v>
      </c>
    </row>
    <row r="59" spans="1:62" x14ac:dyDescent="0.25">
      <c r="A59">
        <v>11041</v>
      </c>
      <c r="B59" t="s">
        <v>207</v>
      </c>
      <c r="C59" t="s">
        <v>208</v>
      </c>
      <c r="D59">
        <v>11282</v>
      </c>
      <c r="E59">
        <v>82</v>
      </c>
      <c r="F59" t="s">
        <v>86</v>
      </c>
      <c r="G59" t="s">
        <v>94</v>
      </c>
      <c r="H59" t="s">
        <v>95</v>
      </c>
      <c r="I59">
        <v>1000000001866</v>
      </c>
      <c r="J59">
        <v>101921</v>
      </c>
      <c r="K59" t="s">
        <v>64</v>
      </c>
      <c r="L59" t="s">
        <v>97</v>
      </c>
      <c r="M59" t="s">
        <v>66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60</v>
      </c>
      <c r="AX59">
        <v>52800</v>
      </c>
      <c r="AY59">
        <v>84000</v>
      </c>
      <c r="AZ59">
        <v>0</v>
      </c>
      <c r="BA59">
        <v>0</v>
      </c>
      <c r="BB59">
        <v>0</v>
      </c>
      <c r="BC59">
        <v>0</v>
      </c>
      <c r="BD59">
        <v>880</v>
      </c>
      <c r="BE59">
        <v>880</v>
      </c>
      <c r="BF59">
        <v>1400</v>
      </c>
      <c r="BG59" s="1">
        <v>43870</v>
      </c>
      <c r="BH59" s="1">
        <v>43804</v>
      </c>
      <c r="BI59" s="1">
        <v>44545.249606481484</v>
      </c>
      <c r="BJ59" s="1">
        <v>44524.239363425928</v>
      </c>
    </row>
    <row r="60" spans="1:62" x14ac:dyDescent="0.25">
      <c r="A60">
        <v>11041</v>
      </c>
      <c r="B60" t="s">
        <v>207</v>
      </c>
      <c r="C60" t="s">
        <v>208</v>
      </c>
      <c r="D60">
        <v>11281</v>
      </c>
      <c r="E60">
        <v>81</v>
      </c>
      <c r="F60" t="s">
        <v>61</v>
      </c>
      <c r="G60" t="s">
        <v>336</v>
      </c>
      <c r="H60" t="s">
        <v>69</v>
      </c>
      <c r="I60">
        <v>1000000084056</v>
      </c>
      <c r="J60">
        <v>400657</v>
      </c>
      <c r="K60" t="s">
        <v>64</v>
      </c>
      <c r="L60" t="s">
        <v>70</v>
      </c>
      <c r="M60" t="s">
        <v>66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18</v>
      </c>
      <c r="W60">
        <v>98073</v>
      </c>
      <c r="X60">
        <v>108000</v>
      </c>
      <c r="Y60">
        <v>91348</v>
      </c>
      <c r="Z60">
        <v>11</v>
      </c>
      <c r="AA60">
        <v>58909</v>
      </c>
      <c r="AB60">
        <v>66000</v>
      </c>
      <c r="AC60">
        <v>0</v>
      </c>
      <c r="AD60">
        <v>0</v>
      </c>
      <c r="AE60">
        <v>0</v>
      </c>
      <c r="AF60">
        <v>1200</v>
      </c>
      <c r="AG60">
        <v>54039</v>
      </c>
      <c r="AH60">
        <v>-17</v>
      </c>
      <c r="AI60">
        <v>-7526</v>
      </c>
      <c r="AJ60">
        <v>-102000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60</v>
      </c>
      <c r="AR60">
        <v>360000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-102000</v>
      </c>
      <c r="BA60">
        <v>0</v>
      </c>
      <c r="BB60">
        <v>0</v>
      </c>
      <c r="BC60">
        <v>0</v>
      </c>
      <c r="BD60">
        <v>443</v>
      </c>
      <c r="BE60">
        <v>407</v>
      </c>
      <c r="BF60">
        <v>6000</v>
      </c>
      <c r="BG60" s="1">
        <v>44533</v>
      </c>
      <c r="BH60" s="1">
        <v>44515</v>
      </c>
      <c r="BI60" s="1">
        <v>44545.249606481484</v>
      </c>
      <c r="BJ60" s="1">
        <v>44524.239363425928</v>
      </c>
    </row>
    <row r="61" spans="1:62" x14ac:dyDescent="0.25">
      <c r="A61">
        <v>11041</v>
      </c>
      <c r="B61" t="s">
        <v>207</v>
      </c>
      <c r="C61" t="s">
        <v>208</v>
      </c>
      <c r="D61">
        <v>11281</v>
      </c>
      <c r="E61">
        <v>81</v>
      </c>
      <c r="F61" t="s">
        <v>61</v>
      </c>
      <c r="G61" t="s">
        <v>336</v>
      </c>
      <c r="H61" t="s">
        <v>69</v>
      </c>
      <c r="I61">
        <v>1000000015629</v>
      </c>
      <c r="J61">
        <v>391927</v>
      </c>
      <c r="K61" t="s">
        <v>64</v>
      </c>
      <c r="L61" t="s">
        <v>75</v>
      </c>
      <c r="M61" t="s">
        <v>80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701</v>
      </c>
      <c r="BE61">
        <v>707</v>
      </c>
      <c r="BF61">
        <v>1300</v>
      </c>
      <c r="BG61" s="1">
        <v>44233</v>
      </c>
      <c r="BH61" s="1">
        <v>44039</v>
      </c>
      <c r="BI61" s="1">
        <v>44545.249606481484</v>
      </c>
      <c r="BJ61" s="1">
        <v>44524.239363425928</v>
      </c>
    </row>
    <row r="62" spans="1:62" x14ac:dyDescent="0.25">
      <c r="A62">
        <v>11041</v>
      </c>
      <c r="B62" t="s">
        <v>207</v>
      </c>
      <c r="C62" t="s">
        <v>208</v>
      </c>
      <c r="D62">
        <v>11281</v>
      </c>
      <c r="E62">
        <v>81</v>
      </c>
      <c r="F62" t="s">
        <v>61</v>
      </c>
      <c r="G62" t="s">
        <v>62</v>
      </c>
      <c r="H62" t="s">
        <v>63</v>
      </c>
      <c r="I62">
        <v>1000000030372</v>
      </c>
      <c r="J62">
        <v>375284</v>
      </c>
      <c r="K62" t="s">
        <v>64</v>
      </c>
      <c r="L62" t="s">
        <v>78</v>
      </c>
      <c r="M62" t="s">
        <v>66</v>
      </c>
      <c r="N62">
        <v>42</v>
      </c>
      <c r="O62">
        <v>17182</v>
      </c>
      <c r="P62">
        <v>18900</v>
      </c>
      <c r="Q62">
        <v>2987</v>
      </c>
      <c r="R62">
        <v>96</v>
      </c>
      <c r="S62">
        <v>39224</v>
      </c>
      <c r="T62">
        <v>43200</v>
      </c>
      <c r="U62">
        <v>6794</v>
      </c>
      <c r="V62">
        <v>60</v>
      </c>
      <c r="W62">
        <v>24496</v>
      </c>
      <c r="X62">
        <v>27000</v>
      </c>
      <c r="Y62">
        <v>4228</v>
      </c>
      <c r="Z62">
        <v>48</v>
      </c>
      <c r="AA62">
        <v>19636</v>
      </c>
      <c r="AB62">
        <v>21600</v>
      </c>
      <c r="AC62">
        <v>0</v>
      </c>
      <c r="AD62">
        <v>0</v>
      </c>
      <c r="AE62">
        <v>0</v>
      </c>
      <c r="AF62">
        <v>0</v>
      </c>
      <c r="AG62">
        <v>3422</v>
      </c>
      <c r="AH62">
        <v>756</v>
      </c>
      <c r="AI62">
        <v>255383</v>
      </c>
      <c r="AJ62">
        <v>340200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340200</v>
      </c>
      <c r="BA62">
        <v>0</v>
      </c>
      <c r="BB62">
        <v>0</v>
      </c>
      <c r="BC62">
        <v>0</v>
      </c>
      <c r="BD62">
        <v>338</v>
      </c>
      <c r="BE62">
        <v>338</v>
      </c>
      <c r="BF62">
        <v>450</v>
      </c>
      <c r="BG62" s="1">
        <v>44535</v>
      </c>
      <c r="BH62" s="1">
        <v>44477</v>
      </c>
      <c r="BI62" s="1">
        <v>44545.249606481484</v>
      </c>
      <c r="BJ62" s="1">
        <v>44524.239363425928</v>
      </c>
    </row>
    <row r="63" spans="1:62" x14ac:dyDescent="0.25">
      <c r="A63">
        <v>11041</v>
      </c>
      <c r="B63" t="s">
        <v>207</v>
      </c>
      <c r="C63" t="s">
        <v>208</v>
      </c>
      <c r="D63">
        <v>11283</v>
      </c>
      <c r="E63">
        <v>83</v>
      </c>
      <c r="F63" t="s">
        <v>111</v>
      </c>
      <c r="G63" t="s">
        <v>129</v>
      </c>
      <c r="H63" t="s">
        <v>130</v>
      </c>
      <c r="I63">
        <v>1000000005860</v>
      </c>
      <c r="J63">
        <v>216791</v>
      </c>
      <c r="K63" t="s">
        <v>64</v>
      </c>
      <c r="L63" t="s">
        <v>135</v>
      </c>
      <c r="M63" t="s">
        <v>66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2528</v>
      </c>
      <c r="BE63">
        <v>2528</v>
      </c>
      <c r="BF63">
        <v>3550</v>
      </c>
      <c r="BG63" s="1">
        <v>44387</v>
      </c>
      <c r="BH63" s="1">
        <v>44103</v>
      </c>
      <c r="BI63" s="1">
        <v>44545.249606481484</v>
      </c>
      <c r="BJ63" s="1">
        <v>44524.239363425928</v>
      </c>
    </row>
    <row r="64" spans="1:62" x14ac:dyDescent="0.25">
      <c r="A64">
        <v>11041</v>
      </c>
      <c r="B64" t="s">
        <v>207</v>
      </c>
      <c r="C64" t="s">
        <v>208</v>
      </c>
      <c r="D64">
        <v>11282</v>
      </c>
      <c r="E64">
        <v>82</v>
      </c>
      <c r="F64" t="s">
        <v>86</v>
      </c>
      <c r="G64" t="s">
        <v>87</v>
      </c>
      <c r="H64" t="s">
        <v>90</v>
      </c>
      <c r="I64">
        <v>1000000007704</v>
      </c>
      <c r="J64">
        <v>298380</v>
      </c>
      <c r="K64" t="s">
        <v>64</v>
      </c>
      <c r="L64" t="s">
        <v>91</v>
      </c>
      <c r="M64" t="s">
        <v>66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5014</v>
      </c>
      <c r="BE64">
        <v>5014</v>
      </c>
      <c r="BF64">
        <v>6500</v>
      </c>
      <c r="BG64" s="1">
        <v>44226</v>
      </c>
      <c r="BH64" s="1">
        <v>43865</v>
      </c>
      <c r="BI64" s="1">
        <v>44545.249606481484</v>
      </c>
      <c r="BJ64" s="1">
        <v>44524.239363425928</v>
      </c>
    </row>
    <row r="65" spans="1:62" x14ac:dyDescent="0.25">
      <c r="A65">
        <v>11041</v>
      </c>
      <c r="B65" t="s">
        <v>207</v>
      </c>
      <c r="C65" t="s">
        <v>208</v>
      </c>
      <c r="D65">
        <v>11282</v>
      </c>
      <c r="E65">
        <v>82</v>
      </c>
      <c r="F65" t="s">
        <v>86</v>
      </c>
      <c r="G65" t="s">
        <v>107</v>
      </c>
      <c r="H65" t="s">
        <v>108</v>
      </c>
      <c r="I65">
        <v>1000000003142</v>
      </c>
      <c r="J65">
        <v>120209</v>
      </c>
      <c r="K65" t="s">
        <v>64</v>
      </c>
      <c r="L65" t="s">
        <v>338</v>
      </c>
      <c r="M65" t="s">
        <v>66</v>
      </c>
      <c r="N65">
        <v>2</v>
      </c>
      <c r="O65">
        <v>11727</v>
      </c>
      <c r="P65">
        <v>12900</v>
      </c>
      <c r="Q65">
        <v>1727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20</v>
      </c>
      <c r="AR65">
        <v>129000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5000</v>
      </c>
      <c r="BE65">
        <v>7273</v>
      </c>
      <c r="BF65">
        <v>6450</v>
      </c>
      <c r="BG65" s="1">
        <v>44467</v>
      </c>
      <c r="BH65" s="1">
        <v>44300</v>
      </c>
      <c r="BI65" s="1">
        <v>44545.249606481484</v>
      </c>
      <c r="BJ65" s="1">
        <v>44524.239363425928</v>
      </c>
    </row>
    <row r="66" spans="1:62" x14ac:dyDescent="0.25">
      <c r="A66">
        <v>11041</v>
      </c>
      <c r="B66" t="s">
        <v>207</v>
      </c>
      <c r="C66" t="s">
        <v>208</v>
      </c>
      <c r="D66">
        <v>11281</v>
      </c>
      <c r="E66">
        <v>81</v>
      </c>
      <c r="F66" t="s">
        <v>61</v>
      </c>
      <c r="G66" t="s">
        <v>62</v>
      </c>
      <c r="H66" t="s">
        <v>63</v>
      </c>
      <c r="I66">
        <v>1000000085829</v>
      </c>
      <c r="J66">
        <v>406662</v>
      </c>
      <c r="K66" t="s">
        <v>64</v>
      </c>
      <c r="L66" t="s">
        <v>68</v>
      </c>
      <c r="M66" t="s">
        <v>66</v>
      </c>
      <c r="N66">
        <v>4</v>
      </c>
      <c r="O66">
        <v>3273</v>
      </c>
      <c r="P66">
        <v>3600</v>
      </c>
      <c r="Q66">
        <v>482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72</v>
      </c>
      <c r="AA66">
        <v>57927</v>
      </c>
      <c r="AB66">
        <v>64800</v>
      </c>
      <c r="AC66">
        <v>0</v>
      </c>
      <c r="AD66">
        <v>0</v>
      </c>
      <c r="AE66">
        <v>0</v>
      </c>
      <c r="AF66">
        <v>1080</v>
      </c>
      <c r="AG66">
        <v>7662</v>
      </c>
      <c r="AH66">
        <v>420</v>
      </c>
      <c r="AI66">
        <v>293214</v>
      </c>
      <c r="AJ66">
        <v>378000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378000</v>
      </c>
      <c r="BA66">
        <v>0</v>
      </c>
      <c r="BB66">
        <v>0</v>
      </c>
      <c r="BC66">
        <v>0</v>
      </c>
      <c r="BD66">
        <v>698</v>
      </c>
      <c r="BE66">
        <v>698</v>
      </c>
      <c r="BF66">
        <v>900</v>
      </c>
      <c r="BG66" s="1">
        <v>44544</v>
      </c>
      <c r="BH66" s="1">
        <v>44533</v>
      </c>
      <c r="BI66" s="1">
        <v>44545.249606481484</v>
      </c>
      <c r="BJ66" s="1">
        <v>44524.239363425928</v>
      </c>
    </row>
    <row r="67" spans="1:62" x14ac:dyDescent="0.25">
      <c r="A67">
        <v>11041</v>
      </c>
      <c r="B67" t="s">
        <v>207</v>
      </c>
      <c r="C67" t="s">
        <v>208</v>
      </c>
      <c r="D67">
        <v>11282</v>
      </c>
      <c r="E67">
        <v>82</v>
      </c>
      <c r="F67" t="s">
        <v>86</v>
      </c>
      <c r="G67" t="s">
        <v>94</v>
      </c>
      <c r="H67" t="s">
        <v>95</v>
      </c>
      <c r="I67">
        <v>1000000001867</v>
      </c>
      <c r="J67">
        <v>101922</v>
      </c>
      <c r="K67" t="s">
        <v>64</v>
      </c>
      <c r="L67" t="s">
        <v>96</v>
      </c>
      <c r="M67" t="s">
        <v>66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60</v>
      </c>
      <c r="AX67">
        <v>52800</v>
      </c>
      <c r="AY67">
        <v>84000</v>
      </c>
      <c r="AZ67">
        <v>0</v>
      </c>
      <c r="BA67">
        <v>0</v>
      </c>
      <c r="BB67">
        <v>0</v>
      </c>
      <c r="BC67">
        <v>0</v>
      </c>
      <c r="BD67">
        <v>880</v>
      </c>
      <c r="BE67">
        <v>880</v>
      </c>
      <c r="BF67">
        <v>1400</v>
      </c>
      <c r="BG67" s="1">
        <v>44428</v>
      </c>
      <c r="BH67" s="1">
        <v>44363</v>
      </c>
      <c r="BI67" s="1">
        <v>44545.249606481484</v>
      </c>
      <c r="BJ67" s="1">
        <v>44524.239363425928</v>
      </c>
    </row>
    <row r="68" spans="1:62" x14ac:dyDescent="0.25">
      <c r="A68">
        <v>11041</v>
      </c>
      <c r="B68" t="s">
        <v>207</v>
      </c>
      <c r="C68" t="s">
        <v>208</v>
      </c>
      <c r="D68">
        <v>11283</v>
      </c>
      <c r="E68">
        <v>83</v>
      </c>
      <c r="F68" t="s">
        <v>111</v>
      </c>
      <c r="G68" t="s">
        <v>129</v>
      </c>
      <c r="H68" t="s">
        <v>130</v>
      </c>
      <c r="I68">
        <v>1000000004022</v>
      </c>
      <c r="J68">
        <v>144942</v>
      </c>
      <c r="K68" t="s">
        <v>64</v>
      </c>
      <c r="L68" t="s">
        <v>136</v>
      </c>
      <c r="M68" t="s">
        <v>66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2528</v>
      </c>
      <c r="BE68">
        <v>2528</v>
      </c>
      <c r="BF68">
        <v>3550</v>
      </c>
      <c r="BG68" s="1">
        <v>44308</v>
      </c>
      <c r="BH68" s="1">
        <v>44103</v>
      </c>
      <c r="BI68" s="1">
        <v>44545.249606481484</v>
      </c>
      <c r="BJ68" s="1">
        <v>44524.239363425928</v>
      </c>
    </row>
    <row r="69" spans="1:62" x14ac:dyDescent="0.25">
      <c r="A69">
        <v>11041</v>
      </c>
      <c r="B69" t="s">
        <v>207</v>
      </c>
      <c r="C69" t="s">
        <v>208</v>
      </c>
      <c r="D69">
        <v>11283</v>
      </c>
      <c r="E69">
        <v>83</v>
      </c>
      <c r="F69" t="s">
        <v>111</v>
      </c>
      <c r="G69" t="s">
        <v>112</v>
      </c>
      <c r="H69" t="s">
        <v>113</v>
      </c>
      <c r="I69">
        <v>1000000010908</v>
      </c>
      <c r="J69">
        <v>370694</v>
      </c>
      <c r="K69" t="s">
        <v>64</v>
      </c>
      <c r="L69" t="s">
        <v>139</v>
      </c>
      <c r="M69" t="s">
        <v>66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24</v>
      </c>
      <c r="AR69">
        <v>302400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9273</v>
      </c>
      <c r="BE69">
        <v>9273</v>
      </c>
      <c r="BF69">
        <v>12600</v>
      </c>
      <c r="BG69" s="1">
        <v>43872</v>
      </c>
      <c r="BH69" s="1">
        <v>43794</v>
      </c>
      <c r="BI69" s="1">
        <v>44545.249606481484</v>
      </c>
      <c r="BJ69" s="1">
        <v>44524.239363425928</v>
      </c>
    </row>
    <row r="70" spans="1:62" x14ac:dyDescent="0.25">
      <c r="A70">
        <v>11041</v>
      </c>
      <c r="B70" t="s">
        <v>207</v>
      </c>
      <c r="C70" t="s">
        <v>208</v>
      </c>
      <c r="D70">
        <v>11283</v>
      </c>
      <c r="E70">
        <v>83</v>
      </c>
      <c r="F70" t="s">
        <v>111</v>
      </c>
      <c r="G70" t="s">
        <v>112</v>
      </c>
      <c r="H70" t="s">
        <v>113</v>
      </c>
      <c r="I70">
        <v>1000000011041</v>
      </c>
      <c r="J70">
        <v>372029</v>
      </c>
      <c r="K70" t="s">
        <v>64</v>
      </c>
      <c r="L70" t="s">
        <v>124</v>
      </c>
      <c r="M70" t="s">
        <v>66</v>
      </c>
      <c r="N70">
        <v>3</v>
      </c>
      <c r="O70">
        <v>48818</v>
      </c>
      <c r="P70">
        <v>53700</v>
      </c>
      <c r="Q70">
        <v>12848</v>
      </c>
      <c r="R70">
        <v>6</v>
      </c>
      <c r="S70">
        <v>97636</v>
      </c>
      <c r="T70">
        <v>107400</v>
      </c>
      <c r="U70">
        <v>26494</v>
      </c>
      <c r="V70">
        <v>5</v>
      </c>
      <c r="W70">
        <v>77727</v>
      </c>
      <c r="X70">
        <v>89500</v>
      </c>
      <c r="Y70">
        <v>18835</v>
      </c>
      <c r="Z70">
        <v>4</v>
      </c>
      <c r="AA70">
        <v>65091</v>
      </c>
      <c r="AB70">
        <v>71600</v>
      </c>
      <c r="AC70">
        <v>0</v>
      </c>
      <c r="AD70">
        <v>0</v>
      </c>
      <c r="AE70">
        <v>0</v>
      </c>
      <c r="AF70">
        <v>0</v>
      </c>
      <c r="AG70">
        <v>18308</v>
      </c>
      <c r="AH70">
        <v>54</v>
      </c>
      <c r="AI70">
        <v>737129</v>
      </c>
      <c r="AJ70">
        <v>966600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12</v>
      </c>
      <c r="AR70">
        <v>214800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966600</v>
      </c>
      <c r="BD70">
        <v>13651</v>
      </c>
      <c r="BE70">
        <v>15579</v>
      </c>
      <c r="BF70">
        <v>17900</v>
      </c>
      <c r="BG70" s="1">
        <v>44544</v>
      </c>
      <c r="BH70" s="1">
        <v>44365</v>
      </c>
      <c r="BI70" s="1">
        <v>44545.249606481484</v>
      </c>
      <c r="BJ70" s="1">
        <v>44524.239363425928</v>
      </c>
    </row>
    <row r="71" spans="1:62" x14ac:dyDescent="0.25">
      <c r="A71">
        <v>11041</v>
      </c>
      <c r="B71" t="s">
        <v>207</v>
      </c>
      <c r="C71" t="s">
        <v>208</v>
      </c>
      <c r="D71">
        <v>11282</v>
      </c>
      <c r="E71">
        <v>82</v>
      </c>
      <c r="F71" t="s">
        <v>86</v>
      </c>
      <c r="G71" t="s">
        <v>94</v>
      </c>
      <c r="H71" t="s">
        <v>95</v>
      </c>
      <c r="I71">
        <v>1000000003288</v>
      </c>
      <c r="J71">
        <v>124849</v>
      </c>
      <c r="K71" t="s">
        <v>64</v>
      </c>
      <c r="L71" t="s">
        <v>102</v>
      </c>
      <c r="M71" t="s">
        <v>66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200</v>
      </c>
      <c r="AR71">
        <v>1390000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4642</v>
      </c>
      <c r="BE71">
        <v>4642</v>
      </c>
      <c r="BF71">
        <v>6950</v>
      </c>
      <c r="BG71" s="1">
        <v>44036</v>
      </c>
      <c r="BH71" s="1">
        <v>43859</v>
      </c>
      <c r="BI71" s="1">
        <v>44545.249606481484</v>
      </c>
      <c r="BJ71" s="1">
        <v>44524.239363425928</v>
      </c>
    </row>
    <row r="72" spans="1:62" x14ac:dyDescent="0.25">
      <c r="A72">
        <v>11041</v>
      </c>
      <c r="B72" t="s">
        <v>207</v>
      </c>
      <c r="C72" t="s">
        <v>208</v>
      </c>
      <c r="D72">
        <v>11281</v>
      </c>
      <c r="E72">
        <v>81</v>
      </c>
      <c r="F72" t="s">
        <v>61</v>
      </c>
      <c r="G72" t="s">
        <v>336</v>
      </c>
      <c r="H72" t="s">
        <v>82</v>
      </c>
      <c r="I72">
        <v>1000000013252</v>
      </c>
      <c r="J72">
        <v>387076</v>
      </c>
      <c r="K72" t="s">
        <v>64</v>
      </c>
      <c r="L72" t="s">
        <v>85</v>
      </c>
      <c r="M72" t="s">
        <v>66</v>
      </c>
      <c r="N72">
        <v>124</v>
      </c>
      <c r="O72">
        <v>112673</v>
      </c>
      <c r="P72">
        <v>124000</v>
      </c>
      <c r="Q72">
        <v>22731</v>
      </c>
      <c r="R72">
        <v>162</v>
      </c>
      <c r="S72">
        <v>146618</v>
      </c>
      <c r="T72">
        <v>162000</v>
      </c>
      <c r="U72">
        <v>29142</v>
      </c>
      <c r="V72">
        <v>111</v>
      </c>
      <c r="W72">
        <v>100636</v>
      </c>
      <c r="X72">
        <v>111000</v>
      </c>
      <c r="Y72">
        <v>20143</v>
      </c>
      <c r="Z72">
        <v>66</v>
      </c>
      <c r="AA72">
        <v>60000</v>
      </c>
      <c r="AB72">
        <v>66000</v>
      </c>
      <c r="AC72">
        <v>0</v>
      </c>
      <c r="AD72">
        <v>0</v>
      </c>
      <c r="AE72">
        <v>0</v>
      </c>
      <c r="AF72">
        <v>0</v>
      </c>
      <c r="AG72">
        <v>12139</v>
      </c>
      <c r="AH72">
        <v>241</v>
      </c>
      <c r="AI72">
        <v>174764</v>
      </c>
      <c r="AJ72">
        <v>241000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241000</v>
      </c>
      <c r="BA72">
        <v>0</v>
      </c>
      <c r="BB72">
        <v>0</v>
      </c>
      <c r="BC72">
        <v>0</v>
      </c>
      <c r="BD72">
        <v>725</v>
      </c>
      <c r="BE72">
        <v>725</v>
      </c>
      <c r="BF72">
        <v>1000</v>
      </c>
      <c r="BG72" s="1">
        <v>44543</v>
      </c>
      <c r="BH72" s="1">
        <v>44533</v>
      </c>
      <c r="BI72" s="1">
        <v>44545.249606481484</v>
      </c>
      <c r="BJ72" s="1">
        <v>44524.239363425928</v>
      </c>
    </row>
    <row r="73" spans="1:62" x14ac:dyDescent="0.25">
      <c r="A73">
        <v>11041</v>
      </c>
      <c r="B73" t="s">
        <v>207</v>
      </c>
      <c r="C73" t="s">
        <v>208</v>
      </c>
      <c r="D73">
        <v>11281</v>
      </c>
      <c r="E73">
        <v>81</v>
      </c>
      <c r="F73" t="s">
        <v>61</v>
      </c>
      <c r="G73" t="s">
        <v>336</v>
      </c>
      <c r="H73" t="s">
        <v>69</v>
      </c>
      <c r="I73">
        <v>1000000115534</v>
      </c>
      <c r="J73">
        <v>414323</v>
      </c>
      <c r="K73" t="s">
        <v>64</v>
      </c>
      <c r="L73" t="s">
        <v>410</v>
      </c>
      <c r="M73" t="s">
        <v>66</v>
      </c>
      <c r="N73">
        <v>48</v>
      </c>
      <c r="O73">
        <v>43636</v>
      </c>
      <c r="P73">
        <v>48000</v>
      </c>
      <c r="Q73">
        <v>9045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216</v>
      </c>
      <c r="AI73">
        <v>155603</v>
      </c>
      <c r="AJ73">
        <v>216000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216000</v>
      </c>
      <c r="BA73">
        <v>0</v>
      </c>
      <c r="BB73">
        <v>0</v>
      </c>
      <c r="BC73">
        <v>0</v>
      </c>
      <c r="BD73">
        <v>720</v>
      </c>
      <c r="BE73">
        <v>721</v>
      </c>
      <c r="BF73">
        <v>1000</v>
      </c>
      <c r="BG73" s="1">
        <v>44464</v>
      </c>
      <c r="BH73" s="1">
        <v>44477</v>
      </c>
      <c r="BI73" s="1">
        <v>44545.249606481484</v>
      </c>
      <c r="BJ73" s="1">
        <v>44524.239363425928</v>
      </c>
    </row>
    <row r="74" spans="1:62" x14ac:dyDescent="0.25">
      <c r="A74">
        <v>11041</v>
      </c>
      <c r="B74" t="s">
        <v>207</v>
      </c>
      <c r="C74" t="s">
        <v>208</v>
      </c>
      <c r="D74">
        <v>11281</v>
      </c>
      <c r="E74">
        <v>81</v>
      </c>
      <c r="F74" t="s">
        <v>61</v>
      </c>
      <c r="G74" t="s">
        <v>336</v>
      </c>
      <c r="H74" t="s">
        <v>69</v>
      </c>
      <c r="I74">
        <v>1000000089036</v>
      </c>
      <c r="J74">
        <v>408938</v>
      </c>
      <c r="K74" t="s">
        <v>64</v>
      </c>
      <c r="L74" t="s">
        <v>145</v>
      </c>
      <c r="M74" t="s">
        <v>80</v>
      </c>
      <c r="N74">
        <v>24</v>
      </c>
      <c r="O74">
        <v>16312</v>
      </c>
      <c r="P74">
        <v>18000</v>
      </c>
      <c r="Q74">
        <v>3380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216</v>
      </c>
      <c r="AX74">
        <v>155736</v>
      </c>
      <c r="AY74">
        <v>162000</v>
      </c>
      <c r="AZ74">
        <v>0</v>
      </c>
      <c r="BA74">
        <v>0</v>
      </c>
      <c r="BB74">
        <v>0</v>
      </c>
      <c r="BC74">
        <v>0</v>
      </c>
      <c r="BD74">
        <v>721</v>
      </c>
      <c r="BE74">
        <v>721</v>
      </c>
      <c r="BF74">
        <v>750</v>
      </c>
      <c r="BG74" s="1">
        <v>44465</v>
      </c>
      <c r="BH74" s="1">
        <v>44057</v>
      </c>
      <c r="BI74" s="1">
        <v>44545.249606481484</v>
      </c>
      <c r="BJ74" s="1">
        <v>44524.239363425928</v>
      </c>
    </row>
    <row r="75" spans="1:62" x14ac:dyDescent="0.25">
      <c r="A75">
        <v>11041</v>
      </c>
      <c r="B75" t="s">
        <v>207</v>
      </c>
      <c r="C75" t="s">
        <v>208</v>
      </c>
      <c r="D75">
        <v>11283</v>
      </c>
      <c r="E75">
        <v>83</v>
      </c>
      <c r="F75" t="s">
        <v>111</v>
      </c>
      <c r="G75" t="s">
        <v>117</v>
      </c>
      <c r="H75" t="s">
        <v>118</v>
      </c>
      <c r="I75">
        <v>1000000006379</v>
      </c>
      <c r="J75">
        <v>236916</v>
      </c>
      <c r="K75" t="s">
        <v>64</v>
      </c>
      <c r="L75" t="s">
        <v>120</v>
      </c>
      <c r="M75" t="s">
        <v>66</v>
      </c>
      <c r="N75">
        <v>0</v>
      </c>
      <c r="O75">
        <v>0</v>
      </c>
      <c r="P75">
        <v>0</v>
      </c>
      <c r="Q75">
        <v>0</v>
      </c>
      <c r="R75">
        <v>11</v>
      </c>
      <c r="S75">
        <v>80779</v>
      </c>
      <c r="T75">
        <v>89100</v>
      </c>
      <c r="U75">
        <v>9905</v>
      </c>
      <c r="V75">
        <v>9</v>
      </c>
      <c r="W75">
        <v>66125</v>
      </c>
      <c r="X75">
        <v>72900</v>
      </c>
      <c r="Y75">
        <v>8137</v>
      </c>
      <c r="Z75">
        <v>8</v>
      </c>
      <c r="AA75">
        <v>58835</v>
      </c>
      <c r="AB75">
        <v>64800</v>
      </c>
      <c r="AC75">
        <v>0</v>
      </c>
      <c r="AD75">
        <v>0</v>
      </c>
      <c r="AE75">
        <v>0</v>
      </c>
      <c r="AF75">
        <v>81</v>
      </c>
      <c r="AG75">
        <v>7291</v>
      </c>
      <c r="AH75">
        <v>92</v>
      </c>
      <c r="AI75">
        <v>592766</v>
      </c>
      <c r="AJ75">
        <v>745200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745200</v>
      </c>
      <c r="BA75">
        <v>0</v>
      </c>
      <c r="BB75">
        <v>0</v>
      </c>
      <c r="BC75">
        <v>0</v>
      </c>
      <c r="BD75">
        <v>6443</v>
      </c>
      <c r="BE75">
        <v>6443</v>
      </c>
      <c r="BF75">
        <v>8100</v>
      </c>
      <c r="BG75" s="1">
        <v>44542</v>
      </c>
      <c r="BH75" s="1">
        <v>44488</v>
      </c>
      <c r="BI75" s="1">
        <v>44545.249606481484</v>
      </c>
      <c r="BJ75" s="1">
        <v>44524.239363425928</v>
      </c>
    </row>
    <row r="76" spans="1:62" x14ac:dyDescent="0.25">
      <c r="A76">
        <v>11041</v>
      </c>
      <c r="B76" t="s">
        <v>207</v>
      </c>
      <c r="C76" t="s">
        <v>208</v>
      </c>
      <c r="D76">
        <v>11281</v>
      </c>
      <c r="E76">
        <v>81</v>
      </c>
      <c r="F76" t="s">
        <v>61</v>
      </c>
      <c r="G76" t="s">
        <v>336</v>
      </c>
      <c r="H76" t="s">
        <v>69</v>
      </c>
      <c r="I76">
        <v>1000000015630</v>
      </c>
      <c r="J76">
        <v>391928</v>
      </c>
      <c r="K76" t="s">
        <v>64</v>
      </c>
      <c r="L76" t="s">
        <v>71</v>
      </c>
      <c r="M76" t="s">
        <v>80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700</v>
      </c>
      <c r="BE76">
        <v>706</v>
      </c>
      <c r="BF76">
        <v>1200</v>
      </c>
      <c r="BG76" s="1">
        <v>44233</v>
      </c>
      <c r="BH76" s="1">
        <v>43865</v>
      </c>
      <c r="BI76" s="1">
        <v>44545.249606481484</v>
      </c>
      <c r="BJ76" s="1">
        <v>44524.239363425928</v>
      </c>
    </row>
    <row r="77" spans="1:62" x14ac:dyDescent="0.25">
      <c r="A77">
        <v>11066</v>
      </c>
      <c r="B77" t="s">
        <v>237</v>
      </c>
      <c r="C77" t="s">
        <v>238</v>
      </c>
      <c r="D77">
        <v>11283</v>
      </c>
      <c r="E77">
        <v>83</v>
      </c>
      <c r="F77" t="s">
        <v>111</v>
      </c>
      <c r="G77" t="s">
        <v>112</v>
      </c>
      <c r="H77" t="s">
        <v>113</v>
      </c>
      <c r="I77">
        <v>1000000085223</v>
      </c>
      <c r="J77">
        <v>406217</v>
      </c>
      <c r="K77" t="s">
        <v>64</v>
      </c>
      <c r="L77" t="s">
        <v>115</v>
      </c>
      <c r="M77" t="s">
        <v>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6</v>
      </c>
      <c r="AI77">
        <v>55625</v>
      </c>
      <c r="AJ77">
        <v>71400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12</v>
      </c>
      <c r="AR77">
        <v>142800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71400</v>
      </c>
      <c r="BD77">
        <v>9271</v>
      </c>
      <c r="BE77">
        <v>9271</v>
      </c>
      <c r="BF77">
        <v>11900</v>
      </c>
      <c r="BG77" s="1">
        <v>44361</v>
      </c>
      <c r="BH77" s="1">
        <v>44360</v>
      </c>
      <c r="BI77" s="1">
        <v>44545.249606481484</v>
      </c>
      <c r="BJ77" s="1">
        <v>44524.239363425928</v>
      </c>
    </row>
    <row r="78" spans="1:62" x14ac:dyDescent="0.25">
      <c r="A78">
        <v>11066</v>
      </c>
      <c r="B78" t="s">
        <v>237</v>
      </c>
      <c r="C78" t="s">
        <v>238</v>
      </c>
      <c r="D78">
        <v>11283</v>
      </c>
      <c r="E78">
        <v>83</v>
      </c>
      <c r="F78" t="s">
        <v>111</v>
      </c>
      <c r="G78" t="s">
        <v>112</v>
      </c>
      <c r="H78" t="s">
        <v>113</v>
      </c>
      <c r="I78">
        <v>1000000010908</v>
      </c>
      <c r="J78">
        <v>370694</v>
      </c>
      <c r="K78" t="s">
        <v>64</v>
      </c>
      <c r="L78" t="s">
        <v>139</v>
      </c>
      <c r="M78" t="s">
        <v>66</v>
      </c>
      <c r="N78">
        <v>1</v>
      </c>
      <c r="O78">
        <v>11455</v>
      </c>
      <c r="P78">
        <v>12600</v>
      </c>
      <c r="Q78">
        <v>3250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24</v>
      </c>
      <c r="AR78">
        <v>302400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8750</v>
      </c>
      <c r="BE78">
        <v>8718</v>
      </c>
      <c r="BF78">
        <v>12600</v>
      </c>
      <c r="BG78" s="1">
        <v>44445</v>
      </c>
      <c r="BH78" s="1">
        <v>44371</v>
      </c>
      <c r="BI78" s="1">
        <v>44545.249606481484</v>
      </c>
      <c r="BJ78" s="1">
        <v>44524.239363425928</v>
      </c>
    </row>
    <row r="79" spans="1:62" x14ac:dyDescent="0.25">
      <c r="A79">
        <v>11066</v>
      </c>
      <c r="B79" t="s">
        <v>237</v>
      </c>
      <c r="C79" t="s">
        <v>238</v>
      </c>
      <c r="D79">
        <v>11283</v>
      </c>
      <c r="E79">
        <v>83</v>
      </c>
      <c r="F79" t="s">
        <v>111</v>
      </c>
      <c r="G79" t="s">
        <v>129</v>
      </c>
      <c r="H79" t="s">
        <v>130</v>
      </c>
      <c r="I79">
        <v>1000000008152</v>
      </c>
      <c r="J79">
        <v>312789</v>
      </c>
      <c r="K79" t="s">
        <v>64</v>
      </c>
      <c r="L79" t="s">
        <v>151</v>
      </c>
      <c r="M79" t="s">
        <v>66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70</v>
      </c>
      <c r="AI79">
        <v>47396</v>
      </c>
      <c r="AJ79">
        <v>70000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70000</v>
      </c>
      <c r="BD79">
        <v>677</v>
      </c>
      <c r="BE79">
        <v>677</v>
      </c>
      <c r="BF79">
        <v>1000</v>
      </c>
      <c r="BG79" s="1">
        <v>43966</v>
      </c>
      <c r="BH79" s="1">
        <v>43802</v>
      </c>
      <c r="BI79" s="1">
        <v>44545.249606481484</v>
      </c>
      <c r="BJ79" s="1">
        <v>44524.239363425928</v>
      </c>
    </row>
    <row r="80" spans="1:62" x14ac:dyDescent="0.25">
      <c r="A80">
        <v>11066</v>
      </c>
      <c r="B80" t="s">
        <v>237</v>
      </c>
      <c r="C80" t="s">
        <v>238</v>
      </c>
      <c r="D80">
        <v>11281</v>
      </c>
      <c r="E80">
        <v>81</v>
      </c>
      <c r="F80" t="s">
        <v>61</v>
      </c>
      <c r="G80" t="s">
        <v>336</v>
      </c>
      <c r="H80" t="s">
        <v>69</v>
      </c>
      <c r="I80">
        <v>1000000009637</v>
      </c>
      <c r="J80">
        <v>352555</v>
      </c>
      <c r="K80" t="s">
        <v>64</v>
      </c>
      <c r="L80" t="s">
        <v>150</v>
      </c>
      <c r="M80" t="s">
        <v>66</v>
      </c>
      <c r="N80">
        <v>146</v>
      </c>
      <c r="O80">
        <v>66265</v>
      </c>
      <c r="P80">
        <v>73000</v>
      </c>
      <c r="Q80">
        <v>11848</v>
      </c>
      <c r="R80">
        <v>120</v>
      </c>
      <c r="S80">
        <v>54177</v>
      </c>
      <c r="T80">
        <v>60000</v>
      </c>
      <c r="U80">
        <v>9450</v>
      </c>
      <c r="V80">
        <v>138</v>
      </c>
      <c r="W80">
        <v>62509</v>
      </c>
      <c r="X80">
        <v>69000</v>
      </c>
      <c r="Y80">
        <v>17346</v>
      </c>
      <c r="Z80">
        <v>66</v>
      </c>
      <c r="AA80">
        <v>29455</v>
      </c>
      <c r="AB80">
        <v>33000</v>
      </c>
      <c r="AC80">
        <v>0</v>
      </c>
      <c r="AD80">
        <v>0</v>
      </c>
      <c r="AE80">
        <v>0</v>
      </c>
      <c r="AF80">
        <v>600</v>
      </c>
      <c r="AG80">
        <v>7855</v>
      </c>
      <c r="AH80">
        <v>102</v>
      </c>
      <c r="AI80">
        <v>33382</v>
      </c>
      <c r="AJ80">
        <v>51000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288</v>
      </c>
      <c r="AR80">
        <v>144000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51000</v>
      </c>
      <c r="BA80">
        <v>0</v>
      </c>
      <c r="BB80">
        <v>0</v>
      </c>
      <c r="BC80">
        <v>0</v>
      </c>
      <c r="BD80">
        <v>327</v>
      </c>
      <c r="BE80">
        <v>327</v>
      </c>
      <c r="BF80">
        <v>500</v>
      </c>
      <c r="BG80" s="1">
        <v>44537</v>
      </c>
      <c r="BH80" s="1">
        <v>44501</v>
      </c>
      <c r="BI80" s="1">
        <v>44545.249606481484</v>
      </c>
      <c r="BJ80" s="1">
        <v>44524.239363425928</v>
      </c>
    </row>
    <row r="81" spans="1:62" x14ac:dyDescent="0.25">
      <c r="A81">
        <v>11066</v>
      </c>
      <c r="B81" t="s">
        <v>237</v>
      </c>
      <c r="C81" t="s">
        <v>238</v>
      </c>
      <c r="D81">
        <v>11283</v>
      </c>
      <c r="E81">
        <v>83</v>
      </c>
      <c r="F81" t="s">
        <v>111</v>
      </c>
      <c r="G81" t="s">
        <v>129</v>
      </c>
      <c r="H81" t="s">
        <v>130</v>
      </c>
      <c r="I81">
        <v>1000000013519</v>
      </c>
      <c r="J81">
        <v>387793</v>
      </c>
      <c r="K81" t="s">
        <v>64</v>
      </c>
      <c r="L81" t="s">
        <v>143</v>
      </c>
      <c r="M81" t="s">
        <v>66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12</v>
      </c>
      <c r="AI81">
        <v>84000</v>
      </c>
      <c r="AJ81">
        <v>111600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48</v>
      </c>
      <c r="AR81">
        <v>446400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111600</v>
      </c>
      <c r="BD81">
        <v>7000</v>
      </c>
      <c r="BE81">
        <v>6972</v>
      </c>
      <c r="BF81">
        <v>9300</v>
      </c>
      <c r="BG81" s="1">
        <v>44356</v>
      </c>
      <c r="BH81" s="1">
        <v>44278</v>
      </c>
      <c r="BI81" s="1">
        <v>44545.249606481484</v>
      </c>
      <c r="BJ81" s="1">
        <v>44524.239363425928</v>
      </c>
    </row>
    <row r="82" spans="1:62" x14ac:dyDescent="0.25">
      <c r="A82">
        <v>11066</v>
      </c>
      <c r="B82" t="s">
        <v>237</v>
      </c>
      <c r="C82" t="s">
        <v>238</v>
      </c>
      <c r="D82">
        <v>11281</v>
      </c>
      <c r="E82">
        <v>81</v>
      </c>
      <c r="F82" t="s">
        <v>61</v>
      </c>
      <c r="G82" t="s">
        <v>62</v>
      </c>
      <c r="H82" t="s">
        <v>63</v>
      </c>
      <c r="I82">
        <v>1000000085829</v>
      </c>
      <c r="J82">
        <v>406662</v>
      </c>
      <c r="K82" t="s">
        <v>64</v>
      </c>
      <c r="L82" t="s">
        <v>68</v>
      </c>
      <c r="M82" t="s">
        <v>66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12</v>
      </c>
      <c r="W82">
        <v>9818</v>
      </c>
      <c r="X82">
        <v>10800</v>
      </c>
      <c r="Y82">
        <v>1440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480</v>
      </c>
      <c r="AI82">
        <v>335107</v>
      </c>
      <c r="AJ82">
        <v>432000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432000</v>
      </c>
      <c r="BA82">
        <v>0</v>
      </c>
      <c r="BB82">
        <v>0</v>
      </c>
      <c r="BC82">
        <v>0</v>
      </c>
      <c r="BD82">
        <v>698</v>
      </c>
      <c r="BE82">
        <v>698</v>
      </c>
      <c r="BF82">
        <v>900</v>
      </c>
      <c r="BG82" s="1">
        <v>44506</v>
      </c>
      <c r="BH82" s="1">
        <v>44518</v>
      </c>
      <c r="BI82" s="1">
        <v>44545.249606481484</v>
      </c>
      <c r="BJ82" s="1">
        <v>44524.239363425928</v>
      </c>
    </row>
    <row r="83" spans="1:62" x14ac:dyDescent="0.25">
      <c r="A83">
        <v>11066</v>
      </c>
      <c r="B83" t="s">
        <v>237</v>
      </c>
      <c r="C83" t="s">
        <v>238</v>
      </c>
      <c r="D83">
        <v>11282</v>
      </c>
      <c r="E83">
        <v>82</v>
      </c>
      <c r="F83" t="s">
        <v>86</v>
      </c>
      <c r="G83" t="s">
        <v>87</v>
      </c>
      <c r="H83" t="s">
        <v>90</v>
      </c>
      <c r="I83">
        <v>1000000018059</v>
      </c>
      <c r="J83">
        <v>396601</v>
      </c>
      <c r="K83" t="s">
        <v>64</v>
      </c>
      <c r="L83" t="s">
        <v>109</v>
      </c>
      <c r="M83" t="s">
        <v>66</v>
      </c>
      <c r="N83">
        <v>8</v>
      </c>
      <c r="O83">
        <v>22545</v>
      </c>
      <c r="P83">
        <v>24800</v>
      </c>
      <c r="Q83">
        <v>3448</v>
      </c>
      <c r="R83">
        <v>15</v>
      </c>
      <c r="S83">
        <v>42132</v>
      </c>
      <c r="T83">
        <v>46500</v>
      </c>
      <c r="U83">
        <v>6324</v>
      </c>
      <c r="V83">
        <v>15</v>
      </c>
      <c r="W83">
        <v>41991</v>
      </c>
      <c r="X83">
        <v>46500</v>
      </c>
      <c r="Y83">
        <v>6183</v>
      </c>
      <c r="Z83">
        <v>5</v>
      </c>
      <c r="AA83">
        <v>14091</v>
      </c>
      <c r="AB83">
        <v>15500</v>
      </c>
      <c r="AC83">
        <v>0</v>
      </c>
      <c r="AD83">
        <v>0</v>
      </c>
      <c r="AE83">
        <v>0</v>
      </c>
      <c r="AF83">
        <v>0</v>
      </c>
      <c r="AG83">
        <v>2155</v>
      </c>
      <c r="AH83">
        <v>51</v>
      </c>
      <c r="AI83">
        <v>121746</v>
      </c>
      <c r="AJ83">
        <v>158100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158100</v>
      </c>
      <c r="BA83">
        <v>0</v>
      </c>
      <c r="BB83">
        <v>0</v>
      </c>
      <c r="BC83">
        <v>0</v>
      </c>
      <c r="BD83">
        <v>2387</v>
      </c>
      <c r="BE83">
        <v>2387</v>
      </c>
      <c r="BF83">
        <v>3100</v>
      </c>
      <c r="BG83" s="1">
        <v>44543</v>
      </c>
      <c r="BH83" s="1">
        <v>44540</v>
      </c>
      <c r="BI83" s="1">
        <v>44545.249606481484</v>
      </c>
      <c r="BJ83" s="1">
        <v>44524.239363425928</v>
      </c>
    </row>
    <row r="84" spans="1:62" x14ac:dyDescent="0.25">
      <c r="A84">
        <v>11066</v>
      </c>
      <c r="B84" t="s">
        <v>237</v>
      </c>
      <c r="C84" t="s">
        <v>238</v>
      </c>
      <c r="D84">
        <v>11283</v>
      </c>
      <c r="E84">
        <v>83</v>
      </c>
      <c r="F84" t="s">
        <v>111</v>
      </c>
      <c r="G84" t="s">
        <v>129</v>
      </c>
      <c r="H84" t="s">
        <v>130</v>
      </c>
      <c r="I84">
        <v>1000000013368</v>
      </c>
      <c r="J84">
        <v>387407</v>
      </c>
      <c r="K84" t="s">
        <v>64</v>
      </c>
      <c r="L84" t="s">
        <v>131</v>
      </c>
      <c r="M84" t="s">
        <v>66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30</v>
      </c>
      <c r="AR84">
        <v>108000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2527</v>
      </c>
      <c r="BE84">
        <v>2527</v>
      </c>
      <c r="BF84">
        <v>3600</v>
      </c>
      <c r="BG84" s="1">
        <v>44330</v>
      </c>
      <c r="BH84" s="1">
        <v>43829</v>
      </c>
      <c r="BI84" s="1">
        <v>44545.249606481484</v>
      </c>
      <c r="BJ84" s="1">
        <v>44524.239363425928</v>
      </c>
    </row>
    <row r="85" spans="1:62" x14ac:dyDescent="0.25">
      <c r="A85">
        <v>11066</v>
      </c>
      <c r="B85" t="s">
        <v>237</v>
      </c>
      <c r="C85" t="s">
        <v>238</v>
      </c>
      <c r="D85">
        <v>11281</v>
      </c>
      <c r="E85">
        <v>81</v>
      </c>
      <c r="F85" t="s">
        <v>61</v>
      </c>
      <c r="G85" t="s">
        <v>336</v>
      </c>
      <c r="H85" t="s">
        <v>69</v>
      </c>
      <c r="I85">
        <v>1000000115539</v>
      </c>
      <c r="J85">
        <v>414330</v>
      </c>
      <c r="K85" t="s">
        <v>64</v>
      </c>
      <c r="L85" t="s">
        <v>408</v>
      </c>
      <c r="M85" t="s">
        <v>66</v>
      </c>
      <c r="N85">
        <v>168</v>
      </c>
      <c r="O85">
        <v>84000</v>
      </c>
      <c r="P85">
        <v>92400</v>
      </c>
      <c r="Q85">
        <v>15828</v>
      </c>
      <c r="R85">
        <v>12</v>
      </c>
      <c r="S85">
        <v>6000</v>
      </c>
      <c r="T85">
        <v>6600</v>
      </c>
      <c r="U85">
        <v>1131</v>
      </c>
      <c r="V85">
        <v>276</v>
      </c>
      <c r="W85">
        <v>137727</v>
      </c>
      <c r="X85">
        <v>151800</v>
      </c>
      <c r="Y85">
        <v>25731</v>
      </c>
      <c r="Z85">
        <v>34</v>
      </c>
      <c r="AA85">
        <v>16900</v>
      </c>
      <c r="AB85">
        <v>18700</v>
      </c>
      <c r="AC85">
        <v>0</v>
      </c>
      <c r="AD85">
        <v>0</v>
      </c>
      <c r="AE85">
        <v>0</v>
      </c>
      <c r="AF85">
        <v>110</v>
      </c>
      <c r="AG85">
        <v>3103</v>
      </c>
      <c r="AH85">
        <v>410</v>
      </c>
      <c r="AI85">
        <v>147736</v>
      </c>
      <c r="AJ85">
        <v>225500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225500</v>
      </c>
      <c r="BA85">
        <v>0</v>
      </c>
      <c r="BB85">
        <v>0</v>
      </c>
      <c r="BC85">
        <v>0</v>
      </c>
      <c r="BD85">
        <v>360</v>
      </c>
      <c r="BE85">
        <v>360</v>
      </c>
      <c r="BF85">
        <v>550</v>
      </c>
      <c r="BG85" s="1">
        <v>44535</v>
      </c>
      <c r="BH85" s="1">
        <v>44526</v>
      </c>
      <c r="BI85" s="1">
        <v>44545.249606481484</v>
      </c>
      <c r="BJ85" s="1">
        <v>44524.239363425928</v>
      </c>
    </row>
    <row r="86" spans="1:62" x14ac:dyDescent="0.25">
      <c r="A86">
        <v>11066</v>
      </c>
      <c r="B86" t="s">
        <v>237</v>
      </c>
      <c r="C86" t="s">
        <v>238</v>
      </c>
      <c r="D86">
        <v>11281</v>
      </c>
      <c r="E86">
        <v>81</v>
      </c>
      <c r="F86" t="s">
        <v>61</v>
      </c>
      <c r="G86" t="s">
        <v>336</v>
      </c>
      <c r="H86" t="s">
        <v>82</v>
      </c>
      <c r="I86">
        <v>1000000115529</v>
      </c>
      <c r="J86">
        <v>414319</v>
      </c>
      <c r="K86" t="s">
        <v>64</v>
      </c>
      <c r="L86" t="s">
        <v>405</v>
      </c>
      <c r="M86" t="s">
        <v>66</v>
      </c>
      <c r="N86">
        <v>96</v>
      </c>
      <c r="O86">
        <v>48000</v>
      </c>
      <c r="P86">
        <v>52800</v>
      </c>
      <c r="Q86">
        <v>9045</v>
      </c>
      <c r="R86">
        <v>168</v>
      </c>
      <c r="S86">
        <v>83073</v>
      </c>
      <c r="T86">
        <v>92400</v>
      </c>
      <c r="U86">
        <v>14901</v>
      </c>
      <c r="V86">
        <v>88</v>
      </c>
      <c r="W86">
        <v>44000</v>
      </c>
      <c r="X86">
        <v>48400</v>
      </c>
      <c r="Y86">
        <v>8291</v>
      </c>
      <c r="Z86">
        <v>132</v>
      </c>
      <c r="AA86">
        <v>65455</v>
      </c>
      <c r="AB86">
        <v>72600</v>
      </c>
      <c r="AC86">
        <v>0</v>
      </c>
      <c r="AD86">
        <v>0</v>
      </c>
      <c r="AE86">
        <v>0</v>
      </c>
      <c r="AF86">
        <v>600</v>
      </c>
      <c r="AG86">
        <v>12982</v>
      </c>
      <c r="AH86">
        <v>512</v>
      </c>
      <c r="AI86">
        <v>184489</v>
      </c>
      <c r="AJ86">
        <v>281600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281600</v>
      </c>
      <c r="BA86">
        <v>0</v>
      </c>
      <c r="BB86">
        <v>0</v>
      </c>
      <c r="BC86">
        <v>0</v>
      </c>
      <c r="BD86">
        <v>360</v>
      </c>
      <c r="BE86">
        <v>360</v>
      </c>
      <c r="BF86">
        <v>550</v>
      </c>
      <c r="BG86" s="1">
        <v>44544</v>
      </c>
      <c r="BH86" s="1">
        <v>44540</v>
      </c>
      <c r="BI86" s="1">
        <v>44545.249606481484</v>
      </c>
      <c r="BJ86" s="1">
        <v>44524.239363425928</v>
      </c>
    </row>
    <row r="87" spans="1:62" x14ac:dyDescent="0.25">
      <c r="A87">
        <v>11066</v>
      </c>
      <c r="B87" t="s">
        <v>237</v>
      </c>
      <c r="C87" t="s">
        <v>238</v>
      </c>
      <c r="D87">
        <v>11283</v>
      </c>
      <c r="E87">
        <v>83</v>
      </c>
      <c r="F87" t="s">
        <v>111</v>
      </c>
      <c r="G87" t="s">
        <v>129</v>
      </c>
      <c r="H87" t="s">
        <v>130</v>
      </c>
      <c r="I87">
        <v>1000000008706</v>
      </c>
      <c r="J87">
        <v>332748</v>
      </c>
      <c r="K87" t="s">
        <v>64</v>
      </c>
      <c r="L87" t="s">
        <v>153</v>
      </c>
      <c r="M87" t="s">
        <v>66</v>
      </c>
      <c r="N87">
        <v>10</v>
      </c>
      <c r="O87">
        <v>4545</v>
      </c>
      <c r="P87">
        <v>5000</v>
      </c>
      <c r="Q87">
        <v>1061</v>
      </c>
      <c r="R87">
        <v>10</v>
      </c>
      <c r="S87">
        <v>4509</v>
      </c>
      <c r="T87">
        <v>5000</v>
      </c>
      <c r="U87">
        <v>1025</v>
      </c>
      <c r="V87">
        <v>20</v>
      </c>
      <c r="W87">
        <v>9091</v>
      </c>
      <c r="X87">
        <v>10000</v>
      </c>
      <c r="Y87">
        <v>3941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260</v>
      </c>
      <c r="AI87">
        <v>66950</v>
      </c>
      <c r="AJ87">
        <v>130000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130000</v>
      </c>
      <c r="BD87">
        <v>258</v>
      </c>
      <c r="BE87">
        <v>257</v>
      </c>
      <c r="BF87">
        <v>500</v>
      </c>
      <c r="BG87" s="1">
        <v>44521</v>
      </c>
      <c r="BH87" s="1">
        <v>44369</v>
      </c>
      <c r="BI87" s="1">
        <v>44545.249606481484</v>
      </c>
      <c r="BJ87" s="1">
        <v>44524.239363425928</v>
      </c>
    </row>
    <row r="88" spans="1:62" x14ac:dyDescent="0.25">
      <c r="A88">
        <v>11066</v>
      </c>
      <c r="B88" t="s">
        <v>237</v>
      </c>
      <c r="C88" t="s">
        <v>238</v>
      </c>
      <c r="D88">
        <v>11283</v>
      </c>
      <c r="E88">
        <v>83</v>
      </c>
      <c r="F88" t="s">
        <v>111</v>
      </c>
      <c r="G88" t="s">
        <v>117</v>
      </c>
      <c r="H88" t="s">
        <v>118</v>
      </c>
      <c r="I88">
        <v>1000000003051</v>
      </c>
      <c r="J88">
        <v>118076</v>
      </c>
      <c r="K88" t="s">
        <v>64</v>
      </c>
      <c r="L88" t="s">
        <v>128</v>
      </c>
      <c r="M88" t="s">
        <v>66</v>
      </c>
      <c r="N88">
        <v>34</v>
      </c>
      <c r="O88">
        <v>243833</v>
      </c>
      <c r="P88">
        <v>268600</v>
      </c>
      <c r="Q88">
        <v>35969</v>
      </c>
      <c r="R88">
        <v>38</v>
      </c>
      <c r="S88">
        <v>272559</v>
      </c>
      <c r="T88">
        <v>300200</v>
      </c>
      <c r="U88">
        <v>40241</v>
      </c>
      <c r="V88">
        <v>36</v>
      </c>
      <c r="W88">
        <v>258124</v>
      </c>
      <c r="X88">
        <v>284400</v>
      </c>
      <c r="Y88">
        <v>38569</v>
      </c>
      <c r="Z88">
        <v>15</v>
      </c>
      <c r="AA88">
        <v>107368</v>
      </c>
      <c r="AB88">
        <v>118500</v>
      </c>
      <c r="AC88">
        <v>0</v>
      </c>
      <c r="AD88">
        <v>0</v>
      </c>
      <c r="AE88">
        <v>0</v>
      </c>
      <c r="AF88">
        <v>395</v>
      </c>
      <c r="AG88">
        <v>16673</v>
      </c>
      <c r="AH88">
        <v>27</v>
      </c>
      <c r="AI88">
        <v>163250</v>
      </c>
      <c r="AJ88">
        <v>213300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60</v>
      </c>
      <c r="AR88">
        <v>474000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213300</v>
      </c>
      <c r="BA88">
        <v>0</v>
      </c>
      <c r="BB88">
        <v>0</v>
      </c>
      <c r="BC88">
        <v>0</v>
      </c>
      <c r="BD88">
        <v>6046</v>
      </c>
      <c r="BE88">
        <v>5914</v>
      </c>
      <c r="BF88">
        <v>7900</v>
      </c>
      <c r="BG88" s="1">
        <v>44542</v>
      </c>
      <c r="BH88" s="1">
        <v>44519</v>
      </c>
      <c r="BI88" s="1">
        <v>44545.249606481484</v>
      </c>
      <c r="BJ88" s="1">
        <v>44524.239363425928</v>
      </c>
    </row>
    <row r="89" spans="1:62" x14ac:dyDescent="0.25">
      <c r="A89">
        <v>11066</v>
      </c>
      <c r="B89" t="s">
        <v>237</v>
      </c>
      <c r="C89" t="s">
        <v>238</v>
      </c>
      <c r="D89">
        <v>11281</v>
      </c>
      <c r="E89">
        <v>81</v>
      </c>
      <c r="F89" t="s">
        <v>61</v>
      </c>
      <c r="G89" t="s">
        <v>336</v>
      </c>
      <c r="H89" t="s">
        <v>82</v>
      </c>
      <c r="I89">
        <v>1000000106221</v>
      </c>
      <c r="J89">
        <v>410201</v>
      </c>
      <c r="K89" t="s">
        <v>64</v>
      </c>
      <c r="L89" t="s">
        <v>148</v>
      </c>
      <c r="M89" t="s">
        <v>66</v>
      </c>
      <c r="N89">
        <v>84</v>
      </c>
      <c r="O89">
        <v>76364</v>
      </c>
      <c r="P89">
        <v>84000</v>
      </c>
      <c r="Q89">
        <v>15450</v>
      </c>
      <c r="R89">
        <v>6</v>
      </c>
      <c r="S89">
        <v>5182</v>
      </c>
      <c r="T89">
        <v>6000</v>
      </c>
      <c r="U89">
        <v>831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126</v>
      </c>
      <c r="AI89">
        <v>91370</v>
      </c>
      <c r="AJ89">
        <v>126000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126000</v>
      </c>
      <c r="BA89">
        <v>0</v>
      </c>
      <c r="BB89">
        <v>0</v>
      </c>
      <c r="BC89">
        <v>0</v>
      </c>
      <c r="BD89">
        <v>725</v>
      </c>
      <c r="BE89">
        <v>725</v>
      </c>
      <c r="BF89">
        <v>1000</v>
      </c>
      <c r="BG89" s="1">
        <v>44471</v>
      </c>
      <c r="BH89" s="1">
        <v>44464</v>
      </c>
      <c r="BI89" s="1">
        <v>44545.249606481484</v>
      </c>
      <c r="BJ89" s="1">
        <v>44524.239363425928</v>
      </c>
    </row>
    <row r="90" spans="1:62" x14ac:dyDescent="0.25">
      <c r="A90">
        <v>11066</v>
      </c>
      <c r="B90" t="s">
        <v>237</v>
      </c>
      <c r="C90" t="s">
        <v>238</v>
      </c>
      <c r="D90">
        <v>11283</v>
      </c>
      <c r="E90">
        <v>83</v>
      </c>
      <c r="F90" t="s">
        <v>111</v>
      </c>
      <c r="G90" t="s">
        <v>129</v>
      </c>
      <c r="H90" t="s">
        <v>130</v>
      </c>
      <c r="I90">
        <v>1000000007747</v>
      </c>
      <c r="J90">
        <v>299757</v>
      </c>
      <c r="K90" t="s">
        <v>64</v>
      </c>
      <c r="L90" t="s">
        <v>152</v>
      </c>
      <c r="M90" t="s">
        <v>66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120</v>
      </c>
      <c r="AX90">
        <v>81360</v>
      </c>
      <c r="AY90">
        <v>126000</v>
      </c>
      <c r="AZ90">
        <v>0</v>
      </c>
      <c r="BA90">
        <v>0</v>
      </c>
      <c r="BB90">
        <v>0</v>
      </c>
      <c r="BC90">
        <v>0</v>
      </c>
      <c r="BD90">
        <v>678</v>
      </c>
      <c r="BE90">
        <v>678</v>
      </c>
      <c r="BF90">
        <v>1050</v>
      </c>
      <c r="BH90" s="1">
        <v>43802</v>
      </c>
      <c r="BI90" s="1">
        <v>44545.249606481484</v>
      </c>
      <c r="BJ90" s="1">
        <v>44524.239363425928</v>
      </c>
    </row>
    <row r="91" spans="1:62" x14ac:dyDescent="0.25">
      <c r="A91">
        <v>11066</v>
      </c>
      <c r="B91" t="s">
        <v>237</v>
      </c>
      <c r="C91" t="s">
        <v>238</v>
      </c>
      <c r="D91">
        <v>11283</v>
      </c>
      <c r="E91">
        <v>83</v>
      </c>
      <c r="F91" t="s">
        <v>111</v>
      </c>
      <c r="G91" t="s">
        <v>112</v>
      </c>
      <c r="H91" t="s">
        <v>113</v>
      </c>
      <c r="I91">
        <v>1000000011589</v>
      </c>
      <c r="J91">
        <v>377531</v>
      </c>
      <c r="K91" t="s">
        <v>64</v>
      </c>
      <c r="L91" t="s">
        <v>126</v>
      </c>
      <c r="M91" t="s">
        <v>66</v>
      </c>
      <c r="N91">
        <v>0</v>
      </c>
      <c r="O91">
        <v>0</v>
      </c>
      <c r="P91">
        <v>0</v>
      </c>
      <c r="Q91">
        <v>0</v>
      </c>
      <c r="R91">
        <v>4</v>
      </c>
      <c r="S91">
        <v>45818</v>
      </c>
      <c r="T91">
        <v>50400</v>
      </c>
      <c r="U91">
        <v>5993</v>
      </c>
      <c r="V91">
        <v>11</v>
      </c>
      <c r="W91">
        <v>122364</v>
      </c>
      <c r="X91">
        <v>138600</v>
      </c>
      <c r="Y91">
        <v>12844</v>
      </c>
      <c r="Z91">
        <v>4</v>
      </c>
      <c r="AA91">
        <v>42182</v>
      </c>
      <c r="AB91">
        <v>50400</v>
      </c>
      <c r="AC91">
        <v>0</v>
      </c>
      <c r="AD91">
        <v>0</v>
      </c>
      <c r="AE91">
        <v>0</v>
      </c>
      <c r="AF91">
        <v>4000</v>
      </c>
      <c r="AG91">
        <v>2356</v>
      </c>
      <c r="AH91">
        <v>31</v>
      </c>
      <c r="AI91">
        <v>288920</v>
      </c>
      <c r="AJ91">
        <v>390600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390600</v>
      </c>
      <c r="BA91">
        <v>0</v>
      </c>
      <c r="BB91">
        <v>0</v>
      </c>
      <c r="BC91">
        <v>0</v>
      </c>
      <c r="BD91">
        <v>9320</v>
      </c>
      <c r="BE91">
        <v>9320</v>
      </c>
      <c r="BF91">
        <v>12600</v>
      </c>
      <c r="BG91" s="1">
        <v>44543</v>
      </c>
      <c r="BH91" s="1">
        <v>44493</v>
      </c>
      <c r="BI91" s="1">
        <v>44545.249606481484</v>
      </c>
      <c r="BJ91" s="1">
        <v>44524.239363425928</v>
      </c>
    </row>
    <row r="92" spans="1:62" x14ac:dyDescent="0.25">
      <c r="A92">
        <v>11066</v>
      </c>
      <c r="B92" t="s">
        <v>237</v>
      </c>
      <c r="C92" t="s">
        <v>238</v>
      </c>
      <c r="D92">
        <v>11281</v>
      </c>
      <c r="E92">
        <v>81</v>
      </c>
      <c r="F92" t="s">
        <v>61</v>
      </c>
      <c r="G92" t="s">
        <v>336</v>
      </c>
      <c r="H92" t="s">
        <v>69</v>
      </c>
      <c r="I92">
        <v>1000000010785</v>
      </c>
      <c r="J92">
        <v>368975</v>
      </c>
      <c r="K92" t="s">
        <v>64</v>
      </c>
      <c r="L92" t="s">
        <v>172</v>
      </c>
      <c r="M92" t="s">
        <v>66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281</v>
      </c>
      <c r="BE92">
        <v>281</v>
      </c>
      <c r="BF92">
        <v>425</v>
      </c>
      <c r="BH92" s="1">
        <v>43802</v>
      </c>
      <c r="BI92" s="1">
        <v>44545.249606481484</v>
      </c>
      <c r="BJ92" s="1">
        <v>44524.239363425928</v>
      </c>
    </row>
    <row r="93" spans="1:62" x14ac:dyDescent="0.25">
      <c r="A93">
        <v>11066</v>
      </c>
      <c r="B93" t="s">
        <v>237</v>
      </c>
      <c r="C93" t="s">
        <v>238</v>
      </c>
      <c r="D93">
        <v>11283</v>
      </c>
      <c r="E93">
        <v>83</v>
      </c>
      <c r="F93" t="s">
        <v>111</v>
      </c>
      <c r="G93" t="s">
        <v>112</v>
      </c>
      <c r="H93" t="s">
        <v>113</v>
      </c>
      <c r="I93">
        <v>1000000010905</v>
      </c>
      <c r="J93">
        <v>370690</v>
      </c>
      <c r="K93" t="s">
        <v>64</v>
      </c>
      <c r="L93" t="s">
        <v>138</v>
      </c>
      <c r="M93" t="s">
        <v>66</v>
      </c>
      <c r="N93">
        <v>0</v>
      </c>
      <c r="O93">
        <v>0</v>
      </c>
      <c r="P93">
        <v>0</v>
      </c>
      <c r="Q93">
        <v>0</v>
      </c>
      <c r="R93">
        <v>4</v>
      </c>
      <c r="S93">
        <v>46545</v>
      </c>
      <c r="T93">
        <v>51200</v>
      </c>
      <c r="U93">
        <v>5965</v>
      </c>
      <c r="V93">
        <v>3</v>
      </c>
      <c r="W93">
        <v>34909</v>
      </c>
      <c r="X93">
        <v>38400</v>
      </c>
      <c r="Y93">
        <v>4743</v>
      </c>
      <c r="Z93">
        <v>1</v>
      </c>
      <c r="AA93">
        <v>11520</v>
      </c>
      <c r="AB93">
        <v>12800</v>
      </c>
      <c r="AC93">
        <v>0</v>
      </c>
      <c r="AD93">
        <v>0</v>
      </c>
      <c r="AE93">
        <v>0</v>
      </c>
      <c r="AF93">
        <v>128</v>
      </c>
      <c r="AG93">
        <v>1647</v>
      </c>
      <c r="AH93">
        <v>204</v>
      </c>
      <c r="AI93">
        <v>2014172</v>
      </c>
      <c r="AJ93">
        <v>2611200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2611200</v>
      </c>
      <c r="BA93">
        <v>0</v>
      </c>
      <c r="BB93">
        <v>0</v>
      </c>
      <c r="BC93">
        <v>0</v>
      </c>
      <c r="BD93">
        <v>9873</v>
      </c>
      <c r="BE93">
        <v>9565</v>
      </c>
      <c r="BF93">
        <v>12800</v>
      </c>
      <c r="BG93" s="1">
        <v>44543</v>
      </c>
      <c r="BH93" s="1">
        <v>44493</v>
      </c>
      <c r="BI93" s="1">
        <v>44545.249606481484</v>
      </c>
      <c r="BJ93" s="1">
        <v>44524.239363425928</v>
      </c>
    </row>
    <row r="94" spans="1:62" x14ac:dyDescent="0.25">
      <c r="A94">
        <v>11066</v>
      </c>
      <c r="B94" t="s">
        <v>237</v>
      </c>
      <c r="C94" t="s">
        <v>238</v>
      </c>
      <c r="D94">
        <v>11282</v>
      </c>
      <c r="E94">
        <v>82</v>
      </c>
      <c r="F94" t="s">
        <v>86</v>
      </c>
      <c r="G94" t="s">
        <v>107</v>
      </c>
      <c r="H94" t="s">
        <v>108</v>
      </c>
      <c r="I94">
        <v>1000000003142</v>
      </c>
      <c r="J94">
        <v>120209</v>
      </c>
      <c r="K94" t="s">
        <v>64</v>
      </c>
      <c r="L94" t="s">
        <v>338</v>
      </c>
      <c r="M94" t="s">
        <v>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19</v>
      </c>
      <c r="AI94">
        <v>100045</v>
      </c>
      <c r="AJ94">
        <v>118750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</v>
      </c>
      <c r="AR94">
        <v>125000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118750</v>
      </c>
      <c r="BD94">
        <v>5266</v>
      </c>
      <c r="BE94">
        <v>7790</v>
      </c>
      <c r="BF94">
        <v>6250</v>
      </c>
      <c r="BG94" s="1">
        <v>44436</v>
      </c>
      <c r="BH94" s="1">
        <v>44377</v>
      </c>
      <c r="BI94" s="1">
        <v>44545.249606481484</v>
      </c>
      <c r="BJ94" s="1">
        <v>44524.239363425928</v>
      </c>
    </row>
    <row r="95" spans="1:62" x14ac:dyDescent="0.25">
      <c r="A95">
        <v>11066</v>
      </c>
      <c r="B95" t="s">
        <v>237</v>
      </c>
      <c r="C95" t="s">
        <v>238</v>
      </c>
      <c r="D95">
        <v>11281</v>
      </c>
      <c r="E95">
        <v>81</v>
      </c>
      <c r="F95" t="s">
        <v>61</v>
      </c>
      <c r="G95" t="s">
        <v>62</v>
      </c>
      <c r="H95" t="s">
        <v>63</v>
      </c>
      <c r="I95">
        <v>1000000076901</v>
      </c>
      <c r="J95">
        <v>384736</v>
      </c>
      <c r="K95" t="s">
        <v>64</v>
      </c>
      <c r="L95" t="s">
        <v>445</v>
      </c>
      <c r="M95" t="s">
        <v>66</v>
      </c>
      <c r="N95">
        <v>0</v>
      </c>
      <c r="O95">
        <v>0</v>
      </c>
      <c r="P95">
        <v>0</v>
      </c>
      <c r="Q95">
        <v>0</v>
      </c>
      <c r="R95">
        <v>24</v>
      </c>
      <c r="S95">
        <v>20727</v>
      </c>
      <c r="T95">
        <v>22800</v>
      </c>
      <c r="U95">
        <v>4075</v>
      </c>
      <c r="V95">
        <v>276</v>
      </c>
      <c r="W95">
        <v>236913</v>
      </c>
      <c r="X95">
        <v>262200</v>
      </c>
      <c r="Y95">
        <v>45407</v>
      </c>
      <c r="Z95">
        <v>181</v>
      </c>
      <c r="AA95">
        <v>155385</v>
      </c>
      <c r="AB95">
        <v>171950</v>
      </c>
      <c r="AC95">
        <v>0</v>
      </c>
      <c r="AD95">
        <v>0</v>
      </c>
      <c r="AE95">
        <v>0</v>
      </c>
      <c r="AF95">
        <v>1026</v>
      </c>
      <c r="AG95">
        <v>29796</v>
      </c>
      <c r="AH95">
        <v>23</v>
      </c>
      <c r="AI95">
        <v>15959</v>
      </c>
      <c r="AJ95">
        <v>21850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882</v>
      </c>
      <c r="AR95">
        <v>837900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21850</v>
      </c>
      <c r="BA95">
        <v>0</v>
      </c>
      <c r="BB95">
        <v>0</v>
      </c>
      <c r="BC95">
        <v>0</v>
      </c>
      <c r="BD95">
        <v>694</v>
      </c>
      <c r="BE95">
        <v>726</v>
      </c>
      <c r="BF95">
        <v>950</v>
      </c>
      <c r="BG95" s="1">
        <v>44539</v>
      </c>
      <c r="BH95" s="1">
        <v>44467</v>
      </c>
      <c r="BI95" s="1">
        <v>44545.249606481484</v>
      </c>
      <c r="BJ95" s="1">
        <v>44524.239363425928</v>
      </c>
    </row>
    <row r="96" spans="1:62" x14ac:dyDescent="0.25">
      <c r="A96">
        <v>11066</v>
      </c>
      <c r="B96" t="s">
        <v>237</v>
      </c>
      <c r="C96" t="s">
        <v>238</v>
      </c>
      <c r="D96">
        <v>11283</v>
      </c>
      <c r="E96">
        <v>83</v>
      </c>
      <c r="F96" t="s">
        <v>111</v>
      </c>
      <c r="G96" t="s">
        <v>112</v>
      </c>
      <c r="H96" t="s">
        <v>113</v>
      </c>
      <c r="I96">
        <v>1000000010907</v>
      </c>
      <c r="J96">
        <v>370692</v>
      </c>
      <c r="K96" t="s">
        <v>64</v>
      </c>
      <c r="L96" t="s">
        <v>114</v>
      </c>
      <c r="M96" t="s">
        <v>66</v>
      </c>
      <c r="N96">
        <v>9</v>
      </c>
      <c r="O96">
        <v>96545</v>
      </c>
      <c r="P96">
        <v>113400</v>
      </c>
      <c r="Q96">
        <v>11594</v>
      </c>
      <c r="R96">
        <v>9</v>
      </c>
      <c r="S96">
        <v>92070</v>
      </c>
      <c r="T96">
        <v>113400</v>
      </c>
      <c r="U96">
        <v>7118</v>
      </c>
      <c r="V96">
        <v>14</v>
      </c>
      <c r="W96">
        <v>151077</v>
      </c>
      <c r="X96">
        <v>176400</v>
      </c>
      <c r="Y96">
        <v>18930</v>
      </c>
      <c r="Z96">
        <v>4</v>
      </c>
      <c r="AA96">
        <v>45706</v>
      </c>
      <c r="AB96">
        <v>50400</v>
      </c>
      <c r="AC96">
        <v>0</v>
      </c>
      <c r="AD96">
        <v>0</v>
      </c>
      <c r="AE96">
        <v>0</v>
      </c>
      <c r="AF96">
        <v>123</v>
      </c>
      <c r="AG96">
        <v>7950</v>
      </c>
      <c r="AH96">
        <v>92</v>
      </c>
      <c r="AI96">
        <v>843305</v>
      </c>
      <c r="AJ96">
        <v>1159200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12</v>
      </c>
      <c r="AR96">
        <v>151200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1159200</v>
      </c>
      <c r="BA96">
        <v>0</v>
      </c>
      <c r="BB96">
        <v>0</v>
      </c>
      <c r="BC96">
        <v>0</v>
      </c>
      <c r="BD96">
        <v>9166</v>
      </c>
      <c r="BE96">
        <v>9100</v>
      </c>
      <c r="BF96">
        <v>12600</v>
      </c>
      <c r="BG96" s="1">
        <v>44542</v>
      </c>
      <c r="BH96" s="1">
        <v>44491</v>
      </c>
      <c r="BI96" s="1">
        <v>44545.249606481484</v>
      </c>
      <c r="BJ96" s="1">
        <v>44524.239363425928</v>
      </c>
    </row>
    <row r="97" spans="1:62" x14ac:dyDescent="0.25">
      <c r="A97">
        <v>11066</v>
      </c>
      <c r="B97" t="s">
        <v>237</v>
      </c>
      <c r="C97" t="s">
        <v>238</v>
      </c>
      <c r="D97">
        <v>11282</v>
      </c>
      <c r="E97">
        <v>82</v>
      </c>
      <c r="F97" t="s">
        <v>86</v>
      </c>
      <c r="G97" t="s">
        <v>94</v>
      </c>
      <c r="H97" t="s">
        <v>95</v>
      </c>
      <c r="I97">
        <v>1000000003081</v>
      </c>
      <c r="J97">
        <v>118441</v>
      </c>
      <c r="K97" t="s">
        <v>64</v>
      </c>
      <c r="L97" t="s">
        <v>101</v>
      </c>
      <c r="M97" t="s">
        <v>66</v>
      </c>
      <c r="N97">
        <v>6</v>
      </c>
      <c r="O97">
        <v>37574</v>
      </c>
      <c r="P97">
        <v>41400</v>
      </c>
      <c r="Q97">
        <v>9539</v>
      </c>
      <c r="R97">
        <v>15</v>
      </c>
      <c r="S97">
        <v>93965</v>
      </c>
      <c r="T97">
        <v>103500</v>
      </c>
      <c r="U97">
        <v>23879</v>
      </c>
      <c r="V97">
        <v>17</v>
      </c>
      <c r="W97">
        <v>106636</v>
      </c>
      <c r="X97">
        <v>117300</v>
      </c>
      <c r="Y97">
        <v>27205</v>
      </c>
      <c r="Z97">
        <v>10</v>
      </c>
      <c r="AA97">
        <v>62727</v>
      </c>
      <c r="AB97">
        <v>69000</v>
      </c>
      <c r="AC97">
        <v>0</v>
      </c>
      <c r="AD97">
        <v>0</v>
      </c>
      <c r="AE97">
        <v>0</v>
      </c>
      <c r="AF97">
        <v>0</v>
      </c>
      <c r="AG97">
        <v>16003</v>
      </c>
      <c r="AH97">
        <v>83</v>
      </c>
      <c r="AI97">
        <v>387811</v>
      </c>
      <c r="AJ97">
        <v>572700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572700</v>
      </c>
      <c r="BA97">
        <v>0</v>
      </c>
      <c r="BB97">
        <v>0</v>
      </c>
      <c r="BC97">
        <v>0</v>
      </c>
      <c r="BD97">
        <v>4672</v>
      </c>
      <c r="BE97">
        <v>4714</v>
      </c>
      <c r="BF97">
        <v>6900</v>
      </c>
      <c r="BG97" s="1">
        <v>44543</v>
      </c>
      <c r="BH97" s="1">
        <v>44460</v>
      </c>
      <c r="BI97" s="1">
        <v>44545.249606481484</v>
      </c>
      <c r="BJ97" s="1">
        <v>44524.239363425928</v>
      </c>
    </row>
    <row r="98" spans="1:62" x14ac:dyDescent="0.25">
      <c r="A98">
        <v>11066</v>
      </c>
      <c r="B98" t="s">
        <v>237</v>
      </c>
      <c r="C98" t="s">
        <v>238</v>
      </c>
      <c r="D98">
        <v>11283</v>
      </c>
      <c r="E98">
        <v>83</v>
      </c>
      <c r="F98" t="s">
        <v>111</v>
      </c>
      <c r="G98" t="s">
        <v>112</v>
      </c>
      <c r="H98" t="s">
        <v>113</v>
      </c>
      <c r="I98">
        <v>1000000102981</v>
      </c>
      <c r="J98">
        <v>409218</v>
      </c>
      <c r="K98" t="s">
        <v>64</v>
      </c>
      <c r="L98" t="s">
        <v>144</v>
      </c>
      <c r="M98" t="s">
        <v>66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8727</v>
      </c>
      <c r="X98">
        <v>10300</v>
      </c>
      <c r="Y98">
        <v>712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-1</v>
      </c>
      <c r="AI98">
        <v>-6834</v>
      </c>
      <c r="AJ98">
        <v>-10300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12</v>
      </c>
      <c r="AR98">
        <v>123600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-10300</v>
      </c>
      <c r="BA98">
        <v>0</v>
      </c>
      <c r="BB98">
        <v>0</v>
      </c>
      <c r="BC98">
        <v>0</v>
      </c>
      <c r="BD98">
        <v>6834</v>
      </c>
      <c r="BE98">
        <v>6834</v>
      </c>
      <c r="BF98">
        <v>10300</v>
      </c>
      <c r="BG98" s="1">
        <v>44528</v>
      </c>
      <c r="BH98" s="1">
        <v>44528</v>
      </c>
      <c r="BI98" s="1">
        <v>44545.249606481484</v>
      </c>
      <c r="BJ98" s="1">
        <v>44524.239363425928</v>
      </c>
    </row>
    <row r="99" spans="1:62" x14ac:dyDescent="0.25">
      <c r="A99">
        <v>11066</v>
      </c>
      <c r="B99" t="s">
        <v>237</v>
      </c>
      <c r="C99" t="s">
        <v>238</v>
      </c>
      <c r="D99">
        <v>11281</v>
      </c>
      <c r="E99">
        <v>81</v>
      </c>
      <c r="F99" t="s">
        <v>61</v>
      </c>
      <c r="G99" t="s">
        <v>336</v>
      </c>
      <c r="H99" t="s">
        <v>69</v>
      </c>
      <c r="I99">
        <v>1000000015630</v>
      </c>
      <c r="J99">
        <v>391928</v>
      </c>
      <c r="K99" t="s">
        <v>64</v>
      </c>
      <c r="L99" t="s">
        <v>71</v>
      </c>
      <c r="M99" t="s">
        <v>80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711</v>
      </c>
      <c r="BE99">
        <v>710</v>
      </c>
      <c r="BF99">
        <v>1200</v>
      </c>
      <c r="BG99" s="1">
        <v>44357</v>
      </c>
      <c r="BH99" s="1">
        <v>43880</v>
      </c>
      <c r="BI99" s="1">
        <v>44545.249606481484</v>
      </c>
      <c r="BJ99" s="1">
        <v>44524.239363425928</v>
      </c>
    </row>
    <row r="100" spans="1:62" x14ac:dyDescent="0.25">
      <c r="A100">
        <v>11066</v>
      </c>
      <c r="B100" t="s">
        <v>237</v>
      </c>
      <c r="C100" t="s">
        <v>238</v>
      </c>
      <c r="D100">
        <v>11283</v>
      </c>
      <c r="E100">
        <v>83</v>
      </c>
      <c r="F100" t="s">
        <v>111</v>
      </c>
      <c r="G100" t="s">
        <v>117</v>
      </c>
      <c r="H100" t="s">
        <v>118</v>
      </c>
      <c r="I100">
        <v>1000000003052</v>
      </c>
      <c r="J100">
        <v>118079</v>
      </c>
      <c r="K100" t="s">
        <v>64</v>
      </c>
      <c r="L100" t="s">
        <v>127</v>
      </c>
      <c r="M100" t="s">
        <v>66</v>
      </c>
      <c r="N100">
        <v>9</v>
      </c>
      <c r="O100">
        <v>62113</v>
      </c>
      <c r="P100">
        <v>68400</v>
      </c>
      <c r="Q100">
        <v>8947</v>
      </c>
      <c r="R100">
        <v>7</v>
      </c>
      <c r="S100">
        <v>48364</v>
      </c>
      <c r="T100">
        <v>53200</v>
      </c>
      <c r="U100">
        <v>7013</v>
      </c>
      <c r="V100">
        <v>9</v>
      </c>
      <c r="W100">
        <v>62041</v>
      </c>
      <c r="X100">
        <v>68400</v>
      </c>
      <c r="Y100">
        <v>9864</v>
      </c>
      <c r="Z100">
        <v>3</v>
      </c>
      <c r="AA100">
        <v>20727</v>
      </c>
      <c r="AB100">
        <v>22800</v>
      </c>
      <c r="AC100">
        <v>0</v>
      </c>
      <c r="AD100">
        <v>0</v>
      </c>
      <c r="AE100">
        <v>0</v>
      </c>
      <c r="AF100">
        <v>0</v>
      </c>
      <c r="AG100">
        <v>3227</v>
      </c>
      <c r="AH100">
        <v>25</v>
      </c>
      <c r="AI100">
        <v>150382</v>
      </c>
      <c r="AJ100">
        <v>190000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20</v>
      </c>
      <c r="AX100">
        <v>118340</v>
      </c>
      <c r="AY100">
        <v>152000</v>
      </c>
      <c r="AZ100">
        <v>190000</v>
      </c>
      <c r="BA100">
        <v>0</v>
      </c>
      <c r="BB100">
        <v>0</v>
      </c>
      <c r="BC100">
        <v>0</v>
      </c>
      <c r="BD100">
        <v>6015</v>
      </c>
      <c r="BE100">
        <v>5917</v>
      </c>
      <c r="BF100">
        <v>7600</v>
      </c>
      <c r="BG100" s="1">
        <v>44537</v>
      </c>
      <c r="BH100" s="1">
        <v>44519</v>
      </c>
      <c r="BI100" s="1">
        <v>44545.249606481484</v>
      </c>
      <c r="BJ100" s="1">
        <v>44524.239363425928</v>
      </c>
    </row>
    <row r="101" spans="1:62" x14ac:dyDescent="0.25">
      <c r="A101">
        <v>11066</v>
      </c>
      <c r="B101" t="s">
        <v>237</v>
      </c>
      <c r="C101" t="s">
        <v>238</v>
      </c>
      <c r="D101">
        <v>11281</v>
      </c>
      <c r="E101">
        <v>81</v>
      </c>
      <c r="F101" t="s">
        <v>61</v>
      </c>
      <c r="G101" t="s">
        <v>336</v>
      </c>
      <c r="H101" t="s">
        <v>82</v>
      </c>
      <c r="I101">
        <v>1000000106219</v>
      </c>
      <c r="J101">
        <v>410199</v>
      </c>
      <c r="K101" t="s">
        <v>64</v>
      </c>
      <c r="L101" t="s">
        <v>146</v>
      </c>
      <c r="M101" t="s">
        <v>66</v>
      </c>
      <c r="N101">
        <v>96</v>
      </c>
      <c r="O101">
        <v>86727</v>
      </c>
      <c r="P101">
        <v>96000</v>
      </c>
      <c r="Q101">
        <v>17095</v>
      </c>
      <c r="R101">
        <v>60</v>
      </c>
      <c r="S101">
        <v>53891</v>
      </c>
      <c r="T101">
        <v>60000</v>
      </c>
      <c r="U101">
        <v>10371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126</v>
      </c>
      <c r="AI101">
        <v>91370</v>
      </c>
      <c r="AJ101">
        <v>126000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126000</v>
      </c>
      <c r="BA101">
        <v>0</v>
      </c>
      <c r="BB101">
        <v>0</v>
      </c>
      <c r="BC101">
        <v>0</v>
      </c>
      <c r="BD101">
        <v>725</v>
      </c>
      <c r="BE101">
        <v>725</v>
      </c>
      <c r="BF101">
        <v>1000</v>
      </c>
      <c r="BG101" s="1">
        <v>44474</v>
      </c>
      <c r="BH101" s="1">
        <v>44476</v>
      </c>
      <c r="BI101" s="1">
        <v>44545.249606481484</v>
      </c>
      <c r="BJ101" s="1">
        <v>44524.239363425928</v>
      </c>
    </row>
    <row r="102" spans="1:62" x14ac:dyDescent="0.25">
      <c r="A102">
        <v>11066</v>
      </c>
      <c r="B102" t="s">
        <v>237</v>
      </c>
      <c r="C102" t="s">
        <v>238</v>
      </c>
      <c r="D102">
        <v>11283</v>
      </c>
      <c r="E102">
        <v>83</v>
      </c>
      <c r="F102" t="s">
        <v>111</v>
      </c>
      <c r="G102" t="s">
        <v>117</v>
      </c>
      <c r="H102" t="s">
        <v>118</v>
      </c>
      <c r="I102">
        <v>1000000006379</v>
      </c>
      <c r="J102">
        <v>236916</v>
      </c>
      <c r="K102" t="s">
        <v>64</v>
      </c>
      <c r="L102" t="s">
        <v>120</v>
      </c>
      <c r="M102" t="s">
        <v>66</v>
      </c>
      <c r="N102">
        <v>20</v>
      </c>
      <c r="O102">
        <v>147199</v>
      </c>
      <c r="P102">
        <v>162000</v>
      </c>
      <c r="Q102">
        <v>18337</v>
      </c>
      <c r="R102">
        <v>9</v>
      </c>
      <c r="S102">
        <v>66052</v>
      </c>
      <c r="T102">
        <v>72900</v>
      </c>
      <c r="U102">
        <v>8064</v>
      </c>
      <c r="V102">
        <v>17</v>
      </c>
      <c r="W102">
        <v>124961</v>
      </c>
      <c r="X102">
        <v>137700</v>
      </c>
      <c r="Y102">
        <v>15428</v>
      </c>
      <c r="Z102">
        <v>4</v>
      </c>
      <c r="AA102">
        <v>29455</v>
      </c>
      <c r="AB102">
        <v>32400</v>
      </c>
      <c r="AC102">
        <v>0</v>
      </c>
      <c r="AD102">
        <v>0</v>
      </c>
      <c r="AE102">
        <v>0</v>
      </c>
      <c r="AF102">
        <v>0</v>
      </c>
      <c r="AG102">
        <v>3682</v>
      </c>
      <c r="AH102">
        <v>25</v>
      </c>
      <c r="AI102">
        <v>161078</v>
      </c>
      <c r="AJ102">
        <v>202500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202500</v>
      </c>
      <c r="BA102">
        <v>0</v>
      </c>
      <c r="BB102">
        <v>0</v>
      </c>
      <c r="BC102">
        <v>0</v>
      </c>
      <c r="BD102">
        <v>6443</v>
      </c>
      <c r="BE102">
        <v>6443</v>
      </c>
      <c r="BF102">
        <v>8100</v>
      </c>
      <c r="BG102" s="1">
        <v>44533</v>
      </c>
      <c r="BH102" s="1">
        <v>44475</v>
      </c>
      <c r="BI102" s="1">
        <v>44545.249606481484</v>
      </c>
      <c r="BJ102" s="1">
        <v>44524.239363425928</v>
      </c>
    </row>
    <row r="103" spans="1:62" x14ac:dyDescent="0.25">
      <c r="A103">
        <v>11066</v>
      </c>
      <c r="B103" t="s">
        <v>237</v>
      </c>
      <c r="C103" t="s">
        <v>238</v>
      </c>
      <c r="D103">
        <v>11282</v>
      </c>
      <c r="E103">
        <v>82</v>
      </c>
      <c r="F103" t="s">
        <v>86</v>
      </c>
      <c r="G103" t="s">
        <v>87</v>
      </c>
      <c r="H103" t="s">
        <v>90</v>
      </c>
      <c r="I103">
        <v>1000000012850</v>
      </c>
      <c r="J103">
        <v>385428</v>
      </c>
      <c r="K103" t="s">
        <v>64</v>
      </c>
      <c r="L103" t="s">
        <v>105</v>
      </c>
      <c r="M103" t="s">
        <v>66</v>
      </c>
      <c r="N103">
        <v>2</v>
      </c>
      <c r="O103">
        <v>11182</v>
      </c>
      <c r="P103">
        <v>12300</v>
      </c>
      <c r="Q103">
        <v>2124</v>
      </c>
      <c r="R103">
        <v>1</v>
      </c>
      <c r="S103">
        <v>5591</v>
      </c>
      <c r="T103">
        <v>6150</v>
      </c>
      <c r="U103">
        <v>1062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5535</v>
      </c>
      <c r="AB103">
        <v>6150</v>
      </c>
      <c r="AC103">
        <v>0</v>
      </c>
      <c r="AD103">
        <v>0</v>
      </c>
      <c r="AE103">
        <v>0</v>
      </c>
      <c r="AF103">
        <v>62</v>
      </c>
      <c r="AG103">
        <v>1006</v>
      </c>
      <c r="AH103">
        <v>17</v>
      </c>
      <c r="AI103">
        <v>76988</v>
      </c>
      <c r="AJ103">
        <v>104550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104550</v>
      </c>
      <c r="BD103">
        <v>4529</v>
      </c>
      <c r="BE103">
        <v>4498</v>
      </c>
      <c r="BF103">
        <v>6150</v>
      </c>
      <c r="BG103" s="1">
        <v>44535</v>
      </c>
      <c r="BH103" s="1">
        <v>44218</v>
      </c>
      <c r="BI103" s="1">
        <v>44545.249606481484</v>
      </c>
      <c r="BJ103" s="1">
        <v>44524.239363425928</v>
      </c>
    </row>
    <row r="104" spans="1:62" x14ac:dyDescent="0.25">
      <c r="A104">
        <v>11066</v>
      </c>
      <c r="B104" t="s">
        <v>237</v>
      </c>
      <c r="C104" t="s">
        <v>238</v>
      </c>
      <c r="D104">
        <v>11283</v>
      </c>
      <c r="E104">
        <v>83</v>
      </c>
      <c r="F104" t="s">
        <v>111</v>
      </c>
      <c r="G104" t="s">
        <v>112</v>
      </c>
      <c r="H104" t="s">
        <v>113</v>
      </c>
      <c r="I104">
        <v>1000000010906</v>
      </c>
      <c r="J104">
        <v>370691</v>
      </c>
      <c r="K104" t="s">
        <v>64</v>
      </c>
      <c r="L104" t="s">
        <v>116</v>
      </c>
      <c r="M104" t="s">
        <v>66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17</v>
      </c>
      <c r="AI104">
        <v>154835</v>
      </c>
      <c r="AJ104">
        <v>215900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12</v>
      </c>
      <c r="AR104">
        <v>152400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215900</v>
      </c>
      <c r="BB104">
        <v>0</v>
      </c>
      <c r="BC104">
        <v>0</v>
      </c>
      <c r="BD104">
        <v>9108</v>
      </c>
      <c r="BE104">
        <v>9410</v>
      </c>
      <c r="BF104">
        <v>12700</v>
      </c>
      <c r="BG104" s="1">
        <v>44136</v>
      </c>
      <c r="BH104" s="1">
        <v>44434</v>
      </c>
      <c r="BI104" s="1">
        <v>44545.249606481484</v>
      </c>
      <c r="BJ104" s="1">
        <v>44524.239363425928</v>
      </c>
    </row>
    <row r="105" spans="1:62" x14ac:dyDescent="0.25">
      <c r="A105">
        <v>11066</v>
      </c>
      <c r="B105" t="s">
        <v>237</v>
      </c>
      <c r="C105" t="s">
        <v>238</v>
      </c>
      <c r="D105">
        <v>11283</v>
      </c>
      <c r="E105">
        <v>83</v>
      </c>
      <c r="F105" t="s">
        <v>111</v>
      </c>
      <c r="G105" t="s">
        <v>129</v>
      </c>
      <c r="H105" t="s">
        <v>130</v>
      </c>
      <c r="I105">
        <v>1000000007748</v>
      </c>
      <c r="J105">
        <v>299759</v>
      </c>
      <c r="K105" t="s">
        <v>64</v>
      </c>
      <c r="L105" t="s">
        <v>169</v>
      </c>
      <c r="M105" t="s">
        <v>66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</v>
      </c>
      <c r="AI105">
        <v>2713</v>
      </c>
      <c r="AJ105">
        <v>3800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120</v>
      </c>
      <c r="AX105">
        <v>81360</v>
      </c>
      <c r="AY105">
        <v>114000</v>
      </c>
      <c r="AZ105">
        <v>0</v>
      </c>
      <c r="BA105">
        <v>0</v>
      </c>
      <c r="BB105">
        <v>0</v>
      </c>
      <c r="BC105">
        <v>3800</v>
      </c>
      <c r="BD105">
        <v>678</v>
      </c>
      <c r="BE105">
        <v>678</v>
      </c>
      <c r="BF105">
        <v>950</v>
      </c>
      <c r="BG105" s="1">
        <v>44303</v>
      </c>
      <c r="BH105" s="1">
        <v>43802</v>
      </c>
      <c r="BI105" s="1">
        <v>44545.249606481484</v>
      </c>
      <c r="BJ105" s="1">
        <v>44524.239363425928</v>
      </c>
    </row>
    <row r="106" spans="1:62" x14ac:dyDescent="0.25">
      <c r="A106">
        <v>11066</v>
      </c>
      <c r="B106" t="s">
        <v>237</v>
      </c>
      <c r="C106" t="s">
        <v>238</v>
      </c>
      <c r="D106">
        <v>11282</v>
      </c>
      <c r="E106">
        <v>82</v>
      </c>
      <c r="F106" t="s">
        <v>86</v>
      </c>
      <c r="G106" t="s">
        <v>87</v>
      </c>
      <c r="H106" t="s">
        <v>90</v>
      </c>
      <c r="I106">
        <v>1000000007704</v>
      </c>
      <c r="J106">
        <v>298380</v>
      </c>
      <c r="K106" t="s">
        <v>64</v>
      </c>
      <c r="L106" t="s">
        <v>91</v>
      </c>
      <c r="M106" t="s">
        <v>66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5845</v>
      </c>
      <c r="AB106">
        <v>6500</v>
      </c>
      <c r="AC106">
        <v>32</v>
      </c>
      <c r="AD106">
        <v>168463</v>
      </c>
      <c r="AE106">
        <v>208000</v>
      </c>
      <c r="AF106">
        <v>70</v>
      </c>
      <c r="AG106">
        <v>1036</v>
      </c>
      <c r="AH106">
        <v>31</v>
      </c>
      <c r="AI106">
        <v>163199</v>
      </c>
      <c r="AJ106">
        <v>201500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201500</v>
      </c>
      <c r="BA106">
        <v>0</v>
      </c>
      <c r="BB106">
        <v>0</v>
      </c>
      <c r="BC106">
        <v>0</v>
      </c>
      <c r="BD106">
        <v>5264</v>
      </c>
      <c r="BE106">
        <v>5035</v>
      </c>
      <c r="BF106">
        <v>6500</v>
      </c>
      <c r="BG106" s="1">
        <v>44535</v>
      </c>
      <c r="BH106" s="1">
        <v>44515</v>
      </c>
      <c r="BI106" s="1">
        <v>44545.249606481484</v>
      </c>
      <c r="BJ106" s="1">
        <v>44524.239363425928</v>
      </c>
    </row>
    <row r="107" spans="1:62" x14ac:dyDescent="0.25">
      <c r="A107">
        <v>11066</v>
      </c>
      <c r="B107" t="s">
        <v>237</v>
      </c>
      <c r="C107" t="s">
        <v>238</v>
      </c>
      <c r="D107">
        <v>11283</v>
      </c>
      <c r="E107">
        <v>83</v>
      </c>
      <c r="F107" t="s">
        <v>111</v>
      </c>
      <c r="G107" t="s">
        <v>112</v>
      </c>
      <c r="H107" t="s">
        <v>113</v>
      </c>
      <c r="I107">
        <v>1000000011041</v>
      </c>
      <c r="J107">
        <v>372029</v>
      </c>
      <c r="K107" t="s">
        <v>64</v>
      </c>
      <c r="L107" t="s">
        <v>124</v>
      </c>
      <c r="M107" t="s">
        <v>66</v>
      </c>
      <c r="N107">
        <v>20</v>
      </c>
      <c r="O107">
        <v>324222</v>
      </c>
      <c r="P107">
        <v>358000</v>
      </c>
      <c r="Q107">
        <v>91226</v>
      </c>
      <c r="R107">
        <v>28</v>
      </c>
      <c r="S107">
        <v>450884</v>
      </c>
      <c r="T107">
        <v>501200</v>
      </c>
      <c r="U107">
        <v>124554</v>
      </c>
      <c r="V107">
        <v>20</v>
      </c>
      <c r="W107">
        <v>310149</v>
      </c>
      <c r="X107">
        <v>358000</v>
      </c>
      <c r="Y107">
        <v>76596</v>
      </c>
      <c r="Z107">
        <v>11</v>
      </c>
      <c r="AA107">
        <v>142415</v>
      </c>
      <c r="AB107">
        <v>196900</v>
      </c>
      <c r="AC107">
        <v>0</v>
      </c>
      <c r="AD107">
        <v>0</v>
      </c>
      <c r="AE107">
        <v>0</v>
      </c>
      <c r="AF107">
        <v>40244</v>
      </c>
      <c r="AG107">
        <v>13946</v>
      </c>
      <c r="AH107">
        <v>97</v>
      </c>
      <c r="AI107">
        <v>1260723</v>
      </c>
      <c r="AJ107">
        <v>1736300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36</v>
      </c>
      <c r="AR107">
        <v>644400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1736300</v>
      </c>
      <c r="BA107">
        <v>0</v>
      </c>
      <c r="BB107">
        <v>0</v>
      </c>
      <c r="BC107">
        <v>0</v>
      </c>
      <c r="BD107">
        <v>12997</v>
      </c>
      <c r="BE107">
        <v>12957</v>
      </c>
      <c r="BF107">
        <v>17900</v>
      </c>
      <c r="BG107" s="1">
        <v>44544</v>
      </c>
      <c r="BH107" s="1">
        <v>44515</v>
      </c>
      <c r="BI107" s="1">
        <v>44545.249606481484</v>
      </c>
      <c r="BJ107" s="1">
        <v>44524.239363425928</v>
      </c>
    </row>
    <row r="108" spans="1:62" x14ac:dyDescent="0.25">
      <c r="A108">
        <v>11066</v>
      </c>
      <c r="B108" t="s">
        <v>237</v>
      </c>
      <c r="C108" t="s">
        <v>238</v>
      </c>
      <c r="D108">
        <v>11281</v>
      </c>
      <c r="E108">
        <v>81</v>
      </c>
      <c r="F108" t="s">
        <v>61</v>
      </c>
      <c r="G108" t="s">
        <v>62</v>
      </c>
      <c r="H108" t="s">
        <v>63</v>
      </c>
      <c r="I108">
        <v>1000000019975</v>
      </c>
      <c r="J108">
        <v>375283</v>
      </c>
      <c r="K108" t="s">
        <v>64</v>
      </c>
      <c r="L108" t="s">
        <v>77</v>
      </c>
      <c r="M108" t="s">
        <v>66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485</v>
      </c>
      <c r="AI108">
        <v>163837</v>
      </c>
      <c r="AJ108">
        <v>242500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242500</v>
      </c>
      <c r="BA108">
        <v>0</v>
      </c>
      <c r="BB108">
        <v>0</v>
      </c>
      <c r="BC108">
        <v>0</v>
      </c>
      <c r="BD108">
        <v>338</v>
      </c>
      <c r="BE108">
        <v>338</v>
      </c>
      <c r="BF108">
        <v>500</v>
      </c>
      <c r="BG108" s="1">
        <v>44373</v>
      </c>
      <c r="BH108" s="1">
        <v>44511</v>
      </c>
      <c r="BI108" s="1">
        <v>44545.249606481484</v>
      </c>
      <c r="BJ108" s="1">
        <v>44524.239363425928</v>
      </c>
    </row>
    <row r="109" spans="1:62" x14ac:dyDescent="0.25">
      <c r="A109">
        <v>11066</v>
      </c>
      <c r="B109" t="s">
        <v>237</v>
      </c>
      <c r="C109" t="s">
        <v>238</v>
      </c>
      <c r="D109">
        <v>11281</v>
      </c>
      <c r="E109">
        <v>81</v>
      </c>
      <c r="F109" t="s">
        <v>61</v>
      </c>
      <c r="G109" t="s">
        <v>336</v>
      </c>
      <c r="H109" t="s">
        <v>69</v>
      </c>
      <c r="I109">
        <v>1000000015629</v>
      </c>
      <c r="J109">
        <v>391927</v>
      </c>
      <c r="K109" t="s">
        <v>64</v>
      </c>
      <c r="L109" t="s">
        <v>75</v>
      </c>
      <c r="M109" t="s">
        <v>80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711</v>
      </c>
      <c r="BE109">
        <v>711</v>
      </c>
      <c r="BF109">
        <v>1300</v>
      </c>
      <c r="BG109" s="1">
        <v>44185</v>
      </c>
      <c r="BH109" s="1">
        <v>43943</v>
      </c>
      <c r="BI109" s="1">
        <v>44545.249606481484</v>
      </c>
      <c r="BJ109" s="1">
        <v>44524.239363425928</v>
      </c>
    </row>
    <row r="110" spans="1:62" x14ac:dyDescent="0.25">
      <c r="A110">
        <v>11066</v>
      </c>
      <c r="B110" t="s">
        <v>237</v>
      </c>
      <c r="C110" t="s">
        <v>238</v>
      </c>
      <c r="D110">
        <v>11283</v>
      </c>
      <c r="E110">
        <v>83</v>
      </c>
      <c r="F110" t="s">
        <v>111</v>
      </c>
      <c r="G110" t="s">
        <v>129</v>
      </c>
      <c r="H110" t="s">
        <v>130</v>
      </c>
      <c r="I110">
        <v>1000000004022</v>
      </c>
      <c r="J110">
        <v>144942</v>
      </c>
      <c r="K110" t="s">
        <v>64</v>
      </c>
      <c r="L110" t="s">
        <v>136</v>
      </c>
      <c r="M110" t="s">
        <v>66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30</v>
      </c>
      <c r="AR110">
        <v>108000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2527</v>
      </c>
      <c r="BE110">
        <v>2527</v>
      </c>
      <c r="BF110">
        <v>3600</v>
      </c>
      <c r="BG110" s="1">
        <v>44430</v>
      </c>
      <c r="BH110" s="1">
        <v>44095</v>
      </c>
      <c r="BI110" s="1">
        <v>44545.249606481484</v>
      </c>
      <c r="BJ110" s="1">
        <v>44524.239363425928</v>
      </c>
    </row>
    <row r="111" spans="1:62" x14ac:dyDescent="0.25">
      <c r="A111">
        <v>11066</v>
      </c>
      <c r="B111" t="s">
        <v>237</v>
      </c>
      <c r="C111" t="s">
        <v>238</v>
      </c>
      <c r="D111">
        <v>11283</v>
      </c>
      <c r="E111">
        <v>83</v>
      </c>
      <c r="F111" t="s">
        <v>111</v>
      </c>
      <c r="G111" t="s">
        <v>129</v>
      </c>
      <c r="H111" t="s">
        <v>130</v>
      </c>
      <c r="I111">
        <v>1000000008128</v>
      </c>
      <c r="J111">
        <v>312308</v>
      </c>
      <c r="K111" t="s">
        <v>64</v>
      </c>
      <c r="L111" t="s">
        <v>168</v>
      </c>
      <c r="M111" t="s">
        <v>66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120</v>
      </c>
      <c r="AX111">
        <v>81360</v>
      </c>
      <c r="AY111">
        <v>126000</v>
      </c>
      <c r="AZ111">
        <v>0</v>
      </c>
      <c r="BA111">
        <v>0</v>
      </c>
      <c r="BB111">
        <v>0</v>
      </c>
      <c r="BC111">
        <v>0</v>
      </c>
      <c r="BD111">
        <v>678</v>
      </c>
      <c r="BE111">
        <v>678</v>
      </c>
      <c r="BF111">
        <v>1050</v>
      </c>
      <c r="BG111" s="1">
        <v>44119</v>
      </c>
      <c r="BH111" s="1">
        <v>43802</v>
      </c>
      <c r="BI111" s="1">
        <v>44545.249606481484</v>
      </c>
      <c r="BJ111" s="1">
        <v>44524.239363425928</v>
      </c>
    </row>
    <row r="112" spans="1:62" x14ac:dyDescent="0.25">
      <c r="A112">
        <v>11066</v>
      </c>
      <c r="B112" t="s">
        <v>237</v>
      </c>
      <c r="C112" t="s">
        <v>238</v>
      </c>
      <c r="D112">
        <v>11281</v>
      </c>
      <c r="E112">
        <v>81</v>
      </c>
      <c r="F112" t="s">
        <v>61</v>
      </c>
      <c r="G112" t="s">
        <v>62</v>
      </c>
      <c r="H112" t="s">
        <v>63</v>
      </c>
      <c r="I112">
        <v>1000000030372</v>
      </c>
      <c r="J112">
        <v>375284</v>
      </c>
      <c r="K112" t="s">
        <v>64</v>
      </c>
      <c r="L112" t="s">
        <v>78</v>
      </c>
      <c r="M112" t="s">
        <v>66</v>
      </c>
      <c r="N112">
        <v>120</v>
      </c>
      <c r="O112">
        <v>53891</v>
      </c>
      <c r="P112">
        <v>60000</v>
      </c>
      <c r="Q112">
        <v>13343</v>
      </c>
      <c r="R112">
        <v>85</v>
      </c>
      <c r="S112">
        <v>38473</v>
      </c>
      <c r="T112">
        <v>42500</v>
      </c>
      <c r="U112">
        <v>9752</v>
      </c>
      <c r="V112">
        <v>96</v>
      </c>
      <c r="W112">
        <v>42273</v>
      </c>
      <c r="X112">
        <v>48000</v>
      </c>
      <c r="Y112">
        <v>9838</v>
      </c>
      <c r="Z112">
        <v>36</v>
      </c>
      <c r="AA112">
        <v>15764</v>
      </c>
      <c r="AB112">
        <v>18000</v>
      </c>
      <c r="AC112">
        <v>0</v>
      </c>
      <c r="AD112">
        <v>0</v>
      </c>
      <c r="AE112">
        <v>0</v>
      </c>
      <c r="AF112">
        <v>660</v>
      </c>
      <c r="AG112">
        <v>3602</v>
      </c>
      <c r="AH112">
        <v>491</v>
      </c>
      <c r="AI112">
        <v>165871</v>
      </c>
      <c r="AJ112">
        <v>245500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245500</v>
      </c>
      <c r="BA112">
        <v>0</v>
      </c>
      <c r="BB112">
        <v>0</v>
      </c>
      <c r="BC112">
        <v>0</v>
      </c>
      <c r="BD112">
        <v>338</v>
      </c>
      <c r="BE112">
        <v>338</v>
      </c>
      <c r="BF112">
        <v>500</v>
      </c>
      <c r="BG112" s="1">
        <v>44535</v>
      </c>
      <c r="BH112" s="1">
        <v>44505</v>
      </c>
      <c r="BI112" s="1">
        <v>44545.249606481484</v>
      </c>
      <c r="BJ112" s="1">
        <v>44524.239363425928</v>
      </c>
    </row>
    <row r="113" spans="1:62" x14ac:dyDescent="0.25">
      <c r="A113">
        <v>11066</v>
      </c>
      <c r="B113" t="s">
        <v>237</v>
      </c>
      <c r="C113" t="s">
        <v>238</v>
      </c>
      <c r="D113">
        <v>11283</v>
      </c>
      <c r="E113">
        <v>83</v>
      </c>
      <c r="F113" t="s">
        <v>111</v>
      </c>
      <c r="G113" t="s">
        <v>129</v>
      </c>
      <c r="H113" t="s">
        <v>130</v>
      </c>
      <c r="I113">
        <v>1000000001703</v>
      </c>
      <c r="J113">
        <v>101300</v>
      </c>
      <c r="K113" t="s">
        <v>64</v>
      </c>
      <c r="L113" t="s">
        <v>142</v>
      </c>
      <c r="M113" t="s">
        <v>66</v>
      </c>
      <c r="N113">
        <v>4</v>
      </c>
      <c r="O113">
        <v>57855</v>
      </c>
      <c r="P113">
        <v>63800</v>
      </c>
      <c r="Q113">
        <v>5926</v>
      </c>
      <c r="R113">
        <v>1</v>
      </c>
      <c r="S113">
        <v>14500</v>
      </c>
      <c r="T113">
        <v>15950</v>
      </c>
      <c r="U113">
        <v>1554</v>
      </c>
      <c r="V113">
        <v>5</v>
      </c>
      <c r="W113">
        <v>72500</v>
      </c>
      <c r="X113">
        <v>79750</v>
      </c>
      <c r="Y113">
        <v>7772</v>
      </c>
      <c r="Z113">
        <v>2</v>
      </c>
      <c r="AA113">
        <v>29000</v>
      </c>
      <c r="AB113">
        <v>31900</v>
      </c>
      <c r="AC113">
        <v>0</v>
      </c>
      <c r="AD113">
        <v>0</v>
      </c>
      <c r="AE113">
        <v>0</v>
      </c>
      <c r="AF113">
        <v>0</v>
      </c>
      <c r="AG113">
        <v>3109</v>
      </c>
      <c r="AH113">
        <v>34</v>
      </c>
      <c r="AI113">
        <v>440154</v>
      </c>
      <c r="AJ113">
        <v>542300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542300</v>
      </c>
      <c r="BB113">
        <v>0</v>
      </c>
      <c r="BC113">
        <v>0</v>
      </c>
      <c r="BD113">
        <v>12946</v>
      </c>
      <c r="BE113">
        <v>12918</v>
      </c>
      <c r="BF113">
        <v>15950</v>
      </c>
      <c r="BG113" s="1">
        <v>44542</v>
      </c>
      <c r="BH113" s="1">
        <v>44451</v>
      </c>
      <c r="BI113" s="1">
        <v>44545.249606481484</v>
      </c>
      <c r="BJ113" s="1">
        <v>44524.239363425928</v>
      </c>
    </row>
    <row r="114" spans="1:62" x14ac:dyDescent="0.25">
      <c r="A114">
        <v>11066</v>
      </c>
      <c r="B114" t="s">
        <v>237</v>
      </c>
      <c r="C114" t="s">
        <v>238</v>
      </c>
      <c r="D114">
        <v>11283</v>
      </c>
      <c r="E114">
        <v>83</v>
      </c>
      <c r="F114" t="s">
        <v>111</v>
      </c>
      <c r="G114" t="s">
        <v>129</v>
      </c>
      <c r="H114" t="s">
        <v>130</v>
      </c>
      <c r="I114">
        <v>1000000008151</v>
      </c>
      <c r="J114">
        <v>312787</v>
      </c>
      <c r="K114" t="s">
        <v>64</v>
      </c>
      <c r="L114" t="s">
        <v>167</v>
      </c>
      <c r="M114" t="s">
        <v>66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120</v>
      </c>
      <c r="AX114">
        <v>81480</v>
      </c>
      <c r="AY114">
        <v>120000</v>
      </c>
      <c r="AZ114">
        <v>0</v>
      </c>
      <c r="BA114">
        <v>0</v>
      </c>
      <c r="BB114">
        <v>0</v>
      </c>
      <c r="BC114">
        <v>0</v>
      </c>
      <c r="BD114">
        <v>679</v>
      </c>
      <c r="BE114">
        <v>679</v>
      </c>
      <c r="BF114">
        <v>1000</v>
      </c>
      <c r="BG114" s="1">
        <v>44254</v>
      </c>
      <c r="BH114" s="1">
        <v>43802</v>
      </c>
      <c r="BI114" s="1">
        <v>44545.249606481484</v>
      </c>
      <c r="BJ114" s="1">
        <v>44524.239363425928</v>
      </c>
    </row>
    <row r="115" spans="1:62" x14ac:dyDescent="0.25">
      <c r="A115">
        <v>11066</v>
      </c>
      <c r="B115" t="s">
        <v>237</v>
      </c>
      <c r="C115" t="s">
        <v>238</v>
      </c>
      <c r="D115">
        <v>11283</v>
      </c>
      <c r="E115">
        <v>83</v>
      </c>
      <c r="F115" t="s">
        <v>111</v>
      </c>
      <c r="G115" t="s">
        <v>129</v>
      </c>
      <c r="H115" t="s">
        <v>130</v>
      </c>
      <c r="I115">
        <v>1000000010304</v>
      </c>
      <c r="J115">
        <v>362995</v>
      </c>
      <c r="K115" t="s">
        <v>64</v>
      </c>
      <c r="L115" t="s">
        <v>165</v>
      </c>
      <c r="M115" t="s">
        <v>66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40</v>
      </c>
      <c r="AI115">
        <v>101086</v>
      </c>
      <c r="AJ115">
        <v>144000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144000</v>
      </c>
      <c r="BD115">
        <v>2527</v>
      </c>
      <c r="BE115">
        <v>2527</v>
      </c>
      <c r="BF115">
        <v>3600</v>
      </c>
      <c r="BG115" s="1">
        <v>43970</v>
      </c>
      <c r="BH115" s="1">
        <v>43802</v>
      </c>
      <c r="BI115" s="1">
        <v>44545.249606481484</v>
      </c>
      <c r="BJ115" s="1">
        <v>44524.239363425928</v>
      </c>
    </row>
    <row r="116" spans="1:62" x14ac:dyDescent="0.25">
      <c r="A116">
        <v>11066</v>
      </c>
      <c r="B116" t="s">
        <v>237</v>
      </c>
      <c r="C116" t="s">
        <v>238</v>
      </c>
      <c r="D116">
        <v>11281</v>
      </c>
      <c r="E116">
        <v>81</v>
      </c>
      <c r="F116" t="s">
        <v>61</v>
      </c>
      <c r="G116" t="s">
        <v>336</v>
      </c>
      <c r="H116" t="s">
        <v>69</v>
      </c>
      <c r="I116">
        <v>1000000114802</v>
      </c>
      <c r="J116">
        <v>413903</v>
      </c>
      <c r="K116" t="s">
        <v>64</v>
      </c>
      <c r="L116" t="s">
        <v>409</v>
      </c>
      <c r="M116" t="s">
        <v>66</v>
      </c>
      <c r="N116">
        <v>24</v>
      </c>
      <c r="O116">
        <v>21818</v>
      </c>
      <c r="P116">
        <v>24000</v>
      </c>
      <c r="Q116">
        <v>4529</v>
      </c>
      <c r="R116">
        <v>36</v>
      </c>
      <c r="S116">
        <v>32673</v>
      </c>
      <c r="T116">
        <v>36000</v>
      </c>
      <c r="U116">
        <v>6739</v>
      </c>
      <c r="V116">
        <v>24</v>
      </c>
      <c r="W116">
        <v>21655</v>
      </c>
      <c r="X116">
        <v>24000</v>
      </c>
      <c r="Y116">
        <v>4365</v>
      </c>
      <c r="Z116">
        <v>6</v>
      </c>
      <c r="AA116">
        <v>5455</v>
      </c>
      <c r="AB116">
        <v>6000</v>
      </c>
      <c r="AC116">
        <v>0</v>
      </c>
      <c r="AD116">
        <v>0</v>
      </c>
      <c r="AE116">
        <v>0</v>
      </c>
      <c r="AF116">
        <v>0</v>
      </c>
      <c r="AG116">
        <v>1131</v>
      </c>
      <c r="AH116">
        <v>272</v>
      </c>
      <c r="AI116">
        <v>196001</v>
      </c>
      <c r="AJ116">
        <v>272000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272000</v>
      </c>
      <c r="BA116">
        <v>0</v>
      </c>
      <c r="BB116">
        <v>0</v>
      </c>
      <c r="BC116">
        <v>0</v>
      </c>
      <c r="BD116">
        <v>721</v>
      </c>
      <c r="BE116">
        <v>720</v>
      </c>
      <c r="BF116">
        <v>1000</v>
      </c>
      <c r="BG116" s="1">
        <v>44536</v>
      </c>
      <c r="BH116" s="1">
        <v>44533</v>
      </c>
      <c r="BI116" s="1">
        <v>44545.249606481484</v>
      </c>
      <c r="BJ116" s="1">
        <v>44524.239363425928</v>
      </c>
    </row>
    <row r="117" spans="1:62" x14ac:dyDescent="0.25">
      <c r="A117">
        <v>11066</v>
      </c>
      <c r="B117" t="s">
        <v>237</v>
      </c>
      <c r="C117" t="s">
        <v>238</v>
      </c>
      <c r="D117">
        <v>11282</v>
      </c>
      <c r="E117">
        <v>82</v>
      </c>
      <c r="F117" t="s">
        <v>86</v>
      </c>
      <c r="G117" t="s">
        <v>94</v>
      </c>
      <c r="H117" t="s">
        <v>95</v>
      </c>
      <c r="I117">
        <v>1000000001865</v>
      </c>
      <c r="J117">
        <v>101920</v>
      </c>
      <c r="K117" t="s">
        <v>64</v>
      </c>
      <c r="L117" t="s">
        <v>98</v>
      </c>
      <c r="M117" t="s">
        <v>66</v>
      </c>
      <c r="N117">
        <v>39</v>
      </c>
      <c r="O117">
        <v>49636</v>
      </c>
      <c r="P117">
        <v>54600</v>
      </c>
      <c r="Q117">
        <v>17569</v>
      </c>
      <c r="R117">
        <v>46</v>
      </c>
      <c r="S117">
        <v>58189</v>
      </c>
      <c r="T117">
        <v>64400</v>
      </c>
      <c r="U117">
        <v>20366</v>
      </c>
      <c r="V117">
        <v>31</v>
      </c>
      <c r="W117">
        <v>39416</v>
      </c>
      <c r="X117">
        <v>43400</v>
      </c>
      <c r="Y117">
        <v>13502</v>
      </c>
      <c r="Z117">
        <v>3</v>
      </c>
      <c r="AA117">
        <v>3805</v>
      </c>
      <c r="AB117">
        <v>4200</v>
      </c>
      <c r="AC117">
        <v>0</v>
      </c>
      <c r="AD117">
        <v>0</v>
      </c>
      <c r="AE117">
        <v>0</v>
      </c>
      <c r="AF117">
        <v>14</v>
      </c>
      <c r="AG117">
        <v>1179</v>
      </c>
      <c r="AH117">
        <v>60</v>
      </c>
      <c r="AI117">
        <v>52525</v>
      </c>
      <c r="AJ117">
        <v>84000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84000</v>
      </c>
      <c r="BA117">
        <v>0</v>
      </c>
      <c r="BB117">
        <v>0</v>
      </c>
      <c r="BC117">
        <v>0</v>
      </c>
      <c r="BD117">
        <v>875</v>
      </c>
      <c r="BE117">
        <v>877</v>
      </c>
      <c r="BF117">
        <v>1400</v>
      </c>
      <c r="BG117" s="1">
        <v>44537</v>
      </c>
      <c r="BH117" s="1">
        <v>44511</v>
      </c>
      <c r="BI117" s="1">
        <v>44545.249606481484</v>
      </c>
      <c r="BJ117" s="1">
        <v>44524.239363425928</v>
      </c>
    </row>
    <row r="118" spans="1:62" x14ac:dyDescent="0.25">
      <c r="A118">
        <v>11066</v>
      </c>
      <c r="B118" t="s">
        <v>237</v>
      </c>
      <c r="C118" t="s">
        <v>238</v>
      </c>
      <c r="D118">
        <v>11281</v>
      </c>
      <c r="E118">
        <v>81</v>
      </c>
      <c r="F118" t="s">
        <v>61</v>
      </c>
      <c r="G118" t="s">
        <v>62</v>
      </c>
      <c r="H118" t="s">
        <v>63</v>
      </c>
      <c r="I118">
        <v>1000000085828</v>
      </c>
      <c r="J118">
        <v>406658</v>
      </c>
      <c r="K118" t="s">
        <v>64</v>
      </c>
      <c r="L118" t="s">
        <v>67</v>
      </c>
      <c r="M118" t="s">
        <v>66</v>
      </c>
      <c r="N118">
        <v>24</v>
      </c>
      <c r="O118">
        <v>19636</v>
      </c>
      <c r="P118">
        <v>21600</v>
      </c>
      <c r="Q118">
        <v>2881</v>
      </c>
      <c r="R118">
        <v>0</v>
      </c>
      <c r="S118">
        <v>0</v>
      </c>
      <c r="T118">
        <v>0</v>
      </c>
      <c r="U118">
        <v>0</v>
      </c>
      <c r="V118">
        <v>132</v>
      </c>
      <c r="W118">
        <v>107411</v>
      </c>
      <c r="X118">
        <v>118800</v>
      </c>
      <c r="Y118">
        <v>15257</v>
      </c>
      <c r="Z118">
        <v>84</v>
      </c>
      <c r="AA118">
        <v>68727</v>
      </c>
      <c r="AB118">
        <v>75600</v>
      </c>
      <c r="AC118">
        <v>0</v>
      </c>
      <c r="AD118">
        <v>0</v>
      </c>
      <c r="AE118">
        <v>0</v>
      </c>
      <c r="AF118">
        <v>0</v>
      </c>
      <c r="AG118">
        <v>10084</v>
      </c>
      <c r="AH118">
        <v>156</v>
      </c>
      <c r="AI118">
        <v>108909</v>
      </c>
      <c r="AJ118">
        <v>140400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140400</v>
      </c>
      <c r="BD118">
        <v>698</v>
      </c>
      <c r="BE118">
        <v>698</v>
      </c>
      <c r="BF118">
        <v>900</v>
      </c>
      <c r="BG118" s="1">
        <v>44543</v>
      </c>
      <c r="BH118" s="1">
        <v>44357</v>
      </c>
      <c r="BI118" s="1">
        <v>44545.249606481484</v>
      </c>
      <c r="BJ118" s="1">
        <v>44524.239363425928</v>
      </c>
    </row>
    <row r="119" spans="1:62" x14ac:dyDescent="0.25">
      <c r="A119">
        <v>11066</v>
      </c>
      <c r="B119" t="s">
        <v>237</v>
      </c>
      <c r="C119" t="s">
        <v>238</v>
      </c>
      <c r="D119">
        <v>11283</v>
      </c>
      <c r="E119">
        <v>83</v>
      </c>
      <c r="F119" t="s">
        <v>111</v>
      </c>
      <c r="G119" t="s">
        <v>129</v>
      </c>
      <c r="H119" t="s">
        <v>130</v>
      </c>
      <c r="I119">
        <v>1000000007746</v>
      </c>
      <c r="J119">
        <v>299756</v>
      </c>
      <c r="K119" t="s">
        <v>64</v>
      </c>
      <c r="L119" t="s">
        <v>166</v>
      </c>
      <c r="M119" t="s">
        <v>66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120</v>
      </c>
      <c r="AX119">
        <v>81360</v>
      </c>
      <c r="AY119">
        <v>114000</v>
      </c>
      <c r="AZ119">
        <v>0</v>
      </c>
      <c r="BA119">
        <v>0</v>
      </c>
      <c r="BB119">
        <v>0</v>
      </c>
      <c r="BC119">
        <v>0</v>
      </c>
      <c r="BD119">
        <v>678</v>
      </c>
      <c r="BE119">
        <v>678</v>
      </c>
      <c r="BF119">
        <v>950</v>
      </c>
      <c r="BG119" s="1">
        <v>44136</v>
      </c>
      <c r="BH119" s="1">
        <v>43802</v>
      </c>
      <c r="BI119" s="1">
        <v>44545.249606481484</v>
      </c>
      <c r="BJ119" s="1">
        <v>44524.239363425928</v>
      </c>
    </row>
    <row r="120" spans="1:62" x14ac:dyDescent="0.25">
      <c r="A120">
        <v>11066</v>
      </c>
      <c r="B120" t="s">
        <v>237</v>
      </c>
      <c r="C120" t="s">
        <v>238</v>
      </c>
      <c r="D120">
        <v>11281</v>
      </c>
      <c r="E120">
        <v>81</v>
      </c>
      <c r="F120" t="s">
        <v>61</v>
      </c>
      <c r="G120" t="s">
        <v>336</v>
      </c>
      <c r="H120" t="s">
        <v>69</v>
      </c>
      <c r="I120">
        <v>1000000009644</v>
      </c>
      <c r="J120">
        <v>352705</v>
      </c>
      <c r="K120" t="s">
        <v>64</v>
      </c>
      <c r="L120" t="s">
        <v>149</v>
      </c>
      <c r="M120" t="s">
        <v>66</v>
      </c>
      <c r="N120">
        <v>72</v>
      </c>
      <c r="O120">
        <v>32629</v>
      </c>
      <c r="P120">
        <v>36000</v>
      </c>
      <c r="Q120">
        <v>5793</v>
      </c>
      <c r="R120">
        <v>6</v>
      </c>
      <c r="S120">
        <v>2727</v>
      </c>
      <c r="T120">
        <v>3000</v>
      </c>
      <c r="U120">
        <v>491</v>
      </c>
      <c r="V120">
        <v>160</v>
      </c>
      <c r="W120">
        <v>72455</v>
      </c>
      <c r="X120">
        <v>80000</v>
      </c>
      <c r="Y120">
        <v>20091</v>
      </c>
      <c r="Z120">
        <v>24</v>
      </c>
      <c r="AA120">
        <v>10855</v>
      </c>
      <c r="AB120">
        <v>12000</v>
      </c>
      <c r="AC120">
        <v>0</v>
      </c>
      <c r="AD120">
        <v>0</v>
      </c>
      <c r="AE120">
        <v>0</v>
      </c>
      <c r="AF120">
        <v>60</v>
      </c>
      <c r="AG120">
        <v>3000</v>
      </c>
      <c r="AH120">
        <v>98</v>
      </c>
      <c r="AI120">
        <v>32072</v>
      </c>
      <c r="AJ120">
        <v>49000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288</v>
      </c>
      <c r="AR120">
        <v>144000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49000</v>
      </c>
      <c r="BA120">
        <v>0</v>
      </c>
      <c r="BB120">
        <v>0</v>
      </c>
      <c r="BC120">
        <v>0</v>
      </c>
      <c r="BD120">
        <v>327</v>
      </c>
      <c r="BE120">
        <v>327</v>
      </c>
      <c r="BF120">
        <v>500</v>
      </c>
      <c r="BG120" s="1">
        <v>44540</v>
      </c>
      <c r="BH120" s="1">
        <v>44501</v>
      </c>
      <c r="BI120" s="1">
        <v>44545.249606481484</v>
      </c>
      <c r="BJ120" s="1">
        <v>44524.239363425928</v>
      </c>
    </row>
    <row r="121" spans="1:62" x14ac:dyDescent="0.25">
      <c r="A121">
        <v>11066</v>
      </c>
      <c r="B121" t="s">
        <v>237</v>
      </c>
      <c r="C121" t="s">
        <v>238</v>
      </c>
      <c r="D121">
        <v>11282</v>
      </c>
      <c r="E121">
        <v>82</v>
      </c>
      <c r="F121" t="s">
        <v>86</v>
      </c>
      <c r="G121" t="s">
        <v>107</v>
      </c>
      <c r="H121" t="s">
        <v>108</v>
      </c>
      <c r="I121">
        <v>1000000003144</v>
      </c>
      <c r="J121">
        <v>120213</v>
      </c>
      <c r="K121" t="s">
        <v>64</v>
      </c>
      <c r="L121" t="s">
        <v>335</v>
      </c>
      <c r="M121" t="s">
        <v>66</v>
      </c>
      <c r="N121">
        <v>16</v>
      </c>
      <c r="O121">
        <v>90909</v>
      </c>
      <c r="P121">
        <v>100000</v>
      </c>
      <c r="Q121">
        <v>34679</v>
      </c>
      <c r="R121">
        <v>27</v>
      </c>
      <c r="S121">
        <v>152385</v>
      </c>
      <c r="T121">
        <v>168750</v>
      </c>
      <c r="U121">
        <v>23089</v>
      </c>
      <c r="V121">
        <v>12</v>
      </c>
      <c r="W121">
        <v>67954</v>
      </c>
      <c r="X121">
        <v>75000</v>
      </c>
      <c r="Y121">
        <v>8385</v>
      </c>
      <c r="Z121">
        <v>6</v>
      </c>
      <c r="AA121">
        <v>33976</v>
      </c>
      <c r="AB121">
        <v>37500</v>
      </c>
      <c r="AC121">
        <v>0</v>
      </c>
      <c r="AD121">
        <v>0</v>
      </c>
      <c r="AE121">
        <v>0</v>
      </c>
      <c r="AF121">
        <v>126</v>
      </c>
      <c r="AG121">
        <v>4100</v>
      </c>
      <c r="AH121">
        <v>28</v>
      </c>
      <c r="AI121">
        <v>139422</v>
      </c>
      <c r="AJ121">
        <v>175000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175000</v>
      </c>
      <c r="BA121">
        <v>0</v>
      </c>
      <c r="BB121">
        <v>0</v>
      </c>
      <c r="BC121">
        <v>0</v>
      </c>
      <c r="BD121">
        <v>4979</v>
      </c>
      <c r="BE121">
        <v>7364</v>
      </c>
      <c r="BF121">
        <v>6250</v>
      </c>
      <c r="BG121" s="1">
        <v>44541</v>
      </c>
      <c r="BH121" s="1">
        <v>44524</v>
      </c>
      <c r="BI121" s="1">
        <v>44545.249606481484</v>
      </c>
      <c r="BJ121" s="1">
        <v>44524.239363425928</v>
      </c>
    </row>
    <row r="122" spans="1:62" x14ac:dyDescent="0.25">
      <c r="A122">
        <v>11066</v>
      </c>
      <c r="B122" t="s">
        <v>237</v>
      </c>
      <c r="C122" t="s">
        <v>238</v>
      </c>
      <c r="D122">
        <v>11282</v>
      </c>
      <c r="E122">
        <v>82</v>
      </c>
      <c r="F122" t="s">
        <v>86</v>
      </c>
      <c r="G122" t="s">
        <v>107</v>
      </c>
      <c r="H122" t="s">
        <v>108</v>
      </c>
      <c r="I122">
        <v>1000000003143</v>
      </c>
      <c r="J122">
        <v>120210</v>
      </c>
      <c r="K122" t="s">
        <v>64</v>
      </c>
      <c r="L122" t="s">
        <v>337</v>
      </c>
      <c r="M122" t="s">
        <v>66</v>
      </c>
      <c r="N122">
        <v>32</v>
      </c>
      <c r="O122">
        <v>181646</v>
      </c>
      <c r="P122">
        <v>200000</v>
      </c>
      <c r="Q122">
        <v>21646</v>
      </c>
      <c r="R122">
        <v>43</v>
      </c>
      <c r="S122">
        <v>243291</v>
      </c>
      <c r="T122">
        <v>268750</v>
      </c>
      <c r="U122">
        <v>28291</v>
      </c>
      <c r="V122">
        <v>19</v>
      </c>
      <c r="W122">
        <v>106986</v>
      </c>
      <c r="X122">
        <v>118750</v>
      </c>
      <c r="Y122">
        <v>11986</v>
      </c>
      <c r="Z122">
        <v>4</v>
      </c>
      <c r="AA122">
        <v>22613</v>
      </c>
      <c r="AB122">
        <v>25000</v>
      </c>
      <c r="AC122">
        <v>0</v>
      </c>
      <c r="AD122">
        <v>0</v>
      </c>
      <c r="AE122">
        <v>0</v>
      </c>
      <c r="AF122">
        <v>126</v>
      </c>
      <c r="AG122">
        <v>2613</v>
      </c>
      <c r="AH122">
        <v>22</v>
      </c>
      <c r="AI122">
        <v>110000</v>
      </c>
      <c r="AJ122">
        <v>137500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137500</v>
      </c>
      <c r="BA122">
        <v>0</v>
      </c>
      <c r="BB122">
        <v>0</v>
      </c>
      <c r="BC122">
        <v>0</v>
      </c>
      <c r="BD122">
        <v>5000</v>
      </c>
      <c r="BE122">
        <v>8571</v>
      </c>
      <c r="BF122">
        <v>6250</v>
      </c>
      <c r="BG122" s="1">
        <v>44543</v>
      </c>
      <c r="BH122" s="1">
        <v>44489</v>
      </c>
      <c r="BI122" s="1">
        <v>44545.249606481484</v>
      </c>
      <c r="BJ122" s="1">
        <v>44524.239363425928</v>
      </c>
    </row>
    <row r="123" spans="1:62" x14ac:dyDescent="0.25">
      <c r="A123">
        <v>11066</v>
      </c>
      <c r="B123" t="s">
        <v>237</v>
      </c>
      <c r="C123" t="s">
        <v>238</v>
      </c>
      <c r="D123">
        <v>11282</v>
      </c>
      <c r="E123">
        <v>82</v>
      </c>
      <c r="F123" t="s">
        <v>86</v>
      </c>
      <c r="G123" t="s">
        <v>87</v>
      </c>
      <c r="H123" t="s">
        <v>90</v>
      </c>
      <c r="I123">
        <v>1000000003718</v>
      </c>
      <c r="J123">
        <v>139603</v>
      </c>
      <c r="K123" t="s">
        <v>64</v>
      </c>
      <c r="L123" t="s">
        <v>104</v>
      </c>
      <c r="M123" t="s">
        <v>66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29</v>
      </c>
      <c r="AI123">
        <v>65883</v>
      </c>
      <c r="AJ123">
        <v>97150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90</v>
      </c>
      <c r="AR123">
        <v>301500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97150</v>
      </c>
      <c r="BD123">
        <v>2272</v>
      </c>
      <c r="BE123">
        <v>2237</v>
      </c>
      <c r="BF123">
        <v>3350</v>
      </c>
      <c r="BG123" s="1">
        <v>44278</v>
      </c>
      <c r="BH123" s="1">
        <v>44218</v>
      </c>
      <c r="BI123" s="1">
        <v>44545.249606481484</v>
      </c>
      <c r="BJ123" s="1">
        <v>44524.239363425928</v>
      </c>
    </row>
    <row r="124" spans="1:62" x14ac:dyDescent="0.25">
      <c r="A124">
        <v>11066</v>
      </c>
      <c r="B124" t="s">
        <v>237</v>
      </c>
      <c r="C124" t="s">
        <v>238</v>
      </c>
      <c r="D124">
        <v>11283</v>
      </c>
      <c r="E124">
        <v>83</v>
      </c>
      <c r="F124" t="s">
        <v>111</v>
      </c>
      <c r="G124" t="s">
        <v>129</v>
      </c>
      <c r="H124" t="s">
        <v>130</v>
      </c>
      <c r="I124">
        <v>1000000008704</v>
      </c>
      <c r="J124">
        <v>332746</v>
      </c>
      <c r="K124" t="s">
        <v>64</v>
      </c>
      <c r="L124" t="s">
        <v>154</v>
      </c>
      <c r="M124" t="s">
        <v>66</v>
      </c>
      <c r="N124">
        <v>50</v>
      </c>
      <c r="O124">
        <v>22727</v>
      </c>
      <c r="P124">
        <v>25000</v>
      </c>
      <c r="Q124">
        <v>5307</v>
      </c>
      <c r="R124">
        <v>60</v>
      </c>
      <c r="S124">
        <v>27273</v>
      </c>
      <c r="T124">
        <v>30000</v>
      </c>
      <c r="U124">
        <v>6368</v>
      </c>
      <c r="V124">
        <v>30</v>
      </c>
      <c r="W124">
        <v>13636</v>
      </c>
      <c r="X124">
        <v>15000</v>
      </c>
      <c r="Y124">
        <v>5911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350</v>
      </c>
      <c r="AI124">
        <v>90125</v>
      </c>
      <c r="AJ124">
        <v>175000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175000</v>
      </c>
      <c r="BD124">
        <v>258</v>
      </c>
      <c r="BE124">
        <v>257</v>
      </c>
      <c r="BF124">
        <v>500</v>
      </c>
      <c r="BG124" s="1">
        <v>44521</v>
      </c>
      <c r="BH124" s="1">
        <v>44369</v>
      </c>
      <c r="BI124" s="1">
        <v>44545.249606481484</v>
      </c>
      <c r="BJ124" s="1">
        <v>44524.239363425928</v>
      </c>
    </row>
    <row r="125" spans="1:62" x14ac:dyDescent="0.25">
      <c r="A125">
        <v>11066</v>
      </c>
      <c r="B125" t="s">
        <v>237</v>
      </c>
      <c r="C125" t="s">
        <v>238</v>
      </c>
      <c r="D125">
        <v>11283</v>
      </c>
      <c r="E125">
        <v>83</v>
      </c>
      <c r="F125" t="s">
        <v>111</v>
      </c>
      <c r="G125" t="s">
        <v>129</v>
      </c>
      <c r="H125" t="s">
        <v>130</v>
      </c>
      <c r="I125">
        <v>1000000005859</v>
      </c>
      <c r="J125">
        <v>216789</v>
      </c>
      <c r="K125" t="s">
        <v>64</v>
      </c>
      <c r="L125" t="s">
        <v>134</v>
      </c>
      <c r="M125" t="s">
        <v>66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4</v>
      </c>
      <c r="AI125">
        <v>10109</v>
      </c>
      <c r="AJ125">
        <v>14400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30</v>
      </c>
      <c r="AR125">
        <v>108000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14400</v>
      </c>
      <c r="BD125">
        <v>2527</v>
      </c>
      <c r="BE125">
        <v>2527</v>
      </c>
      <c r="BF125">
        <v>3600</v>
      </c>
      <c r="BG125" s="1">
        <v>44360</v>
      </c>
      <c r="BH125" s="1">
        <v>44195</v>
      </c>
      <c r="BI125" s="1">
        <v>44545.249606481484</v>
      </c>
      <c r="BJ125" s="1">
        <v>44524.239363425928</v>
      </c>
    </row>
    <row r="126" spans="1:62" x14ac:dyDescent="0.25">
      <c r="A126">
        <v>11066</v>
      </c>
      <c r="B126" t="s">
        <v>237</v>
      </c>
      <c r="C126" t="s">
        <v>238</v>
      </c>
      <c r="D126">
        <v>11281</v>
      </c>
      <c r="E126">
        <v>81</v>
      </c>
      <c r="F126" t="s">
        <v>61</v>
      </c>
      <c r="G126" t="s">
        <v>336</v>
      </c>
      <c r="H126" t="s">
        <v>69</v>
      </c>
      <c r="I126">
        <v>1000000115533</v>
      </c>
      <c r="J126">
        <v>414322</v>
      </c>
      <c r="K126" t="s">
        <v>64</v>
      </c>
      <c r="L126" t="s">
        <v>406</v>
      </c>
      <c r="M126" t="s">
        <v>66</v>
      </c>
      <c r="N126">
        <v>84</v>
      </c>
      <c r="O126">
        <v>41564</v>
      </c>
      <c r="P126">
        <v>46200</v>
      </c>
      <c r="Q126">
        <v>7478</v>
      </c>
      <c r="R126">
        <v>132</v>
      </c>
      <c r="S126">
        <v>65891</v>
      </c>
      <c r="T126">
        <v>72600</v>
      </c>
      <c r="U126">
        <v>12327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372</v>
      </c>
      <c r="AI126">
        <v>134043</v>
      </c>
      <c r="AJ126">
        <v>204600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204600</v>
      </c>
      <c r="BA126">
        <v>0</v>
      </c>
      <c r="BB126">
        <v>0</v>
      </c>
      <c r="BC126">
        <v>0</v>
      </c>
      <c r="BD126">
        <v>360</v>
      </c>
      <c r="BE126">
        <v>360</v>
      </c>
      <c r="BF126">
        <v>550</v>
      </c>
      <c r="BG126" s="1">
        <v>44498</v>
      </c>
      <c r="BH126" s="1">
        <v>44518</v>
      </c>
      <c r="BI126" s="1">
        <v>44545.249606481484</v>
      </c>
      <c r="BJ126" s="1">
        <v>44524.239363425928</v>
      </c>
    </row>
    <row r="127" spans="1:62" x14ac:dyDescent="0.25">
      <c r="A127">
        <v>11066</v>
      </c>
      <c r="B127" t="s">
        <v>237</v>
      </c>
      <c r="C127" t="s">
        <v>238</v>
      </c>
      <c r="D127">
        <v>11281</v>
      </c>
      <c r="E127">
        <v>81</v>
      </c>
      <c r="F127" t="s">
        <v>61</v>
      </c>
      <c r="G127" t="s">
        <v>336</v>
      </c>
      <c r="H127" t="s">
        <v>82</v>
      </c>
      <c r="I127">
        <v>1000000083917</v>
      </c>
      <c r="J127">
        <v>400654</v>
      </c>
      <c r="K127" t="s">
        <v>64</v>
      </c>
      <c r="L127" t="s">
        <v>164</v>
      </c>
      <c r="M127" t="s">
        <v>66</v>
      </c>
      <c r="N127">
        <v>66</v>
      </c>
      <c r="O127">
        <v>59896</v>
      </c>
      <c r="P127">
        <v>66000</v>
      </c>
      <c r="Q127">
        <v>9024</v>
      </c>
      <c r="R127">
        <v>60</v>
      </c>
      <c r="S127">
        <v>54494</v>
      </c>
      <c r="T127">
        <v>60000</v>
      </c>
      <c r="U127">
        <v>8246</v>
      </c>
      <c r="V127">
        <v>80</v>
      </c>
      <c r="W127">
        <v>72313</v>
      </c>
      <c r="X127">
        <v>80000</v>
      </c>
      <c r="Y127">
        <v>10649</v>
      </c>
      <c r="Z127">
        <v>97</v>
      </c>
      <c r="AA127">
        <v>88026</v>
      </c>
      <c r="AB127">
        <v>97000</v>
      </c>
      <c r="AC127">
        <v>0</v>
      </c>
      <c r="AD127">
        <v>0</v>
      </c>
      <c r="AE127">
        <v>0</v>
      </c>
      <c r="AF127">
        <v>171</v>
      </c>
      <c r="AG127">
        <v>13259</v>
      </c>
      <c r="AH127">
        <v>117</v>
      </c>
      <c r="AI127">
        <v>84865</v>
      </c>
      <c r="AJ127">
        <v>117000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117000</v>
      </c>
      <c r="BA127">
        <v>0</v>
      </c>
      <c r="BB127">
        <v>0</v>
      </c>
      <c r="BC127">
        <v>0</v>
      </c>
      <c r="BD127">
        <v>725</v>
      </c>
      <c r="BE127">
        <v>725</v>
      </c>
      <c r="BF127">
        <v>1000</v>
      </c>
      <c r="BG127" s="1">
        <v>44542</v>
      </c>
      <c r="BH127" s="1">
        <v>44533</v>
      </c>
      <c r="BI127" s="1">
        <v>44545.249606481484</v>
      </c>
      <c r="BJ127" s="1">
        <v>44524.239363425928</v>
      </c>
    </row>
    <row r="128" spans="1:62" x14ac:dyDescent="0.25">
      <c r="A128">
        <v>11066</v>
      </c>
      <c r="B128" t="s">
        <v>237</v>
      </c>
      <c r="C128" t="s">
        <v>238</v>
      </c>
      <c r="D128">
        <v>11281</v>
      </c>
      <c r="E128">
        <v>81</v>
      </c>
      <c r="F128" t="s">
        <v>61</v>
      </c>
      <c r="G128" t="s">
        <v>336</v>
      </c>
      <c r="H128" t="s">
        <v>69</v>
      </c>
      <c r="I128">
        <v>1000000114792</v>
      </c>
      <c r="J128">
        <v>413895</v>
      </c>
      <c r="K128" t="s">
        <v>64</v>
      </c>
      <c r="L128" t="s">
        <v>407</v>
      </c>
      <c r="M128" t="s">
        <v>66</v>
      </c>
      <c r="N128">
        <v>36</v>
      </c>
      <c r="O128">
        <v>18000</v>
      </c>
      <c r="P128">
        <v>19800</v>
      </c>
      <c r="Q128">
        <v>3391</v>
      </c>
      <c r="R128">
        <v>176</v>
      </c>
      <c r="S128">
        <v>87200</v>
      </c>
      <c r="T128">
        <v>96800</v>
      </c>
      <c r="U128">
        <v>15780</v>
      </c>
      <c r="V128">
        <v>12</v>
      </c>
      <c r="W128">
        <v>5727</v>
      </c>
      <c r="X128">
        <v>6600</v>
      </c>
      <c r="Y128">
        <v>858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413</v>
      </c>
      <c r="AI128">
        <v>148820</v>
      </c>
      <c r="AJ128">
        <v>227150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227150</v>
      </c>
      <c r="BA128">
        <v>0</v>
      </c>
      <c r="BB128">
        <v>0</v>
      </c>
      <c r="BC128">
        <v>0</v>
      </c>
      <c r="BD128">
        <v>360</v>
      </c>
      <c r="BE128">
        <v>360</v>
      </c>
      <c r="BF128">
        <v>550</v>
      </c>
      <c r="BG128" s="1">
        <v>44501</v>
      </c>
      <c r="BH128" s="1">
        <v>44505</v>
      </c>
      <c r="BI128" s="1">
        <v>44545.249606481484</v>
      </c>
      <c r="BJ128" s="1">
        <v>44524.239363425928</v>
      </c>
    </row>
    <row r="129" spans="1:62" x14ac:dyDescent="0.25">
      <c r="A129">
        <v>11066</v>
      </c>
      <c r="B129" t="s">
        <v>237</v>
      </c>
      <c r="C129" t="s">
        <v>238</v>
      </c>
      <c r="D129">
        <v>11282</v>
      </c>
      <c r="E129">
        <v>82</v>
      </c>
      <c r="F129" t="s">
        <v>86</v>
      </c>
      <c r="G129" t="s">
        <v>94</v>
      </c>
      <c r="H129" t="s">
        <v>95</v>
      </c>
      <c r="I129">
        <v>1000000003288</v>
      </c>
      <c r="J129">
        <v>124849</v>
      </c>
      <c r="K129" t="s">
        <v>64</v>
      </c>
      <c r="L129" t="s">
        <v>102</v>
      </c>
      <c r="M129" t="s">
        <v>66</v>
      </c>
      <c r="N129">
        <v>23</v>
      </c>
      <c r="O129">
        <v>144147</v>
      </c>
      <c r="P129">
        <v>158700</v>
      </c>
      <c r="Q129">
        <v>39581</v>
      </c>
      <c r="R129">
        <v>16</v>
      </c>
      <c r="S129">
        <v>99109</v>
      </c>
      <c r="T129">
        <v>110400</v>
      </c>
      <c r="U129">
        <v>27003</v>
      </c>
      <c r="V129">
        <v>13</v>
      </c>
      <c r="W129">
        <v>81357</v>
      </c>
      <c r="X129">
        <v>89700</v>
      </c>
      <c r="Y129">
        <v>22771</v>
      </c>
      <c r="Z129">
        <v>5</v>
      </c>
      <c r="AA129">
        <v>31364</v>
      </c>
      <c r="AB129">
        <v>34500</v>
      </c>
      <c r="AC129">
        <v>0</v>
      </c>
      <c r="AD129">
        <v>0</v>
      </c>
      <c r="AE129">
        <v>0</v>
      </c>
      <c r="AF129">
        <v>0</v>
      </c>
      <c r="AG129">
        <v>8830</v>
      </c>
      <c r="AH129">
        <v>80</v>
      </c>
      <c r="AI129">
        <v>360531</v>
      </c>
      <c r="AJ129">
        <v>552000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552000</v>
      </c>
      <c r="BA129">
        <v>0</v>
      </c>
      <c r="BB129">
        <v>0</v>
      </c>
      <c r="BC129">
        <v>0</v>
      </c>
      <c r="BD129">
        <v>4507</v>
      </c>
      <c r="BE129">
        <v>4561</v>
      </c>
      <c r="BF129">
        <v>6900</v>
      </c>
      <c r="BG129" s="1">
        <v>44544</v>
      </c>
      <c r="BH129" s="1">
        <v>44460</v>
      </c>
      <c r="BI129" s="1">
        <v>44545.249606481484</v>
      </c>
      <c r="BJ129" s="1">
        <v>44524.239363425928</v>
      </c>
    </row>
    <row r="130" spans="1:62" x14ac:dyDescent="0.25">
      <c r="A130">
        <v>11066</v>
      </c>
      <c r="B130" t="s">
        <v>237</v>
      </c>
      <c r="C130" t="s">
        <v>238</v>
      </c>
      <c r="D130">
        <v>11281</v>
      </c>
      <c r="E130">
        <v>81</v>
      </c>
      <c r="F130" t="s">
        <v>61</v>
      </c>
      <c r="G130" t="s">
        <v>336</v>
      </c>
      <c r="H130" t="s">
        <v>69</v>
      </c>
      <c r="I130">
        <v>1000000013548</v>
      </c>
      <c r="J130">
        <v>387840</v>
      </c>
      <c r="K130" t="s">
        <v>64</v>
      </c>
      <c r="L130" t="s">
        <v>73</v>
      </c>
      <c r="M130" t="s">
        <v>66</v>
      </c>
      <c r="N130">
        <v>126</v>
      </c>
      <c r="O130">
        <v>113400</v>
      </c>
      <c r="P130">
        <v>126000</v>
      </c>
      <c r="Q130">
        <v>23126</v>
      </c>
      <c r="R130">
        <v>120</v>
      </c>
      <c r="S130">
        <v>108709</v>
      </c>
      <c r="T130">
        <v>120000</v>
      </c>
      <c r="U130">
        <v>22733</v>
      </c>
      <c r="V130">
        <v>48</v>
      </c>
      <c r="W130">
        <v>43473</v>
      </c>
      <c r="X130">
        <v>48000</v>
      </c>
      <c r="Y130">
        <v>9083</v>
      </c>
      <c r="Z130">
        <v>45</v>
      </c>
      <c r="AA130">
        <v>40800</v>
      </c>
      <c r="AB130">
        <v>45000</v>
      </c>
      <c r="AC130">
        <v>0</v>
      </c>
      <c r="AD130">
        <v>0</v>
      </c>
      <c r="AE130">
        <v>0</v>
      </c>
      <c r="AF130">
        <v>120</v>
      </c>
      <c r="AG130">
        <v>8559</v>
      </c>
      <c r="AH130">
        <v>279</v>
      </c>
      <c r="AI130">
        <v>199892</v>
      </c>
      <c r="AJ130">
        <v>279000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420</v>
      </c>
      <c r="AR130">
        <v>420000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279000</v>
      </c>
      <c r="BA130">
        <v>0</v>
      </c>
      <c r="BB130">
        <v>0</v>
      </c>
      <c r="BC130">
        <v>0</v>
      </c>
      <c r="BD130">
        <v>716</v>
      </c>
      <c r="BE130">
        <v>713</v>
      </c>
      <c r="BF130">
        <v>1000</v>
      </c>
      <c r="BG130" s="1">
        <v>44542</v>
      </c>
      <c r="BH130" s="1">
        <v>44519</v>
      </c>
      <c r="BI130" s="1">
        <v>44545.249606481484</v>
      </c>
      <c r="BJ130" s="1">
        <v>44524.239363425928</v>
      </c>
    </row>
    <row r="131" spans="1:62" x14ac:dyDescent="0.25">
      <c r="A131">
        <v>11066</v>
      </c>
      <c r="B131" t="s">
        <v>237</v>
      </c>
      <c r="C131" t="s">
        <v>238</v>
      </c>
      <c r="D131">
        <v>11282</v>
      </c>
      <c r="E131">
        <v>82</v>
      </c>
      <c r="F131" t="s">
        <v>86</v>
      </c>
      <c r="G131" t="s">
        <v>94</v>
      </c>
      <c r="H131" t="s">
        <v>95</v>
      </c>
      <c r="I131">
        <v>1000000001866</v>
      </c>
      <c r="J131">
        <v>101921</v>
      </c>
      <c r="K131" t="s">
        <v>64</v>
      </c>
      <c r="L131" t="s">
        <v>97</v>
      </c>
      <c r="M131" t="s">
        <v>66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68</v>
      </c>
      <c r="AI131">
        <v>59860</v>
      </c>
      <c r="AJ131">
        <v>95200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95200</v>
      </c>
      <c r="BD131">
        <v>880</v>
      </c>
      <c r="BE131">
        <v>880</v>
      </c>
      <c r="BF131">
        <v>1400</v>
      </c>
      <c r="BG131" s="1">
        <v>44369</v>
      </c>
      <c r="BH131" s="1">
        <v>44335</v>
      </c>
      <c r="BI131" s="1">
        <v>44545.249606481484</v>
      </c>
      <c r="BJ131" s="1">
        <v>44524.239363425928</v>
      </c>
    </row>
    <row r="132" spans="1:62" x14ac:dyDescent="0.25">
      <c r="A132">
        <v>11066</v>
      </c>
      <c r="B132" t="s">
        <v>237</v>
      </c>
      <c r="C132" t="s">
        <v>238</v>
      </c>
      <c r="D132">
        <v>11283</v>
      </c>
      <c r="E132">
        <v>83</v>
      </c>
      <c r="F132" t="s">
        <v>111</v>
      </c>
      <c r="G132" t="s">
        <v>129</v>
      </c>
      <c r="H132" t="s">
        <v>130</v>
      </c>
      <c r="I132">
        <v>1000000004023</v>
      </c>
      <c r="J132">
        <v>144943</v>
      </c>
      <c r="K132" t="s">
        <v>64</v>
      </c>
      <c r="L132" t="s">
        <v>133</v>
      </c>
      <c r="M132" t="s">
        <v>66</v>
      </c>
      <c r="N132">
        <v>3</v>
      </c>
      <c r="O132">
        <v>9818</v>
      </c>
      <c r="P132">
        <v>10800</v>
      </c>
      <c r="Q132">
        <v>2645</v>
      </c>
      <c r="R132">
        <v>1</v>
      </c>
      <c r="S132">
        <v>3273</v>
      </c>
      <c r="T132">
        <v>3600</v>
      </c>
      <c r="U132">
        <v>882</v>
      </c>
      <c r="V132">
        <v>1</v>
      </c>
      <c r="W132">
        <v>3273</v>
      </c>
      <c r="X132">
        <v>3600</v>
      </c>
      <c r="Y132">
        <v>745</v>
      </c>
      <c r="Z132">
        <v>2</v>
      </c>
      <c r="AA132">
        <v>6513</v>
      </c>
      <c r="AB132">
        <v>7200</v>
      </c>
      <c r="AC132">
        <v>0</v>
      </c>
      <c r="AD132">
        <v>0</v>
      </c>
      <c r="AE132">
        <v>0</v>
      </c>
      <c r="AF132">
        <v>36</v>
      </c>
      <c r="AG132">
        <v>1458</v>
      </c>
      <c r="AH132">
        <v>23</v>
      </c>
      <c r="AI132">
        <v>58127</v>
      </c>
      <c r="AJ132">
        <v>82800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82800</v>
      </c>
      <c r="BB132">
        <v>0</v>
      </c>
      <c r="BC132">
        <v>0</v>
      </c>
      <c r="BD132">
        <v>2527</v>
      </c>
      <c r="BE132">
        <v>2527</v>
      </c>
      <c r="BF132">
        <v>3600</v>
      </c>
      <c r="BG132" s="1">
        <v>44532</v>
      </c>
      <c r="BH132" s="1">
        <v>44434</v>
      </c>
      <c r="BI132" s="1">
        <v>44545.249606481484</v>
      </c>
      <c r="BJ132" s="1">
        <v>44524.239363425928</v>
      </c>
    </row>
    <row r="133" spans="1:62" x14ac:dyDescent="0.25">
      <c r="A133">
        <v>11066</v>
      </c>
      <c r="B133" t="s">
        <v>237</v>
      </c>
      <c r="C133" t="s">
        <v>238</v>
      </c>
      <c r="D133">
        <v>11282</v>
      </c>
      <c r="E133">
        <v>82</v>
      </c>
      <c r="F133" t="s">
        <v>86</v>
      </c>
      <c r="G133" t="s">
        <v>87</v>
      </c>
      <c r="H133" t="s">
        <v>90</v>
      </c>
      <c r="I133">
        <v>1000000012851</v>
      </c>
      <c r="J133">
        <v>385430</v>
      </c>
      <c r="K133" t="s">
        <v>64</v>
      </c>
      <c r="L133" t="s">
        <v>106</v>
      </c>
      <c r="M133" t="s">
        <v>66</v>
      </c>
      <c r="N133">
        <v>2</v>
      </c>
      <c r="O133">
        <v>11125</v>
      </c>
      <c r="P133">
        <v>12300</v>
      </c>
      <c r="Q133">
        <v>2062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83</v>
      </c>
      <c r="AI133">
        <v>376141</v>
      </c>
      <c r="AJ133">
        <v>510450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510450</v>
      </c>
      <c r="BD133">
        <v>4532</v>
      </c>
      <c r="BE133">
        <v>4498</v>
      </c>
      <c r="BF133">
        <v>6150</v>
      </c>
      <c r="BG133" s="1">
        <v>44464</v>
      </c>
      <c r="BH133" s="1">
        <v>44218</v>
      </c>
      <c r="BI133" s="1">
        <v>44545.249606481484</v>
      </c>
      <c r="BJ133" s="1">
        <v>44524.239363425928</v>
      </c>
    </row>
    <row r="134" spans="1:62" x14ac:dyDescent="0.25">
      <c r="A134">
        <v>11066</v>
      </c>
      <c r="B134" t="s">
        <v>237</v>
      </c>
      <c r="C134" t="s">
        <v>238</v>
      </c>
      <c r="D134">
        <v>11283</v>
      </c>
      <c r="E134">
        <v>83</v>
      </c>
      <c r="F134" t="s">
        <v>111</v>
      </c>
      <c r="G134" t="s">
        <v>129</v>
      </c>
      <c r="H134" t="s">
        <v>130</v>
      </c>
      <c r="I134">
        <v>1000000004024</v>
      </c>
      <c r="J134">
        <v>144944</v>
      </c>
      <c r="K134" t="s">
        <v>64</v>
      </c>
      <c r="L134" t="s">
        <v>137</v>
      </c>
      <c r="M134" t="s">
        <v>66</v>
      </c>
      <c r="N134">
        <v>5</v>
      </c>
      <c r="O134">
        <v>16329</v>
      </c>
      <c r="P134">
        <v>18000</v>
      </c>
      <c r="Q134">
        <v>4377</v>
      </c>
      <c r="R134">
        <v>2</v>
      </c>
      <c r="S134">
        <v>6511</v>
      </c>
      <c r="T134">
        <v>7200</v>
      </c>
      <c r="U134">
        <v>1730</v>
      </c>
      <c r="V134">
        <v>1</v>
      </c>
      <c r="W134">
        <v>3273</v>
      </c>
      <c r="X134">
        <v>3600</v>
      </c>
      <c r="Y134">
        <v>746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22</v>
      </c>
      <c r="AI134">
        <v>55588</v>
      </c>
      <c r="AJ134">
        <v>79200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79200</v>
      </c>
      <c r="BB134">
        <v>0</v>
      </c>
      <c r="BC134">
        <v>0</v>
      </c>
      <c r="BD134">
        <v>2527</v>
      </c>
      <c r="BE134">
        <v>2524</v>
      </c>
      <c r="BF134">
        <v>3600</v>
      </c>
      <c r="BG134" s="1">
        <v>44529</v>
      </c>
      <c r="BH134" s="1">
        <v>44434</v>
      </c>
      <c r="BI134" s="1">
        <v>44545.249606481484</v>
      </c>
      <c r="BJ134" s="1">
        <v>44524.239363425928</v>
      </c>
    </row>
    <row r="135" spans="1:62" x14ac:dyDescent="0.25">
      <c r="A135">
        <v>11066</v>
      </c>
      <c r="B135" t="s">
        <v>237</v>
      </c>
      <c r="C135" t="s">
        <v>238</v>
      </c>
      <c r="D135">
        <v>11281</v>
      </c>
      <c r="E135">
        <v>81</v>
      </c>
      <c r="F135" t="s">
        <v>61</v>
      </c>
      <c r="G135" t="s">
        <v>62</v>
      </c>
      <c r="H135" t="s">
        <v>63</v>
      </c>
      <c r="I135">
        <v>1000000085830</v>
      </c>
      <c r="J135">
        <v>406669</v>
      </c>
      <c r="K135" t="s">
        <v>64</v>
      </c>
      <c r="L135" t="s">
        <v>65</v>
      </c>
      <c r="M135" t="s">
        <v>66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480</v>
      </c>
      <c r="AI135">
        <v>335107</v>
      </c>
      <c r="AJ135">
        <v>432000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432000</v>
      </c>
      <c r="BA135">
        <v>0</v>
      </c>
      <c r="BB135">
        <v>0</v>
      </c>
      <c r="BC135">
        <v>0</v>
      </c>
      <c r="BD135">
        <v>698</v>
      </c>
      <c r="BE135">
        <v>698</v>
      </c>
      <c r="BF135">
        <v>900</v>
      </c>
      <c r="BG135" s="1">
        <v>44363</v>
      </c>
      <c r="BH135" s="1">
        <v>44518</v>
      </c>
      <c r="BI135" s="1">
        <v>44545.249606481484</v>
      </c>
      <c r="BJ135" s="1">
        <v>44524.239363425928</v>
      </c>
    </row>
    <row r="136" spans="1:62" x14ac:dyDescent="0.25">
      <c r="A136">
        <v>11066</v>
      </c>
      <c r="B136" t="s">
        <v>237</v>
      </c>
      <c r="C136" t="s">
        <v>238</v>
      </c>
      <c r="D136">
        <v>11282</v>
      </c>
      <c r="E136">
        <v>82</v>
      </c>
      <c r="F136" t="s">
        <v>86</v>
      </c>
      <c r="G136" t="s">
        <v>87</v>
      </c>
      <c r="H136" t="s">
        <v>88</v>
      </c>
      <c r="I136">
        <v>1000000010553</v>
      </c>
      <c r="J136">
        <v>366492</v>
      </c>
      <c r="K136" t="s">
        <v>64</v>
      </c>
      <c r="L136" t="s">
        <v>89</v>
      </c>
      <c r="M136" t="s">
        <v>66</v>
      </c>
      <c r="N136">
        <v>23</v>
      </c>
      <c r="O136">
        <v>288295</v>
      </c>
      <c r="P136">
        <v>317400</v>
      </c>
      <c r="Q136">
        <v>43658</v>
      </c>
      <c r="R136">
        <v>16</v>
      </c>
      <c r="S136">
        <v>200602</v>
      </c>
      <c r="T136">
        <v>220800</v>
      </c>
      <c r="U136">
        <v>30420</v>
      </c>
      <c r="V136">
        <v>21</v>
      </c>
      <c r="W136">
        <v>262200</v>
      </c>
      <c r="X136">
        <v>289800</v>
      </c>
      <c r="Y136">
        <v>38836</v>
      </c>
      <c r="Z136">
        <v>8</v>
      </c>
      <c r="AA136">
        <v>100238</v>
      </c>
      <c r="AB136">
        <v>110400</v>
      </c>
      <c r="AC136">
        <v>10</v>
      </c>
      <c r="AD136">
        <v>106364</v>
      </c>
      <c r="AE136">
        <v>138000</v>
      </c>
      <c r="AF136">
        <v>138</v>
      </c>
      <c r="AG136">
        <v>15147</v>
      </c>
      <c r="AH136">
        <v>28</v>
      </c>
      <c r="AI136">
        <v>297818</v>
      </c>
      <c r="AJ136">
        <v>386400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10</v>
      </c>
      <c r="AR136">
        <v>138000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386400</v>
      </c>
      <c r="BA136">
        <v>0</v>
      </c>
      <c r="BB136">
        <v>0</v>
      </c>
      <c r="BC136">
        <v>0</v>
      </c>
      <c r="BD136">
        <v>10636</v>
      </c>
      <c r="BE136">
        <v>10594</v>
      </c>
      <c r="BF136">
        <v>13800</v>
      </c>
      <c r="BG136" s="1">
        <v>44543</v>
      </c>
      <c r="BH136" s="1">
        <v>44515</v>
      </c>
      <c r="BI136" s="1">
        <v>44545.249606481484</v>
      </c>
      <c r="BJ136" s="1">
        <v>44524.239363425928</v>
      </c>
    </row>
    <row r="137" spans="1:62" x14ac:dyDescent="0.25">
      <c r="A137">
        <v>11066</v>
      </c>
      <c r="B137" t="s">
        <v>237</v>
      </c>
      <c r="C137" t="s">
        <v>238</v>
      </c>
      <c r="D137">
        <v>11281</v>
      </c>
      <c r="E137">
        <v>81</v>
      </c>
      <c r="F137" t="s">
        <v>61</v>
      </c>
      <c r="G137" t="s">
        <v>336</v>
      </c>
      <c r="H137" t="s">
        <v>69</v>
      </c>
      <c r="I137">
        <v>1000000013549</v>
      </c>
      <c r="J137">
        <v>387841</v>
      </c>
      <c r="K137" t="s">
        <v>64</v>
      </c>
      <c r="L137" t="s">
        <v>72</v>
      </c>
      <c r="M137" t="s">
        <v>66</v>
      </c>
      <c r="N137">
        <v>210</v>
      </c>
      <c r="O137">
        <v>190255</v>
      </c>
      <c r="P137">
        <v>210000</v>
      </c>
      <c r="Q137">
        <v>39797</v>
      </c>
      <c r="R137">
        <v>12</v>
      </c>
      <c r="S137">
        <v>10909</v>
      </c>
      <c r="T137">
        <v>12000</v>
      </c>
      <c r="U137">
        <v>2312</v>
      </c>
      <c r="V137">
        <v>90</v>
      </c>
      <c r="W137">
        <v>81709</v>
      </c>
      <c r="X137">
        <v>90000</v>
      </c>
      <c r="Y137">
        <v>17228</v>
      </c>
      <c r="Z137">
        <v>91</v>
      </c>
      <c r="AA137">
        <v>82509</v>
      </c>
      <c r="AB137">
        <v>91000</v>
      </c>
      <c r="AC137">
        <v>0</v>
      </c>
      <c r="AD137">
        <v>0</v>
      </c>
      <c r="AE137">
        <v>0</v>
      </c>
      <c r="AF137">
        <v>240</v>
      </c>
      <c r="AG137">
        <v>17311</v>
      </c>
      <c r="AH137">
        <v>179</v>
      </c>
      <c r="AI137">
        <v>128246</v>
      </c>
      <c r="AJ137">
        <v>179000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870</v>
      </c>
      <c r="AR137">
        <v>870000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179000</v>
      </c>
      <c r="BA137">
        <v>0</v>
      </c>
      <c r="BB137">
        <v>0</v>
      </c>
      <c r="BC137">
        <v>0</v>
      </c>
      <c r="BD137">
        <v>716</v>
      </c>
      <c r="BE137">
        <v>712</v>
      </c>
      <c r="BF137">
        <v>1000</v>
      </c>
      <c r="BG137" s="1">
        <v>44544</v>
      </c>
      <c r="BH137" s="1">
        <v>44519</v>
      </c>
      <c r="BI137" s="1">
        <v>44545.249606481484</v>
      </c>
      <c r="BJ137" s="1">
        <v>44524.239363425928</v>
      </c>
    </row>
    <row r="138" spans="1:62" x14ac:dyDescent="0.25">
      <c r="A138">
        <v>11066</v>
      </c>
      <c r="B138" t="s">
        <v>237</v>
      </c>
      <c r="C138" t="s">
        <v>238</v>
      </c>
      <c r="D138">
        <v>11282</v>
      </c>
      <c r="E138">
        <v>82</v>
      </c>
      <c r="F138" t="s">
        <v>86</v>
      </c>
      <c r="G138" t="s">
        <v>87</v>
      </c>
      <c r="H138" t="s">
        <v>90</v>
      </c>
      <c r="I138">
        <v>1000000018058</v>
      </c>
      <c r="J138">
        <v>396600</v>
      </c>
      <c r="K138" t="s">
        <v>64</v>
      </c>
      <c r="L138" t="s">
        <v>110</v>
      </c>
      <c r="M138" t="s">
        <v>66</v>
      </c>
      <c r="N138">
        <v>21</v>
      </c>
      <c r="O138">
        <v>59125</v>
      </c>
      <c r="P138">
        <v>65100</v>
      </c>
      <c r="Q138">
        <v>8995</v>
      </c>
      <c r="R138">
        <v>20</v>
      </c>
      <c r="S138">
        <v>55941</v>
      </c>
      <c r="T138">
        <v>62000</v>
      </c>
      <c r="U138">
        <v>8198</v>
      </c>
      <c r="V138">
        <v>17</v>
      </c>
      <c r="W138">
        <v>47655</v>
      </c>
      <c r="X138">
        <v>52700</v>
      </c>
      <c r="Y138">
        <v>7074</v>
      </c>
      <c r="Z138">
        <v>6</v>
      </c>
      <c r="AA138">
        <v>16881</v>
      </c>
      <c r="AB138">
        <v>18600</v>
      </c>
      <c r="AC138">
        <v>0</v>
      </c>
      <c r="AD138">
        <v>0</v>
      </c>
      <c r="AE138">
        <v>0</v>
      </c>
      <c r="AF138">
        <v>31</v>
      </c>
      <c r="AG138">
        <v>2558</v>
      </c>
      <c r="AH138">
        <v>37</v>
      </c>
      <c r="AI138">
        <v>88325</v>
      </c>
      <c r="AJ138">
        <v>114700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114700</v>
      </c>
      <c r="BA138">
        <v>0</v>
      </c>
      <c r="BB138">
        <v>0</v>
      </c>
      <c r="BC138">
        <v>0</v>
      </c>
      <c r="BD138">
        <v>2387</v>
      </c>
      <c r="BE138">
        <v>2387</v>
      </c>
      <c r="BF138">
        <v>3100</v>
      </c>
      <c r="BG138" s="1">
        <v>44542</v>
      </c>
      <c r="BH138" s="1">
        <v>44492</v>
      </c>
      <c r="BI138" s="1">
        <v>44545.249606481484</v>
      </c>
      <c r="BJ138" s="1">
        <v>44524.239363425928</v>
      </c>
    </row>
    <row r="139" spans="1:62" x14ac:dyDescent="0.25">
      <c r="A139">
        <v>11066</v>
      </c>
      <c r="B139" t="s">
        <v>237</v>
      </c>
      <c r="C139" t="s">
        <v>238</v>
      </c>
      <c r="D139">
        <v>11283</v>
      </c>
      <c r="E139">
        <v>83</v>
      </c>
      <c r="F139" t="s">
        <v>111</v>
      </c>
      <c r="G139" t="s">
        <v>112</v>
      </c>
      <c r="H139" t="s">
        <v>113</v>
      </c>
      <c r="I139">
        <v>1000000011614</v>
      </c>
      <c r="J139">
        <v>377726</v>
      </c>
      <c r="K139" t="s">
        <v>64</v>
      </c>
      <c r="L139" t="s">
        <v>140</v>
      </c>
      <c r="M139" t="s">
        <v>66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</v>
      </c>
      <c r="W139">
        <v>60682</v>
      </c>
      <c r="X139">
        <v>66750</v>
      </c>
      <c r="Y139">
        <v>8432</v>
      </c>
      <c r="Z139">
        <v>9</v>
      </c>
      <c r="AA139">
        <v>108984</v>
      </c>
      <c r="AB139">
        <v>120150</v>
      </c>
      <c r="AC139">
        <v>0</v>
      </c>
      <c r="AD139">
        <v>0</v>
      </c>
      <c r="AE139">
        <v>0</v>
      </c>
      <c r="AF139">
        <v>268</v>
      </c>
      <c r="AG139">
        <v>14934</v>
      </c>
      <c r="AH139">
        <v>126</v>
      </c>
      <c r="AI139">
        <v>1316700</v>
      </c>
      <c r="AJ139">
        <v>1682100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1682100</v>
      </c>
      <c r="BA139">
        <v>0</v>
      </c>
      <c r="BB139">
        <v>0</v>
      </c>
      <c r="BC139">
        <v>0</v>
      </c>
      <c r="BD139">
        <v>10450</v>
      </c>
      <c r="BE139">
        <v>10450</v>
      </c>
      <c r="BF139">
        <v>13350</v>
      </c>
      <c r="BG139" s="1">
        <v>44543</v>
      </c>
      <c r="BH139" s="1">
        <v>44509</v>
      </c>
      <c r="BI139" s="1">
        <v>44545.249606481484</v>
      </c>
      <c r="BJ139" s="1">
        <v>44524.239363425928</v>
      </c>
    </row>
    <row r="140" spans="1:62" x14ac:dyDescent="0.25">
      <c r="A140">
        <v>11066</v>
      </c>
      <c r="B140" t="s">
        <v>237</v>
      </c>
      <c r="C140" t="s">
        <v>238</v>
      </c>
      <c r="D140">
        <v>11281</v>
      </c>
      <c r="E140">
        <v>81</v>
      </c>
      <c r="F140" t="s">
        <v>61</v>
      </c>
      <c r="G140" t="s">
        <v>336</v>
      </c>
      <c r="H140" t="s">
        <v>69</v>
      </c>
      <c r="I140">
        <v>1000000084568</v>
      </c>
      <c r="J140">
        <v>405498</v>
      </c>
      <c r="K140" t="s">
        <v>64</v>
      </c>
      <c r="L140" t="s">
        <v>81</v>
      </c>
      <c r="M140" t="s">
        <v>80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360</v>
      </c>
      <c r="AX140">
        <v>129600</v>
      </c>
      <c r="AY140">
        <v>144000</v>
      </c>
      <c r="AZ140">
        <v>0</v>
      </c>
      <c r="BA140">
        <v>0</v>
      </c>
      <c r="BB140">
        <v>0</v>
      </c>
      <c r="BC140">
        <v>0</v>
      </c>
      <c r="BD140">
        <v>360</v>
      </c>
      <c r="BE140">
        <v>360</v>
      </c>
      <c r="BF140">
        <v>400</v>
      </c>
      <c r="BG140" s="1">
        <v>44320</v>
      </c>
      <c r="BH140" s="1">
        <v>44217</v>
      </c>
      <c r="BI140" s="1">
        <v>44545.249606481484</v>
      </c>
      <c r="BJ140" s="1">
        <v>44524.239363425928</v>
      </c>
    </row>
    <row r="141" spans="1:62" x14ac:dyDescent="0.25">
      <c r="A141">
        <v>11066</v>
      </c>
      <c r="B141" t="s">
        <v>237</v>
      </c>
      <c r="C141" t="s">
        <v>238</v>
      </c>
      <c r="D141">
        <v>11282</v>
      </c>
      <c r="E141">
        <v>82</v>
      </c>
      <c r="F141" t="s">
        <v>86</v>
      </c>
      <c r="G141" t="s">
        <v>94</v>
      </c>
      <c r="H141" t="s">
        <v>95</v>
      </c>
      <c r="I141">
        <v>1000000001867</v>
      </c>
      <c r="J141">
        <v>101922</v>
      </c>
      <c r="K141" t="s">
        <v>64</v>
      </c>
      <c r="L141" t="s">
        <v>96</v>
      </c>
      <c r="M141" t="s">
        <v>66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39</v>
      </c>
      <c r="AA141">
        <v>49598</v>
      </c>
      <c r="AB141">
        <v>54600</v>
      </c>
      <c r="AC141">
        <v>0</v>
      </c>
      <c r="AD141">
        <v>0</v>
      </c>
      <c r="AE141">
        <v>0</v>
      </c>
      <c r="AF141">
        <v>42</v>
      </c>
      <c r="AG141">
        <v>15266</v>
      </c>
      <c r="AH141">
        <v>64</v>
      </c>
      <c r="AI141">
        <v>56339</v>
      </c>
      <c r="AJ141">
        <v>89600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89600</v>
      </c>
      <c r="BA141">
        <v>0</v>
      </c>
      <c r="BB141">
        <v>0</v>
      </c>
      <c r="BC141">
        <v>0</v>
      </c>
      <c r="BD141">
        <v>880</v>
      </c>
      <c r="BE141">
        <v>880</v>
      </c>
      <c r="BF141">
        <v>1400</v>
      </c>
      <c r="BG141" s="1">
        <v>44544</v>
      </c>
      <c r="BH141" s="1">
        <v>44511</v>
      </c>
      <c r="BI141" s="1">
        <v>44545.249606481484</v>
      </c>
      <c r="BJ141" s="1">
        <v>44524.239363425928</v>
      </c>
    </row>
    <row r="142" spans="1:62" x14ac:dyDescent="0.25">
      <c r="A142">
        <v>11066</v>
      </c>
      <c r="B142" t="s">
        <v>237</v>
      </c>
      <c r="C142" t="s">
        <v>238</v>
      </c>
      <c r="D142">
        <v>11282</v>
      </c>
      <c r="E142">
        <v>82</v>
      </c>
      <c r="F142" t="s">
        <v>86</v>
      </c>
      <c r="G142" t="s">
        <v>107</v>
      </c>
      <c r="H142" t="s">
        <v>108</v>
      </c>
      <c r="I142">
        <v>1000000007365</v>
      </c>
      <c r="J142">
        <v>283391</v>
      </c>
      <c r="K142" t="s">
        <v>64</v>
      </c>
      <c r="L142" t="s">
        <v>339</v>
      </c>
      <c r="M142" t="s">
        <v>66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</v>
      </c>
      <c r="W142">
        <v>39715</v>
      </c>
      <c r="X142">
        <v>43750</v>
      </c>
      <c r="Y142">
        <v>4322</v>
      </c>
      <c r="Z142">
        <v>2</v>
      </c>
      <c r="AA142">
        <v>11249</v>
      </c>
      <c r="AB142">
        <v>12500</v>
      </c>
      <c r="AC142">
        <v>0</v>
      </c>
      <c r="AD142">
        <v>0</v>
      </c>
      <c r="AE142">
        <v>0</v>
      </c>
      <c r="AF142">
        <v>126</v>
      </c>
      <c r="AG142">
        <v>1137</v>
      </c>
      <c r="AH142">
        <v>29</v>
      </c>
      <c r="AI142">
        <v>146629</v>
      </c>
      <c r="AJ142">
        <v>181250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181250</v>
      </c>
      <c r="BA142">
        <v>0</v>
      </c>
      <c r="BB142">
        <v>0</v>
      </c>
      <c r="BC142">
        <v>0</v>
      </c>
      <c r="BD142">
        <v>5056</v>
      </c>
      <c r="BE142">
        <v>7831</v>
      </c>
      <c r="BF142">
        <v>6250</v>
      </c>
      <c r="BG142" s="1">
        <v>44542</v>
      </c>
      <c r="BH142" s="1">
        <v>44511</v>
      </c>
      <c r="BI142" s="1">
        <v>44545.249606481484</v>
      </c>
      <c r="BJ142" s="1">
        <v>44524.239363425928</v>
      </c>
    </row>
    <row r="143" spans="1:62" x14ac:dyDescent="0.25">
      <c r="A143">
        <v>11066</v>
      </c>
      <c r="B143" t="s">
        <v>237</v>
      </c>
      <c r="C143" t="s">
        <v>238</v>
      </c>
      <c r="D143">
        <v>11281</v>
      </c>
      <c r="E143">
        <v>81</v>
      </c>
      <c r="F143" t="s">
        <v>61</v>
      </c>
      <c r="G143" t="s">
        <v>62</v>
      </c>
      <c r="H143" t="s">
        <v>63</v>
      </c>
      <c r="I143">
        <v>1000000074294</v>
      </c>
      <c r="J143">
        <v>375285</v>
      </c>
      <c r="K143" t="s">
        <v>64</v>
      </c>
      <c r="L143" t="s">
        <v>79</v>
      </c>
      <c r="M143" t="s">
        <v>66</v>
      </c>
      <c r="N143">
        <v>120</v>
      </c>
      <c r="O143">
        <v>54382</v>
      </c>
      <c r="P143">
        <v>60000</v>
      </c>
      <c r="Q143">
        <v>13845</v>
      </c>
      <c r="R143">
        <v>174</v>
      </c>
      <c r="S143">
        <v>78164</v>
      </c>
      <c r="T143">
        <v>87000</v>
      </c>
      <c r="U143">
        <v>19385</v>
      </c>
      <c r="V143">
        <v>12</v>
      </c>
      <c r="W143">
        <v>5182</v>
      </c>
      <c r="X143">
        <v>6000</v>
      </c>
      <c r="Y143">
        <v>1128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480</v>
      </c>
      <c r="AI143">
        <v>162148</v>
      </c>
      <c r="AJ143">
        <v>240000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240000</v>
      </c>
      <c r="BA143">
        <v>0</v>
      </c>
      <c r="BB143">
        <v>0</v>
      </c>
      <c r="BC143">
        <v>0</v>
      </c>
      <c r="BD143">
        <v>338</v>
      </c>
      <c r="BE143">
        <v>338</v>
      </c>
      <c r="BF143">
        <v>500</v>
      </c>
      <c r="BG143" s="1">
        <v>44501</v>
      </c>
      <c r="BH143" s="1">
        <v>44492</v>
      </c>
      <c r="BI143" s="1">
        <v>44545.249606481484</v>
      </c>
      <c r="BJ143" s="1">
        <v>44524.239363425928</v>
      </c>
    </row>
    <row r="144" spans="1:62" x14ac:dyDescent="0.25">
      <c r="A144">
        <v>11066</v>
      </c>
      <c r="B144" t="s">
        <v>237</v>
      </c>
      <c r="C144" t="s">
        <v>238</v>
      </c>
      <c r="D144">
        <v>11281</v>
      </c>
      <c r="E144">
        <v>81</v>
      </c>
      <c r="F144" t="s">
        <v>61</v>
      </c>
      <c r="G144" t="s">
        <v>336</v>
      </c>
      <c r="H144" t="s">
        <v>82</v>
      </c>
      <c r="I144">
        <v>1000000077620</v>
      </c>
      <c r="J144">
        <v>386777</v>
      </c>
      <c r="K144" t="s">
        <v>64</v>
      </c>
      <c r="L144" t="s">
        <v>84</v>
      </c>
      <c r="M144" t="s">
        <v>66</v>
      </c>
      <c r="N144">
        <v>156</v>
      </c>
      <c r="O144">
        <v>148598</v>
      </c>
      <c r="P144">
        <v>163800</v>
      </c>
      <c r="Q144">
        <v>21264</v>
      </c>
      <c r="R144">
        <v>108</v>
      </c>
      <c r="S144">
        <v>102884</v>
      </c>
      <c r="T144">
        <v>113400</v>
      </c>
      <c r="U144">
        <v>14731</v>
      </c>
      <c r="V144">
        <v>70</v>
      </c>
      <c r="W144">
        <v>66818</v>
      </c>
      <c r="X144">
        <v>73500</v>
      </c>
      <c r="Y144">
        <v>9689</v>
      </c>
      <c r="Z144">
        <v>59</v>
      </c>
      <c r="AA144">
        <v>56015</v>
      </c>
      <c r="AB144">
        <v>61950</v>
      </c>
      <c r="AC144">
        <v>0</v>
      </c>
      <c r="AD144">
        <v>0</v>
      </c>
      <c r="AE144">
        <v>0</v>
      </c>
      <c r="AF144">
        <v>333</v>
      </c>
      <c r="AG144">
        <v>7864</v>
      </c>
      <c r="AH144">
        <v>211</v>
      </c>
      <c r="AI144">
        <v>153013</v>
      </c>
      <c r="AJ144">
        <v>221550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221550</v>
      </c>
      <c r="BA144">
        <v>0</v>
      </c>
      <c r="BB144">
        <v>0</v>
      </c>
      <c r="BC144">
        <v>0</v>
      </c>
      <c r="BD144">
        <v>725</v>
      </c>
      <c r="BE144">
        <v>725</v>
      </c>
      <c r="BF144">
        <v>1050</v>
      </c>
      <c r="BG144" s="1">
        <v>44541</v>
      </c>
      <c r="BH144" s="1">
        <v>44540</v>
      </c>
      <c r="BI144" s="1">
        <v>44545.249606481484</v>
      </c>
      <c r="BJ144" s="1">
        <v>44524.239363425928</v>
      </c>
    </row>
    <row r="145" spans="1:62" x14ac:dyDescent="0.25">
      <c r="A145">
        <v>11066</v>
      </c>
      <c r="B145" t="s">
        <v>237</v>
      </c>
      <c r="C145" t="s">
        <v>238</v>
      </c>
      <c r="D145">
        <v>11281</v>
      </c>
      <c r="E145">
        <v>81</v>
      </c>
      <c r="F145" t="s">
        <v>61</v>
      </c>
      <c r="G145" t="s">
        <v>336</v>
      </c>
      <c r="H145" t="s">
        <v>82</v>
      </c>
      <c r="I145">
        <v>1000000106220</v>
      </c>
      <c r="J145">
        <v>410200</v>
      </c>
      <c r="K145" t="s">
        <v>64</v>
      </c>
      <c r="L145" t="s">
        <v>147</v>
      </c>
      <c r="M145" t="s">
        <v>66</v>
      </c>
      <c r="N145">
        <v>30</v>
      </c>
      <c r="O145">
        <v>27273</v>
      </c>
      <c r="P145">
        <v>30000</v>
      </c>
      <c r="Q145">
        <v>5518</v>
      </c>
      <c r="R145">
        <v>72</v>
      </c>
      <c r="S145">
        <v>65400</v>
      </c>
      <c r="T145">
        <v>72000</v>
      </c>
      <c r="U145">
        <v>13188</v>
      </c>
      <c r="V145">
        <v>6</v>
      </c>
      <c r="W145">
        <v>5182</v>
      </c>
      <c r="X145">
        <v>6000</v>
      </c>
      <c r="Y145">
        <v>831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126</v>
      </c>
      <c r="AI145">
        <v>91370</v>
      </c>
      <c r="AJ145">
        <v>126000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126000</v>
      </c>
      <c r="BA145">
        <v>0</v>
      </c>
      <c r="BB145">
        <v>0</v>
      </c>
      <c r="BC145">
        <v>0</v>
      </c>
      <c r="BD145">
        <v>725</v>
      </c>
      <c r="BE145">
        <v>725</v>
      </c>
      <c r="BF145">
        <v>1000</v>
      </c>
      <c r="BG145" s="1">
        <v>44503</v>
      </c>
      <c r="BH145" s="1">
        <v>44505</v>
      </c>
      <c r="BI145" s="1">
        <v>44545.249606481484</v>
      </c>
      <c r="BJ145" s="1">
        <v>44524.239363425928</v>
      </c>
    </row>
    <row r="146" spans="1:62" x14ac:dyDescent="0.25">
      <c r="A146">
        <v>11066</v>
      </c>
      <c r="B146" t="s">
        <v>237</v>
      </c>
      <c r="C146" t="s">
        <v>238</v>
      </c>
      <c r="D146">
        <v>11283</v>
      </c>
      <c r="E146">
        <v>83</v>
      </c>
      <c r="F146" t="s">
        <v>111</v>
      </c>
      <c r="G146" t="s">
        <v>129</v>
      </c>
      <c r="H146" t="s">
        <v>130</v>
      </c>
      <c r="I146">
        <v>1000000005863</v>
      </c>
      <c r="J146">
        <v>216893</v>
      </c>
      <c r="K146" t="s">
        <v>64</v>
      </c>
      <c r="L146" t="s">
        <v>141</v>
      </c>
      <c r="M146" t="s">
        <v>66</v>
      </c>
      <c r="N146">
        <v>12</v>
      </c>
      <c r="O146">
        <v>173129</v>
      </c>
      <c r="P146">
        <v>191400</v>
      </c>
      <c r="Q146">
        <v>17921</v>
      </c>
      <c r="R146">
        <v>4</v>
      </c>
      <c r="S146">
        <v>57709</v>
      </c>
      <c r="T146">
        <v>63800</v>
      </c>
      <c r="U146">
        <v>6035</v>
      </c>
      <c r="V146">
        <v>4</v>
      </c>
      <c r="W146">
        <v>58000</v>
      </c>
      <c r="X146">
        <v>63800</v>
      </c>
      <c r="Y146">
        <v>6326</v>
      </c>
      <c r="Z146">
        <v>3</v>
      </c>
      <c r="AA146">
        <v>43500</v>
      </c>
      <c r="AB146">
        <v>47850</v>
      </c>
      <c r="AC146">
        <v>0</v>
      </c>
      <c r="AD146">
        <v>0</v>
      </c>
      <c r="AE146">
        <v>0</v>
      </c>
      <c r="AF146">
        <v>0</v>
      </c>
      <c r="AG146">
        <v>4745</v>
      </c>
      <c r="AH146">
        <v>37</v>
      </c>
      <c r="AI146">
        <v>477981</v>
      </c>
      <c r="AJ146">
        <v>590150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590150</v>
      </c>
      <c r="BB146">
        <v>0</v>
      </c>
      <c r="BC146">
        <v>0</v>
      </c>
      <c r="BD146">
        <v>12918</v>
      </c>
      <c r="BE146">
        <v>13228</v>
      </c>
      <c r="BF146">
        <v>15950</v>
      </c>
      <c r="BG146" s="1">
        <v>44538</v>
      </c>
      <c r="BH146" s="1">
        <v>44451</v>
      </c>
      <c r="BI146" s="1">
        <v>44545.249606481484</v>
      </c>
      <c r="BJ146" s="1">
        <v>44524.239363425928</v>
      </c>
    </row>
    <row r="147" spans="1:62" x14ac:dyDescent="0.25">
      <c r="A147">
        <v>11066</v>
      </c>
      <c r="B147" t="s">
        <v>237</v>
      </c>
      <c r="C147" t="s">
        <v>238</v>
      </c>
      <c r="D147">
        <v>11281</v>
      </c>
      <c r="E147">
        <v>81</v>
      </c>
      <c r="F147" t="s">
        <v>61</v>
      </c>
      <c r="G147" t="s">
        <v>62</v>
      </c>
      <c r="H147" t="s">
        <v>63</v>
      </c>
      <c r="I147">
        <v>1000000110400</v>
      </c>
      <c r="J147">
        <v>411436</v>
      </c>
      <c r="K147" t="s">
        <v>64</v>
      </c>
      <c r="L147" t="s">
        <v>301</v>
      </c>
      <c r="M147" t="s">
        <v>66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480</v>
      </c>
      <c r="AI147">
        <v>335107</v>
      </c>
      <c r="AJ147">
        <v>480000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480000</v>
      </c>
      <c r="BA147">
        <v>0</v>
      </c>
      <c r="BB147">
        <v>0</v>
      </c>
      <c r="BC147">
        <v>0</v>
      </c>
      <c r="BD147">
        <v>698</v>
      </c>
      <c r="BE147">
        <v>698</v>
      </c>
      <c r="BF147">
        <v>1000</v>
      </c>
      <c r="BH147" s="1">
        <v>44540</v>
      </c>
      <c r="BI147" s="1">
        <v>44545.249606481484</v>
      </c>
      <c r="BJ147" s="1">
        <v>44524.239363425928</v>
      </c>
    </row>
    <row r="148" spans="1:62" x14ac:dyDescent="0.25">
      <c r="A148">
        <v>11066</v>
      </c>
      <c r="B148" t="s">
        <v>237</v>
      </c>
      <c r="C148" t="s">
        <v>238</v>
      </c>
      <c r="D148">
        <v>11282</v>
      </c>
      <c r="E148">
        <v>82</v>
      </c>
      <c r="F148" t="s">
        <v>86</v>
      </c>
      <c r="G148" t="s">
        <v>94</v>
      </c>
      <c r="H148" t="s">
        <v>95</v>
      </c>
      <c r="I148">
        <v>1000000112335</v>
      </c>
      <c r="J148">
        <v>412540</v>
      </c>
      <c r="K148" t="s">
        <v>64</v>
      </c>
      <c r="L148" t="s">
        <v>99</v>
      </c>
      <c r="M148" t="s">
        <v>66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57</v>
      </c>
      <c r="W148">
        <v>325825</v>
      </c>
      <c r="X148">
        <v>359100</v>
      </c>
      <c r="Y148">
        <v>65801</v>
      </c>
      <c r="Z148">
        <v>46</v>
      </c>
      <c r="AA148">
        <v>262309</v>
      </c>
      <c r="AB148">
        <v>289800</v>
      </c>
      <c r="AC148">
        <v>0</v>
      </c>
      <c r="AD148">
        <v>0</v>
      </c>
      <c r="AE148">
        <v>0</v>
      </c>
      <c r="AF148">
        <v>1260</v>
      </c>
      <c r="AG148">
        <v>52465</v>
      </c>
      <c r="AH148">
        <v>77</v>
      </c>
      <c r="AI148">
        <v>351260</v>
      </c>
      <c r="AJ148">
        <v>485100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485100</v>
      </c>
      <c r="BA148">
        <v>0</v>
      </c>
      <c r="BB148">
        <v>0</v>
      </c>
      <c r="BC148">
        <v>0</v>
      </c>
      <c r="BD148">
        <v>4562</v>
      </c>
      <c r="BE148">
        <v>4562</v>
      </c>
      <c r="BF148">
        <v>6300</v>
      </c>
      <c r="BG148" s="1">
        <v>44544</v>
      </c>
      <c r="BH148" s="1">
        <v>44511</v>
      </c>
      <c r="BI148" s="1">
        <v>44545.249606481484</v>
      </c>
      <c r="BJ148" s="1">
        <v>44524.239363425928</v>
      </c>
    </row>
    <row r="149" spans="1:62" x14ac:dyDescent="0.25">
      <c r="A149">
        <v>11066</v>
      </c>
      <c r="B149" t="s">
        <v>237</v>
      </c>
      <c r="C149" t="s">
        <v>238</v>
      </c>
      <c r="D149">
        <v>11282</v>
      </c>
      <c r="E149">
        <v>82</v>
      </c>
      <c r="F149" t="s">
        <v>86</v>
      </c>
      <c r="G149" t="s">
        <v>94</v>
      </c>
      <c r="H149" t="s">
        <v>95</v>
      </c>
      <c r="I149">
        <v>1000000001826</v>
      </c>
      <c r="J149">
        <v>101782</v>
      </c>
      <c r="K149" t="s">
        <v>64</v>
      </c>
      <c r="L149" t="s">
        <v>103</v>
      </c>
      <c r="M149" t="s">
        <v>66</v>
      </c>
      <c r="N149">
        <v>185</v>
      </c>
      <c r="O149">
        <v>1160078</v>
      </c>
      <c r="P149">
        <v>1276500</v>
      </c>
      <c r="Q149">
        <v>329074</v>
      </c>
      <c r="R149">
        <v>269</v>
      </c>
      <c r="S149">
        <v>1683412</v>
      </c>
      <c r="T149">
        <v>1856100</v>
      </c>
      <c r="U149">
        <v>485025</v>
      </c>
      <c r="V149">
        <v>158</v>
      </c>
      <c r="W149">
        <v>989209</v>
      </c>
      <c r="X149">
        <v>1090200</v>
      </c>
      <c r="Y149">
        <v>267310</v>
      </c>
      <c r="Z149">
        <v>101</v>
      </c>
      <c r="AA149">
        <v>631726</v>
      </c>
      <c r="AB149">
        <v>696900</v>
      </c>
      <c r="AC149">
        <v>40</v>
      </c>
      <c r="AD149">
        <v>183731</v>
      </c>
      <c r="AE149">
        <v>276000</v>
      </c>
      <c r="AF149">
        <v>2001</v>
      </c>
      <c r="AG149">
        <v>167837</v>
      </c>
      <c r="AH149">
        <v>407</v>
      </c>
      <c r="AI149">
        <v>1869463</v>
      </c>
      <c r="AJ149">
        <v>2808300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2808300</v>
      </c>
      <c r="BA149">
        <v>0</v>
      </c>
      <c r="BB149">
        <v>0</v>
      </c>
      <c r="BC149">
        <v>0</v>
      </c>
      <c r="BD149">
        <v>4593</v>
      </c>
      <c r="BE149">
        <v>4620</v>
      </c>
      <c r="BF149">
        <v>6900</v>
      </c>
      <c r="BG149" s="1">
        <v>44544</v>
      </c>
      <c r="BH149" s="1">
        <v>44533</v>
      </c>
      <c r="BI149" s="1">
        <v>44545.249606481484</v>
      </c>
      <c r="BJ149" s="1">
        <v>44524.239363425928</v>
      </c>
    </row>
    <row r="150" spans="1:62" x14ac:dyDescent="0.25">
      <c r="A150">
        <v>11066</v>
      </c>
      <c r="B150" t="s">
        <v>237</v>
      </c>
      <c r="C150" t="s">
        <v>238</v>
      </c>
      <c r="D150">
        <v>11283</v>
      </c>
      <c r="E150">
        <v>83</v>
      </c>
      <c r="F150" t="s">
        <v>111</v>
      </c>
      <c r="G150" t="s">
        <v>129</v>
      </c>
      <c r="H150" t="s">
        <v>130</v>
      </c>
      <c r="I150">
        <v>1000000005860</v>
      </c>
      <c r="J150">
        <v>216791</v>
      </c>
      <c r="K150" t="s">
        <v>64</v>
      </c>
      <c r="L150" t="s">
        <v>135</v>
      </c>
      <c r="M150" t="s">
        <v>66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30</v>
      </c>
      <c r="AR150">
        <v>108000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2527</v>
      </c>
      <c r="BE150">
        <v>2527</v>
      </c>
      <c r="BF150">
        <v>3600</v>
      </c>
      <c r="BG150" s="1">
        <v>44312</v>
      </c>
      <c r="BH150" s="1">
        <v>44195</v>
      </c>
      <c r="BI150" s="1">
        <v>44545.249606481484</v>
      </c>
      <c r="BJ150" s="1">
        <v>44524.239363425928</v>
      </c>
    </row>
    <row r="151" spans="1:62" x14ac:dyDescent="0.25">
      <c r="A151">
        <v>11066</v>
      </c>
      <c r="B151" t="s">
        <v>237</v>
      </c>
      <c r="C151" t="s">
        <v>238</v>
      </c>
      <c r="D151">
        <v>11281</v>
      </c>
      <c r="E151">
        <v>81</v>
      </c>
      <c r="F151" t="s">
        <v>61</v>
      </c>
      <c r="G151" t="s">
        <v>336</v>
      </c>
      <c r="H151" t="s">
        <v>82</v>
      </c>
      <c r="I151">
        <v>1000000013252</v>
      </c>
      <c r="J151">
        <v>387076</v>
      </c>
      <c r="K151" t="s">
        <v>64</v>
      </c>
      <c r="L151" t="s">
        <v>85</v>
      </c>
      <c r="M151" t="s">
        <v>66</v>
      </c>
      <c r="N151">
        <v>94</v>
      </c>
      <c r="O151">
        <v>85299</v>
      </c>
      <c r="P151">
        <v>94000</v>
      </c>
      <c r="Q151">
        <v>12845</v>
      </c>
      <c r="R151">
        <v>342</v>
      </c>
      <c r="S151">
        <v>307117</v>
      </c>
      <c r="T151">
        <v>342000</v>
      </c>
      <c r="U151">
        <v>43510</v>
      </c>
      <c r="V151">
        <v>283</v>
      </c>
      <c r="W151">
        <v>256547</v>
      </c>
      <c r="X151">
        <v>283000</v>
      </c>
      <c r="Y151">
        <v>38460</v>
      </c>
      <c r="Z151">
        <v>9</v>
      </c>
      <c r="AA151">
        <v>8182</v>
      </c>
      <c r="AB151">
        <v>9000</v>
      </c>
      <c r="AC151">
        <v>0</v>
      </c>
      <c r="AD151">
        <v>0</v>
      </c>
      <c r="AE151">
        <v>0</v>
      </c>
      <c r="AF151">
        <v>0</v>
      </c>
      <c r="AG151">
        <v>1246</v>
      </c>
      <c r="AH151">
        <v>432</v>
      </c>
      <c r="AI151">
        <v>313271</v>
      </c>
      <c r="AJ151">
        <v>432000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432000</v>
      </c>
      <c r="BA151">
        <v>0</v>
      </c>
      <c r="BB151">
        <v>0</v>
      </c>
      <c r="BC151">
        <v>0</v>
      </c>
      <c r="BD151">
        <v>725</v>
      </c>
      <c r="BE151">
        <v>725</v>
      </c>
      <c r="BF151">
        <v>1000</v>
      </c>
      <c r="BG151" s="1">
        <v>44532</v>
      </c>
      <c r="BH151" s="1">
        <v>44526</v>
      </c>
      <c r="BI151" s="1">
        <v>44545.249606481484</v>
      </c>
      <c r="BJ151" s="1">
        <v>44524.239363425928</v>
      </c>
    </row>
    <row r="152" spans="1:62" x14ac:dyDescent="0.25">
      <c r="A152">
        <v>11066</v>
      </c>
      <c r="B152" t="s">
        <v>237</v>
      </c>
      <c r="C152" t="s">
        <v>238</v>
      </c>
      <c r="D152">
        <v>11283</v>
      </c>
      <c r="E152">
        <v>83</v>
      </c>
      <c r="F152" t="s">
        <v>111</v>
      </c>
      <c r="G152" t="s">
        <v>129</v>
      </c>
      <c r="H152" t="s">
        <v>130</v>
      </c>
      <c r="I152">
        <v>1000000004025</v>
      </c>
      <c r="J152">
        <v>144945</v>
      </c>
      <c r="K152" t="s">
        <v>64</v>
      </c>
      <c r="L152" t="s">
        <v>132</v>
      </c>
      <c r="M152" t="s">
        <v>66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30</v>
      </c>
      <c r="AR152">
        <v>108000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2505</v>
      </c>
      <c r="BE152">
        <v>2505</v>
      </c>
      <c r="BF152">
        <v>3600</v>
      </c>
      <c r="BH152" s="1">
        <v>43802</v>
      </c>
      <c r="BI152" s="1">
        <v>44545.249606481484</v>
      </c>
      <c r="BJ152" s="1">
        <v>44524.239363425928</v>
      </c>
    </row>
    <row r="153" spans="1:62" x14ac:dyDescent="0.25">
      <c r="A153">
        <v>11066</v>
      </c>
      <c r="B153" t="s">
        <v>237</v>
      </c>
      <c r="C153" t="s">
        <v>238</v>
      </c>
      <c r="D153">
        <v>11283</v>
      </c>
      <c r="E153">
        <v>83</v>
      </c>
      <c r="F153" t="s">
        <v>111</v>
      </c>
      <c r="G153" t="s">
        <v>129</v>
      </c>
      <c r="H153" t="s">
        <v>130</v>
      </c>
      <c r="I153">
        <v>1000000008705</v>
      </c>
      <c r="J153">
        <v>332747</v>
      </c>
      <c r="K153" t="s">
        <v>64</v>
      </c>
      <c r="L153" t="s">
        <v>155</v>
      </c>
      <c r="M153" t="s">
        <v>66</v>
      </c>
      <c r="N153">
        <v>0</v>
      </c>
      <c r="O153">
        <v>0</v>
      </c>
      <c r="P153">
        <v>0</v>
      </c>
      <c r="Q153">
        <v>0</v>
      </c>
      <c r="R153">
        <v>40</v>
      </c>
      <c r="S153">
        <v>18182</v>
      </c>
      <c r="T153">
        <v>20000</v>
      </c>
      <c r="U153">
        <v>4245</v>
      </c>
      <c r="V153">
        <v>0</v>
      </c>
      <c r="W153">
        <v>0</v>
      </c>
      <c r="X153">
        <v>0</v>
      </c>
      <c r="Y153">
        <v>0</v>
      </c>
      <c r="Z153">
        <v>30</v>
      </c>
      <c r="AA153">
        <v>13636</v>
      </c>
      <c r="AB153">
        <v>15000</v>
      </c>
      <c r="AC153">
        <v>0</v>
      </c>
      <c r="AD153">
        <v>0</v>
      </c>
      <c r="AE153">
        <v>0</v>
      </c>
      <c r="AF153">
        <v>0</v>
      </c>
      <c r="AG153">
        <v>5911</v>
      </c>
      <c r="AH153">
        <v>260</v>
      </c>
      <c r="AI153">
        <v>66950</v>
      </c>
      <c r="AJ153">
        <v>130000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130000</v>
      </c>
      <c r="BD153">
        <v>258</v>
      </c>
      <c r="BE153">
        <v>257</v>
      </c>
      <c r="BF153">
        <v>500</v>
      </c>
      <c r="BG153" s="1">
        <v>44532</v>
      </c>
      <c r="BH153" s="1">
        <v>44369</v>
      </c>
      <c r="BI153" s="1">
        <v>44545.249606481484</v>
      </c>
      <c r="BJ153" s="1">
        <v>44524.239363425928</v>
      </c>
    </row>
    <row r="154" spans="1:62" x14ac:dyDescent="0.25">
      <c r="A154">
        <v>11066</v>
      </c>
      <c r="B154" t="s">
        <v>237</v>
      </c>
      <c r="C154" t="s">
        <v>238</v>
      </c>
      <c r="D154">
        <v>11281</v>
      </c>
      <c r="E154">
        <v>81</v>
      </c>
      <c r="F154" t="s">
        <v>61</v>
      </c>
      <c r="G154" t="s">
        <v>340</v>
      </c>
      <c r="H154" t="s">
        <v>158</v>
      </c>
      <c r="I154">
        <v>1000000112728</v>
      </c>
      <c r="J154">
        <v>412635</v>
      </c>
      <c r="K154" t="s">
        <v>64</v>
      </c>
      <c r="L154" t="s">
        <v>159</v>
      </c>
      <c r="M154" t="s">
        <v>66</v>
      </c>
      <c r="N154">
        <v>108</v>
      </c>
      <c r="O154">
        <v>93169</v>
      </c>
      <c r="P154">
        <v>102600</v>
      </c>
      <c r="Q154">
        <v>17770</v>
      </c>
      <c r="R154">
        <v>54</v>
      </c>
      <c r="S154">
        <v>46118</v>
      </c>
      <c r="T154">
        <v>51300</v>
      </c>
      <c r="U154">
        <v>8419</v>
      </c>
      <c r="V154">
        <v>72</v>
      </c>
      <c r="W154">
        <v>61664</v>
      </c>
      <c r="X154">
        <v>68400</v>
      </c>
      <c r="Y154">
        <v>11398</v>
      </c>
      <c r="Z154">
        <v>24</v>
      </c>
      <c r="AA154">
        <v>20727</v>
      </c>
      <c r="AB154">
        <v>22800</v>
      </c>
      <c r="AC154">
        <v>0</v>
      </c>
      <c r="AD154">
        <v>0</v>
      </c>
      <c r="AE154">
        <v>0</v>
      </c>
      <c r="AF154">
        <v>0</v>
      </c>
      <c r="AG154">
        <v>3972</v>
      </c>
      <c r="AH154">
        <v>210</v>
      </c>
      <c r="AI154">
        <v>146609</v>
      </c>
      <c r="AJ154">
        <v>199500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199500</v>
      </c>
      <c r="BD154">
        <v>698</v>
      </c>
      <c r="BE154">
        <v>698</v>
      </c>
      <c r="BF154">
        <v>950</v>
      </c>
      <c r="BG154" s="1">
        <v>44541</v>
      </c>
      <c r="BH154" s="1">
        <v>44323</v>
      </c>
      <c r="BI154" s="1">
        <v>44545.249606481484</v>
      </c>
      <c r="BJ154" s="1">
        <v>44524.239363425928</v>
      </c>
    </row>
    <row r="155" spans="1:62" x14ac:dyDescent="0.25">
      <c r="A155">
        <v>11066</v>
      </c>
      <c r="B155" t="s">
        <v>237</v>
      </c>
      <c r="C155" t="s">
        <v>238</v>
      </c>
      <c r="D155">
        <v>11283</v>
      </c>
      <c r="E155">
        <v>83</v>
      </c>
      <c r="F155" t="s">
        <v>111</v>
      </c>
      <c r="G155" t="s">
        <v>112</v>
      </c>
      <c r="H155" t="s">
        <v>113</v>
      </c>
      <c r="I155">
        <v>1000000007154</v>
      </c>
      <c r="J155">
        <v>275169</v>
      </c>
      <c r="K155" t="s">
        <v>64</v>
      </c>
      <c r="L155" t="s">
        <v>125</v>
      </c>
      <c r="M155" t="s">
        <v>66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28</v>
      </c>
      <c r="AI155">
        <v>260960</v>
      </c>
      <c r="AJ155">
        <v>352800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25</v>
      </c>
      <c r="AR155">
        <v>315000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352800</v>
      </c>
      <c r="BD155">
        <v>9320</v>
      </c>
      <c r="BE155">
        <v>9320</v>
      </c>
      <c r="BF155">
        <v>12600</v>
      </c>
      <c r="BG155" s="1">
        <v>44354</v>
      </c>
      <c r="BH155" s="1">
        <v>44360</v>
      </c>
      <c r="BI155" s="1">
        <v>44545.249606481484</v>
      </c>
      <c r="BJ155" s="1">
        <v>44524.239363425928</v>
      </c>
    </row>
    <row r="156" spans="1:62" x14ac:dyDescent="0.25">
      <c r="A156">
        <v>11066</v>
      </c>
      <c r="B156" t="s">
        <v>237</v>
      </c>
      <c r="C156" t="s">
        <v>238</v>
      </c>
      <c r="D156">
        <v>11281</v>
      </c>
      <c r="E156">
        <v>81</v>
      </c>
      <c r="F156" t="s">
        <v>61</v>
      </c>
      <c r="G156" t="s">
        <v>336</v>
      </c>
      <c r="H156" t="s">
        <v>69</v>
      </c>
      <c r="I156">
        <v>1000000115534</v>
      </c>
      <c r="J156">
        <v>414323</v>
      </c>
      <c r="K156" t="s">
        <v>64</v>
      </c>
      <c r="L156" t="s">
        <v>410</v>
      </c>
      <c r="M156" t="s">
        <v>66</v>
      </c>
      <c r="N156">
        <v>24</v>
      </c>
      <c r="O156">
        <v>21818</v>
      </c>
      <c r="P156">
        <v>24000</v>
      </c>
      <c r="Q156">
        <v>4523</v>
      </c>
      <c r="R156">
        <v>18</v>
      </c>
      <c r="S156">
        <v>16309</v>
      </c>
      <c r="T156">
        <v>18000</v>
      </c>
      <c r="U156">
        <v>3337</v>
      </c>
      <c r="V156">
        <v>29</v>
      </c>
      <c r="W156">
        <v>26364</v>
      </c>
      <c r="X156">
        <v>29000</v>
      </c>
      <c r="Y156">
        <v>5465</v>
      </c>
      <c r="Z156">
        <v>12</v>
      </c>
      <c r="AA156">
        <v>10909</v>
      </c>
      <c r="AB156">
        <v>12000</v>
      </c>
      <c r="AC156">
        <v>0</v>
      </c>
      <c r="AD156">
        <v>0</v>
      </c>
      <c r="AE156">
        <v>0</v>
      </c>
      <c r="AF156">
        <v>0</v>
      </c>
      <c r="AG156">
        <v>2261</v>
      </c>
      <c r="AH156">
        <v>158</v>
      </c>
      <c r="AI156">
        <v>113863</v>
      </c>
      <c r="AJ156">
        <v>158000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158000</v>
      </c>
      <c r="BB156">
        <v>0</v>
      </c>
      <c r="BC156">
        <v>0</v>
      </c>
      <c r="BD156">
        <v>721</v>
      </c>
      <c r="BE156">
        <v>721</v>
      </c>
      <c r="BF156">
        <v>1000</v>
      </c>
      <c r="BG156" s="1">
        <v>44542</v>
      </c>
      <c r="BH156" s="1">
        <v>44449</v>
      </c>
      <c r="BI156" s="1">
        <v>44545.249606481484</v>
      </c>
      <c r="BJ156" s="1">
        <v>44524.239363425928</v>
      </c>
    </row>
    <row r="157" spans="1:62" x14ac:dyDescent="0.25">
      <c r="A157">
        <v>11066</v>
      </c>
      <c r="B157" t="s">
        <v>237</v>
      </c>
      <c r="C157" t="s">
        <v>238</v>
      </c>
      <c r="D157">
        <v>11281</v>
      </c>
      <c r="E157">
        <v>81</v>
      </c>
      <c r="F157" t="s">
        <v>61</v>
      </c>
      <c r="G157" t="s">
        <v>336</v>
      </c>
      <c r="H157" t="s">
        <v>69</v>
      </c>
      <c r="I157">
        <v>1000000089432</v>
      </c>
      <c r="J157">
        <v>409049</v>
      </c>
      <c r="K157" t="s">
        <v>64</v>
      </c>
      <c r="L157" t="s">
        <v>74</v>
      </c>
      <c r="M157" t="s">
        <v>66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690</v>
      </c>
      <c r="AR157">
        <v>690000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711</v>
      </c>
      <c r="BE157">
        <v>711</v>
      </c>
      <c r="BF157">
        <v>1000</v>
      </c>
      <c r="BG157" s="1">
        <v>44084</v>
      </c>
      <c r="BH157" s="1">
        <v>43908</v>
      </c>
      <c r="BI157" s="1">
        <v>44545.249606481484</v>
      </c>
      <c r="BJ157" s="1">
        <v>44524.239363425928</v>
      </c>
    </row>
    <row r="158" spans="1:62" x14ac:dyDescent="0.25">
      <c r="A158">
        <v>11066</v>
      </c>
      <c r="B158" t="s">
        <v>237</v>
      </c>
      <c r="C158" t="s">
        <v>238</v>
      </c>
      <c r="D158">
        <v>11283</v>
      </c>
      <c r="E158">
        <v>83</v>
      </c>
      <c r="F158" t="s">
        <v>111</v>
      </c>
      <c r="G158" t="s">
        <v>117</v>
      </c>
      <c r="H158" t="s">
        <v>118</v>
      </c>
      <c r="I158">
        <v>1000000003053</v>
      </c>
      <c r="J158">
        <v>118101</v>
      </c>
      <c r="K158" t="s">
        <v>64</v>
      </c>
      <c r="L158" t="s">
        <v>122</v>
      </c>
      <c r="M158" t="s">
        <v>66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60</v>
      </c>
      <c r="AR158">
        <v>408000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4955</v>
      </c>
      <c r="BE158">
        <v>4955</v>
      </c>
      <c r="BF158">
        <v>6800</v>
      </c>
      <c r="BG158" s="1">
        <v>44296</v>
      </c>
      <c r="BH158" s="1">
        <v>44205</v>
      </c>
      <c r="BI158" s="1">
        <v>44545.249606481484</v>
      </c>
      <c r="BJ158" s="1">
        <v>44524.239363425928</v>
      </c>
    </row>
    <row r="159" spans="1:62" x14ac:dyDescent="0.25">
      <c r="A159">
        <v>11066</v>
      </c>
      <c r="B159" t="s">
        <v>237</v>
      </c>
      <c r="C159" t="s">
        <v>238</v>
      </c>
      <c r="D159">
        <v>11283</v>
      </c>
      <c r="E159">
        <v>83</v>
      </c>
      <c r="F159" t="s">
        <v>111</v>
      </c>
      <c r="G159" t="s">
        <v>117</v>
      </c>
      <c r="H159" t="s">
        <v>118</v>
      </c>
      <c r="I159">
        <v>1000000006378</v>
      </c>
      <c r="J159">
        <v>236915</v>
      </c>
      <c r="K159" t="s">
        <v>64</v>
      </c>
      <c r="L159" t="s">
        <v>121</v>
      </c>
      <c r="M159" t="s">
        <v>66</v>
      </c>
      <c r="N159">
        <v>8</v>
      </c>
      <c r="O159">
        <v>88000</v>
      </c>
      <c r="P159">
        <v>96800</v>
      </c>
      <c r="Q159">
        <v>13273</v>
      </c>
      <c r="R159">
        <v>20</v>
      </c>
      <c r="S159">
        <v>219450</v>
      </c>
      <c r="T159">
        <v>242000</v>
      </c>
      <c r="U159">
        <v>32633</v>
      </c>
      <c r="V159">
        <v>12</v>
      </c>
      <c r="W159">
        <v>131340</v>
      </c>
      <c r="X159">
        <v>145200</v>
      </c>
      <c r="Y159">
        <v>19250</v>
      </c>
      <c r="Z159">
        <v>7</v>
      </c>
      <c r="AA159">
        <v>76780</v>
      </c>
      <c r="AB159">
        <v>84700</v>
      </c>
      <c r="AC159">
        <v>0</v>
      </c>
      <c r="AD159">
        <v>0</v>
      </c>
      <c r="AE159">
        <v>0</v>
      </c>
      <c r="AF159">
        <v>242</v>
      </c>
      <c r="AG159">
        <v>11394</v>
      </c>
      <c r="AH159">
        <v>34</v>
      </c>
      <c r="AI159">
        <v>317588</v>
      </c>
      <c r="AJ159">
        <v>411400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411400</v>
      </c>
      <c r="BA159">
        <v>0</v>
      </c>
      <c r="BB159">
        <v>0</v>
      </c>
      <c r="BC159">
        <v>0</v>
      </c>
      <c r="BD159">
        <v>9341</v>
      </c>
      <c r="BE159">
        <v>9339</v>
      </c>
      <c r="BF159">
        <v>12100</v>
      </c>
      <c r="BG159" s="1">
        <v>44540</v>
      </c>
      <c r="BH159" s="1">
        <v>44510</v>
      </c>
      <c r="BI159" s="1">
        <v>44545.249606481484</v>
      </c>
      <c r="BJ159" s="1">
        <v>44524.239363425928</v>
      </c>
    </row>
    <row r="160" spans="1:62" x14ac:dyDescent="0.25">
      <c r="A160">
        <v>11066</v>
      </c>
      <c r="B160" t="s">
        <v>237</v>
      </c>
      <c r="C160" t="s">
        <v>238</v>
      </c>
      <c r="D160">
        <v>11281</v>
      </c>
      <c r="E160">
        <v>81</v>
      </c>
      <c r="F160" t="s">
        <v>61</v>
      </c>
      <c r="G160" t="s">
        <v>336</v>
      </c>
      <c r="H160" t="s">
        <v>69</v>
      </c>
      <c r="I160">
        <v>1000000089036</v>
      </c>
      <c r="J160">
        <v>408938</v>
      </c>
      <c r="K160" t="s">
        <v>64</v>
      </c>
      <c r="L160" t="s">
        <v>145</v>
      </c>
      <c r="M160" t="s">
        <v>80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</v>
      </c>
      <c r="AI160">
        <v>3602</v>
      </c>
      <c r="AJ160">
        <v>3750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216</v>
      </c>
      <c r="AX160">
        <v>155736</v>
      </c>
      <c r="AY160">
        <v>162000</v>
      </c>
      <c r="AZ160">
        <v>0</v>
      </c>
      <c r="BA160">
        <v>0</v>
      </c>
      <c r="BB160">
        <v>0</v>
      </c>
      <c r="BC160">
        <v>3750</v>
      </c>
      <c r="BD160">
        <v>720</v>
      </c>
      <c r="BE160">
        <v>721</v>
      </c>
      <c r="BF160">
        <v>750</v>
      </c>
      <c r="BG160" s="1">
        <v>44357</v>
      </c>
      <c r="BH160" s="1">
        <v>44168</v>
      </c>
      <c r="BI160" s="1">
        <v>44545.249606481484</v>
      </c>
      <c r="BJ160" s="1">
        <v>44524.239363425928</v>
      </c>
    </row>
    <row r="161" spans="1:62" x14ac:dyDescent="0.25">
      <c r="A161">
        <v>11066</v>
      </c>
      <c r="B161" t="s">
        <v>237</v>
      </c>
      <c r="C161" t="s">
        <v>238</v>
      </c>
      <c r="D161">
        <v>11283</v>
      </c>
      <c r="E161">
        <v>83</v>
      </c>
      <c r="F161" t="s">
        <v>111</v>
      </c>
      <c r="G161" t="s">
        <v>117</v>
      </c>
      <c r="H161" t="s">
        <v>118</v>
      </c>
      <c r="I161">
        <v>1000000010208</v>
      </c>
      <c r="J161">
        <v>361453</v>
      </c>
      <c r="K161" t="s">
        <v>64</v>
      </c>
      <c r="L161" t="s">
        <v>119</v>
      </c>
      <c r="M161" t="s">
        <v>66</v>
      </c>
      <c r="N161">
        <v>55</v>
      </c>
      <c r="O161">
        <v>389716</v>
      </c>
      <c r="P161">
        <v>429000</v>
      </c>
      <c r="Q161">
        <v>34096</v>
      </c>
      <c r="R161">
        <v>30</v>
      </c>
      <c r="S161">
        <v>211876</v>
      </c>
      <c r="T161">
        <v>234000</v>
      </c>
      <c r="U161">
        <v>17542</v>
      </c>
      <c r="V161">
        <v>41</v>
      </c>
      <c r="W161">
        <v>289380</v>
      </c>
      <c r="X161">
        <v>319800</v>
      </c>
      <c r="Y161">
        <v>23508</v>
      </c>
      <c r="Z161">
        <v>17</v>
      </c>
      <c r="AA161">
        <v>120404</v>
      </c>
      <c r="AB161">
        <v>132600</v>
      </c>
      <c r="AC161">
        <v>20</v>
      </c>
      <c r="AD161">
        <v>129767</v>
      </c>
      <c r="AE161">
        <v>156000</v>
      </c>
      <c r="AF161">
        <v>156</v>
      </c>
      <c r="AG161">
        <v>10102</v>
      </c>
      <c r="AH161">
        <v>119</v>
      </c>
      <c r="AI161">
        <v>772111</v>
      </c>
      <c r="AJ161">
        <v>928200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928200</v>
      </c>
      <c r="BA161">
        <v>0</v>
      </c>
      <c r="BB161">
        <v>0</v>
      </c>
      <c r="BC161">
        <v>0</v>
      </c>
      <c r="BD161">
        <v>6488</v>
      </c>
      <c r="BE161">
        <v>6455</v>
      </c>
      <c r="BF161">
        <v>7800</v>
      </c>
      <c r="BG161" s="1">
        <v>44544</v>
      </c>
      <c r="BH161" s="1">
        <v>44533</v>
      </c>
      <c r="BI161" s="1">
        <v>44545.249606481484</v>
      </c>
      <c r="BJ161" s="1">
        <v>44524.239363425928</v>
      </c>
    </row>
    <row r="162" spans="1:62" x14ac:dyDescent="0.25">
      <c r="A162">
        <v>11066</v>
      </c>
      <c r="B162" t="s">
        <v>237</v>
      </c>
      <c r="C162" t="s">
        <v>238</v>
      </c>
      <c r="D162">
        <v>11281</v>
      </c>
      <c r="E162">
        <v>81</v>
      </c>
      <c r="F162" t="s">
        <v>61</v>
      </c>
      <c r="G162" t="s">
        <v>336</v>
      </c>
      <c r="H162" t="s">
        <v>69</v>
      </c>
      <c r="I162">
        <v>1000000086164</v>
      </c>
      <c r="J162">
        <v>406888</v>
      </c>
      <c r="K162" t="s">
        <v>64</v>
      </c>
      <c r="L162" t="s">
        <v>76</v>
      </c>
      <c r="M162" t="s">
        <v>66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360</v>
      </c>
      <c r="AR162">
        <v>2214000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4169</v>
      </c>
      <c r="BE162">
        <v>4160</v>
      </c>
      <c r="BF162">
        <v>6150</v>
      </c>
      <c r="BG162" s="1">
        <v>44378</v>
      </c>
      <c r="BH162" s="1">
        <v>44204</v>
      </c>
      <c r="BI162" s="1">
        <v>44545.249606481484</v>
      </c>
      <c r="BJ162" s="1">
        <v>44524.239363425928</v>
      </c>
    </row>
    <row r="163" spans="1:62" x14ac:dyDescent="0.25">
      <c r="A163">
        <v>11066</v>
      </c>
      <c r="B163" t="s">
        <v>237</v>
      </c>
      <c r="C163" t="s">
        <v>238</v>
      </c>
      <c r="D163">
        <v>11281</v>
      </c>
      <c r="E163">
        <v>81</v>
      </c>
      <c r="F163" t="s">
        <v>61</v>
      </c>
      <c r="G163" t="s">
        <v>336</v>
      </c>
      <c r="H163" t="s">
        <v>69</v>
      </c>
      <c r="I163">
        <v>1000000084056</v>
      </c>
      <c r="J163">
        <v>400657</v>
      </c>
      <c r="K163" t="s">
        <v>64</v>
      </c>
      <c r="L163" t="s">
        <v>70</v>
      </c>
      <c r="M163" t="s">
        <v>66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720</v>
      </c>
      <c r="AR163">
        <v>4428000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346</v>
      </c>
      <c r="BE163">
        <v>358</v>
      </c>
      <c r="BF163">
        <v>6150</v>
      </c>
      <c r="BG163" s="1">
        <v>44284</v>
      </c>
      <c r="BH163" s="1">
        <v>44238</v>
      </c>
      <c r="BI163" s="1">
        <v>44545.249606481484</v>
      </c>
      <c r="BJ163" s="1">
        <v>44524.239363425928</v>
      </c>
    </row>
    <row r="164" spans="1:62" x14ac:dyDescent="0.25">
      <c r="A164">
        <v>11066</v>
      </c>
      <c r="B164" t="s">
        <v>237</v>
      </c>
      <c r="C164" t="s">
        <v>238</v>
      </c>
      <c r="D164">
        <v>11283</v>
      </c>
      <c r="E164">
        <v>83</v>
      </c>
      <c r="F164" t="s">
        <v>111</v>
      </c>
      <c r="G164" t="s">
        <v>117</v>
      </c>
      <c r="H164" t="s">
        <v>118</v>
      </c>
      <c r="I164">
        <v>1000000003054</v>
      </c>
      <c r="J164">
        <v>118109</v>
      </c>
      <c r="K164" t="s">
        <v>64</v>
      </c>
      <c r="L164" t="s">
        <v>123</v>
      </c>
      <c r="M164" t="s">
        <v>66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60</v>
      </c>
      <c r="AR164">
        <v>408000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4955</v>
      </c>
      <c r="BE164">
        <v>4955</v>
      </c>
      <c r="BF164">
        <v>6800</v>
      </c>
      <c r="BG164" s="1">
        <v>44367</v>
      </c>
      <c r="BH164" s="1">
        <v>44274</v>
      </c>
      <c r="BI164" s="1">
        <v>44545.249606481484</v>
      </c>
      <c r="BJ164" s="1">
        <v>44524.239363425928</v>
      </c>
    </row>
    <row r="165" spans="1:62" x14ac:dyDescent="0.25">
      <c r="A165">
        <v>11067</v>
      </c>
      <c r="B165" t="s">
        <v>239</v>
      </c>
      <c r="C165" t="s">
        <v>240</v>
      </c>
      <c r="D165">
        <v>11282</v>
      </c>
      <c r="E165">
        <v>82</v>
      </c>
      <c r="F165" t="s">
        <v>86</v>
      </c>
      <c r="G165" t="s">
        <v>107</v>
      </c>
      <c r="H165" t="s">
        <v>108</v>
      </c>
      <c r="I165">
        <v>1000000003142</v>
      </c>
      <c r="J165">
        <v>120209</v>
      </c>
      <c r="K165" t="s">
        <v>64</v>
      </c>
      <c r="L165" t="s">
        <v>338</v>
      </c>
      <c r="M165" t="s">
        <v>66</v>
      </c>
      <c r="N165">
        <v>6</v>
      </c>
      <c r="O165">
        <v>32673</v>
      </c>
      <c r="P165">
        <v>36000</v>
      </c>
      <c r="Q165">
        <v>-23168</v>
      </c>
      <c r="R165">
        <v>11</v>
      </c>
      <c r="S165">
        <v>59455</v>
      </c>
      <c r="T165">
        <v>66000</v>
      </c>
      <c r="U165">
        <v>-42920</v>
      </c>
      <c r="V165">
        <v>15</v>
      </c>
      <c r="W165">
        <v>81382</v>
      </c>
      <c r="X165">
        <v>90000</v>
      </c>
      <c r="Y165">
        <v>-58220</v>
      </c>
      <c r="Z165">
        <v>4</v>
      </c>
      <c r="AA165">
        <v>21491</v>
      </c>
      <c r="AB165">
        <v>24000</v>
      </c>
      <c r="AC165">
        <v>0</v>
      </c>
      <c r="AD165">
        <v>0</v>
      </c>
      <c r="AE165">
        <v>0</v>
      </c>
      <c r="AF165">
        <v>360</v>
      </c>
      <c r="AG165">
        <v>-15736</v>
      </c>
      <c r="AH165">
        <v>22</v>
      </c>
      <c r="AI165">
        <v>204750</v>
      </c>
      <c r="AJ165">
        <v>132000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132000</v>
      </c>
      <c r="BB165">
        <v>0</v>
      </c>
      <c r="BC165">
        <v>0</v>
      </c>
      <c r="BD165">
        <v>9307</v>
      </c>
      <c r="BE165">
        <v>8847</v>
      </c>
      <c r="BF165">
        <v>6000</v>
      </c>
      <c r="BG165" s="1">
        <v>44536</v>
      </c>
      <c r="BH165" s="1">
        <v>44439</v>
      </c>
      <c r="BI165" s="1">
        <v>44545.249606481484</v>
      </c>
      <c r="BJ165" s="1">
        <v>44524.239363425928</v>
      </c>
    </row>
    <row r="166" spans="1:62" x14ac:dyDescent="0.25">
      <c r="A166">
        <v>11067</v>
      </c>
      <c r="B166" t="s">
        <v>239</v>
      </c>
      <c r="C166" t="s">
        <v>240</v>
      </c>
      <c r="D166">
        <v>11281</v>
      </c>
      <c r="E166">
        <v>81</v>
      </c>
      <c r="F166" t="s">
        <v>61</v>
      </c>
      <c r="G166" t="s">
        <v>62</v>
      </c>
      <c r="H166" t="s">
        <v>63</v>
      </c>
      <c r="I166">
        <v>1000000074294</v>
      </c>
      <c r="J166">
        <v>375285</v>
      </c>
      <c r="K166" t="s">
        <v>64</v>
      </c>
      <c r="L166" t="s">
        <v>79</v>
      </c>
      <c r="M166" t="s">
        <v>66</v>
      </c>
      <c r="N166">
        <v>0</v>
      </c>
      <c r="O166">
        <v>0</v>
      </c>
      <c r="P166">
        <v>0</v>
      </c>
      <c r="Q166">
        <v>0</v>
      </c>
      <c r="R166">
        <v>25</v>
      </c>
      <c r="S166">
        <v>10178</v>
      </c>
      <c r="T166">
        <v>11250</v>
      </c>
      <c r="U166">
        <v>1733</v>
      </c>
      <c r="V166">
        <v>121</v>
      </c>
      <c r="W166">
        <v>49205</v>
      </c>
      <c r="X166">
        <v>54450</v>
      </c>
      <c r="Y166">
        <v>8331</v>
      </c>
      <c r="Z166">
        <v>48</v>
      </c>
      <c r="AA166">
        <v>19342</v>
      </c>
      <c r="AB166">
        <v>21600</v>
      </c>
      <c r="AC166">
        <v>0</v>
      </c>
      <c r="AD166">
        <v>0</v>
      </c>
      <c r="AE166">
        <v>0</v>
      </c>
      <c r="AF166">
        <v>324</v>
      </c>
      <c r="AG166">
        <v>3127</v>
      </c>
      <c r="AH166">
        <v>286</v>
      </c>
      <c r="AI166">
        <v>96613</v>
      </c>
      <c r="AJ166">
        <v>128700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128700</v>
      </c>
      <c r="BA166">
        <v>0</v>
      </c>
      <c r="BB166">
        <v>0</v>
      </c>
      <c r="BC166">
        <v>0</v>
      </c>
      <c r="BD166">
        <v>338</v>
      </c>
      <c r="BE166">
        <v>338</v>
      </c>
      <c r="BF166">
        <v>450</v>
      </c>
      <c r="BG166" s="1">
        <v>44541</v>
      </c>
      <c r="BH166" s="1">
        <v>44476</v>
      </c>
      <c r="BI166" s="1">
        <v>44545.249606481484</v>
      </c>
      <c r="BJ166" s="1">
        <v>44524.239363425928</v>
      </c>
    </row>
    <row r="167" spans="1:62" x14ac:dyDescent="0.25">
      <c r="A167">
        <v>11067</v>
      </c>
      <c r="B167" t="s">
        <v>239</v>
      </c>
      <c r="C167" t="s">
        <v>240</v>
      </c>
      <c r="D167">
        <v>11281</v>
      </c>
      <c r="E167">
        <v>81</v>
      </c>
      <c r="F167" t="s">
        <v>61</v>
      </c>
      <c r="G167" t="s">
        <v>62</v>
      </c>
      <c r="H167" t="s">
        <v>63</v>
      </c>
      <c r="I167">
        <v>1000000085830</v>
      </c>
      <c r="J167">
        <v>406669</v>
      </c>
      <c r="K167" t="s">
        <v>64</v>
      </c>
      <c r="L167" t="s">
        <v>65</v>
      </c>
      <c r="M167" t="s">
        <v>66</v>
      </c>
      <c r="N167">
        <v>132</v>
      </c>
      <c r="O167">
        <v>107902</v>
      </c>
      <c r="P167">
        <v>118800</v>
      </c>
      <c r="Q167">
        <v>15689</v>
      </c>
      <c r="R167">
        <v>71</v>
      </c>
      <c r="S167">
        <v>57903</v>
      </c>
      <c r="T167">
        <v>63900</v>
      </c>
      <c r="U167">
        <v>8303</v>
      </c>
      <c r="V167">
        <v>156</v>
      </c>
      <c r="W167">
        <v>127145</v>
      </c>
      <c r="X167">
        <v>140400</v>
      </c>
      <c r="Y167">
        <v>18236</v>
      </c>
      <c r="Z167">
        <v>58</v>
      </c>
      <c r="AA167">
        <v>47356</v>
      </c>
      <c r="AB167">
        <v>52200</v>
      </c>
      <c r="AC167">
        <v>0</v>
      </c>
      <c r="AD167">
        <v>0</v>
      </c>
      <c r="AE167">
        <v>0</v>
      </c>
      <c r="AF167">
        <v>108</v>
      </c>
      <c r="AG167">
        <v>6864</v>
      </c>
      <c r="AH167">
        <v>262</v>
      </c>
      <c r="AI167">
        <v>182913</v>
      </c>
      <c r="AJ167">
        <v>235800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5</v>
      </c>
      <c r="AT167">
        <v>4500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235800</v>
      </c>
      <c r="BA167">
        <v>0</v>
      </c>
      <c r="BB167">
        <v>0</v>
      </c>
      <c r="BC167">
        <v>0</v>
      </c>
      <c r="BD167">
        <v>698</v>
      </c>
      <c r="BE167">
        <v>698</v>
      </c>
      <c r="BF167">
        <v>900</v>
      </c>
      <c r="BG167" s="1">
        <v>44541</v>
      </c>
      <c r="BH167" s="1">
        <v>44512</v>
      </c>
      <c r="BI167" s="1">
        <v>44545.249606481484</v>
      </c>
      <c r="BJ167" s="1">
        <v>44524.239363425928</v>
      </c>
    </row>
    <row r="168" spans="1:62" x14ac:dyDescent="0.25">
      <c r="A168">
        <v>11067</v>
      </c>
      <c r="B168" t="s">
        <v>239</v>
      </c>
      <c r="C168" t="s">
        <v>240</v>
      </c>
      <c r="D168">
        <v>11281</v>
      </c>
      <c r="E168">
        <v>81</v>
      </c>
      <c r="F168" t="s">
        <v>61</v>
      </c>
      <c r="G168" t="s">
        <v>340</v>
      </c>
      <c r="H168" t="s">
        <v>158</v>
      </c>
      <c r="I168">
        <v>1000000112728</v>
      </c>
      <c r="J168">
        <v>412635</v>
      </c>
      <c r="K168" t="s">
        <v>64</v>
      </c>
      <c r="L168" t="s">
        <v>159</v>
      </c>
      <c r="M168" t="s">
        <v>66</v>
      </c>
      <c r="N168">
        <v>24</v>
      </c>
      <c r="O168">
        <v>20727</v>
      </c>
      <c r="P168">
        <v>22800</v>
      </c>
      <c r="Q168">
        <v>3972</v>
      </c>
      <c r="R168">
        <v>48</v>
      </c>
      <c r="S168">
        <v>41351</v>
      </c>
      <c r="T168">
        <v>45600</v>
      </c>
      <c r="U168">
        <v>7841</v>
      </c>
      <c r="V168">
        <v>0</v>
      </c>
      <c r="W168">
        <v>0</v>
      </c>
      <c r="X168">
        <v>0</v>
      </c>
      <c r="Y168">
        <v>0</v>
      </c>
      <c r="Z168">
        <v>12</v>
      </c>
      <c r="AA168">
        <v>10364</v>
      </c>
      <c r="AB168">
        <v>11400</v>
      </c>
      <c r="AC168">
        <v>0</v>
      </c>
      <c r="AD168">
        <v>0</v>
      </c>
      <c r="AE168">
        <v>0</v>
      </c>
      <c r="AF168">
        <v>0</v>
      </c>
      <c r="AG168">
        <v>1986</v>
      </c>
      <c r="AH168">
        <v>672</v>
      </c>
      <c r="AI168">
        <v>469142</v>
      </c>
      <c r="AJ168">
        <v>638400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638400</v>
      </c>
      <c r="BD168">
        <v>698</v>
      </c>
      <c r="BE168">
        <v>698</v>
      </c>
      <c r="BF168">
        <v>950</v>
      </c>
      <c r="BG168" s="1">
        <v>44532</v>
      </c>
      <c r="BH168" s="1">
        <v>44137</v>
      </c>
      <c r="BI168" s="1">
        <v>44545.249606481484</v>
      </c>
      <c r="BJ168" s="1">
        <v>44524.239363425928</v>
      </c>
    </row>
    <row r="169" spans="1:62" x14ac:dyDescent="0.25">
      <c r="A169">
        <v>11067</v>
      </c>
      <c r="B169" t="s">
        <v>239</v>
      </c>
      <c r="C169" t="s">
        <v>240</v>
      </c>
      <c r="D169">
        <v>11282</v>
      </c>
      <c r="E169">
        <v>82</v>
      </c>
      <c r="F169" t="s">
        <v>86</v>
      </c>
      <c r="G169" t="s">
        <v>87</v>
      </c>
      <c r="H169" t="s">
        <v>90</v>
      </c>
      <c r="I169">
        <v>1000000007704</v>
      </c>
      <c r="J169">
        <v>298380</v>
      </c>
      <c r="K169" t="s">
        <v>64</v>
      </c>
      <c r="L169" t="s">
        <v>91</v>
      </c>
      <c r="M169" t="s">
        <v>66</v>
      </c>
      <c r="N169">
        <v>3</v>
      </c>
      <c r="O169">
        <v>17727</v>
      </c>
      <c r="P169">
        <v>19500</v>
      </c>
      <c r="Q169">
        <v>2781</v>
      </c>
      <c r="R169">
        <v>2</v>
      </c>
      <c r="S169">
        <v>11756</v>
      </c>
      <c r="T169">
        <v>13000</v>
      </c>
      <c r="U169">
        <v>1792</v>
      </c>
      <c r="V169">
        <v>1</v>
      </c>
      <c r="W169">
        <v>5847</v>
      </c>
      <c r="X169">
        <v>6500</v>
      </c>
      <c r="Y169">
        <v>861</v>
      </c>
      <c r="Z169">
        <v>1</v>
      </c>
      <c r="AA169">
        <v>5850</v>
      </c>
      <c r="AB169">
        <v>6500</v>
      </c>
      <c r="AC169">
        <v>0</v>
      </c>
      <c r="AD169">
        <v>0</v>
      </c>
      <c r="AE169">
        <v>0</v>
      </c>
      <c r="AF169">
        <v>65</v>
      </c>
      <c r="AG169">
        <v>591</v>
      </c>
      <c r="AH169">
        <v>75</v>
      </c>
      <c r="AI169">
        <v>394449</v>
      </c>
      <c r="AJ169">
        <v>487500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487500</v>
      </c>
      <c r="BA169">
        <v>0</v>
      </c>
      <c r="BB169">
        <v>0</v>
      </c>
      <c r="BC169">
        <v>0</v>
      </c>
      <c r="BD169">
        <v>5259</v>
      </c>
      <c r="BE169">
        <v>5088</v>
      </c>
      <c r="BF169">
        <v>6500</v>
      </c>
      <c r="BG169" s="1">
        <v>44541</v>
      </c>
      <c r="BH169" s="1">
        <v>44508</v>
      </c>
      <c r="BI169" s="1">
        <v>44545.249606481484</v>
      </c>
      <c r="BJ169" s="1">
        <v>44524.239363425928</v>
      </c>
    </row>
    <row r="170" spans="1:62" x14ac:dyDescent="0.25">
      <c r="A170">
        <v>11067</v>
      </c>
      <c r="B170" t="s">
        <v>239</v>
      </c>
      <c r="C170" t="s">
        <v>240</v>
      </c>
      <c r="D170">
        <v>11281</v>
      </c>
      <c r="E170">
        <v>81</v>
      </c>
      <c r="F170" t="s">
        <v>61</v>
      </c>
      <c r="G170" t="s">
        <v>62</v>
      </c>
      <c r="H170" t="s">
        <v>63</v>
      </c>
      <c r="I170">
        <v>1000000076825</v>
      </c>
      <c r="J170">
        <v>384747</v>
      </c>
      <c r="K170" t="s">
        <v>64</v>
      </c>
      <c r="L170" t="s">
        <v>447</v>
      </c>
      <c r="M170" t="s">
        <v>66</v>
      </c>
      <c r="N170">
        <v>33</v>
      </c>
      <c r="O170">
        <v>322429</v>
      </c>
      <c r="P170">
        <v>356400</v>
      </c>
      <c r="Q170">
        <v>50962</v>
      </c>
      <c r="R170">
        <v>34</v>
      </c>
      <c r="S170">
        <v>332345</v>
      </c>
      <c r="T170">
        <v>367200</v>
      </c>
      <c r="U170">
        <v>52652</v>
      </c>
      <c r="V170">
        <v>29</v>
      </c>
      <c r="W170">
        <v>283451</v>
      </c>
      <c r="X170">
        <v>313200</v>
      </c>
      <c r="Y170">
        <v>44889</v>
      </c>
      <c r="Z170">
        <v>17</v>
      </c>
      <c r="AA170">
        <v>165633</v>
      </c>
      <c r="AB170">
        <v>183600</v>
      </c>
      <c r="AC170">
        <v>0</v>
      </c>
      <c r="AD170">
        <v>0</v>
      </c>
      <c r="AE170">
        <v>0</v>
      </c>
      <c r="AF170">
        <v>1404</v>
      </c>
      <c r="AG170">
        <v>25786</v>
      </c>
      <c r="AH170">
        <v>302</v>
      </c>
      <c r="AI170">
        <v>2484336</v>
      </c>
      <c r="AJ170">
        <v>3261600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168</v>
      </c>
      <c r="AR170">
        <v>1814400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3261600</v>
      </c>
      <c r="BD170">
        <v>8226</v>
      </c>
      <c r="BE170">
        <v>8226</v>
      </c>
      <c r="BF170">
        <v>10800</v>
      </c>
      <c r="BG170" s="1">
        <v>44544</v>
      </c>
      <c r="BH170" s="1">
        <v>44377</v>
      </c>
      <c r="BI170" s="1">
        <v>44545.249606481484</v>
      </c>
      <c r="BJ170" s="1">
        <v>44524.239363425928</v>
      </c>
    </row>
    <row r="171" spans="1:62" x14ac:dyDescent="0.25">
      <c r="A171">
        <v>11067</v>
      </c>
      <c r="B171" t="s">
        <v>239</v>
      </c>
      <c r="C171" t="s">
        <v>240</v>
      </c>
      <c r="D171">
        <v>11281</v>
      </c>
      <c r="E171">
        <v>81</v>
      </c>
      <c r="F171" t="s">
        <v>61</v>
      </c>
      <c r="G171" t="s">
        <v>336</v>
      </c>
      <c r="H171" t="s">
        <v>82</v>
      </c>
      <c r="I171">
        <v>1000000083917</v>
      </c>
      <c r="J171">
        <v>400654</v>
      </c>
      <c r="K171" t="s">
        <v>64</v>
      </c>
      <c r="L171" t="s">
        <v>164</v>
      </c>
      <c r="M171" t="s">
        <v>66</v>
      </c>
      <c r="N171">
        <v>146</v>
      </c>
      <c r="O171">
        <v>132727</v>
      </c>
      <c r="P171">
        <v>146000</v>
      </c>
      <c r="Q171">
        <v>20191</v>
      </c>
      <c r="R171">
        <v>6</v>
      </c>
      <c r="S171">
        <v>5455</v>
      </c>
      <c r="T171">
        <v>6000</v>
      </c>
      <c r="U171">
        <v>830</v>
      </c>
      <c r="V171">
        <v>108</v>
      </c>
      <c r="W171">
        <v>97612</v>
      </c>
      <c r="X171">
        <v>108000</v>
      </c>
      <c r="Y171">
        <v>14366</v>
      </c>
      <c r="Z171">
        <v>36</v>
      </c>
      <c r="AA171">
        <v>32359</v>
      </c>
      <c r="AB171">
        <v>36000</v>
      </c>
      <c r="AC171">
        <v>0</v>
      </c>
      <c r="AD171">
        <v>0</v>
      </c>
      <c r="AE171">
        <v>0</v>
      </c>
      <c r="AF171">
        <v>405</v>
      </c>
      <c r="AG171">
        <v>4883</v>
      </c>
      <c r="AH171">
        <v>154</v>
      </c>
      <c r="AI171">
        <v>111702</v>
      </c>
      <c r="AJ171">
        <v>154000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12</v>
      </c>
      <c r="AT171">
        <v>12000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154000</v>
      </c>
      <c r="BA171">
        <v>0</v>
      </c>
      <c r="BB171">
        <v>0</v>
      </c>
      <c r="BC171">
        <v>0</v>
      </c>
      <c r="BD171">
        <v>725</v>
      </c>
      <c r="BE171">
        <v>725</v>
      </c>
      <c r="BF171">
        <v>1000</v>
      </c>
      <c r="BG171" s="1">
        <v>44543</v>
      </c>
      <c r="BH171" s="1">
        <v>44523</v>
      </c>
      <c r="BI171" s="1">
        <v>44545.249606481484</v>
      </c>
      <c r="BJ171" s="1">
        <v>44524.239363425928</v>
      </c>
    </row>
    <row r="172" spans="1:62" x14ac:dyDescent="0.25">
      <c r="A172">
        <v>11067</v>
      </c>
      <c r="B172" t="s">
        <v>239</v>
      </c>
      <c r="C172" t="s">
        <v>240</v>
      </c>
      <c r="D172">
        <v>11281</v>
      </c>
      <c r="E172">
        <v>81</v>
      </c>
      <c r="F172" t="s">
        <v>61</v>
      </c>
      <c r="G172" t="s">
        <v>336</v>
      </c>
      <c r="H172" t="s">
        <v>69</v>
      </c>
      <c r="I172">
        <v>1000000009637</v>
      </c>
      <c r="J172">
        <v>352555</v>
      </c>
      <c r="K172" t="s">
        <v>64</v>
      </c>
      <c r="L172" t="s">
        <v>150</v>
      </c>
      <c r="M172" t="s">
        <v>66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288</v>
      </c>
      <c r="AI172">
        <v>94254</v>
      </c>
      <c r="AJ172">
        <v>144000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144000</v>
      </c>
      <c r="BA172">
        <v>0</v>
      </c>
      <c r="BB172">
        <v>0</v>
      </c>
      <c r="BC172">
        <v>0</v>
      </c>
      <c r="BD172">
        <v>327</v>
      </c>
      <c r="BE172">
        <v>327</v>
      </c>
      <c r="BF172">
        <v>500</v>
      </c>
      <c r="BG172" s="1">
        <v>44308</v>
      </c>
      <c r="BH172" s="1">
        <v>44494</v>
      </c>
      <c r="BI172" s="1">
        <v>44545.249606481484</v>
      </c>
      <c r="BJ172" s="1">
        <v>44524.239363425928</v>
      </c>
    </row>
    <row r="173" spans="1:62" x14ac:dyDescent="0.25">
      <c r="A173">
        <v>11067</v>
      </c>
      <c r="B173" t="s">
        <v>239</v>
      </c>
      <c r="C173" t="s">
        <v>240</v>
      </c>
      <c r="D173">
        <v>11281</v>
      </c>
      <c r="E173">
        <v>81</v>
      </c>
      <c r="F173" t="s">
        <v>61</v>
      </c>
      <c r="G173" t="s">
        <v>62</v>
      </c>
      <c r="H173" t="s">
        <v>63</v>
      </c>
      <c r="I173">
        <v>1000000110400</v>
      </c>
      <c r="J173">
        <v>411436</v>
      </c>
      <c r="K173" t="s">
        <v>64</v>
      </c>
      <c r="L173" t="s">
        <v>301</v>
      </c>
      <c r="M173" t="s">
        <v>66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24</v>
      </c>
      <c r="AA173">
        <v>21709</v>
      </c>
      <c r="AB173">
        <v>24000</v>
      </c>
      <c r="AC173">
        <v>0</v>
      </c>
      <c r="AD173">
        <v>0</v>
      </c>
      <c r="AE173">
        <v>0</v>
      </c>
      <c r="AF173">
        <v>120</v>
      </c>
      <c r="AG173">
        <v>4954</v>
      </c>
      <c r="AH173">
        <v>456</v>
      </c>
      <c r="AI173">
        <v>318351</v>
      </c>
      <c r="AJ173">
        <v>456000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456000</v>
      </c>
      <c r="BA173">
        <v>0</v>
      </c>
      <c r="BB173">
        <v>0</v>
      </c>
      <c r="BC173">
        <v>0</v>
      </c>
      <c r="BD173">
        <v>698</v>
      </c>
      <c r="BE173">
        <v>698</v>
      </c>
      <c r="BF173">
        <v>1000</v>
      </c>
      <c r="BG173" s="1">
        <v>44541</v>
      </c>
      <c r="BH173" s="1">
        <v>44538</v>
      </c>
      <c r="BI173" s="1">
        <v>44545.249606481484</v>
      </c>
      <c r="BJ173" s="1">
        <v>44524.239363425928</v>
      </c>
    </row>
    <row r="174" spans="1:62" x14ac:dyDescent="0.25">
      <c r="A174">
        <v>11067</v>
      </c>
      <c r="B174" t="s">
        <v>239</v>
      </c>
      <c r="C174" t="s">
        <v>240</v>
      </c>
      <c r="D174">
        <v>11283</v>
      </c>
      <c r="E174">
        <v>83</v>
      </c>
      <c r="F174" t="s">
        <v>111</v>
      </c>
      <c r="G174" t="s">
        <v>129</v>
      </c>
      <c r="H174" t="s">
        <v>130</v>
      </c>
      <c r="I174">
        <v>1000000001703</v>
      </c>
      <c r="J174">
        <v>101300</v>
      </c>
      <c r="K174" t="s">
        <v>64</v>
      </c>
      <c r="L174" t="s">
        <v>142</v>
      </c>
      <c r="M174" t="s">
        <v>66</v>
      </c>
      <c r="N174">
        <v>2</v>
      </c>
      <c r="O174">
        <v>28909</v>
      </c>
      <c r="P174">
        <v>31800</v>
      </c>
      <c r="Q174">
        <v>3429</v>
      </c>
      <c r="R174">
        <v>4</v>
      </c>
      <c r="S174">
        <v>57674</v>
      </c>
      <c r="T174">
        <v>63600</v>
      </c>
      <c r="U174">
        <v>6714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15</v>
      </c>
      <c r="AI174">
        <v>191100</v>
      </c>
      <c r="AJ174">
        <v>238500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48</v>
      </c>
      <c r="AR174">
        <v>763200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238500</v>
      </c>
      <c r="BD174">
        <v>12740</v>
      </c>
      <c r="BE174">
        <v>12844</v>
      </c>
      <c r="BF174">
        <v>15900</v>
      </c>
      <c r="BG174" s="1">
        <v>44494</v>
      </c>
      <c r="BH174" s="1">
        <v>44383</v>
      </c>
      <c r="BI174" s="1">
        <v>44545.249606481484</v>
      </c>
      <c r="BJ174" s="1">
        <v>44524.239363425928</v>
      </c>
    </row>
    <row r="175" spans="1:62" x14ac:dyDescent="0.25">
      <c r="A175">
        <v>11067</v>
      </c>
      <c r="B175" t="s">
        <v>239</v>
      </c>
      <c r="C175" t="s">
        <v>240</v>
      </c>
      <c r="D175">
        <v>11281</v>
      </c>
      <c r="E175">
        <v>81</v>
      </c>
      <c r="F175" t="s">
        <v>61</v>
      </c>
      <c r="G175" t="s">
        <v>336</v>
      </c>
      <c r="H175" t="s">
        <v>82</v>
      </c>
      <c r="I175">
        <v>1000000106221</v>
      </c>
      <c r="J175">
        <v>410201</v>
      </c>
      <c r="K175" t="s">
        <v>64</v>
      </c>
      <c r="L175" t="s">
        <v>148</v>
      </c>
      <c r="M175" t="s">
        <v>66</v>
      </c>
      <c r="N175">
        <v>0</v>
      </c>
      <c r="O175">
        <v>0</v>
      </c>
      <c r="P175">
        <v>0</v>
      </c>
      <c r="Q175">
        <v>0</v>
      </c>
      <c r="R175">
        <v>48</v>
      </c>
      <c r="S175">
        <v>43473</v>
      </c>
      <c r="T175">
        <v>48000</v>
      </c>
      <c r="U175">
        <v>8665</v>
      </c>
      <c r="V175">
        <v>54</v>
      </c>
      <c r="W175">
        <v>48927</v>
      </c>
      <c r="X175">
        <v>54000</v>
      </c>
      <c r="Y175">
        <v>9769</v>
      </c>
      <c r="Z175">
        <v>60</v>
      </c>
      <c r="AA175">
        <v>54382</v>
      </c>
      <c r="AB175">
        <v>60000</v>
      </c>
      <c r="AC175">
        <v>0</v>
      </c>
      <c r="AD175">
        <v>0</v>
      </c>
      <c r="AE175">
        <v>0</v>
      </c>
      <c r="AF175">
        <v>180</v>
      </c>
      <c r="AG175">
        <v>10872</v>
      </c>
      <c r="AH175">
        <v>92</v>
      </c>
      <c r="AI175">
        <v>66715</v>
      </c>
      <c r="AJ175">
        <v>92000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2000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92000</v>
      </c>
      <c r="BA175">
        <v>0</v>
      </c>
      <c r="BB175">
        <v>0</v>
      </c>
      <c r="BC175">
        <v>0</v>
      </c>
      <c r="BD175">
        <v>725</v>
      </c>
      <c r="BE175">
        <v>725</v>
      </c>
      <c r="BF175">
        <v>1000</v>
      </c>
      <c r="BG175" s="1">
        <v>44544</v>
      </c>
      <c r="BH175" s="1">
        <v>44525</v>
      </c>
      <c r="BI175" s="1">
        <v>44545.249606481484</v>
      </c>
      <c r="BJ175" s="1">
        <v>44524.239363425928</v>
      </c>
    </row>
    <row r="176" spans="1:62" x14ac:dyDescent="0.25">
      <c r="A176">
        <v>11067</v>
      </c>
      <c r="B176" t="s">
        <v>239</v>
      </c>
      <c r="C176" t="s">
        <v>240</v>
      </c>
      <c r="D176">
        <v>11281</v>
      </c>
      <c r="E176">
        <v>81</v>
      </c>
      <c r="F176" t="s">
        <v>61</v>
      </c>
      <c r="G176" t="s">
        <v>336</v>
      </c>
      <c r="H176" t="s">
        <v>69</v>
      </c>
      <c r="I176">
        <v>1000000115534</v>
      </c>
      <c r="J176">
        <v>414323</v>
      </c>
      <c r="K176" t="s">
        <v>64</v>
      </c>
      <c r="L176" t="s">
        <v>410</v>
      </c>
      <c r="M176" t="s">
        <v>66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10909</v>
      </c>
      <c r="T176">
        <v>12000</v>
      </c>
      <c r="U176">
        <v>2263</v>
      </c>
      <c r="V176">
        <v>42</v>
      </c>
      <c r="W176">
        <v>38127</v>
      </c>
      <c r="X176">
        <v>42000</v>
      </c>
      <c r="Y176">
        <v>7870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816</v>
      </c>
      <c r="AI176">
        <v>587254</v>
      </c>
      <c r="AJ176">
        <v>816000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816000</v>
      </c>
      <c r="BA176">
        <v>0</v>
      </c>
      <c r="BB176">
        <v>0</v>
      </c>
      <c r="BC176">
        <v>0</v>
      </c>
      <c r="BD176">
        <v>720</v>
      </c>
      <c r="BE176">
        <v>717</v>
      </c>
      <c r="BF176">
        <v>1000</v>
      </c>
      <c r="BG176" s="1">
        <v>44527</v>
      </c>
      <c r="BH176" s="1">
        <v>44523</v>
      </c>
      <c r="BI176" s="1">
        <v>44545.249606481484</v>
      </c>
      <c r="BJ176" s="1">
        <v>44524.239363425928</v>
      </c>
    </row>
    <row r="177" spans="1:62" x14ac:dyDescent="0.25">
      <c r="A177">
        <v>11067</v>
      </c>
      <c r="B177" t="s">
        <v>239</v>
      </c>
      <c r="C177" t="s">
        <v>240</v>
      </c>
      <c r="D177">
        <v>11282</v>
      </c>
      <c r="E177">
        <v>82</v>
      </c>
      <c r="F177" t="s">
        <v>86</v>
      </c>
      <c r="G177" t="s">
        <v>94</v>
      </c>
      <c r="H177" t="s">
        <v>95</v>
      </c>
      <c r="I177">
        <v>1000000001826</v>
      </c>
      <c r="J177">
        <v>101782</v>
      </c>
      <c r="K177" t="s">
        <v>64</v>
      </c>
      <c r="L177" t="s">
        <v>103</v>
      </c>
      <c r="M177" t="s">
        <v>66</v>
      </c>
      <c r="N177">
        <v>19</v>
      </c>
      <c r="O177">
        <v>112214</v>
      </c>
      <c r="P177">
        <v>123500</v>
      </c>
      <c r="Q177">
        <v>29409</v>
      </c>
      <c r="R177">
        <v>27</v>
      </c>
      <c r="S177">
        <v>159368</v>
      </c>
      <c r="T177">
        <v>175500</v>
      </c>
      <c r="U177">
        <v>41698</v>
      </c>
      <c r="V177">
        <v>4</v>
      </c>
      <c r="W177">
        <v>22986</v>
      </c>
      <c r="X177">
        <v>26000</v>
      </c>
      <c r="Y177">
        <v>5554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</v>
      </c>
      <c r="AI177">
        <v>43581</v>
      </c>
      <c r="AJ177">
        <v>65000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40</v>
      </c>
      <c r="AR177">
        <v>260000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65000</v>
      </c>
      <c r="BD177">
        <v>4358</v>
      </c>
      <c r="BE177">
        <v>4387</v>
      </c>
      <c r="BF177">
        <v>6500</v>
      </c>
      <c r="BG177" s="1">
        <v>44506</v>
      </c>
      <c r="BH177" s="1">
        <v>44371</v>
      </c>
      <c r="BI177" s="1">
        <v>44545.249606481484</v>
      </c>
      <c r="BJ177" s="1">
        <v>44524.239363425928</v>
      </c>
    </row>
    <row r="178" spans="1:62" x14ac:dyDescent="0.25">
      <c r="A178">
        <v>11067</v>
      </c>
      <c r="B178" t="s">
        <v>239</v>
      </c>
      <c r="C178" t="s">
        <v>240</v>
      </c>
      <c r="D178">
        <v>11281</v>
      </c>
      <c r="E178">
        <v>81</v>
      </c>
      <c r="F178" t="s">
        <v>61</v>
      </c>
      <c r="G178" t="s">
        <v>336</v>
      </c>
      <c r="H178" t="s">
        <v>69</v>
      </c>
      <c r="I178">
        <v>1000000086164</v>
      </c>
      <c r="J178">
        <v>406888</v>
      </c>
      <c r="K178" t="s">
        <v>64</v>
      </c>
      <c r="L178" t="s">
        <v>76</v>
      </c>
      <c r="M178" t="s">
        <v>66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10909</v>
      </c>
      <c r="T178">
        <v>12000</v>
      </c>
      <c r="U178">
        <v>2593</v>
      </c>
      <c r="V178">
        <v>3</v>
      </c>
      <c r="W178">
        <v>16364</v>
      </c>
      <c r="X178">
        <v>18000</v>
      </c>
      <c r="Y178">
        <v>3889</v>
      </c>
      <c r="Z178">
        <v>2</v>
      </c>
      <c r="AA178">
        <v>10909</v>
      </c>
      <c r="AB178">
        <v>12000</v>
      </c>
      <c r="AC178">
        <v>0</v>
      </c>
      <c r="AD178">
        <v>0</v>
      </c>
      <c r="AE178">
        <v>0</v>
      </c>
      <c r="AF178">
        <v>0</v>
      </c>
      <c r="AG178">
        <v>2593</v>
      </c>
      <c r="AH178">
        <v>50</v>
      </c>
      <c r="AI178">
        <v>207902</v>
      </c>
      <c r="AJ178">
        <v>300000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300000</v>
      </c>
      <c r="BA178">
        <v>0</v>
      </c>
      <c r="BB178">
        <v>0</v>
      </c>
      <c r="BC178">
        <v>0</v>
      </c>
      <c r="BD178">
        <v>4158</v>
      </c>
      <c r="BE178">
        <v>4173</v>
      </c>
      <c r="BF178">
        <v>6000</v>
      </c>
      <c r="BG178" s="1">
        <v>44534</v>
      </c>
      <c r="BH178" s="1">
        <v>44478</v>
      </c>
      <c r="BI178" s="1">
        <v>44545.249606481484</v>
      </c>
      <c r="BJ178" s="1">
        <v>44524.239363425928</v>
      </c>
    </row>
    <row r="179" spans="1:62" x14ac:dyDescent="0.25">
      <c r="A179">
        <v>11067</v>
      </c>
      <c r="B179" t="s">
        <v>239</v>
      </c>
      <c r="C179" t="s">
        <v>240</v>
      </c>
      <c r="D179">
        <v>11282</v>
      </c>
      <c r="E179">
        <v>82</v>
      </c>
      <c r="F179" t="s">
        <v>86</v>
      </c>
      <c r="G179" t="s">
        <v>87</v>
      </c>
      <c r="H179" t="s">
        <v>90</v>
      </c>
      <c r="I179">
        <v>1000000018059</v>
      </c>
      <c r="J179">
        <v>396601</v>
      </c>
      <c r="K179" t="s">
        <v>64</v>
      </c>
      <c r="L179" t="s">
        <v>109</v>
      </c>
      <c r="M179" t="s">
        <v>66</v>
      </c>
      <c r="N179">
        <v>7</v>
      </c>
      <c r="O179">
        <v>19727</v>
      </c>
      <c r="P179">
        <v>21700</v>
      </c>
      <c r="Q179">
        <v>3017</v>
      </c>
      <c r="R179">
        <v>12</v>
      </c>
      <c r="S179">
        <v>33734</v>
      </c>
      <c r="T179">
        <v>37200</v>
      </c>
      <c r="U179">
        <v>5088</v>
      </c>
      <c r="V179">
        <v>7</v>
      </c>
      <c r="W179">
        <v>19643</v>
      </c>
      <c r="X179">
        <v>21700</v>
      </c>
      <c r="Y179">
        <v>2933</v>
      </c>
      <c r="Z179">
        <v>5</v>
      </c>
      <c r="AA179">
        <v>14006</v>
      </c>
      <c r="AB179">
        <v>15500</v>
      </c>
      <c r="AC179">
        <v>0</v>
      </c>
      <c r="AD179">
        <v>0</v>
      </c>
      <c r="AE179">
        <v>0</v>
      </c>
      <c r="AF179">
        <v>93</v>
      </c>
      <c r="AG179">
        <v>2071</v>
      </c>
      <c r="AH179">
        <v>53</v>
      </c>
      <c r="AI179">
        <v>126520</v>
      </c>
      <c r="AJ179">
        <v>164300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164300</v>
      </c>
      <c r="BD179">
        <v>2387</v>
      </c>
      <c r="BE179">
        <v>2387</v>
      </c>
      <c r="BF179">
        <v>3100</v>
      </c>
      <c r="BG179" s="1">
        <v>44544</v>
      </c>
      <c r="BH179" s="1">
        <v>44371</v>
      </c>
      <c r="BI179" s="1">
        <v>44545.249606481484</v>
      </c>
      <c r="BJ179" s="1">
        <v>44524.239363425928</v>
      </c>
    </row>
    <row r="180" spans="1:62" x14ac:dyDescent="0.25">
      <c r="A180">
        <v>11067</v>
      </c>
      <c r="B180" t="s">
        <v>239</v>
      </c>
      <c r="C180" t="s">
        <v>240</v>
      </c>
      <c r="D180">
        <v>11283</v>
      </c>
      <c r="E180">
        <v>83</v>
      </c>
      <c r="F180" t="s">
        <v>111</v>
      </c>
      <c r="G180" t="s">
        <v>112</v>
      </c>
      <c r="H180" t="s">
        <v>113</v>
      </c>
      <c r="I180">
        <v>1000000010906</v>
      </c>
      <c r="J180">
        <v>370691</v>
      </c>
      <c r="K180" t="s">
        <v>64</v>
      </c>
      <c r="L180" t="s">
        <v>116</v>
      </c>
      <c r="M180" t="s">
        <v>66</v>
      </c>
      <c r="N180">
        <v>1</v>
      </c>
      <c r="O180">
        <v>11545</v>
      </c>
      <c r="P180">
        <v>12700</v>
      </c>
      <c r="Q180">
        <v>1826</v>
      </c>
      <c r="R180">
        <v>0</v>
      </c>
      <c r="S180">
        <v>0</v>
      </c>
      <c r="T180">
        <v>0</v>
      </c>
      <c r="U180">
        <v>0</v>
      </c>
      <c r="V180">
        <v>2</v>
      </c>
      <c r="W180">
        <v>22982</v>
      </c>
      <c r="X180">
        <v>25400</v>
      </c>
      <c r="Y180">
        <v>3542</v>
      </c>
      <c r="Z180">
        <v>1</v>
      </c>
      <c r="AA180">
        <v>11545</v>
      </c>
      <c r="AB180">
        <v>12700</v>
      </c>
      <c r="AC180">
        <v>0</v>
      </c>
      <c r="AD180">
        <v>0</v>
      </c>
      <c r="AE180">
        <v>0</v>
      </c>
      <c r="AF180">
        <v>0</v>
      </c>
      <c r="AG180">
        <v>1826</v>
      </c>
      <c r="AH180">
        <v>19</v>
      </c>
      <c r="AI180">
        <v>172583</v>
      </c>
      <c r="AJ180">
        <v>241300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241300</v>
      </c>
      <c r="BD180">
        <v>9083</v>
      </c>
      <c r="BE180">
        <v>9083</v>
      </c>
      <c r="BF180">
        <v>12700</v>
      </c>
      <c r="BG180" s="1">
        <v>44542</v>
      </c>
      <c r="BH180" s="1">
        <v>44373</v>
      </c>
      <c r="BI180" s="1">
        <v>44545.249606481484</v>
      </c>
      <c r="BJ180" s="1">
        <v>44524.239363425928</v>
      </c>
    </row>
    <row r="181" spans="1:62" x14ac:dyDescent="0.25">
      <c r="A181">
        <v>11067</v>
      </c>
      <c r="B181" t="s">
        <v>239</v>
      </c>
      <c r="C181" t="s">
        <v>240</v>
      </c>
      <c r="D181">
        <v>11282</v>
      </c>
      <c r="E181">
        <v>82</v>
      </c>
      <c r="F181" t="s">
        <v>86</v>
      </c>
      <c r="G181" t="s">
        <v>87</v>
      </c>
      <c r="H181" t="s">
        <v>90</v>
      </c>
      <c r="I181">
        <v>1000000012851</v>
      </c>
      <c r="J181">
        <v>385430</v>
      </c>
      <c r="K181" t="s">
        <v>64</v>
      </c>
      <c r="L181" t="s">
        <v>106</v>
      </c>
      <c r="M181" t="s">
        <v>66</v>
      </c>
      <c r="N181">
        <v>14</v>
      </c>
      <c r="O181">
        <v>75673</v>
      </c>
      <c r="P181">
        <v>83300</v>
      </c>
      <c r="Q181">
        <v>14606</v>
      </c>
      <c r="R181">
        <v>11</v>
      </c>
      <c r="S181">
        <v>59013</v>
      </c>
      <c r="T181">
        <v>65450</v>
      </c>
      <c r="U181">
        <v>11032</v>
      </c>
      <c r="V181">
        <v>4</v>
      </c>
      <c r="W181">
        <v>21419</v>
      </c>
      <c r="X181">
        <v>23800</v>
      </c>
      <c r="Y181">
        <v>3972</v>
      </c>
      <c r="Z181">
        <v>1</v>
      </c>
      <c r="AA181">
        <v>5355</v>
      </c>
      <c r="AB181">
        <v>5950</v>
      </c>
      <c r="AC181">
        <v>0</v>
      </c>
      <c r="AD181">
        <v>0</v>
      </c>
      <c r="AE181">
        <v>0</v>
      </c>
      <c r="AF181">
        <v>60</v>
      </c>
      <c r="AG181">
        <v>993</v>
      </c>
      <c r="AH181">
        <v>161</v>
      </c>
      <c r="AI181">
        <v>702264</v>
      </c>
      <c r="AJ181">
        <v>957950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957950</v>
      </c>
      <c r="BB181">
        <v>0</v>
      </c>
      <c r="BC181">
        <v>0</v>
      </c>
      <c r="BD181">
        <v>4362</v>
      </c>
      <c r="BE181">
        <v>4315</v>
      </c>
      <c r="BF181">
        <v>5950</v>
      </c>
      <c r="BG181" s="1">
        <v>44535</v>
      </c>
      <c r="BH181" s="1">
        <v>44450</v>
      </c>
      <c r="BI181" s="1">
        <v>44545.249606481484</v>
      </c>
      <c r="BJ181" s="1">
        <v>44524.239363425928</v>
      </c>
    </row>
    <row r="182" spans="1:62" x14ac:dyDescent="0.25">
      <c r="A182">
        <v>11067</v>
      </c>
      <c r="B182" t="s">
        <v>239</v>
      </c>
      <c r="C182" t="s">
        <v>240</v>
      </c>
      <c r="D182">
        <v>11283</v>
      </c>
      <c r="E182">
        <v>83</v>
      </c>
      <c r="F182" t="s">
        <v>111</v>
      </c>
      <c r="G182" t="s">
        <v>129</v>
      </c>
      <c r="H182" t="s">
        <v>130</v>
      </c>
      <c r="I182">
        <v>1000000013519</v>
      </c>
      <c r="J182">
        <v>387793</v>
      </c>
      <c r="K182" t="s">
        <v>64</v>
      </c>
      <c r="L182" t="s">
        <v>143</v>
      </c>
      <c r="M182" t="s">
        <v>66</v>
      </c>
      <c r="N182">
        <v>5</v>
      </c>
      <c r="O182">
        <v>41136</v>
      </c>
      <c r="P182">
        <v>45250</v>
      </c>
      <c r="Q182">
        <v>6836</v>
      </c>
      <c r="R182">
        <v>6</v>
      </c>
      <c r="S182">
        <v>49198</v>
      </c>
      <c r="T182">
        <v>54300</v>
      </c>
      <c r="U182">
        <v>8038</v>
      </c>
      <c r="V182">
        <v>2</v>
      </c>
      <c r="W182">
        <v>16455</v>
      </c>
      <c r="X182">
        <v>18100</v>
      </c>
      <c r="Y182">
        <v>2735</v>
      </c>
      <c r="Z182">
        <v>1</v>
      </c>
      <c r="AA182">
        <v>8145</v>
      </c>
      <c r="AB182">
        <v>9050</v>
      </c>
      <c r="AC182">
        <v>0</v>
      </c>
      <c r="AD182">
        <v>0</v>
      </c>
      <c r="AE182">
        <v>0</v>
      </c>
      <c r="AF182">
        <v>91</v>
      </c>
      <c r="AG182">
        <v>1285</v>
      </c>
      <c r="AH182">
        <v>53</v>
      </c>
      <c r="AI182">
        <v>363580</v>
      </c>
      <c r="AJ182">
        <v>479650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479650</v>
      </c>
      <c r="BD182">
        <v>6860</v>
      </c>
      <c r="BE182">
        <v>6888</v>
      </c>
      <c r="BF182">
        <v>9050</v>
      </c>
      <c r="BG182" s="1">
        <v>44531</v>
      </c>
      <c r="BH182" s="1">
        <v>44376</v>
      </c>
      <c r="BI182" s="1">
        <v>44545.249606481484</v>
      </c>
      <c r="BJ182" s="1">
        <v>44524.239363425928</v>
      </c>
    </row>
    <row r="183" spans="1:62" x14ac:dyDescent="0.25">
      <c r="A183">
        <v>11067</v>
      </c>
      <c r="B183" t="s">
        <v>239</v>
      </c>
      <c r="C183" t="s">
        <v>240</v>
      </c>
      <c r="D183">
        <v>11282</v>
      </c>
      <c r="E183">
        <v>82</v>
      </c>
      <c r="F183" t="s">
        <v>86</v>
      </c>
      <c r="G183" t="s">
        <v>107</v>
      </c>
      <c r="H183" t="s">
        <v>108</v>
      </c>
      <c r="I183">
        <v>1000000003143</v>
      </c>
      <c r="J183">
        <v>120210</v>
      </c>
      <c r="K183" t="s">
        <v>64</v>
      </c>
      <c r="L183" t="s">
        <v>337</v>
      </c>
      <c r="M183" t="s">
        <v>66</v>
      </c>
      <c r="N183">
        <v>2</v>
      </c>
      <c r="O183">
        <v>10909</v>
      </c>
      <c r="P183">
        <v>12000</v>
      </c>
      <c r="Q183">
        <v>-6269</v>
      </c>
      <c r="R183">
        <v>2</v>
      </c>
      <c r="S183">
        <v>10855</v>
      </c>
      <c r="T183">
        <v>12000</v>
      </c>
      <c r="U183">
        <v>-6323</v>
      </c>
      <c r="V183">
        <v>3</v>
      </c>
      <c r="W183">
        <v>16309</v>
      </c>
      <c r="X183">
        <v>18000</v>
      </c>
      <c r="Y183">
        <v>-9458</v>
      </c>
      <c r="Z183">
        <v>2</v>
      </c>
      <c r="AA183">
        <v>10855</v>
      </c>
      <c r="AB183">
        <v>12000</v>
      </c>
      <c r="AC183">
        <v>0</v>
      </c>
      <c r="AD183">
        <v>0</v>
      </c>
      <c r="AE183">
        <v>0</v>
      </c>
      <c r="AF183">
        <v>60</v>
      </c>
      <c r="AG183">
        <v>-6323</v>
      </c>
      <c r="AH183">
        <v>54</v>
      </c>
      <c r="AI183">
        <v>463806</v>
      </c>
      <c r="AJ183">
        <v>324000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324000</v>
      </c>
      <c r="BB183">
        <v>0</v>
      </c>
      <c r="BC183">
        <v>0</v>
      </c>
      <c r="BD183">
        <v>8589</v>
      </c>
      <c r="BE183">
        <v>8975</v>
      </c>
      <c r="BF183">
        <v>6000</v>
      </c>
      <c r="BG183" s="1">
        <v>44542</v>
      </c>
      <c r="BH183" s="1">
        <v>44439</v>
      </c>
      <c r="BI183" s="1">
        <v>44545.249606481484</v>
      </c>
      <c r="BJ183" s="1">
        <v>44524.239363425928</v>
      </c>
    </row>
    <row r="184" spans="1:62" x14ac:dyDescent="0.25">
      <c r="A184">
        <v>11067</v>
      </c>
      <c r="B184" t="s">
        <v>239</v>
      </c>
      <c r="C184" t="s">
        <v>240</v>
      </c>
      <c r="D184">
        <v>11281</v>
      </c>
      <c r="E184">
        <v>81</v>
      </c>
      <c r="F184" t="s">
        <v>61</v>
      </c>
      <c r="G184" t="s">
        <v>336</v>
      </c>
      <c r="H184" t="s">
        <v>82</v>
      </c>
      <c r="I184">
        <v>1000000077620</v>
      </c>
      <c r="J184">
        <v>386777</v>
      </c>
      <c r="K184" t="s">
        <v>64</v>
      </c>
      <c r="L184" t="s">
        <v>84</v>
      </c>
      <c r="M184" t="s">
        <v>66</v>
      </c>
      <c r="N184">
        <v>3</v>
      </c>
      <c r="O184">
        <v>2864</v>
      </c>
      <c r="P184">
        <v>3150</v>
      </c>
      <c r="Q184">
        <v>415</v>
      </c>
      <c r="R184">
        <v>72</v>
      </c>
      <c r="S184">
        <v>68727</v>
      </c>
      <c r="T184">
        <v>75600</v>
      </c>
      <c r="U184">
        <v>9970</v>
      </c>
      <c r="V184">
        <v>138</v>
      </c>
      <c r="W184">
        <v>130795</v>
      </c>
      <c r="X184">
        <v>144900</v>
      </c>
      <c r="Y184">
        <v>18175</v>
      </c>
      <c r="Z184">
        <v>30</v>
      </c>
      <c r="AA184">
        <v>28481</v>
      </c>
      <c r="AB184">
        <v>31500</v>
      </c>
      <c r="AC184">
        <v>0</v>
      </c>
      <c r="AD184">
        <v>0</v>
      </c>
      <c r="AE184">
        <v>0</v>
      </c>
      <c r="AF184">
        <v>171</v>
      </c>
      <c r="AG184">
        <v>3998</v>
      </c>
      <c r="AH184">
        <v>198</v>
      </c>
      <c r="AI184">
        <v>143588</v>
      </c>
      <c r="AJ184">
        <v>207900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3150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207900</v>
      </c>
      <c r="BA184">
        <v>0</v>
      </c>
      <c r="BB184">
        <v>0</v>
      </c>
      <c r="BC184">
        <v>0</v>
      </c>
      <c r="BD184">
        <v>725</v>
      </c>
      <c r="BE184">
        <v>725</v>
      </c>
      <c r="BF184">
        <v>1050</v>
      </c>
      <c r="BG184" s="1">
        <v>44541</v>
      </c>
      <c r="BH184" s="1">
        <v>44523</v>
      </c>
      <c r="BI184" s="1">
        <v>44545.249606481484</v>
      </c>
      <c r="BJ184" s="1">
        <v>44524.239363425928</v>
      </c>
    </row>
    <row r="185" spans="1:62" x14ac:dyDescent="0.25">
      <c r="A185">
        <v>11067</v>
      </c>
      <c r="B185" t="s">
        <v>239</v>
      </c>
      <c r="C185" t="s">
        <v>240</v>
      </c>
      <c r="D185">
        <v>11281</v>
      </c>
      <c r="E185">
        <v>81</v>
      </c>
      <c r="F185" t="s">
        <v>61</v>
      </c>
      <c r="G185" t="s">
        <v>336</v>
      </c>
      <c r="H185" t="s">
        <v>69</v>
      </c>
      <c r="I185">
        <v>1000000115539</v>
      </c>
      <c r="J185">
        <v>414330</v>
      </c>
      <c r="K185" t="s">
        <v>64</v>
      </c>
      <c r="L185" t="s">
        <v>408</v>
      </c>
      <c r="M185" t="s">
        <v>66</v>
      </c>
      <c r="N185">
        <v>168</v>
      </c>
      <c r="O185">
        <v>76200</v>
      </c>
      <c r="P185">
        <v>84000</v>
      </c>
      <c r="Q185">
        <v>16422</v>
      </c>
      <c r="R185">
        <v>48</v>
      </c>
      <c r="S185">
        <v>21764</v>
      </c>
      <c r="T185">
        <v>24000</v>
      </c>
      <c r="U185">
        <v>4684</v>
      </c>
      <c r="V185">
        <v>24</v>
      </c>
      <c r="W185">
        <v>10855</v>
      </c>
      <c r="X185">
        <v>12000</v>
      </c>
      <c r="Y185">
        <v>2315</v>
      </c>
      <c r="Z185">
        <v>12</v>
      </c>
      <c r="AA185">
        <v>5400</v>
      </c>
      <c r="AB185">
        <v>6000</v>
      </c>
      <c r="AC185">
        <v>0</v>
      </c>
      <c r="AD185">
        <v>0</v>
      </c>
      <c r="AE185">
        <v>0</v>
      </c>
      <c r="AF185">
        <v>60</v>
      </c>
      <c r="AG185">
        <v>1130</v>
      </c>
      <c r="AH185">
        <v>276</v>
      </c>
      <c r="AI185">
        <v>98207</v>
      </c>
      <c r="AJ185">
        <v>138000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138000</v>
      </c>
      <c r="BB185">
        <v>0</v>
      </c>
      <c r="BC185">
        <v>0</v>
      </c>
      <c r="BD185">
        <v>356</v>
      </c>
      <c r="BE185">
        <v>354</v>
      </c>
      <c r="BF185">
        <v>500</v>
      </c>
      <c r="BG185" s="1">
        <v>44535</v>
      </c>
      <c r="BH185" s="1">
        <v>44435</v>
      </c>
      <c r="BI185" s="1">
        <v>44545.249606481484</v>
      </c>
      <c r="BJ185" s="1">
        <v>44524.239363425928</v>
      </c>
    </row>
    <row r="186" spans="1:62" x14ac:dyDescent="0.25">
      <c r="A186">
        <v>11067</v>
      </c>
      <c r="B186" t="s">
        <v>239</v>
      </c>
      <c r="C186" t="s">
        <v>240</v>
      </c>
      <c r="D186">
        <v>11283</v>
      </c>
      <c r="E186">
        <v>83</v>
      </c>
      <c r="F186" t="s">
        <v>111</v>
      </c>
      <c r="G186" t="s">
        <v>129</v>
      </c>
      <c r="H186" t="s">
        <v>130</v>
      </c>
      <c r="I186">
        <v>1000000005863</v>
      </c>
      <c r="J186">
        <v>216893</v>
      </c>
      <c r="K186" t="s">
        <v>64</v>
      </c>
      <c r="L186" t="s">
        <v>141</v>
      </c>
      <c r="M186" t="s">
        <v>66</v>
      </c>
      <c r="N186">
        <v>2</v>
      </c>
      <c r="O186">
        <v>28909</v>
      </c>
      <c r="P186">
        <v>31800</v>
      </c>
      <c r="Q186">
        <v>3429</v>
      </c>
      <c r="R186">
        <v>4</v>
      </c>
      <c r="S186">
        <v>57529</v>
      </c>
      <c r="T186">
        <v>63600</v>
      </c>
      <c r="U186">
        <v>6569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24</v>
      </c>
      <c r="AI186">
        <v>305760</v>
      </c>
      <c r="AJ186">
        <v>381600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48</v>
      </c>
      <c r="AR186">
        <v>763200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381600</v>
      </c>
      <c r="BD186">
        <v>12740</v>
      </c>
      <c r="BE186">
        <v>12740</v>
      </c>
      <c r="BF186">
        <v>15900</v>
      </c>
      <c r="BG186" s="1">
        <v>44500</v>
      </c>
      <c r="BH186" s="1">
        <v>44383</v>
      </c>
      <c r="BI186" s="1">
        <v>44545.249606481484</v>
      </c>
      <c r="BJ186" s="1">
        <v>44524.239363425928</v>
      </c>
    </row>
    <row r="187" spans="1:62" x14ac:dyDescent="0.25">
      <c r="A187">
        <v>11067</v>
      </c>
      <c r="B187" t="s">
        <v>239</v>
      </c>
      <c r="C187" t="s">
        <v>240</v>
      </c>
      <c r="D187">
        <v>11283</v>
      </c>
      <c r="E187">
        <v>83</v>
      </c>
      <c r="F187" t="s">
        <v>111</v>
      </c>
      <c r="G187" t="s">
        <v>129</v>
      </c>
      <c r="H187" t="s">
        <v>130</v>
      </c>
      <c r="I187">
        <v>1000000007746</v>
      </c>
      <c r="J187">
        <v>299756</v>
      </c>
      <c r="K187" t="s">
        <v>64</v>
      </c>
      <c r="L187" t="s">
        <v>166</v>
      </c>
      <c r="M187" t="s">
        <v>66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120</v>
      </c>
      <c r="AX187">
        <v>79080</v>
      </c>
      <c r="AY187">
        <v>120000</v>
      </c>
      <c r="AZ187">
        <v>0</v>
      </c>
      <c r="BA187">
        <v>0</v>
      </c>
      <c r="BB187">
        <v>0</v>
      </c>
      <c r="BC187">
        <v>0</v>
      </c>
      <c r="BD187">
        <v>659</v>
      </c>
      <c r="BE187">
        <v>659</v>
      </c>
      <c r="BF187">
        <v>1000</v>
      </c>
      <c r="BG187" s="1">
        <v>44136</v>
      </c>
      <c r="BH187" s="1">
        <v>43859</v>
      </c>
      <c r="BI187" s="1">
        <v>44545.249606481484</v>
      </c>
      <c r="BJ187" s="1">
        <v>44524.239363425928</v>
      </c>
    </row>
    <row r="188" spans="1:62" x14ac:dyDescent="0.25">
      <c r="A188">
        <v>11067</v>
      </c>
      <c r="B188" t="s">
        <v>239</v>
      </c>
      <c r="C188" t="s">
        <v>240</v>
      </c>
      <c r="D188">
        <v>11282</v>
      </c>
      <c r="E188">
        <v>82</v>
      </c>
      <c r="F188" t="s">
        <v>86</v>
      </c>
      <c r="G188" t="s">
        <v>94</v>
      </c>
      <c r="H188" t="s">
        <v>95</v>
      </c>
      <c r="I188">
        <v>1000000003288</v>
      </c>
      <c r="J188">
        <v>124849</v>
      </c>
      <c r="K188" t="s">
        <v>64</v>
      </c>
      <c r="L188" t="s">
        <v>102</v>
      </c>
      <c r="M188" t="s">
        <v>66</v>
      </c>
      <c r="N188">
        <v>3</v>
      </c>
      <c r="O188">
        <v>17727</v>
      </c>
      <c r="P188">
        <v>19500</v>
      </c>
      <c r="Q188">
        <v>4653</v>
      </c>
      <c r="R188">
        <v>12</v>
      </c>
      <c r="S188">
        <v>70791</v>
      </c>
      <c r="T188">
        <v>78000</v>
      </c>
      <c r="U188">
        <v>18496</v>
      </c>
      <c r="V188">
        <v>3</v>
      </c>
      <c r="W188">
        <v>17668</v>
      </c>
      <c r="X188">
        <v>19500</v>
      </c>
      <c r="Y188">
        <v>4594</v>
      </c>
      <c r="Z188">
        <v>1</v>
      </c>
      <c r="AA188">
        <v>5850</v>
      </c>
      <c r="AB188">
        <v>6500</v>
      </c>
      <c r="AC188">
        <v>0</v>
      </c>
      <c r="AD188">
        <v>0</v>
      </c>
      <c r="AE188">
        <v>0</v>
      </c>
      <c r="AF188">
        <v>65</v>
      </c>
      <c r="AG188">
        <v>1492</v>
      </c>
      <c r="AH188">
        <v>4</v>
      </c>
      <c r="AI188">
        <v>17432</v>
      </c>
      <c r="AJ188">
        <v>26000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40</v>
      </c>
      <c r="AR188">
        <v>260000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26000</v>
      </c>
      <c r="BD188">
        <v>4358</v>
      </c>
      <c r="BE188">
        <v>4358</v>
      </c>
      <c r="BF188">
        <v>6500</v>
      </c>
      <c r="BG188" s="1">
        <v>44535</v>
      </c>
      <c r="BH188" s="1">
        <v>44363</v>
      </c>
      <c r="BI188" s="1">
        <v>44545.249606481484</v>
      </c>
      <c r="BJ188" s="1">
        <v>44524.239363425928</v>
      </c>
    </row>
    <row r="189" spans="1:62" x14ac:dyDescent="0.25">
      <c r="A189">
        <v>11067</v>
      </c>
      <c r="B189" t="s">
        <v>239</v>
      </c>
      <c r="C189" t="s">
        <v>240</v>
      </c>
      <c r="D189">
        <v>11281</v>
      </c>
      <c r="E189">
        <v>81</v>
      </c>
      <c r="F189" t="s">
        <v>61</v>
      </c>
      <c r="G189" t="s">
        <v>336</v>
      </c>
      <c r="H189" t="s">
        <v>69</v>
      </c>
      <c r="I189">
        <v>1000000015630</v>
      </c>
      <c r="J189">
        <v>391928</v>
      </c>
      <c r="K189" t="s">
        <v>64</v>
      </c>
      <c r="L189" t="s">
        <v>71</v>
      </c>
      <c r="M189" t="s">
        <v>80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16</v>
      </c>
      <c r="AI189">
        <v>11205</v>
      </c>
      <c r="AJ189">
        <v>19200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19200</v>
      </c>
      <c r="BD189">
        <v>700</v>
      </c>
      <c r="BE189">
        <v>702</v>
      </c>
      <c r="BF189">
        <v>1200</v>
      </c>
      <c r="BG189" s="1">
        <v>44131</v>
      </c>
      <c r="BH189" s="1">
        <v>43910</v>
      </c>
      <c r="BI189" s="1">
        <v>44545.249606481484</v>
      </c>
      <c r="BJ189" s="1">
        <v>44524.239363425928</v>
      </c>
    </row>
    <row r="190" spans="1:62" x14ac:dyDescent="0.25">
      <c r="A190">
        <v>11067</v>
      </c>
      <c r="B190" t="s">
        <v>239</v>
      </c>
      <c r="C190" t="s">
        <v>240</v>
      </c>
      <c r="D190">
        <v>11281</v>
      </c>
      <c r="E190">
        <v>81</v>
      </c>
      <c r="F190" t="s">
        <v>61</v>
      </c>
      <c r="G190" t="s">
        <v>336</v>
      </c>
      <c r="H190" t="s">
        <v>69</v>
      </c>
      <c r="I190">
        <v>1000000089036</v>
      </c>
      <c r="J190">
        <v>408938</v>
      </c>
      <c r="K190" t="s">
        <v>64</v>
      </c>
      <c r="L190" t="s">
        <v>145</v>
      </c>
      <c r="M190" t="s">
        <v>80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216</v>
      </c>
      <c r="AX190">
        <v>152712</v>
      </c>
      <c r="AY190">
        <v>162000</v>
      </c>
      <c r="AZ190">
        <v>0</v>
      </c>
      <c r="BA190">
        <v>0</v>
      </c>
      <c r="BB190">
        <v>0</v>
      </c>
      <c r="BC190">
        <v>0</v>
      </c>
      <c r="BD190">
        <v>707</v>
      </c>
      <c r="BE190">
        <v>707</v>
      </c>
      <c r="BF190">
        <v>750</v>
      </c>
      <c r="BG190" s="1">
        <v>44198</v>
      </c>
      <c r="BH190" s="1">
        <v>44083</v>
      </c>
      <c r="BI190" s="1">
        <v>44545.249606481484</v>
      </c>
      <c r="BJ190" s="1">
        <v>44524.239363425928</v>
      </c>
    </row>
    <row r="191" spans="1:62" x14ac:dyDescent="0.25">
      <c r="A191">
        <v>11067</v>
      </c>
      <c r="B191" t="s">
        <v>239</v>
      </c>
      <c r="C191" t="s">
        <v>240</v>
      </c>
      <c r="D191">
        <v>11283</v>
      </c>
      <c r="E191">
        <v>83</v>
      </c>
      <c r="F191" t="s">
        <v>111</v>
      </c>
      <c r="G191" t="s">
        <v>129</v>
      </c>
      <c r="H191" t="s">
        <v>130</v>
      </c>
      <c r="I191">
        <v>1000000008128</v>
      </c>
      <c r="J191">
        <v>312308</v>
      </c>
      <c r="K191" t="s">
        <v>64</v>
      </c>
      <c r="L191" t="s">
        <v>168</v>
      </c>
      <c r="M191" t="s">
        <v>66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659</v>
      </c>
      <c r="AJ191">
        <v>1000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120</v>
      </c>
      <c r="AX191">
        <v>79080</v>
      </c>
      <c r="AY191">
        <v>120000</v>
      </c>
      <c r="AZ191">
        <v>0</v>
      </c>
      <c r="BA191">
        <v>0</v>
      </c>
      <c r="BB191">
        <v>0</v>
      </c>
      <c r="BC191">
        <v>1000</v>
      </c>
      <c r="BD191">
        <v>659</v>
      </c>
      <c r="BE191">
        <v>659</v>
      </c>
      <c r="BF191">
        <v>1000</v>
      </c>
      <c r="BG191" s="1">
        <v>44155</v>
      </c>
      <c r="BH191" s="1">
        <v>43916</v>
      </c>
      <c r="BI191" s="1">
        <v>44545.249606481484</v>
      </c>
      <c r="BJ191" s="1">
        <v>44524.239363425928</v>
      </c>
    </row>
    <row r="192" spans="1:62" x14ac:dyDescent="0.25">
      <c r="A192">
        <v>11067</v>
      </c>
      <c r="B192" t="s">
        <v>239</v>
      </c>
      <c r="C192" t="s">
        <v>240</v>
      </c>
      <c r="D192">
        <v>11281</v>
      </c>
      <c r="E192">
        <v>81</v>
      </c>
      <c r="F192" t="s">
        <v>61</v>
      </c>
      <c r="G192" t="s">
        <v>62</v>
      </c>
      <c r="H192" t="s">
        <v>63</v>
      </c>
      <c r="I192">
        <v>1000000019975</v>
      </c>
      <c r="J192">
        <v>375283</v>
      </c>
      <c r="K192" t="s">
        <v>64</v>
      </c>
      <c r="L192" t="s">
        <v>77</v>
      </c>
      <c r="M192" t="s">
        <v>66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12</v>
      </c>
      <c r="AI192">
        <v>4054</v>
      </c>
      <c r="AJ192">
        <v>5400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5400</v>
      </c>
      <c r="BD192">
        <v>338</v>
      </c>
      <c r="BE192">
        <v>338</v>
      </c>
      <c r="BF192">
        <v>450</v>
      </c>
      <c r="BG192" s="1">
        <v>44346</v>
      </c>
      <c r="BH192" s="1">
        <v>44282</v>
      </c>
      <c r="BI192" s="1">
        <v>44545.249606481484</v>
      </c>
      <c r="BJ192" s="1">
        <v>44524.239363425928</v>
      </c>
    </row>
    <row r="193" spans="1:62" x14ac:dyDescent="0.25">
      <c r="A193">
        <v>11067</v>
      </c>
      <c r="B193" t="s">
        <v>239</v>
      </c>
      <c r="C193" t="s">
        <v>240</v>
      </c>
      <c r="D193">
        <v>11282</v>
      </c>
      <c r="E193">
        <v>82</v>
      </c>
      <c r="F193" t="s">
        <v>86</v>
      </c>
      <c r="G193" t="s">
        <v>87</v>
      </c>
      <c r="H193" t="s">
        <v>92</v>
      </c>
      <c r="I193">
        <v>1000000112331</v>
      </c>
      <c r="J193">
        <v>412535</v>
      </c>
      <c r="K193" t="s">
        <v>64</v>
      </c>
      <c r="L193" t="s">
        <v>93</v>
      </c>
      <c r="M193" t="s">
        <v>66</v>
      </c>
      <c r="N193">
        <v>60</v>
      </c>
      <c r="O193">
        <v>54545</v>
      </c>
      <c r="P193">
        <v>60000</v>
      </c>
      <c r="Q193">
        <v>11306</v>
      </c>
      <c r="R193">
        <v>24</v>
      </c>
      <c r="S193">
        <v>21818</v>
      </c>
      <c r="T193">
        <v>24000</v>
      </c>
      <c r="U193">
        <v>4523</v>
      </c>
      <c r="V193">
        <v>12</v>
      </c>
      <c r="W193">
        <v>10364</v>
      </c>
      <c r="X193">
        <v>12000</v>
      </c>
      <c r="Y193">
        <v>1716</v>
      </c>
      <c r="Z193">
        <v>12</v>
      </c>
      <c r="AA193">
        <v>10909</v>
      </c>
      <c r="AB193">
        <v>12000</v>
      </c>
      <c r="AC193">
        <v>0</v>
      </c>
      <c r="AD193">
        <v>0</v>
      </c>
      <c r="AE193">
        <v>0</v>
      </c>
      <c r="AF193">
        <v>0</v>
      </c>
      <c r="AG193">
        <v>2261</v>
      </c>
      <c r="AH193">
        <v>84</v>
      </c>
      <c r="AI193">
        <v>60535</v>
      </c>
      <c r="AJ193">
        <v>84000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84000</v>
      </c>
      <c r="BD193">
        <v>721</v>
      </c>
      <c r="BE193">
        <v>721</v>
      </c>
      <c r="BF193">
        <v>1000</v>
      </c>
      <c r="BG193" s="1">
        <v>44533</v>
      </c>
      <c r="BH193" s="1">
        <v>44392</v>
      </c>
      <c r="BI193" s="1">
        <v>44545.249606481484</v>
      </c>
      <c r="BJ193" s="1">
        <v>44524.239363425928</v>
      </c>
    </row>
    <row r="194" spans="1:62" x14ac:dyDescent="0.25">
      <c r="A194">
        <v>11067</v>
      </c>
      <c r="B194" t="s">
        <v>239</v>
      </c>
      <c r="C194" t="s">
        <v>240</v>
      </c>
      <c r="D194">
        <v>11282</v>
      </c>
      <c r="E194">
        <v>82</v>
      </c>
      <c r="F194" t="s">
        <v>86</v>
      </c>
      <c r="G194" t="s">
        <v>87</v>
      </c>
      <c r="H194" t="s">
        <v>90</v>
      </c>
      <c r="I194">
        <v>1000000012850</v>
      </c>
      <c r="J194">
        <v>385428</v>
      </c>
      <c r="K194" t="s">
        <v>64</v>
      </c>
      <c r="L194" t="s">
        <v>105</v>
      </c>
      <c r="M194" t="s">
        <v>66</v>
      </c>
      <c r="N194">
        <v>14</v>
      </c>
      <c r="O194">
        <v>75347</v>
      </c>
      <c r="P194">
        <v>83300</v>
      </c>
      <c r="Q194">
        <v>14281</v>
      </c>
      <c r="R194">
        <v>17</v>
      </c>
      <c r="S194">
        <v>91629</v>
      </c>
      <c r="T194">
        <v>101150</v>
      </c>
      <c r="U194">
        <v>17477</v>
      </c>
      <c r="V194">
        <v>17</v>
      </c>
      <c r="W194">
        <v>91466</v>
      </c>
      <c r="X194">
        <v>101150</v>
      </c>
      <c r="Y194">
        <v>17314</v>
      </c>
      <c r="Z194">
        <v>8</v>
      </c>
      <c r="AA194">
        <v>42947</v>
      </c>
      <c r="AB194">
        <v>47600</v>
      </c>
      <c r="AC194">
        <v>0</v>
      </c>
      <c r="AD194">
        <v>0</v>
      </c>
      <c r="AE194">
        <v>0</v>
      </c>
      <c r="AF194">
        <v>358</v>
      </c>
      <c r="AG194">
        <v>8052</v>
      </c>
      <c r="AH194">
        <v>182</v>
      </c>
      <c r="AI194">
        <v>793864</v>
      </c>
      <c r="AJ194">
        <v>1082900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1082900</v>
      </c>
      <c r="BB194">
        <v>0</v>
      </c>
      <c r="BC194">
        <v>0</v>
      </c>
      <c r="BD194">
        <v>4362</v>
      </c>
      <c r="BE194">
        <v>4359</v>
      </c>
      <c r="BF194">
        <v>5950</v>
      </c>
      <c r="BG194" s="1">
        <v>44544</v>
      </c>
      <c r="BH194" s="1">
        <v>44450</v>
      </c>
      <c r="BI194" s="1">
        <v>44545.249606481484</v>
      </c>
      <c r="BJ194" s="1">
        <v>44524.239363425928</v>
      </c>
    </row>
    <row r="195" spans="1:62" x14ac:dyDescent="0.25">
      <c r="A195">
        <v>11067</v>
      </c>
      <c r="B195" t="s">
        <v>239</v>
      </c>
      <c r="C195" t="s">
        <v>240</v>
      </c>
      <c r="D195">
        <v>11283</v>
      </c>
      <c r="E195">
        <v>83</v>
      </c>
      <c r="F195" t="s">
        <v>111</v>
      </c>
      <c r="G195" t="s">
        <v>129</v>
      </c>
      <c r="H195" t="s">
        <v>130</v>
      </c>
      <c r="I195">
        <v>1000000004022</v>
      </c>
      <c r="J195">
        <v>144942</v>
      </c>
      <c r="K195" t="s">
        <v>64</v>
      </c>
      <c r="L195" t="s">
        <v>136</v>
      </c>
      <c r="M195" t="s">
        <v>66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30</v>
      </c>
      <c r="AX195">
        <v>72660</v>
      </c>
      <c r="AY195">
        <v>117000</v>
      </c>
      <c r="AZ195">
        <v>0</v>
      </c>
      <c r="BA195">
        <v>0</v>
      </c>
      <c r="BB195">
        <v>0</v>
      </c>
      <c r="BC195">
        <v>0</v>
      </c>
      <c r="BD195">
        <v>2455</v>
      </c>
      <c r="BE195">
        <v>2422</v>
      </c>
      <c r="BF195">
        <v>3900</v>
      </c>
      <c r="BG195" s="1">
        <v>44293</v>
      </c>
      <c r="BH195" s="1">
        <v>44062</v>
      </c>
      <c r="BI195" s="1">
        <v>44545.249606481484</v>
      </c>
      <c r="BJ195" s="1">
        <v>44524.239363425928</v>
      </c>
    </row>
    <row r="196" spans="1:62" x14ac:dyDescent="0.25">
      <c r="A196">
        <v>11067</v>
      </c>
      <c r="B196" t="s">
        <v>239</v>
      </c>
      <c r="C196" t="s">
        <v>240</v>
      </c>
      <c r="D196">
        <v>11281</v>
      </c>
      <c r="E196">
        <v>81</v>
      </c>
      <c r="F196" t="s">
        <v>61</v>
      </c>
      <c r="G196" t="s">
        <v>62</v>
      </c>
      <c r="H196" t="s">
        <v>63</v>
      </c>
      <c r="I196">
        <v>1000000076827</v>
      </c>
      <c r="J196">
        <v>384749</v>
      </c>
      <c r="K196" t="s">
        <v>64</v>
      </c>
      <c r="L196" t="s">
        <v>449</v>
      </c>
      <c r="M196" t="s">
        <v>66</v>
      </c>
      <c r="N196">
        <v>0</v>
      </c>
      <c r="O196">
        <v>0</v>
      </c>
      <c r="P196">
        <v>0</v>
      </c>
      <c r="Q196">
        <v>0</v>
      </c>
      <c r="R196">
        <v>24</v>
      </c>
      <c r="S196">
        <v>234458</v>
      </c>
      <c r="T196">
        <v>259200</v>
      </c>
      <c r="U196">
        <v>37028</v>
      </c>
      <c r="V196">
        <v>18</v>
      </c>
      <c r="W196">
        <v>176531</v>
      </c>
      <c r="X196">
        <v>194400</v>
      </c>
      <c r="Y196">
        <v>28458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42</v>
      </c>
      <c r="AI196">
        <v>345504</v>
      </c>
      <c r="AJ196">
        <v>453600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420</v>
      </c>
      <c r="AR196">
        <v>4536000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453600</v>
      </c>
      <c r="BB196">
        <v>0</v>
      </c>
      <c r="BC196">
        <v>0</v>
      </c>
      <c r="BD196">
        <v>8226</v>
      </c>
      <c r="BE196">
        <v>8226</v>
      </c>
      <c r="BF196">
        <v>10800</v>
      </c>
      <c r="BG196" s="1">
        <v>44530</v>
      </c>
      <c r="BH196" s="1">
        <v>44452</v>
      </c>
      <c r="BI196" s="1">
        <v>44545.249606481484</v>
      </c>
      <c r="BJ196" s="1">
        <v>44524.239363425928</v>
      </c>
    </row>
    <row r="197" spans="1:62" x14ac:dyDescent="0.25">
      <c r="A197">
        <v>11067</v>
      </c>
      <c r="B197" t="s">
        <v>239</v>
      </c>
      <c r="C197" t="s">
        <v>240</v>
      </c>
      <c r="D197">
        <v>11283</v>
      </c>
      <c r="E197">
        <v>83</v>
      </c>
      <c r="F197" t="s">
        <v>111</v>
      </c>
      <c r="G197" t="s">
        <v>112</v>
      </c>
      <c r="H197" t="s">
        <v>113</v>
      </c>
      <c r="I197">
        <v>1000000011614</v>
      </c>
      <c r="J197">
        <v>377726</v>
      </c>
      <c r="K197" t="s">
        <v>64</v>
      </c>
      <c r="L197" t="s">
        <v>140</v>
      </c>
      <c r="M197" t="s">
        <v>66</v>
      </c>
      <c r="N197">
        <v>13</v>
      </c>
      <c r="O197">
        <v>156940</v>
      </c>
      <c r="P197">
        <v>172900</v>
      </c>
      <c r="Q197">
        <v>21091</v>
      </c>
      <c r="R197">
        <v>22</v>
      </c>
      <c r="S197">
        <v>264912</v>
      </c>
      <c r="T197">
        <v>292600</v>
      </c>
      <c r="U197">
        <v>35014</v>
      </c>
      <c r="V197">
        <v>12</v>
      </c>
      <c r="W197">
        <v>143882</v>
      </c>
      <c r="X197">
        <v>159600</v>
      </c>
      <c r="Y197">
        <v>18482</v>
      </c>
      <c r="Z197">
        <v>10</v>
      </c>
      <c r="AA197">
        <v>120425</v>
      </c>
      <c r="AB197">
        <v>133000</v>
      </c>
      <c r="AC197">
        <v>0</v>
      </c>
      <c r="AD197">
        <v>0</v>
      </c>
      <c r="AE197">
        <v>0</v>
      </c>
      <c r="AF197">
        <v>532</v>
      </c>
      <c r="AG197">
        <v>15926</v>
      </c>
      <c r="AH197">
        <v>23</v>
      </c>
      <c r="AI197">
        <v>240349</v>
      </c>
      <c r="AJ197">
        <v>305900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305900</v>
      </c>
      <c r="BA197">
        <v>0</v>
      </c>
      <c r="BB197">
        <v>0</v>
      </c>
      <c r="BC197">
        <v>0</v>
      </c>
      <c r="BD197">
        <v>10450</v>
      </c>
      <c r="BE197">
        <v>10450</v>
      </c>
      <c r="BF197">
        <v>13300</v>
      </c>
      <c r="BG197" s="1">
        <v>44542</v>
      </c>
      <c r="BH197" s="1">
        <v>44485</v>
      </c>
      <c r="BI197" s="1">
        <v>44545.249606481484</v>
      </c>
      <c r="BJ197" s="1">
        <v>44524.239363425928</v>
      </c>
    </row>
    <row r="198" spans="1:62" x14ac:dyDescent="0.25">
      <c r="A198">
        <v>11067</v>
      </c>
      <c r="B198" t="s">
        <v>239</v>
   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="H198" t="s">
        <v>90</v>
      </c>
      <c r="I198">
        <v>1000000018058</v>
      </c>
      <c r="J198">
        <v>396600</v>
      </c>
      <c r="K198" t="s">
        <v>64</v>
      </c>
      <c r="L198" t="s">
        <v>110</v>
      </c>
      <c r="M198" t="s">
        <v>66</v>
      </c>
      <c r="N198">
        <v>17</v>
      </c>
      <c r="O198">
        <v>47796</v>
      </c>
      <c r="P198">
        <v>52700</v>
      </c>
      <c r="Q198">
        <v>7215</v>
      </c>
      <c r="R198">
        <v>27</v>
      </c>
      <c r="S198">
        <v>75725</v>
      </c>
      <c r="T198">
        <v>83700</v>
      </c>
      <c r="U198">
        <v>11271</v>
      </c>
      <c r="V198">
        <v>24</v>
      </c>
      <c r="W198">
        <v>67270</v>
      </c>
      <c r="X198">
        <v>74400</v>
      </c>
      <c r="Y198">
        <v>9978</v>
      </c>
      <c r="Z198">
        <v>7</v>
      </c>
      <c r="AA198">
        <v>19615</v>
      </c>
      <c r="AB198">
        <v>21700</v>
      </c>
      <c r="AC198">
        <v>0</v>
      </c>
      <c r="AD198">
        <v>0</v>
      </c>
      <c r="AE198">
        <v>0</v>
      </c>
      <c r="AF198">
        <v>124</v>
      </c>
      <c r="AG198">
        <v>2904</v>
      </c>
      <c r="AH198">
        <v>57</v>
      </c>
      <c r="AI198">
        <v>136069</v>
      </c>
      <c r="AJ198">
        <v>176700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176700</v>
      </c>
      <c r="BA198">
        <v>0</v>
      </c>
      <c r="BB198">
        <v>0</v>
      </c>
      <c r="BC198">
        <v>0</v>
      </c>
      <c r="BD198">
        <v>2387</v>
      </c>
      <c r="BE198">
        <v>2387</v>
      </c>
      <c r="BF198">
        <v>3100</v>
      </c>
      <c r="BG198" s="1">
        <v>44537</v>
      </c>
      <c r="BH198" s="1">
        <v>44476</v>
      </c>
      <c r="BI198" s="1">
        <v>44545.249606481484</v>
      </c>
      <c r="BJ198" s="1">
        <v>44524.239363425928</v>
      </c>
    </row>
    <row r="199" spans="1:62" x14ac:dyDescent="0.25">
      <c r="A199">
        <v>11067</v>
      </c>
      <c r="B199" t="s">
        <v>239</v>
      </c>
      <c r="C199" t="s">
        <v>240</v>
      </c>
      <c r="D199">
        <v>11283</v>
      </c>
      <c r="E199">
        <v>83</v>
      </c>
      <c r="F199" t="s">
        <v>111</v>
      </c>
      <c r="G199" t="s">
        <v>129</v>
      </c>
      <c r="H199" t="s">
        <v>130</v>
      </c>
      <c r="I199">
        <v>1000000112839</v>
      </c>
      <c r="J199">
        <v>412664</v>
      </c>
      <c r="K199" t="s">
        <v>64</v>
      </c>
      <c r="L199" t="s">
        <v>179</v>
      </c>
      <c r="M199" t="s">
        <v>66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23518</v>
      </c>
      <c r="T199">
        <v>26000</v>
      </c>
      <c r="U199">
        <v>3330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22</v>
      </c>
      <c r="AI199">
        <v>222068</v>
      </c>
      <c r="AJ199">
        <v>286000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286000</v>
      </c>
      <c r="BD199">
        <v>10094</v>
      </c>
      <c r="BE199">
        <v>10094</v>
      </c>
      <c r="BF199">
        <v>13000</v>
      </c>
      <c r="BG199" s="1">
        <v>44493</v>
      </c>
      <c r="BH199" s="1">
        <v>44172</v>
      </c>
      <c r="BI199" s="1">
        <v>44545.249606481484</v>
      </c>
      <c r="BJ199" s="1">
        <v>44524.239363425928</v>
      </c>
    </row>
    <row r="200" spans="1:62" x14ac:dyDescent="0.25">
      <c r="A200">
        <v>11067</v>
      </c>
      <c r="B200" t="s">
        <v>239</v>
      </c>
      <c r="C200" t="s">
        <v>240</v>
      </c>
      <c r="D200">
        <v>11281</v>
      </c>
      <c r="E200">
        <v>81</v>
      </c>
      <c r="F200" t="s">
        <v>61</v>
      </c>
      <c r="G200" t="s">
        <v>336</v>
      </c>
      <c r="H200" t="s">
        <v>69</v>
      </c>
      <c r="I200">
        <v>1000000114792</v>
      </c>
      <c r="J200">
        <v>413895</v>
      </c>
      <c r="K200" t="s">
        <v>64</v>
      </c>
      <c r="L200" t="s">
        <v>407</v>
      </c>
      <c r="M200" t="s">
        <v>66</v>
      </c>
      <c r="N200">
        <v>0</v>
      </c>
      <c r="O200">
        <v>0</v>
      </c>
      <c r="P200">
        <v>0</v>
      </c>
      <c r="Q200">
        <v>0</v>
      </c>
      <c r="R200">
        <v>192</v>
      </c>
      <c r="S200">
        <v>87055</v>
      </c>
      <c r="T200">
        <v>96000</v>
      </c>
      <c r="U200">
        <v>18737</v>
      </c>
      <c r="V200">
        <v>132</v>
      </c>
      <c r="W200">
        <v>59618</v>
      </c>
      <c r="X200">
        <v>66000</v>
      </c>
      <c r="Y200">
        <v>12650</v>
      </c>
      <c r="Z200">
        <v>36</v>
      </c>
      <c r="AA200">
        <v>16364</v>
      </c>
      <c r="AB200">
        <v>18000</v>
      </c>
      <c r="AC200">
        <v>0</v>
      </c>
      <c r="AD200">
        <v>0</v>
      </c>
      <c r="AE200">
        <v>0</v>
      </c>
      <c r="AF200">
        <v>0</v>
      </c>
      <c r="AG200">
        <v>3406</v>
      </c>
      <c r="AH200">
        <v>360</v>
      </c>
      <c r="AI200">
        <v>129572</v>
      </c>
      <c r="AJ200">
        <v>180000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180000</v>
      </c>
      <c r="BA200">
        <v>0</v>
      </c>
      <c r="BB200">
        <v>0</v>
      </c>
      <c r="BC200">
        <v>0</v>
      </c>
      <c r="BD200">
        <v>360</v>
      </c>
      <c r="BE200">
        <v>356</v>
      </c>
      <c r="BF200">
        <v>500</v>
      </c>
      <c r="BG200" s="1">
        <v>44538</v>
      </c>
      <c r="BH200" s="1">
        <v>44532</v>
      </c>
      <c r="BI200" s="1">
        <v>44545.249606481484</v>
      </c>
      <c r="BJ200" s="1">
        <v>44524.239363425928</v>
      </c>
    </row>
    <row r="201" spans="1:62" x14ac:dyDescent="0.25">
      <c r="A201">
        <v>11067</v>
      </c>
      <c r="B201" t="s">
        <v>239</v>
      </c>
      <c r="C201" t="s">
        <v>240</v>
      </c>
      <c r="D201">
        <v>11283</v>
      </c>
      <c r="E201">
        <v>83</v>
      </c>
      <c r="F201" t="s">
        <v>111</v>
      </c>
      <c r="G201" t="s">
        <v>129</v>
      </c>
      <c r="H201" t="s">
        <v>130</v>
      </c>
      <c r="I201">
        <v>1000000008706</v>
      </c>
      <c r="J201">
        <v>332748</v>
      </c>
      <c r="K201" t="s">
        <v>64</v>
      </c>
      <c r="L201" t="s">
        <v>153</v>
      </c>
      <c r="M201" t="s">
        <v>66</v>
      </c>
      <c r="N201">
        <v>10</v>
      </c>
      <c r="O201">
        <v>4545</v>
      </c>
      <c r="P201">
        <v>5000</v>
      </c>
      <c r="Q201">
        <v>2045</v>
      </c>
      <c r="R201">
        <v>10</v>
      </c>
      <c r="S201">
        <v>4545</v>
      </c>
      <c r="T201">
        <v>5000</v>
      </c>
      <c r="U201">
        <v>2045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53</v>
      </c>
      <c r="AI201">
        <v>13250</v>
      </c>
      <c r="AJ201">
        <v>26500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26500</v>
      </c>
      <c r="BD201">
        <v>250</v>
      </c>
      <c r="BE201">
        <v>250</v>
      </c>
      <c r="BF201">
        <v>500</v>
      </c>
      <c r="BG201" s="1">
        <v>44481</v>
      </c>
      <c r="BH201" s="1">
        <v>43819</v>
      </c>
      <c r="BI201" s="1">
        <v>44545.249606481484</v>
      </c>
      <c r="BJ201" s="1">
        <v>44524.239363425928</v>
      </c>
    </row>
    <row r="202" spans="1:62" x14ac:dyDescent="0.25">
      <c r="A202">
        <v>11067</v>
      </c>
      <c r="B202" t="s">
        <v>239</v>
      </c>
      <c r="C202" t="s">
        <v>240</v>
      </c>
      <c r="D202">
        <v>11281</v>
      </c>
      <c r="E202">
        <v>81</v>
      </c>
      <c r="F202" t="s">
        <v>61</v>
      </c>
      <c r="G202" t="s">
        <v>336</v>
      </c>
      <c r="H202" t="s">
        <v>69</v>
      </c>
      <c r="I202">
        <v>1000000084056</v>
      </c>
      <c r="J202">
        <v>400657</v>
      </c>
      <c r="K202" t="s">
        <v>64</v>
      </c>
      <c r="L202" t="s">
        <v>70</v>
      </c>
      <c r="M202" t="s">
        <v>66</v>
      </c>
      <c r="N202">
        <v>0</v>
      </c>
      <c r="O202">
        <v>0</v>
      </c>
      <c r="P202">
        <v>0</v>
      </c>
      <c r="Q202">
        <v>0</v>
      </c>
      <c r="R202">
        <v>36</v>
      </c>
      <c r="S202">
        <v>195273</v>
      </c>
      <c r="T202">
        <v>216000</v>
      </c>
      <c r="U202">
        <v>45790</v>
      </c>
      <c r="V202">
        <v>12</v>
      </c>
      <c r="W202">
        <v>64091</v>
      </c>
      <c r="X202">
        <v>72000</v>
      </c>
      <c r="Y202">
        <v>14263</v>
      </c>
      <c r="Z202">
        <v>8</v>
      </c>
      <c r="AA202">
        <v>42764</v>
      </c>
      <c r="AB202">
        <v>48000</v>
      </c>
      <c r="AC202">
        <v>0</v>
      </c>
      <c r="AD202">
        <v>0</v>
      </c>
      <c r="AE202">
        <v>0</v>
      </c>
      <c r="AF202">
        <v>960</v>
      </c>
      <c r="AG202">
        <v>9545</v>
      </c>
      <c r="AH202">
        <v>6</v>
      </c>
      <c r="AI202">
        <v>24914</v>
      </c>
      <c r="AJ202">
        <v>36000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60</v>
      </c>
      <c r="AR202">
        <v>360000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36000</v>
      </c>
      <c r="BB202">
        <v>0</v>
      </c>
      <c r="BC202">
        <v>0</v>
      </c>
      <c r="BD202">
        <v>4152</v>
      </c>
      <c r="BE202">
        <v>1465</v>
      </c>
      <c r="BF202">
        <v>6000</v>
      </c>
      <c r="BG202" s="1">
        <v>44535</v>
      </c>
      <c r="BH202" s="1">
        <v>44452</v>
      </c>
      <c r="BI202" s="1">
        <v>44545.249606481484</v>
      </c>
      <c r="BJ202" s="1">
        <v>44524.239363425928</v>
      </c>
    </row>
    <row r="203" spans="1:62" x14ac:dyDescent="0.25">
      <c r="A203">
        <v>11067</v>
      </c>
      <c r="B203" t="s">
        <v>239</v>
      </c>
      <c r="C203" t="s">
        <v>240</v>
      </c>
      <c r="D203">
        <v>11283</v>
      </c>
      <c r="E203">
        <v>83</v>
      </c>
      <c r="F203" t="s">
        <v>111</v>
      </c>
      <c r="G203" t="s">
        <v>117</v>
      </c>
      <c r="H203" t="s">
        <v>118</v>
      </c>
      <c r="I203">
        <v>1000000003051</v>
      </c>
      <c r="J203">
        <v>118076</v>
      </c>
      <c r="K203" t="s">
        <v>64</v>
      </c>
      <c r="L203" t="s">
        <v>128</v>
      </c>
      <c r="M203" t="s">
        <v>66</v>
      </c>
      <c r="N203">
        <v>7</v>
      </c>
      <c r="O203">
        <v>47727</v>
      </c>
      <c r="P203">
        <v>52500</v>
      </c>
      <c r="Q203">
        <v>6364</v>
      </c>
      <c r="R203">
        <v>5</v>
      </c>
      <c r="S203">
        <v>33818</v>
      </c>
      <c r="T203">
        <v>37500</v>
      </c>
      <c r="U203">
        <v>4273</v>
      </c>
      <c r="V203">
        <v>8</v>
      </c>
      <c r="W203">
        <v>54205</v>
      </c>
      <c r="X203">
        <v>60000</v>
      </c>
      <c r="Y203">
        <v>6932</v>
      </c>
      <c r="Z203">
        <v>1</v>
      </c>
      <c r="AA203">
        <v>6818</v>
      </c>
      <c r="AB203">
        <v>7500</v>
      </c>
      <c r="AC203">
        <v>0</v>
      </c>
      <c r="AD203">
        <v>0</v>
      </c>
      <c r="AE203">
        <v>0</v>
      </c>
      <c r="AF203">
        <v>0</v>
      </c>
      <c r="AG203">
        <v>909</v>
      </c>
      <c r="AH203">
        <v>27</v>
      </c>
      <c r="AI203">
        <v>159550</v>
      </c>
      <c r="AJ203">
        <v>202500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200</v>
      </c>
      <c r="AR203">
        <v>1500000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202500</v>
      </c>
      <c r="BA203">
        <v>0</v>
      </c>
      <c r="BB203">
        <v>0</v>
      </c>
      <c r="BC203">
        <v>0</v>
      </c>
      <c r="BD203">
        <v>5909</v>
      </c>
      <c r="BE203">
        <v>5908</v>
      </c>
      <c r="BF203">
        <v>7500</v>
      </c>
      <c r="BG203" s="1">
        <v>44534</v>
      </c>
      <c r="BH203" s="1">
        <v>44532</v>
      </c>
      <c r="BI203" s="1">
        <v>44545.249606481484</v>
      </c>
      <c r="BJ203" s="1">
        <v>44524.239363425928</v>
      </c>
    </row>
    <row r="204" spans="1:62" x14ac:dyDescent="0.25">
      <c r="A204">
        <v>11067</v>
      </c>
      <c r="B204" t="s">
        <v>239</v>
      </c>
      <c r="C204" t="s">
        <v>240</v>
      </c>
      <c r="D204">
        <v>11281</v>
      </c>
      <c r="E204">
        <v>81</v>
      </c>
      <c r="F204" t="s">
        <v>61</v>
      </c>
      <c r="G204" t="s">
        <v>336</v>
      </c>
      <c r="H204" t="s">
        <v>69</v>
      </c>
      <c r="I204">
        <v>1000000089432</v>
      </c>
      <c r="J204">
        <v>409049</v>
      </c>
      <c r="K204" t="s">
        <v>64</v>
      </c>
      <c r="L204" t="s">
        <v>74</v>
      </c>
      <c r="M204" t="s">
        <v>66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</v>
      </c>
      <c r="AI204">
        <v>1415</v>
      </c>
      <c r="AJ204">
        <v>2000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360</v>
      </c>
      <c r="AR204">
        <v>360000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2000</v>
      </c>
      <c r="BD204">
        <v>708</v>
      </c>
      <c r="BE204">
        <v>712</v>
      </c>
      <c r="BF204">
        <v>1000</v>
      </c>
      <c r="BG204" s="1">
        <v>43842</v>
      </c>
      <c r="BH204" s="1">
        <v>43840</v>
      </c>
      <c r="BI204" s="1">
        <v>44545.249606481484</v>
      </c>
      <c r="BJ204" s="1">
        <v>44524.239363425928</v>
      </c>
    </row>
    <row r="205" spans="1:62" x14ac:dyDescent="0.25">
      <c r="A205">
        <v>11067</v>
      </c>
      <c r="B205" t="s">
        <v>239</v>
      </c>
      <c r="C205" t="s">
        <v>240</v>
      </c>
      <c r="D205">
        <v>11283</v>
      </c>
      <c r="E205">
        <v>83</v>
      </c>
      <c r="F205" t="s">
        <v>111</v>
      </c>
      <c r="G205" t="s">
        <v>112</v>
      </c>
      <c r="H205" t="s">
        <v>113</v>
      </c>
      <c r="I205">
        <v>1000000010907</v>
      </c>
      <c r="J205">
        <v>370692</v>
      </c>
      <c r="K205" t="s">
        <v>64</v>
      </c>
      <c r="L205" t="s">
        <v>114</v>
      </c>
      <c r="M205" t="s">
        <v>66</v>
      </c>
      <c r="N205">
        <v>28</v>
      </c>
      <c r="O205">
        <v>287000</v>
      </c>
      <c r="P205">
        <v>352800</v>
      </c>
      <c r="Q205">
        <v>16811</v>
      </c>
      <c r="R205">
        <v>27</v>
      </c>
      <c r="S205">
        <v>282430</v>
      </c>
      <c r="T205">
        <v>340200</v>
      </c>
      <c r="U205">
        <v>21890</v>
      </c>
      <c r="V205">
        <v>22</v>
      </c>
      <c r="W205">
        <v>229975</v>
      </c>
      <c r="X205">
        <v>277200</v>
      </c>
      <c r="Y205">
        <v>17402</v>
      </c>
      <c r="Z205">
        <v>10</v>
      </c>
      <c r="AA205">
        <v>102157</v>
      </c>
      <c r="AB205">
        <v>126000</v>
      </c>
      <c r="AC205">
        <v>0</v>
      </c>
      <c r="AD205">
        <v>0</v>
      </c>
      <c r="AE205">
        <v>0</v>
      </c>
      <c r="AF205">
        <v>13627</v>
      </c>
      <c r="AG205">
        <v>4724</v>
      </c>
      <c r="AH205">
        <v>109</v>
      </c>
      <c r="AI205">
        <v>1057069</v>
      </c>
      <c r="AJ205">
        <v>1373400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1373400</v>
      </c>
      <c r="BA205">
        <v>0</v>
      </c>
      <c r="BB205">
        <v>0</v>
      </c>
      <c r="BC205">
        <v>0</v>
      </c>
      <c r="BD205">
        <v>9698</v>
      </c>
      <c r="BE205">
        <v>9468</v>
      </c>
      <c r="BF205">
        <v>12600</v>
      </c>
      <c r="BG205" s="1">
        <v>44542</v>
      </c>
      <c r="BH205" s="1">
        <v>44529</v>
      </c>
      <c r="BI205" s="1">
        <v>44545.249606481484</v>
      </c>
      <c r="BJ205" s="1">
        <v>44524.239363425928</v>
      </c>
    </row>
    <row r="206" spans="1:62" x14ac:dyDescent="0.25">
      <c r="A206">
        <v>11067</v>
      </c>
      <c r="B206" t="s">
        <v>239</v>
      </c>
      <c r="C206" t="s">
        <v>240</v>
      </c>
      <c r="D206">
        <v>11283</v>
      </c>
      <c r="E206">
        <v>83</v>
      </c>
      <c r="F206" t="s">
        <v>111</v>
      </c>
      <c r="G206" t="s">
        <v>112</v>
      </c>
      <c r="H206" t="s">
        <v>113</v>
      </c>
      <c r="I206">
        <v>1000000010908</v>
      </c>
      <c r="J206">
        <v>370694</v>
      </c>
      <c r="K206" t="s">
        <v>64</v>
      </c>
      <c r="L206" t="s">
        <v>139</v>
      </c>
      <c r="M206" t="s">
        <v>66</v>
      </c>
      <c r="N206">
        <v>1</v>
      </c>
      <c r="O206">
        <v>11455</v>
      </c>
      <c r="P206">
        <v>12600</v>
      </c>
      <c r="Q206">
        <v>2189</v>
      </c>
      <c r="R206">
        <v>6</v>
      </c>
      <c r="S206">
        <v>68502</v>
      </c>
      <c r="T206">
        <v>75600</v>
      </c>
      <c r="U206">
        <v>12911</v>
      </c>
      <c r="V206">
        <v>8</v>
      </c>
      <c r="W206">
        <v>82433</v>
      </c>
      <c r="X206">
        <v>100800</v>
      </c>
      <c r="Y206">
        <v>6124</v>
      </c>
      <c r="Z206">
        <v>2</v>
      </c>
      <c r="AA206">
        <v>20978</v>
      </c>
      <c r="AB206">
        <v>25200</v>
      </c>
      <c r="AC206">
        <v>0</v>
      </c>
      <c r="AD206">
        <v>0</v>
      </c>
      <c r="AE206">
        <v>0</v>
      </c>
      <c r="AF206">
        <v>2124</v>
      </c>
      <c r="AG206">
        <v>1823</v>
      </c>
      <c r="AH206">
        <v>31</v>
      </c>
      <c r="AI206">
        <v>291269</v>
      </c>
      <c r="AJ206">
        <v>390600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390600</v>
      </c>
      <c r="BA206">
        <v>0</v>
      </c>
      <c r="BB206">
        <v>0</v>
      </c>
      <c r="BC206">
        <v>0</v>
      </c>
      <c r="BD206">
        <v>9396</v>
      </c>
      <c r="BE206">
        <v>9214</v>
      </c>
      <c r="BF206">
        <v>12600</v>
      </c>
      <c r="BG206" s="1">
        <v>44535</v>
      </c>
      <c r="BH206" s="1">
        <v>44503</v>
      </c>
      <c r="BI206" s="1">
        <v>44545.249606481484</v>
      </c>
      <c r="BJ206" s="1">
        <v>44524.239363425928</v>
      </c>
    </row>
    <row r="207" spans="1:62" x14ac:dyDescent="0.25">
      <c r="A207">
        <v>11067</v>
      </c>
      <c r="B207" t="s">
        <v>239</v>
      </c>
      <c r="C207" t="s">
        <v>240</v>
      </c>
      <c r="D207">
        <v>11283</v>
      </c>
      <c r="E207">
        <v>83</v>
      </c>
      <c r="F207" t="s">
        <v>111</v>
      </c>
      <c r="G207" t="s">
        <v>129</v>
      </c>
      <c r="H207" t="s">
        <v>130</v>
      </c>
      <c r="I207">
        <v>1000000013368</v>
      </c>
      <c r="J207">
        <v>387407</v>
      </c>
      <c r="K207" t="s">
        <v>64</v>
      </c>
      <c r="L207" t="s">
        <v>131</v>
      </c>
      <c r="M207" t="s">
        <v>66</v>
      </c>
      <c r="N207">
        <v>1</v>
      </c>
      <c r="O207">
        <v>3273</v>
      </c>
      <c r="P207">
        <v>3600</v>
      </c>
      <c r="Q207">
        <v>818</v>
      </c>
      <c r="R207">
        <v>4</v>
      </c>
      <c r="S207">
        <v>13058</v>
      </c>
      <c r="T207">
        <v>14400</v>
      </c>
      <c r="U207">
        <v>3240</v>
      </c>
      <c r="V207">
        <v>1</v>
      </c>
      <c r="W207">
        <v>3273</v>
      </c>
      <c r="X207">
        <v>3600</v>
      </c>
      <c r="Y207">
        <v>818</v>
      </c>
      <c r="Z207">
        <v>1</v>
      </c>
      <c r="AA207">
        <v>3240</v>
      </c>
      <c r="AB207">
        <v>3600</v>
      </c>
      <c r="AC207">
        <v>0</v>
      </c>
      <c r="AD207">
        <v>0</v>
      </c>
      <c r="AE207">
        <v>0</v>
      </c>
      <c r="AF207">
        <v>36</v>
      </c>
      <c r="AG207">
        <v>785</v>
      </c>
      <c r="AH207">
        <v>13</v>
      </c>
      <c r="AI207">
        <v>31909</v>
      </c>
      <c r="AJ207">
        <v>46800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46800</v>
      </c>
      <c r="BD207">
        <v>2455</v>
      </c>
      <c r="BE207">
        <v>2455</v>
      </c>
      <c r="BF207">
        <v>3600</v>
      </c>
      <c r="BG207" s="1">
        <v>44535</v>
      </c>
      <c r="BH207" s="1">
        <v>44244</v>
      </c>
      <c r="BI207" s="1">
        <v>44545.249606481484</v>
      </c>
      <c r="BJ207" s="1">
        <v>44524.239363425928</v>
      </c>
    </row>
    <row r="208" spans="1:62" x14ac:dyDescent="0.25">
      <c r="A208">
        <v>11067</v>
      </c>
      <c r="B208" t="s">
        <v>239</v>
      </c>
      <c r="C208" t="s">
        <v>240</v>
      </c>
      <c r="D208">
        <v>11281</v>
      </c>
      <c r="E208">
        <v>81</v>
      </c>
      <c r="F208" t="s">
        <v>61</v>
      </c>
      <c r="G208" t="s">
        <v>336</v>
      </c>
      <c r="H208" t="s">
        <v>69</v>
      </c>
      <c r="I208">
        <v>1000000015629</v>
      </c>
      <c r="J208">
        <v>391927</v>
      </c>
      <c r="K208" t="s">
        <v>64</v>
      </c>
      <c r="L208" t="s">
        <v>75</v>
      </c>
      <c r="M208" t="s">
        <v>80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</v>
      </c>
      <c r="AI208">
        <v>1401</v>
      </c>
      <c r="AJ208">
        <v>2600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2600</v>
      </c>
      <c r="BD208">
        <v>701</v>
      </c>
      <c r="BE208">
        <v>704</v>
      </c>
      <c r="BF208">
        <v>1300</v>
      </c>
      <c r="BG208" s="1">
        <v>43813</v>
      </c>
      <c r="BH208" s="1">
        <v>43910</v>
      </c>
      <c r="BI208" s="1">
        <v>44545.249606481484</v>
      </c>
      <c r="BJ208" s="1">
        <v>44524.239363425928</v>
      </c>
    </row>
    <row r="209" spans="1:62" x14ac:dyDescent="0.25">
      <c r="A209">
        <v>11067</v>
      </c>
      <c r="B209" t="s">
        <v>239</v>
      </c>
      <c r="C209" t="s">
        <v>240</v>
      </c>
      <c r="D209">
        <v>11283</v>
      </c>
      <c r="E209">
        <v>83</v>
      </c>
      <c r="F209" t="s">
        <v>111</v>
      </c>
      <c r="G209" t="s">
        <v>112</v>
      </c>
      <c r="H209" t="s">
        <v>113</v>
      </c>
      <c r="I209">
        <v>1000000112836</v>
      </c>
      <c r="J209">
        <v>412659</v>
      </c>
      <c r="K209" t="s">
        <v>64</v>
      </c>
      <c r="L209" t="s">
        <v>177</v>
      </c>
      <c r="M209" t="s">
        <v>66</v>
      </c>
      <c r="N209">
        <v>1</v>
      </c>
      <c r="O209">
        <v>17182</v>
      </c>
      <c r="P209">
        <v>18900</v>
      </c>
      <c r="Q209">
        <v>4246</v>
      </c>
      <c r="R209">
        <v>2</v>
      </c>
      <c r="S209">
        <v>34364</v>
      </c>
      <c r="T209">
        <v>37800</v>
      </c>
      <c r="U209">
        <v>8492</v>
      </c>
      <c r="V209">
        <v>1</v>
      </c>
      <c r="W209">
        <v>17182</v>
      </c>
      <c r="X209">
        <v>18900</v>
      </c>
      <c r="Y209">
        <v>4246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21</v>
      </c>
      <c r="AI209">
        <v>271656</v>
      </c>
      <c r="AJ209">
        <v>396900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396900</v>
      </c>
      <c r="BD209">
        <v>12936</v>
      </c>
      <c r="BE209">
        <v>12936</v>
      </c>
      <c r="BF209">
        <v>18900</v>
      </c>
      <c r="BG209" s="1">
        <v>44529</v>
      </c>
      <c r="BH209" s="1">
        <v>44296</v>
      </c>
      <c r="BI209" s="1">
        <v>44545.249606481484</v>
      </c>
      <c r="BJ209" s="1">
        <v>44524.239363425928</v>
      </c>
    </row>
    <row r="210" spans="1:62" x14ac:dyDescent="0.25">
      <c r="A210">
        <v>11067</v>
      </c>
      <c r="B210" t="s">
        <v>239</v>
      </c>
      <c r="C210" t="s">
        <v>240</v>
      </c>
      <c r="D210">
        <v>11282</v>
      </c>
      <c r="E210">
        <v>82</v>
      </c>
      <c r="F210" t="s">
        <v>86</v>
      </c>
      <c r="G210" t="s">
        <v>107</v>
      </c>
      <c r="H210" t="s">
        <v>108</v>
      </c>
      <c r="I210">
        <v>1000000003144</v>
      </c>
      <c r="J210">
        <v>120213</v>
      </c>
      <c r="K210" t="s">
        <v>64</v>
      </c>
      <c r="L210" t="s">
        <v>335</v>
      </c>
      <c r="M210" t="s">
        <v>66</v>
      </c>
      <c r="N210">
        <v>6</v>
      </c>
      <c r="O210">
        <v>32727</v>
      </c>
      <c r="P210">
        <v>36000</v>
      </c>
      <c r="Q210">
        <v>-21504</v>
      </c>
      <c r="R210">
        <v>4</v>
      </c>
      <c r="S210">
        <v>21709</v>
      </c>
      <c r="T210">
        <v>24000</v>
      </c>
      <c r="U210">
        <v>-14445</v>
      </c>
      <c r="V210">
        <v>7</v>
      </c>
      <c r="W210">
        <v>38127</v>
      </c>
      <c r="X210">
        <v>42000</v>
      </c>
      <c r="Y210">
        <v>-25143</v>
      </c>
      <c r="Z210">
        <v>4</v>
      </c>
      <c r="AA210">
        <v>21764</v>
      </c>
      <c r="AB210">
        <v>24000</v>
      </c>
      <c r="AC210">
        <v>0</v>
      </c>
      <c r="AD210">
        <v>0</v>
      </c>
      <c r="AE210">
        <v>0</v>
      </c>
      <c r="AF210">
        <v>60</v>
      </c>
      <c r="AG210">
        <v>-14391</v>
      </c>
      <c r="AH210">
        <v>44</v>
      </c>
      <c r="AI210">
        <v>397697</v>
      </c>
      <c r="AJ210">
        <v>264000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264000</v>
      </c>
      <c r="BB210">
        <v>0</v>
      </c>
      <c r="BC210">
        <v>0</v>
      </c>
      <c r="BD210">
        <v>9039</v>
      </c>
      <c r="BE210">
        <v>8345</v>
      </c>
      <c r="BF210">
        <v>6000</v>
      </c>
      <c r="BG210" s="1">
        <v>44543</v>
      </c>
      <c r="BH210" s="1">
        <v>44439</v>
      </c>
      <c r="BI210" s="1">
        <v>44545.249606481484</v>
      </c>
      <c r="BJ210" s="1">
        <v>44524.239363425928</v>
      </c>
    </row>
    <row r="211" spans="1:62" x14ac:dyDescent="0.25">
      <c r="A211">
        <v>11067</v>
      </c>
      <c r="B211" t="s">
        <v>239</v>
      </c>
      <c r="C211" t="s">
        <v>240</v>
      </c>
      <c r="D211">
        <v>11281</v>
      </c>
      <c r="E211">
        <v>81</v>
      </c>
      <c r="F211" t="s">
        <v>61</v>
      </c>
      <c r="G211" t="s">
        <v>336</v>
      </c>
      <c r="H211" t="s">
        <v>69</v>
      </c>
      <c r="I211">
        <v>1000000010785</v>
      </c>
      <c r="J211">
        <v>368975</v>
      </c>
      <c r="K211" t="s">
        <v>64</v>
      </c>
      <c r="L211" t="s">
        <v>172</v>
      </c>
      <c r="M211" t="s">
        <v>66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281</v>
      </c>
      <c r="BE211">
        <v>281</v>
      </c>
      <c r="BF211">
        <v>450</v>
      </c>
      <c r="BH211" s="1">
        <v>43704</v>
      </c>
      <c r="BI211" s="1">
        <v>44545.249606481484</v>
      </c>
      <c r="BJ211" s="1">
        <v>44524.239363425928</v>
      </c>
    </row>
    <row r="212" spans="1:62" x14ac:dyDescent="0.25">
      <c r="A212">
        <v>11067</v>
      </c>
      <c r="B212" t="s">
        <v>239</v>
      </c>
      <c r="C212" t="s">
        <v>240</v>
      </c>
      <c r="D212">
        <v>11283</v>
      </c>
      <c r="E212">
        <v>83</v>
      </c>
      <c r="F212" t="s">
        <v>111</v>
      </c>
      <c r="G212" t="s">
        <v>129</v>
      </c>
      <c r="H212" t="s">
        <v>130</v>
      </c>
      <c r="I212">
        <v>1000000004023</v>
      </c>
      <c r="J212">
        <v>144943</v>
      </c>
      <c r="K212" t="s">
        <v>64</v>
      </c>
      <c r="L212" t="s">
        <v>133</v>
      </c>
      <c r="M212" t="s">
        <v>66</v>
      </c>
      <c r="N212">
        <v>3</v>
      </c>
      <c r="O212">
        <v>10636</v>
      </c>
      <c r="P212">
        <v>11700</v>
      </c>
      <c r="Q212">
        <v>3273</v>
      </c>
      <c r="R212">
        <v>2</v>
      </c>
      <c r="S212">
        <v>7091</v>
      </c>
      <c r="T212">
        <v>7800</v>
      </c>
      <c r="U212">
        <v>2182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3510</v>
      </c>
      <c r="AB212">
        <v>3900</v>
      </c>
      <c r="AC212">
        <v>0</v>
      </c>
      <c r="AD212">
        <v>0</v>
      </c>
      <c r="AE212">
        <v>0</v>
      </c>
      <c r="AF212">
        <v>39</v>
      </c>
      <c r="AG212">
        <v>1055</v>
      </c>
      <c r="AH212">
        <v>7</v>
      </c>
      <c r="AI212">
        <v>17182</v>
      </c>
      <c r="AJ212">
        <v>27300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27300</v>
      </c>
      <c r="BD212">
        <v>2455</v>
      </c>
      <c r="BE212">
        <v>2443</v>
      </c>
      <c r="BF212">
        <v>3900</v>
      </c>
      <c r="BG212" s="1">
        <v>44535</v>
      </c>
      <c r="BH212" s="1">
        <v>44146</v>
      </c>
      <c r="BI212" s="1">
        <v>44545.249606481484</v>
      </c>
      <c r="BJ212" s="1">
        <v>44524.239363425928</v>
      </c>
    </row>
    <row r="213" spans="1:62" x14ac:dyDescent="0.25">
      <c r="A213">
        <v>11067</v>
      </c>
      <c r="B213" t="s">
        <v>239</v>
      </c>
      <c r="C213" t="s">
        <v>240</v>
      </c>
      <c r="D213">
        <v>11283</v>
      </c>
      <c r="E213">
        <v>83</v>
      </c>
      <c r="F213" t="s">
        <v>111</v>
      </c>
      <c r="G213" t="s">
        <v>117</v>
      </c>
      <c r="H213" t="s">
        <v>118</v>
      </c>
      <c r="I213">
        <v>1000000006379</v>
      </c>
      <c r="J213">
        <v>236916</v>
      </c>
      <c r="K213" t="s">
        <v>64</v>
      </c>
      <c r="L213" t="s">
        <v>120</v>
      </c>
      <c r="M213" t="s">
        <v>66</v>
      </c>
      <c r="N213">
        <v>3</v>
      </c>
      <c r="O213">
        <v>21609</v>
      </c>
      <c r="P213">
        <v>23850</v>
      </c>
      <c r="Q213">
        <v>2280</v>
      </c>
      <c r="R213">
        <v>18</v>
      </c>
      <c r="S213">
        <v>129511</v>
      </c>
      <c r="T213">
        <v>143100</v>
      </c>
      <c r="U213">
        <v>13535</v>
      </c>
      <c r="V213">
        <v>14</v>
      </c>
      <c r="W213">
        <v>101182</v>
      </c>
      <c r="X213">
        <v>111300</v>
      </c>
      <c r="Y213">
        <v>10978</v>
      </c>
      <c r="Z213">
        <v>4</v>
      </c>
      <c r="AA213">
        <v>28765</v>
      </c>
      <c r="AB213">
        <v>31800</v>
      </c>
      <c r="AC213">
        <v>0</v>
      </c>
      <c r="AD213">
        <v>0</v>
      </c>
      <c r="AE213">
        <v>0</v>
      </c>
      <c r="AF213">
        <v>159</v>
      </c>
      <c r="AG213">
        <v>2992</v>
      </c>
      <c r="AH213">
        <v>23</v>
      </c>
      <c r="AI213">
        <v>148191</v>
      </c>
      <c r="AJ213">
        <v>182850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40</v>
      </c>
      <c r="AR213">
        <v>318000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182850</v>
      </c>
      <c r="BA213">
        <v>0</v>
      </c>
      <c r="BB213">
        <v>0</v>
      </c>
      <c r="BC213">
        <v>0</v>
      </c>
      <c r="BD213">
        <v>6443</v>
      </c>
      <c r="BE213">
        <v>6443</v>
      </c>
      <c r="BF213">
        <v>7950</v>
      </c>
      <c r="BG213" s="1">
        <v>44543</v>
      </c>
      <c r="BH213" s="1">
        <v>44505</v>
      </c>
      <c r="BI213" s="1">
        <v>44545.249606481484</v>
      </c>
      <c r="BJ213" s="1">
        <v>44524.239363425928</v>
      </c>
    </row>
    <row r="214" spans="1:62" x14ac:dyDescent="0.25">
      <c r="A214">
        <v>11067</v>
      </c>
      <c r="B214" t="s">
        <v>239</v>
      </c>
      <c r="C214" t="s">
        <v>240</v>
      </c>
      <c r="D214">
        <v>11281</v>
      </c>
      <c r="E214">
        <v>81</v>
      </c>
      <c r="F214" t="s">
        <v>61</v>
      </c>
      <c r="G214" t="s">
        <v>62</v>
      </c>
      <c r="H214" t="s">
        <v>63</v>
      </c>
      <c r="I214">
        <v>1000000085829</v>
      </c>
      <c r="J214">
        <v>406662</v>
      </c>
      <c r="K214" t="s">
        <v>64</v>
      </c>
      <c r="L214" t="s">
        <v>68</v>
      </c>
      <c r="M214" t="s">
        <v>66</v>
      </c>
      <c r="N214">
        <v>49</v>
      </c>
      <c r="O214">
        <v>40091</v>
      </c>
      <c r="P214">
        <v>44100</v>
      </c>
      <c r="Q214">
        <v>5860</v>
      </c>
      <c r="R214">
        <v>36</v>
      </c>
      <c r="S214">
        <v>29258</v>
      </c>
      <c r="T214">
        <v>32400</v>
      </c>
      <c r="U214">
        <v>4109</v>
      </c>
      <c r="V214">
        <v>9</v>
      </c>
      <c r="W214">
        <v>7364</v>
      </c>
      <c r="X214">
        <v>8100</v>
      </c>
      <c r="Y214">
        <v>1076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12</v>
      </c>
      <c r="AI214">
        <v>8383</v>
      </c>
      <c r="AJ214">
        <v>10800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3</v>
      </c>
      <c r="AT214">
        <v>2700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10800</v>
      </c>
      <c r="BD214">
        <v>699</v>
      </c>
      <c r="BE214">
        <v>698</v>
      </c>
      <c r="BF214">
        <v>900</v>
      </c>
      <c r="BG214" s="1">
        <v>44502</v>
      </c>
      <c r="BH214" s="1">
        <v>44343</v>
      </c>
      <c r="BI214" s="1">
        <v>44545.249606481484</v>
      </c>
      <c r="BJ214" s="1">
        <v>44524.239363425928</v>
      </c>
    </row>
    <row r="215" spans="1:62" x14ac:dyDescent="0.25">
      <c r="A215">
        <v>11067</v>
      </c>
      <c r="B215" t="s">
        <v>239</v>
      </c>
      <c r="C215" t="s">
        <v>240</v>
      </c>
      <c r="D215">
        <v>11283</v>
      </c>
      <c r="E215">
        <v>83</v>
      </c>
      <c r="F215" t="s">
        <v>111</v>
      </c>
      <c r="G215" t="s">
        <v>112</v>
      </c>
      <c r="H215" t="s">
        <v>113</v>
      </c>
      <c r="I215">
        <v>1000000011041</v>
      </c>
      <c r="J215">
        <v>372029</v>
      </c>
      <c r="K215" t="s">
        <v>64</v>
      </c>
      <c r="L215" t="s">
        <v>124</v>
      </c>
      <c r="M215" t="s">
        <v>66</v>
      </c>
      <c r="N215">
        <v>7</v>
      </c>
      <c r="O215">
        <v>113909</v>
      </c>
      <c r="P215">
        <v>125300</v>
      </c>
      <c r="Q215">
        <v>18216</v>
      </c>
      <c r="R215">
        <v>19</v>
      </c>
      <c r="S215">
        <v>309019</v>
      </c>
      <c r="T215">
        <v>340100</v>
      </c>
      <c r="U215">
        <v>48836</v>
      </c>
      <c r="V215">
        <v>10</v>
      </c>
      <c r="W215">
        <v>143143</v>
      </c>
      <c r="X215">
        <v>179000</v>
      </c>
      <c r="Y215">
        <v>5883</v>
      </c>
      <c r="Z215">
        <v>1</v>
      </c>
      <c r="AA215">
        <v>16273</v>
      </c>
      <c r="AB215">
        <v>17900</v>
      </c>
      <c r="AC215">
        <v>0</v>
      </c>
      <c r="AD215">
        <v>0</v>
      </c>
      <c r="AE215">
        <v>0</v>
      </c>
      <c r="AF215">
        <v>0</v>
      </c>
      <c r="AG215">
        <v>2547</v>
      </c>
      <c r="AH215">
        <v>65</v>
      </c>
      <c r="AI215">
        <v>894568</v>
      </c>
      <c r="AJ215">
        <v>1163500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48</v>
      </c>
      <c r="AR215">
        <v>859200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1163500</v>
      </c>
      <c r="BA215">
        <v>0</v>
      </c>
      <c r="BB215">
        <v>0</v>
      </c>
      <c r="BC215">
        <v>0</v>
      </c>
      <c r="BD215">
        <v>13763</v>
      </c>
      <c r="BE215">
        <v>13521</v>
      </c>
      <c r="BF215">
        <v>17900</v>
      </c>
      <c r="BG215" s="1">
        <v>44536</v>
      </c>
      <c r="BH215" s="1">
        <v>44541</v>
      </c>
      <c r="BI215" s="1">
        <v>44545.249606481484</v>
      </c>
      <c r="BJ215" s="1">
        <v>44524.239363425928</v>
      </c>
    </row>
    <row r="216" spans="1:62" x14ac:dyDescent="0.25">
      <c r="A216">
        <v>11067</v>
      </c>
      <c r="B216" t="s">
        <v>239</v>
      </c>
      <c r="C216" t="s">
        <v>240</v>
      </c>
      <c r="D216">
        <v>11282</v>
      </c>
      <c r="E216">
        <v>82</v>
      </c>
      <c r="F216" t="s">
        <v>86</v>
      </c>
      <c r="G216" t="s">
        <v>87</v>
      </c>
      <c r="H216" t="s">
        <v>88</v>
      </c>
      <c r="I216">
        <v>1000000010553</v>
      </c>
      <c r="J216">
        <v>366492</v>
      </c>
      <c r="K216" t="s">
        <v>64</v>
      </c>
      <c r="L216" t="s">
        <v>89</v>
      </c>
      <c r="M216" t="s">
        <v>66</v>
      </c>
      <c r="N216">
        <v>5</v>
      </c>
      <c r="O216">
        <v>62727</v>
      </c>
      <c r="P216">
        <v>69000</v>
      </c>
      <c r="Q216">
        <v>9716</v>
      </c>
      <c r="R216">
        <v>10</v>
      </c>
      <c r="S216">
        <v>122945</v>
      </c>
      <c r="T216">
        <v>138000</v>
      </c>
      <c r="U216">
        <v>16923</v>
      </c>
      <c r="V216">
        <v>6</v>
      </c>
      <c r="W216">
        <v>74520</v>
      </c>
      <c r="X216">
        <v>82800</v>
      </c>
      <c r="Y216">
        <v>10869</v>
      </c>
      <c r="Z216">
        <v>1</v>
      </c>
      <c r="AA216">
        <v>12545</v>
      </c>
      <c r="AB216">
        <v>13800</v>
      </c>
      <c r="AC216">
        <v>0</v>
      </c>
      <c r="AD216">
        <v>0</v>
      </c>
      <c r="AE216">
        <v>0</v>
      </c>
      <c r="AF216">
        <v>0</v>
      </c>
      <c r="AG216">
        <v>1934</v>
      </c>
      <c r="AH216">
        <v>31</v>
      </c>
      <c r="AI216">
        <v>328964</v>
      </c>
      <c r="AJ216">
        <v>427800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427800</v>
      </c>
      <c r="BA216">
        <v>0</v>
      </c>
      <c r="BB216">
        <v>0</v>
      </c>
      <c r="BC216">
        <v>0</v>
      </c>
      <c r="BD216">
        <v>10612</v>
      </c>
      <c r="BE216">
        <v>10593</v>
      </c>
      <c r="BF216">
        <v>13800</v>
      </c>
      <c r="BG216" s="1">
        <v>44536</v>
      </c>
      <c r="BH216" s="1">
        <v>44508</v>
      </c>
      <c r="BI216" s="1">
        <v>44545.249606481484</v>
      </c>
      <c r="BJ216" s="1">
        <v>44524.239363425928</v>
      </c>
    </row>
    <row r="217" spans="1:62" x14ac:dyDescent="0.25">
      <c r="A217">
        <v>11067</v>
      </c>
      <c r="B217" t="s">
        <v>239</v>
      </c>
      <c r="C217" t="s">
        <v>240</v>
      </c>
      <c r="D217">
        <v>11281</v>
      </c>
      <c r="E217">
        <v>81</v>
      </c>
      <c r="F217" t="s">
        <v>61</v>
      </c>
      <c r="G217" t="s">
        <v>62</v>
      </c>
      <c r="H217" t="s">
        <v>63</v>
      </c>
      <c r="I217">
        <v>1000000076912</v>
      </c>
      <c r="J217">
        <v>384739</v>
      </c>
      <c r="K217" t="s">
        <v>64</v>
      </c>
      <c r="L217" t="s">
        <v>446</v>
      </c>
      <c r="M217" t="s">
        <v>66</v>
      </c>
      <c r="N217">
        <v>0</v>
      </c>
      <c r="O217">
        <v>0</v>
      </c>
      <c r="P217">
        <v>0</v>
      </c>
      <c r="Q217">
        <v>0</v>
      </c>
      <c r="R217">
        <v>15</v>
      </c>
      <c r="S217">
        <v>145898</v>
      </c>
      <c r="T217">
        <v>162000</v>
      </c>
      <c r="U217">
        <v>22504</v>
      </c>
      <c r="V217">
        <v>9</v>
      </c>
      <c r="W217">
        <v>88167</v>
      </c>
      <c r="X217">
        <v>97200</v>
      </c>
      <c r="Y217">
        <v>14131</v>
      </c>
      <c r="Z217">
        <v>9</v>
      </c>
      <c r="AA217">
        <v>88167</v>
      </c>
      <c r="AB217">
        <v>97200</v>
      </c>
      <c r="AC217">
        <v>0</v>
      </c>
      <c r="AD217">
        <v>0</v>
      </c>
      <c r="AE217">
        <v>0</v>
      </c>
      <c r="AF217">
        <v>216</v>
      </c>
      <c r="AG217">
        <v>14131</v>
      </c>
      <c r="AH217">
        <v>51</v>
      </c>
      <c r="AI217">
        <v>419540</v>
      </c>
      <c r="AJ217">
        <v>550800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420</v>
      </c>
      <c r="AR217">
        <v>4536000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550800</v>
      </c>
      <c r="BB217">
        <v>0</v>
      </c>
      <c r="BC217">
        <v>0</v>
      </c>
      <c r="BD217">
        <v>8226</v>
      </c>
      <c r="BE217">
        <v>8226</v>
      </c>
      <c r="BF217">
        <v>10800</v>
      </c>
      <c r="BG217" s="1">
        <v>44541</v>
      </c>
      <c r="BH217" s="1">
        <v>44452</v>
      </c>
      <c r="BI217" s="1">
        <v>44545.249606481484</v>
      </c>
      <c r="BJ217" s="1">
        <v>44524.239363425928</v>
      </c>
    </row>
    <row r="218" spans="1:62" x14ac:dyDescent="0.25">
      <c r="A218">
        <v>11067</v>
      </c>
      <c r="B218" t="s">
        <v>239</v>
      </c>
      <c r="C218" t="s">
        <v>240</v>
      </c>
      <c r="D218">
        <v>11281</v>
      </c>
      <c r="E218">
        <v>81</v>
      </c>
      <c r="F218" t="s">
        <v>61</v>
      </c>
      <c r="G218" t="s">
        <v>62</v>
      </c>
      <c r="H218" t="s">
        <v>63</v>
      </c>
      <c r="I218">
        <v>1000000085828</v>
      </c>
      <c r="J218">
        <v>406658</v>
      </c>
      <c r="K218" t="s">
        <v>64</v>
      </c>
      <c r="L218" t="s">
        <v>67</v>
      </c>
      <c r="M218" t="s">
        <v>66</v>
      </c>
      <c r="N218">
        <v>0</v>
      </c>
      <c r="O218">
        <v>0</v>
      </c>
      <c r="P218">
        <v>0</v>
      </c>
      <c r="Q218">
        <v>0</v>
      </c>
      <c r="R218">
        <v>62</v>
      </c>
      <c r="S218">
        <v>50719</v>
      </c>
      <c r="T218">
        <v>55800</v>
      </c>
      <c r="U218">
        <v>7435</v>
      </c>
      <c r="V218">
        <v>60</v>
      </c>
      <c r="W218">
        <v>48993</v>
      </c>
      <c r="X218">
        <v>54000</v>
      </c>
      <c r="Y218">
        <v>7104</v>
      </c>
      <c r="Z218">
        <v>24</v>
      </c>
      <c r="AA218">
        <v>19538</v>
      </c>
      <c r="AB218">
        <v>21600</v>
      </c>
      <c r="AC218">
        <v>0</v>
      </c>
      <c r="AD218">
        <v>0</v>
      </c>
      <c r="AE218">
        <v>0</v>
      </c>
      <c r="AF218">
        <v>108</v>
      </c>
      <c r="AG218">
        <v>2783</v>
      </c>
      <c r="AH218">
        <v>334</v>
      </c>
      <c r="AI218">
        <v>233178</v>
      </c>
      <c r="AJ218">
        <v>300600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300600</v>
      </c>
      <c r="BA218">
        <v>0</v>
      </c>
      <c r="BB218">
        <v>0</v>
      </c>
      <c r="BC218">
        <v>0</v>
      </c>
      <c r="BD218">
        <v>698</v>
      </c>
      <c r="BE218">
        <v>698</v>
      </c>
      <c r="BF218">
        <v>900</v>
      </c>
      <c r="BG218" s="1">
        <v>44538</v>
      </c>
      <c r="BH218" s="1">
        <v>44476</v>
      </c>
      <c r="BI218" s="1">
        <v>44545.249606481484</v>
      </c>
      <c r="BJ218" s="1">
        <v>44524.239363425928</v>
      </c>
    </row>
    <row r="219" spans="1:62" x14ac:dyDescent="0.25">
      <c r="A219">
        <v>11067</v>
      </c>
      <c r="B219" t="s">
        <v>239</v>
      </c>
      <c r="C219" t="s">
        <v>240</v>
      </c>
      <c r="D219">
        <v>11283</v>
      </c>
      <c r="E219">
        <v>83</v>
      </c>
      <c r="F219" t="s">
        <v>111</v>
      </c>
      <c r="G219" t="s">
        <v>129</v>
      </c>
      <c r="H219" t="s">
        <v>130</v>
      </c>
      <c r="I219">
        <v>1000000112842</v>
      </c>
      <c r="J219">
        <v>412665</v>
      </c>
      <c r="K219" t="s">
        <v>64</v>
      </c>
      <c r="L219" t="s">
        <v>178</v>
      </c>
      <c r="M219" t="s">
        <v>66</v>
      </c>
      <c r="N219">
        <v>2</v>
      </c>
      <c r="O219">
        <v>23636</v>
      </c>
      <c r="P219">
        <v>26000</v>
      </c>
      <c r="Q219">
        <v>3448</v>
      </c>
      <c r="R219">
        <v>2</v>
      </c>
      <c r="S219">
        <v>23518</v>
      </c>
      <c r="T219">
        <v>26000</v>
      </c>
      <c r="U219">
        <v>3330</v>
      </c>
      <c r="V219">
        <v>2</v>
      </c>
      <c r="W219">
        <v>23636</v>
      </c>
      <c r="X219">
        <v>26000</v>
      </c>
      <c r="Y219">
        <v>3448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32</v>
      </c>
      <c r="AI219">
        <v>323008</v>
      </c>
      <c r="AJ219">
        <v>416000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416000</v>
      </c>
      <c r="BD219">
        <v>10094</v>
      </c>
      <c r="BE219">
        <v>10094</v>
      </c>
      <c r="BF219">
        <v>13000</v>
      </c>
      <c r="BG219" s="1">
        <v>44507</v>
      </c>
      <c r="BH219" s="1">
        <v>44172</v>
      </c>
      <c r="BI219" s="1">
        <v>44545.249606481484</v>
      </c>
      <c r="BJ219" s="1">
        <v>44524.239363425928</v>
      </c>
    </row>
    <row r="220" spans="1:62" x14ac:dyDescent="0.25">
      <c r="A220">
        <v>11067</v>
      </c>
      <c r="B220" t="s">
        <v>239</v>
      </c>
      <c r="C220" t="s">
        <v>240</v>
      </c>
      <c r="D220">
        <v>11283</v>
      </c>
      <c r="E220">
        <v>83</v>
      </c>
      <c r="F220" t="s">
        <v>111</v>
      </c>
      <c r="G220" t="s">
        <v>129</v>
      </c>
      <c r="H220" t="s">
        <v>130</v>
      </c>
      <c r="I220">
        <v>1000000008151</v>
      </c>
      <c r="J220">
        <v>312787</v>
      </c>
      <c r="K220" t="s">
        <v>64</v>
      </c>
      <c r="L220" t="s">
        <v>167</v>
      </c>
      <c r="M220" t="s">
        <v>66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120</v>
      </c>
      <c r="AX220">
        <v>79080</v>
      </c>
      <c r="AY220">
        <v>120000</v>
      </c>
      <c r="AZ220">
        <v>0</v>
      </c>
      <c r="BA220">
        <v>0</v>
      </c>
      <c r="BB220">
        <v>0</v>
      </c>
      <c r="BC220">
        <v>0</v>
      </c>
      <c r="BD220">
        <v>659</v>
      </c>
      <c r="BE220">
        <v>659</v>
      </c>
      <c r="BF220">
        <v>1000</v>
      </c>
      <c r="BG220" s="1">
        <v>44115</v>
      </c>
      <c r="BH220" s="1">
        <v>43756</v>
      </c>
      <c r="BI220" s="1">
        <v>44545.249606481484</v>
      </c>
      <c r="BJ220" s="1">
        <v>44524.239363425928</v>
      </c>
    </row>
    <row r="221" spans="1:62" x14ac:dyDescent="0.25">
      <c r="A221">
        <v>11067</v>
      </c>
      <c r="B221" t="s">
        <v>239</v>
      </c>
      <c r="C221" t="s">
        <v>240</v>
      </c>
      <c r="D221">
        <v>11282</v>
      </c>
      <c r="E221">
        <v>82</v>
      </c>
      <c r="F221" t="s">
        <v>86</v>
      </c>
      <c r="G221" t="s">
        <v>94</v>
      </c>
      <c r="H221" t="s">
        <v>95</v>
      </c>
      <c r="I221">
        <v>1000000001867</v>
      </c>
      <c r="J221">
        <v>101922</v>
      </c>
      <c r="K221" t="s">
        <v>64</v>
      </c>
      <c r="L221" t="s">
        <v>96</v>
      </c>
      <c r="M221" t="s">
        <v>66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60</v>
      </c>
      <c r="AR221">
        <v>78000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820</v>
      </c>
      <c r="BE221">
        <v>820</v>
      </c>
      <c r="BF221">
        <v>1300</v>
      </c>
      <c r="BG221" s="1">
        <v>44414</v>
      </c>
      <c r="BH221" s="1">
        <v>44316</v>
      </c>
      <c r="BI221" s="1">
        <v>44545.249606481484</v>
      </c>
      <c r="BJ221" s="1">
        <v>44524.239363425928</v>
      </c>
    </row>
    <row r="222" spans="1:62" x14ac:dyDescent="0.25">
      <c r="A222">
        <v>11067</v>
      </c>
      <c r="B222" t="s">
        <v>239</v>
      </c>
      <c r="C222" t="s">
        <v>240</v>
      </c>
      <c r="D222">
        <v>11283</v>
      </c>
      <c r="E222">
        <v>83</v>
      </c>
      <c r="F222" t="s">
        <v>111</v>
      </c>
      <c r="G222" t="s">
        <v>117</v>
      </c>
      <c r="H222" t="s">
        <v>118</v>
      </c>
      <c r="I222">
        <v>1000000003054</v>
      </c>
      <c r="J222">
        <v>118109</v>
      </c>
      <c r="K222" t="s">
        <v>64</v>
      </c>
      <c r="L222" t="s">
        <v>123</v>
      </c>
      <c r="M222" t="s">
        <v>66</v>
      </c>
      <c r="N222">
        <v>8</v>
      </c>
      <c r="O222">
        <v>47273</v>
      </c>
      <c r="P222">
        <v>52000</v>
      </c>
      <c r="Q222">
        <v>7636</v>
      </c>
      <c r="R222">
        <v>3</v>
      </c>
      <c r="S222">
        <v>17727</v>
      </c>
      <c r="T222">
        <v>19500</v>
      </c>
      <c r="U222">
        <v>2864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20</v>
      </c>
      <c r="AX222">
        <v>99080</v>
      </c>
      <c r="AY222">
        <v>130000</v>
      </c>
      <c r="AZ222">
        <v>0</v>
      </c>
      <c r="BA222">
        <v>0</v>
      </c>
      <c r="BB222">
        <v>0</v>
      </c>
      <c r="BC222">
        <v>0</v>
      </c>
      <c r="BD222">
        <v>4955</v>
      </c>
      <c r="BE222">
        <v>4954</v>
      </c>
      <c r="BF222">
        <v>6500</v>
      </c>
      <c r="BG222" s="1">
        <v>44494</v>
      </c>
      <c r="BH222" s="1">
        <v>44336</v>
      </c>
      <c r="BI222" s="1">
        <v>44545.249606481484</v>
      </c>
      <c r="BJ222" s="1">
        <v>44524.239363425928</v>
      </c>
    </row>
    <row r="223" spans="1:62" x14ac:dyDescent="0.25">
      <c r="A223">
        <v>11067</v>
      </c>
      <c r="B223" t="s">
        <v>239</v>
      </c>
      <c r="C223" t="s">
        <v>240</v>
      </c>
      <c r="D223">
        <v>11283</v>
      </c>
      <c r="E223">
        <v>83</v>
      </c>
      <c r="F223" t="s">
        <v>111</v>
      </c>
      <c r="G223" t="s">
        <v>117</v>
      </c>
      <c r="H223" t="s">
        <v>118</v>
      </c>
      <c r="I223">
        <v>1000000003053</v>
      </c>
      <c r="J223">
        <v>118101</v>
      </c>
      <c r="K223" t="s">
        <v>64</v>
      </c>
      <c r="L223" t="s">
        <v>122</v>
      </c>
      <c r="M223" t="s">
        <v>66</v>
      </c>
      <c r="N223">
        <v>8</v>
      </c>
      <c r="O223">
        <v>47273</v>
      </c>
      <c r="P223">
        <v>52000</v>
      </c>
      <c r="Q223">
        <v>7584</v>
      </c>
      <c r="R223">
        <v>3</v>
      </c>
      <c r="S223">
        <v>17727</v>
      </c>
      <c r="T223">
        <v>19500</v>
      </c>
      <c r="U223">
        <v>2837</v>
      </c>
      <c r="V223">
        <v>1</v>
      </c>
      <c r="W223">
        <v>5850</v>
      </c>
      <c r="X223">
        <v>6500</v>
      </c>
      <c r="Y223">
        <v>886</v>
      </c>
      <c r="Z223">
        <v>1</v>
      </c>
      <c r="AA223">
        <v>5850</v>
      </c>
      <c r="AB223">
        <v>6500</v>
      </c>
      <c r="AC223">
        <v>0</v>
      </c>
      <c r="AD223">
        <v>0</v>
      </c>
      <c r="AE223">
        <v>0</v>
      </c>
      <c r="AF223">
        <v>65</v>
      </c>
      <c r="AG223">
        <v>885</v>
      </c>
      <c r="AH223">
        <v>15</v>
      </c>
      <c r="AI223">
        <v>74318</v>
      </c>
      <c r="AJ223">
        <v>97500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97500</v>
      </c>
      <c r="BD223">
        <v>4955</v>
      </c>
      <c r="BE223">
        <v>4951</v>
      </c>
      <c r="BF223">
        <v>6500</v>
      </c>
      <c r="BG223" s="1">
        <v>44534</v>
      </c>
      <c r="BH223" s="1">
        <v>44343</v>
      </c>
      <c r="BI223" s="1">
        <v>44545.249606481484</v>
      </c>
      <c r="BJ223" s="1">
        <v>44524.239363425928</v>
      </c>
    </row>
    <row r="224" spans="1:62" x14ac:dyDescent="0.25">
      <c r="A224">
        <v>11067</v>
      </c>
      <c r="B224" t="s">
        <v>239</v>
      </c>
      <c r="C224" t="s">
        <v>240</v>
      </c>
      <c r="D224">
        <v>11282</v>
      </c>
      <c r="E224">
        <v>82</v>
      </c>
      <c r="F224" t="s">
        <v>86</v>
      </c>
      <c r="G224" t="s">
        <v>87</v>
      </c>
      <c r="H224" t="s">
        <v>90</v>
      </c>
      <c r="I224">
        <v>1000000003718</v>
      </c>
      <c r="J224">
        <v>139603</v>
      </c>
      <c r="K224" t="s">
        <v>64</v>
      </c>
      <c r="L224" t="s">
        <v>104</v>
      </c>
      <c r="M224" t="s">
        <v>66</v>
      </c>
      <c r="N224">
        <v>16</v>
      </c>
      <c r="O224">
        <v>46545</v>
      </c>
      <c r="P224">
        <v>51200</v>
      </c>
      <c r="Q224">
        <v>11650</v>
      </c>
      <c r="R224">
        <v>14</v>
      </c>
      <c r="S224">
        <v>40553</v>
      </c>
      <c r="T224">
        <v>44800</v>
      </c>
      <c r="U224">
        <v>10020</v>
      </c>
      <c r="V224">
        <v>7</v>
      </c>
      <c r="W224">
        <v>20335</v>
      </c>
      <c r="X224">
        <v>22400</v>
      </c>
      <c r="Y224">
        <v>5068</v>
      </c>
      <c r="Z224">
        <v>7</v>
      </c>
      <c r="AA224">
        <v>20218</v>
      </c>
      <c r="AB224">
        <v>22400</v>
      </c>
      <c r="AC224">
        <v>0</v>
      </c>
      <c r="AD224">
        <v>0</v>
      </c>
      <c r="AE224">
        <v>0</v>
      </c>
      <c r="AF224">
        <v>160</v>
      </c>
      <c r="AG224">
        <v>4952</v>
      </c>
      <c r="AH224">
        <v>76</v>
      </c>
      <c r="AI224">
        <v>165751</v>
      </c>
      <c r="AJ224">
        <v>243200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30</v>
      </c>
      <c r="AR224">
        <v>96000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243200</v>
      </c>
      <c r="BB224">
        <v>0</v>
      </c>
      <c r="BC224">
        <v>0</v>
      </c>
      <c r="BD224">
        <v>2181</v>
      </c>
      <c r="BE224">
        <v>2165</v>
      </c>
      <c r="BF224">
        <v>3200</v>
      </c>
      <c r="BG224" s="1">
        <v>44542</v>
      </c>
      <c r="BH224" s="1">
        <v>44450</v>
      </c>
      <c r="BI224" s="1">
        <v>44545.249606481484</v>
      </c>
      <c r="BJ224" s="1">
        <v>44524.239363425928</v>
      </c>
    </row>
    <row r="225" spans="1:62" x14ac:dyDescent="0.25">
      <c r="A225">
        <v>11067</v>
      </c>
      <c r="B225" t="s">
        <v>239</v>
      </c>
      <c r="C225" t="s">
        <v>240</v>
      </c>
      <c r="D225">
        <v>11283</v>
      </c>
      <c r="E225">
        <v>83</v>
      </c>
      <c r="F225" t="s">
        <v>111</v>
      </c>
      <c r="G225" t="s">
        <v>129</v>
      </c>
      <c r="H225" t="s">
        <v>130</v>
      </c>
      <c r="I225">
        <v>1000000005859</v>
      </c>
      <c r="J225">
        <v>216789</v>
      </c>
      <c r="K225" t="s">
        <v>64</v>
      </c>
      <c r="L225" t="s">
        <v>134</v>
      </c>
      <c r="M225" t="s">
        <v>66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30</v>
      </c>
      <c r="AX225">
        <v>73650</v>
      </c>
      <c r="AY225">
        <v>117000</v>
      </c>
      <c r="AZ225">
        <v>0</v>
      </c>
      <c r="BA225">
        <v>0</v>
      </c>
      <c r="BB225">
        <v>0</v>
      </c>
      <c r="BC225">
        <v>0</v>
      </c>
      <c r="BD225">
        <v>2455</v>
      </c>
      <c r="BE225">
        <v>2455</v>
      </c>
      <c r="BF225">
        <v>3900</v>
      </c>
      <c r="BG225" s="1">
        <v>44241</v>
      </c>
      <c r="BH225" s="1">
        <v>43829</v>
      </c>
      <c r="BI225" s="1">
        <v>44545.249606481484</v>
      </c>
      <c r="BJ225" s="1">
        <v>44524.239363425928</v>
      </c>
    </row>
    <row r="226" spans="1:62" x14ac:dyDescent="0.25">
      <c r="A226">
        <v>11067</v>
      </c>
      <c r="B226" t="s">
        <v>239</v>
      </c>
      <c r="C226" t="s">
        <v>240</v>
      </c>
      <c r="D226">
        <v>11283</v>
      </c>
      <c r="E226">
        <v>83</v>
      </c>
      <c r="F226" t="s">
        <v>111</v>
      </c>
      <c r="G226" t="s">
        <v>129</v>
      </c>
      <c r="H226" t="s">
        <v>130</v>
      </c>
      <c r="I226">
        <v>1000000008705</v>
      </c>
      <c r="J226">
        <v>332747</v>
      </c>
      <c r="K226" t="s">
        <v>64</v>
      </c>
      <c r="L226" t="s">
        <v>155</v>
      </c>
      <c r="M226" t="s">
        <v>66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71</v>
      </c>
      <c r="AI226">
        <v>17750</v>
      </c>
      <c r="AJ226">
        <v>35500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35500</v>
      </c>
      <c r="BD226">
        <v>250</v>
      </c>
      <c r="BE226">
        <v>250</v>
      </c>
      <c r="BF226">
        <v>500</v>
      </c>
      <c r="BG226" s="1">
        <v>44366</v>
      </c>
      <c r="BH226" s="1">
        <v>43916</v>
      </c>
      <c r="BI226" s="1">
        <v>44545.249606481484</v>
      </c>
      <c r="BJ226" s="1">
        <v>44524.239363425928</v>
      </c>
    </row>
    <row r="227" spans="1:62" x14ac:dyDescent="0.25">
      <c r="A227">
        <v>11067</v>
      </c>
      <c r="B227" t="s">
        <v>239</v>
      </c>
      <c r="C227" t="s">
        <v>240</v>
      </c>
      <c r="D227">
        <v>11281</v>
      </c>
      <c r="E227">
        <v>81</v>
      </c>
      <c r="F227" t="s">
        <v>61</v>
      </c>
      <c r="G227" t="s">
        <v>336</v>
      </c>
      <c r="H227" t="s">
        <v>69</v>
      </c>
      <c r="I227">
        <v>1000000013548</v>
      </c>
      <c r="J227">
        <v>387840</v>
      </c>
      <c r="K227" t="s">
        <v>64</v>
      </c>
      <c r="L227" t="s">
        <v>73</v>
      </c>
      <c r="M227" t="s">
        <v>66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9</v>
      </c>
      <c r="AI227">
        <v>6302</v>
      </c>
      <c r="AJ227">
        <v>9000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330</v>
      </c>
      <c r="AR227">
        <v>330000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9000</v>
      </c>
      <c r="BD227">
        <v>700</v>
      </c>
      <c r="BE227">
        <v>702</v>
      </c>
      <c r="BF227">
        <v>1000</v>
      </c>
      <c r="BG227" s="1">
        <v>44088</v>
      </c>
      <c r="BH227" s="1">
        <v>43910</v>
      </c>
      <c r="BI227" s="1">
        <v>44545.249606481484</v>
      </c>
      <c r="BJ227" s="1">
        <v>44524.239363425928</v>
      </c>
    </row>
    <row r="228" spans="1:62" x14ac:dyDescent="0.25">
      <c r="A228">
        <v>11067</v>
      </c>
      <c r="B228" t="s">
        <v>239</v>
      </c>
      <c r="C228" t="s">
        <v>240</v>
      </c>
      <c r="D228">
        <v>11281</v>
      </c>
      <c r="E228">
        <v>81</v>
      </c>
      <c r="F228" t="s">
        <v>61</v>
      </c>
      <c r="G228" t="s">
        <v>62</v>
      </c>
      <c r="H228" t="s">
        <v>63</v>
      </c>
      <c r="I228">
        <v>1000000076901</v>
      </c>
      <c r="J228">
        <v>384736</v>
      </c>
      <c r="K228" t="s">
        <v>64</v>
      </c>
      <c r="L228" t="s">
        <v>445</v>
      </c>
      <c r="M228" t="s">
        <v>66</v>
      </c>
      <c r="N228">
        <v>7</v>
      </c>
      <c r="O228">
        <v>68727</v>
      </c>
      <c r="P228">
        <v>75600</v>
      </c>
      <c r="Q228">
        <v>11200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42</v>
      </c>
      <c r="AI228">
        <v>345466</v>
      </c>
      <c r="AJ228">
        <v>453600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420</v>
      </c>
      <c r="AR228">
        <v>4536000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453600</v>
      </c>
      <c r="BB228">
        <v>0</v>
      </c>
      <c r="BC228">
        <v>0</v>
      </c>
      <c r="BD228">
        <v>8225</v>
      </c>
      <c r="BE228">
        <v>2843</v>
      </c>
      <c r="BF228">
        <v>10800</v>
      </c>
      <c r="BG228" s="1">
        <v>44456</v>
      </c>
      <c r="BH228" s="1">
        <v>44452</v>
      </c>
      <c r="BI228" s="1">
        <v>44545.249606481484</v>
      </c>
      <c r="BJ228" s="1">
        <v>44524.239363425928</v>
      </c>
    </row>
    <row r="229" spans="1:62" x14ac:dyDescent="0.25">
      <c r="A229">
        <v>11067</v>
      </c>
      <c r="B229" t="s">
        <v>239</v>
      </c>
      <c r="C229" t="s">
        <v>240</v>
      </c>
      <c r="D229">
        <v>11281</v>
      </c>
      <c r="E229">
        <v>81</v>
      </c>
      <c r="F229" t="s">
        <v>61</v>
      </c>
      <c r="G229" t="s">
        <v>62</v>
      </c>
      <c r="H229" t="s">
        <v>63</v>
      </c>
      <c r="I229">
        <v>1000000030372</v>
      </c>
      <c r="J229">
        <v>375284</v>
      </c>
      <c r="K229" t="s">
        <v>64</v>
      </c>
      <c r="L229" t="s">
        <v>78</v>
      </c>
      <c r="M229" t="s">
        <v>66</v>
      </c>
      <c r="N229">
        <v>0</v>
      </c>
      <c r="O229">
        <v>0</v>
      </c>
      <c r="P229">
        <v>0</v>
      </c>
      <c r="Q229">
        <v>0</v>
      </c>
      <c r="R229">
        <v>36</v>
      </c>
      <c r="S229">
        <v>14678</v>
      </c>
      <c r="T229">
        <v>16200</v>
      </c>
      <c r="U229">
        <v>2517</v>
      </c>
      <c r="V229">
        <v>48</v>
      </c>
      <c r="W229">
        <v>19293</v>
      </c>
      <c r="X229">
        <v>21600</v>
      </c>
      <c r="Y229">
        <v>3078</v>
      </c>
      <c r="Z229">
        <v>24</v>
      </c>
      <c r="AA229">
        <v>9818</v>
      </c>
      <c r="AB229">
        <v>10800</v>
      </c>
      <c r="AC229">
        <v>0</v>
      </c>
      <c r="AD229">
        <v>0</v>
      </c>
      <c r="AE229">
        <v>0</v>
      </c>
      <c r="AF229">
        <v>0</v>
      </c>
      <c r="AG229">
        <v>1711</v>
      </c>
      <c r="AH229">
        <v>372</v>
      </c>
      <c r="AI229">
        <v>125664</v>
      </c>
      <c r="AJ229">
        <v>167400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167400</v>
      </c>
      <c r="BA229">
        <v>0</v>
      </c>
      <c r="BB229">
        <v>0</v>
      </c>
      <c r="BC229">
        <v>0</v>
      </c>
      <c r="BD229">
        <v>338</v>
      </c>
      <c r="BE229">
        <v>338</v>
      </c>
      <c r="BF229">
        <v>450</v>
      </c>
      <c r="BG229" s="1">
        <v>44542</v>
      </c>
      <c r="BH229" s="1">
        <v>44476</v>
      </c>
      <c r="BI229" s="1">
        <v>44545.249606481484</v>
      </c>
      <c r="BJ229" s="1">
        <v>44524.239363425928</v>
      </c>
    </row>
    <row r="230" spans="1:62" x14ac:dyDescent="0.25">
      <c r="A230">
        <v>11067</v>
      </c>
      <c r="B230" t="s">
        <v>239</v>
      </c>
      <c r="C230" t="s">
        <v>240</v>
      </c>
      <c r="D230">
        <v>11283</v>
      </c>
      <c r="E230">
        <v>83</v>
      </c>
      <c r="F230" t="s">
        <v>111</v>
      </c>
      <c r="G230" t="s">
        <v>129</v>
      </c>
      <c r="H230" t="s">
        <v>130</v>
      </c>
      <c r="I230">
        <v>1000000010304</v>
      </c>
      <c r="J230">
        <v>362995</v>
      </c>
      <c r="K230" t="s">
        <v>64</v>
      </c>
      <c r="L230" t="s">
        <v>165</v>
      </c>
      <c r="M230" t="s">
        <v>66</v>
      </c>
      <c r="N230">
        <v>1</v>
      </c>
      <c r="O230">
        <v>3545</v>
      </c>
      <c r="P230">
        <v>3900</v>
      </c>
      <c r="Q230">
        <v>1091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30</v>
      </c>
      <c r="AX230">
        <v>73650</v>
      </c>
      <c r="AY230">
        <v>117000</v>
      </c>
      <c r="AZ230">
        <v>0</v>
      </c>
      <c r="BA230">
        <v>0</v>
      </c>
      <c r="BB230">
        <v>0</v>
      </c>
      <c r="BC230">
        <v>0</v>
      </c>
      <c r="BD230">
        <v>2455</v>
      </c>
      <c r="BE230">
        <v>2455</v>
      </c>
      <c r="BF230">
        <v>3900</v>
      </c>
      <c r="BG230" s="1">
        <v>44462</v>
      </c>
      <c r="BH230" s="1">
        <v>44049</v>
      </c>
      <c r="BI230" s="1">
        <v>44545.249606481484</v>
      </c>
      <c r="BJ230" s="1">
        <v>44524.239363425928</v>
      </c>
    </row>
    <row r="231" spans="1:62" x14ac:dyDescent="0.25">
      <c r="A231">
        <v>11067</v>
      </c>
      <c r="B231" t="s">
        <v>239</v>
      </c>
      <c r="C231" t="s">
        <v>240</v>
      </c>
      <c r="D231">
        <v>11283</v>
      </c>
      <c r="E231">
        <v>83</v>
      </c>
      <c r="F231" t="s">
        <v>111</v>
      </c>
      <c r="G231" t="s">
        <v>112</v>
      </c>
      <c r="H231" t="s">
        <v>113</v>
      </c>
      <c r="I231">
        <v>1000000085223</v>
      </c>
      <c r="J231">
        <v>406217</v>
      </c>
      <c r="K231" t="s">
        <v>64</v>
      </c>
      <c r="L231" t="s">
        <v>115</v>
      </c>
      <c r="M231" t="s">
        <v>66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24</v>
      </c>
      <c r="AR231">
        <v>285600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9271</v>
      </c>
      <c r="BE231">
        <v>9271</v>
      </c>
      <c r="BF231">
        <v>11900</v>
      </c>
      <c r="BG231" s="1">
        <v>44261</v>
      </c>
      <c r="BH231" s="1">
        <v>44195</v>
      </c>
      <c r="BI231" s="1">
        <v>44545.249606481484</v>
      </c>
      <c r="BJ231" s="1">
        <v>44524.239363425928</v>
      </c>
    </row>
    <row r="232" spans="1:62" x14ac:dyDescent="0.25">
      <c r="A232">
        <v>11067</v>
      </c>
      <c r="B232" t="s">
        <v>239</v>
      </c>
      <c r="C232" t="s">
        <v>240</v>
      </c>
      <c r="D232">
        <v>11281</v>
      </c>
      <c r="E232">
        <v>81</v>
      </c>
      <c r="F232" t="s">
        <v>61</v>
      </c>
      <c r="G232" t="s">
        <v>336</v>
      </c>
      <c r="H232" t="s">
        <v>69</v>
      </c>
      <c r="I232">
        <v>1000000009644</v>
      </c>
      <c r="J232">
        <v>352705</v>
      </c>
      <c r="K232" t="s">
        <v>64</v>
      </c>
      <c r="L232" t="s">
        <v>149</v>
      </c>
      <c r="M232" t="s">
        <v>66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298</v>
      </c>
      <c r="AI232">
        <v>97526</v>
      </c>
      <c r="AJ232">
        <v>149000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149000</v>
      </c>
      <c r="BA232">
        <v>0</v>
      </c>
      <c r="BB232">
        <v>0</v>
      </c>
      <c r="BC232">
        <v>0</v>
      </c>
      <c r="BD232">
        <v>327</v>
      </c>
      <c r="BE232">
        <v>327</v>
      </c>
      <c r="BF232">
        <v>500</v>
      </c>
      <c r="BG232" s="1">
        <v>44410</v>
      </c>
      <c r="BH232" s="1">
        <v>44494</v>
      </c>
      <c r="BI232" s="1">
        <v>44545.249606481484</v>
      </c>
      <c r="BJ232" s="1">
        <v>44524.239363425928</v>
      </c>
    </row>
    <row r="233" spans="1:62" x14ac:dyDescent="0.25">
      <c r="A233">
        <v>11067</v>
      </c>
      <c r="B233" t="s">
        <v>239</v>
      </c>
      <c r="C233" t="s">
        <v>240</v>
      </c>
      <c r="D233">
        <v>11283</v>
      </c>
      <c r="E233">
        <v>83</v>
      </c>
      <c r="F233" t="s">
        <v>111</v>
      </c>
      <c r="G233" t="s">
        <v>112</v>
      </c>
      <c r="H233" t="s">
        <v>113</v>
      </c>
      <c r="I233">
        <v>1000000112837</v>
      </c>
      <c r="J233">
        <v>412662</v>
      </c>
      <c r="K233" t="s">
        <v>64</v>
      </c>
      <c r="L233" t="s">
        <v>188</v>
      </c>
      <c r="M233" t="s">
        <v>66</v>
      </c>
      <c r="N233">
        <v>1</v>
      </c>
      <c r="O233">
        <v>17182</v>
      </c>
      <c r="P233">
        <v>18900</v>
      </c>
      <c r="Q233">
        <v>3946</v>
      </c>
      <c r="R233">
        <v>6</v>
      </c>
      <c r="S233">
        <v>102060</v>
      </c>
      <c r="T233">
        <v>113400</v>
      </c>
      <c r="U233">
        <v>22642</v>
      </c>
      <c r="V233">
        <v>1</v>
      </c>
      <c r="W233">
        <v>17182</v>
      </c>
      <c r="X233">
        <v>18900</v>
      </c>
      <c r="Y233">
        <v>3946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84</v>
      </c>
      <c r="AI233">
        <v>1111845</v>
      </c>
      <c r="AJ233">
        <v>1587600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1587600</v>
      </c>
      <c r="BA233">
        <v>0</v>
      </c>
      <c r="BB233">
        <v>0</v>
      </c>
      <c r="BC233">
        <v>0</v>
      </c>
      <c r="BD233">
        <v>13236</v>
      </c>
      <c r="BE233">
        <v>13132</v>
      </c>
      <c r="BF233">
        <v>18900</v>
      </c>
      <c r="BG233" s="1">
        <v>44528</v>
      </c>
      <c r="BH233" s="1">
        <v>44460</v>
      </c>
      <c r="BI233" s="1">
        <v>44545.249606481484</v>
      </c>
      <c r="BJ233" s="1">
        <v>44524.239363425928</v>
      </c>
    </row>
    <row r="234" spans="1:62" x14ac:dyDescent="0.25">
      <c r="A234">
        <v>11067</v>
      </c>
      <c r="B234" t="s">
        <v>239</v>
      </c>
      <c r="C234" t="s">
        <v>240</v>
      </c>
      <c r="D234">
        <v>11281</v>
      </c>
      <c r="E234">
        <v>81</v>
      </c>
      <c r="F234" t="s">
        <v>61</v>
      </c>
      <c r="G234" t="s">
        <v>62</v>
      </c>
      <c r="H234" t="s">
        <v>63</v>
      </c>
      <c r="I234">
        <v>1000000076903</v>
      </c>
      <c r="J234">
        <v>384738</v>
      </c>
      <c r="K234" t="s">
        <v>64</v>
      </c>
      <c r="L234" t="s">
        <v>448</v>
      </c>
      <c r="M234" t="s">
        <v>66</v>
      </c>
      <c r="N234">
        <v>1</v>
      </c>
      <c r="O234">
        <v>9818</v>
      </c>
      <c r="P234">
        <v>10800</v>
      </c>
      <c r="Q234">
        <v>1592</v>
      </c>
      <c r="R234">
        <v>25</v>
      </c>
      <c r="S234">
        <v>244276</v>
      </c>
      <c r="T234">
        <v>270000</v>
      </c>
      <c r="U234">
        <v>38619</v>
      </c>
      <c r="V234">
        <v>15</v>
      </c>
      <c r="W234">
        <v>146389</v>
      </c>
      <c r="X234">
        <v>162000</v>
      </c>
      <c r="Y234">
        <v>22995</v>
      </c>
      <c r="Z234">
        <v>1</v>
      </c>
      <c r="AA234">
        <v>9720</v>
      </c>
      <c r="AB234">
        <v>10800</v>
      </c>
      <c r="AC234">
        <v>0</v>
      </c>
      <c r="AD234">
        <v>0</v>
      </c>
      <c r="AE234">
        <v>0</v>
      </c>
      <c r="AF234">
        <v>108</v>
      </c>
      <c r="AG234">
        <v>1494</v>
      </c>
      <c r="AH234">
        <v>43</v>
      </c>
      <c r="AI234">
        <v>353730</v>
      </c>
      <c r="AJ234">
        <v>464400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420</v>
      </c>
      <c r="AR234">
        <v>4536000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464400</v>
      </c>
      <c r="BB234">
        <v>0</v>
      </c>
      <c r="BC234">
        <v>0</v>
      </c>
      <c r="BD234">
        <v>8226</v>
      </c>
      <c r="BE234">
        <v>8226</v>
      </c>
      <c r="BF234">
        <v>10800</v>
      </c>
      <c r="BG234" s="1">
        <v>44531</v>
      </c>
      <c r="BH234" s="1">
        <v>44452</v>
      </c>
      <c r="BI234" s="1">
        <v>44545.249606481484</v>
      </c>
      <c r="BJ234" s="1">
        <v>44524.239363425928</v>
      </c>
    </row>
    <row r="235" spans="1:62" x14ac:dyDescent="0.25">
      <c r="A235">
        <v>11067</v>
      </c>
      <c r="B235" t="s">
        <v>239</v>
      </c>
      <c r="C235" t="s">
        <v>240</v>
      </c>
      <c r="D235">
        <v>11283</v>
      </c>
      <c r="E235">
        <v>83</v>
      </c>
      <c r="F235" t="s">
        <v>111</v>
      </c>
      <c r="G235" t="s">
        <v>129</v>
      </c>
      <c r="H235" t="s">
        <v>130</v>
      </c>
      <c r="I235">
        <v>1000000005860</v>
      </c>
      <c r="J235">
        <v>216791</v>
      </c>
      <c r="K235" t="s">
        <v>64</v>
      </c>
      <c r="L235" t="s">
        <v>135</v>
      </c>
      <c r="M235" t="s">
        <v>66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7091</v>
      </c>
      <c r="T235">
        <v>7800</v>
      </c>
      <c r="U235">
        <v>2182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30</v>
      </c>
      <c r="AX235">
        <v>73650</v>
      </c>
      <c r="AY235">
        <v>117000</v>
      </c>
      <c r="AZ235">
        <v>0</v>
      </c>
      <c r="BA235">
        <v>0</v>
      </c>
      <c r="BB235">
        <v>0</v>
      </c>
      <c r="BC235">
        <v>0</v>
      </c>
      <c r="BD235">
        <v>2455</v>
      </c>
      <c r="BE235">
        <v>2455</v>
      </c>
      <c r="BF235">
        <v>3900</v>
      </c>
      <c r="BG235" s="1">
        <v>44472</v>
      </c>
      <c r="BH235" s="1">
        <v>44146</v>
      </c>
      <c r="BI235" s="1">
        <v>44545.249606481484</v>
      </c>
      <c r="BJ235" s="1">
        <v>44524.239363425928</v>
      </c>
    </row>
    <row r="236" spans="1:62" x14ac:dyDescent="0.25">
      <c r="A236">
        <v>11067</v>
      </c>
      <c r="B236" t="s">
        <v>239</v>
      </c>
      <c r="C236" t="s">
        <v>240</v>
      </c>
      <c r="D236">
        <v>11281</v>
      </c>
      <c r="E236">
        <v>81</v>
      </c>
      <c r="F236" t="s">
        <v>61</v>
      </c>
      <c r="G236" t="s">
        <v>336</v>
      </c>
      <c r="H236" t="s">
        <v>82</v>
      </c>
      <c r="I236">
        <v>1000000115529</v>
      </c>
      <c r="J236">
        <v>414319</v>
      </c>
      <c r="K236" t="s">
        <v>64</v>
      </c>
      <c r="L236" t="s">
        <v>405</v>
      </c>
      <c r="M236" t="s">
        <v>66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144</v>
      </c>
      <c r="W236">
        <v>65236</v>
      </c>
      <c r="X236">
        <v>72000</v>
      </c>
      <c r="Y236">
        <v>13349</v>
      </c>
      <c r="Z236">
        <v>143</v>
      </c>
      <c r="AA236">
        <v>64459</v>
      </c>
      <c r="AB236">
        <v>71500</v>
      </c>
      <c r="AC236">
        <v>0</v>
      </c>
      <c r="AD236">
        <v>0</v>
      </c>
      <c r="AE236">
        <v>0</v>
      </c>
      <c r="AF236">
        <v>595</v>
      </c>
      <c r="AG236">
        <v>12932</v>
      </c>
      <c r="AH236">
        <v>433</v>
      </c>
      <c r="AI236">
        <v>156023</v>
      </c>
      <c r="AJ236">
        <v>216500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216500</v>
      </c>
      <c r="BA236">
        <v>0</v>
      </c>
      <c r="BB236">
        <v>0</v>
      </c>
      <c r="BC236">
        <v>0</v>
      </c>
      <c r="BD236">
        <v>360</v>
      </c>
      <c r="BE236">
        <v>360</v>
      </c>
      <c r="BF236">
        <v>500</v>
      </c>
      <c r="BG236" s="1">
        <v>44543</v>
      </c>
      <c r="BH236" s="1">
        <v>44492</v>
      </c>
      <c r="BI236" s="1">
        <v>44545.249606481484</v>
      </c>
      <c r="BJ236" s="1">
        <v>44524.239363425928</v>
      </c>
    </row>
    <row r="237" spans="1:62" x14ac:dyDescent="0.25">
      <c r="A237">
        <v>11067</v>
      </c>
      <c r="B237" t="s">
        <v>239</v>
      </c>
      <c r="C237" t="s">
        <v>240</v>
      </c>
      <c r="D237">
        <v>11282</v>
      </c>
      <c r="E237">
        <v>82</v>
      </c>
      <c r="F237" t="s">
        <v>86</v>
      </c>
      <c r="G237" t="s">
        <v>94</v>
      </c>
      <c r="H237" t="s">
        <v>95</v>
      </c>
      <c r="I237">
        <v>1000000001865</v>
      </c>
      <c r="J237">
        <v>101920</v>
      </c>
      <c r="K237" t="s">
        <v>64</v>
      </c>
      <c r="L237" t="s">
        <v>98</v>
      </c>
      <c r="M237" t="s">
        <v>66</v>
      </c>
      <c r="N237">
        <v>45</v>
      </c>
      <c r="O237">
        <v>53182</v>
      </c>
      <c r="P237">
        <v>58500</v>
      </c>
      <c r="Q237">
        <v>16268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820</v>
      </c>
      <c r="AJ237">
        <v>1300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60</v>
      </c>
      <c r="AR237">
        <v>78000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1300</v>
      </c>
      <c r="BD237">
        <v>820</v>
      </c>
      <c r="BE237">
        <v>820</v>
      </c>
      <c r="BF237">
        <v>1300</v>
      </c>
      <c r="BG237" s="1">
        <v>44465</v>
      </c>
      <c r="BH237" s="1">
        <v>44316</v>
      </c>
      <c r="BI237" s="1">
        <v>44545.249606481484</v>
      </c>
      <c r="BJ237" s="1">
        <v>44524.239363425928</v>
      </c>
    </row>
    <row r="238" spans="1:62" x14ac:dyDescent="0.25">
      <c r="A238">
        <v>11067</v>
      </c>
      <c r="B238" t="s">
        <v>239</v>
      </c>
      <c r="C238" t="s">
        <v>240</v>
      </c>
      <c r="D238">
        <v>11283</v>
      </c>
      <c r="E238">
        <v>83</v>
      </c>
      <c r="F238" t="s">
        <v>111</v>
      </c>
      <c r="G238" t="s">
        <v>112</v>
      </c>
      <c r="H238" t="s">
        <v>113</v>
      </c>
      <c r="I238">
        <v>1000000007154</v>
      </c>
      <c r="J238">
        <v>275169</v>
      </c>
      <c r="K238" t="s">
        <v>64</v>
      </c>
      <c r="L238" t="s">
        <v>125</v>
      </c>
      <c r="M238" t="s">
        <v>66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25</v>
      </c>
      <c r="AI238">
        <v>233000</v>
      </c>
      <c r="AJ238">
        <v>315000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315000</v>
      </c>
      <c r="BA238">
        <v>0</v>
      </c>
      <c r="BB238">
        <v>0</v>
      </c>
      <c r="BC238">
        <v>0</v>
      </c>
      <c r="BD238">
        <v>9320</v>
      </c>
      <c r="BE238">
        <v>9320</v>
      </c>
      <c r="BF238">
        <v>12600</v>
      </c>
      <c r="BG238" s="1">
        <v>44348</v>
      </c>
      <c r="BH238" s="1">
        <v>44491</v>
      </c>
      <c r="BI238" s="1">
        <v>44545.249606481484</v>
      </c>
      <c r="BJ238" s="1">
        <v>44524.239363425928</v>
      </c>
    </row>
    <row r="239" spans="1:62" x14ac:dyDescent="0.25">
      <c r="A239">
        <v>11067</v>
      </c>
      <c r="B239" t="s">
        <v>239</v>
      </c>
      <c r="C239" t="s">
        <v>240</v>
      </c>
      <c r="D239">
        <v>11283</v>
      </c>
      <c r="E239">
        <v>83</v>
      </c>
      <c r="F239" t="s">
        <v>111</v>
      </c>
      <c r="G239" t="s">
        <v>117</v>
      </c>
      <c r="H239" t="s">
        <v>118</v>
      </c>
      <c r="I239">
        <v>1000000010208</v>
      </c>
      <c r="J239">
        <v>361453</v>
      </c>
      <c r="K239" t="s">
        <v>64</v>
      </c>
      <c r="L239" t="s">
        <v>119</v>
      </c>
      <c r="M239" t="s">
        <v>66</v>
      </c>
      <c r="N239">
        <v>23</v>
      </c>
      <c r="O239">
        <v>158702</v>
      </c>
      <c r="P239">
        <v>174800</v>
      </c>
      <c r="Q239">
        <v>10511</v>
      </c>
      <c r="R239">
        <v>50</v>
      </c>
      <c r="S239">
        <v>343865</v>
      </c>
      <c r="T239">
        <v>380000</v>
      </c>
      <c r="U239">
        <v>21710</v>
      </c>
      <c r="V239">
        <v>11</v>
      </c>
      <c r="W239">
        <v>75793</v>
      </c>
      <c r="X239">
        <v>83600</v>
      </c>
      <c r="Y239">
        <v>4433</v>
      </c>
      <c r="Z239">
        <v>16</v>
      </c>
      <c r="AA239">
        <v>110062</v>
      </c>
      <c r="AB239">
        <v>121600</v>
      </c>
      <c r="AC239">
        <v>0</v>
      </c>
      <c r="AD239">
        <v>0</v>
      </c>
      <c r="AE239">
        <v>0</v>
      </c>
      <c r="AF239">
        <v>532</v>
      </c>
      <c r="AG239">
        <v>6261</v>
      </c>
      <c r="AH239">
        <v>75</v>
      </c>
      <c r="AI239">
        <v>486568</v>
      </c>
      <c r="AJ239">
        <v>570000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570000</v>
      </c>
      <c r="BA239">
        <v>0</v>
      </c>
      <c r="BB239">
        <v>0</v>
      </c>
      <c r="BC239">
        <v>0</v>
      </c>
      <c r="BD239">
        <v>6488</v>
      </c>
      <c r="BE239">
        <v>6447</v>
      </c>
      <c r="BF239">
        <v>7600</v>
      </c>
      <c r="BG239" s="1">
        <v>44543</v>
      </c>
      <c r="BH239" s="1">
        <v>44525</v>
      </c>
      <c r="BI239" s="1">
        <v>44545.249606481484</v>
      </c>
      <c r="BJ239" s="1">
        <v>44524.239363425928</v>
      </c>
    </row>
    <row r="240" spans="1:62" x14ac:dyDescent="0.25">
      <c r="A240">
        <v>11067</v>
      </c>
      <c r="B240" t="s">
        <v>239</v>
      </c>
      <c r="C240" t="s">
        <v>240</v>
      </c>
      <c r="D240">
        <v>11283</v>
      </c>
      <c r="E240">
        <v>83</v>
      </c>
      <c r="F240" t="s">
        <v>111</v>
      </c>
      <c r="G240" t="s">
        <v>112</v>
      </c>
      <c r="H240" t="s">
        <v>113</v>
      </c>
      <c r="I240">
        <v>1000000102981</v>
      </c>
      <c r="J240">
        <v>409218</v>
      </c>
      <c r="K240" t="s">
        <v>64</v>
      </c>
      <c r="L240" t="s">
        <v>144</v>
      </c>
      <c r="M240" t="s">
        <v>66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</v>
      </c>
      <c r="W240">
        <v>17818</v>
      </c>
      <c r="X240">
        <v>20600</v>
      </c>
      <c r="Y240">
        <v>2333</v>
      </c>
      <c r="Z240">
        <v>1</v>
      </c>
      <c r="AA240">
        <v>9364</v>
      </c>
      <c r="AB240">
        <v>10300</v>
      </c>
      <c r="AC240">
        <v>0</v>
      </c>
      <c r="AD240">
        <v>0</v>
      </c>
      <c r="AE240">
        <v>0</v>
      </c>
      <c r="AF240">
        <v>0</v>
      </c>
      <c r="AG240">
        <v>1621</v>
      </c>
      <c r="AH240">
        <v>9</v>
      </c>
      <c r="AI240">
        <v>61503</v>
      </c>
      <c r="AJ240">
        <v>92700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24</v>
      </c>
      <c r="AR240">
        <v>247200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92700</v>
      </c>
      <c r="BA240">
        <v>0</v>
      </c>
      <c r="BB240">
        <v>0</v>
      </c>
      <c r="BC240">
        <v>0</v>
      </c>
      <c r="BD240">
        <v>6834</v>
      </c>
      <c r="BE240">
        <v>6799</v>
      </c>
      <c r="BF240">
        <v>10300</v>
      </c>
      <c r="BG240" s="1">
        <v>44535</v>
      </c>
      <c r="BH240" s="1">
        <v>44503</v>
      </c>
      <c r="BI240" s="1">
        <v>44545.249606481484</v>
      </c>
      <c r="BJ240" s="1">
        <v>44524.239363425928</v>
      </c>
    </row>
    <row r="241" spans="1:62" x14ac:dyDescent="0.25">
      <c r="A241">
        <v>11067</v>
      </c>
      <c r="B241" t="s">
        <v>239</v>
      </c>
      <c r="C241" t="s">
        <v>240</v>
      </c>
      <c r="D241">
        <v>11283</v>
      </c>
      <c r="E241">
        <v>83</v>
      </c>
      <c r="F241" t="s">
        <v>111</v>
      </c>
      <c r="G241" t="s">
        <v>112</v>
      </c>
      <c r="H241" t="s">
        <v>113</v>
      </c>
      <c r="I241">
        <v>1000000011589</v>
      </c>
      <c r="J241">
        <v>377531</v>
      </c>
      <c r="K241" t="s">
        <v>64</v>
      </c>
      <c r="L241" t="s">
        <v>126</v>
      </c>
      <c r="M241" t="s">
        <v>66</v>
      </c>
      <c r="N241">
        <v>29</v>
      </c>
      <c r="O241">
        <v>331516</v>
      </c>
      <c r="P241">
        <v>365400</v>
      </c>
      <c r="Q241">
        <v>50691</v>
      </c>
      <c r="R241">
        <v>32</v>
      </c>
      <c r="S241">
        <v>364216</v>
      </c>
      <c r="T241">
        <v>403200</v>
      </c>
      <c r="U241">
        <v>54340</v>
      </c>
      <c r="V241">
        <v>22</v>
      </c>
      <c r="W241">
        <v>247375</v>
      </c>
      <c r="X241">
        <v>277200</v>
      </c>
      <c r="Y241">
        <v>34335</v>
      </c>
      <c r="Z241">
        <v>4</v>
      </c>
      <c r="AA241">
        <v>41636</v>
      </c>
      <c r="AB241">
        <v>50400</v>
      </c>
      <c r="AC241">
        <v>0</v>
      </c>
      <c r="AD241">
        <v>0</v>
      </c>
      <c r="AE241">
        <v>0</v>
      </c>
      <c r="AF241">
        <v>4600</v>
      </c>
      <c r="AG241">
        <v>2902</v>
      </c>
      <c r="AH241">
        <v>2</v>
      </c>
      <c r="AI241">
        <v>18640</v>
      </c>
      <c r="AJ241">
        <v>25200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25</v>
      </c>
      <c r="AR241">
        <v>315000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25200</v>
      </c>
      <c r="BB241">
        <v>0</v>
      </c>
      <c r="BC241">
        <v>0</v>
      </c>
      <c r="BD241">
        <v>9320</v>
      </c>
      <c r="BE241">
        <v>9320</v>
      </c>
      <c r="BF241">
        <v>12600</v>
      </c>
      <c r="BG241" s="1">
        <v>44535</v>
      </c>
      <c r="BH241" s="1">
        <v>44429</v>
      </c>
      <c r="BI241" s="1">
        <v>44545.249606481484</v>
      </c>
      <c r="BJ241" s="1">
        <v>44524.239363425928</v>
      </c>
    </row>
    <row r="242" spans="1:62" x14ac:dyDescent="0.25">
      <c r="A242">
        <v>11067</v>
      </c>
      <c r="B242" t="s">
        <v>239</v>
      </c>
      <c r="C242" t="s">
        <v>240</v>
      </c>
      <c r="D242">
        <v>11283</v>
      </c>
      <c r="E242">
        <v>83</v>
      </c>
      <c r="F242" t="s">
        <v>111</v>
      </c>
      <c r="G242" t="s">
        <v>129</v>
      </c>
      <c r="H242" t="s">
        <v>130</v>
      </c>
      <c r="I242">
        <v>1000000008704</v>
      </c>
      <c r="J242">
        <v>332746</v>
      </c>
      <c r="K242" t="s">
        <v>64</v>
      </c>
      <c r="L242" t="s">
        <v>154</v>
      </c>
      <c r="M242" t="s">
        <v>66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</v>
      </c>
      <c r="AI242">
        <v>750</v>
      </c>
      <c r="AJ242">
        <v>1500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360</v>
      </c>
      <c r="AX242">
        <v>90000</v>
      </c>
      <c r="AY242">
        <v>180000</v>
      </c>
      <c r="AZ242">
        <v>0</v>
      </c>
      <c r="BA242">
        <v>0</v>
      </c>
      <c r="BB242">
        <v>0</v>
      </c>
      <c r="BC242">
        <v>1500</v>
      </c>
      <c r="BD242">
        <v>250</v>
      </c>
      <c r="BE242">
        <v>250</v>
      </c>
      <c r="BF242">
        <v>500</v>
      </c>
      <c r="BG242" s="1">
        <v>44350</v>
      </c>
      <c r="BH242" s="1">
        <v>43916</v>
      </c>
      <c r="BI242" s="1">
        <v>44545.249606481484</v>
      </c>
      <c r="BJ242" s="1">
        <v>44524.239363425928</v>
      </c>
    </row>
    <row r="243" spans="1:62" x14ac:dyDescent="0.25">
      <c r="A243">
        <v>11067</v>
      </c>
      <c r="B243" t="s">
        <v>239</v>
      </c>
      <c r="C243" t="s">
        <v>240</v>
      </c>
      <c r="D243">
        <v>11281</v>
      </c>
      <c r="E243">
        <v>81</v>
      </c>
      <c r="F243" t="s">
        <v>61</v>
      </c>
      <c r="G243" t="s">
        <v>336</v>
      </c>
      <c r="H243" t="s">
        <v>82</v>
      </c>
      <c r="I243">
        <v>1000000106220</v>
      </c>
      <c r="J243">
        <v>410200</v>
      </c>
      <c r="K243" t="s">
        <v>64</v>
      </c>
      <c r="L243" t="s">
        <v>147</v>
      </c>
      <c r="M243" t="s">
        <v>66</v>
      </c>
      <c r="N243">
        <v>0</v>
      </c>
      <c r="O243">
        <v>0</v>
      </c>
      <c r="P243">
        <v>0</v>
      </c>
      <c r="Q243">
        <v>0</v>
      </c>
      <c r="R243">
        <v>6</v>
      </c>
      <c r="S243">
        <v>5455</v>
      </c>
      <c r="T243">
        <v>6000</v>
      </c>
      <c r="U243">
        <v>1104</v>
      </c>
      <c r="V243">
        <v>12</v>
      </c>
      <c r="W243">
        <v>10909</v>
      </c>
      <c r="X243">
        <v>12000</v>
      </c>
      <c r="Y243">
        <v>2207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196</v>
      </c>
      <c r="AI243">
        <v>142132</v>
      </c>
      <c r="AJ243">
        <v>196000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2000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196000</v>
      </c>
      <c r="BD243">
        <v>725</v>
      </c>
      <c r="BE243">
        <v>725</v>
      </c>
      <c r="BF243">
        <v>1000</v>
      </c>
      <c r="BG243" s="1">
        <v>44524</v>
      </c>
      <c r="BH243" s="1">
        <v>44163</v>
      </c>
      <c r="BI243" s="1">
        <v>44545.249606481484</v>
      </c>
      <c r="BJ243" s="1">
        <v>44524.239363425928</v>
      </c>
    </row>
    <row r="244" spans="1:62" x14ac:dyDescent="0.25">
      <c r="A244">
        <v>11067</v>
      </c>
      <c r="B244" t="s">
        <v>239</v>
      </c>
      <c r="C244" t="s">
        <v>240</v>
      </c>
      <c r="D244">
        <v>11281</v>
      </c>
      <c r="E244">
        <v>81</v>
      </c>
      <c r="F244" t="s">
        <v>61</v>
      </c>
      <c r="G244" t="s">
        <v>336</v>
      </c>
      <c r="H244" t="s">
        <v>69</v>
      </c>
      <c r="I244">
        <v>1000000114802</v>
      </c>
      <c r="J244">
        <v>413903</v>
      </c>
      <c r="K244" t="s">
        <v>64</v>
      </c>
      <c r="L244" t="s">
        <v>409</v>
      </c>
      <c r="M244" t="s">
        <v>66</v>
      </c>
      <c r="N244">
        <v>30</v>
      </c>
      <c r="O244">
        <v>27273</v>
      </c>
      <c r="P244">
        <v>30000</v>
      </c>
      <c r="Q244">
        <v>4684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216</v>
      </c>
      <c r="AI244">
        <v>152821</v>
      </c>
      <c r="AJ244">
        <v>216000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216000</v>
      </c>
      <c r="BA244">
        <v>0</v>
      </c>
      <c r="BB244">
        <v>0</v>
      </c>
      <c r="BC244">
        <v>0</v>
      </c>
      <c r="BD244">
        <v>708</v>
      </c>
      <c r="BE244">
        <v>708</v>
      </c>
      <c r="BF244">
        <v>1000</v>
      </c>
      <c r="BG244" s="1">
        <v>44450</v>
      </c>
      <c r="BH244" s="1">
        <v>44476</v>
      </c>
      <c r="BI244" s="1">
        <v>44545.249606481484</v>
      </c>
      <c r="BJ244" s="1">
        <v>44524.239363425928</v>
      </c>
    </row>
    <row r="245" spans="1:62" x14ac:dyDescent="0.25">
      <c r="A245">
        <v>11067</v>
      </c>
      <c r="B245" t="s">
        <v>239</v>
      </c>
      <c r="C245" t="s">
        <v>240</v>
      </c>
      <c r="D245">
        <v>11281</v>
      </c>
      <c r="E245">
        <v>81</v>
      </c>
      <c r="F245" t="s">
        <v>61</v>
      </c>
      <c r="G245" t="s">
        <v>336</v>
      </c>
      <c r="H245" t="s">
        <v>69</v>
      </c>
      <c r="I245">
        <v>1000000115533</v>
      </c>
      <c r="J245">
        <v>414322</v>
      </c>
      <c r="K245" t="s">
        <v>64</v>
      </c>
      <c r="L245" t="s">
        <v>406</v>
      </c>
      <c r="M245" t="s">
        <v>66</v>
      </c>
      <c r="N245">
        <v>174</v>
      </c>
      <c r="O245">
        <v>78273</v>
      </c>
      <c r="P245">
        <v>87000</v>
      </c>
      <c r="Q245">
        <v>16360</v>
      </c>
      <c r="R245">
        <v>85</v>
      </c>
      <c r="S245">
        <v>38527</v>
      </c>
      <c r="T245">
        <v>42500</v>
      </c>
      <c r="U245">
        <v>8012</v>
      </c>
      <c r="V245">
        <v>156</v>
      </c>
      <c r="W245">
        <v>70582</v>
      </c>
      <c r="X245">
        <v>78000</v>
      </c>
      <c r="Y245">
        <v>14370</v>
      </c>
      <c r="Z245">
        <v>60</v>
      </c>
      <c r="AA245">
        <v>26945</v>
      </c>
      <c r="AB245">
        <v>30000</v>
      </c>
      <c r="AC245">
        <v>0</v>
      </c>
      <c r="AD245">
        <v>0</v>
      </c>
      <c r="AE245">
        <v>0</v>
      </c>
      <c r="AF245">
        <v>360</v>
      </c>
      <c r="AG245">
        <v>5326</v>
      </c>
      <c r="AH245">
        <v>779</v>
      </c>
      <c r="AI245">
        <v>280698</v>
      </c>
      <c r="AJ245">
        <v>389500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389500</v>
      </c>
      <c r="BA245">
        <v>0</v>
      </c>
      <c r="BB245">
        <v>0</v>
      </c>
      <c r="BC245">
        <v>0</v>
      </c>
      <c r="BD245">
        <v>360</v>
      </c>
      <c r="BE245">
        <v>357</v>
      </c>
      <c r="BF245">
        <v>500</v>
      </c>
      <c r="BG245" s="1">
        <v>44538</v>
      </c>
      <c r="BH245" s="1">
        <v>44492</v>
      </c>
      <c r="BI245" s="1">
        <v>44545.249606481484</v>
      </c>
      <c r="BJ245" s="1">
        <v>44524.239363425928</v>
      </c>
    </row>
    <row r="246" spans="1:62" x14ac:dyDescent="0.25">
      <c r="A246">
        <v>11067</v>
      </c>
      <c r="B246" t="s">
        <v>239</v>
      </c>
      <c r="C246" t="s">
        <v>240</v>
      </c>
      <c r="D246">
        <v>11283</v>
      </c>
      <c r="E246">
        <v>83</v>
      </c>
      <c r="F246" t="s">
        <v>111</v>
      </c>
      <c r="G246" t="s">
        <v>117</v>
      </c>
      <c r="H246" t="s">
        <v>118</v>
      </c>
      <c r="I246">
        <v>1000000003052</v>
      </c>
      <c r="J246">
        <v>118079</v>
      </c>
      <c r="K246" t="s">
        <v>64</v>
      </c>
      <c r="L246" t="s">
        <v>127</v>
      </c>
      <c r="M246" t="s">
        <v>66</v>
      </c>
      <c r="N246">
        <v>5</v>
      </c>
      <c r="O246">
        <v>34091</v>
      </c>
      <c r="P246">
        <v>37500</v>
      </c>
      <c r="Q246">
        <v>4545</v>
      </c>
      <c r="R246">
        <v>6</v>
      </c>
      <c r="S246">
        <v>40841</v>
      </c>
      <c r="T246">
        <v>45000</v>
      </c>
      <c r="U246">
        <v>5386</v>
      </c>
      <c r="V246">
        <v>5</v>
      </c>
      <c r="W246">
        <v>34091</v>
      </c>
      <c r="X246">
        <v>37500</v>
      </c>
      <c r="Y246">
        <v>4545</v>
      </c>
      <c r="Z246">
        <v>3</v>
      </c>
      <c r="AA246">
        <v>20386</v>
      </c>
      <c r="AB246">
        <v>22500</v>
      </c>
      <c r="AC246">
        <v>0</v>
      </c>
      <c r="AD246">
        <v>0</v>
      </c>
      <c r="AE246">
        <v>0</v>
      </c>
      <c r="AF246">
        <v>75</v>
      </c>
      <c r="AG246">
        <v>2659</v>
      </c>
      <c r="AH246">
        <v>44</v>
      </c>
      <c r="AI246">
        <v>260000</v>
      </c>
      <c r="AJ246">
        <v>330000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330000</v>
      </c>
      <c r="BD246">
        <v>5909</v>
      </c>
      <c r="BE246">
        <v>5885</v>
      </c>
      <c r="BF246">
        <v>7500</v>
      </c>
      <c r="BG246" s="1">
        <v>44540</v>
      </c>
      <c r="BH246" s="1">
        <v>44336</v>
      </c>
      <c r="BI246" s="1">
        <v>44545.249606481484</v>
      </c>
      <c r="BJ246" s="1">
        <v>44524.239363425928</v>
      </c>
    </row>
    <row r="247" spans="1:62" x14ac:dyDescent="0.25">
      <c r="A247">
        <v>11067</v>
      </c>
      <c r="B247" t="s">
        <v>239</v>
      </c>
      <c r="C247" t="s">
        <v>240</v>
      </c>
      <c r="D247">
        <v>11283</v>
      </c>
      <c r="E247">
        <v>83</v>
      </c>
      <c r="F247" t="s">
        <v>111</v>
      </c>
      <c r="G247" t="s">
        <v>117</v>
      </c>
      <c r="H247" t="s">
        <v>118</v>
      </c>
      <c r="I247">
        <v>1000000006378</v>
      </c>
      <c r="J247">
        <v>236915</v>
      </c>
      <c r="K247" t="s">
        <v>64</v>
      </c>
      <c r="L247" t="s">
        <v>121</v>
      </c>
      <c r="M247" t="s">
        <v>66</v>
      </c>
      <c r="N247">
        <v>7</v>
      </c>
      <c r="O247">
        <v>76364</v>
      </c>
      <c r="P247">
        <v>84000</v>
      </c>
      <c r="Q247">
        <v>10978</v>
      </c>
      <c r="R247">
        <v>1</v>
      </c>
      <c r="S247">
        <v>10909</v>
      </c>
      <c r="T247">
        <v>12000</v>
      </c>
      <c r="U247">
        <v>1568</v>
      </c>
      <c r="V247">
        <v>9</v>
      </c>
      <c r="W247">
        <v>97855</v>
      </c>
      <c r="X247">
        <v>108000</v>
      </c>
      <c r="Y247">
        <v>13787</v>
      </c>
      <c r="Z247">
        <v>0</v>
      </c>
      <c r="AA247">
        <v>0</v>
      </c>
      <c r="AB247">
        <v>0</v>
      </c>
      <c r="AC247">
        <v>137</v>
      </c>
      <c r="AD247">
        <v>1279694</v>
      </c>
      <c r="AE247">
        <v>1644000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60</v>
      </c>
      <c r="AR247">
        <v>720000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9341</v>
      </c>
      <c r="BE247">
        <v>9321</v>
      </c>
      <c r="BF247">
        <v>12000</v>
      </c>
      <c r="BG247" s="1">
        <v>44528</v>
      </c>
      <c r="BH247" s="1">
        <v>44436</v>
      </c>
      <c r="BI247" s="1">
        <v>44545.249606481484</v>
      </c>
      <c r="BJ247" s="1">
        <v>44524.239363425928</v>
      </c>
    </row>
    <row r="248" spans="1:62" x14ac:dyDescent="0.25">
      <c r="A248">
        <v>11067</v>
      </c>
      <c r="B248" t="s">
        <v>239</v>
      </c>
      <c r="C248" t="s">
        <v>240</v>
      </c>
      <c r="D248">
        <v>11281</v>
      </c>
      <c r="E248">
        <v>81</v>
      </c>
      <c r="F248" t="s">
        <v>61</v>
      </c>
      <c r="G248" t="s">
        <v>336</v>
      </c>
      <c r="H248" t="s">
        <v>82</v>
      </c>
      <c r="I248">
        <v>1000000106219</v>
      </c>
      <c r="J248">
        <v>410199</v>
      </c>
      <c r="K248" t="s">
        <v>64</v>
      </c>
      <c r="L248" t="s">
        <v>146</v>
      </c>
      <c r="M248" t="s">
        <v>66</v>
      </c>
      <c r="N248">
        <v>114</v>
      </c>
      <c r="O248">
        <v>103636</v>
      </c>
      <c r="P248">
        <v>114000</v>
      </c>
      <c r="Q248">
        <v>20968</v>
      </c>
      <c r="R248">
        <v>108</v>
      </c>
      <c r="S248">
        <v>97745</v>
      </c>
      <c r="T248">
        <v>108000</v>
      </c>
      <c r="U248">
        <v>19428</v>
      </c>
      <c r="V248">
        <v>58</v>
      </c>
      <c r="W248">
        <v>52673</v>
      </c>
      <c r="X248">
        <v>58000</v>
      </c>
      <c r="Y248">
        <v>10613</v>
      </c>
      <c r="Z248">
        <v>30</v>
      </c>
      <c r="AA248">
        <v>27109</v>
      </c>
      <c r="AB248">
        <v>30000</v>
      </c>
      <c r="AC248">
        <v>0</v>
      </c>
      <c r="AD248">
        <v>0</v>
      </c>
      <c r="AE248">
        <v>0</v>
      </c>
      <c r="AF248">
        <v>180</v>
      </c>
      <c r="AG248">
        <v>5354</v>
      </c>
      <c r="AH248">
        <v>51</v>
      </c>
      <c r="AI248">
        <v>36983</v>
      </c>
      <c r="AJ248">
        <v>51000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51000</v>
      </c>
      <c r="BA248">
        <v>0</v>
      </c>
      <c r="BB248">
        <v>0</v>
      </c>
      <c r="BC248">
        <v>0</v>
      </c>
      <c r="BD248">
        <v>725</v>
      </c>
      <c r="BE248">
        <v>725</v>
      </c>
      <c r="BF248">
        <v>1000</v>
      </c>
      <c r="BG248" s="1">
        <v>44543</v>
      </c>
      <c r="BH248" s="1">
        <v>44490</v>
      </c>
      <c r="BI248" s="1">
        <v>44545.249606481484</v>
      </c>
      <c r="BJ248" s="1">
        <v>44524.239363425928</v>
      </c>
    </row>
    <row r="249" spans="1:62" x14ac:dyDescent="0.25">
      <c r="A249">
        <v>11067</v>
      </c>
      <c r="B249" t="s">
        <v>239</v>
      </c>
      <c r="C249" t="s">
        <v>240</v>
      </c>
      <c r="D249">
        <v>11283</v>
      </c>
      <c r="E249">
        <v>83</v>
      </c>
      <c r="F249" t="s">
        <v>111</v>
      </c>
      <c r="G249" t="s">
        <v>129</v>
      </c>
      <c r="H249" t="s">
        <v>130</v>
      </c>
      <c r="I249">
        <v>1000000008152</v>
      </c>
      <c r="J249">
        <v>312789</v>
      </c>
      <c r="K249" t="s">
        <v>64</v>
      </c>
      <c r="L249" t="s">
        <v>151</v>
      </c>
      <c r="M249" t="s">
        <v>66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120</v>
      </c>
      <c r="AX249">
        <v>79080</v>
      </c>
      <c r="AY249">
        <v>120000</v>
      </c>
      <c r="AZ249">
        <v>0</v>
      </c>
      <c r="BA249">
        <v>0</v>
      </c>
      <c r="BB249">
        <v>0</v>
      </c>
      <c r="BC249">
        <v>0</v>
      </c>
      <c r="BD249">
        <v>659</v>
      </c>
      <c r="BE249">
        <v>659</v>
      </c>
      <c r="BF249">
        <v>1000</v>
      </c>
      <c r="BG249" s="1">
        <v>44143</v>
      </c>
      <c r="BH249" s="1">
        <v>43726</v>
      </c>
      <c r="BI249" s="1">
        <v>44545.249606481484</v>
      </c>
      <c r="BJ249" s="1">
        <v>44524.239363425928</v>
      </c>
    </row>
    <row r="250" spans="1:62" x14ac:dyDescent="0.25">
      <c r="A250">
        <v>11067</v>
      </c>
      <c r="B250" t="s">
        <v>239</v>
      </c>
      <c r="C250" t="s">
        <v>240</v>
      </c>
      <c r="D250">
        <v>11282</v>
      </c>
      <c r="E250">
        <v>82</v>
      </c>
      <c r="F250" t="s">
        <v>86</v>
      </c>
      <c r="G250" t="s">
        <v>107</v>
      </c>
      <c r="H250" t="s">
        <v>108</v>
      </c>
      <c r="I250">
        <v>1000000007365</v>
      </c>
      <c r="J250">
        <v>283391</v>
      </c>
      <c r="K250" t="s">
        <v>64</v>
      </c>
      <c r="L250" t="s">
        <v>339</v>
      </c>
      <c r="M250" t="s">
        <v>66</v>
      </c>
      <c r="N250">
        <v>4</v>
      </c>
      <c r="O250">
        <v>21818</v>
      </c>
      <c r="P250">
        <v>24000</v>
      </c>
      <c r="Q250">
        <v>1818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5455</v>
      </c>
      <c r="X250">
        <v>6000</v>
      </c>
      <c r="Y250">
        <v>455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20</v>
      </c>
      <c r="AR250">
        <v>120000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5000</v>
      </c>
      <c r="BE250">
        <v>8333</v>
      </c>
      <c r="BF250">
        <v>6000</v>
      </c>
      <c r="BG250" s="1">
        <v>44507</v>
      </c>
      <c r="BH250" s="1">
        <v>44321</v>
      </c>
      <c r="BI250" s="1">
        <v>44545.249606481484</v>
      </c>
      <c r="BJ250" s="1">
        <v>44524.239363425928</v>
      </c>
    </row>
    <row r="251" spans="1:62" x14ac:dyDescent="0.25">
      <c r="A251">
        <v>11067</v>
      </c>
      <c r="B251" t="s">
        <v>239</v>
      </c>
      <c r="C251" t="s">
        <v>240</v>
      </c>
      <c r="D251">
        <v>11282</v>
      </c>
      <c r="E251">
        <v>82</v>
      </c>
      <c r="F251" t="s">
        <v>86</v>
      </c>
      <c r="G251" t="s">
        <v>94</v>
      </c>
      <c r="H251" t="s">
        <v>95</v>
      </c>
      <c r="I251">
        <v>1000000001866</v>
      </c>
      <c r="J251">
        <v>101921</v>
      </c>
      <c r="K251" t="s">
        <v>64</v>
      </c>
      <c r="L251" t="s">
        <v>97</v>
      </c>
      <c r="M251" t="s">
        <v>66</v>
      </c>
      <c r="N251">
        <v>28</v>
      </c>
      <c r="O251">
        <v>33091</v>
      </c>
      <c r="P251">
        <v>36400</v>
      </c>
      <c r="Q251">
        <v>10123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</v>
      </c>
      <c r="AI251">
        <v>2461</v>
      </c>
      <c r="AJ251">
        <v>3900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60</v>
      </c>
      <c r="AR251">
        <v>78000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3900</v>
      </c>
      <c r="BD251">
        <v>820</v>
      </c>
      <c r="BE251">
        <v>820</v>
      </c>
      <c r="BF251">
        <v>1300</v>
      </c>
      <c r="BG251" s="1">
        <v>44468</v>
      </c>
      <c r="BH251" s="1">
        <v>44316</v>
      </c>
      <c r="BI251" s="1">
        <v>44545.249606481484</v>
      </c>
      <c r="BJ251" s="1">
        <v>44524.239363425928</v>
      </c>
    </row>
    <row r="252" spans="1:62" x14ac:dyDescent="0.25">
      <c r="A252">
        <v>11067</v>
      </c>
      <c r="B252" t="s">
        <v>239</v>
      </c>
      <c r="C252" t="s">
        <v>240</v>
      </c>
      <c r="D252">
        <v>11283</v>
      </c>
      <c r="E252">
        <v>83</v>
      </c>
      <c r="F252" t="s">
        <v>111</v>
      </c>
      <c r="G252" t="s">
        <v>129</v>
      </c>
      <c r="H252" t="s">
        <v>130</v>
      </c>
      <c r="I252">
        <v>1000000007748</v>
      </c>
      <c r="J252">
        <v>299759</v>
      </c>
      <c r="K252" t="s">
        <v>64</v>
      </c>
      <c r="L252" t="s">
        <v>169</v>
      </c>
      <c r="M252" t="s">
        <v>66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120</v>
      </c>
      <c r="AX252">
        <v>79080</v>
      </c>
      <c r="AY252">
        <v>120000</v>
      </c>
      <c r="AZ252">
        <v>0</v>
      </c>
      <c r="BA252">
        <v>0</v>
      </c>
      <c r="BB252">
        <v>0</v>
      </c>
      <c r="BC252">
        <v>0</v>
      </c>
      <c r="BD252">
        <v>659</v>
      </c>
      <c r="BE252">
        <v>659</v>
      </c>
      <c r="BF252">
        <v>1000</v>
      </c>
      <c r="BG252" s="1">
        <v>44136</v>
      </c>
      <c r="BH252" s="1">
        <v>43775</v>
      </c>
      <c r="BI252" s="1">
        <v>44545.249606481484</v>
      </c>
      <c r="BJ252" s="1">
        <v>44524.239363425928</v>
      </c>
    </row>
    <row r="253" spans="1:62" x14ac:dyDescent="0.25">
      <c r="A253">
        <v>11067</v>
      </c>
      <c r="B253" t="s">
        <v>239</v>
      </c>
      <c r="C253" t="s">
        <v>240</v>
      </c>
      <c r="D253">
        <v>11283</v>
      </c>
      <c r="E253">
        <v>83</v>
      </c>
      <c r="F253" t="s">
        <v>111</v>
      </c>
      <c r="G253" t="s">
        <v>129</v>
      </c>
      <c r="H253" t="s">
        <v>130</v>
      </c>
      <c r="I253">
        <v>1000000004025</v>
      </c>
      <c r="J253">
        <v>144945</v>
      </c>
      <c r="K253" t="s">
        <v>64</v>
      </c>
      <c r="L253" t="s">
        <v>132</v>
      </c>
      <c r="M253" t="s">
        <v>66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30</v>
      </c>
      <c r="AX253">
        <v>73650</v>
      </c>
      <c r="AY253">
        <v>117000</v>
      </c>
      <c r="AZ253">
        <v>0</v>
      </c>
      <c r="BA253">
        <v>0</v>
      </c>
      <c r="BB253">
        <v>0</v>
      </c>
      <c r="BC253">
        <v>0</v>
      </c>
      <c r="BD253">
        <v>2455</v>
      </c>
      <c r="BE253">
        <v>2455</v>
      </c>
      <c r="BF253">
        <v>3900</v>
      </c>
      <c r="BG253" s="1">
        <v>44281</v>
      </c>
      <c r="BH253" s="1">
        <v>43805</v>
      </c>
      <c r="BI253" s="1">
        <v>44545.249606481484</v>
      </c>
      <c r="BJ253" s="1">
        <v>44524.239363425928</v>
      </c>
    </row>
    <row r="254" spans="1:62" x14ac:dyDescent="0.25">
      <c r="A254">
        <v>11067</v>
      </c>
      <c r="B254" t="s">
        <v>239</v>
      </c>
      <c r="C254" t="s">
        <v>240</v>
      </c>
      <c r="D254">
        <v>11281</v>
      </c>
      <c r="E254">
        <v>81</v>
      </c>
      <c r="F254" t="s">
        <v>61</v>
      </c>
      <c r="G254" t="s">
        <v>336</v>
      </c>
      <c r="H254" t="s">
        <v>82</v>
      </c>
      <c r="I254">
        <v>1000000013252</v>
      </c>
      <c r="J254">
        <v>387076</v>
      </c>
      <c r="K254" t="s">
        <v>64</v>
      </c>
      <c r="L254" t="s">
        <v>85</v>
      </c>
      <c r="M254" t="s">
        <v>66</v>
      </c>
      <c r="N254">
        <v>42</v>
      </c>
      <c r="O254">
        <v>38182</v>
      </c>
      <c r="P254">
        <v>42000</v>
      </c>
      <c r="Q254">
        <v>5809</v>
      </c>
      <c r="R254">
        <v>148</v>
      </c>
      <c r="S254">
        <v>133716</v>
      </c>
      <c r="T254">
        <v>148000</v>
      </c>
      <c r="U254">
        <v>19639</v>
      </c>
      <c r="V254">
        <v>0</v>
      </c>
      <c r="W254">
        <v>0</v>
      </c>
      <c r="X254">
        <v>0</v>
      </c>
      <c r="Y254">
        <v>0</v>
      </c>
      <c r="Z254">
        <v>48</v>
      </c>
      <c r="AA254">
        <v>43377</v>
      </c>
      <c r="AB254">
        <v>48000</v>
      </c>
      <c r="AC254">
        <v>0</v>
      </c>
      <c r="AD254">
        <v>0</v>
      </c>
      <c r="AE254">
        <v>0</v>
      </c>
      <c r="AF254">
        <v>285</v>
      </c>
      <c r="AG254">
        <v>6379</v>
      </c>
      <c r="AH254">
        <v>104</v>
      </c>
      <c r="AI254">
        <v>75435</v>
      </c>
      <c r="AJ254">
        <v>104000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6</v>
      </c>
      <c r="AT254">
        <v>6000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104000</v>
      </c>
      <c r="BB254">
        <v>0</v>
      </c>
      <c r="BC254">
        <v>0</v>
      </c>
      <c r="BD254">
        <v>725</v>
      </c>
      <c r="BE254">
        <v>725</v>
      </c>
      <c r="BF254">
        <v>1000</v>
      </c>
      <c r="BG254" s="1">
        <v>44542</v>
      </c>
      <c r="BH254" s="1">
        <v>44435</v>
      </c>
      <c r="BI254" s="1">
        <v>44545.249606481484</v>
      </c>
      <c r="BJ254" s="1">
        <v>44524.239363425928</v>
      </c>
    </row>
    <row r="255" spans="1:62" x14ac:dyDescent="0.25">
      <c r="A255">
        <v>11067</v>
      </c>
      <c r="B255" t="s">
        <v>239</v>
      </c>
      <c r="C255" t="s">
        <v>240</v>
      </c>
      <c r="D255">
        <v>11281</v>
      </c>
      <c r="E255">
        <v>81</v>
      </c>
      <c r="F255" t="s">
        <v>61</v>
      </c>
      <c r="G255" t="s">
        <v>336</v>
      </c>
      <c r="H255" t="s">
        <v>69</v>
      </c>
      <c r="I255">
        <v>1000000013549</v>
      </c>
      <c r="J255">
        <v>387841</v>
      </c>
      <c r="K255" t="s">
        <v>64</v>
      </c>
      <c r="L255" t="s">
        <v>72</v>
      </c>
      <c r="M255" t="s">
        <v>66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10</v>
      </c>
      <c r="AI255">
        <v>7004</v>
      </c>
      <c r="AJ255">
        <v>10000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330</v>
      </c>
      <c r="AR255">
        <v>330000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10000</v>
      </c>
      <c r="BD255">
        <v>700</v>
      </c>
      <c r="BE255">
        <v>704</v>
      </c>
      <c r="BF255">
        <v>1000</v>
      </c>
      <c r="BG255" s="1">
        <v>44353</v>
      </c>
      <c r="BH255" s="1">
        <v>43910</v>
      </c>
      <c r="BI255" s="1">
        <v>44545.249606481484</v>
      </c>
      <c r="BJ255" s="1">
        <v>44524.239363425928</v>
      </c>
    </row>
    <row r="256" spans="1:62" x14ac:dyDescent="0.25">
      <c r="A256">
        <v>11067</v>
      </c>
      <c r="B256" t="s">
        <v>239</v>
      </c>
      <c r="C256" t="s">
        <v>240</v>
      </c>
      <c r="D256">
        <v>11281</v>
      </c>
      <c r="E256">
        <v>81</v>
      </c>
      <c r="F256" t="s">
        <v>61</v>
      </c>
      <c r="G256" t="s">
        <v>336</v>
      </c>
      <c r="H256" t="s">
        <v>69</v>
      </c>
      <c r="I256">
        <v>1000000084568</v>
      </c>
      <c r="J256">
        <v>405498</v>
      </c>
      <c r="K256" t="s">
        <v>64</v>
      </c>
      <c r="L256" t="s">
        <v>81</v>
      </c>
      <c r="M256" t="s">
        <v>80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360</v>
      </c>
      <c r="AX256">
        <v>126360</v>
      </c>
      <c r="AY256">
        <v>144000</v>
      </c>
      <c r="AZ256">
        <v>0</v>
      </c>
      <c r="BA256">
        <v>0</v>
      </c>
      <c r="BB256">
        <v>0</v>
      </c>
      <c r="BC256">
        <v>0</v>
      </c>
      <c r="BD256">
        <v>352</v>
      </c>
      <c r="BE256">
        <v>351</v>
      </c>
      <c r="BF256">
        <v>400</v>
      </c>
      <c r="BG256" s="1">
        <v>44290</v>
      </c>
      <c r="BH256" s="1">
        <v>44226</v>
      </c>
      <c r="BI256" s="1">
        <v>44545.249606481484</v>
      </c>
      <c r="BJ256" s="1">
        <v>44524.239363425928</v>
      </c>
    </row>
    <row r="257" spans="1:62" x14ac:dyDescent="0.25">
      <c r="A257">
        <v>11067</v>
      </c>
      <c r="B257" t="s">
        <v>239</v>
      </c>
      <c r="C257" t="s">
        <v>240</v>
      </c>
      <c r="D257">
        <v>11283</v>
      </c>
      <c r="E257">
        <v>83</v>
      </c>
      <c r="F257" t="s">
        <v>111</v>
      </c>
      <c r="G257" t="s">
        <v>129</v>
      </c>
      <c r="H257" t="s">
        <v>130</v>
      </c>
      <c r="I257">
        <v>1000000004024</v>
      </c>
      <c r="J257">
        <v>144944</v>
      </c>
      <c r="K257" t="s">
        <v>64</v>
      </c>
      <c r="L257" t="s">
        <v>137</v>
      </c>
      <c r="M257" t="s">
        <v>66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30</v>
      </c>
      <c r="AX257">
        <v>73530</v>
      </c>
      <c r="AY257">
        <v>117000</v>
      </c>
      <c r="AZ257">
        <v>0</v>
      </c>
      <c r="BA257">
        <v>0</v>
      </c>
      <c r="BB257">
        <v>0</v>
      </c>
      <c r="BC257">
        <v>0</v>
      </c>
      <c r="BD257">
        <v>2451</v>
      </c>
      <c r="BE257">
        <v>2451</v>
      </c>
      <c r="BF257">
        <v>3900</v>
      </c>
      <c r="BG257" s="1">
        <v>44433</v>
      </c>
      <c r="BH257" s="1">
        <v>43704</v>
      </c>
      <c r="BI257" s="1">
        <v>44545.249606481484</v>
      </c>
      <c r="BJ257" s="1">
        <v>44524.239363425928</v>
      </c>
    </row>
    <row r="258" spans="1:62" x14ac:dyDescent="0.25">
      <c r="A258">
        <v>11067</v>
      </c>
      <c r="B258" t="s">
        <v>239</v>
      </c>
      <c r="C258" t="s">
        <v>240</v>
      </c>
      <c r="D258">
        <v>11283</v>
      </c>
      <c r="E258">
        <v>83</v>
      </c>
      <c r="F258" t="s">
        <v>111</v>
      </c>
      <c r="G258" t="s">
        <v>129</v>
      </c>
      <c r="H258" t="s">
        <v>130</v>
      </c>
      <c r="I258">
        <v>1000000007747</v>
      </c>
      <c r="J258">
        <v>299757</v>
      </c>
      <c r="K258" t="s">
        <v>64</v>
      </c>
      <c r="L258" t="s">
        <v>152</v>
      </c>
      <c r="M258" t="s">
        <v>66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120</v>
      </c>
      <c r="AX258">
        <v>79080</v>
      </c>
      <c r="AY258">
        <v>120000</v>
      </c>
      <c r="AZ258">
        <v>0</v>
      </c>
      <c r="BA258">
        <v>0</v>
      </c>
      <c r="BB258">
        <v>0</v>
      </c>
      <c r="BC258">
        <v>0</v>
      </c>
      <c r="BD258">
        <v>659</v>
      </c>
      <c r="BE258">
        <v>659</v>
      </c>
      <c r="BF258">
        <v>1000</v>
      </c>
      <c r="BH258" s="1">
        <v>43788</v>
      </c>
      <c r="BI258" s="1">
        <v>44545.249606481484</v>
      </c>
      <c r="BJ258" s="1">
        <v>44524.239363425928</v>
      </c>
    </row>
    <row r="259" spans="1:62" x14ac:dyDescent="0.25">
      <c r="A259">
        <v>11067</v>
      </c>
      <c r="B259" t="s">
        <v>239</v>
      </c>
      <c r="C259" t="s">
        <v>240</v>
      </c>
      <c r="D259">
        <v>11282</v>
      </c>
      <c r="E259">
        <v>82</v>
      </c>
      <c r="F259" t="s">
        <v>86</v>
      </c>
      <c r="G259" t="s">
        <v>94</v>
      </c>
      <c r="H259" t="s">
        <v>95</v>
      </c>
      <c r="I259">
        <v>1000000003081</v>
      </c>
      <c r="J259">
        <v>118441</v>
      </c>
      <c r="K259" t="s">
        <v>64</v>
      </c>
      <c r="L259" t="s">
        <v>101</v>
      </c>
      <c r="M259" t="s">
        <v>66</v>
      </c>
      <c r="N259">
        <v>1</v>
      </c>
      <c r="O259">
        <v>5909</v>
      </c>
      <c r="P259">
        <v>6500</v>
      </c>
      <c r="Q259">
        <v>1551</v>
      </c>
      <c r="R259">
        <v>8</v>
      </c>
      <c r="S259">
        <v>47214</v>
      </c>
      <c r="T259">
        <v>52000</v>
      </c>
      <c r="U259">
        <v>12350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-5</v>
      </c>
      <c r="AI259">
        <v>-21790</v>
      </c>
      <c r="AJ259">
        <v>-32500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80</v>
      </c>
      <c r="AR259">
        <v>520000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-32500</v>
      </c>
      <c r="BD259">
        <v>4358</v>
      </c>
      <c r="BE259">
        <v>4458</v>
      </c>
      <c r="BF259">
        <v>6500</v>
      </c>
      <c r="BG259" s="1">
        <v>44487</v>
      </c>
      <c r="BH259" s="1">
        <v>44371</v>
      </c>
      <c r="BI259" s="1">
        <v>44545.249606481484</v>
      </c>
      <c r="BJ259" s="1">
        <v>44524.239363425928</v>
      </c>
    </row>
    <row r="260" spans="1:62" x14ac:dyDescent="0.25">
      <c r="A260">
        <v>11067</v>
      </c>
      <c r="B260" t="s">
        <v>239</v>
      </c>
      <c r="C260" t="s">
        <v>240</v>
      </c>
      <c r="D260">
        <v>11283</v>
      </c>
      <c r="E260">
        <v>83</v>
      </c>
      <c r="F260" t="s">
        <v>111</v>
      </c>
      <c r="G260" t="s">
        <v>112</v>
      </c>
      <c r="H260" t="s">
        <v>113</v>
      </c>
      <c r="I260">
        <v>1000000010905</v>
      </c>
      <c r="J260">
        <v>370690</v>
      </c>
      <c r="K260" t="s">
        <v>64</v>
      </c>
      <c r="L260" t="s">
        <v>138</v>
      </c>
      <c r="M260" t="s">
        <v>66</v>
      </c>
      <c r="N260">
        <v>101</v>
      </c>
      <c r="O260">
        <v>1090604</v>
      </c>
      <c r="P260">
        <v>1292800</v>
      </c>
      <c r="Q260">
        <v>58785</v>
      </c>
      <c r="R260">
        <v>104</v>
      </c>
      <c r="S260">
        <v>1203869</v>
      </c>
      <c r="T260">
        <v>1331200</v>
      </c>
      <c r="U260">
        <v>141402</v>
      </c>
      <c r="V260">
        <v>62</v>
      </c>
      <c r="W260">
        <v>717465</v>
      </c>
      <c r="X260">
        <v>793600</v>
      </c>
      <c r="Y260">
        <v>95669</v>
      </c>
      <c r="Z260">
        <v>30</v>
      </c>
      <c r="AA260">
        <v>348044</v>
      </c>
      <c r="AB260">
        <v>384000</v>
      </c>
      <c r="AC260">
        <v>0</v>
      </c>
      <c r="AD260">
        <v>0</v>
      </c>
      <c r="AE260">
        <v>0</v>
      </c>
      <c r="AF260">
        <v>1152</v>
      </c>
      <c r="AG260">
        <v>51891</v>
      </c>
      <c r="AH260">
        <v>108</v>
      </c>
      <c r="AI260">
        <v>1066151</v>
      </c>
      <c r="AJ260">
        <v>1382400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1382400</v>
      </c>
      <c r="BA260">
        <v>0</v>
      </c>
      <c r="BB260">
        <v>0</v>
      </c>
      <c r="BC260">
        <v>0</v>
      </c>
      <c r="BD260">
        <v>9872</v>
      </c>
      <c r="BE260">
        <v>9771</v>
      </c>
      <c r="BF260">
        <v>12800</v>
      </c>
      <c r="BG260" s="1">
        <v>44543</v>
      </c>
      <c r="BH260" s="1">
        <v>44529</v>
      </c>
      <c r="BI260" s="1">
        <v>44545.249606481484</v>
      </c>
      <c r="BJ260" s="1">
        <v>44524.239363425928</v>
      </c>
    </row>
    <row r="261" spans="1:62" x14ac:dyDescent="0.25">
      <c r="A261">
        <v>11091</v>
      </c>
      <c r="B261" t="s">
        <v>267</v>
      </c>
      <c r="C261" t="s">
        <v>268</v>
      </c>
      <c r="D261">
        <v>11282</v>
      </c>
      <c r="E261">
        <v>82</v>
      </c>
      <c r="F261" t="s">
        <v>86</v>
      </c>
      <c r="G261" t="s">
        <v>87</v>
      </c>
      <c r="H261" t="s">
        <v>90</v>
      </c>
      <c r="I261">
        <v>1000000012850</v>
      </c>
      <c r="J261">
        <v>385428</v>
      </c>
      <c r="K261" t="s">
        <v>64</v>
      </c>
      <c r="L261" t="s">
        <v>105</v>
      </c>
      <c r="M261" t="s">
        <v>66</v>
      </c>
      <c r="N261">
        <v>28</v>
      </c>
      <c r="O261">
        <v>177482</v>
      </c>
      <c r="P261">
        <v>196000</v>
      </c>
      <c r="Q261">
        <v>62936</v>
      </c>
      <c r="R261">
        <v>91</v>
      </c>
      <c r="S261">
        <v>576800</v>
      </c>
      <c r="T261">
        <v>637000</v>
      </c>
      <c r="U261">
        <v>204527</v>
      </c>
      <c r="V261">
        <v>91</v>
      </c>
      <c r="W261">
        <v>576164</v>
      </c>
      <c r="X261">
        <v>637000</v>
      </c>
      <c r="Y261">
        <v>203891</v>
      </c>
      <c r="Z261">
        <v>33</v>
      </c>
      <c r="AA261">
        <v>208918</v>
      </c>
      <c r="AB261">
        <v>231000</v>
      </c>
      <c r="AC261">
        <v>0</v>
      </c>
      <c r="AD261">
        <v>0</v>
      </c>
      <c r="AE261">
        <v>0</v>
      </c>
      <c r="AF261">
        <v>1190</v>
      </c>
      <c r="AG261">
        <v>73918</v>
      </c>
      <c r="AH261">
        <v>178</v>
      </c>
      <c r="AI261">
        <v>728182</v>
      </c>
      <c r="AJ261">
        <v>1246000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180</v>
      </c>
      <c r="AR261">
        <v>1260000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1246000</v>
      </c>
      <c r="BA261">
        <v>0</v>
      </c>
      <c r="BB261">
        <v>0</v>
      </c>
      <c r="BC261">
        <v>0</v>
      </c>
      <c r="BD261">
        <v>4091</v>
      </c>
      <c r="BE261">
        <v>4091</v>
      </c>
      <c r="BF261">
        <v>7000</v>
      </c>
      <c r="BG261" s="1">
        <v>44542</v>
      </c>
      <c r="BH261" s="1">
        <v>44515</v>
      </c>
      <c r="BI261" s="1">
        <v>44545.249606481484</v>
      </c>
      <c r="BJ261" s="1">
        <v>44524.239363425928</v>
      </c>
    </row>
    <row r="262" spans="1:62" x14ac:dyDescent="0.25">
      <c r="A262">
        <v>11091</v>
      </c>
      <c r="B262" t="s">
        <v>267</v>
      </c>
      <c r="C262" t="s">
        <v>268</v>
      </c>
      <c r="D262">
        <v>11283</v>
      </c>
      <c r="E262">
        <v>83</v>
      </c>
      <c r="F262" t="s">
        <v>111</v>
      </c>
      <c r="G262" t="s">
        <v>112</v>
      </c>
      <c r="H262" t="s">
        <v>113</v>
      </c>
      <c r="I262">
        <v>1000000085223</v>
      </c>
      <c r="J262">
        <v>406217</v>
      </c>
      <c r="K262" t="s">
        <v>64</v>
      </c>
      <c r="L262" t="s">
        <v>115</v>
      </c>
      <c r="M262" t="s">
        <v>66</v>
      </c>
      <c r="N262">
        <v>3</v>
      </c>
      <c r="O262">
        <v>35182</v>
      </c>
      <c r="P262">
        <v>38700</v>
      </c>
      <c r="Q262">
        <v>7369</v>
      </c>
      <c r="R262">
        <v>1</v>
      </c>
      <c r="S262">
        <v>11727</v>
      </c>
      <c r="T262">
        <v>12900</v>
      </c>
      <c r="U262">
        <v>2456</v>
      </c>
      <c r="V262">
        <v>3</v>
      </c>
      <c r="W262">
        <v>35182</v>
      </c>
      <c r="X262">
        <v>38700</v>
      </c>
      <c r="Y262">
        <v>7369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12</v>
      </c>
      <c r="AR262">
        <v>154800</v>
      </c>
      <c r="AS262">
        <v>0</v>
      </c>
      <c r="AT262">
        <v>0</v>
      </c>
      <c r="AU262">
        <v>0</v>
      </c>
      <c r="AV262">
        <v>0</v>
      </c>
      <c r="AW262">
        <v>6</v>
      </c>
      <c r="AX262">
        <v>55530</v>
      </c>
      <c r="AY262">
        <v>77400</v>
      </c>
      <c r="AZ262">
        <v>0</v>
      </c>
      <c r="BA262">
        <v>0</v>
      </c>
      <c r="BB262">
        <v>0</v>
      </c>
      <c r="BC262">
        <v>0</v>
      </c>
      <c r="BD262">
        <v>9271</v>
      </c>
      <c r="BE262">
        <v>9255</v>
      </c>
      <c r="BF262">
        <v>12900</v>
      </c>
      <c r="BG262" s="1">
        <v>44509</v>
      </c>
      <c r="BH262" s="1">
        <v>44315</v>
      </c>
      <c r="BI262" s="1">
        <v>44545.249606481484</v>
      </c>
      <c r="BJ262" s="1">
        <v>44524.239363425928</v>
      </c>
    </row>
    <row r="263" spans="1:62" x14ac:dyDescent="0.25">
      <c r="A263">
        <v>11091</v>
      </c>
      <c r="B263" t="s">
        <v>267</v>
      </c>
      <c r="C263" t="s">
        <v>268</v>
      </c>
      <c r="D263">
        <v>11283</v>
      </c>
      <c r="E263">
        <v>83</v>
      </c>
      <c r="F263" t="s">
        <v>111</v>
      </c>
      <c r="G263" t="s">
        <v>117</v>
      </c>
      <c r="H263" t="s">
        <v>118</v>
      </c>
      <c r="I263">
        <v>1000000006378</v>
      </c>
      <c r="J263">
        <v>236915</v>
      </c>
      <c r="K263" t="s">
        <v>64</v>
      </c>
      <c r="L263" t="s">
        <v>121</v>
      </c>
      <c r="M263" t="s">
        <v>66</v>
      </c>
      <c r="N263">
        <v>21</v>
      </c>
      <c r="O263">
        <v>232798</v>
      </c>
      <c r="P263">
        <v>256200</v>
      </c>
      <c r="Q263">
        <v>36073</v>
      </c>
      <c r="R263">
        <v>30</v>
      </c>
      <c r="S263">
        <v>331729</v>
      </c>
      <c r="T263">
        <v>366000</v>
      </c>
      <c r="U263">
        <v>50693</v>
      </c>
      <c r="V263">
        <v>18</v>
      </c>
      <c r="W263">
        <v>199082</v>
      </c>
      <c r="X263">
        <v>219600</v>
      </c>
      <c r="Y263">
        <v>30448</v>
      </c>
      <c r="Z263">
        <v>1</v>
      </c>
      <c r="AA263">
        <v>10980</v>
      </c>
      <c r="AB263">
        <v>12200</v>
      </c>
      <c r="AC263">
        <v>0</v>
      </c>
      <c r="AD263">
        <v>0</v>
      </c>
      <c r="AE263">
        <v>0</v>
      </c>
      <c r="AF263">
        <v>122</v>
      </c>
      <c r="AG263">
        <v>1611</v>
      </c>
      <c r="AH263">
        <v>110</v>
      </c>
      <c r="AI263">
        <v>1030560</v>
      </c>
      <c r="AJ263">
        <v>1342000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1342000</v>
      </c>
      <c r="BA263">
        <v>0</v>
      </c>
      <c r="BB263">
        <v>0</v>
      </c>
      <c r="BC263">
        <v>0</v>
      </c>
      <c r="BD263">
        <v>9369</v>
      </c>
      <c r="BE263">
        <v>9257</v>
      </c>
      <c r="BF263">
        <v>12200</v>
      </c>
      <c r="BG263" s="1">
        <v>44532</v>
      </c>
      <c r="BH263" s="1">
        <v>44506</v>
      </c>
      <c r="BI263" s="1">
        <v>44545.249606481484</v>
      </c>
      <c r="BJ263" s="1">
        <v>44524.239363425928</v>
      </c>
    </row>
    <row r="264" spans="1:62" x14ac:dyDescent="0.25">
      <c r="A264">
        <v>11091</v>
      </c>
      <c r="B264" t="s">
        <v>267</v>
      </c>
      <c r="C264" t="s">
        <v>268</v>
      </c>
      <c r="D264">
        <v>11283</v>
      </c>
      <c r="E264">
        <v>83</v>
      </c>
      <c r="F264" t="s">
        <v>111</v>
      </c>
      <c r="G264" t="s">
        <v>129</v>
      </c>
      <c r="H264" t="s">
        <v>130</v>
      </c>
      <c r="I264">
        <v>1000000013368</v>
      </c>
      <c r="J264">
        <v>387407</v>
      </c>
      <c r="K264" t="s">
        <v>64</v>
      </c>
      <c r="L264" t="s">
        <v>131</v>
      </c>
      <c r="M264" t="s">
        <v>66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30</v>
      </c>
      <c r="AR264">
        <v>97500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2145</v>
      </c>
      <c r="BE264">
        <v>2300</v>
      </c>
      <c r="BF264">
        <v>3250</v>
      </c>
      <c r="BG264" s="1">
        <v>44422</v>
      </c>
      <c r="BH264" s="1">
        <v>44292</v>
      </c>
      <c r="BI264" s="1">
        <v>44545.249606481484</v>
      </c>
      <c r="BJ264" s="1">
        <v>44524.239363425928</v>
      </c>
    </row>
    <row r="265" spans="1:62" x14ac:dyDescent="0.25">
      <c r="A265">
        <v>11091</v>
      </c>
      <c r="B265" t="s">
        <v>267</v>
      </c>
      <c r="C265" t="s">
        <v>268</v>
      </c>
      <c r="D265">
        <v>11281</v>
      </c>
      <c r="E265">
        <v>81</v>
      </c>
      <c r="F265" t="s">
        <v>61</v>
      </c>
      <c r="G265" t="s">
        <v>62</v>
      </c>
      <c r="H265" t="s">
        <v>63</v>
      </c>
      <c r="I265">
        <v>1000000074294</v>
      </c>
      <c r="J265">
        <v>375285</v>
      </c>
      <c r="K265" t="s">
        <v>64</v>
      </c>
      <c r="L265" t="s">
        <v>79</v>
      </c>
      <c r="M265" t="s">
        <v>66</v>
      </c>
      <c r="N265">
        <v>396</v>
      </c>
      <c r="O265">
        <v>180000</v>
      </c>
      <c r="P265">
        <v>198000</v>
      </c>
      <c r="Q265">
        <v>46687</v>
      </c>
      <c r="R265">
        <v>216</v>
      </c>
      <c r="S265">
        <v>98018</v>
      </c>
      <c r="T265">
        <v>108000</v>
      </c>
      <c r="U265">
        <v>25302</v>
      </c>
      <c r="V265">
        <v>288</v>
      </c>
      <c r="W265">
        <v>130091</v>
      </c>
      <c r="X265">
        <v>144000</v>
      </c>
      <c r="Y265">
        <v>33136</v>
      </c>
      <c r="Z265">
        <v>84</v>
      </c>
      <c r="AA265">
        <v>37855</v>
      </c>
      <c r="AB265">
        <v>42000</v>
      </c>
      <c r="AC265">
        <v>0</v>
      </c>
      <c r="AD265">
        <v>0</v>
      </c>
      <c r="AE265">
        <v>0</v>
      </c>
      <c r="AF265">
        <v>360</v>
      </c>
      <c r="AG265">
        <v>9576</v>
      </c>
      <c r="AH265">
        <v>1824</v>
      </c>
      <c r="AI265">
        <v>614047</v>
      </c>
      <c r="AJ265">
        <v>912000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912000</v>
      </c>
      <c r="BA265">
        <v>0</v>
      </c>
      <c r="BB265">
        <v>0</v>
      </c>
      <c r="BC265">
        <v>0</v>
      </c>
      <c r="BD265">
        <v>337</v>
      </c>
      <c r="BE265">
        <v>337</v>
      </c>
      <c r="BF265">
        <v>500</v>
      </c>
      <c r="BG265" s="1">
        <v>44539</v>
      </c>
      <c r="BH265" s="1">
        <v>44522</v>
      </c>
      <c r="BI265" s="1">
        <v>44545.249606481484</v>
      </c>
      <c r="BJ265" s="1">
        <v>44524.239363425928</v>
      </c>
    </row>
    <row r="266" spans="1:62" x14ac:dyDescent="0.25">
      <c r="A266">
        <v>11091</v>
      </c>
      <c r="B266" t="s">
        <v>267</v>
      </c>
      <c r="C266" t="s">
        <v>268</v>
      </c>
      <c r="D266">
        <v>11281</v>
      </c>
      <c r="E266">
        <v>81</v>
      </c>
      <c r="F266" t="s">
        <v>61</v>
      </c>
      <c r="G266" t="s">
        <v>336</v>
      </c>
      <c r="H266" t="s">
        <v>69</v>
      </c>
      <c r="I266">
        <v>1000000115539</v>
      </c>
      <c r="J266">
        <v>414330</v>
      </c>
      <c r="K266" t="s">
        <v>64</v>
      </c>
      <c r="L266" t="s">
        <v>408</v>
      </c>
      <c r="M266" t="s">
        <v>66</v>
      </c>
      <c r="N266">
        <v>36</v>
      </c>
      <c r="O266">
        <v>18000</v>
      </c>
      <c r="P266">
        <v>19800</v>
      </c>
      <c r="Q266">
        <v>4254</v>
      </c>
      <c r="R266">
        <v>72</v>
      </c>
      <c r="S266">
        <v>35885</v>
      </c>
      <c r="T266">
        <v>39600</v>
      </c>
      <c r="U266">
        <v>7849</v>
      </c>
      <c r="V266">
        <v>49</v>
      </c>
      <c r="W266">
        <v>24500</v>
      </c>
      <c r="X266">
        <v>26950</v>
      </c>
      <c r="Y266">
        <v>4677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407</v>
      </c>
      <c r="AI266">
        <v>146151</v>
      </c>
      <c r="AJ266">
        <v>223850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223850</v>
      </c>
      <c r="BA266">
        <v>0</v>
      </c>
      <c r="BB266">
        <v>0</v>
      </c>
      <c r="BC266">
        <v>0</v>
      </c>
      <c r="BD266">
        <v>359</v>
      </c>
      <c r="BE266">
        <v>359</v>
      </c>
      <c r="BF266">
        <v>550</v>
      </c>
      <c r="BG266" s="1">
        <v>44529</v>
      </c>
      <c r="BH266" s="1">
        <v>44480</v>
      </c>
      <c r="BI266" s="1">
        <v>44545.249606481484</v>
      </c>
      <c r="BJ266" s="1">
        <v>44524.239363425928</v>
      </c>
    </row>
    <row r="267" spans="1:62" x14ac:dyDescent="0.25">
      <c r="A267">
        <v>11091</v>
      </c>
      <c r="B267" t="s">
        <v>267</v>
      </c>
      <c r="C267" t="s">
        <v>268</v>
      </c>
      <c r="D267">
        <v>11281</v>
      </c>
      <c r="E267">
        <v>81</v>
      </c>
      <c r="F267" t="s">
        <v>61</v>
      </c>
      <c r="G267" t="s">
        <v>336</v>
      </c>
      <c r="H267" t="s">
        <v>69</v>
      </c>
      <c r="I267">
        <v>1000000115533</v>
      </c>
      <c r="J267">
        <v>414322</v>
      </c>
      <c r="K267" t="s">
        <v>64</v>
      </c>
      <c r="L267" t="s">
        <v>406</v>
      </c>
      <c r="M267" t="s">
        <v>66</v>
      </c>
      <c r="N267">
        <v>48</v>
      </c>
      <c r="O267">
        <v>24000</v>
      </c>
      <c r="P267">
        <v>26400</v>
      </c>
      <c r="Q267">
        <v>5673</v>
      </c>
      <c r="R267">
        <v>132</v>
      </c>
      <c r="S267">
        <v>65255</v>
      </c>
      <c r="T267">
        <v>72600</v>
      </c>
      <c r="U267">
        <v>13491</v>
      </c>
      <c r="V267">
        <v>24</v>
      </c>
      <c r="W267">
        <v>11945</v>
      </c>
      <c r="X267">
        <v>13200</v>
      </c>
      <c r="Y267">
        <v>2236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360</v>
      </c>
      <c r="AR267">
        <v>198000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359</v>
      </c>
      <c r="BE267">
        <v>359</v>
      </c>
      <c r="BF267">
        <v>550</v>
      </c>
      <c r="BG267" s="1">
        <v>44518</v>
      </c>
      <c r="BH267" s="1">
        <v>44365</v>
      </c>
      <c r="BI267" s="1">
        <v>44545.249606481484</v>
      </c>
      <c r="BJ267" s="1">
        <v>44524.239363425928</v>
      </c>
    </row>
    <row r="268" spans="1:62" x14ac:dyDescent="0.25">
      <c r="A268">
        <v>11091</v>
      </c>
      <c r="B268" t="s">
        <v>267</v>
      </c>
      <c r="C268" t="s">
        <v>268</v>
      </c>
      <c r="D268">
        <v>11282</v>
      </c>
      <c r="E268">
        <v>82</v>
      </c>
      <c r="F268" t="s">
        <v>86</v>
      </c>
      <c r="G268" t="s">
        <v>107</v>
      </c>
      <c r="H268" t="s">
        <v>108</v>
      </c>
      <c r="I268">
        <v>1000000003142</v>
      </c>
      <c r="J268">
        <v>120209</v>
      </c>
      <c r="K268" t="s">
        <v>64</v>
      </c>
      <c r="L268" t="s">
        <v>338</v>
      </c>
      <c r="M268" t="s">
        <v>66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20</v>
      </c>
      <c r="AI268">
        <v>186136</v>
      </c>
      <c r="AJ268">
        <v>270000</v>
      </c>
      <c r="AK268">
        <v>20</v>
      </c>
      <c r="AL268">
        <v>186136</v>
      </c>
      <c r="AM268">
        <v>270000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9307</v>
      </c>
      <c r="BE268">
        <v>9307</v>
      </c>
      <c r="BF268">
        <v>13500</v>
      </c>
      <c r="BG268" s="1">
        <v>44301</v>
      </c>
      <c r="BH268" s="1">
        <v>44180</v>
      </c>
      <c r="BI268" s="1">
        <v>44545.249606481484</v>
      </c>
      <c r="BJ268" s="1">
        <v>44524.239363425928</v>
      </c>
    </row>
    <row r="269" spans="1:62" x14ac:dyDescent="0.25">
      <c r="A269">
        <v>11091</v>
      </c>
      <c r="B269" t="s">
        <v>267</v>
      </c>
      <c r="C269" t="s">
        <v>268</v>
      </c>
      <c r="D269">
        <v>11281</v>
      </c>
      <c r="E269">
        <v>81</v>
      </c>
      <c r="F269" t="s">
        <v>61</v>
      </c>
      <c r="G269" t="s">
        <v>336</v>
      </c>
      <c r="H269" t="s">
        <v>69</v>
      </c>
      <c r="I269">
        <v>1000000114802</v>
      </c>
      <c r="J269">
        <v>413903</v>
      </c>
      <c r="K269" t="s">
        <v>64</v>
      </c>
      <c r="L269" t="s">
        <v>409</v>
      </c>
      <c r="M269" t="s">
        <v>66</v>
      </c>
      <c r="N269">
        <v>54</v>
      </c>
      <c r="O269">
        <v>48867</v>
      </c>
      <c r="P269">
        <v>54000</v>
      </c>
      <c r="Q269">
        <v>11327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84</v>
      </c>
      <c r="AA269">
        <v>75964</v>
      </c>
      <c r="AB269">
        <v>84000</v>
      </c>
      <c r="AC269">
        <v>0</v>
      </c>
      <c r="AD269">
        <v>0</v>
      </c>
      <c r="AE269">
        <v>0</v>
      </c>
      <c r="AF269">
        <v>440</v>
      </c>
      <c r="AG269">
        <v>15659</v>
      </c>
      <c r="AH269">
        <v>132</v>
      </c>
      <c r="AI269">
        <v>94764</v>
      </c>
      <c r="AJ269">
        <v>132000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132000</v>
      </c>
      <c r="BA269">
        <v>0</v>
      </c>
      <c r="BB269">
        <v>0</v>
      </c>
      <c r="BC269">
        <v>0</v>
      </c>
      <c r="BD269">
        <v>718</v>
      </c>
      <c r="BE269">
        <v>718</v>
      </c>
      <c r="BF269">
        <v>1000</v>
      </c>
      <c r="BG269" s="1">
        <v>44542</v>
      </c>
      <c r="BH269" s="1">
        <v>44480</v>
      </c>
      <c r="BI269" s="1">
        <v>44545.249606481484</v>
      </c>
      <c r="BJ269" s="1">
        <v>44524.239363425928</v>
      </c>
    </row>
    <row r="270" spans="1:62" x14ac:dyDescent="0.25">
      <c r="A270">
        <v>11091</v>
      </c>
      <c r="B270" t="s">
        <v>267</v>
      </c>
      <c r="C270" t="s">
        <v>268</v>
      </c>
      <c r="D270">
        <v>11283</v>
      </c>
      <c r="E270">
        <v>83</v>
      </c>
      <c r="F270" t="s">
        <v>111</v>
      </c>
      <c r="G270" t="s">
        <v>112</v>
      </c>
      <c r="H270" t="s">
        <v>113</v>
      </c>
      <c r="I270">
        <v>1000000010908</v>
      </c>
      <c r="J270">
        <v>370694</v>
      </c>
      <c r="K270" t="s">
        <v>64</v>
      </c>
      <c r="L270" t="s">
        <v>139</v>
      </c>
      <c r="M270" t="s">
        <v>66</v>
      </c>
      <c r="N270">
        <v>3</v>
      </c>
      <c r="O270">
        <v>34364</v>
      </c>
      <c r="P270">
        <v>37800</v>
      </c>
      <c r="Q270">
        <v>6960</v>
      </c>
      <c r="R270">
        <v>9</v>
      </c>
      <c r="S270">
        <v>102743</v>
      </c>
      <c r="T270">
        <v>113400</v>
      </c>
      <c r="U270">
        <v>20532</v>
      </c>
      <c r="V270">
        <v>13</v>
      </c>
      <c r="W270">
        <v>142500</v>
      </c>
      <c r="X270">
        <v>163800</v>
      </c>
      <c r="Y270">
        <v>23752</v>
      </c>
      <c r="Z270">
        <v>15</v>
      </c>
      <c r="AA270">
        <v>168920</v>
      </c>
      <c r="AB270">
        <v>189000</v>
      </c>
      <c r="AC270">
        <v>0</v>
      </c>
      <c r="AD270">
        <v>0</v>
      </c>
      <c r="AE270">
        <v>0</v>
      </c>
      <c r="AF270">
        <v>3188</v>
      </c>
      <c r="AG270">
        <v>31903</v>
      </c>
      <c r="AH270">
        <v>42</v>
      </c>
      <c r="AI270">
        <v>389375</v>
      </c>
      <c r="AJ270">
        <v>529200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529200</v>
      </c>
      <c r="BD270">
        <v>9271</v>
      </c>
      <c r="BE270">
        <v>9247</v>
      </c>
      <c r="BF270">
        <v>12600</v>
      </c>
      <c r="BG270" s="1">
        <v>44542</v>
      </c>
      <c r="BH270" s="1">
        <v>44384</v>
      </c>
      <c r="BI270" s="1">
        <v>44545.249606481484</v>
      </c>
      <c r="BJ270" s="1">
        <v>44524.239363425928</v>
      </c>
    </row>
    <row r="271" spans="1:62" x14ac:dyDescent="0.25">
      <c r="A271">
        <v>11091</v>
      </c>
      <c r="B271" t="s">
        <v>267</v>
      </c>
      <c r="C271" t="s">
        <v>268</v>
      </c>
      <c r="D271">
        <v>11283</v>
      </c>
      <c r="E271">
        <v>83</v>
      </c>
      <c r="F271" t="s">
        <v>111</v>
      </c>
      <c r="G271" t="s">
        <v>117</v>
      </c>
      <c r="H271" t="s">
        <v>118</v>
      </c>
      <c r="I271">
        <v>1000000010208</v>
      </c>
      <c r="J271">
        <v>361453</v>
      </c>
      <c r="K271" t="s">
        <v>64</v>
      </c>
      <c r="L271" t="s">
        <v>119</v>
      </c>
      <c r="M271" t="s">
        <v>66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120</v>
      </c>
      <c r="AI271">
        <v>779051</v>
      </c>
      <c r="AJ271">
        <v>948000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948000</v>
      </c>
      <c r="BA271">
        <v>0</v>
      </c>
      <c r="BB271">
        <v>0</v>
      </c>
      <c r="BC271">
        <v>0</v>
      </c>
      <c r="BD271">
        <v>6492</v>
      </c>
      <c r="BE271">
        <v>6509</v>
      </c>
      <c r="BF271">
        <v>7900</v>
      </c>
      <c r="BG271" s="1">
        <v>44389</v>
      </c>
      <c r="BH271" s="1">
        <v>44541</v>
      </c>
      <c r="BI271" s="1">
        <v>44545.249606481484</v>
      </c>
      <c r="BJ271" s="1">
        <v>44524.239363425928</v>
      </c>
    </row>
    <row r="272" spans="1:62" x14ac:dyDescent="0.25">
      <c r="A272">
        <v>11091</v>
      </c>
      <c r="B272" t="s">
        <v>267</v>
      </c>
      <c r="C272" t="s">
        <v>268</v>
      </c>
      <c r="D272">
        <v>11281</v>
      </c>
      <c r="E272">
        <v>81</v>
      </c>
      <c r="F272" t="s">
        <v>61</v>
      </c>
      <c r="G272" t="s">
        <v>62</v>
      </c>
      <c r="H272" t="s">
        <v>63</v>
      </c>
      <c r="I272">
        <v>1000000085829</v>
      </c>
      <c r="J272">
        <v>406662</v>
      </c>
      <c r="K272" t="s">
        <v>64</v>
      </c>
      <c r="L272" t="s">
        <v>68</v>
      </c>
      <c r="M272" t="s">
        <v>66</v>
      </c>
      <c r="N272">
        <v>0</v>
      </c>
      <c r="O272">
        <v>0</v>
      </c>
      <c r="P272">
        <v>0</v>
      </c>
      <c r="Q272">
        <v>0</v>
      </c>
      <c r="R272">
        <v>145</v>
      </c>
      <c r="S272">
        <v>131709</v>
      </c>
      <c r="T272">
        <v>145000</v>
      </c>
      <c r="U272">
        <v>30826</v>
      </c>
      <c r="V272">
        <v>168</v>
      </c>
      <c r="W272">
        <v>152073</v>
      </c>
      <c r="X272">
        <v>168000</v>
      </c>
      <c r="Y272">
        <v>35188</v>
      </c>
      <c r="Z272">
        <v>108</v>
      </c>
      <c r="AA272">
        <v>98073</v>
      </c>
      <c r="AB272">
        <v>108000</v>
      </c>
      <c r="AC272">
        <v>0</v>
      </c>
      <c r="AD272">
        <v>0</v>
      </c>
      <c r="AE272">
        <v>0</v>
      </c>
      <c r="AF272">
        <v>120</v>
      </c>
      <c r="AG272">
        <v>22932</v>
      </c>
      <c r="AH272">
        <v>59</v>
      </c>
      <c r="AI272">
        <v>41049</v>
      </c>
      <c r="AJ272">
        <v>59000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59000</v>
      </c>
      <c r="BA272">
        <v>0</v>
      </c>
      <c r="BB272">
        <v>0</v>
      </c>
      <c r="BC272">
        <v>0</v>
      </c>
      <c r="BD272">
        <v>696</v>
      </c>
      <c r="BE272">
        <v>694</v>
      </c>
      <c r="BF272">
        <v>1000</v>
      </c>
      <c r="BG272" s="1">
        <v>44542</v>
      </c>
      <c r="BH272" s="1">
        <v>44480</v>
      </c>
      <c r="BI272" s="1">
        <v>44545.249606481484</v>
      </c>
      <c r="BJ272" s="1">
        <v>44524.239363425928</v>
      </c>
    </row>
    <row r="273" spans="1:62" x14ac:dyDescent="0.25">
      <c r="A273">
        <v>11091</v>
      </c>
      <c r="B273" t="s">
        <v>267</v>
      </c>
      <c r="C273" t="s">
        <v>268</v>
      </c>
      <c r="D273">
        <v>11283</v>
      </c>
      <c r="E273">
        <v>83</v>
      </c>
      <c r="F273" t="s">
        <v>111</v>
      </c>
      <c r="G273" t="s">
        <v>129</v>
      </c>
      <c r="H273" t="s">
        <v>130</v>
      </c>
      <c r="I273">
        <v>1000000005863</v>
      </c>
      <c r="J273">
        <v>216893</v>
      </c>
      <c r="K273" t="s">
        <v>64</v>
      </c>
      <c r="L273" t="s">
        <v>141</v>
      </c>
      <c r="M273" t="s">
        <v>66</v>
      </c>
      <c r="N273">
        <v>9</v>
      </c>
      <c r="O273">
        <v>130909</v>
      </c>
      <c r="P273">
        <v>144000</v>
      </c>
      <c r="Q273">
        <v>13909</v>
      </c>
      <c r="R273">
        <v>12</v>
      </c>
      <c r="S273">
        <v>174109</v>
      </c>
      <c r="T273">
        <v>192000</v>
      </c>
      <c r="U273">
        <v>18109</v>
      </c>
      <c r="V273">
        <v>5</v>
      </c>
      <c r="W273">
        <v>72582</v>
      </c>
      <c r="X273">
        <v>80000</v>
      </c>
      <c r="Y273">
        <v>7582</v>
      </c>
      <c r="Z273">
        <v>5</v>
      </c>
      <c r="AA273">
        <v>72436</v>
      </c>
      <c r="AB273">
        <v>80000</v>
      </c>
      <c r="AC273">
        <v>0</v>
      </c>
      <c r="AD273">
        <v>0</v>
      </c>
      <c r="AE273">
        <v>0</v>
      </c>
      <c r="AF273">
        <v>320</v>
      </c>
      <c r="AG273">
        <v>7436</v>
      </c>
      <c r="AH273">
        <v>53</v>
      </c>
      <c r="AI273">
        <v>689000</v>
      </c>
      <c r="AJ273">
        <v>848000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12</v>
      </c>
      <c r="AR273">
        <v>192000</v>
      </c>
      <c r="AS273">
        <v>0</v>
      </c>
      <c r="AT273">
        <v>0</v>
      </c>
      <c r="AU273">
        <v>0</v>
      </c>
      <c r="AV273">
        <v>0</v>
      </c>
      <c r="AW273">
        <v>12</v>
      </c>
      <c r="AX273">
        <v>156000</v>
      </c>
      <c r="AY273">
        <v>192000</v>
      </c>
      <c r="AZ273">
        <v>848000</v>
      </c>
      <c r="BA273">
        <v>0</v>
      </c>
      <c r="BB273">
        <v>0</v>
      </c>
      <c r="BC273">
        <v>0</v>
      </c>
      <c r="BD273">
        <v>13000</v>
      </c>
      <c r="BE273">
        <v>13000</v>
      </c>
      <c r="BF273">
        <v>16000</v>
      </c>
      <c r="BG273" s="1">
        <v>44543</v>
      </c>
      <c r="BH273" s="1">
        <v>44504</v>
      </c>
      <c r="BI273" s="1">
        <v>44545.249606481484</v>
      </c>
      <c r="BJ273" s="1">
        <v>44524.239363425928</v>
      </c>
    </row>
    <row r="274" spans="1:62" x14ac:dyDescent="0.25">
      <c r="A274">
        <v>11091</v>
      </c>
      <c r="B274" t="s">
        <v>267</v>
      </c>
      <c r="C274" t="s">
        <v>268</v>
      </c>
      <c r="D274">
        <v>11282</v>
      </c>
      <c r="E274">
        <v>82</v>
      </c>
      <c r="F274" t="s">
        <v>86</v>
      </c>
      <c r="G274" t="s">
        <v>94</v>
      </c>
      <c r="H274" t="s">
        <v>95</v>
      </c>
      <c r="I274">
        <v>1000000001865</v>
      </c>
      <c r="J274">
        <v>101920</v>
      </c>
      <c r="K274" t="s">
        <v>64</v>
      </c>
      <c r="L274" t="s">
        <v>98</v>
      </c>
      <c r="M274" t="s">
        <v>66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120</v>
      </c>
      <c r="AR274">
        <v>300000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820</v>
      </c>
      <c r="BE274">
        <v>820</v>
      </c>
      <c r="BF274">
        <v>2500</v>
      </c>
      <c r="BG274" s="1">
        <v>44399</v>
      </c>
      <c r="BH274" s="1">
        <v>44314</v>
      </c>
      <c r="BI274" s="1">
        <v>44545.249606481484</v>
      </c>
      <c r="BJ274" s="1">
        <v>44524.239363425928</v>
      </c>
    </row>
    <row r="275" spans="1:62" x14ac:dyDescent="0.25">
      <c r="A275">
        <v>11091</v>
      </c>
      <c r="B275" t="s">
        <v>267</v>
      </c>
      <c r="C275" t="s">
        <v>268</v>
      </c>
      <c r="D275">
        <v>11283</v>
      </c>
      <c r="E275">
        <v>83</v>
      </c>
      <c r="F275" t="s">
        <v>111</v>
      </c>
      <c r="G275" t="s">
        <v>129</v>
      </c>
      <c r="H275" t="s">
        <v>130</v>
      </c>
      <c r="I275">
        <v>1000000005859</v>
      </c>
      <c r="J275">
        <v>216789</v>
      </c>
      <c r="K275" t="s">
        <v>64</v>
      </c>
      <c r="L275" t="s">
        <v>134</v>
      </c>
      <c r="M275" t="s">
        <v>66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6</v>
      </c>
      <c r="W275">
        <v>21237</v>
      </c>
      <c r="X275">
        <v>23400</v>
      </c>
      <c r="Y275">
        <v>5562</v>
      </c>
      <c r="Z275">
        <v>9</v>
      </c>
      <c r="AA275">
        <v>31767</v>
      </c>
      <c r="AB275">
        <v>35100</v>
      </c>
      <c r="AC275">
        <v>0</v>
      </c>
      <c r="AD275">
        <v>0</v>
      </c>
      <c r="AE275">
        <v>0</v>
      </c>
      <c r="AF275">
        <v>156</v>
      </c>
      <c r="AG275">
        <v>8255</v>
      </c>
      <c r="AH275">
        <v>93</v>
      </c>
      <c r="AI275">
        <v>242963</v>
      </c>
      <c r="AJ275">
        <v>362700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362700</v>
      </c>
      <c r="BA275">
        <v>0</v>
      </c>
      <c r="BB275">
        <v>0</v>
      </c>
      <c r="BC275">
        <v>0</v>
      </c>
      <c r="BD275">
        <v>2613</v>
      </c>
      <c r="BE275">
        <v>2613</v>
      </c>
      <c r="BF275">
        <v>3900</v>
      </c>
      <c r="BG275" s="1">
        <v>44543</v>
      </c>
      <c r="BH275" s="1">
        <v>44504</v>
      </c>
      <c r="BI275" s="1">
        <v>44545.249606481484</v>
      </c>
      <c r="BJ275" s="1">
        <v>44524.239363425928</v>
      </c>
    </row>
    <row r="276" spans="1:62" x14ac:dyDescent="0.25">
      <c r="A276">
        <v>11091</v>
      </c>
      <c r="B276" t="s">
        <v>267</v>
      </c>
      <c r="C276" t="s">
        <v>268</v>
      </c>
      <c r="D276">
        <v>11282</v>
      </c>
      <c r="E276">
        <v>82</v>
      </c>
      <c r="F276" t="s">
        <v>86</v>
      </c>
      <c r="G276" t="s">
        <v>107</v>
      </c>
      <c r="H276" t="s">
        <v>108</v>
      </c>
      <c r="I276">
        <v>1000000003144</v>
      </c>
      <c r="J276">
        <v>120213</v>
      </c>
      <c r="K276" t="s">
        <v>64</v>
      </c>
      <c r="L276" t="s">
        <v>335</v>
      </c>
      <c r="M276" t="s">
        <v>66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12273</v>
      </c>
      <c r="AB276">
        <v>13500</v>
      </c>
      <c r="AC276">
        <v>0</v>
      </c>
      <c r="AD276">
        <v>0</v>
      </c>
      <c r="AE276">
        <v>0</v>
      </c>
      <c r="AF276">
        <v>0</v>
      </c>
      <c r="AG276">
        <v>2966</v>
      </c>
      <c r="AH276">
        <v>-1</v>
      </c>
      <c r="AI276">
        <v>-9307</v>
      </c>
      <c r="AJ276">
        <v>-13500</v>
      </c>
      <c r="AK276">
        <v>20</v>
      </c>
      <c r="AL276">
        <v>186136</v>
      </c>
      <c r="AM276">
        <v>270000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-13500</v>
      </c>
      <c r="BD276">
        <v>9307</v>
      </c>
      <c r="BE276">
        <v>9307</v>
      </c>
      <c r="BF276">
        <v>13500</v>
      </c>
      <c r="BG276" s="1">
        <v>44541</v>
      </c>
      <c r="BH276" s="1">
        <v>44180</v>
      </c>
      <c r="BI276" s="1">
        <v>44545.249606481484</v>
      </c>
      <c r="BJ276" s="1">
        <v>44524.239363425928</v>
      </c>
    </row>
    <row r="277" spans="1:62" x14ac:dyDescent="0.25">
      <c r="A277">
        <v>11091</v>
      </c>
      <c r="B277" t="s">
        <v>267</v>
      </c>
      <c r="C277" t="s">
        <v>268</v>
      </c>
      <c r="D277">
        <v>11281</v>
      </c>
      <c r="E277">
        <v>81</v>
      </c>
      <c r="F277" t="s">
        <v>61</v>
      </c>
      <c r="G277" t="s">
        <v>336</v>
      </c>
      <c r="H277" t="s">
        <v>69</v>
      </c>
      <c r="I277">
        <v>1000000013548</v>
      </c>
      <c r="J277">
        <v>387840</v>
      </c>
      <c r="K277" t="s">
        <v>64</v>
      </c>
      <c r="L277" t="s">
        <v>73</v>
      </c>
      <c r="M277" t="s">
        <v>66</v>
      </c>
      <c r="N277">
        <v>32</v>
      </c>
      <c r="O277">
        <v>344727</v>
      </c>
      <c r="P277">
        <v>379200</v>
      </c>
      <c r="Q277">
        <v>37384</v>
      </c>
      <c r="R277">
        <v>39</v>
      </c>
      <c r="S277">
        <v>419059</v>
      </c>
      <c r="T277">
        <v>462150</v>
      </c>
      <c r="U277">
        <v>77136</v>
      </c>
      <c r="V277">
        <v>35</v>
      </c>
      <c r="W277">
        <v>376722</v>
      </c>
      <c r="X277">
        <v>414750</v>
      </c>
      <c r="Y277">
        <v>69867</v>
      </c>
      <c r="Z277">
        <v>19</v>
      </c>
      <c r="AA277">
        <v>203819</v>
      </c>
      <c r="AB277">
        <v>225150</v>
      </c>
      <c r="AC277">
        <v>0</v>
      </c>
      <c r="AD277">
        <v>0</v>
      </c>
      <c r="AE277">
        <v>0</v>
      </c>
      <c r="AF277">
        <v>949</v>
      </c>
      <c r="AG277">
        <v>37241</v>
      </c>
      <c r="AH277">
        <v>510</v>
      </c>
      <c r="AI277">
        <v>4471308</v>
      </c>
      <c r="AJ277">
        <v>6043500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6043500</v>
      </c>
      <c r="BD277">
        <v>8767</v>
      </c>
      <c r="BE277">
        <v>2729</v>
      </c>
      <c r="BF277">
        <v>11850</v>
      </c>
      <c r="BG277" s="1">
        <v>44543</v>
      </c>
      <c r="BH277" s="1">
        <v>44355</v>
      </c>
      <c r="BI277" s="1">
        <v>44545.249606481484</v>
      </c>
      <c r="BJ277" s="1">
        <v>44524.239363425928</v>
      </c>
    </row>
    <row r="278" spans="1:62" x14ac:dyDescent="0.25">
      <c r="A278">
        <v>11091</v>
      </c>
      <c r="B278" t="s">
        <v>267</v>
      </c>
      <c r="C278" t="s">
        <v>268</v>
      </c>
      <c r="D278">
        <v>11283</v>
      </c>
      <c r="E278">
        <v>83</v>
      </c>
      <c r="F278" t="s">
        <v>111</v>
      </c>
      <c r="G278" t="s">
        <v>112</v>
      </c>
      <c r="H278" t="s">
        <v>113</v>
      </c>
      <c r="I278">
        <v>1000000011614</v>
      </c>
      <c r="J278">
        <v>377726</v>
      </c>
      <c r="K278" t="s">
        <v>64</v>
      </c>
      <c r="L278" t="s">
        <v>140</v>
      </c>
      <c r="M278" t="s">
        <v>66</v>
      </c>
      <c r="N278">
        <v>6</v>
      </c>
      <c r="O278">
        <v>75692</v>
      </c>
      <c r="P278">
        <v>83400</v>
      </c>
      <c r="Q278">
        <v>12992</v>
      </c>
      <c r="R278">
        <v>11</v>
      </c>
      <c r="S278">
        <v>138874</v>
      </c>
      <c r="T278">
        <v>152900</v>
      </c>
      <c r="U278">
        <v>23924</v>
      </c>
      <c r="V278">
        <v>17</v>
      </c>
      <c r="W278">
        <v>214313</v>
      </c>
      <c r="X278">
        <v>236300</v>
      </c>
      <c r="Y278">
        <v>36663</v>
      </c>
      <c r="Z278">
        <v>9</v>
      </c>
      <c r="AA278">
        <v>113475</v>
      </c>
      <c r="AB278">
        <v>125100</v>
      </c>
      <c r="AC278">
        <v>0</v>
      </c>
      <c r="AD278">
        <v>0</v>
      </c>
      <c r="AE278">
        <v>0</v>
      </c>
      <c r="AF278">
        <v>278</v>
      </c>
      <c r="AG278">
        <v>19425</v>
      </c>
      <c r="AH278">
        <v>45</v>
      </c>
      <c r="AI278">
        <v>470250</v>
      </c>
      <c r="AJ278">
        <v>625500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40</v>
      </c>
      <c r="AR278">
        <v>556000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625500</v>
      </c>
      <c r="BD278">
        <v>10450</v>
      </c>
      <c r="BE278">
        <v>10450</v>
      </c>
      <c r="BF278">
        <v>13900</v>
      </c>
      <c r="BG278" s="1">
        <v>44542</v>
      </c>
      <c r="BH278" s="1">
        <v>44350</v>
      </c>
      <c r="BI278" s="1">
        <v>44545.249606481484</v>
      </c>
      <c r="BJ278" s="1">
        <v>44524.239363425928</v>
      </c>
    </row>
    <row r="279" spans="1:62" x14ac:dyDescent="0.25">
      <c r="A279">
        <v>11091</v>
      </c>
      <c r="B279" t="s">
        <v>267</v>
      </c>
      <c r="C279" t="s">
        <v>268</v>
      </c>
      <c r="D279">
        <v>11283</v>
      </c>
      <c r="E279">
        <v>83</v>
      </c>
      <c r="F279" t="s">
        <v>111</v>
      </c>
      <c r="G279" t="s">
        <v>129</v>
      </c>
      <c r="H279" t="s">
        <v>130</v>
      </c>
      <c r="I279">
        <v>1000000013519</v>
      </c>
      <c r="J279">
        <v>387793</v>
      </c>
      <c r="K279" t="s">
        <v>64</v>
      </c>
      <c r="L279" t="s">
        <v>143</v>
      </c>
      <c r="M279" t="s">
        <v>66</v>
      </c>
      <c r="N279">
        <v>3</v>
      </c>
      <c r="O279">
        <v>24000</v>
      </c>
      <c r="P279">
        <v>26400</v>
      </c>
      <c r="Q279">
        <v>3026</v>
      </c>
      <c r="R279">
        <v>3</v>
      </c>
      <c r="S279">
        <v>23840</v>
      </c>
      <c r="T279">
        <v>26400</v>
      </c>
      <c r="U279">
        <v>2873</v>
      </c>
      <c r="V279">
        <v>11</v>
      </c>
      <c r="W279">
        <v>87920</v>
      </c>
      <c r="X279">
        <v>96800</v>
      </c>
      <c r="Y279">
        <v>10953</v>
      </c>
      <c r="Z279">
        <v>3</v>
      </c>
      <c r="AA279">
        <v>24000</v>
      </c>
      <c r="AB279">
        <v>26400</v>
      </c>
      <c r="AC279">
        <v>0</v>
      </c>
      <c r="AD279">
        <v>0</v>
      </c>
      <c r="AE279">
        <v>0</v>
      </c>
      <c r="AF279">
        <v>0</v>
      </c>
      <c r="AG279">
        <v>3009</v>
      </c>
      <c r="AH279">
        <v>52</v>
      </c>
      <c r="AI279">
        <v>363842</v>
      </c>
      <c r="AJ279">
        <v>457600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24</v>
      </c>
      <c r="AR279">
        <v>211200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457600</v>
      </c>
      <c r="BA279">
        <v>0</v>
      </c>
      <c r="BB279">
        <v>0</v>
      </c>
      <c r="BC279">
        <v>0</v>
      </c>
      <c r="BD279">
        <v>6997</v>
      </c>
      <c r="BE279">
        <v>6980</v>
      </c>
      <c r="BF279">
        <v>8800</v>
      </c>
      <c r="BG279" s="1">
        <v>44541</v>
      </c>
      <c r="BH279" s="1">
        <v>44504</v>
      </c>
      <c r="BI279" s="1">
        <v>44545.249606481484</v>
      </c>
      <c r="BJ279" s="1">
        <v>44524.239363425928</v>
      </c>
    </row>
    <row r="280" spans="1:62" x14ac:dyDescent="0.25">
      <c r="A280">
        <v>11091</v>
      </c>
      <c r="B280" t="s">
        <v>267</v>
      </c>
      <c r="C280" t="s">
        <v>268</v>
      </c>
      <c r="D280">
        <v>11283</v>
      </c>
      <c r="E280">
        <v>83</v>
      </c>
      <c r="F280" t="s">
        <v>111</v>
      </c>
      <c r="G280" t="s">
        <v>129</v>
      </c>
      <c r="H280" t="s">
        <v>130</v>
      </c>
      <c r="I280">
        <v>1000000004022</v>
      </c>
      <c r="J280">
        <v>144942</v>
      </c>
      <c r="K280" t="s">
        <v>64</v>
      </c>
      <c r="L280" t="s">
        <v>136</v>
      </c>
      <c r="M280" t="s">
        <v>66</v>
      </c>
      <c r="N280">
        <v>35</v>
      </c>
      <c r="O280">
        <v>111364</v>
      </c>
      <c r="P280">
        <v>122500</v>
      </c>
      <c r="Q280">
        <v>39820</v>
      </c>
      <c r="R280">
        <v>23</v>
      </c>
      <c r="S280">
        <v>73150</v>
      </c>
      <c r="T280">
        <v>80500</v>
      </c>
      <c r="U280">
        <v>1045</v>
      </c>
      <c r="V280">
        <v>43</v>
      </c>
      <c r="W280">
        <v>136595</v>
      </c>
      <c r="X280">
        <v>150500</v>
      </c>
      <c r="Y280">
        <v>1790</v>
      </c>
      <c r="Z280">
        <v>23</v>
      </c>
      <c r="AA280">
        <v>72927</v>
      </c>
      <c r="AB280">
        <v>80500</v>
      </c>
      <c r="AC280">
        <v>0</v>
      </c>
      <c r="AD280">
        <v>0</v>
      </c>
      <c r="AE280">
        <v>0</v>
      </c>
      <c r="AF280">
        <v>280</v>
      </c>
      <c r="AG280">
        <v>822</v>
      </c>
      <c r="AH280">
        <v>1</v>
      </c>
      <c r="AI280">
        <v>3135</v>
      </c>
      <c r="AJ280">
        <v>3500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3500</v>
      </c>
      <c r="BA280">
        <v>0</v>
      </c>
      <c r="BB280">
        <v>0</v>
      </c>
      <c r="BC280">
        <v>0</v>
      </c>
      <c r="BD280">
        <v>3135</v>
      </c>
      <c r="BE280">
        <v>2717</v>
      </c>
      <c r="BF280">
        <v>3500</v>
      </c>
      <c r="BG280" s="1">
        <v>44543</v>
      </c>
      <c r="BH280" s="1">
        <v>44480</v>
      </c>
      <c r="BI280" s="1">
        <v>44545.249606481484</v>
      </c>
      <c r="BJ280" s="1">
        <v>44524.239363425928</v>
      </c>
    </row>
    <row r="281" spans="1:62" x14ac:dyDescent="0.25">
      <c r="A281">
        <v>11091</v>
      </c>
      <c r="B281" t="s">
        <v>267</v>
      </c>
      <c r="C281" t="s">
        <v>268</v>
      </c>
      <c r="D281">
        <v>11281</v>
      </c>
      <c r="E281">
        <v>81</v>
      </c>
      <c r="F281" t="s">
        <v>61</v>
      </c>
      <c r="G281" t="s">
        <v>340</v>
      </c>
      <c r="H281" t="s">
        <v>158</v>
      </c>
      <c r="I281">
        <v>1000000112728</v>
      </c>
      <c r="J281">
        <v>412635</v>
      </c>
      <c r="K281" t="s">
        <v>64</v>
      </c>
      <c r="L281" t="s">
        <v>159</v>
      </c>
      <c r="M281" t="s">
        <v>66</v>
      </c>
      <c r="N281">
        <v>36</v>
      </c>
      <c r="O281">
        <v>32727</v>
      </c>
      <c r="P281">
        <v>36000</v>
      </c>
      <c r="Q281">
        <v>7681</v>
      </c>
      <c r="R281">
        <v>60</v>
      </c>
      <c r="S281">
        <v>54327</v>
      </c>
      <c r="T281">
        <v>60000</v>
      </c>
      <c r="U281">
        <v>12583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480</v>
      </c>
      <c r="AR281">
        <v>480000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696</v>
      </c>
      <c r="BE281">
        <v>696</v>
      </c>
      <c r="BF281">
        <v>1000</v>
      </c>
      <c r="BG281" s="1">
        <v>44496</v>
      </c>
      <c r="BH281" s="1">
        <v>44309</v>
      </c>
      <c r="BI281" s="1">
        <v>44545.249606481484</v>
      </c>
      <c r="BJ281" s="1">
        <v>44524.239363425928</v>
      </c>
    </row>
    <row r="282" spans="1:62" x14ac:dyDescent="0.25">
      <c r="A282">
        <v>11091</v>
      </c>
      <c r="B282" t="s">
        <v>267</v>
      </c>
      <c r="C282" t="s">
        <v>268</v>
      </c>
      <c r="D282">
        <v>11283</v>
      </c>
      <c r="E282">
        <v>83</v>
      </c>
      <c r="F282" t="s">
        <v>111</v>
      </c>
      <c r="G282" t="s">
        <v>112</v>
      </c>
      <c r="H282" t="s">
        <v>113</v>
      </c>
      <c r="I282">
        <v>1000000010905</v>
      </c>
      <c r="J282">
        <v>370690</v>
      </c>
      <c r="K282" t="s">
        <v>64</v>
      </c>
      <c r="L282" t="s">
        <v>138</v>
      </c>
      <c r="M282" t="s">
        <v>66</v>
      </c>
      <c r="N282">
        <v>24</v>
      </c>
      <c r="O282">
        <v>264159</v>
      </c>
      <c r="P282">
        <v>307200</v>
      </c>
      <c r="Q282">
        <v>33295</v>
      </c>
      <c r="R282">
        <v>1</v>
      </c>
      <c r="S282">
        <v>11636</v>
      </c>
      <c r="T282">
        <v>12800</v>
      </c>
      <c r="U282">
        <v>2017</v>
      </c>
      <c r="V282">
        <v>2</v>
      </c>
      <c r="W282">
        <v>23273</v>
      </c>
      <c r="X282">
        <v>25600</v>
      </c>
      <c r="Y282">
        <v>3898</v>
      </c>
      <c r="Z282">
        <v>10</v>
      </c>
      <c r="AA282">
        <v>116131</v>
      </c>
      <c r="AB282">
        <v>128000</v>
      </c>
      <c r="AC282">
        <v>0</v>
      </c>
      <c r="AD282">
        <v>0</v>
      </c>
      <c r="AE282">
        <v>0</v>
      </c>
      <c r="AF282">
        <v>256</v>
      </c>
      <c r="AG282">
        <v>19256</v>
      </c>
      <c r="AH282">
        <v>60</v>
      </c>
      <c r="AI282">
        <v>581250</v>
      </c>
      <c r="AJ282">
        <v>768000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768000</v>
      </c>
      <c r="BB282">
        <v>0</v>
      </c>
      <c r="BC282">
        <v>0</v>
      </c>
      <c r="BD282">
        <v>9688</v>
      </c>
      <c r="BE282">
        <v>9635</v>
      </c>
      <c r="BF282">
        <v>12800</v>
      </c>
      <c r="BG282" s="1">
        <v>44537</v>
      </c>
      <c r="BH282" s="1">
        <v>44446</v>
      </c>
      <c r="BI282" s="1">
        <v>44545.249606481484</v>
      </c>
      <c r="BJ282" s="1">
        <v>44524.239363425928</v>
      </c>
    </row>
    <row r="283" spans="1:62" x14ac:dyDescent="0.25">
      <c r="A283">
        <v>11091</v>
      </c>
      <c r="B283" t="s">
        <v>267</v>
      </c>
      <c r="C283" t="s">
        <v>268</v>
      </c>
      <c r="D283">
        <v>11281</v>
      </c>
      <c r="E283">
        <v>81</v>
      </c>
      <c r="F283" t="s">
        <v>61</v>
      </c>
      <c r="G283" t="s">
        <v>336</v>
      </c>
      <c r="H283" t="s">
        <v>69</v>
      </c>
      <c r="I283">
        <v>1000000115534</v>
      </c>
      <c r="J283">
        <v>414323</v>
      </c>
      <c r="K283" t="s">
        <v>64</v>
      </c>
      <c r="L283" t="s">
        <v>410</v>
      </c>
      <c r="M283" t="s">
        <v>66</v>
      </c>
      <c r="N283">
        <v>18</v>
      </c>
      <c r="O283">
        <v>16364</v>
      </c>
      <c r="P283">
        <v>18000</v>
      </c>
      <c r="Q283">
        <v>3846</v>
      </c>
      <c r="R283">
        <v>18</v>
      </c>
      <c r="S283">
        <v>16251</v>
      </c>
      <c r="T283">
        <v>18000</v>
      </c>
      <c r="U283">
        <v>3734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216</v>
      </c>
      <c r="AI283">
        <v>155071</v>
      </c>
      <c r="AJ283">
        <v>216000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216000</v>
      </c>
      <c r="BA283">
        <v>0</v>
      </c>
      <c r="BB283">
        <v>0</v>
      </c>
      <c r="BC283">
        <v>0</v>
      </c>
      <c r="BD283">
        <v>718</v>
      </c>
      <c r="BE283">
        <v>718</v>
      </c>
      <c r="BF283">
        <v>1000</v>
      </c>
      <c r="BG283" s="1">
        <v>44480</v>
      </c>
      <c r="BH283" s="1">
        <v>44480</v>
      </c>
      <c r="BI283" s="1">
        <v>44545.249606481484</v>
      </c>
      <c r="BJ283" s="1">
        <v>44524.239363425928</v>
      </c>
    </row>
    <row r="284" spans="1:62" x14ac:dyDescent="0.25">
      <c r="A284">
        <v>11091</v>
      </c>
      <c r="B284" t="s">
        <v>267</v>
      </c>
      <c r="C284" t="s">
        <v>268</v>
      </c>
      <c r="D284">
        <v>11281</v>
      </c>
      <c r="E284">
        <v>81</v>
      </c>
      <c r="F284" t="s">
        <v>61</v>
      </c>
      <c r="G284" t="s">
        <v>62</v>
      </c>
      <c r="H284" t="s">
        <v>63</v>
      </c>
      <c r="I284">
        <v>1000000085830</v>
      </c>
      <c r="J284">
        <v>406669</v>
      </c>
      <c r="K284" t="s">
        <v>64</v>
      </c>
      <c r="L284" t="s">
        <v>65</v>
      </c>
      <c r="M284" t="s">
        <v>66</v>
      </c>
      <c r="N284">
        <v>0</v>
      </c>
      <c r="O284">
        <v>0</v>
      </c>
      <c r="P284">
        <v>0</v>
      </c>
      <c r="Q284">
        <v>0</v>
      </c>
      <c r="R284">
        <v>48</v>
      </c>
      <c r="S284">
        <v>43636</v>
      </c>
      <c r="T284">
        <v>48000</v>
      </c>
      <c r="U284">
        <v>10241</v>
      </c>
      <c r="V284">
        <v>193</v>
      </c>
      <c r="W284">
        <v>174255</v>
      </c>
      <c r="X284">
        <v>193000</v>
      </c>
      <c r="Y284">
        <v>39976</v>
      </c>
      <c r="Z284">
        <v>48</v>
      </c>
      <c r="AA284">
        <v>43636</v>
      </c>
      <c r="AB284">
        <v>48000</v>
      </c>
      <c r="AC284">
        <v>0</v>
      </c>
      <c r="AD284">
        <v>0</v>
      </c>
      <c r="AE284">
        <v>0</v>
      </c>
      <c r="AF284">
        <v>0</v>
      </c>
      <c r="AG284">
        <v>10241</v>
      </c>
      <c r="AH284">
        <v>191</v>
      </c>
      <c r="AI284">
        <v>132887</v>
      </c>
      <c r="AJ284">
        <v>191000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191000</v>
      </c>
      <c r="BA284">
        <v>0</v>
      </c>
      <c r="BB284">
        <v>0</v>
      </c>
      <c r="BC284">
        <v>0</v>
      </c>
      <c r="BD284">
        <v>696</v>
      </c>
      <c r="BE284">
        <v>694</v>
      </c>
      <c r="BF284">
        <v>1000</v>
      </c>
      <c r="BG284" s="1">
        <v>44536</v>
      </c>
      <c r="BH284" s="1">
        <v>44480</v>
      </c>
      <c r="BI284" s="1">
        <v>44545.249606481484</v>
      </c>
      <c r="BJ284" s="1">
        <v>44524.239363425928</v>
      </c>
    </row>
    <row r="285" spans="1:62" x14ac:dyDescent="0.25">
      <c r="A285">
        <v>11091</v>
      </c>
      <c r="B285" t="s">
        <v>267</v>
      </c>
      <c r="C285" t="s">
        <v>268</v>
      </c>
      <c r="D285">
        <v>11281</v>
      </c>
      <c r="E285">
        <v>81</v>
      </c>
      <c r="F285" t="s">
        <v>61</v>
      </c>
      <c r="G285" t="s">
        <v>62</v>
      </c>
      <c r="H285" t="s">
        <v>63</v>
      </c>
      <c r="I285">
        <v>1000000085828</v>
      </c>
      <c r="J285">
        <v>406658</v>
      </c>
      <c r="K285" t="s">
        <v>64</v>
      </c>
      <c r="L285" t="s">
        <v>67</v>
      </c>
      <c r="M285" t="s">
        <v>66</v>
      </c>
      <c r="N285">
        <v>0</v>
      </c>
      <c r="O285">
        <v>0</v>
      </c>
      <c r="P285">
        <v>0</v>
      </c>
      <c r="Q285">
        <v>0</v>
      </c>
      <c r="R285">
        <v>24</v>
      </c>
      <c r="S285">
        <v>20624</v>
      </c>
      <c r="T285">
        <v>22800</v>
      </c>
      <c r="U285">
        <v>4089</v>
      </c>
      <c r="V285">
        <v>12</v>
      </c>
      <c r="W285">
        <v>10364</v>
      </c>
      <c r="X285">
        <v>11400</v>
      </c>
      <c r="Y285">
        <v>2096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12</v>
      </c>
      <c r="AI285">
        <v>8268</v>
      </c>
      <c r="AJ285">
        <v>11400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11400</v>
      </c>
      <c r="BD285">
        <v>689</v>
      </c>
      <c r="BE285">
        <v>693</v>
      </c>
      <c r="BF285">
        <v>950</v>
      </c>
      <c r="BG285" s="1">
        <v>44516</v>
      </c>
      <c r="BH285" s="1">
        <v>44132</v>
      </c>
      <c r="BI285" s="1">
        <v>44545.249606481484</v>
      </c>
      <c r="BJ285" s="1">
        <v>44524.239363425928</v>
      </c>
    </row>
    <row r="286" spans="1:62" x14ac:dyDescent="0.25">
      <c r="A286">
        <v>11091</v>
      </c>
      <c r="B286" t="s">
        <v>267</v>
      </c>
      <c r="C286" t="s">
        <v>268</v>
      </c>
      <c r="D286">
        <v>11281</v>
      </c>
      <c r="E286">
        <v>81</v>
      </c>
      <c r="F286" t="s">
        <v>61</v>
      </c>
      <c r="G286" t="s">
        <v>62</v>
      </c>
      <c r="H286" t="s">
        <v>63</v>
      </c>
      <c r="I286">
        <v>1000000019975</v>
      </c>
      <c r="J286">
        <v>375283</v>
      </c>
      <c r="K286" t="s">
        <v>64</v>
      </c>
      <c r="L286" t="s">
        <v>77</v>
      </c>
      <c r="M286" t="s">
        <v>66</v>
      </c>
      <c r="N286">
        <v>182</v>
      </c>
      <c r="O286">
        <v>82727</v>
      </c>
      <c r="P286">
        <v>91000</v>
      </c>
      <c r="Q286">
        <v>21481</v>
      </c>
      <c r="R286">
        <v>288</v>
      </c>
      <c r="S286">
        <v>130473</v>
      </c>
      <c r="T286">
        <v>144000</v>
      </c>
      <c r="U286">
        <v>33518</v>
      </c>
      <c r="V286">
        <v>228</v>
      </c>
      <c r="W286">
        <v>102709</v>
      </c>
      <c r="X286">
        <v>114000</v>
      </c>
      <c r="Y286">
        <v>25953</v>
      </c>
      <c r="Z286">
        <v>252</v>
      </c>
      <c r="AA286">
        <v>114327</v>
      </c>
      <c r="AB286">
        <v>126000</v>
      </c>
      <c r="AC286">
        <v>0</v>
      </c>
      <c r="AD286">
        <v>0</v>
      </c>
      <c r="AE286">
        <v>0</v>
      </c>
      <c r="AF286">
        <v>240</v>
      </c>
      <c r="AG286">
        <v>29492</v>
      </c>
      <c r="AH286">
        <v>1633</v>
      </c>
      <c r="AI286">
        <v>549747</v>
      </c>
      <c r="AJ286">
        <v>816500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816500</v>
      </c>
      <c r="BA286">
        <v>0</v>
      </c>
      <c r="BB286">
        <v>0</v>
      </c>
      <c r="BC286">
        <v>0</v>
      </c>
      <c r="BD286">
        <v>337</v>
      </c>
      <c r="BE286">
        <v>337</v>
      </c>
      <c r="BF286">
        <v>500</v>
      </c>
      <c r="BG286" s="1">
        <v>44542</v>
      </c>
      <c r="BH286" s="1">
        <v>44522</v>
      </c>
      <c r="BI286" s="1">
        <v>44545.249606481484</v>
      </c>
      <c r="BJ286" s="1">
        <v>44524.239363425928</v>
      </c>
    </row>
    <row r="287" spans="1:62" x14ac:dyDescent="0.25">
      <c r="A287">
        <v>11091</v>
      </c>
      <c r="B287" t="s">
        <v>267</v>
      </c>
      <c r="C287" t="s">
        <v>268</v>
      </c>
      <c r="D287">
        <v>11281</v>
      </c>
      <c r="E287">
        <v>81</v>
      </c>
      <c r="F287" t="s">
        <v>61</v>
      </c>
      <c r="G287" t="s">
        <v>336</v>
      </c>
      <c r="H287" t="s">
        <v>82</v>
      </c>
      <c r="I287">
        <v>1000000115529</v>
      </c>
      <c r="J287">
        <v>414319</v>
      </c>
      <c r="K287" t="s">
        <v>64</v>
      </c>
      <c r="L287" t="s">
        <v>405</v>
      </c>
      <c r="M287" t="s">
        <v>66</v>
      </c>
      <c r="N287">
        <v>72</v>
      </c>
      <c r="O287">
        <v>36000</v>
      </c>
      <c r="P287">
        <v>39600</v>
      </c>
      <c r="Q287">
        <v>8509</v>
      </c>
      <c r="R287">
        <v>166</v>
      </c>
      <c r="S287">
        <v>82555</v>
      </c>
      <c r="T287">
        <v>91300</v>
      </c>
      <c r="U287">
        <v>16764</v>
      </c>
      <c r="V287">
        <v>12</v>
      </c>
      <c r="W287">
        <v>6000</v>
      </c>
      <c r="X287">
        <v>6600</v>
      </c>
      <c r="Y287">
        <v>1145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362</v>
      </c>
      <c r="AI287">
        <v>129992</v>
      </c>
      <c r="AJ287">
        <v>199100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199100</v>
      </c>
      <c r="BA287">
        <v>0</v>
      </c>
      <c r="BB287">
        <v>0</v>
      </c>
      <c r="BC287">
        <v>0</v>
      </c>
      <c r="BD287">
        <v>359</v>
      </c>
      <c r="BE287">
        <v>359</v>
      </c>
      <c r="BF287">
        <v>550</v>
      </c>
      <c r="BG287" s="1">
        <v>44515</v>
      </c>
      <c r="BH287" s="1">
        <v>44480</v>
      </c>
      <c r="BI287" s="1">
        <v>44545.249606481484</v>
      </c>
      <c r="BJ287" s="1">
        <v>44524.239363425928</v>
      </c>
    </row>
    <row r="288" spans="1:62" x14ac:dyDescent="0.25">
      <c r="A288">
        <v>11091</v>
      </c>
      <c r="B288" t="s">
        <v>267</v>
      </c>
      <c r="C288" t="s">
        <v>268</v>
      </c>
      <c r="D288">
        <v>11283</v>
      </c>
      <c r="E288">
        <v>83</v>
      </c>
      <c r="F288" t="s">
        <v>111</v>
      </c>
      <c r="G288" t="s">
        <v>117</v>
      </c>
      <c r="H288" t="s">
        <v>118</v>
      </c>
      <c r="I288">
        <v>1000000003053</v>
      </c>
      <c r="J288">
        <v>118101</v>
      </c>
      <c r="K288" t="s">
        <v>64</v>
      </c>
      <c r="L288" t="s">
        <v>122</v>
      </c>
      <c r="M288" t="s">
        <v>66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20</v>
      </c>
      <c r="AR288">
        <v>127000</v>
      </c>
      <c r="AS288">
        <v>0</v>
      </c>
      <c r="AT288">
        <v>0</v>
      </c>
      <c r="AU288">
        <v>0</v>
      </c>
      <c r="AV288">
        <v>0</v>
      </c>
      <c r="AW288">
        <v>6</v>
      </c>
      <c r="AX288">
        <v>18708</v>
      </c>
      <c r="AY288">
        <v>38100</v>
      </c>
      <c r="AZ288">
        <v>0</v>
      </c>
      <c r="BA288">
        <v>0</v>
      </c>
      <c r="BB288">
        <v>0</v>
      </c>
      <c r="BC288">
        <v>0</v>
      </c>
      <c r="BD288">
        <v>928</v>
      </c>
      <c r="BE288">
        <v>3118</v>
      </c>
      <c r="BF288">
        <v>6350</v>
      </c>
      <c r="BG288" s="1">
        <v>43901</v>
      </c>
      <c r="BH288" s="1">
        <v>43866</v>
      </c>
      <c r="BI288" s="1">
        <v>44545.249606481484</v>
      </c>
      <c r="BJ288" s="1">
        <v>44524.239363425928</v>
      </c>
    </row>
    <row r="289" spans="1:62" x14ac:dyDescent="0.25">
      <c r="A289">
        <v>11091</v>
      </c>
      <c r="B289" t="s">
        <v>267</v>
      </c>
      <c r="C289" t="s">
        <v>268</v>
      </c>
      <c r="D289">
        <v>11282</v>
      </c>
      <c r="E289">
        <v>82</v>
      </c>
      <c r="F289" t="s">
        <v>86</v>
      </c>
      <c r="G289" t="s">
        <v>87</v>
      </c>
      <c r="H289" t="s">
        <v>90</v>
      </c>
      <c r="I289">
        <v>1000000012851</v>
      </c>
      <c r="J289">
        <v>385430</v>
      </c>
      <c r="K289" t="s">
        <v>64</v>
      </c>
      <c r="L289" t="s">
        <v>106</v>
      </c>
      <c r="M289" t="s">
        <v>66</v>
      </c>
      <c r="N289">
        <v>22</v>
      </c>
      <c r="O289">
        <v>115842</v>
      </c>
      <c r="P289">
        <v>127600</v>
      </c>
      <c r="Q289">
        <v>25842</v>
      </c>
      <c r="R289">
        <v>20</v>
      </c>
      <c r="S289">
        <v>105244</v>
      </c>
      <c r="T289">
        <v>116000</v>
      </c>
      <c r="U289">
        <v>23425</v>
      </c>
      <c r="V289">
        <v>30</v>
      </c>
      <c r="W289">
        <v>157602</v>
      </c>
      <c r="X289">
        <v>174000</v>
      </c>
      <c r="Y289">
        <v>34875</v>
      </c>
      <c r="Z289">
        <v>8</v>
      </c>
      <c r="AA289">
        <v>42182</v>
      </c>
      <c r="AB289">
        <v>46400</v>
      </c>
      <c r="AC289">
        <v>0</v>
      </c>
      <c r="AD289">
        <v>0</v>
      </c>
      <c r="AE289">
        <v>0</v>
      </c>
      <c r="AF289">
        <v>0</v>
      </c>
      <c r="AG289">
        <v>9455</v>
      </c>
      <c r="AH289">
        <v>277</v>
      </c>
      <c r="AI289">
        <v>1133182</v>
      </c>
      <c r="AJ289">
        <v>1606600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1606600</v>
      </c>
      <c r="BA289">
        <v>0</v>
      </c>
      <c r="BB289">
        <v>0</v>
      </c>
      <c r="BC289">
        <v>0</v>
      </c>
      <c r="BD289">
        <v>4091</v>
      </c>
      <c r="BE289">
        <v>4091</v>
      </c>
      <c r="BF289">
        <v>5800</v>
      </c>
      <c r="BG289" s="1">
        <v>44542</v>
      </c>
      <c r="BH289" s="1">
        <v>44456</v>
      </c>
      <c r="BI289" s="1">
        <v>44545.249606481484</v>
      </c>
      <c r="BJ289" s="1">
        <v>44524.239363425928</v>
      </c>
    </row>
    <row r="290" spans="1:62" x14ac:dyDescent="0.25">
      <c r="A290">
        <v>11091</v>
      </c>
      <c r="B290" t="s">
        <v>267</v>
      </c>
      <c r="C290" t="s">
        <v>268</v>
      </c>
      <c r="D290">
        <v>11283</v>
      </c>
      <c r="E290">
        <v>83</v>
      </c>
      <c r="F290" t="s">
        <v>111</v>
      </c>
      <c r="G290" t="s">
        <v>112</v>
      </c>
      <c r="H290" t="s">
        <v>113</v>
      </c>
      <c r="I290">
        <v>1000000007154</v>
      </c>
      <c r="J290">
        <v>275169</v>
      </c>
      <c r="K290" t="s">
        <v>64</v>
      </c>
      <c r="L290" t="s">
        <v>125</v>
      </c>
      <c r="M290" t="s">
        <v>66</v>
      </c>
      <c r="N290">
        <v>7</v>
      </c>
      <c r="O290">
        <v>65636</v>
      </c>
      <c r="P290">
        <v>88200</v>
      </c>
      <c r="Q290">
        <v>8669</v>
      </c>
      <c r="R290">
        <v>12</v>
      </c>
      <c r="S290">
        <v>112909</v>
      </c>
      <c r="T290">
        <v>151200</v>
      </c>
      <c r="U290">
        <v>15251</v>
      </c>
      <c r="V290">
        <v>4</v>
      </c>
      <c r="W290">
        <v>45692</v>
      </c>
      <c r="X290">
        <v>50400</v>
      </c>
      <c r="Y290">
        <v>13139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75</v>
      </c>
      <c r="AR290">
        <v>945000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9320</v>
      </c>
      <c r="BE290">
        <v>9320</v>
      </c>
      <c r="BF290">
        <v>12600</v>
      </c>
      <c r="BG290" s="1">
        <v>44517</v>
      </c>
      <c r="BH290" s="1">
        <v>44315</v>
      </c>
      <c r="BI290" s="1">
        <v>44545.249606481484</v>
      </c>
      <c r="BJ290" s="1">
        <v>44524.239363425928</v>
      </c>
    </row>
    <row r="291" spans="1:62" x14ac:dyDescent="0.25">
      <c r="A291">
        <v>11091</v>
      </c>
      <c r="B291" t="s">
        <v>267</v>
      </c>
      <c r="C291" t="s">
        <v>268</v>
      </c>
      <c r="D291">
        <v>11283</v>
      </c>
      <c r="E291">
        <v>83</v>
      </c>
      <c r="F291" t="s">
        <v>111</v>
      </c>
      <c r="G291" t="s">
        <v>129</v>
      </c>
      <c r="H291" t="s">
        <v>130</v>
      </c>
      <c r="I291">
        <v>1000000010304</v>
      </c>
      <c r="J291">
        <v>362995</v>
      </c>
      <c r="K291" t="s">
        <v>64</v>
      </c>
      <c r="L291" t="s">
        <v>165</v>
      </c>
      <c r="M291" t="s">
        <v>66</v>
      </c>
      <c r="N291">
        <v>8</v>
      </c>
      <c r="O291">
        <v>23636</v>
      </c>
      <c r="P291">
        <v>26000</v>
      </c>
      <c r="Q291">
        <v>1724</v>
      </c>
      <c r="R291">
        <v>23</v>
      </c>
      <c r="S291">
        <v>67865</v>
      </c>
      <c r="T291">
        <v>74750</v>
      </c>
      <c r="U291">
        <v>4868</v>
      </c>
      <c r="V291">
        <v>21</v>
      </c>
      <c r="W291">
        <v>61837</v>
      </c>
      <c r="X291">
        <v>68250</v>
      </c>
      <c r="Y291">
        <v>4318</v>
      </c>
      <c r="Z291">
        <v>10</v>
      </c>
      <c r="AA291">
        <v>29396</v>
      </c>
      <c r="AB291">
        <v>32500</v>
      </c>
      <c r="AC291">
        <v>0</v>
      </c>
      <c r="AD291">
        <v>0</v>
      </c>
      <c r="AE291">
        <v>0</v>
      </c>
      <c r="AF291">
        <v>164</v>
      </c>
      <c r="AG291">
        <v>2006</v>
      </c>
      <c r="AH291">
        <v>45</v>
      </c>
      <c r="AI291">
        <v>123255</v>
      </c>
      <c r="AJ291">
        <v>146250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146250</v>
      </c>
      <c r="BD291">
        <v>2739</v>
      </c>
      <c r="BE291">
        <v>2578</v>
      </c>
      <c r="BF291">
        <v>3250</v>
      </c>
      <c r="BG291" s="1">
        <v>44543</v>
      </c>
      <c r="BH291" s="1">
        <v>44292</v>
      </c>
      <c r="BI291" s="1">
        <v>44545.249606481484</v>
      </c>
      <c r="BJ291" s="1">
        <v>44524.239363425928</v>
      </c>
    </row>
    <row r="292" spans="1:62" x14ac:dyDescent="0.25">
      <c r="A292">
        <v>11091</v>
      </c>
      <c r="B292" t="s">
        <v>267</v>
      </c>
      <c r="C292" t="s">
        <v>268</v>
      </c>
      <c r="D292">
        <v>11281</v>
      </c>
      <c r="E292">
        <v>81</v>
      </c>
      <c r="F292" t="s">
        <v>61</v>
      </c>
      <c r="G292" t="s">
        <v>336</v>
      </c>
      <c r="H292" t="s">
        <v>69</v>
      </c>
      <c r="I292">
        <v>1000000015629</v>
      </c>
      <c r="J292">
        <v>391927</v>
      </c>
      <c r="K292" t="s">
        <v>64</v>
      </c>
      <c r="L292" t="s">
        <v>75</v>
      </c>
      <c r="M292" t="s">
        <v>80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728</v>
      </c>
      <c r="BE292">
        <v>720</v>
      </c>
      <c r="BF292">
        <v>1300</v>
      </c>
      <c r="BG292" s="1">
        <v>43995</v>
      </c>
      <c r="BH292" s="1">
        <v>43885</v>
      </c>
      <c r="BI292" s="1">
        <v>44545.249606481484</v>
      </c>
      <c r="BJ292" s="1">
        <v>44524.239363425928</v>
      </c>
    </row>
    <row r="293" spans="1:62" x14ac:dyDescent="0.25">
      <c r="A293">
        <v>11091</v>
      </c>
      <c r="B293" t="s">
        <v>267</v>
      </c>
      <c r="C293" t="s">
        <v>268</v>
      </c>
      <c r="D293">
        <v>11283</v>
      </c>
      <c r="E293">
        <v>83</v>
      </c>
      <c r="F293" t="s">
        <v>111</v>
      </c>
      <c r="G293" t="s">
        <v>112</v>
      </c>
      <c r="H293" t="s">
        <v>113</v>
      </c>
      <c r="I293">
        <v>1000000011041</v>
      </c>
      <c r="J293">
        <v>372029</v>
      </c>
      <c r="K293" t="s">
        <v>64</v>
      </c>
      <c r="L293" t="s">
        <v>124</v>
      </c>
      <c r="M293" t="s">
        <v>66</v>
      </c>
      <c r="N293">
        <v>33</v>
      </c>
      <c r="O293">
        <v>534477</v>
      </c>
      <c r="P293">
        <v>590700</v>
      </c>
      <c r="Q293">
        <v>109834</v>
      </c>
      <c r="R293">
        <v>21</v>
      </c>
      <c r="S293">
        <v>341364</v>
      </c>
      <c r="T293">
        <v>375900</v>
      </c>
      <c r="U293">
        <v>1565</v>
      </c>
      <c r="V293">
        <v>14</v>
      </c>
      <c r="W293">
        <v>226545</v>
      </c>
      <c r="X293">
        <v>250600</v>
      </c>
      <c r="Y293">
        <v>13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18090</v>
      </c>
      <c r="AJ293">
        <v>17900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240</v>
      </c>
      <c r="AR293">
        <v>4296000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17900</v>
      </c>
      <c r="BA293">
        <v>0</v>
      </c>
      <c r="BB293">
        <v>0</v>
      </c>
      <c r="BC293">
        <v>0</v>
      </c>
      <c r="BD293">
        <v>18090</v>
      </c>
      <c r="BE293">
        <v>14778</v>
      </c>
      <c r="BF293">
        <v>17900</v>
      </c>
      <c r="BG293" s="1">
        <v>44519</v>
      </c>
      <c r="BH293" s="1">
        <v>44481</v>
      </c>
      <c r="BI293" s="1">
        <v>44545.249606481484</v>
      </c>
      <c r="BJ293" s="1">
        <v>44524.239363425928</v>
      </c>
    </row>
    <row r="294" spans="1:62" x14ac:dyDescent="0.25">
      <c r="A294">
        <v>11091</v>
      </c>
      <c r="B294" t="s">
        <v>267</v>
      </c>
      <c r="C294" t="s">
        <v>268</v>
      </c>
      <c r="D294">
        <v>11283</v>
      </c>
      <c r="E294">
        <v>83</v>
      </c>
      <c r="F294" t="s">
        <v>111</v>
      </c>
      <c r="G294" t="s">
        <v>112</v>
      </c>
      <c r="H294" t="s">
        <v>113</v>
      </c>
      <c r="I294">
        <v>1000000010907</v>
      </c>
      <c r="J294">
        <v>370692</v>
      </c>
      <c r="K294" t="s">
        <v>64</v>
      </c>
      <c r="L294" t="s">
        <v>114</v>
      </c>
      <c r="M294" t="s">
        <v>66</v>
      </c>
      <c r="N294">
        <v>4</v>
      </c>
      <c r="O294">
        <v>44545</v>
      </c>
      <c r="P294">
        <v>50400</v>
      </c>
      <c r="Q294">
        <v>5038</v>
      </c>
      <c r="R294">
        <v>3</v>
      </c>
      <c r="S294">
        <v>33805</v>
      </c>
      <c r="T294">
        <v>37800</v>
      </c>
      <c r="U294">
        <v>4174</v>
      </c>
      <c r="V294">
        <v>10</v>
      </c>
      <c r="W294">
        <v>109735</v>
      </c>
      <c r="X294">
        <v>126000</v>
      </c>
      <c r="Y294">
        <v>10966</v>
      </c>
      <c r="Z294">
        <v>7</v>
      </c>
      <c r="AA294">
        <v>75595</v>
      </c>
      <c r="AB294">
        <v>88200</v>
      </c>
      <c r="AC294">
        <v>0</v>
      </c>
      <c r="AD294">
        <v>0</v>
      </c>
      <c r="AE294">
        <v>0</v>
      </c>
      <c r="AF294">
        <v>5046</v>
      </c>
      <c r="AG294">
        <v>6456</v>
      </c>
      <c r="AH294">
        <v>43</v>
      </c>
      <c r="AI294">
        <v>412979</v>
      </c>
      <c r="AJ294">
        <v>541800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541800</v>
      </c>
      <c r="BC294">
        <v>0</v>
      </c>
      <c r="BD294">
        <v>9604</v>
      </c>
      <c r="BE294">
        <v>9509</v>
      </c>
      <c r="BF294">
        <v>12600</v>
      </c>
      <c r="BG294" s="1">
        <v>44543</v>
      </c>
      <c r="BH294" s="1">
        <v>44404</v>
      </c>
      <c r="BI294" s="1">
        <v>44545.249606481484</v>
      </c>
      <c r="BJ294" s="1">
        <v>44524.239363425928</v>
      </c>
    </row>
    <row r="295" spans="1:62" x14ac:dyDescent="0.25">
      <c r="A295">
        <v>11091</v>
      </c>
      <c r="B295" t="s">
        <v>267</v>
      </c>
      <c r="C295" t="s">
        <v>268</v>
      </c>
      <c r="D295">
        <v>11281</v>
      </c>
      <c r="E295">
        <v>81</v>
      </c>
      <c r="F295" t="s">
        <v>61</v>
      </c>
      <c r="G295" t="s">
        <v>336</v>
      </c>
      <c r="H295" t="s">
        <v>82</v>
      </c>
      <c r="I295">
        <v>1000000083917</v>
      </c>
      <c r="J295">
        <v>400654</v>
      </c>
      <c r="K295" t="s">
        <v>64</v>
      </c>
      <c r="L295" t="s">
        <v>164</v>
      </c>
      <c r="M295" t="s">
        <v>66</v>
      </c>
      <c r="N295">
        <v>0</v>
      </c>
      <c r="O295">
        <v>0</v>
      </c>
      <c r="P295">
        <v>0</v>
      </c>
      <c r="Q295">
        <v>0</v>
      </c>
      <c r="R295">
        <v>48</v>
      </c>
      <c r="S295">
        <v>43522</v>
      </c>
      <c r="T295">
        <v>48000</v>
      </c>
      <c r="U295">
        <v>11007</v>
      </c>
      <c r="V295">
        <v>54</v>
      </c>
      <c r="W295">
        <v>49091</v>
      </c>
      <c r="X295">
        <v>54000</v>
      </c>
      <c r="Y295">
        <v>12512</v>
      </c>
      <c r="Z295">
        <v>42</v>
      </c>
      <c r="AA295">
        <v>38010</v>
      </c>
      <c r="AB295">
        <v>42000</v>
      </c>
      <c r="AC295">
        <v>0</v>
      </c>
      <c r="AD295">
        <v>0</v>
      </c>
      <c r="AE295">
        <v>0</v>
      </c>
      <c r="AF295">
        <v>189</v>
      </c>
      <c r="AG295">
        <v>9559</v>
      </c>
      <c r="AH295">
        <v>144</v>
      </c>
      <c r="AI295">
        <v>104090</v>
      </c>
      <c r="AJ295">
        <v>144000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144000</v>
      </c>
      <c r="BD295">
        <v>723</v>
      </c>
      <c r="BE295">
        <v>724</v>
      </c>
      <c r="BF295">
        <v>1000</v>
      </c>
      <c r="BG295" s="1">
        <v>44542</v>
      </c>
      <c r="BH295" s="1">
        <v>44299</v>
      </c>
      <c r="BI295" s="1">
        <v>44545.249606481484</v>
      </c>
      <c r="BJ295" s="1">
        <v>44524.239363425928</v>
      </c>
    </row>
    <row r="296" spans="1:62" x14ac:dyDescent="0.25">
      <c r="A296">
        <v>11091</v>
      </c>
      <c r="B296" t="s">
        <v>267</v>
      </c>
      <c r="C296" t="s">
        <v>268</v>
      </c>
      <c r="D296">
        <v>11281</v>
      </c>
      <c r="E296">
        <v>81</v>
      </c>
      <c r="F296" t="s">
        <v>61</v>
      </c>
      <c r="G296" t="s">
        <v>336</v>
      </c>
      <c r="H296" t="s">
        <v>82</v>
      </c>
      <c r="I296">
        <v>1000000106219</v>
      </c>
      <c r="J296">
        <v>410199</v>
      </c>
      <c r="K296" t="s">
        <v>64</v>
      </c>
      <c r="L296" t="s">
        <v>146</v>
      </c>
      <c r="M296" t="s">
        <v>66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126</v>
      </c>
      <c r="AR296">
        <v>126000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723</v>
      </c>
      <c r="BE296">
        <v>758</v>
      </c>
      <c r="BF296">
        <v>1000</v>
      </c>
      <c r="BG296" s="1">
        <v>44368</v>
      </c>
      <c r="BH296" s="1">
        <v>44271</v>
      </c>
      <c r="BI296" s="1">
        <v>44545.249606481484</v>
      </c>
      <c r="BJ296" s="1">
        <v>44524.239363425928</v>
      </c>
    </row>
    <row r="297" spans="1:62" x14ac:dyDescent="0.25">
      <c r="A297">
        <v>11091</v>
      </c>
      <c r="B297" t="s">
        <v>267</v>
      </c>
      <c r="C297" t="s">
        <v>268</v>
      </c>
      <c r="D297">
        <v>11281</v>
      </c>
      <c r="E297">
        <v>81</v>
      </c>
      <c r="F297" t="s">
        <v>61</v>
      </c>
      <c r="G297" t="s">
        <v>336</v>
      </c>
      <c r="H297" t="s">
        <v>69</v>
      </c>
      <c r="I297">
        <v>1000000089036</v>
      </c>
      <c r="J297">
        <v>408938</v>
      </c>
      <c r="K297" t="s">
        <v>64</v>
      </c>
      <c r="L297" t="s">
        <v>145</v>
      </c>
      <c r="M297" t="s">
        <v>80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724</v>
      </c>
      <c r="BE297">
        <v>761</v>
      </c>
      <c r="BF297">
        <v>750</v>
      </c>
      <c r="BG297" s="1">
        <v>44251</v>
      </c>
      <c r="BH297" s="1">
        <v>44132</v>
      </c>
      <c r="BI297" s="1">
        <v>44545.249606481484</v>
      </c>
      <c r="BJ297" s="1">
        <v>44524.239363425928</v>
      </c>
    </row>
    <row r="298" spans="1:62" x14ac:dyDescent="0.25">
      <c r="A298">
        <v>11091</v>
      </c>
      <c r="B298" t="s">
        <v>267</v>
      </c>
      <c r="C298" t="s">
        <v>268</v>
      </c>
      <c r="D298">
        <v>11282</v>
      </c>
      <c r="E298">
        <v>82</v>
      </c>
      <c r="F298" t="s">
        <v>86</v>
      </c>
      <c r="G298" t="s">
        <v>107</v>
      </c>
      <c r="H298" t="s">
        <v>108</v>
      </c>
      <c r="I298">
        <v>1000000003143</v>
      </c>
      <c r="J298">
        <v>120210</v>
      </c>
      <c r="K298" t="s">
        <v>64</v>
      </c>
      <c r="L298" t="s">
        <v>337</v>
      </c>
      <c r="M298" t="s">
        <v>66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9307</v>
      </c>
      <c r="BE298">
        <v>9307</v>
      </c>
      <c r="BF298">
        <v>13500</v>
      </c>
      <c r="BG298" s="1">
        <v>44366</v>
      </c>
      <c r="BH298" s="1">
        <v>44180</v>
      </c>
      <c r="BI298" s="1">
        <v>44545.249606481484</v>
      </c>
      <c r="BJ298" s="1">
        <v>44524.239363425928</v>
      </c>
    </row>
    <row r="299" spans="1:62" x14ac:dyDescent="0.25">
      <c r="A299">
        <v>11091</v>
      </c>
      <c r="B299" t="s">
        <v>267</v>
      </c>
      <c r="C299" t="s">
        <v>268</v>
      </c>
      <c r="D299">
        <v>11283</v>
      </c>
      <c r="E299">
        <v>83</v>
      </c>
      <c r="F299" t="s">
        <v>111</v>
      </c>
      <c r="G299" t="s">
        <v>129</v>
      </c>
      <c r="H299" t="s">
        <v>130</v>
      </c>
      <c r="I299">
        <v>1000000004024</v>
      </c>
      <c r="J299">
        <v>144944</v>
      </c>
      <c r="K299" t="s">
        <v>64</v>
      </c>
      <c r="L299" t="s">
        <v>137</v>
      </c>
      <c r="M299" t="s">
        <v>66</v>
      </c>
      <c r="N299">
        <v>0</v>
      </c>
      <c r="O299">
        <v>0</v>
      </c>
      <c r="P299">
        <v>0</v>
      </c>
      <c r="Q299">
        <v>0</v>
      </c>
      <c r="R299">
        <v>3</v>
      </c>
      <c r="S299">
        <v>9545</v>
      </c>
      <c r="T299">
        <v>10500</v>
      </c>
      <c r="U299">
        <v>140</v>
      </c>
      <c r="V299">
        <v>9</v>
      </c>
      <c r="W299">
        <v>28605</v>
      </c>
      <c r="X299">
        <v>31500</v>
      </c>
      <c r="Y299">
        <v>390</v>
      </c>
      <c r="Z299">
        <v>8</v>
      </c>
      <c r="AA299">
        <v>25391</v>
      </c>
      <c r="AB299">
        <v>28000</v>
      </c>
      <c r="AC299">
        <v>0</v>
      </c>
      <c r="AD299">
        <v>0</v>
      </c>
      <c r="AE299">
        <v>0</v>
      </c>
      <c r="AF299">
        <v>70</v>
      </c>
      <c r="AG299">
        <v>311</v>
      </c>
      <c r="AH299">
        <v>70</v>
      </c>
      <c r="AI299">
        <v>219450</v>
      </c>
      <c r="AJ299">
        <v>245000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245000</v>
      </c>
      <c r="BA299">
        <v>0</v>
      </c>
      <c r="BB299">
        <v>0</v>
      </c>
      <c r="BC299">
        <v>0</v>
      </c>
      <c r="BD299">
        <v>3135</v>
      </c>
      <c r="BE299">
        <v>3135</v>
      </c>
      <c r="BF299">
        <v>3500</v>
      </c>
      <c r="BG299" s="1">
        <v>44543</v>
      </c>
      <c r="BH299" s="1">
        <v>44480</v>
      </c>
      <c r="BI299" s="1">
        <v>44545.249606481484</v>
      </c>
      <c r="BJ299" s="1">
        <v>44524.239363425928</v>
      </c>
    </row>
    <row r="300" spans="1:62" x14ac:dyDescent="0.25">
      <c r="A300">
        <v>11091</v>
      </c>
      <c r="B300" t="s">
        <v>267</v>
      </c>
      <c r="C300" t="s">
        <v>268</v>
      </c>
      <c r="D300">
        <v>11282</v>
      </c>
      <c r="E300">
        <v>82</v>
      </c>
      <c r="F300" t="s">
        <v>86</v>
      </c>
      <c r="G300" t="s">
        <v>87</v>
      </c>
      <c r="H300" t="s">
        <v>90</v>
      </c>
      <c r="I300">
        <v>1000000018058</v>
      </c>
      <c r="J300">
        <v>396600</v>
      </c>
      <c r="K300" t="s">
        <v>64</v>
      </c>
      <c r="L300" t="s">
        <v>110</v>
      </c>
      <c r="M300" t="s">
        <v>66</v>
      </c>
      <c r="N300">
        <v>6</v>
      </c>
      <c r="O300">
        <v>17280</v>
      </c>
      <c r="P300">
        <v>19200</v>
      </c>
      <c r="Q300">
        <v>2999</v>
      </c>
      <c r="R300">
        <v>17</v>
      </c>
      <c r="S300">
        <v>49280</v>
      </c>
      <c r="T300">
        <v>54400</v>
      </c>
      <c r="U300">
        <v>8814</v>
      </c>
      <c r="V300">
        <v>20</v>
      </c>
      <c r="W300">
        <v>58124</v>
      </c>
      <c r="X300">
        <v>64000</v>
      </c>
      <c r="Y300">
        <v>10497</v>
      </c>
      <c r="Z300">
        <v>12</v>
      </c>
      <c r="AA300">
        <v>34647</v>
      </c>
      <c r="AB300">
        <v>38400</v>
      </c>
      <c r="AC300">
        <v>0</v>
      </c>
      <c r="AD300">
        <v>0</v>
      </c>
      <c r="AE300">
        <v>0</v>
      </c>
      <c r="AF300">
        <v>288</v>
      </c>
      <c r="AG300">
        <v>6071</v>
      </c>
      <c r="AH300">
        <v>360</v>
      </c>
      <c r="AI300">
        <v>857280</v>
      </c>
      <c r="AJ300">
        <v>1152000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1152000</v>
      </c>
      <c r="BA300">
        <v>0</v>
      </c>
      <c r="BB300">
        <v>0</v>
      </c>
      <c r="BC300">
        <v>0</v>
      </c>
      <c r="BD300">
        <v>2381</v>
      </c>
      <c r="BE300">
        <v>2387</v>
      </c>
      <c r="BF300">
        <v>3200</v>
      </c>
      <c r="BG300" s="1">
        <v>44543</v>
      </c>
      <c r="BH300" s="1">
        <v>44497</v>
      </c>
      <c r="BI300" s="1">
        <v>44545.249606481484</v>
      </c>
      <c r="BJ300" s="1">
        <v>44524.239363425928</v>
      </c>
    </row>
    <row r="301" spans="1:62" x14ac:dyDescent="0.25">
      <c r="A301">
        <v>11091</v>
      </c>
      <c r="B301" t="s">
        <v>267</v>
      </c>
      <c r="C301" t="s">
        <v>268</v>
      </c>
      <c r="D301">
        <v>11283</v>
      </c>
      <c r="E301">
        <v>83</v>
      </c>
      <c r="F301" t="s">
        <v>111</v>
      </c>
      <c r="G301" t="s">
        <v>117</v>
      </c>
      <c r="H301" t="s">
        <v>118</v>
      </c>
      <c r="I301">
        <v>1000000006379</v>
      </c>
      <c r="J301">
        <v>236916</v>
      </c>
      <c r="K301" t="s">
        <v>64</v>
      </c>
      <c r="L301" t="s">
        <v>120</v>
      </c>
      <c r="M301" t="s">
        <v>66</v>
      </c>
      <c r="N301">
        <v>0</v>
      </c>
      <c r="O301">
        <v>0</v>
      </c>
      <c r="P301">
        <v>0</v>
      </c>
      <c r="Q301">
        <v>0</v>
      </c>
      <c r="R301">
        <v>9</v>
      </c>
      <c r="S301">
        <v>71511</v>
      </c>
      <c r="T301">
        <v>78750</v>
      </c>
      <c r="U301">
        <v>10099</v>
      </c>
      <c r="V301">
        <v>8</v>
      </c>
      <c r="W301">
        <v>63238</v>
      </c>
      <c r="X301">
        <v>70000</v>
      </c>
      <c r="Y301">
        <v>9924</v>
      </c>
      <c r="Z301">
        <v>6</v>
      </c>
      <c r="AA301">
        <v>47567</v>
      </c>
      <c r="AB301">
        <v>52500</v>
      </c>
      <c r="AC301">
        <v>0</v>
      </c>
      <c r="AD301">
        <v>0</v>
      </c>
      <c r="AE301">
        <v>0</v>
      </c>
      <c r="AF301">
        <v>176</v>
      </c>
      <c r="AG301">
        <v>7900</v>
      </c>
      <c r="AH301">
        <v>158</v>
      </c>
      <c r="AI301">
        <v>1044562</v>
      </c>
      <c r="AJ301">
        <v>1382500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1382500</v>
      </c>
      <c r="BA301">
        <v>0</v>
      </c>
      <c r="BB301">
        <v>0</v>
      </c>
      <c r="BC301">
        <v>0</v>
      </c>
      <c r="BD301">
        <v>6611</v>
      </c>
      <c r="BE301">
        <v>6582</v>
      </c>
      <c r="BF301">
        <v>8750</v>
      </c>
      <c r="BG301" s="1">
        <v>44542</v>
      </c>
      <c r="BH301" s="1">
        <v>44506</v>
      </c>
      <c r="BI301" s="1">
        <v>44545.249606481484</v>
      </c>
      <c r="BJ301" s="1">
        <v>44524.239363425928</v>
      </c>
    </row>
    <row r="302" spans="1:62" x14ac:dyDescent="0.25">
      <c r="A302">
        <v>11091</v>
      </c>
      <c r="B302" t="s">
        <v>267</v>
      </c>
      <c r="C302" t="s">
        <v>268</v>
      </c>
      <c r="D302">
        <v>11281</v>
      </c>
      <c r="E302">
        <v>81</v>
      </c>
      <c r="F302" t="s">
        <v>61</v>
      </c>
      <c r="G302" t="s">
        <v>336</v>
      </c>
      <c r="H302" t="s">
        <v>69</v>
      </c>
      <c r="I302">
        <v>1000000084568</v>
      </c>
      <c r="J302">
        <v>405498</v>
      </c>
      <c r="K302" t="s">
        <v>64</v>
      </c>
      <c r="L302" t="s">
        <v>81</v>
      </c>
      <c r="M302" t="s">
        <v>80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359</v>
      </c>
      <c r="BE302">
        <v>359</v>
      </c>
      <c r="BF302">
        <v>400</v>
      </c>
      <c r="BG302" s="1">
        <v>44325</v>
      </c>
      <c r="BH302" s="1">
        <v>44270</v>
      </c>
      <c r="BI302" s="1">
        <v>44545.249606481484</v>
      </c>
      <c r="BJ302" s="1">
        <v>44524.239363425928</v>
      </c>
    </row>
    <row r="303" spans="1:62" x14ac:dyDescent="0.25">
      <c r="A303">
        <v>11091</v>
      </c>
      <c r="B303" t="s">
        <v>267</v>
      </c>
      <c r="C303" t="s">
        <v>268</v>
      </c>
      <c r="D303">
        <v>11281</v>
      </c>
      <c r="E303">
        <v>81</v>
      </c>
      <c r="F303" t="s">
        <v>61</v>
      </c>
      <c r="G303" t="s">
        <v>336</v>
      </c>
      <c r="H303" t="s">
        <v>82</v>
      </c>
      <c r="I303">
        <v>1000000106220</v>
      </c>
      <c r="J303">
        <v>410200</v>
      </c>
      <c r="K303" t="s">
        <v>64</v>
      </c>
      <c r="L303" t="s">
        <v>147</v>
      </c>
      <c r="M303" t="s">
        <v>66</v>
      </c>
      <c r="N303">
        <v>12</v>
      </c>
      <c r="O303">
        <v>10909</v>
      </c>
      <c r="P303">
        <v>12000</v>
      </c>
      <c r="Q303">
        <v>2237</v>
      </c>
      <c r="R303">
        <v>0</v>
      </c>
      <c r="S303">
        <v>0</v>
      </c>
      <c r="T303">
        <v>0</v>
      </c>
      <c r="U303">
        <v>0</v>
      </c>
      <c r="V303">
        <v>84</v>
      </c>
      <c r="W303">
        <v>76309</v>
      </c>
      <c r="X303">
        <v>84000</v>
      </c>
      <c r="Y303">
        <v>15605</v>
      </c>
      <c r="Z303">
        <v>24</v>
      </c>
      <c r="AA303">
        <v>21818</v>
      </c>
      <c r="AB303">
        <v>24000</v>
      </c>
      <c r="AC303">
        <v>0</v>
      </c>
      <c r="AD303">
        <v>0</v>
      </c>
      <c r="AE303">
        <v>0</v>
      </c>
      <c r="AF303">
        <v>0</v>
      </c>
      <c r="AG303">
        <v>4474</v>
      </c>
      <c r="AH303">
        <v>18</v>
      </c>
      <c r="AI303">
        <v>13008</v>
      </c>
      <c r="AJ303">
        <v>18000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18000</v>
      </c>
      <c r="BA303">
        <v>0</v>
      </c>
      <c r="BB303">
        <v>0</v>
      </c>
      <c r="BC303">
        <v>0</v>
      </c>
      <c r="BD303">
        <v>723</v>
      </c>
      <c r="BE303">
        <v>723</v>
      </c>
      <c r="BF303">
        <v>1000</v>
      </c>
      <c r="BG303" s="1">
        <v>44531</v>
      </c>
      <c r="BH303" s="1">
        <v>44480</v>
      </c>
      <c r="BI303" s="1">
        <v>44545.249606481484</v>
      </c>
      <c r="BJ303" s="1">
        <v>44524.239363425928</v>
      </c>
    </row>
    <row r="304" spans="1:62" x14ac:dyDescent="0.25">
      <c r="A304">
        <v>11091</v>
      </c>
      <c r="B304" t="s">
        <v>267</v>
      </c>
      <c r="C304" t="s">
        <v>268</v>
      </c>
      <c r="D304">
        <v>11283</v>
      </c>
      <c r="E304">
        <v>83</v>
      </c>
      <c r="F304" t="s">
        <v>111</v>
      </c>
      <c r="G304" t="s">
        <v>112</v>
      </c>
      <c r="H304" t="s">
        <v>113</v>
      </c>
      <c r="I304">
        <v>1000000010906</v>
      </c>
      <c r="J304">
        <v>370691</v>
      </c>
      <c r="K304" t="s">
        <v>64</v>
      </c>
      <c r="L304" t="s">
        <v>116</v>
      </c>
      <c r="M304" t="s">
        <v>66</v>
      </c>
      <c r="N304">
        <v>11</v>
      </c>
      <c r="O304">
        <v>127000</v>
      </c>
      <c r="P304">
        <v>139700</v>
      </c>
      <c r="Q304">
        <v>55083</v>
      </c>
      <c r="R304">
        <v>2</v>
      </c>
      <c r="S304">
        <v>23091</v>
      </c>
      <c r="T304">
        <v>25400</v>
      </c>
      <c r="U304">
        <v>10015</v>
      </c>
      <c r="V304">
        <v>10</v>
      </c>
      <c r="W304">
        <v>115314</v>
      </c>
      <c r="X304">
        <v>127000</v>
      </c>
      <c r="Y304">
        <v>49935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7</v>
      </c>
      <c r="AI304">
        <v>63583</v>
      </c>
      <c r="AJ304">
        <v>88900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35</v>
      </c>
      <c r="AR304">
        <v>444500</v>
      </c>
      <c r="AS304">
        <v>0</v>
      </c>
      <c r="AT304">
        <v>0</v>
      </c>
      <c r="AU304">
        <v>0</v>
      </c>
      <c r="AV304">
        <v>0</v>
      </c>
      <c r="AW304">
        <v>17</v>
      </c>
      <c r="AX304">
        <v>157505</v>
      </c>
      <c r="AY304">
        <v>215900</v>
      </c>
      <c r="AZ304">
        <v>0</v>
      </c>
      <c r="BA304">
        <v>0</v>
      </c>
      <c r="BB304">
        <v>0</v>
      </c>
      <c r="BC304">
        <v>88900</v>
      </c>
      <c r="BD304">
        <v>9083</v>
      </c>
      <c r="BE304">
        <v>9265</v>
      </c>
      <c r="BF304">
        <v>12700</v>
      </c>
      <c r="BG304" s="1">
        <v>44528</v>
      </c>
      <c r="BH304" s="1">
        <v>44350</v>
      </c>
      <c r="BI304" s="1">
        <v>44545.249606481484</v>
      </c>
      <c r="BJ304" s="1">
        <v>44524.239363425928</v>
      </c>
    </row>
    <row r="305" spans="1:62" x14ac:dyDescent="0.25">
      <c r="A305">
        <v>11091</v>
      </c>
      <c r="B305" t="s">
        <v>267</v>
      </c>
      <c r="C305" t="s">
        <v>268</v>
      </c>
      <c r="D305">
        <v>11281</v>
      </c>
      <c r="E305">
        <v>81</v>
      </c>
      <c r="F305" t="s">
        <v>61</v>
      </c>
      <c r="G305" t="s">
        <v>336</v>
      </c>
      <c r="H305" t="s">
        <v>69</v>
      </c>
      <c r="I305">
        <v>1000000084056</v>
      </c>
      <c r="J305">
        <v>400657</v>
      </c>
      <c r="K305" t="s">
        <v>64</v>
      </c>
      <c r="L305" t="s">
        <v>70</v>
      </c>
      <c r="M305" t="s">
        <v>66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300</v>
      </c>
      <c r="AX305">
        <v>112500</v>
      </c>
      <c r="AY305">
        <v>1800000</v>
      </c>
      <c r="AZ305">
        <v>0</v>
      </c>
      <c r="BA305">
        <v>0</v>
      </c>
      <c r="BB305">
        <v>0</v>
      </c>
      <c r="BC305">
        <v>0</v>
      </c>
      <c r="BD305">
        <v>363</v>
      </c>
      <c r="BE305">
        <v>375</v>
      </c>
      <c r="BF305">
        <v>6000</v>
      </c>
      <c r="BG305" s="1">
        <v>44326</v>
      </c>
      <c r="BH305" s="1">
        <v>44112</v>
      </c>
      <c r="BI305" s="1">
        <v>44545.249606481484</v>
      </c>
      <c r="BJ305" s="1">
        <v>44524.239363425928</v>
      </c>
    </row>
    <row r="306" spans="1:62" x14ac:dyDescent="0.25">
      <c r="A306">
        <v>11091</v>
      </c>
      <c r="B306" t="s">
        <v>267</v>
      </c>
      <c r="C306" t="s">
        <v>268</v>
      </c>
      <c r="D306">
        <v>11281</v>
      </c>
      <c r="E306">
        <v>81</v>
      </c>
      <c r="F306" t="s">
        <v>61</v>
      </c>
      <c r="G306" t="s">
        <v>336</v>
      </c>
      <c r="H306" t="s">
        <v>82</v>
      </c>
      <c r="I306">
        <v>1000000106221</v>
      </c>
      <c r="J306">
        <v>410201</v>
      </c>
      <c r="K306" t="s">
        <v>64</v>
      </c>
      <c r="L306" t="s">
        <v>148</v>
      </c>
      <c r="M306" t="s">
        <v>66</v>
      </c>
      <c r="N306">
        <v>0</v>
      </c>
      <c r="O306">
        <v>0</v>
      </c>
      <c r="P306">
        <v>0</v>
      </c>
      <c r="Q306">
        <v>0</v>
      </c>
      <c r="R306">
        <v>85</v>
      </c>
      <c r="S306">
        <v>77218</v>
      </c>
      <c r="T306">
        <v>85000</v>
      </c>
      <c r="U306">
        <v>15791</v>
      </c>
      <c r="V306">
        <v>40</v>
      </c>
      <c r="W306">
        <v>35491</v>
      </c>
      <c r="X306">
        <v>40000</v>
      </c>
      <c r="Y306">
        <v>6584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723</v>
      </c>
      <c r="AJ306">
        <v>1000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126</v>
      </c>
      <c r="AR306">
        <v>126000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1000</v>
      </c>
      <c r="BA306">
        <v>0</v>
      </c>
      <c r="BB306">
        <v>0</v>
      </c>
      <c r="BC306">
        <v>0</v>
      </c>
      <c r="BD306">
        <v>723</v>
      </c>
      <c r="BE306">
        <v>725</v>
      </c>
      <c r="BF306">
        <v>1000</v>
      </c>
      <c r="BG306" s="1">
        <v>44518</v>
      </c>
      <c r="BH306" s="1">
        <v>44480</v>
      </c>
      <c r="BI306" s="1">
        <v>44545.249606481484</v>
      </c>
      <c r="BJ306" s="1">
        <v>44524.239363425928</v>
      </c>
    </row>
    <row r="307" spans="1:62" x14ac:dyDescent="0.25">
      <c r="A307">
        <v>11091</v>
      </c>
      <c r="B307" t="s">
        <v>267</v>
      </c>
      <c r="C307" t="s">
        <v>268</v>
      </c>
      <c r="D307">
        <v>11283</v>
      </c>
      <c r="E307">
        <v>83</v>
      </c>
      <c r="F307" t="s">
        <v>111</v>
      </c>
      <c r="G307" t="s">
        <v>112</v>
      </c>
      <c r="H307" t="s">
        <v>113</v>
      </c>
      <c r="I307">
        <v>1000000102981</v>
      </c>
      <c r="J307">
        <v>409218</v>
      </c>
      <c r="K307" t="s">
        <v>64</v>
      </c>
      <c r="L307" t="s">
        <v>144</v>
      </c>
      <c r="M307" t="s">
        <v>66</v>
      </c>
      <c r="N307">
        <v>6</v>
      </c>
      <c r="O307">
        <v>56182</v>
      </c>
      <c r="P307">
        <v>61800</v>
      </c>
      <c r="Q307">
        <v>13816</v>
      </c>
      <c r="R307">
        <v>8</v>
      </c>
      <c r="S307">
        <v>74909</v>
      </c>
      <c r="T307">
        <v>82400</v>
      </c>
      <c r="U307">
        <v>18422</v>
      </c>
      <c r="V307">
        <v>10</v>
      </c>
      <c r="W307">
        <v>93636</v>
      </c>
      <c r="X307">
        <v>103000</v>
      </c>
      <c r="Y307">
        <v>23027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18</v>
      </c>
      <c r="AX307">
        <v>123012</v>
      </c>
      <c r="AY307">
        <v>185400</v>
      </c>
      <c r="AZ307">
        <v>0</v>
      </c>
      <c r="BA307">
        <v>0</v>
      </c>
      <c r="BB307">
        <v>0</v>
      </c>
      <c r="BC307">
        <v>0</v>
      </c>
      <c r="BD307">
        <v>6834</v>
      </c>
      <c r="BE307">
        <v>6834</v>
      </c>
      <c r="BF307">
        <v>10300</v>
      </c>
      <c r="BG307" s="1">
        <v>44523</v>
      </c>
      <c r="BH307" s="1">
        <v>44404</v>
      </c>
      <c r="BI307" s="1">
        <v>44545.249606481484</v>
      </c>
      <c r="BJ307" s="1">
        <v>44524.239363425928</v>
      </c>
    </row>
    <row r="308" spans="1:62" x14ac:dyDescent="0.25">
      <c r="A308">
        <v>11091</v>
      </c>
      <c r="B308" t="s">
        <v>267</v>
      </c>
      <c r="C308" t="s">
        <v>268</v>
      </c>
      <c r="D308">
        <v>11282</v>
      </c>
      <c r="E308">
        <v>82</v>
      </c>
      <c r="F308" t="s">
        <v>86</v>
      </c>
      <c r="G308" t="s">
        <v>94</v>
      </c>
      <c r="H308" t="s">
        <v>95</v>
      </c>
      <c r="I308">
        <v>1000000001826</v>
      </c>
      <c r="J308">
        <v>101782</v>
      </c>
      <c r="K308" t="s">
        <v>64</v>
      </c>
      <c r="L308" t="s">
        <v>103</v>
      </c>
      <c r="M308" t="s">
        <v>66</v>
      </c>
      <c r="N308">
        <v>15</v>
      </c>
      <c r="O308">
        <v>103636</v>
      </c>
      <c r="P308">
        <v>114000</v>
      </c>
      <c r="Q308">
        <v>38267</v>
      </c>
      <c r="R308">
        <v>33</v>
      </c>
      <c r="S308">
        <v>227862</v>
      </c>
      <c r="T308">
        <v>250800</v>
      </c>
      <c r="U308">
        <v>84049</v>
      </c>
      <c r="V308">
        <v>26</v>
      </c>
      <c r="W308">
        <v>178945</v>
      </c>
      <c r="X308">
        <v>197600</v>
      </c>
      <c r="Y308">
        <v>65639</v>
      </c>
      <c r="Z308">
        <v>8</v>
      </c>
      <c r="AA308">
        <v>55204</v>
      </c>
      <c r="AB308">
        <v>60800</v>
      </c>
      <c r="AC308">
        <v>0</v>
      </c>
      <c r="AD308">
        <v>0</v>
      </c>
      <c r="AE308">
        <v>0</v>
      </c>
      <c r="AF308">
        <v>76</v>
      </c>
      <c r="AG308">
        <v>20340</v>
      </c>
      <c r="AH308">
        <v>155</v>
      </c>
      <c r="AI308">
        <v>675482</v>
      </c>
      <c r="AJ308">
        <v>1178000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1178000</v>
      </c>
      <c r="BA308">
        <v>0</v>
      </c>
      <c r="BB308">
        <v>0</v>
      </c>
      <c r="BC308">
        <v>0</v>
      </c>
      <c r="BD308">
        <v>4358</v>
      </c>
      <c r="BE308">
        <v>4344</v>
      </c>
      <c r="BF308">
        <v>7600</v>
      </c>
      <c r="BG308" s="1">
        <v>44542</v>
      </c>
      <c r="BH308" s="1">
        <v>44502</v>
      </c>
      <c r="BI308" s="1">
        <v>44545.249606481484</v>
      </c>
      <c r="BJ308" s="1">
        <v>44524.239363425928</v>
      </c>
    </row>
    <row r="309" spans="1:62" x14ac:dyDescent="0.25">
      <c r="A309">
        <v>11091</v>
      </c>
      <c r="B309" t="s">
        <v>267</v>
      </c>
      <c r="C309" t="s">
        <v>268</v>
      </c>
      <c r="D309">
        <v>11282</v>
      </c>
      <c r="E309">
        <v>82</v>
      </c>
      <c r="F309" t="s">
        <v>86</v>
      </c>
      <c r="G309" t="s">
        <v>94</v>
      </c>
      <c r="H309" t="s">
        <v>95</v>
      </c>
      <c r="I309">
        <v>1000000003288</v>
      </c>
      <c r="J309">
        <v>124849</v>
      </c>
      <c r="K309" t="s">
        <v>64</v>
      </c>
      <c r="L309" t="s">
        <v>102</v>
      </c>
      <c r="M309" t="s">
        <v>66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5159</v>
      </c>
      <c r="BE309">
        <v>5159</v>
      </c>
      <c r="BF309">
        <v>8600</v>
      </c>
      <c r="BG309" s="1">
        <v>43839</v>
      </c>
      <c r="BH309" s="1">
        <v>43804</v>
      </c>
      <c r="BI309" s="1">
        <v>44545.249606481484</v>
      </c>
      <c r="BJ309" s="1">
        <v>44524.239363425928</v>
      </c>
    </row>
    <row r="310" spans="1:62" x14ac:dyDescent="0.25">
      <c r="A310">
        <v>11091</v>
      </c>
      <c r="B310" t="s">
        <v>267</v>
      </c>
      <c r="C310" t="s">
        <v>268</v>
      </c>
      <c r="D310">
        <v>11283</v>
      </c>
      <c r="E310">
        <v>83</v>
      </c>
      <c r="F310" t="s">
        <v>111</v>
      </c>
      <c r="G310" t="s">
        <v>129</v>
      </c>
      <c r="H310" t="s">
        <v>130</v>
      </c>
      <c r="I310">
        <v>1000000004023</v>
      </c>
      <c r="J310">
        <v>144943</v>
      </c>
      <c r="K310" t="s">
        <v>64</v>
      </c>
      <c r="L310" t="s">
        <v>133</v>
      </c>
      <c r="M310" t="s">
        <v>66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</v>
      </c>
      <c r="W310">
        <v>14146</v>
      </c>
      <c r="X310">
        <v>15600</v>
      </c>
      <c r="Y310">
        <v>3696</v>
      </c>
      <c r="Z310">
        <v>5</v>
      </c>
      <c r="AA310">
        <v>17727</v>
      </c>
      <c r="AB310">
        <v>19500</v>
      </c>
      <c r="AC310">
        <v>0</v>
      </c>
      <c r="AD310">
        <v>0</v>
      </c>
      <c r="AE310">
        <v>0</v>
      </c>
      <c r="AF310">
        <v>0</v>
      </c>
      <c r="AG310">
        <v>4665</v>
      </c>
      <c r="AH310">
        <v>99</v>
      </c>
      <c r="AI310">
        <v>258638</v>
      </c>
      <c r="AJ310">
        <v>386100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386100</v>
      </c>
      <c r="BA310">
        <v>0</v>
      </c>
      <c r="BB310">
        <v>0</v>
      </c>
      <c r="BC310">
        <v>0</v>
      </c>
      <c r="BD310">
        <v>2613</v>
      </c>
      <c r="BE310">
        <v>2613</v>
      </c>
      <c r="BF310">
        <v>3900</v>
      </c>
      <c r="BG310" s="1">
        <v>44543</v>
      </c>
      <c r="BH310" s="1">
        <v>44504</v>
      </c>
      <c r="BI310" s="1">
        <v>44545.249606481484</v>
      </c>
      <c r="BJ310" s="1">
        <v>44524.239363425928</v>
      </c>
    </row>
    <row r="311" spans="1:62" x14ac:dyDescent="0.25">
      <c r="A311">
        <v>11091</v>
      </c>
      <c r="B311" t="s">
        <v>267</v>
      </c>
      <c r="C311" t="s">
        <v>268</v>
      </c>
      <c r="D311">
        <v>11281</v>
      </c>
      <c r="E311">
        <v>81</v>
      </c>
      <c r="F311" t="s">
        <v>61</v>
      </c>
      <c r="G311" t="s">
        <v>336</v>
      </c>
      <c r="H311" t="s">
        <v>69</v>
      </c>
      <c r="I311">
        <v>1000000086164</v>
      </c>
      <c r="J311">
        <v>406888</v>
      </c>
      <c r="K311" t="s">
        <v>64</v>
      </c>
      <c r="L311" t="s">
        <v>76</v>
      </c>
      <c r="M311" t="s">
        <v>66</v>
      </c>
      <c r="N311">
        <v>3</v>
      </c>
      <c r="O311">
        <v>16364</v>
      </c>
      <c r="P311">
        <v>18000</v>
      </c>
      <c r="Q311">
        <v>3489</v>
      </c>
      <c r="R311">
        <v>12</v>
      </c>
      <c r="S311">
        <v>65127</v>
      </c>
      <c r="T311">
        <v>72000</v>
      </c>
      <c r="U311">
        <v>13627</v>
      </c>
      <c r="V311">
        <v>10</v>
      </c>
      <c r="W311">
        <v>54273</v>
      </c>
      <c r="X311">
        <v>60000</v>
      </c>
      <c r="Y311">
        <v>11356</v>
      </c>
      <c r="Z311">
        <v>3</v>
      </c>
      <c r="AA311">
        <v>16309</v>
      </c>
      <c r="AB311">
        <v>18000</v>
      </c>
      <c r="AC311">
        <v>0</v>
      </c>
      <c r="AD311">
        <v>0</v>
      </c>
      <c r="AE311">
        <v>0</v>
      </c>
      <c r="AF311">
        <v>60</v>
      </c>
      <c r="AG311">
        <v>3434</v>
      </c>
      <c r="AH311">
        <v>63</v>
      </c>
      <c r="AI311">
        <v>270377</v>
      </c>
      <c r="AJ311">
        <v>378000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378000</v>
      </c>
      <c r="BD311">
        <v>4292</v>
      </c>
      <c r="BE311">
        <v>4292</v>
      </c>
      <c r="BF311">
        <v>6000</v>
      </c>
      <c r="BG311" s="1">
        <v>44535</v>
      </c>
      <c r="BH311" s="1">
        <v>44112</v>
      </c>
      <c r="BI311" s="1">
        <v>44545.249606481484</v>
      </c>
      <c r="BJ311" s="1">
        <v>44524.239363425928</v>
      </c>
    </row>
    <row r="312" spans="1:62" x14ac:dyDescent="0.25">
      <c r="A312">
        <v>11091</v>
      </c>
      <c r="B312" t="s">
        <v>267</v>
      </c>
      <c r="C312" t="s">
        <v>268</v>
      </c>
      <c r="D312">
        <v>11281</v>
      </c>
      <c r="E312">
        <v>81</v>
      </c>
      <c r="F312" t="s">
        <v>61</v>
      </c>
      <c r="G312" t="s">
        <v>336</v>
      </c>
      <c r="H312" t="s">
        <v>69</v>
      </c>
      <c r="I312">
        <v>1000000015630</v>
      </c>
      <c r="J312">
        <v>391928</v>
      </c>
      <c r="K312" t="s">
        <v>64</v>
      </c>
      <c r="L312" t="s">
        <v>71</v>
      </c>
      <c r="M312" t="s">
        <v>80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713</v>
      </c>
      <c r="BE312">
        <v>718</v>
      </c>
      <c r="BF312">
        <v>1200</v>
      </c>
      <c r="BG312" s="1">
        <v>44275</v>
      </c>
      <c r="BH312" s="1">
        <v>43893</v>
      </c>
      <c r="BI312" s="1">
        <v>44545.249606481484</v>
      </c>
      <c r="BJ312" s="1">
        <v>44524.239363425928</v>
      </c>
    </row>
    <row r="313" spans="1:62" x14ac:dyDescent="0.25">
      <c r="A313">
        <v>11091</v>
      </c>
      <c r="B313" t="s">
        <v>267</v>
      </c>
      <c r="C313" t="s">
        <v>268</v>
      </c>
      <c r="D313">
        <v>11283</v>
      </c>
      <c r="E313">
        <v>83</v>
      </c>
      <c r="F313" t="s">
        <v>111</v>
      </c>
      <c r="G313" t="s">
        <v>117</v>
      </c>
      <c r="H313" t="s">
        <v>118</v>
      </c>
      <c r="I313">
        <v>1000000003051</v>
      </c>
      <c r="J313">
        <v>118076</v>
      </c>
      <c r="K313" t="s">
        <v>64</v>
      </c>
      <c r="L313" t="s">
        <v>128</v>
      </c>
      <c r="M313" t="s">
        <v>66</v>
      </c>
      <c r="N313">
        <v>25</v>
      </c>
      <c r="O313">
        <v>190833</v>
      </c>
      <c r="P313">
        <v>210000</v>
      </c>
      <c r="Q313">
        <v>43105</v>
      </c>
      <c r="R313">
        <v>1</v>
      </c>
      <c r="S313">
        <v>7636</v>
      </c>
      <c r="T313">
        <v>8400</v>
      </c>
      <c r="U313">
        <v>1727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220</v>
      </c>
      <c r="AR313">
        <v>1848000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5909</v>
      </c>
      <c r="BE313">
        <v>5911</v>
      </c>
      <c r="BF313">
        <v>8400</v>
      </c>
      <c r="BG313" s="1">
        <v>44473</v>
      </c>
      <c r="BH313" s="1">
        <v>44350</v>
      </c>
      <c r="BI313" s="1">
        <v>44545.249606481484</v>
      </c>
      <c r="BJ313" s="1">
        <v>44524.239363425928</v>
      </c>
    </row>
    <row r="314" spans="1:62" x14ac:dyDescent="0.25">
      <c r="A314">
        <v>11091</v>
      </c>
      <c r="B314" t="s">
        <v>267</v>
      </c>
      <c r="C314" t="s">
        <v>268</v>
      </c>
      <c r="D314">
        <v>11281</v>
      </c>
      <c r="E314">
        <v>81</v>
      </c>
      <c r="F314" t="s">
        <v>61</v>
      </c>
      <c r="G314" t="s">
        <v>336</v>
      </c>
      <c r="H314" t="s">
        <v>69</v>
      </c>
      <c r="I314">
        <v>1000000013549</v>
      </c>
      <c r="J314">
        <v>387841</v>
      </c>
      <c r="K314" t="s">
        <v>64</v>
      </c>
      <c r="L314" t="s">
        <v>72</v>
      </c>
      <c r="M314" t="s">
        <v>66</v>
      </c>
      <c r="N314">
        <v>25</v>
      </c>
      <c r="O314">
        <v>268887</v>
      </c>
      <c r="P314">
        <v>296250</v>
      </c>
      <c r="Q314">
        <v>49706</v>
      </c>
      <c r="R314">
        <v>11</v>
      </c>
      <c r="S314">
        <v>118285</v>
      </c>
      <c r="T314">
        <v>130350</v>
      </c>
      <c r="U314">
        <v>21845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563</v>
      </c>
      <c r="AI314">
        <v>4935973</v>
      </c>
      <c r="AJ314">
        <v>6671550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6671550</v>
      </c>
      <c r="BD314">
        <v>8767</v>
      </c>
      <c r="BE314">
        <v>3942</v>
      </c>
      <c r="BF314">
        <v>11850</v>
      </c>
      <c r="BG314" s="1">
        <v>44499</v>
      </c>
      <c r="BH314" s="1">
        <v>44355</v>
      </c>
      <c r="BI314" s="1">
        <v>44545.249606481484</v>
      </c>
      <c r="BJ314" s="1">
        <v>44524.239363425928</v>
      </c>
    </row>
    <row r="315" spans="1:62" x14ac:dyDescent="0.25">
      <c r="A315">
        <v>11091</v>
      </c>
      <c r="B315" t="s">
        <v>267</v>
      </c>
      <c r="C315" t="s">
        <v>268</v>
      </c>
      <c r="D315">
        <v>11283</v>
      </c>
      <c r="E315">
        <v>83</v>
      </c>
      <c r="F315" t="s">
        <v>111</v>
      </c>
      <c r="G315" t="s">
        <v>117</v>
      </c>
      <c r="H315" t="s">
        <v>118</v>
      </c>
      <c r="I315">
        <v>1000000003054</v>
      </c>
      <c r="J315">
        <v>118109</v>
      </c>
      <c r="K315" t="s">
        <v>64</v>
      </c>
      <c r="L315" t="s">
        <v>123</v>
      </c>
      <c r="M315" t="s">
        <v>66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20</v>
      </c>
      <c r="AR315">
        <v>25000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891</v>
      </c>
      <c r="BE315">
        <v>3366</v>
      </c>
      <c r="BF315">
        <v>1250</v>
      </c>
      <c r="BG315" s="1">
        <v>43900</v>
      </c>
      <c r="BH315" s="1">
        <v>43866</v>
      </c>
      <c r="BI315" s="1">
        <v>44545.249606481484</v>
      </c>
      <c r="BJ315" s="1">
        <v>44524.239363425928</v>
      </c>
    </row>
    <row r="316" spans="1:62" x14ac:dyDescent="0.25">
      <c r="A316">
        <v>11091</v>
      </c>
      <c r="B316" t="s">
        <v>267</v>
      </c>
      <c r="C316" t="s">
        <v>268</v>
      </c>
      <c r="D316">
        <v>11281</v>
      </c>
      <c r="E316">
        <v>81</v>
      </c>
      <c r="F316" t="s">
        <v>61</v>
      </c>
      <c r="G316" t="s">
        <v>336</v>
      </c>
      <c r="H316" t="s">
        <v>69</v>
      </c>
      <c r="I316">
        <v>1000000089432</v>
      </c>
      <c r="J316">
        <v>409049</v>
      </c>
      <c r="K316" t="s">
        <v>64</v>
      </c>
      <c r="L316" t="s">
        <v>74</v>
      </c>
      <c r="M316" t="s">
        <v>66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739</v>
      </c>
      <c r="BE316">
        <v>730</v>
      </c>
      <c r="BF316">
        <v>1000</v>
      </c>
      <c r="BG316" s="1">
        <v>44058</v>
      </c>
      <c r="BH316" s="1">
        <v>43885</v>
      </c>
      <c r="BI316" s="1">
        <v>44545.249606481484</v>
      </c>
      <c r="BJ316" s="1">
        <v>44524.239363425928</v>
      </c>
    </row>
    <row r="317" spans="1:62" x14ac:dyDescent="0.25">
      <c r="A317">
        <v>11091</v>
      </c>
      <c r="B317" t="s">
        <v>267</v>
      </c>
      <c r="C317" t="s">
        <v>268</v>
      </c>
      <c r="D317">
        <v>11281</v>
      </c>
      <c r="E317">
        <v>81</v>
      </c>
      <c r="F317" t="s">
        <v>61</v>
      </c>
      <c r="G317" t="s">
        <v>62</v>
      </c>
      <c r="H317" t="s">
        <v>63</v>
      </c>
      <c r="I317">
        <v>1000000076901</v>
      </c>
      <c r="J317">
        <v>384736</v>
      </c>
      <c r="K317" t="s">
        <v>64</v>
      </c>
      <c r="L317" t="s">
        <v>445</v>
      </c>
      <c r="M317" t="s">
        <v>66</v>
      </c>
      <c r="N317">
        <v>1</v>
      </c>
      <c r="O317">
        <v>10455</v>
      </c>
      <c r="P317">
        <v>11500</v>
      </c>
      <c r="Q317">
        <v>1872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42</v>
      </c>
      <c r="AI317">
        <v>360475</v>
      </c>
      <c r="AJ317">
        <v>483000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483000</v>
      </c>
      <c r="BA317">
        <v>0</v>
      </c>
      <c r="BB317">
        <v>0</v>
      </c>
      <c r="BC317">
        <v>0</v>
      </c>
      <c r="BD317">
        <v>8583</v>
      </c>
      <c r="BE317">
        <v>5952</v>
      </c>
      <c r="BF317">
        <v>11500</v>
      </c>
      <c r="BG317" s="1">
        <v>44444</v>
      </c>
      <c r="BH317" s="1">
        <v>44497</v>
      </c>
      <c r="BI317" s="1">
        <v>44545.249606481484</v>
      </c>
      <c r="BJ317" s="1">
        <v>44524.239363425928</v>
      </c>
    </row>
    <row r="318" spans="1:62" x14ac:dyDescent="0.25">
      <c r="A318">
        <v>11091</v>
      </c>
      <c r="B318" t="s">
        <v>267</v>
      </c>
      <c r="C318" t="s">
        <v>268</v>
      </c>
      <c r="D318">
        <v>11283</v>
      </c>
      <c r="E318">
        <v>83</v>
      </c>
      <c r="F318" t="s">
        <v>111</v>
      </c>
      <c r="G318" t="s">
        <v>129</v>
      </c>
      <c r="H318" t="s">
        <v>130</v>
      </c>
      <c r="I318">
        <v>1000000005860</v>
      </c>
      <c r="J318">
        <v>216791</v>
      </c>
      <c r="K318" t="s">
        <v>64</v>
      </c>
      <c r="L318" t="s">
        <v>135</v>
      </c>
      <c r="M318" t="s">
        <v>66</v>
      </c>
      <c r="N318">
        <v>33</v>
      </c>
      <c r="O318">
        <v>140573</v>
      </c>
      <c r="P318">
        <v>155100</v>
      </c>
      <c r="Q318">
        <v>37118</v>
      </c>
      <c r="R318">
        <v>1</v>
      </c>
      <c r="S318">
        <v>4230</v>
      </c>
      <c r="T318">
        <v>4700</v>
      </c>
      <c r="U318">
        <v>1095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-1</v>
      </c>
      <c r="AI318">
        <v>-3135</v>
      </c>
      <c r="AJ318">
        <v>-4700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30</v>
      </c>
      <c r="AX318">
        <v>77340</v>
      </c>
      <c r="AY318">
        <v>141000</v>
      </c>
      <c r="AZ318">
        <v>0</v>
      </c>
      <c r="BA318">
        <v>0</v>
      </c>
      <c r="BB318">
        <v>0</v>
      </c>
      <c r="BC318">
        <v>-4700</v>
      </c>
      <c r="BD318">
        <v>3135</v>
      </c>
      <c r="BE318">
        <v>2578</v>
      </c>
      <c r="BF318">
        <v>4700</v>
      </c>
      <c r="BG318" s="1">
        <v>44472</v>
      </c>
      <c r="BH318" s="1">
        <v>44382</v>
      </c>
      <c r="BI318" s="1">
        <v>44545.249606481484</v>
      </c>
      <c r="BJ318" s="1">
        <v>44524.239363425928</v>
      </c>
    </row>
    <row r="319" spans="1:62" x14ac:dyDescent="0.25">
      <c r="A319">
        <v>11091</v>
      </c>
      <c r="B319" t="s">
        <v>267</v>
      </c>
      <c r="C319" t="s">
        <v>268</v>
      </c>
      <c r="D319">
        <v>11283</v>
      </c>
      <c r="E319">
        <v>83</v>
      </c>
      <c r="F319" t="s">
        <v>111</v>
      </c>
      <c r="G319" t="s">
        <v>112</v>
      </c>
      <c r="H319" t="s">
        <v>113</v>
      </c>
      <c r="I319">
        <v>1000000011589</v>
      </c>
      <c r="J319">
        <v>377531</v>
      </c>
      <c r="K319" t="s">
        <v>64</v>
      </c>
      <c r="L319" t="s">
        <v>126</v>
      </c>
      <c r="M319" t="s">
        <v>66</v>
      </c>
      <c r="N319">
        <v>23</v>
      </c>
      <c r="O319">
        <v>263455</v>
      </c>
      <c r="P319">
        <v>289800</v>
      </c>
      <c r="Q319">
        <v>70621</v>
      </c>
      <c r="R319">
        <v>28</v>
      </c>
      <c r="S319">
        <v>320222</v>
      </c>
      <c r="T319">
        <v>352800</v>
      </c>
      <c r="U319">
        <v>85467</v>
      </c>
      <c r="V319">
        <v>29</v>
      </c>
      <c r="W319">
        <v>280515</v>
      </c>
      <c r="X319">
        <v>365400</v>
      </c>
      <c r="Y319">
        <v>37376</v>
      </c>
      <c r="Z319">
        <v>26</v>
      </c>
      <c r="AA319">
        <v>252665</v>
      </c>
      <c r="AB319">
        <v>327600</v>
      </c>
      <c r="AC319">
        <v>0</v>
      </c>
      <c r="AD319">
        <v>0</v>
      </c>
      <c r="AE319">
        <v>0</v>
      </c>
      <c r="AF319">
        <v>49668</v>
      </c>
      <c r="AG319">
        <v>35405</v>
      </c>
      <c r="AH319">
        <v>191</v>
      </c>
      <c r="AI319">
        <v>1813223</v>
      </c>
      <c r="AJ319">
        <v>2406600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50</v>
      </c>
      <c r="AR319">
        <v>630000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2406600</v>
      </c>
      <c r="BA319">
        <v>0</v>
      </c>
      <c r="BB319">
        <v>0</v>
      </c>
      <c r="BC319">
        <v>0</v>
      </c>
      <c r="BD319">
        <v>9493</v>
      </c>
      <c r="BE319">
        <v>9679</v>
      </c>
      <c r="BF319">
        <v>12600</v>
      </c>
      <c r="BG319" s="1">
        <v>44543</v>
      </c>
      <c r="BH319" s="1">
        <v>44538</v>
      </c>
      <c r="BI319" s="1">
        <v>44545.249606481484</v>
      </c>
      <c r="BJ319" s="1">
        <v>44524.239363425928</v>
      </c>
    </row>
    <row r="320" spans="1:62" x14ac:dyDescent="0.25">
      <c r="A320">
        <v>11091</v>
      </c>
      <c r="B320" t="s">
        <v>267</v>
      </c>
      <c r="C320" t="s">
        <v>268</v>
      </c>
      <c r="D320">
        <v>11281</v>
      </c>
      <c r="E320">
        <v>81</v>
      </c>
      <c r="F320" t="s">
        <v>61</v>
      </c>
      <c r="G320" t="s">
        <v>62</v>
      </c>
      <c r="H320" t="s">
        <v>63</v>
      </c>
      <c r="I320">
        <v>1000000030372</v>
      </c>
      <c r="J320">
        <v>375284</v>
      </c>
      <c r="K320" t="s">
        <v>64</v>
      </c>
      <c r="L320" t="s">
        <v>78</v>
      </c>
      <c r="M320" t="s">
        <v>66</v>
      </c>
      <c r="N320">
        <v>252</v>
      </c>
      <c r="O320">
        <v>114273</v>
      </c>
      <c r="P320">
        <v>126000</v>
      </c>
      <c r="Q320">
        <v>29432</v>
      </c>
      <c r="R320">
        <v>312</v>
      </c>
      <c r="S320">
        <v>140945</v>
      </c>
      <c r="T320">
        <v>156000</v>
      </c>
      <c r="U320">
        <v>35900</v>
      </c>
      <c r="V320">
        <v>157</v>
      </c>
      <c r="W320">
        <v>70486</v>
      </c>
      <c r="X320">
        <v>78500</v>
      </c>
      <c r="Y320">
        <v>17629</v>
      </c>
      <c r="Z320">
        <v>24</v>
      </c>
      <c r="AA320">
        <v>10909</v>
      </c>
      <c r="AB320">
        <v>12000</v>
      </c>
      <c r="AC320">
        <v>0</v>
      </c>
      <c r="AD320">
        <v>0</v>
      </c>
      <c r="AE320">
        <v>0</v>
      </c>
      <c r="AF320">
        <v>0</v>
      </c>
      <c r="AG320">
        <v>2829</v>
      </c>
      <c r="AH320">
        <v>1955</v>
      </c>
      <c r="AI320">
        <v>658187</v>
      </c>
      <c r="AJ320">
        <v>977500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977500</v>
      </c>
      <c r="BA320">
        <v>0</v>
      </c>
      <c r="BB320">
        <v>0</v>
      </c>
      <c r="BC320">
        <v>0</v>
      </c>
      <c r="BD320">
        <v>337</v>
      </c>
      <c r="BE320">
        <v>336</v>
      </c>
      <c r="BF320">
        <v>500</v>
      </c>
      <c r="BG320" s="1">
        <v>44542</v>
      </c>
      <c r="BH320" s="1">
        <v>44522</v>
      </c>
      <c r="BI320" s="1">
        <v>44545.249606481484</v>
      </c>
      <c r="BJ320" s="1">
        <v>44524.239363425928</v>
      </c>
    </row>
    <row r="321" spans="1:62" x14ac:dyDescent="0.25">
      <c r="A321">
        <v>11091</v>
      </c>
      <c r="B321" t="s">
        <v>267</v>
      </c>
      <c r="C321" t="s">
        <v>268</v>
      </c>
      <c r="D321">
        <v>11282</v>
      </c>
      <c r="E321">
        <v>82</v>
      </c>
      <c r="F321" t="s">
        <v>86</v>
      </c>
      <c r="G321" t="s">
        <v>87</v>
      </c>
      <c r="H321" t="s">
        <v>88</v>
      </c>
      <c r="I321">
        <v>1000000010553</v>
      </c>
      <c r="J321">
        <v>366492</v>
      </c>
      <c r="K321" t="s">
        <v>64</v>
      </c>
      <c r="L321" t="s">
        <v>89</v>
      </c>
      <c r="M321" t="s">
        <v>66</v>
      </c>
      <c r="N321">
        <v>38</v>
      </c>
      <c r="O321">
        <v>507682</v>
      </c>
      <c r="P321">
        <v>558600</v>
      </c>
      <c r="Q321">
        <v>117936</v>
      </c>
      <c r="R321">
        <v>0</v>
      </c>
      <c r="S321">
        <v>0</v>
      </c>
      <c r="T321">
        <v>0</v>
      </c>
      <c r="U321">
        <v>0</v>
      </c>
      <c r="V321">
        <v>5</v>
      </c>
      <c r="W321">
        <v>66417</v>
      </c>
      <c r="X321">
        <v>73500</v>
      </c>
      <c r="Y321">
        <v>14417</v>
      </c>
      <c r="Z321">
        <v>4</v>
      </c>
      <c r="AA321">
        <v>53455</v>
      </c>
      <c r="AB321">
        <v>58800</v>
      </c>
      <c r="AC321">
        <v>0</v>
      </c>
      <c r="AD321">
        <v>0</v>
      </c>
      <c r="AE321">
        <v>0</v>
      </c>
      <c r="AF321">
        <v>0</v>
      </c>
      <c r="AG321">
        <v>11855</v>
      </c>
      <c r="AH321">
        <v>111</v>
      </c>
      <c r="AI321">
        <v>1154400</v>
      </c>
      <c r="AJ321">
        <v>1631700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120</v>
      </c>
      <c r="AR321">
        <v>1764000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1631700</v>
      </c>
      <c r="BA321">
        <v>0</v>
      </c>
      <c r="BB321">
        <v>0</v>
      </c>
      <c r="BC321">
        <v>0</v>
      </c>
      <c r="BD321">
        <v>10400</v>
      </c>
      <c r="BE321">
        <v>10474</v>
      </c>
      <c r="BF321">
        <v>14700</v>
      </c>
      <c r="BG321" s="1">
        <v>44543</v>
      </c>
      <c r="BH321" s="1">
        <v>44540</v>
      </c>
      <c r="BI321" s="1">
        <v>44545.249606481484</v>
      </c>
      <c r="BJ321" s="1">
        <v>44524.239363425928</v>
      </c>
    </row>
    <row r="322" spans="1:62" x14ac:dyDescent="0.25">
      <c r="A322">
        <v>11091</v>
      </c>
      <c r="B322" t="s">
        <v>267</v>
      </c>
      <c r="C322" t="s">
        <v>268</v>
      </c>
      <c r="D322">
        <v>11282</v>
      </c>
      <c r="E322">
        <v>82</v>
      </c>
      <c r="F322" t="s">
        <v>86</v>
      </c>
      <c r="G322" t="s">
        <v>94</v>
      </c>
      <c r="H322" t="s">
        <v>95</v>
      </c>
      <c r="I322">
        <v>1000000003081</v>
      </c>
      <c r="J322">
        <v>118441</v>
      </c>
      <c r="K322" t="s">
        <v>64</v>
      </c>
      <c r="L322" t="s">
        <v>101</v>
      </c>
      <c r="M322" t="s">
        <v>66</v>
      </c>
      <c r="N322">
        <v>0</v>
      </c>
      <c r="O322">
        <v>0</v>
      </c>
      <c r="P322">
        <v>0</v>
      </c>
      <c r="Q322">
        <v>0</v>
      </c>
      <c r="R322">
        <v>6</v>
      </c>
      <c r="S322">
        <v>59327</v>
      </c>
      <c r="T322">
        <v>65700</v>
      </c>
      <c r="U322">
        <v>33180</v>
      </c>
      <c r="V322">
        <v>10</v>
      </c>
      <c r="W322">
        <v>97455</v>
      </c>
      <c r="X322">
        <v>109500</v>
      </c>
      <c r="Y322">
        <v>53875</v>
      </c>
      <c r="Z322">
        <v>9</v>
      </c>
      <c r="AA322">
        <v>89292</v>
      </c>
      <c r="AB322">
        <v>98550</v>
      </c>
      <c r="AC322">
        <v>0</v>
      </c>
      <c r="AD322">
        <v>0</v>
      </c>
      <c r="AE322">
        <v>0</v>
      </c>
      <c r="AF322">
        <v>329</v>
      </c>
      <c r="AG322">
        <v>50070</v>
      </c>
      <c r="AH322">
        <v>40</v>
      </c>
      <c r="AI322">
        <v>174318</v>
      </c>
      <c r="AJ322">
        <v>438000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6</v>
      </c>
      <c r="AX322">
        <v>26148</v>
      </c>
      <c r="AY322">
        <v>65700</v>
      </c>
      <c r="AZ322">
        <v>438000</v>
      </c>
      <c r="BA322">
        <v>0</v>
      </c>
      <c r="BB322">
        <v>0</v>
      </c>
      <c r="BC322">
        <v>0</v>
      </c>
      <c r="BD322">
        <v>4358</v>
      </c>
      <c r="BE322">
        <v>4358</v>
      </c>
      <c r="BF322">
        <v>10950</v>
      </c>
      <c r="BG322" s="1">
        <v>44542</v>
      </c>
      <c r="BH322" s="1">
        <v>44473</v>
      </c>
      <c r="BI322" s="1">
        <v>44545.249606481484</v>
      </c>
      <c r="BJ322" s="1">
        <v>44524.239363425928</v>
      </c>
    </row>
    <row r="323" spans="1:62" x14ac:dyDescent="0.25">
      <c r="A323">
        <v>11091</v>
      </c>
      <c r="B323" t="s">
        <v>267</v>
      </c>
      <c r="C323" t="s">
        <v>268</v>
      </c>
      <c r="D323">
        <v>11281</v>
      </c>
      <c r="E323">
        <v>81</v>
      </c>
      <c r="F323" t="s">
        <v>61</v>
      </c>
      <c r="G323" t="s">
        <v>336</v>
      </c>
      <c r="H323" t="s">
        <v>69</v>
      </c>
      <c r="I323">
        <v>1000000114792</v>
      </c>
      <c r="J323">
        <v>413895</v>
      </c>
      <c r="K323" t="s">
        <v>64</v>
      </c>
      <c r="L323" t="s">
        <v>407</v>
      </c>
      <c r="M323" t="s">
        <v>66</v>
      </c>
      <c r="N323">
        <v>120</v>
      </c>
      <c r="O323">
        <v>60000</v>
      </c>
      <c r="P323">
        <v>66000</v>
      </c>
      <c r="Q323">
        <v>14181</v>
      </c>
      <c r="R323">
        <v>24</v>
      </c>
      <c r="S323">
        <v>12000</v>
      </c>
      <c r="T323">
        <v>13200</v>
      </c>
      <c r="U323">
        <v>2836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372</v>
      </c>
      <c r="AI323">
        <v>133583</v>
      </c>
      <c r="AJ323">
        <v>204600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204600</v>
      </c>
      <c r="BA323">
        <v>0</v>
      </c>
      <c r="BB323">
        <v>0</v>
      </c>
      <c r="BC323">
        <v>0</v>
      </c>
      <c r="BD323">
        <v>359</v>
      </c>
      <c r="BE323">
        <v>359</v>
      </c>
      <c r="BF323">
        <v>550</v>
      </c>
      <c r="BG323" s="1">
        <v>44471</v>
      </c>
      <c r="BH323" s="1">
        <v>44495</v>
      </c>
      <c r="BI323" s="1">
        <v>44545.249606481484</v>
      </c>
      <c r="BJ323" s="1">
        <v>44524.239363425928</v>
      </c>
    </row>
    <row r="324" spans="1:62" x14ac:dyDescent="0.25">
      <c r="A324">
        <v>11091</v>
      </c>
      <c r="B324" t="s">
        <v>267</v>
      </c>
      <c r="C324" t="s">
        <v>268</v>
      </c>
      <c r="D324">
        <v>11281</v>
      </c>
      <c r="E324">
        <v>81</v>
      </c>
      <c r="F324" t="s">
        <v>61</v>
      </c>
      <c r="G324" t="s">
        <v>336</v>
      </c>
      <c r="H324" t="s">
        <v>82</v>
      </c>
      <c r="I324">
        <v>1000000013252</v>
      </c>
      <c r="J324">
        <v>387076</v>
      </c>
      <c r="K324" t="s">
        <v>64</v>
      </c>
      <c r="L324" t="s">
        <v>85</v>
      </c>
      <c r="M324" t="s">
        <v>66</v>
      </c>
      <c r="N324">
        <v>36</v>
      </c>
      <c r="O324">
        <v>32727</v>
      </c>
      <c r="P324">
        <v>36000</v>
      </c>
      <c r="Q324">
        <v>8341</v>
      </c>
      <c r="R324">
        <v>93</v>
      </c>
      <c r="S324">
        <v>84545</v>
      </c>
      <c r="T324">
        <v>93000</v>
      </c>
      <c r="U324">
        <v>21548</v>
      </c>
      <c r="V324">
        <v>6</v>
      </c>
      <c r="W324">
        <v>5455</v>
      </c>
      <c r="X324">
        <v>6000</v>
      </c>
      <c r="Y324">
        <v>1390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9</v>
      </c>
      <c r="AI324">
        <v>6506</v>
      </c>
      <c r="AJ324">
        <v>9000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9000</v>
      </c>
      <c r="BD324">
        <v>723</v>
      </c>
      <c r="BE324">
        <v>723</v>
      </c>
      <c r="BF324">
        <v>1000</v>
      </c>
      <c r="BG324" s="1">
        <v>44523</v>
      </c>
      <c r="BH324" s="1">
        <v>44267</v>
      </c>
      <c r="BI324" s="1">
        <v>44545.249606481484</v>
      </c>
      <c r="BJ324" s="1">
        <v>44524.239363425928</v>
      </c>
    </row>
    <row r="325" spans="1:62" x14ac:dyDescent="0.25">
      <c r="A325">
        <v>11091</v>
      </c>
      <c r="B325" t="s">
        <v>267</v>
      </c>
      <c r="C325" t="s">
        <v>268</v>
      </c>
      <c r="D325">
        <v>11282</v>
      </c>
      <c r="E325">
        <v>82</v>
      </c>
      <c r="F325" t="s">
        <v>86</v>
      </c>
      <c r="G325" t="s">
        <v>87</v>
      </c>
      <c r="H325" t="s">
        <v>90</v>
      </c>
      <c r="I325">
        <v>1000000007704</v>
      </c>
      <c r="J325">
        <v>298380</v>
      </c>
      <c r="K325" t="s">
        <v>64</v>
      </c>
      <c r="L325" t="s">
        <v>91</v>
      </c>
      <c r="M325" t="s">
        <v>66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7</v>
      </c>
      <c r="W325">
        <v>40996</v>
      </c>
      <c r="X325">
        <v>45500</v>
      </c>
      <c r="Y325">
        <v>16092</v>
      </c>
      <c r="Z325">
        <v>7</v>
      </c>
      <c r="AA325">
        <v>40952</v>
      </c>
      <c r="AB325">
        <v>45500</v>
      </c>
      <c r="AC325">
        <v>0</v>
      </c>
      <c r="AD325">
        <v>0</v>
      </c>
      <c r="AE325">
        <v>0</v>
      </c>
      <c r="AF325">
        <v>453</v>
      </c>
      <c r="AG325">
        <v>10652</v>
      </c>
      <c r="AH325">
        <v>22</v>
      </c>
      <c r="AI325">
        <v>112941</v>
      </c>
      <c r="AJ325">
        <v>143000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143000</v>
      </c>
      <c r="BA325">
        <v>0</v>
      </c>
      <c r="BB325">
        <v>0</v>
      </c>
      <c r="BC325">
        <v>0</v>
      </c>
      <c r="BD325">
        <v>5134</v>
      </c>
      <c r="BE325">
        <v>5022</v>
      </c>
      <c r="BF325">
        <v>6500</v>
      </c>
      <c r="BG325" s="1">
        <v>44543</v>
      </c>
      <c r="BH325" s="1">
        <v>44534</v>
      </c>
      <c r="BI325" s="1">
        <v>44545.249606481484</v>
      </c>
      <c r="BJ325" s="1">
        <v>44524.239363425928</v>
      </c>
    </row>
    <row r="326" spans="1:62" x14ac:dyDescent="0.25">
      <c r="A326">
        <v>11091</v>
      </c>
      <c r="B326" t="s">
        <v>267</v>
      </c>
      <c r="C326" t="s">
        <v>268</v>
      </c>
      <c r="D326">
        <v>11282</v>
      </c>
      <c r="E326">
        <v>82</v>
      </c>
      <c r="F326" t="s">
        <v>86</v>
      </c>
      <c r="G326" t="s">
        <v>87</v>
      </c>
      <c r="H326" t="s">
        <v>90</v>
      </c>
      <c r="I326">
        <v>1000000018059</v>
      </c>
      <c r="J326">
        <v>396601</v>
      </c>
      <c r="K326" t="s">
        <v>64</v>
      </c>
      <c r="L326" t="s">
        <v>109</v>
      </c>
      <c r="M326" t="s">
        <v>66</v>
      </c>
      <c r="N326">
        <v>8</v>
      </c>
      <c r="O326">
        <v>22461</v>
      </c>
      <c r="P326">
        <v>24800</v>
      </c>
      <c r="Q326">
        <v>3429</v>
      </c>
      <c r="R326">
        <v>7</v>
      </c>
      <c r="S326">
        <v>19699</v>
      </c>
      <c r="T326">
        <v>21700</v>
      </c>
      <c r="U326">
        <v>3046</v>
      </c>
      <c r="V326">
        <v>5</v>
      </c>
      <c r="W326">
        <v>14091</v>
      </c>
      <c r="X326">
        <v>15500</v>
      </c>
      <c r="Y326">
        <v>2191</v>
      </c>
      <c r="Z326">
        <v>6</v>
      </c>
      <c r="AA326">
        <v>16796</v>
      </c>
      <c r="AB326">
        <v>18600</v>
      </c>
      <c r="AC326">
        <v>0</v>
      </c>
      <c r="AD326">
        <v>0</v>
      </c>
      <c r="AE326">
        <v>0</v>
      </c>
      <c r="AF326">
        <v>124</v>
      </c>
      <c r="AG326">
        <v>2513</v>
      </c>
      <c r="AH326">
        <v>396</v>
      </c>
      <c r="AI326">
        <v>942716</v>
      </c>
      <c r="AJ326">
        <v>1227600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1227600</v>
      </c>
      <c r="BA326">
        <v>0</v>
      </c>
      <c r="BB326">
        <v>0</v>
      </c>
      <c r="BC326">
        <v>0</v>
      </c>
      <c r="BD326">
        <v>2381</v>
      </c>
      <c r="BE326">
        <v>2380</v>
      </c>
      <c r="BF326">
        <v>3100</v>
      </c>
      <c r="BG326" s="1">
        <v>44541</v>
      </c>
      <c r="BH326" s="1">
        <v>44502</v>
      </c>
      <c r="BI326" s="1">
        <v>44545.249606481484</v>
      </c>
      <c r="BJ326" s="1">
        <v>44524.239363425928</v>
      </c>
    </row>
    <row r="327" spans="1:62" x14ac:dyDescent="0.25">
      <c r="A327">
        <v>11091</v>
      </c>
      <c r="B327" t="s">
        <v>267</v>
      </c>
      <c r="C327" t="s">
        <v>268</v>
      </c>
      <c r="D327">
        <v>11283</v>
      </c>
      <c r="E327">
        <v>83</v>
      </c>
      <c r="F327" t="s">
        <v>111</v>
      </c>
      <c r="G327" t="s">
        <v>129</v>
      </c>
      <c r="H327" t="s">
        <v>130</v>
      </c>
      <c r="I327">
        <v>1000000001703</v>
      </c>
      <c r="J327">
        <v>101300</v>
      </c>
      <c r="K327" t="s">
        <v>64</v>
      </c>
      <c r="L327" t="s">
        <v>142</v>
      </c>
      <c r="M327" t="s">
        <v>66</v>
      </c>
      <c r="N327">
        <v>8</v>
      </c>
      <c r="O327">
        <v>116364</v>
      </c>
      <c r="P327">
        <v>128000</v>
      </c>
      <c r="Q327">
        <v>12364</v>
      </c>
      <c r="R327">
        <v>9</v>
      </c>
      <c r="S327">
        <v>130473</v>
      </c>
      <c r="T327">
        <v>144000</v>
      </c>
      <c r="U327">
        <v>13473</v>
      </c>
      <c r="V327">
        <v>3</v>
      </c>
      <c r="W327">
        <v>43636</v>
      </c>
      <c r="X327">
        <v>48000</v>
      </c>
      <c r="Y327">
        <v>4636</v>
      </c>
      <c r="Z327">
        <v>4</v>
      </c>
      <c r="AA327">
        <v>57891</v>
      </c>
      <c r="AB327">
        <v>64000</v>
      </c>
      <c r="AC327">
        <v>0</v>
      </c>
      <c r="AD327">
        <v>0</v>
      </c>
      <c r="AE327">
        <v>0</v>
      </c>
      <c r="AF327">
        <v>320</v>
      </c>
      <c r="AG327">
        <v>5891</v>
      </c>
      <c r="AH327">
        <v>61</v>
      </c>
      <c r="AI327">
        <v>793000</v>
      </c>
      <c r="AJ327">
        <v>976000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12</v>
      </c>
      <c r="AR327">
        <v>192000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976000</v>
      </c>
      <c r="BA327">
        <v>0</v>
      </c>
      <c r="BB327">
        <v>0</v>
      </c>
      <c r="BC327">
        <v>0</v>
      </c>
      <c r="BD327">
        <v>13000</v>
      </c>
      <c r="BE327">
        <v>13000</v>
      </c>
      <c r="BF327">
        <v>16000</v>
      </c>
      <c r="BG327" s="1">
        <v>44543</v>
      </c>
      <c r="BH327" s="1">
        <v>44504</v>
      </c>
      <c r="BI327" s="1">
        <v>44545.249606481484</v>
      </c>
      <c r="BJ327" s="1">
        <v>44524.239363425928</v>
      </c>
    </row>
    <row r="328" spans="1:62" x14ac:dyDescent="0.25">
      <c r="A328">
        <v>11091</v>
      </c>
      <c r="B328" t="s">
        <v>267</v>
      </c>
      <c r="C328" t="s">
        <v>268</v>
      </c>
      <c r="D328">
        <v>11281</v>
      </c>
      <c r="E328">
        <v>81</v>
      </c>
      <c r="F328" t="s">
        <v>61</v>
      </c>
      <c r="G328" t="s">
        <v>336</v>
      </c>
      <c r="H328" t="s">
        <v>82</v>
      </c>
      <c r="I328">
        <v>1000000077620</v>
      </c>
      <c r="J328">
        <v>386777</v>
      </c>
      <c r="K328" t="s">
        <v>64</v>
      </c>
      <c r="L328" t="s">
        <v>84</v>
      </c>
      <c r="M328" t="s">
        <v>66</v>
      </c>
      <c r="N328">
        <v>40</v>
      </c>
      <c r="O328">
        <v>38182</v>
      </c>
      <c r="P328">
        <v>42000</v>
      </c>
      <c r="Q328">
        <v>14726</v>
      </c>
      <c r="R328">
        <v>48</v>
      </c>
      <c r="S328">
        <v>45556</v>
      </c>
      <c r="T328">
        <v>50400</v>
      </c>
      <c r="U328">
        <v>17410</v>
      </c>
      <c r="V328">
        <v>29</v>
      </c>
      <c r="W328">
        <v>27682</v>
      </c>
      <c r="X328">
        <v>30450</v>
      </c>
      <c r="Y328">
        <v>10677</v>
      </c>
      <c r="Z328">
        <v>42</v>
      </c>
      <c r="AA328">
        <v>39895</v>
      </c>
      <c r="AB328">
        <v>44100</v>
      </c>
      <c r="AC328">
        <v>0</v>
      </c>
      <c r="AD328">
        <v>0</v>
      </c>
      <c r="AE328">
        <v>0</v>
      </c>
      <c r="AF328">
        <v>216</v>
      </c>
      <c r="AG328">
        <v>15266</v>
      </c>
      <c r="AH328">
        <v>306</v>
      </c>
      <c r="AI328">
        <v>221162</v>
      </c>
      <c r="AJ328">
        <v>321300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321300</v>
      </c>
      <c r="BD328">
        <v>723</v>
      </c>
      <c r="BE328">
        <v>723</v>
      </c>
      <c r="BF328">
        <v>1050</v>
      </c>
      <c r="BG328" s="1">
        <v>44542</v>
      </c>
      <c r="BH328" s="1">
        <v>44258</v>
      </c>
      <c r="BI328" s="1">
        <v>44545.249606481484</v>
      </c>
      <c r="BJ328" s="1">
        <v>44524.239363425928</v>
      </c>
    </row>
    <row r="329" spans="1:62" x14ac:dyDescent="0.25">
      <c r="A329">
        <v>11094</v>
      </c>
      <c r="B329" t="s">
        <v>269</v>
      </c>
      <c r="C329" t="s">
        <v>270</v>
      </c>
      <c r="D329">
        <v>11283</v>
      </c>
      <c r="E329">
        <v>83</v>
      </c>
      <c r="F329" t="s">
        <v>111</v>
      </c>
      <c r="G329" t="s">
        <v>129</v>
      </c>
      <c r="H329" t="s">
        <v>130</v>
      </c>
      <c r="I329">
        <v>1000000008152</v>
      </c>
      <c r="J329">
        <v>312789</v>
      </c>
      <c r="K329" t="s">
        <v>64</v>
      </c>
      <c r="L329" t="s">
        <v>151</v>
      </c>
      <c r="M329" t="s">
        <v>66</v>
      </c>
      <c r="N329">
        <v>0</v>
      </c>
      <c r="O329">
        <v>0</v>
      </c>
      <c r="P329">
        <v>0</v>
      </c>
      <c r="Q329">
        <v>0</v>
      </c>
      <c r="R329">
        <v>10</v>
      </c>
      <c r="S329">
        <v>9000</v>
      </c>
      <c r="T329">
        <v>10000</v>
      </c>
      <c r="U329">
        <v>2200</v>
      </c>
      <c r="V329">
        <v>3</v>
      </c>
      <c r="W329">
        <v>2727</v>
      </c>
      <c r="X329">
        <v>3000</v>
      </c>
      <c r="Y329">
        <v>687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87</v>
      </c>
      <c r="AI329">
        <v>59160</v>
      </c>
      <c r="AJ329">
        <v>87000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87000</v>
      </c>
      <c r="BD329">
        <v>680</v>
      </c>
      <c r="BE329">
        <v>680</v>
      </c>
      <c r="BF329">
        <v>1000</v>
      </c>
      <c r="BG329" s="1">
        <v>44507</v>
      </c>
      <c r="BH329" s="1">
        <v>44200</v>
      </c>
      <c r="BI329" s="1">
        <v>44545.249606481484</v>
      </c>
      <c r="BJ329" s="1">
        <v>44524.239363425928</v>
      </c>
    </row>
    <row r="330" spans="1:62" x14ac:dyDescent="0.25">
      <c r="A330">
        <v>11094</v>
      </c>
      <c r="B330" t="s">
        <v>269</v>
      </c>
      <c r="C330" t="s">
        <v>270</v>
      </c>
      <c r="D330">
        <v>11283</v>
      </c>
      <c r="E330">
        <v>83</v>
      </c>
      <c r="F330" t="s">
        <v>111</v>
      </c>
      <c r="G330" t="s">
        <v>129</v>
      </c>
      <c r="H330" t="s">
        <v>130</v>
      </c>
      <c r="I330">
        <v>1000000008704</v>
      </c>
      <c r="J330">
        <v>332746</v>
      </c>
      <c r="K330" t="s">
        <v>64</v>
      </c>
      <c r="L330" t="s">
        <v>154</v>
      </c>
      <c r="M330" t="s">
        <v>66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360</v>
      </c>
      <c r="AR330">
        <v>144000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259</v>
      </c>
      <c r="BE330">
        <v>259</v>
      </c>
      <c r="BF330">
        <v>400</v>
      </c>
      <c r="BG330" s="1">
        <v>44302</v>
      </c>
      <c r="BH330" s="1">
        <v>43825</v>
      </c>
      <c r="BI330" s="1">
        <v>44545.249606481484</v>
      </c>
      <c r="BJ330" s="1">
        <v>44524.239363425928</v>
      </c>
    </row>
    <row r="331" spans="1:62" x14ac:dyDescent="0.25">
      <c r="A331">
        <v>11094</v>
      </c>
      <c r="B331" t="s">
        <v>269</v>
      </c>
      <c r="C331" t="s">
        <v>270</v>
      </c>
      <c r="D331">
        <v>11283</v>
      </c>
      <c r="E331">
        <v>83</v>
      </c>
      <c r="F331" t="s">
        <v>111</v>
      </c>
      <c r="G331" t="s">
        <v>117</v>
      </c>
      <c r="H331" t="s">
        <v>118</v>
      </c>
      <c r="I331">
        <v>1000000010208</v>
      </c>
      <c r="J331">
        <v>361453</v>
      </c>
      <c r="K331" t="s">
        <v>64</v>
      </c>
      <c r="L331" t="s">
        <v>119</v>
      </c>
      <c r="M331" t="s">
        <v>66</v>
      </c>
      <c r="N331">
        <v>0</v>
      </c>
      <c r="O331">
        <v>0</v>
      </c>
      <c r="P331">
        <v>0</v>
      </c>
      <c r="Q331">
        <v>0</v>
      </c>
      <c r="R331">
        <v>7</v>
      </c>
      <c r="S331">
        <v>50201</v>
      </c>
      <c r="T331">
        <v>55300</v>
      </c>
      <c r="U331">
        <v>4782</v>
      </c>
      <c r="V331">
        <v>12</v>
      </c>
      <c r="W331">
        <v>86038</v>
      </c>
      <c r="X331">
        <v>94800</v>
      </c>
      <c r="Y331">
        <v>8177</v>
      </c>
      <c r="Z331">
        <v>2</v>
      </c>
      <c r="AA331">
        <v>14364</v>
      </c>
      <c r="AB331">
        <v>15800</v>
      </c>
      <c r="AC331">
        <v>0</v>
      </c>
      <c r="AD331">
        <v>0</v>
      </c>
      <c r="AE331">
        <v>0</v>
      </c>
      <c r="AF331">
        <v>0</v>
      </c>
      <c r="AG331">
        <v>1387</v>
      </c>
      <c r="AH331">
        <v>38</v>
      </c>
      <c r="AI331">
        <v>246560</v>
      </c>
      <c r="AJ331">
        <v>300200</v>
      </c>
      <c r="AK331">
        <v>120</v>
      </c>
      <c r="AL331">
        <v>778611</v>
      </c>
      <c r="AM331">
        <v>948000</v>
      </c>
      <c r="AN331">
        <v>0</v>
      </c>
      <c r="AO331">
        <v>0</v>
      </c>
      <c r="AP331">
        <v>0</v>
      </c>
      <c r="AQ331">
        <v>120</v>
      </c>
      <c r="AR331">
        <v>948000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300200</v>
      </c>
      <c r="BA331">
        <v>0</v>
      </c>
      <c r="BB331">
        <v>0</v>
      </c>
      <c r="BC331">
        <v>0</v>
      </c>
      <c r="BD331">
        <v>6488</v>
      </c>
      <c r="BE331">
        <v>6526</v>
      </c>
      <c r="BF331">
        <v>7900</v>
      </c>
      <c r="BG331" s="1">
        <v>44544</v>
      </c>
      <c r="BH331" s="1">
        <v>44542</v>
      </c>
      <c r="BI331" s="1">
        <v>44545.249606481484</v>
      </c>
      <c r="BJ331" s="1">
        <v>44524.239363425928</v>
      </c>
    </row>
    <row r="332" spans="1:62" x14ac:dyDescent="0.25">
      <c r="A332">
        <v>11094</v>
      </c>
      <c r="B332" t="s">
        <v>269</v>
      </c>
      <c r="C332" t="s">
        <v>270</v>
      </c>
      <c r="D332">
        <v>11282</v>
      </c>
      <c r="E332">
        <v>82</v>
      </c>
      <c r="F332" t="s">
        <v>86</v>
      </c>
      <c r="G332" t="s">
        <v>94</v>
      </c>
      <c r="H332" t="s">
        <v>95</v>
      </c>
      <c r="I332">
        <v>1000000001865</v>
      </c>
      <c r="J332">
        <v>101920</v>
      </c>
      <c r="K332" t="s">
        <v>64</v>
      </c>
      <c r="L332" t="s">
        <v>98</v>
      </c>
      <c r="M332" t="s">
        <v>66</v>
      </c>
      <c r="N332">
        <v>14</v>
      </c>
      <c r="O332">
        <v>19727</v>
      </c>
      <c r="P332">
        <v>21700</v>
      </c>
      <c r="Q332">
        <v>7609</v>
      </c>
      <c r="R332">
        <v>2</v>
      </c>
      <c r="S332">
        <v>2536</v>
      </c>
      <c r="T332">
        <v>3100</v>
      </c>
      <c r="U332">
        <v>805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880</v>
      </c>
      <c r="AJ332">
        <v>1550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60</v>
      </c>
      <c r="AR332">
        <v>93000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1550</v>
      </c>
      <c r="BA332">
        <v>0</v>
      </c>
      <c r="BB332">
        <v>0</v>
      </c>
      <c r="BC332">
        <v>0</v>
      </c>
      <c r="BD332">
        <v>880</v>
      </c>
      <c r="BE332">
        <v>868</v>
      </c>
      <c r="BF332">
        <v>1550</v>
      </c>
      <c r="BG332" s="1">
        <v>44475</v>
      </c>
      <c r="BH332" s="1">
        <v>44524</v>
      </c>
      <c r="BI332" s="1">
        <v>44545.249606481484</v>
      </c>
      <c r="BJ332" s="1">
        <v>44524.239363425928</v>
      </c>
    </row>
    <row r="333" spans="1:62" x14ac:dyDescent="0.25">
      <c r="A333">
        <v>11094</v>
      </c>
      <c r="B333" t="s">
        <v>269</v>
      </c>
      <c r="C333" t="s">
        <v>270</v>
      </c>
      <c r="D333">
        <v>11283</v>
      </c>
      <c r="E333">
        <v>83</v>
      </c>
      <c r="F333" t="s">
        <v>111</v>
      </c>
      <c r="G333" t="s">
        <v>112</v>
      </c>
      <c r="H333" t="s">
        <v>113</v>
      </c>
      <c r="I333">
        <v>1000000011041</v>
      </c>
      <c r="J333">
        <v>372029</v>
      </c>
      <c r="K333" t="s">
        <v>64</v>
      </c>
      <c r="L333" t="s">
        <v>124</v>
      </c>
      <c r="M333" t="s">
        <v>66</v>
      </c>
      <c r="N333">
        <v>0</v>
      </c>
      <c r="O333">
        <v>0</v>
      </c>
      <c r="P333">
        <v>0</v>
      </c>
      <c r="Q333">
        <v>0</v>
      </c>
      <c r="R333">
        <v>10</v>
      </c>
      <c r="S333">
        <v>162198</v>
      </c>
      <c r="T333">
        <v>179000</v>
      </c>
      <c r="U333">
        <v>-4165</v>
      </c>
      <c r="V333">
        <v>2</v>
      </c>
      <c r="W333">
        <v>31664</v>
      </c>
      <c r="X333">
        <v>35800</v>
      </c>
      <c r="Y333">
        <v>-1609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24</v>
      </c>
      <c r="AI333">
        <v>432000</v>
      </c>
      <c r="AJ333">
        <v>429600</v>
      </c>
      <c r="AK333">
        <v>24</v>
      </c>
      <c r="AL333">
        <v>432000</v>
      </c>
      <c r="AM333">
        <v>429600</v>
      </c>
      <c r="AN333">
        <v>0</v>
      </c>
      <c r="AO333">
        <v>0</v>
      </c>
      <c r="AP333">
        <v>0</v>
      </c>
      <c r="AQ333">
        <v>48</v>
      </c>
      <c r="AR333">
        <v>859200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18000</v>
      </c>
      <c r="BE333">
        <v>14057</v>
      </c>
      <c r="BF333">
        <v>17900</v>
      </c>
      <c r="BG333" s="1">
        <v>44503</v>
      </c>
      <c r="BH333" s="1">
        <v>44482</v>
      </c>
      <c r="BI333" s="1">
        <v>44545.249606481484</v>
      </c>
      <c r="BJ333" s="1">
        <v>44524.239363425928</v>
      </c>
    </row>
    <row r="334" spans="1:62" x14ac:dyDescent="0.25">
      <c r="A334">
        <v>11094</v>
      </c>
      <c r="B334" t="s">
        <v>269</v>
      </c>
      <c r="C334" t="s">
        <v>270</v>
      </c>
      <c r="D334">
        <v>11282</v>
      </c>
      <c r="E334">
        <v>82</v>
      </c>
      <c r="F334" t="s">
        <v>86</v>
      </c>
      <c r="G334" t="s">
        <v>87</v>
      </c>
      <c r="H334" t="s">
        <v>90</v>
      </c>
      <c r="I334">
        <v>1000000007704</v>
      </c>
      <c r="J334">
        <v>298380</v>
      </c>
      <c r="K334" t="s">
        <v>64</v>
      </c>
      <c r="L334" t="s">
        <v>91</v>
      </c>
      <c r="M334" t="s">
        <v>66</v>
      </c>
      <c r="N334">
        <v>6</v>
      </c>
      <c r="O334">
        <v>35272</v>
      </c>
      <c r="P334">
        <v>39000</v>
      </c>
      <c r="Q334">
        <v>6143</v>
      </c>
      <c r="R334">
        <v>7</v>
      </c>
      <c r="S334">
        <v>41303</v>
      </c>
      <c r="T334">
        <v>45500</v>
      </c>
      <c r="U334">
        <v>7319</v>
      </c>
      <c r="V334">
        <v>6</v>
      </c>
      <c r="W334">
        <v>35211</v>
      </c>
      <c r="X334">
        <v>39000</v>
      </c>
      <c r="Y334">
        <v>6082</v>
      </c>
      <c r="Z334">
        <v>3</v>
      </c>
      <c r="AA334">
        <v>17666</v>
      </c>
      <c r="AB334">
        <v>19500</v>
      </c>
      <c r="AC334">
        <v>0</v>
      </c>
      <c r="AD334">
        <v>0</v>
      </c>
      <c r="AE334">
        <v>0</v>
      </c>
      <c r="AF334">
        <v>67</v>
      </c>
      <c r="AG334">
        <v>2920</v>
      </c>
      <c r="AH334">
        <v>32</v>
      </c>
      <c r="AI334">
        <v>161174</v>
      </c>
      <c r="AJ334">
        <v>208000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208000</v>
      </c>
      <c r="BD334">
        <v>5037</v>
      </c>
      <c r="BE334">
        <v>4969</v>
      </c>
      <c r="BF334">
        <v>6500</v>
      </c>
      <c r="BG334" s="1">
        <v>44544</v>
      </c>
      <c r="BH334" s="1">
        <v>44309</v>
      </c>
      <c r="BI334" s="1">
        <v>44545.249606481484</v>
      </c>
      <c r="BJ334" s="1">
        <v>44524.239363425928</v>
      </c>
    </row>
    <row r="335" spans="1:62" x14ac:dyDescent="0.25">
      <c r="A335">
        <v>11094</v>
      </c>
      <c r="B335" t="s">
        <v>269</v>
      </c>
      <c r="C335" t="s">
        <v>270</v>
      </c>
      <c r="D335">
        <v>11283</v>
      </c>
      <c r="E335">
        <v>83</v>
      </c>
      <c r="F335" t="s">
        <v>111</v>
      </c>
      <c r="G335" t="s">
        <v>129</v>
      </c>
      <c r="H335" t="s">
        <v>130</v>
      </c>
      <c r="I335">
        <v>1000000013519</v>
      </c>
      <c r="J335">
        <v>387793</v>
      </c>
      <c r="K335" t="s">
        <v>64</v>
      </c>
      <c r="L335" t="s">
        <v>143</v>
      </c>
      <c r="M335" t="s">
        <v>66</v>
      </c>
      <c r="N335">
        <v>1</v>
      </c>
      <c r="O335">
        <v>9182</v>
      </c>
      <c r="P335">
        <v>10100</v>
      </c>
      <c r="Q335">
        <v>2182</v>
      </c>
      <c r="R335">
        <v>3</v>
      </c>
      <c r="S335">
        <v>27545</v>
      </c>
      <c r="T335">
        <v>30300</v>
      </c>
      <c r="U335">
        <v>6545</v>
      </c>
      <c r="V335">
        <v>3</v>
      </c>
      <c r="W335">
        <v>27545</v>
      </c>
      <c r="X335">
        <v>30300</v>
      </c>
      <c r="Y335">
        <v>6545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72</v>
      </c>
      <c r="AI335">
        <v>504000</v>
      </c>
      <c r="AJ335">
        <v>727200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727200</v>
      </c>
      <c r="BA335">
        <v>0</v>
      </c>
      <c r="BB335">
        <v>0</v>
      </c>
      <c r="BC335">
        <v>0</v>
      </c>
      <c r="BD335">
        <v>7000</v>
      </c>
      <c r="BE335">
        <v>6965</v>
      </c>
      <c r="BF335">
        <v>10100</v>
      </c>
      <c r="BG335" s="1">
        <v>44509</v>
      </c>
      <c r="BH335" s="1">
        <v>44530</v>
      </c>
      <c r="BI335" s="1">
        <v>44545.249606481484</v>
      </c>
      <c r="BJ335" s="1">
        <v>44524.239363425928</v>
      </c>
    </row>
    <row r="336" spans="1:62" x14ac:dyDescent="0.25">
      <c r="A336">
        <v>11094</v>
      </c>
      <c r="B336" t="s">
        <v>269</v>
      </c>
      <c r="C336" t="s">
        <v>270</v>
      </c>
      <c r="D336">
        <v>11283</v>
      </c>
      <c r="E336">
        <v>83</v>
      </c>
      <c r="F336" t="s">
        <v>111</v>
      </c>
      <c r="G336" t="s">
        <v>117</v>
      </c>
      <c r="H336" t="s">
        <v>118</v>
      </c>
      <c r="I336">
        <v>1000000006378</v>
      </c>
      <c r="J336">
        <v>236915</v>
      </c>
      <c r="K336" t="s">
        <v>64</v>
      </c>
      <c r="L336" t="s">
        <v>121</v>
      </c>
      <c r="M336" t="s">
        <v>66</v>
      </c>
      <c r="N336">
        <v>5</v>
      </c>
      <c r="O336">
        <v>55006</v>
      </c>
      <c r="P336">
        <v>60750</v>
      </c>
      <c r="Q336">
        <v>8154</v>
      </c>
      <c r="R336">
        <v>5</v>
      </c>
      <c r="S336">
        <v>55116</v>
      </c>
      <c r="T336">
        <v>60750</v>
      </c>
      <c r="U336">
        <v>8271</v>
      </c>
      <c r="V336">
        <v>5</v>
      </c>
      <c r="W336">
        <v>55005</v>
      </c>
      <c r="X336">
        <v>60750</v>
      </c>
      <c r="Y336">
        <v>8160</v>
      </c>
      <c r="Z336">
        <v>1</v>
      </c>
      <c r="AA336">
        <v>11045</v>
      </c>
      <c r="AB336">
        <v>12150</v>
      </c>
      <c r="AC336">
        <v>0</v>
      </c>
      <c r="AD336">
        <v>0</v>
      </c>
      <c r="AE336">
        <v>0</v>
      </c>
      <c r="AF336">
        <v>0</v>
      </c>
      <c r="AG336">
        <v>1676</v>
      </c>
      <c r="AH336">
        <v>15</v>
      </c>
      <c r="AI336">
        <v>140537</v>
      </c>
      <c r="AJ336">
        <v>182250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20</v>
      </c>
      <c r="AR336">
        <v>243000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182250</v>
      </c>
      <c r="BA336">
        <v>0</v>
      </c>
      <c r="BB336">
        <v>0</v>
      </c>
      <c r="BC336">
        <v>0</v>
      </c>
      <c r="BD336">
        <v>9369</v>
      </c>
      <c r="BE336">
        <v>9492</v>
      </c>
      <c r="BF336">
        <v>12150</v>
      </c>
      <c r="BG336" s="1">
        <v>44533</v>
      </c>
      <c r="BH336" s="1">
        <v>44470</v>
      </c>
      <c r="BI336" s="1">
        <v>44545.249606481484</v>
      </c>
      <c r="BJ336" s="1">
        <v>44524.239363425928</v>
      </c>
    </row>
    <row r="337" spans="1:62" x14ac:dyDescent="0.25">
      <c r="A337">
        <v>11094</v>
      </c>
      <c r="B337" t="s">
        <v>269</v>
      </c>
      <c r="C337" t="s">
        <v>270</v>
      </c>
      <c r="D337">
        <v>11283</v>
      </c>
      <c r="E337">
        <v>83</v>
      </c>
      <c r="F337" t="s">
        <v>111</v>
      </c>
      <c r="G337" t="s">
        <v>117</v>
      </c>
      <c r="H337" t="s">
        <v>118</v>
      </c>
      <c r="I337">
        <v>1000000006379</v>
      </c>
      <c r="J337">
        <v>236916</v>
      </c>
      <c r="K337" t="s">
        <v>64</v>
      </c>
      <c r="L337" t="s">
        <v>120</v>
      </c>
      <c r="M337" t="s">
        <v>66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7136</v>
      </c>
      <c r="T337">
        <v>7850</v>
      </c>
      <c r="U337">
        <v>-864</v>
      </c>
      <c r="V337">
        <v>6</v>
      </c>
      <c r="W337">
        <v>42531</v>
      </c>
      <c r="X337">
        <v>47100</v>
      </c>
      <c r="Y337">
        <v>-5469</v>
      </c>
      <c r="Z337">
        <v>3</v>
      </c>
      <c r="AA337">
        <v>21409</v>
      </c>
      <c r="AB337">
        <v>23550</v>
      </c>
      <c r="AC337">
        <v>0</v>
      </c>
      <c r="AD337">
        <v>0</v>
      </c>
      <c r="AE337">
        <v>0</v>
      </c>
      <c r="AF337">
        <v>0</v>
      </c>
      <c r="AG337">
        <v>2080</v>
      </c>
      <c r="AH337">
        <v>16</v>
      </c>
      <c r="AI337">
        <v>103090</v>
      </c>
      <c r="AJ337">
        <v>125600</v>
      </c>
      <c r="AK337">
        <v>20</v>
      </c>
      <c r="AL337">
        <v>128862</v>
      </c>
      <c r="AM337">
        <v>157000</v>
      </c>
      <c r="AN337">
        <v>0</v>
      </c>
      <c r="AO337">
        <v>0</v>
      </c>
      <c r="AP337">
        <v>0</v>
      </c>
      <c r="AQ337">
        <v>20</v>
      </c>
      <c r="AR337">
        <v>157000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125600</v>
      </c>
      <c r="BA337">
        <v>0</v>
      </c>
      <c r="BB337">
        <v>0</v>
      </c>
      <c r="BC337">
        <v>0</v>
      </c>
      <c r="BD337">
        <v>6443</v>
      </c>
      <c r="BE337">
        <v>6715</v>
      </c>
      <c r="BF337">
        <v>7850</v>
      </c>
      <c r="BG337" s="1">
        <v>44539</v>
      </c>
      <c r="BH337" s="1">
        <v>44533</v>
      </c>
      <c r="BI337" s="1">
        <v>44545.249606481484</v>
      </c>
      <c r="BJ337" s="1">
        <v>44524.239363425928</v>
      </c>
    </row>
    <row r="338" spans="1:62" x14ac:dyDescent="0.25">
      <c r="A338">
        <v>11094</v>
      </c>
      <c r="B338" t="s">
        <v>269</v>
      </c>
      <c r="C338" t="s">
        <v>270</v>
      </c>
      <c r="D338">
        <v>11283</v>
      </c>
      <c r="E338">
        <v>83</v>
      </c>
      <c r="F338" t="s">
        <v>111</v>
      </c>
      <c r="G338" t="s">
        <v>112</v>
      </c>
      <c r="H338" t="s">
        <v>113</v>
      </c>
      <c r="I338">
        <v>1000000085223</v>
      </c>
      <c r="J338">
        <v>406217</v>
      </c>
      <c r="K338" t="s">
        <v>64</v>
      </c>
      <c r="L338" t="s">
        <v>115</v>
      </c>
      <c r="M338" t="s">
        <v>66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22614</v>
      </c>
      <c r="T338">
        <v>25000</v>
      </c>
      <c r="U338">
        <v>4072</v>
      </c>
      <c r="V338">
        <v>1</v>
      </c>
      <c r="W338">
        <v>11364</v>
      </c>
      <c r="X338">
        <v>12500</v>
      </c>
      <c r="Y338">
        <v>2093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24</v>
      </c>
      <c r="AR338">
        <v>300000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9271</v>
      </c>
      <c r="BE338">
        <v>9271</v>
      </c>
      <c r="BF338">
        <v>12500</v>
      </c>
      <c r="BG338" s="1">
        <v>44503</v>
      </c>
      <c r="BH338" s="1">
        <v>44291</v>
      </c>
      <c r="BI338" s="1">
        <v>44545.249606481484</v>
      </c>
      <c r="BJ338" s="1">
        <v>44524.239363425928</v>
      </c>
    </row>
    <row r="339" spans="1:62" x14ac:dyDescent="0.25">
      <c r="A339">
        <v>11094</v>
      </c>
      <c r="B339" t="s">
        <v>269</v>
      </c>
      <c r="C339" t="s">
        <v>270</v>
      </c>
      <c r="D339">
        <v>11281</v>
      </c>
      <c r="E339">
        <v>81</v>
      </c>
      <c r="F339" t="s">
        <v>61</v>
      </c>
      <c r="G339" t="s">
        <v>62</v>
      </c>
      <c r="H339" t="s">
        <v>63</v>
      </c>
      <c r="I339">
        <v>1000000085828</v>
      </c>
      <c r="J339">
        <v>406658</v>
      </c>
      <c r="K339" t="s">
        <v>64</v>
      </c>
      <c r="L339" t="s">
        <v>67</v>
      </c>
      <c r="M339" t="s">
        <v>66</v>
      </c>
      <c r="N339">
        <v>12</v>
      </c>
      <c r="O339">
        <v>9818</v>
      </c>
      <c r="P339">
        <v>10800</v>
      </c>
      <c r="Q339">
        <v>1436</v>
      </c>
      <c r="R339">
        <v>0</v>
      </c>
      <c r="S339">
        <v>0</v>
      </c>
      <c r="T339">
        <v>0</v>
      </c>
      <c r="U339">
        <v>0</v>
      </c>
      <c r="V339">
        <v>123</v>
      </c>
      <c r="W339">
        <v>100047</v>
      </c>
      <c r="X339">
        <v>110700</v>
      </c>
      <c r="Y339">
        <v>14176</v>
      </c>
      <c r="Z339">
        <v>50</v>
      </c>
      <c r="AA339">
        <v>40909</v>
      </c>
      <c r="AB339">
        <v>45000</v>
      </c>
      <c r="AC339">
        <v>0</v>
      </c>
      <c r="AD339">
        <v>0</v>
      </c>
      <c r="AE339">
        <v>0</v>
      </c>
      <c r="AF339">
        <v>0</v>
      </c>
      <c r="AG339">
        <v>6002</v>
      </c>
      <c r="AH339">
        <v>307</v>
      </c>
      <c r="AI339">
        <v>214329</v>
      </c>
      <c r="AJ339">
        <v>276300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276300</v>
      </c>
      <c r="BA339">
        <v>0</v>
      </c>
      <c r="BB339">
        <v>0</v>
      </c>
      <c r="BC339">
        <v>0</v>
      </c>
      <c r="BD339">
        <v>698</v>
      </c>
      <c r="BE339">
        <v>698</v>
      </c>
      <c r="BF339">
        <v>900</v>
      </c>
      <c r="BG339" s="1">
        <v>44544</v>
      </c>
      <c r="BH339" s="1">
        <v>44512</v>
      </c>
      <c r="BI339" s="1">
        <v>44545.249606481484</v>
      </c>
      <c r="BJ339" s="1">
        <v>44524.239363425928</v>
      </c>
    </row>
    <row r="340" spans="1:62" x14ac:dyDescent="0.25">
      <c r="A340">
        <v>11094</v>
      </c>
      <c r="B340" t="s">
        <v>269</v>
      </c>
      <c r="C340" t="s">
        <v>270</v>
      </c>
      <c r="D340">
        <v>11281</v>
      </c>
      <c r="E340">
        <v>81</v>
      </c>
      <c r="F340" t="s">
        <v>61</v>
      </c>
      <c r="G340" t="s">
        <v>336</v>
      </c>
      <c r="H340" t="s">
        <v>69</v>
      </c>
      <c r="I340">
        <v>1000000015630</v>
      </c>
      <c r="J340">
        <v>391928</v>
      </c>
      <c r="K340" t="s">
        <v>64</v>
      </c>
      <c r="L340" t="s">
        <v>71</v>
      </c>
      <c r="M340" t="s">
        <v>80</v>
      </c>
      <c r="N340">
        <v>6</v>
      </c>
      <c r="O340">
        <v>6545</v>
      </c>
      <c r="P340">
        <v>7200</v>
      </c>
      <c r="Q340">
        <v>2197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24</v>
      </c>
      <c r="AI340">
        <v>17395</v>
      </c>
      <c r="AJ340">
        <v>28800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28800</v>
      </c>
      <c r="BD340">
        <v>725</v>
      </c>
      <c r="BE340">
        <v>725</v>
      </c>
      <c r="BF340">
        <v>1200</v>
      </c>
      <c r="BG340" s="1">
        <v>44447</v>
      </c>
      <c r="BH340" s="1">
        <v>43836</v>
      </c>
      <c r="BI340" s="1">
        <v>44545.249606481484</v>
      </c>
      <c r="BJ340" s="1">
        <v>44524.239363425928</v>
      </c>
    </row>
    <row r="341" spans="1:62" x14ac:dyDescent="0.25">
      <c r="A341">
        <v>11094</v>
      </c>
      <c r="B341" t="s">
        <v>269</v>
      </c>
      <c r="C341" t="s">
        <v>270</v>
      </c>
      <c r="D341">
        <v>11281</v>
      </c>
      <c r="E341">
        <v>81</v>
      </c>
      <c r="F341" t="s">
        <v>61</v>
      </c>
      <c r="G341" t="s">
        <v>62</v>
      </c>
      <c r="H341" t="s">
        <v>63</v>
      </c>
      <c r="I341">
        <v>1000000085829</v>
      </c>
      <c r="J341">
        <v>406662</v>
      </c>
      <c r="K341" t="s">
        <v>64</v>
      </c>
      <c r="L341" t="s">
        <v>68</v>
      </c>
      <c r="M341" t="s">
        <v>66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97</v>
      </c>
      <c r="AA341">
        <v>77695</v>
      </c>
      <c r="AB341">
        <v>87300</v>
      </c>
      <c r="AC341">
        <v>0</v>
      </c>
      <c r="AD341">
        <v>0</v>
      </c>
      <c r="AE341">
        <v>0</v>
      </c>
      <c r="AF341">
        <v>1836</v>
      </c>
      <c r="AG341">
        <v>9975</v>
      </c>
      <c r="AH341">
        <v>383</v>
      </c>
      <c r="AI341">
        <v>267387</v>
      </c>
      <c r="AJ341">
        <v>344700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344700</v>
      </c>
      <c r="BA341">
        <v>0</v>
      </c>
      <c r="BB341">
        <v>0</v>
      </c>
      <c r="BC341">
        <v>0</v>
      </c>
      <c r="BD341">
        <v>698</v>
      </c>
      <c r="BE341">
        <v>698</v>
      </c>
      <c r="BF341">
        <v>900</v>
      </c>
      <c r="BG341" s="1">
        <v>44543</v>
      </c>
      <c r="BH341" s="1">
        <v>44527</v>
      </c>
      <c r="BI341" s="1">
        <v>44545.249606481484</v>
      </c>
      <c r="BJ341" s="1">
        <v>44524.239363425928</v>
      </c>
    </row>
    <row r="342" spans="1:62" x14ac:dyDescent="0.25">
      <c r="A342">
        <v>11094</v>
      </c>
      <c r="B342" t="s">
        <v>269</v>
      </c>
      <c r="C342" t="s">
        <v>270</v>
      </c>
      <c r="D342">
        <v>11281</v>
      </c>
      <c r="E342">
        <v>81</v>
      </c>
      <c r="F342" t="s">
        <v>61</v>
      </c>
      <c r="G342" t="s">
        <v>336</v>
      </c>
      <c r="H342" t="s">
        <v>69</v>
      </c>
      <c r="I342">
        <v>1000000086164</v>
      </c>
      <c r="J342">
        <v>406888</v>
      </c>
      <c r="K342" t="s">
        <v>64</v>
      </c>
      <c r="L342" t="s">
        <v>76</v>
      </c>
      <c r="M342" t="s">
        <v>66</v>
      </c>
      <c r="N342">
        <v>12</v>
      </c>
      <c r="O342">
        <v>67636</v>
      </c>
      <c r="P342">
        <v>74400</v>
      </c>
      <c r="Q342">
        <v>15566</v>
      </c>
      <c r="R342">
        <v>13</v>
      </c>
      <c r="S342">
        <v>72887</v>
      </c>
      <c r="T342">
        <v>80600</v>
      </c>
      <c r="U342">
        <v>17933</v>
      </c>
      <c r="V342">
        <v>9</v>
      </c>
      <c r="W342">
        <v>50615</v>
      </c>
      <c r="X342">
        <v>55800</v>
      </c>
      <c r="Y342">
        <v>13198</v>
      </c>
      <c r="Z342">
        <v>5</v>
      </c>
      <c r="AA342">
        <v>28182</v>
      </c>
      <c r="AB342">
        <v>31000</v>
      </c>
      <c r="AC342">
        <v>0</v>
      </c>
      <c r="AD342">
        <v>0</v>
      </c>
      <c r="AE342">
        <v>0</v>
      </c>
      <c r="AF342">
        <v>0</v>
      </c>
      <c r="AG342">
        <v>7395</v>
      </c>
      <c r="AH342">
        <v>52</v>
      </c>
      <c r="AI342">
        <v>216183</v>
      </c>
      <c r="AJ342">
        <v>322400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322400</v>
      </c>
      <c r="BD342">
        <v>4157</v>
      </c>
      <c r="BE342">
        <v>4157</v>
      </c>
      <c r="BF342">
        <v>6200</v>
      </c>
      <c r="BG342" s="1">
        <v>44540</v>
      </c>
      <c r="BH342" s="1">
        <v>43868</v>
      </c>
      <c r="BI342" s="1">
        <v>44545.249606481484</v>
      </c>
      <c r="BJ342" s="1">
        <v>44524.239363425928</v>
      </c>
    </row>
    <row r="343" spans="1:62" x14ac:dyDescent="0.25">
      <c r="A343">
        <v>11094</v>
      </c>
      <c r="B343" t="s">
        <v>269</v>
      </c>
      <c r="C343" t="s">
        <v>270</v>
      </c>
      <c r="D343">
        <v>11283</v>
      </c>
      <c r="E343">
        <v>83</v>
      </c>
      <c r="F343" t="s">
        <v>111</v>
      </c>
      <c r="G343" t="s">
        <v>129</v>
      </c>
      <c r="H343" t="s">
        <v>130</v>
      </c>
      <c r="I343">
        <v>1000000001703</v>
      </c>
      <c r="J343">
        <v>101300</v>
      </c>
      <c r="K343" t="s">
        <v>64</v>
      </c>
      <c r="L343" t="s">
        <v>142</v>
      </c>
      <c r="M343" t="s">
        <v>66</v>
      </c>
      <c r="N343">
        <v>1</v>
      </c>
      <c r="O343">
        <v>14659</v>
      </c>
      <c r="P343">
        <v>16125</v>
      </c>
      <c r="Q343">
        <v>1683</v>
      </c>
      <c r="R343">
        <v>3</v>
      </c>
      <c r="S343">
        <v>43685</v>
      </c>
      <c r="T343">
        <v>48375</v>
      </c>
      <c r="U343">
        <v>4756</v>
      </c>
      <c r="V343">
        <v>4</v>
      </c>
      <c r="W343">
        <v>57904</v>
      </c>
      <c r="X343">
        <v>64500</v>
      </c>
      <c r="Y343">
        <v>5999</v>
      </c>
      <c r="Z343">
        <v>2</v>
      </c>
      <c r="AA343">
        <v>29025</v>
      </c>
      <c r="AB343">
        <v>32250</v>
      </c>
      <c r="AC343">
        <v>0</v>
      </c>
      <c r="AD343">
        <v>0</v>
      </c>
      <c r="AE343">
        <v>0</v>
      </c>
      <c r="AF343">
        <v>323</v>
      </c>
      <c r="AG343">
        <v>3072</v>
      </c>
      <c r="AH343">
        <v>9</v>
      </c>
      <c r="AI343">
        <v>116786</v>
      </c>
      <c r="AJ343">
        <v>145125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12</v>
      </c>
      <c r="AR343">
        <v>193500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145125</v>
      </c>
      <c r="BD343">
        <v>12976</v>
      </c>
      <c r="BE343">
        <v>12950</v>
      </c>
      <c r="BF343">
        <v>16125</v>
      </c>
      <c r="BG343" s="1">
        <v>44531</v>
      </c>
      <c r="BH343" s="1">
        <v>44238</v>
      </c>
      <c r="BI343" s="1">
        <v>44545.249606481484</v>
      </c>
      <c r="BJ343" s="1">
        <v>44524.239363425928</v>
      </c>
    </row>
    <row r="344" spans="1:62" x14ac:dyDescent="0.25">
      <c r="A344">
        <v>11094</v>
      </c>
      <c r="B344" t="s">
        <v>269</v>
      </c>
      <c r="C344" t="s">
        <v>270</v>
      </c>
      <c r="D344">
        <v>11282</v>
      </c>
      <c r="E344">
        <v>82</v>
      </c>
      <c r="F344" t="s">
        <v>86</v>
      </c>
      <c r="G344" t="s">
        <v>94</v>
      </c>
      <c r="H344" t="s">
        <v>95</v>
      </c>
      <c r="I344">
        <v>1000000001866</v>
      </c>
      <c r="J344">
        <v>101921</v>
      </c>
      <c r="K344" t="s">
        <v>64</v>
      </c>
      <c r="L344" t="s">
        <v>97</v>
      </c>
      <c r="M344" t="s">
        <v>66</v>
      </c>
      <c r="N344">
        <v>1</v>
      </c>
      <c r="O344">
        <v>1409</v>
      </c>
      <c r="P344">
        <v>1550</v>
      </c>
      <c r="Q344">
        <v>529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60</v>
      </c>
      <c r="AI344">
        <v>52800</v>
      </c>
      <c r="AJ344">
        <v>93000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93000</v>
      </c>
      <c r="BA344">
        <v>0</v>
      </c>
      <c r="BB344">
        <v>0</v>
      </c>
      <c r="BC344">
        <v>0</v>
      </c>
      <c r="BD344">
        <v>880</v>
      </c>
      <c r="BE344">
        <v>876</v>
      </c>
      <c r="BF344">
        <v>1550</v>
      </c>
      <c r="BG344" s="1">
        <v>44454</v>
      </c>
      <c r="BH344" s="1">
        <v>44544</v>
      </c>
      <c r="BI344" s="1">
        <v>44545.249606481484</v>
      </c>
      <c r="BJ344" s="1">
        <v>44524.239363425928</v>
      </c>
    </row>
    <row r="345" spans="1:62" x14ac:dyDescent="0.25">
      <c r="A345">
        <v>11094</v>
      </c>
      <c r="B345" t="s">
        <v>269</v>
      </c>
      <c r="C345" t="s">
        <v>270</v>
      </c>
      <c r="D345">
        <v>11283</v>
      </c>
      <c r="E345">
        <v>83</v>
      </c>
      <c r="F345" t="s">
        <v>111</v>
      </c>
      <c r="G345" t="s">
        <v>129</v>
      </c>
      <c r="H345" t="s">
        <v>130</v>
      </c>
      <c r="I345">
        <v>1000000004024</v>
      </c>
      <c r="J345">
        <v>144944</v>
      </c>
      <c r="K345" t="s">
        <v>64</v>
      </c>
      <c r="L345" t="s">
        <v>137</v>
      </c>
      <c r="M345" t="s">
        <v>66</v>
      </c>
      <c r="N345">
        <v>2</v>
      </c>
      <c r="O345">
        <v>6480</v>
      </c>
      <c r="P345">
        <v>7200</v>
      </c>
      <c r="Q345">
        <v>480</v>
      </c>
      <c r="R345">
        <v>1</v>
      </c>
      <c r="S345">
        <v>3273</v>
      </c>
      <c r="T345">
        <v>3600</v>
      </c>
      <c r="U345">
        <v>273</v>
      </c>
      <c r="V345">
        <v>2</v>
      </c>
      <c r="W345">
        <v>6545</v>
      </c>
      <c r="X345">
        <v>7200</v>
      </c>
      <c r="Y345">
        <v>545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</v>
      </c>
      <c r="AI345">
        <v>9000</v>
      </c>
      <c r="AJ345">
        <v>10800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30</v>
      </c>
      <c r="AR345">
        <v>108000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10800</v>
      </c>
      <c r="BD345">
        <v>3000</v>
      </c>
      <c r="BE345">
        <v>2767</v>
      </c>
      <c r="BF345">
        <v>3600</v>
      </c>
      <c r="BG345" s="1">
        <v>44526</v>
      </c>
      <c r="BH345" s="1">
        <v>44277</v>
      </c>
      <c r="BI345" s="1">
        <v>44545.249606481484</v>
      </c>
      <c r="BJ345" s="1">
        <v>44524.239363425928</v>
      </c>
    </row>
    <row r="346" spans="1:62" x14ac:dyDescent="0.25">
      <c r="A346">
        <v>11094</v>
      </c>
      <c r="B346" t="s">
        <v>269</v>
      </c>
      <c r="C346" t="s">
        <v>270</v>
      </c>
      <c r="D346">
        <v>11281</v>
      </c>
      <c r="E346">
        <v>81</v>
      </c>
      <c r="F346" t="s">
        <v>61</v>
      </c>
      <c r="G346" t="s">
        <v>336</v>
      </c>
      <c r="H346" t="s">
        <v>69</v>
      </c>
      <c r="I346">
        <v>1000000115539</v>
      </c>
      <c r="J346">
        <v>414330</v>
      </c>
      <c r="K346" t="s">
        <v>64</v>
      </c>
      <c r="L346" t="s">
        <v>408</v>
      </c>
      <c r="M346" t="s">
        <v>66</v>
      </c>
      <c r="N346">
        <v>240</v>
      </c>
      <c r="O346">
        <v>120000</v>
      </c>
      <c r="P346">
        <v>132000</v>
      </c>
      <c r="Q346">
        <v>22612</v>
      </c>
      <c r="R346">
        <v>48</v>
      </c>
      <c r="S346">
        <v>24000</v>
      </c>
      <c r="T346">
        <v>26400</v>
      </c>
      <c r="U346">
        <v>4522</v>
      </c>
      <c r="V346">
        <v>24</v>
      </c>
      <c r="W346">
        <v>11727</v>
      </c>
      <c r="X346">
        <v>13200</v>
      </c>
      <c r="Y346">
        <v>1988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45</v>
      </c>
      <c r="AI346">
        <v>16215</v>
      </c>
      <c r="AJ346">
        <v>24750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24750</v>
      </c>
      <c r="BB346">
        <v>0</v>
      </c>
      <c r="BC346">
        <v>0</v>
      </c>
      <c r="BD346">
        <v>360</v>
      </c>
      <c r="BE346">
        <v>360</v>
      </c>
      <c r="BF346">
        <v>550</v>
      </c>
      <c r="BG346" s="1">
        <v>44503</v>
      </c>
      <c r="BH346" s="1">
        <v>44435</v>
      </c>
      <c r="BI346" s="1">
        <v>44545.249606481484</v>
      </c>
      <c r="BJ346" s="1">
        <v>44524.239363425928</v>
      </c>
    </row>
    <row r="347" spans="1:62" x14ac:dyDescent="0.25">
      <c r="A347">
        <v>11094</v>
      </c>
      <c r="B347" t="s">
        <v>269</v>
      </c>
      <c r="C347" t="s">
        <v>270</v>
      </c>
      <c r="D347">
        <v>11282</v>
      </c>
      <c r="E347">
        <v>82</v>
      </c>
      <c r="F347" t="s">
        <v>86</v>
      </c>
      <c r="G347" t="s">
        <v>87</v>
      </c>
      <c r="H347" t="s">
        <v>90</v>
      </c>
      <c r="I347">
        <v>1000000003718</v>
      </c>
      <c r="J347">
        <v>139603</v>
      </c>
      <c r="K347" t="s">
        <v>64</v>
      </c>
      <c r="L347" t="s">
        <v>104</v>
      </c>
      <c r="M347" t="s">
        <v>66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2272</v>
      </c>
      <c r="AP347">
        <v>3500</v>
      </c>
      <c r="AQ347">
        <v>120</v>
      </c>
      <c r="AR347">
        <v>420000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2272</v>
      </c>
      <c r="BE347">
        <v>2270</v>
      </c>
      <c r="BF347">
        <v>3500</v>
      </c>
      <c r="BG347" s="1">
        <v>43890</v>
      </c>
      <c r="BH347" s="1">
        <v>44504</v>
      </c>
      <c r="BI347" s="1">
        <v>44545.249606481484</v>
      </c>
      <c r="BJ347" s="1">
        <v>44524.239363425928</v>
      </c>
    </row>
    <row r="348" spans="1:62" x14ac:dyDescent="0.25">
      <c r="A348">
        <v>11094</v>
      </c>
      <c r="B348" t="s">
        <v>269</v>
      </c>
      <c r="C348" t="s">
        <v>270</v>
      </c>
      <c r="D348">
        <v>11281</v>
      </c>
      <c r="E348">
        <v>81</v>
      </c>
      <c r="F348" t="s">
        <v>61</v>
      </c>
      <c r="G348" t="s">
        <v>62</v>
      </c>
      <c r="H348" t="s">
        <v>63</v>
      </c>
      <c r="I348">
        <v>1000000074294</v>
      </c>
      <c r="J348">
        <v>375285</v>
      </c>
      <c r="K348" t="s">
        <v>64</v>
      </c>
      <c r="L348" t="s">
        <v>79</v>
      </c>
      <c r="M348" t="s">
        <v>66</v>
      </c>
      <c r="N348">
        <v>90</v>
      </c>
      <c r="O348">
        <v>36082</v>
      </c>
      <c r="P348">
        <v>40500</v>
      </c>
      <c r="Q348">
        <v>5679</v>
      </c>
      <c r="R348">
        <v>84</v>
      </c>
      <c r="S348">
        <v>33824</v>
      </c>
      <c r="T348">
        <v>37800</v>
      </c>
      <c r="U348">
        <v>5448</v>
      </c>
      <c r="V348">
        <v>252</v>
      </c>
      <c r="W348">
        <v>102207</v>
      </c>
      <c r="X348">
        <v>113400</v>
      </c>
      <c r="Y348">
        <v>17080</v>
      </c>
      <c r="Z348">
        <v>24</v>
      </c>
      <c r="AA348">
        <v>9818</v>
      </c>
      <c r="AB348">
        <v>10800</v>
      </c>
      <c r="AC348">
        <v>0</v>
      </c>
      <c r="AD348">
        <v>0</v>
      </c>
      <c r="AE348">
        <v>0</v>
      </c>
      <c r="AF348">
        <v>0</v>
      </c>
      <c r="AG348">
        <v>1711</v>
      </c>
      <c r="AH348">
        <v>240</v>
      </c>
      <c r="AI348">
        <v>81074</v>
      </c>
      <c r="AJ348">
        <v>108000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108000</v>
      </c>
      <c r="BA348">
        <v>0</v>
      </c>
      <c r="BB348">
        <v>0</v>
      </c>
      <c r="BC348">
        <v>0</v>
      </c>
      <c r="BD348">
        <v>338</v>
      </c>
      <c r="BE348">
        <v>338</v>
      </c>
      <c r="BF348">
        <v>450</v>
      </c>
      <c r="BG348" s="1">
        <v>44540</v>
      </c>
      <c r="BH348" s="1">
        <v>44512</v>
      </c>
      <c r="BI348" s="1">
        <v>44545.249606481484</v>
      </c>
      <c r="BJ348" s="1">
        <v>44524.239363425928</v>
      </c>
    </row>
    <row r="349" spans="1:62" x14ac:dyDescent="0.25">
      <c r="A349">
        <v>11094</v>
      </c>
      <c r="B349" t="s">
        <v>269</v>
      </c>
      <c r="C349" t="s">
        <v>270</v>
      </c>
      <c r="D349">
        <v>11281</v>
      </c>
      <c r="E349">
        <v>81</v>
      </c>
      <c r="F349" t="s">
        <v>61</v>
      </c>
      <c r="G349" t="s">
        <v>336</v>
      </c>
      <c r="H349" t="s">
        <v>69</v>
      </c>
      <c r="I349">
        <v>1000000013548</v>
      </c>
      <c r="J349">
        <v>387840</v>
      </c>
      <c r="K349" t="s">
        <v>64</v>
      </c>
      <c r="L349" t="s">
        <v>73</v>
      </c>
      <c r="M349" t="s">
        <v>66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330</v>
      </c>
      <c r="AR349">
        <v>313500</v>
      </c>
      <c r="AS349">
        <v>0</v>
      </c>
      <c r="AT349">
        <v>0</v>
      </c>
      <c r="AU349">
        <v>0</v>
      </c>
      <c r="AV349">
        <v>0</v>
      </c>
      <c r="AW349">
        <v>30</v>
      </c>
      <c r="AX349">
        <v>21720</v>
      </c>
      <c r="AY349">
        <v>28500</v>
      </c>
      <c r="AZ349">
        <v>0</v>
      </c>
      <c r="BA349">
        <v>0</v>
      </c>
      <c r="BB349">
        <v>0</v>
      </c>
      <c r="BC349">
        <v>0</v>
      </c>
      <c r="BD349">
        <v>724</v>
      </c>
      <c r="BE349">
        <v>724</v>
      </c>
      <c r="BF349">
        <v>950</v>
      </c>
      <c r="BG349" s="1">
        <v>44282</v>
      </c>
      <c r="BH349" s="1">
        <v>43836</v>
      </c>
      <c r="BI349" s="1">
        <v>44545.249606481484</v>
      </c>
      <c r="BJ349" s="1">
        <v>44524.239363425928</v>
      </c>
    </row>
    <row r="350" spans="1:62" x14ac:dyDescent="0.25">
      <c r="A350">
        <v>11094</v>
      </c>
      <c r="B350" t="s">
        <v>269</v>
      </c>
      <c r="C350" t="s">
        <v>270</v>
      </c>
      <c r="D350">
        <v>11282</v>
      </c>
      <c r="E350">
        <v>82</v>
      </c>
      <c r="F350" t="s">
        <v>86</v>
      </c>
      <c r="G350" t="s">
        <v>94</v>
      </c>
      <c r="H350" t="s">
        <v>95</v>
      </c>
      <c r="I350">
        <v>1000000001867</v>
      </c>
      <c r="J350">
        <v>101922</v>
      </c>
      <c r="K350" t="s">
        <v>64</v>
      </c>
      <c r="L350" t="s">
        <v>96</v>
      </c>
      <c r="M350" t="s">
        <v>66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5594</v>
      </c>
      <c r="X350">
        <v>6200</v>
      </c>
      <c r="Y350">
        <v>2078</v>
      </c>
      <c r="Z350">
        <v>11</v>
      </c>
      <c r="AA350">
        <v>15316</v>
      </c>
      <c r="AB350">
        <v>17050</v>
      </c>
      <c r="AC350">
        <v>0</v>
      </c>
      <c r="AD350">
        <v>0</v>
      </c>
      <c r="AE350">
        <v>0</v>
      </c>
      <c r="AF350">
        <v>202</v>
      </c>
      <c r="AG350">
        <v>5647</v>
      </c>
      <c r="AH350">
        <v>45</v>
      </c>
      <c r="AI350">
        <v>39556</v>
      </c>
      <c r="AJ350">
        <v>69750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69750</v>
      </c>
      <c r="BA350">
        <v>0</v>
      </c>
      <c r="BB350">
        <v>0</v>
      </c>
      <c r="BC350">
        <v>0</v>
      </c>
      <c r="BD350">
        <v>879</v>
      </c>
      <c r="BE350">
        <v>870</v>
      </c>
      <c r="BF350">
        <v>1550</v>
      </c>
      <c r="BG350" s="1">
        <v>44544</v>
      </c>
      <c r="BH350" s="1">
        <v>44524</v>
      </c>
      <c r="BI350" s="1">
        <v>44545.249606481484</v>
      </c>
      <c r="BJ350" s="1">
        <v>44524.239363425928</v>
      </c>
    </row>
    <row r="351" spans="1:62" x14ac:dyDescent="0.25">
      <c r="A351">
        <v>11094</v>
      </c>
      <c r="B351" t="s">
        <v>269</v>
      </c>
      <c r="C351" t="s">
        <v>270</v>
      </c>
      <c r="D351">
        <v>11281</v>
      </c>
      <c r="E351">
        <v>81</v>
      </c>
      <c r="F351" t="s">
        <v>61</v>
      </c>
      <c r="G351" t="s">
        <v>336</v>
      </c>
      <c r="H351" t="s">
        <v>69</v>
      </c>
      <c r="I351">
        <v>1000000013549</v>
      </c>
      <c r="J351">
        <v>387841</v>
      </c>
      <c r="K351" t="s">
        <v>64</v>
      </c>
      <c r="L351" t="s">
        <v>72</v>
      </c>
      <c r="M351" t="s">
        <v>66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330</v>
      </c>
      <c r="AR351">
        <v>313500</v>
      </c>
      <c r="AS351">
        <v>0</v>
      </c>
      <c r="AT351">
        <v>0</v>
      </c>
      <c r="AU351">
        <v>0</v>
      </c>
      <c r="AV351">
        <v>0</v>
      </c>
      <c r="AW351">
        <v>30</v>
      </c>
      <c r="AX351">
        <v>21750</v>
      </c>
      <c r="AY351">
        <v>28500</v>
      </c>
      <c r="AZ351">
        <v>0</v>
      </c>
      <c r="BA351">
        <v>0</v>
      </c>
      <c r="BB351">
        <v>0</v>
      </c>
      <c r="BC351">
        <v>0</v>
      </c>
      <c r="BD351">
        <v>725</v>
      </c>
      <c r="BE351">
        <v>725</v>
      </c>
      <c r="BF351">
        <v>950</v>
      </c>
      <c r="BG351" s="1">
        <v>44288</v>
      </c>
      <c r="BH351" s="1">
        <v>43802</v>
      </c>
      <c r="BI351" s="1">
        <v>44545.249606481484</v>
      </c>
      <c r="BJ351" s="1">
        <v>44524.239363425928</v>
      </c>
    </row>
    <row r="352" spans="1:62" x14ac:dyDescent="0.25">
      <c r="A352">
        <v>11094</v>
      </c>
      <c r="B352" t="s">
        <v>269</v>
      </c>
      <c r="C352" t="s">
        <v>270</v>
      </c>
      <c r="D352">
        <v>11281</v>
      </c>
      <c r="E352">
        <v>81</v>
      </c>
      <c r="F352" t="s">
        <v>61</v>
      </c>
      <c r="G352" t="s">
        <v>336</v>
      </c>
      <c r="H352" t="s">
        <v>82</v>
      </c>
      <c r="I352">
        <v>1000000083917</v>
      </c>
      <c r="J352">
        <v>400654</v>
      </c>
      <c r="K352" t="s">
        <v>64</v>
      </c>
      <c r="L352" t="s">
        <v>164</v>
      </c>
      <c r="M352" t="s">
        <v>66</v>
      </c>
      <c r="N352">
        <v>26</v>
      </c>
      <c r="O352">
        <v>23636</v>
      </c>
      <c r="P352">
        <v>26000</v>
      </c>
      <c r="Q352">
        <v>3596</v>
      </c>
      <c r="R352">
        <v>42</v>
      </c>
      <c r="S352">
        <v>37879</v>
      </c>
      <c r="T352">
        <v>42000</v>
      </c>
      <c r="U352">
        <v>5506</v>
      </c>
      <c r="V352">
        <v>60</v>
      </c>
      <c r="W352">
        <v>54131</v>
      </c>
      <c r="X352">
        <v>60000</v>
      </c>
      <c r="Y352">
        <v>7883</v>
      </c>
      <c r="Z352">
        <v>5</v>
      </c>
      <c r="AA352">
        <v>4545</v>
      </c>
      <c r="AB352">
        <v>5000</v>
      </c>
      <c r="AC352">
        <v>0</v>
      </c>
      <c r="AD352">
        <v>0</v>
      </c>
      <c r="AE352">
        <v>0</v>
      </c>
      <c r="AF352">
        <v>0</v>
      </c>
      <c r="AG352">
        <v>691</v>
      </c>
      <c r="AH352">
        <v>39</v>
      </c>
      <c r="AI352">
        <v>28288</v>
      </c>
      <c r="AJ352">
        <v>39000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39000</v>
      </c>
      <c r="BB352">
        <v>0</v>
      </c>
      <c r="BC352">
        <v>0</v>
      </c>
      <c r="BD352">
        <v>725</v>
      </c>
      <c r="BE352">
        <v>725</v>
      </c>
      <c r="BF352">
        <v>1000</v>
      </c>
      <c r="BG352" s="1">
        <v>44535</v>
      </c>
      <c r="BH352" s="1">
        <v>44435</v>
      </c>
      <c r="BI352" s="1">
        <v>44545.249606481484</v>
      </c>
      <c r="BJ352" s="1">
        <v>44524.239363425928</v>
      </c>
    </row>
    <row r="353" spans="1:62" x14ac:dyDescent="0.25">
      <c r="A353">
        <v>11094</v>
      </c>
      <c r="B353" t="s">
        <v>269</v>
      </c>
      <c r="C353" t="s">
        <v>270</v>
      </c>
      <c r="D353">
        <v>11281</v>
      </c>
      <c r="E353">
        <v>81</v>
      </c>
      <c r="F353" t="s">
        <v>61</v>
      </c>
      <c r="G353" t="s">
        <v>336</v>
      </c>
      <c r="H353" t="s">
        <v>82</v>
      </c>
      <c r="I353">
        <v>1000000013252</v>
      </c>
      <c r="J353">
        <v>387076</v>
      </c>
      <c r="K353" t="s">
        <v>64</v>
      </c>
      <c r="L353" t="s">
        <v>85</v>
      </c>
      <c r="M353" t="s">
        <v>66</v>
      </c>
      <c r="N353">
        <v>92</v>
      </c>
      <c r="O353">
        <v>83636</v>
      </c>
      <c r="P353">
        <v>92000</v>
      </c>
      <c r="Q353">
        <v>12723</v>
      </c>
      <c r="R353">
        <v>82</v>
      </c>
      <c r="S353">
        <v>74390</v>
      </c>
      <c r="T353">
        <v>82000</v>
      </c>
      <c r="U353">
        <v>11185</v>
      </c>
      <c r="V353">
        <v>19</v>
      </c>
      <c r="W353">
        <v>17273</v>
      </c>
      <c r="X353">
        <v>19000</v>
      </c>
      <c r="Y353">
        <v>2628</v>
      </c>
      <c r="Z353">
        <v>7</v>
      </c>
      <c r="AA353">
        <v>6364</v>
      </c>
      <c r="AB353">
        <v>7000</v>
      </c>
      <c r="AC353">
        <v>0</v>
      </c>
      <c r="AD353">
        <v>0</v>
      </c>
      <c r="AE353">
        <v>0</v>
      </c>
      <c r="AF353">
        <v>0</v>
      </c>
      <c r="AG353">
        <v>968</v>
      </c>
      <c r="AH353">
        <v>67</v>
      </c>
      <c r="AI353">
        <v>48598</v>
      </c>
      <c r="AJ353">
        <v>67000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67000</v>
      </c>
      <c r="BD353">
        <v>725</v>
      </c>
      <c r="BE353">
        <v>725</v>
      </c>
      <c r="BF353">
        <v>1000</v>
      </c>
      <c r="BG353" s="1">
        <v>44540</v>
      </c>
      <c r="BH353" s="1">
        <v>44295</v>
      </c>
      <c r="BI353" s="1">
        <v>44545.249606481484</v>
      </c>
      <c r="BJ353" s="1">
        <v>44524.239363425928</v>
      </c>
    </row>
    <row r="354" spans="1:62" x14ac:dyDescent="0.25">
      <c r="A354">
        <v>11094</v>
      </c>
      <c r="B354" t="s">
        <v>269</v>
      </c>
      <c r="C354" t="s">
        <v>270</v>
      </c>
      <c r="D354">
        <v>11283</v>
      </c>
      <c r="E354">
        <v>83</v>
      </c>
      <c r="F354" t="s">
        <v>111</v>
      </c>
      <c r="G354" t="s">
        <v>112</v>
      </c>
      <c r="H354" t="s">
        <v>113</v>
      </c>
      <c r="I354">
        <v>1000000007154</v>
      </c>
      <c r="J354">
        <v>275169</v>
      </c>
      <c r="K354" t="s">
        <v>64</v>
      </c>
      <c r="L354" t="s">
        <v>125</v>
      </c>
      <c r="M354" t="s">
        <v>66</v>
      </c>
      <c r="N354">
        <v>31</v>
      </c>
      <c r="O354">
        <v>252818</v>
      </c>
      <c r="P354">
        <v>390600</v>
      </c>
      <c r="Q354">
        <v>-6511</v>
      </c>
      <c r="R354">
        <v>5</v>
      </c>
      <c r="S354">
        <v>56796</v>
      </c>
      <c r="T354">
        <v>63000</v>
      </c>
      <c r="U354">
        <v>7696</v>
      </c>
      <c r="V354">
        <v>2</v>
      </c>
      <c r="W354">
        <v>22696</v>
      </c>
      <c r="X354">
        <v>25200</v>
      </c>
      <c r="Y354">
        <v>2329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7</v>
      </c>
      <c r="AI354">
        <v>65240</v>
      </c>
      <c r="AJ354">
        <v>88200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25</v>
      </c>
      <c r="AR354">
        <v>315000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88200</v>
      </c>
      <c r="BD354">
        <v>9320</v>
      </c>
      <c r="BE354">
        <v>9320</v>
      </c>
      <c r="BF354">
        <v>12600</v>
      </c>
      <c r="BG354" s="1">
        <v>44522</v>
      </c>
      <c r="BH354" s="1">
        <v>44252</v>
      </c>
      <c r="BI354" s="1">
        <v>44545.249606481484</v>
      </c>
      <c r="BJ354" s="1">
        <v>44524.239363425928</v>
      </c>
    </row>
    <row r="355" spans="1:62" x14ac:dyDescent="0.25">
      <c r="A355">
        <v>11094</v>
      </c>
      <c r="B355" t="s">
        <v>269</v>
      </c>
      <c r="C355" t="s">
        <v>270</v>
      </c>
      <c r="D355">
        <v>11283</v>
      </c>
      <c r="E355">
        <v>83</v>
      </c>
      <c r="F355" t="s">
        <v>111</v>
      </c>
      <c r="G355" t="s">
        <v>129</v>
      </c>
      <c r="H355" t="s">
        <v>130</v>
      </c>
      <c r="I355">
        <v>1000000005860</v>
      </c>
      <c r="J355">
        <v>216791</v>
      </c>
      <c r="K355" t="s">
        <v>64</v>
      </c>
      <c r="L355" t="s">
        <v>135</v>
      </c>
      <c r="M355" t="s">
        <v>66</v>
      </c>
      <c r="N355">
        <v>5</v>
      </c>
      <c r="O355">
        <v>17238</v>
      </c>
      <c r="P355">
        <v>19000</v>
      </c>
      <c r="Q355">
        <v>4556</v>
      </c>
      <c r="R355">
        <v>5</v>
      </c>
      <c r="S355">
        <v>17273</v>
      </c>
      <c r="T355">
        <v>19000</v>
      </c>
      <c r="U355">
        <v>4591</v>
      </c>
      <c r="V355">
        <v>1</v>
      </c>
      <c r="W355">
        <v>3455</v>
      </c>
      <c r="X355">
        <v>3800</v>
      </c>
      <c r="Y355">
        <v>918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30</v>
      </c>
      <c r="AR355">
        <v>114000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2536</v>
      </c>
      <c r="BE355">
        <v>2536</v>
      </c>
      <c r="BF355">
        <v>3800</v>
      </c>
      <c r="BG355" s="1">
        <v>44503</v>
      </c>
      <c r="BH355" s="1">
        <v>44284</v>
      </c>
      <c r="BI355" s="1">
        <v>44545.249606481484</v>
      </c>
      <c r="BJ355" s="1">
        <v>44524.239363425928</v>
      </c>
    </row>
    <row r="356" spans="1:62" x14ac:dyDescent="0.25">
      <c r="A356">
        <v>11094</v>
      </c>
      <c r="B356" t="s">
        <v>269</v>
      </c>
      <c r="C356" t="s">
        <v>270</v>
      </c>
      <c r="D356">
        <v>11281</v>
      </c>
      <c r="E356">
        <v>81</v>
      </c>
      <c r="F356" t="s">
        <v>61</v>
      </c>
      <c r="G356" t="s">
        <v>336</v>
      </c>
      <c r="H356" t="s">
        <v>69</v>
      </c>
      <c r="I356">
        <v>1000000114802</v>
      </c>
      <c r="J356">
        <v>413903</v>
      </c>
      <c r="K356" t="s">
        <v>64</v>
      </c>
      <c r="L356" t="s">
        <v>409</v>
      </c>
      <c r="M356" t="s">
        <v>66</v>
      </c>
      <c r="N356">
        <v>30</v>
      </c>
      <c r="O356">
        <v>27273</v>
      </c>
      <c r="P356">
        <v>30000</v>
      </c>
      <c r="Q356">
        <v>5661</v>
      </c>
      <c r="R356">
        <v>53</v>
      </c>
      <c r="S356">
        <v>48073</v>
      </c>
      <c r="T356">
        <v>53000</v>
      </c>
      <c r="U356">
        <v>9888</v>
      </c>
      <c r="V356">
        <v>58</v>
      </c>
      <c r="W356">
        <v>52491</v>
      </c>
      <c r="X356">
        <v>58000</v>
      </c>
      <c r="Y356">
        <v>10698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300</v>
      </c>
      <c r="AI356">
        <v>216171</v>
      </c>
      <c r="AJ356">
        <v>300000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300000</v>
      </c>
      <c r="BA356">
        <v>0</v>
      </c>
      <c r="BB356">
        <v>0</v>
      </c>
      <c r="BC356">
        <v>0</v>
      </c>
      <c r="BD356">
        <v>721</v>
      </c>
      <c r="BE356">
        <v>720</v>
      </c>
      <c r="BF356">
        <v>1000</v>
      </c>
      <c r="BG356" s="1">
        <v>44530</v>
      </c>
      <c r="BH356" s="1">
        <v>44491</v>
      </c>
      <c r="BI356" s="1">
        <v>44545.249606481484</v>
      </c>
      <c r="BJ356" s="1">
        <v>44524.239363425928</v>
      </c>
    </row>
    <row r="357" spans="1:62" x14ac:dyDescent="0.25">
      <c r="A357">
        <v>11094</v>
      </c>
      <c r="B357" t="s">
        <v>269</v>
      </c>
      <c r="C357" t="s">
        <v>270</v>
      </c>
      <c r="D357">
        <v>11283</v>
      </c>
      <c r="E357">
        <v>83</v>
      </c>
      <c r="F357" t="s">
        <v>111</v>
      </c>
      <c r="G357" t="s">
        <v>129</v>
      </c>
      <c r="H357" t="s">
        <v>130</v>
      </c>
      <c r="I357">
        <v>1000000004023</v>
      </c>
      <c r="J357">
        <v>144943</v>
      </c>
      <c r="K357" t="s">
        <v>64</v>
      </c>
      <c r="L357" t="s">
        <v>133</v>
      </c>
      <c r="M357" t="s">
        <v>66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30</v>
      </c>
      <c r="AR357">
        <v>108000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2534</v>
      </c>
      <c r="BE357">
        <v>2529</v>
      </c>
      <c r="BF357">
        <v>3600</v>
      </c>
      <c r="BG357" s="1">
        <v>44214</v>
      </c>
      <c r="BH357" s="1">
        <v>43816</v>
      </c>
      <c r="BI357" s="1">
        <v>44545.249606481484</v>
      </c>
      <c r="BJ357" s="1">
        <v>44524.239363425928</v>
      </c>
    </row>
    <row r="358" spans="1:62" x14ac:dyDescent="0.25">
      <c r="A358">
        <v>11094</v>
      </c>
      <c r="B358" t="s">
        <v>269</v>
      </c>
      <c r="C358" t="s">
        <v>270</v>
      </c>
      <c r="D358">
        <v>11283</v>
      </c>
      <c r="E358">
        <v>83</v>
      </c>
      <c r="F358" t="s">
        <v>111</v>
      </c>
      <c r="G358" t="s">
        <v>117</v>
      </c>
      <c r="H358" t="s">
        <v>118</v>
      </c>
      <c r="I358">
        <v>1000000003051</v>
      </c>
      <c r="J358">
        <v>118076</v>
      </c>
      <c r="K358" t="s">
        <v>64</v>
      </c>
      <c r="L358" t="s">
        <v>128</v>
      </c>
      <c r="M358" t="s">
        <v>66</v>
      </c>
      <c r="N358">
        <v>14</v>
      </c>
      <c r="O358">
        <v>98636</v>
      </c>
      <c r="P358">
        <v>108500</v>
      </c>
      <c r="Q358">
        <v>15909</v>
      </c>
      <c r="R358">
        <v>9</v>
      </c>
      <c r="S358">
        <v>63055</v>
      </c>
      <c r="T358">
        <v>69750</v>
      </c>
      <c r="U358">
        <v>9874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140</v>
      </c>
      <c r="AR358">
        <v>1085000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5909</v>
      </c>
      <c r="BE358">
        <v>5909</v>
      </c>
      <c r="BF358">
        <v>7750</v>
      </c>
      <c r="BG358" s="1">
        <v>44499</v>
      </c>
      <c r="BH358" s="1">
        <v>44232</v>
      </c>
      <c r="BI358" s="1">
        <v>44545.249606481484</v>
      </c>
      <c r="BJ358" s="1">
        <v>44524.239363425928</v>
      </c>
    </row>
    <row r="359" spans="1:62" x14ac:dyDescent="0.25">
      <c r="A359">
        <v>11094</v>
      </c>
      <c r="B359" t="s">
        <v>269</v>
      </c>
      <c r="C359" t="s">
        <v>270</v>
      </c>
      <c r="D359">
        <v>11281</v>
      </c>
      <c r="E359">
        <v>81</v>
      </c>
      <c r="F359" t="s">
        <v>61</v>
      </c>
      <c r="G359" t="s">
        <v>336</v>
      </c>
      <c r="H359" t="s">
        <v>69</v>
      </c>
      <c r="I359">
        <v>1000000115534</v>
      </c>
      <c r="J359">
        <v>414323</v>
      </c>
      <c r="K359" t="s">
        <v>64</v>
      </c>
      <c r="L359" t="s">
        <v>410</v>
      </c>
      <c r="M359" t="s">
        <v>66</v>
      </c>
      <c r="N359">
        <v>6</v>
      </c>
      <c r="O359">
        <v>5455</v>
      </c>
      <c r="P359">
        <v>6000</v>
      </c>
      <c r="Q359">
        <v>1131</v>
      </c>
      <c r="R359">
        <v>36</v>
      </c>
      <c r="S359">
        <v>32727</v>
      </c>
      <c r="T359">
        <v>36000</v>
      </c>
      <c r="U359">
        <v>6784</v>
      </c>
      <c r="V359">
        <v>60</v>
      </c>
      <c r="W359">
        <v>54436</v>
      </c>
      <c r="X359">
        <v>60000</v>
      </c>
      <c r="Y359">
        <v>11197</v>
      </c>
      <c r="Z359">
        <v>48</v>
      </c>
      <c r="AA359">
        <v>43255</v>
      </c>
      <c r="AB359">
        <v>48000</v>
      </c>
      <c r="AC359">
        <v>0</v>
      </c>
      <c r="AD359">
        <v>0</v>
      </c>
      <c r="AE359">
        <v>0</v>
      </c>
      <c r="AF359">
        <v>420</v>
      </c>
      <c r="AG359">
        <v>8663</v>
      </c>
      <c r="AH359">
        <v>134</v>
      </c>
      <c r="AI359">
        <v>96567</v>
      </c>
      <c r="AJ359">
        <v>134000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134000</v>
      </c>
      <c r="BA359">
        <v>0</v>
      </c>
      <c r="BB359">
        <v>0</v>
      </c>
      <c r="BC359">
        <v>0</v>
      </c>
      <c r="BD359">
        <v>721</v>
      </c>
      <c r="BE359">
        <v>721</v>
      </c>
      <c r="BF359">
        <v>1000</v>
      </c>
      <c r="BG359" s="1">
        <v>44542</v>
      </c>
      <c r="BH359" s="1">
        <v>44512</v>
      </c>
      <c r="BI359" s="1">
        <v>44545.249606481484</v>
      </c>
      <c r="BJ359" s="1">
        <v>44524.239363425928</v>
      </c>
    </row>
    <row r="360" spans="1:62" x14ac:dyDescent="0.25">
      <c r="A360">
        <v>11094</v>
      </c>
      <c r="B360" t="s">
        <v>269</v>
      </c>
      <c r="C360" t="s">
        <v>270</v>
      </c>
      <c r="D360">
        <v>11282</v>
      </c>
      <c r="E360">
        <v>82</v>
      </c>
      <c r="F360" t="s">
        <v>86</v>
      </c>
      <c r="G360" t="s">
        <v>87</v>
      </c>
      <c r="H360" t="s">
        <v>90</v>
      </c>
      <c r="I360">
        <v>1000000018058</v>
      </c>
      <c r="J360">
        <v>396600</v>
      </c>
      <c r="K360" t="s">
        <v>64</v>
      </c>
      <c r="L360" t="s">
        <v>110</v>
      </c>
      <c r="M360" t="s">
        <v>66</v>
      </c>
      <c r="N360">
        <v>28</v>
      </c>
      <c r="O360">
        <v>76336</v>
      </c>
      <c r="P360">
        <v>84000</v>
      </c>
      <c r="Q360">
        <v>9496</v>
      </c>
      <c r="R360">
        <v>23</v>
      </c>
      <c r="S360">
        <v>62509</v>
      </c>
      <c r="T360">
        <v>69000</v>
      </c>
      <c r="U360">
        <v>7604</v>
      </c>
      <c r="V360">
        <v>9</v>
      </c>
      <c r="W360">
        <v>24491</v>
      </c>
      <c r="X360">
        <v>27000</v>
      </c>
      <c r="Y360">
        <v>3006</v>
      </c>
      <c r="Z360">
        <v>6</v>
      </c>
      <c r="AA360">
        <v>16364</v>
      </c>
      <c r="AB360">
        <v>18000</v>
      </c>
      <c r="AC360">
        <v>0</v>
      </c>
      <c r="AD360">
        <v>0</v>
      </c>
      <c r="AE360">
        <v>0</v>
      </c>
      <c r="AF360">
        <v>0</v>
      </c>
      <c r="AG360">
        <v>2041</v>
      </c>
      <c r="AH360">
        <v>15</v>
      </c>
      <c r="AI360">
        <v>35808</v>
      </c>
      <c r="AJ360">
        <v>45000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45000</v>
      </c>
      <c r="BB360">
        <v>0</v>
      </c>
      <c r="BC360">
        <v>0</v>
      </c>
      <c r="BD360">
        <v>2387</v>
      </c>
      <c r="BE360">
        <v>2387</v>
      </c>
      <c r="BF360">
        <v>3000</v>
      </c>
      <c r="BG360" s="1">
        <v>44541</v>
      </c>
      <c r="BH360" s="1">
        <v>44435</v>
      </c>
      <c r="BI360" s="1">
        <v>44545.249606481484</v>
      </c>
      <c r="BJ360" s="1">
        <v>44524.239363425928</v>
      </c>
    </row>
    <row r="361" spans="1:62" x14ac:dyDescent="0.25">
      <c r="A361">
        <v>11094</v>
      </c>
      <c r="B361" t="s">
        <v>269</v>
      </c>
      <c r="C361" t="s">
        <v>270</v>
      </c>
      <c r="D361">
        <v>11283</v>
      </c>
      <c r="E361">
        <v>83</v>
      </c>
      <c r="F361" t="s">
        <v>111</v>
      </c>
      <c r="G361" t="s">
        <v>129</v>
      </c>
      <c r="H361" t="s">
        <v>130</v>
      </c>
      <c r="I361">
        <v>1000000010304</v>
      </c>
      <c r="J361">
        <v>362995</v>
      </c>
      <c r="K361" t="s">
        <v>64</v>
      </c>
      <c r="L361" t="s">
        <v>165</v>
      </c>
      <c r="M361" t="s">
        <v>66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2536</v>
      </c>
      <c r="AJ361">
        <v>3800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30</v>
      </c>
      <c r="AR361">
        <v>114000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3800</v>
      </c>
      <c r="BD361">
        <v>2536</v>
      </c>
      <c r="BE361">
        <v>2536</v>
      </c>
      <c r="BF361">
        <v>3800</v>
      </c>
      <c r="BG361" s="1">
        <v>44242</v>
      </c>
      <c r="BH361" s="1">
        <v>43802</v>
      </c>
      <c r="BI361" s="1">
        <v>44545.249606481484</v>
      </c>
      <c r="BJ361" s="1">
        <v>44524.239363425928</v>
      </c>
    </row>
    <row r="362" spans="1:62" x14ac:dyDescent="0.25">
      <c r="A362">
        <v>11094</v>
      </c>
      <c r="B362" t="s">
        <v>269</v>
      </c>
      <c r="C362" t="s">
        <v>270</v>
      </c>
      <c r="D362">
        <v>11282</v>
      </c>
      <c r="E362">
        <v>82</v>
      </c>
      <c r="F362" t="s">
        <v>86</v>
      </c>
      <c r="G362" t="s">
        <v>94</v>
      </c>
      <c r="H362" t="s">
        <v>95</v>
      </c>
      <c r="I362">
        <v>1000000003288</v>
      </c>
      <c r="J362">
        <v>124849</v>
      </c>
      <c r="K362" t="s">
        <v>64</v>
      </c>
      <c r="L362" t="s">
        <v>102</v>
      </c>
      <c r="M362" t="s">
        <v>66</v>
      </c>
      <c r="N362">
        <v>0</v>
      </c>
      <c r="O362">
        <v>0</v>
      </c>
      <c r="P362">
        <v>0</v>
      </c>
      <c r="Q362">
        <v>0</v>
      </c>
      <c r="R362">
        <v>44</v>
      </c>
      <c r="S362">
        <v>273742</v>
      </c>
      <c r="T362">
        <v>303600</v>
      </c>
      <c r="U362">
        <v>69936</v>
      </c>
      <c r="V362">
        <v>31</v>
      </c>
      <c r="W362">
        <v>194329</v>
      </c>
      <c r="X362">
        <v>213900</v>
      </c>
      <c r="Y362">
        <v>50650</v>
      </c>
      <c r="Z362">
        <v>8</v>
      </c>
      <c r="AA362">
        <v>50119</v>
      </c>
      <c r="AB362">
        <v>55200</v>
      </c>
      <c r="AC362">
        <v>0</v>
      </c>
      <c r="AD362">
        <v>0</v>
      </c>
      <c r="AE362">
        <v>0</v>
      </c>
      <c r="AF362">
        <v>69</v>
      </c>
      <c r="AG362">
        <v>12993</v>
      </c>
      <c r="AH362">
        <v>153</v>
      </c>
      <c r="AI362">
        <v>710044</v>
      </c>
      <c r="AJ362">
        <v>1055700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1055700</v>
      </c>
      <c r="BA362">
        <v>0</v>
      </c>
      <c r="BB362">
        <v>0</v>
      </c>
      <c r="BC362">
        <v>0</v>
      </c>
      <c r="BD362">
        <v>4641</v>
      </c>
      <c r="BE362">
        <v>4603</v>
      </c>
      <c r="BF362">
        <v>6900</v>
      </c>
      <c r="BG362" s="1">
        <v>44544</v>
      </c>
      <c r="BH362" s="1">
        <v>44524</v>
      </c>
      <c r="BI362" s="1">
        <v>44545.249606481484</v>
      </c>
      <c r="BJ362" s="1">
        <v>44524.239363425928</v>
      </c>
    </row>
    <row r="363" spans="1:62" x14ac:dyDescent="0.25">
      <c r="A363">
        <v>11094</v>
      </c>
      <c r="B363" t="s">
        <v>269</v>
      </c>
      <c r="C363" t="s">
        <v>270</v>
      </c>
      <c r="D363">
        <v>11282</v>
      </c>
      <c r="E363">
        <v>82</v>
      </c>
      <c r="F363" t="s">
        <v>86</v>
      </c>
      <c r="G363" t="s">
        <v>87</v>
      </c>
      <c r="H363" t="s">
        <v>90</v>
      </c>
      <c r="I363">
        <v>1000000018059</v>
      </c>
      <c r="J363">
        <v>396601</v>
      </c>
      <c r="K363" t="s">
        <v>64</v>
      </c>
      <c r="L363" t="s">
        <v>109</v>
      </c>
      <c r="M363" t="s">
        <v>66</v>
      </c>
      <c r="N363">
        <v>6</v>
      </c>
      <c r="O363">
        <v>20420</v>
      </c>
      <c r="P363">
        <v>22500</v>
      </c>
      <c r="Q363">
        <v>5880</v>
      </c>
      <c r="R363">
        <v>2</v>
      </c>
      <c r="S363">
        <v>6784</v>
      </c>
      <c r="T363">
        <v>7500</v>
      </c>
      <c r="U363">
        <v>1998</v>
      </c>
      <c r="V363">
        <v>6</v>
      </c>
      <c r="W363">
        <v>20011</v>
      </c>
      <c r="X363">
        <v>22500</v>
      </c>
      <c r="Y363">
        <v>5654</v>
      </c>
      <c r="Z363">
        <v>4</v>
      </c>
      <c r="AA363">
        <v>13465</v>
      </c>
      <c r="AB363">
        <v>15000</v>
      </c>
      <c r="AC363">
        <v>0</v>
      </c>
      <c r="AD363">
        <v>0</v>
      </c>
      <c r="AE363">
        <v>0</v>
      </c>
      <c r="AF363">
        <v>188</v>
      </c>
      <c r="AG363">
        <v>3894</v>
      </c>
      <c r="AH363">
        <v>36</v>
      </c>
      <c r="AI363">
        <v>86142</v>
      </c>
      <c r="AJ363">
        <v>135000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135000</v>
      </c>
      <c r="BA363">
        <v>0</v>
      </c>
      <c r="BB363">
        <v>0</v>
      </c>
      <c r="BC363">
        <v>0</v>
      </c>
      <c r="BD363">
        <v>2393</v>
      </c>
      <c r="BE363">
        <v>2573</v>
      </c>
      <c r="BF363">
        <v>3750</v>
      </c>
      <c r="BG363" s="1">
        <v>44544</v>
      </c>
      <c r="BH363" s="1">
        <v>44471</v>
      </c>
      <c r="BI363" s="1">
        <v>44545.249606481484</v>
      </c>
      <c r="BJ363" s="1">
        <v>44524.239363425928</v>
      </c>
    </row>
    <row r="364" spans="1:62" x14ac:dyDescent="0.25">
      <c r="A364">
        <v>11094</v>
      </c>
      <c r="B364" t="s">
        <v>269</v>
      </c>
      <c r="C364" t="s">
        <v>270</v>
      </c>
      <c r="D364">
        <v>11281</v>
      </c>
      <c r="E364">
        <v>81</v>
      </c>
      <c r="F364" t="s">
        <v>61</v>
      </c>
      <c r="G364" t="s">
        <v>336</v>
      </c>
      <c r="H364" t="s">
        <v>69</v>
      </c>
      <c r="I364">
        <v>1000000015629</v>
      </c>
      <c r="J364">
        <v>391927</v>
      </c>
      <c r="K364" t="s">
        <v>64</v>
      </c>
      <c r="L364" t="s">
        <v>75</v>
      </c>
      <c r="M364" t="s">
        <v>80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</v>
      </c>
      <c r="AI364">
        <v>2899</v>
      </c>
      <c r="AJ364">
        <v>5200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5200</v>
      </c>
      <c r="BD364">
        <v>725</v>
      </c>
      <c r="BE364">
        <v>725</v>
      </c>
      <c r="BF364">
        <v>1300</v>
      </c>
      <c r="BG364" s="1">
        <v>44322</v>
      </c>
      <c r="BH364" s="1">
        <v>43802</v>
      </c>
      <c r="BI364" s="1">
        <v>44545.249606481484</v>
      </c>
      <c r="BJ364" s="1">
        <v>44524.239363425928</v>
      </c>
    </row>
    <row r="365" spans="1:62" x14ac:dyDescent="0.25">
      <c r="A365">
        <v>11094</v>
      </c>
      <c r="B365" t="s">
        <v>269</v>
      </c>
      <c r="C365" t="s">
        <v>270</v>
      </c>
      <c r="D365">
        <v>11281</v>
      </c>
      <c r="E365">
        <v>81</v>
      </c>
      <c r="F365" t="s">
        <v>61</v>
      </c>
      <c r="G365" t="s">
        <v>336</v>
      </c>
      <c r="H365" t="s">
        <v>69</v>
      </c>
      <c r="I365">
        <v>1000000089432</v>
      </c>
      <c r="J365">
        <v>409049</v>
      </c>
      <c r="K365" t="s">
        <v>64</v>
      </c>
      <c r="L365" t="s">
        <v>74</v>
      </c>
      <c r="M365" t="s">
        <v>66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21</v>
      </c>
      <c r="AI365">
        <v>15221</v>
      </c>
      <c r="AJ365">
        <v>252000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330</v>
      </c>
      <c r="AR365">
        <v>3960000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252000</v>
      </c>
      <c r="BD365">
        <v>725</v>
      </c>
      <c r="BE365">
        <v>725</v>
      </c>
      <c r="BF365">
        <v>12000</v>
      </c>
      <c r="BG365" s="1">
        <v>44372</v>
      </c>
      <c r="BH365" s="1">
        <v>43802</v>
      </c>
      <c r="BI365" s="1">
        <v>44545.249606481484</v>
      </c>
      <c r="BJ365" s="1">
        <v>44524.239363425928</v>
      </c>
    </row>
    <row r="366" spans="1:62" x14ac:dyDescent="0.25">
      <c r="A366">
        <v>11094</v>
      </c>
      <c r="B366" t="s">
        <v>269</v>
      </c>
      <c r="C366" t="s">
        <v>270</v>
      </c>
      <c r="D366">
        <v>11281</v>
      </c>
      <c r="E366">
        <v>81</v>
      </c>
      <c r="F366" t="s">
        <v>61</v>
      </c>
      <c r="G366" t="s">
        <v>336</v>
      </c>
      <c r="H366" t="s">
        <v>69</v>
      </c>
      <c r="I366">
        <v>1000000084056</v>
      </c>
      <c r="J366">
        <v>400657</v>
      </c>
      <c r="K366" t="s">
        <v>64</v>
      </c>
      <c r="L366" t="s">
        <v>70</v>
      </c>
      <c r="M366" t="s">
        <v>66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7</v>
      </c>
      <c r="AA366">
        <v>38182</v>
      </c>
      <c r="AB366">
        <v>42000</v>
      </c>
      <c r="AC366">
        <v>0</v>
      </c>
      <c r="AD366">
        <v>0</v>
      </c>
      <c r="AE366">
        <v>0</v>
      </c>
      <c r="AF366">
        <v>0</v>
      </c>
      <c r="AG366">
        <v>9518</v>
      </c>
      <c r="AH366">
        <v>53</v>
      </c>
      <c r="AI366">
        <v>217029</v>
      </c>
      <c r="AJ366">
        <v>318000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318000</v>
      </c>
      <c r="BD366">
        <v>4095</v>
      </c>
      <c r="BE366">
        <v>1617</v>
      </c>
      <c r="BF366">
        <v>6000</v>
      </c>
      <c r="BG366" s="1">
        <v>44535</v>
      </c>
      <c r="BH366" s="1">
        <v>44319</v>
      </c>
      <c r="BI366" s="1">
        <v>44545.249606481484</v>
      </c>
      <c r="BJ366" s="1">
        <v>44524.239363425928</v>
      </c>
    </row>
    <row r="367" spans="1:62" x14ac:dyDescent="0.25">
      <c r="A367">
        <v>11094</v>
      </c>
      <c r="B367" t="s">
        <v>269</v>
      </c>
      <c r="C367" t="s">
        <v>270</v>
      </c>
      <c r="D367">
        <v>11281</v>
      </c>
      <c r="E367">
        <v>81</v>
      </c>
      <c r="F367" t="s">
        <v>61</v>
      </c>
      <c r="G367" t="s">
        <v>336</v>
      </c>
      <c r="H367" t="s">
        <v>82</v>
      </c>
      <c r="I367">
        <v>1000000077620</v>
      </c>
      <c r="J367">
        <v>386777</v>
      </c>
      <c r="K367" t="s">
        <v>64</v>
      </c>
      <c r="L367" t="s">
        <v>84</v>
      </c>
      <c r="M367" t="s">
        <v>66</v>
      </c>
      <c r="N367">
        <v>6</v>
      </c>
      <c r="O367">
        <v>5727</v>
      </c>
      <c r="P367">
        <v>6300</v>
      </c>
      <c r="Q367">
        <v>830</v>
      </c>
      <c r="R367">
        <v>18</v>
      </c>
      <c r="S367">
        <v>17078</v>
      </c>
      <c r="T367">
        <v>18900</v>
      </c>
      <c r="U367">
        <v>2386</v>
      </c>
      <c r="V367">
        <v>24</v>
      </c>
      <c r="W367">
        <v>22857</v>
      </c>
      <c r="X367">
        <v>25200</v>
      </c>
      <c r="Y367">
        <v>3268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90</v>
      </c>
      <c r="AI367">
        <v>65279</v>
      </c>
      <c r="AJ367">
        <v>94500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94500</v>
      </c>
      <c r="BD367">
        <v>725</v>
      </c>
      <c r="BE367">
        <v>725</v>
      </c>
      <c r="BF367">
        <v>1050</v>
      </c>
      <c r="BG367" s="1">
        <v>44528</v>
      </c>
      <c r="BH367" s="1">
        <v>44281</v>
      </c>
      <c r="BI367" s="1">
        <v>44545.249606481484</v>
      </c>
      <c r="BJ367" s="1">
        <v>44524.239363425928</v>
      </c>
    </row>
    <row r="368" spans="1:62" x14ac:dyDescent="0.25">
      <c r="A368">
        <v>11094</v>
      </c>
      <c r="B368" t="s">
        <v>269</v>
      </c>
      <c r="C368" t="s">
        <v>270</v>
      </c>
      <c r="D368">
        <v>11281</v>
      </c>
      <c r="E368">
        <v>81</v>
      </c>
      <c r="F368" t="s">
        <v>61</v>
      </c>
      <c r="G368" t="s">
        <v>336</v>
      </c>
      <c r="H368" t="s">
        <v>69</v>
      </c>
      <c r="I368">
        <v>1000000115533</v>
      </c>
      <c r="J368">
        <v>414322</v>
      </c>
      <c r="K368" t="s">
        <v>64</v>
      </c>
      <c r="L368" t="s">
        <v>406</v>
      </c>
      <c r="M368" t="s">
        <v>66</v>
      </c>
      <c r="N368">
        <v>36</v>
      </c>
      <c r="O368">
        <v>18000</v>
      </c>
      <c r="P368">
        <v>19800</v>
      </c>
      <c r="Q368">
        <v>3392</v>
      </c>
      <c r="R368">
        <v>24</v>
      </c>
      <c r="S368">
        <v>11945</v>
      </c>
      <c r="T368">
        <v>13200</v>
      </c>
      <c r="U368">
        <v>2207</v>
      </c>
      <c r="V368">
        <v>0</v>
      </c>
      <c r="W368">
        <v>0</v>
      </c>
      <c r="X368">
        <v>0</v>
      </c>
      <c r="Y368">
        <v>0</v>
      </c>
      <c r="Z368">
        <v>12</v>
      </c>
      <c r="AA368">
        <v>5727</v>
      </c>
      <c r="AB368">
        <v>6600</v>
      </c>
      <c r="AC368">
        <v>0</v>
      </c>
      <c r="AD368">
        <v>0</v>
      </c>
      <c r="AE368">
        <v>0</v>
      </c>
      <c r="AF368">
        <v>300</v>
      </c>
      <c r="AG368">
        <v>858</v>
      </c>
      <c r="AH368">
        <v>961</v>
      </c>
      <c r="AI368">
        <v>346278</v>
      </c>
      <c r="AJ368">
        <v>528550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528550</v>
      </c>
      <c r="BD368">
        <v>360</v>
      </c>
      <c r="BE368">
        <v>360</v>
      </c>
      <c r="BF368">
        <v>550</v>
      </c>
      <c r="BG368" s="1">
        <v>44534</v>
      </c>
      <c r="BH368" s="1">
        <v>44311</v>
      </c>
      <c r="BI368" s="1">
        <v>44545.249606481484</v>
      </c>
      <c r="BJ368" s="1">
        <v>44524.239363425928</v>
      </c>
    </row>
    <row r="369" spans="1:62" x14ac:dyDescent="0.25">
      <c r="A369">
        <v>11094</v>
      </c>
      <c r="B369" t="s">
        <v>269</v>
      </c>
      <c r="C369" t="s">
        <v>270</v>
      </c>
      <c r="D369">
        <v>11281</v>
      </c>
      <c r="E369">
        <v>81</v>
      </c>
      <c r="F369" t="s">
        <v>61</v>
      </c>
      <c r="G369" t="s">
        <v>336</v>
      </c>
      <c r="H369" t="s">
        <v>82</v>
      </c>
      <c r="I369">
        <v>1000000115529</v>
      </c>
      <c r="J369">
        <v>414319</v>
      </c>
      <c r="K369" t="s">
        <v>64</v>
      </c>
      <c r="L369" t="s">
        <v>405</v>
      </c>
      <c r="M369" t="s">
        <v>66</v>
      </c>
      <c r="N369">
        <v>36</v>
      </c>
      <c r="O369">
        <v>18000</v>
      </c>
      <c r="P369">
        <v>19800</v>
      </c>
      <c r="Q369">
        <v>3392</v>
      </c>
      <c r="R369">
        <v>78</v>
      </c>
      <c r="S369">
        <v>39000</v>
      </c>
      <c r="T369">
        <v>42900</v>
      </c>
      <c r="U369">
        <v>7349</v>
      </c>
      <c r="V369">
        <v>36</v>
      </c>
      <c r="W369">
        <v>17973</v>
      </c>
      <c r="X369">
        <v>19800</v>
      </c>
      <c r="Y369">
        <v>3364</v>
      </c>
      <c r="Z369">
        <v>18</v>
      </c>
      <c r="AA369">
        <v>9000</v>
      </c>
      <c r="AB369">
        <v>9900</v>
      </c>
      <c r="AC369">
        <v>0</v>
      </c>
      <c r="AD369">
        <v>0</v>
      </c>
      <c r="AE369">
        <v>0</v>
      </c>
      <c r="AF369">
        <v>0</v>
      </c>
      <c r="AG369">
        <v>1696</v>
      </c>
      <c r="AH369">
        <v>168</v>
      </c>
      <c r="AI369">
        <v>60536</v>
      </c>
      <c r="AJ369">
        <v>92400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92400</v>
      </c>
      <c r="BD369">
        <v>360</v>
      </c>
      <c r="BE369">
        <v>360</v>
      </c>
      <c r="BF369">
        <v>550</v>
      </c>
      <c r="BG369" s="1">
        <v>44541</v>
      </c>
      <c r="BH369" s="1">
        <v>44305</v>
      </c>
      <c r="BI369" s="1">
        <v>44545.249606481484</v>
      </c>
      <c r="BJ369" s="1">
        <v>44524.239363425928</v>
      </c>
    </row>
    <row r="370" spans="1:62" x14ac:dyDescent="0.25">
      <c r="A370">
        <v>11094</v>
      </c>
      <c r="B370" t="s">
        <v>269</v>
      </c>
      <c r="C370" t="s">
        <v>270</v>
      </c>
      <c r="D370">
        <v>11282</v>
      </c>
      <c r="E370">
        <v>82</v>
      </c>
      <c r="F370" t="s">
        <v>86</v>
      </c>
      <c r="G370" t="s">
        <v>94</v>
      </c>
      <c r="H370" t="s">
        <v>95</v>
      </c>
      <c r="I370">
        <v>1000000001826</v>
      </c>
      <c r="J370">
        <v>101782</v>
      </c>
      <c r="K370" t="s">
        <v>64</v>
      </c>
      <c r="L370" t="s">
        <v>103</v>
      </c>
      <c r="M370" t="s">
        <v>66</v>
      </c>
      <c r="N370">
        <v>77</v>
      </c>
      <c r="O370">
        <v>391796</v>
      </c>
      <c r="P370">
        <v>431200</v>
      </c>
      <c r="Q370">
        <v>35099</v>
      </c>
      <c r="R370">
        <v>65</v>
      </c>
      <c r="S370">
        <v>329178</v>
      </c>
      <c r="T370">
        <v>364000</v>
      </c>
      <c r="U370">
        <v>27763</v>
      </c>
      <c r="V370">
        <v>20</v>
      </c>
      <c r="W370">
        <v>101767</v>
      </c>
      <c r="X370">
        <v>112000</v>
      </c>
      <c r="Y370">
        <v>9024</v>
      </c>
      <c r="Z370">
        <v>18</v>
      </c>
      <c r="AA370">
        <v>91025</v>
      </c>
      <c r="AB370">
        <v>100800</v>
      </c>
      <c r="AC370">
        <v>0</v>
      </c>
      <c r="AD370">
        <v>0</v>
      </c>
      <c r="AE370">
        <v>0</v>
      </c>
      <c r="AF370">
        <v>672</v>
      </c>
      <c r="AG370">
        <v>7458</v>
      </c>
      <c r="AH370">
        <v>182</v>
      </c>
      <c r="AI370">
        <v>844971</v>
      </c>
      <c r="AJ370">
        <v>1019200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1019200</v>
      </c>
      <c r="BA370">
        <v>0</v>
      </c>
      <c r="BB370">
        <v>0</v>
      </c>
      <c r="BC370">
        <v>0</v>
      </c>
      <c r="BD370">
        <v>4643</v>
      </c>
      <c r="BE370">
        <v>4681</v>
      </c>
      <c r="BF370">
        <v>5600</v>
      </c>
      <c r="BG370" s="1">
        <v>44544</v>
      </c>
      <c r="BH370" s="1">
        <v>44544</v>
      </c>
      <c r="BI370" s="1">
        <v>44545.249606481484</v>
      </c>
      <c r="BJ370" s="1">
        <v>44524.239363425928</v>
      </c>
    </row>
    <row r="371" spans="1:62" x14ac:dyDescent="0.25">
      <c r="A371">
        <v>11094</v>
      </c>
      <c r="B371" t="s">
        <v>269</v>
      </c>
      <c r="C371" t="s">
        <v>270</v>
      </c>
      <c r="D371">
        <v>11283</v>
      </c>
      <c r="E371">
        <v>83</v>
      </c>
      <c r="F371" t="s">
        <v>111</v>
      </c>
      <c r="G371" t="s">
        <v>129</v>
      </c>
      <c r="H371" t="s">
        <v>130</v>
      </c>
      <c r="I371">
        <v>1000000005863</v>
      </c>
      <c r="J371">
        <v>216893</v>
      </c>
      <c r="K371" t="s">
        <v>64</v>
      </c>
      <c r="L371" t="s">
        <v>141</v>
      </c>
      <c r="M371" t="s">
        <v>66</v>
      </c>
      <c r="N371">
        <v>3</v>
      </c>
      <c r="O371">
        <v>46091</v>
      </c>
      <c r="P371">
        <v>50700</v>
      </c>
      <c r="Q371">
        <v>7093</v>
      </c>
      <c r="R371">
        <v>6</v>
      </c>
      <c r="S371">
        <v>91721</v>
      </c>
      <c r="T371">
        <v>101400</v>
      </c>
      <c r="U371">
        <v>13726</v>
      </c>
      <c r="V371">
        <v>4</v>
      </c>
      <c r="W371">
        <v>61455</v>
      </c>
      <c r="X371">
        <v>67600</v>
      </c>
      <c r="Y371">
        <v>9456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15</v>
      </c>
      <c r="AI371">
        <v>194996</v>
      </c>
      <c r="AJ371">
        <v>253500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60</v>
      </c>
      <c r="AR371">
        <v>1014000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253500</v>
      </c>
      <c r="BA371">
        <v>0</v>
      </c>
      <c r="BB371">
        <v>0</v>
      </c>
      <c r="BC371">
        <v>0</v>
      </c>
      <c r="BD371">
        <v>13000</v>
      </c>
      <c r="BE371">
        <v>12973</v>
      </c>
      <c r="BF371">
        <v>16900</v>
      </c>
      <c r="BG371" s="1">
        <v>44528</v>
      </c>
      <c r="BH371" s="1">
        <v>44512</v>
      </c>
      <c r="BI371" s="1">
        <v>44545.249606481484</v>
      </c>
      <c r="BJ371" s="1">
        <v>44524.239363425928</v>
      </c>
    </row>
    <row r="372" spans="1:62" x14ac:dyDescent="0.25">
      <c r="A372">
        <v>11094</v>
      </c>
      <c r="B372" t="s">
        <v>269</v>
      </c>
      <c r="C372" t="s">
        <v>270</v>
      </c>
      <c r="D372">
        <v>11282</v>
      </c>
      <c r="E372">
        <v>82</v>
      </c>
      <c r="F372" t="s">
        <v>86</v>
      </c>
      <c r="G372" t="s">
        <v>107</v>
      </c>
      <c r="H372" t="s">
        <v>108</v>
      </c>
      <c r="I372">
        <v>1000000003143</v>
      </c>
      <c r="J372">
        <v>120210</v>
      </c>
      <c r="K372" t="s">
        <v>64</v>
      </c>
      <c r="L372" t="s">
        <v>337</v>
      </c>
      <c r="M372" t="s">
        <v>66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20</v>
      </c>
      <c r="AR372">
        <v>138000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6567</v>
      </c>
      <c r="BE372">
        <v>7727</v>
      </c>
      <c r="BF372">
        <v>6900</v>
      </c>
      <c r="BG372" s="1">
        <v>44416</v>
      </c>
      <c r="BH372" s="1">
        <v>44385</v>
      </c>
      <c r="BI372" s="1">
        <v>44545.249606481484</v>
      </c>
      <c r="BJ372" s="1">
        <v>44524.239363425928</v>
      </c>
    </row>
    <row r="373" spans="1:62" x14ac:dyDescent="0.25">
      <c r="A373">
        <v>11094</v>
      </c>
      <c r="B373" t="s">
        <v>269</v>
      </c>
      <c r="C373" t="s">
        <v>270</v>
      </c>
      <c r="D373">
        <v>11282</v>
      </c>
      <c r="E373">
        <v>82</v>
      </c>
      <c r="F373" t="s">
        <v>86</v>
      </c>
      <c r="G373" t="s">
        <v>107</v>
      </c>
      <c r="H373" t="s">
        <v>108</v>
      </c>
      <c r="I373">
        <v>1000000003144</v>
      </c>
      <c r="J373">
        <v>120213</v>
      </c>
      <c r="K373" t="s">
        <v>64</v>
      </c>
      <c r="L373" t="s">
        <v>335</v>
      </c>
      <c r="M373" t="s">
        <v>66</v>
      </c>
      <c r="N373">
        <v>2</v>
      </c>
      <c r="O373">
        <v>12545</v>
      </c>
      <c r="P373">
        <v>13800</v>
      </c>
      <c r="Q373">
        <v>1183</v>
      </c>
      <c r="R373">
        <v>6</v>
      </c>
      <c r="S373">
        <v>37636</v>
      </c>
      <c r="T373">
        <v>41400</v>
      </c>
      <c r="U373">
        <v>6588</v>
      </c>
      <c r="V373">
        <v>8</v>
      </c>
      <c r="W373">
        <v>49931</v>
      </c>
      <c r="X373">
        <v>55200</v>
      </c>
      <c r="Y373">
        <v>8532</v>
      </c>
      <c r="Z373">
        <v>2</v>
      </c>
      <c r="AA373">
        <v>12545</v>
      </c>
      <c r="AB373">
        <v>13800</v>
      </c>
      <c r="AC373">
        <v>0</v>
      </c>
      <c r="AD373">
        <v>0</v>
      </c>
      <c r="AE373">
        <v>0</v>
      </c>
      <c r="AF373">
        <v>0</v>
      </c>
      <c r="AG373">
        <v>2196</v>
      </c>
      <c r="AH373">
        <v>4</v>
      </c>
      <c r="AI373">
        <v>20699</v>
      </c>
      <c r="AJ373">
        <v>27600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20</v>
      </c>
      <c r="AR373">
        <v>138000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27600</v>
      </c>
      <c r="BA373">
        <v>0</v>
      </c>
      <c r="BB373">
        <v>0</v>
      </c>
      <c r="BC373">
        <v>0</v>
      </c>
      <c r="BD373">
        <v>5175</v>
      </c>
      <c r="BE373">
        <v>6325</v>
      </c>
      <c r="BF373">
        <v>6900</v>
      </c>
      <c r="BG373" s="1">
        <v>44532</v>
      </c>
      <c r="BH373" s="1">
        <v>44482</v>
      </c>
      <c r="BI373" s="1">
        <v>44545.249606481484</v>
      </c>
      <c r="BJ373" s="1">
        <v>44524.239363425928</v>
      </c>
    </row>
    <row r="374" spans="1:62" x14ac:dyDescent="0.25">
      <c r="A374">
        <v>11094</v>
      </c>
      <c r="B374" t="s">
        <v>269</v>
      </c>
      <c r="C374" t="s">
        <v>270</v>
      </c>
      <c r="D374">
        <v>11282</v>
      </c>
      <c r="E374">
        <v>82</v>
      </c>
      <c r="F374" t="s">
        <v>86</v>
      </c>
      <c r="G374" t="s">
        <v>107</v>
      </c>
      <c r="H374" t="s">
        <v>108</v>
      </c>
      <c r="I374">
        <v>1000000007365</v>
      </c>
      <c r="J374">
        <v>283391</v>
      </c>
      <c r="K374" t="s">
        <v>64</v>
      </c>
      <c r="L374" t="s">
        <v>339</v>
      </c>
      <c r="M374" t="s">
        <v>66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20</v>
      </c>
      <c r="AR374">
        <v>138000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7525</v>
      </c>
      <c r="BE374">
        <v>8030</v>
      </c>
      <c r="BF374">
        <v>6900</v>
      </c>
      <c r="BG374" s="1">
        <v>44052</v>
      </c>
      <c r="BH374" s="1">
        <v>44385</v>
      </c>
      <c r="BI374" s="1">
        <v>44545.249606481484</v>
      </c>
      <c r="BJ374" s="1">
        <v>44524.239363425928</v>
      </c>
    </row>
    <row r="375" spans="1:62" x14ac:dyDescent="0.25">
      <c r="A375">
        <v>11094</v>
      </c>
      <c r="B375" t="s">
        <v>269</v>
      </c>
      <c r="C375" t="s">
        <v>270</v>
      </c>
      <c r="D375">
        <v>11283</v>
      </c>
      <c r="E375">
        <v>83</v>
      </c>
      <c r="F375" t="s">
        <v>111</v>
      </c>
      <c r="G375" t="s">
        <v>112</v>
      </c>
      <c r="H375" t="s">
        <v>113</v>
      </c>
      <c r="I375">
        <v>1000000010907</v>
      </c>
      <c r="J375">
        <v>370692</v>
      </c>
      <c r="K375" t="s">
        <v>64</v>
      </c>
      <c r="L375" t="s">
        <v>114</v>
      </c>
      <c r="M375" t="s">
        <v>66</v>
      </c>
      <c r="N375">
        <v>1</v>
      </c>
      <c r="O375">
        <v>11455</v>
      </c>
      <c r="P375">
        <v>12600</v>
      </c>
      <c r="Q375">
        <v>-214</v>
      </c>
      <c r="R375">
        <v>6</v>
      </c>
      <c r="S375">
        <v>68538</v>
      </c>
      <c r="T375">
        <v>75600</v>
      </c>
      <c r="U375">
        <v>-1471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22909</v>
      </c>
      <c r="AB375">
        <v>25200</v>
      </c>
      <c r="AC375">
        <v>0</v>
      </c>
      <c r="AD375">
        <v>0</v>
      </c>
      <c r="AE375">
        <v>0</v>
      </c>
      <c r="AF375">
        <v>0</v>
      </c>
      <c r="AG375">
        <v>3755</v>
      </c>
      <c r="AH375">
        <v>-2</v>
      </c>
      <c r="AI375">
        <v>-19245</v>
      </c>
      <c r="AJ375">
        <v>-25200</v>
      </c>
      <c r="AK375">
        <v>24</v>
      </c>
      <c r="AL375">
        <v>230944</v>
      </c>
      <c r="AM375">
        <v>302400</v>
      </c>
      <c r="AN375">
        <v>0</v>
      </c>
      <c r="AO375">
        <v>0</v>
      </c>
      <c r="AP375">
        <v>0</v>
      </c>
      <c r="AQ375">
        <v>24</v>
      </c>
      <c r="AR375">
        <v>302400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-25200</v>
      </c>
      <c r="BD375">
        <v>9623</v>
      </c>
      <c r="BE375">
        <v>9828</v>
      </c>
      <c r="BF375">
        <v>12600</v>
      </c>
      <c r="BG375" s="1">
        <v>44544</v>
      </c>
      <c r="BH375" s="1">
        <v>44291</v>
      </c>
      <c r="BI375" s="1">
        <v>44545.249606481484</v>
      </c>
      <c r="BJ375" s="1">
        <v>44524.239363425928</v>
      </c>
    </row>
    <row r="376" spans="1:62" x14ac:dyDescent="0.25">
      <c r="A376">
        <v>11094</v>
      </c>
      <c r="B376" t="s">
        <v>269</v>
      </c>
      <c r="C376" t="s">
        <v>270</v>
      </c>
      <c r="D376">
        <v>11283</v>
      </c>
      <c r="E376">
        <v>83</v>
      </c>
      <c r="F376" t="s">
        <v>111</v>
      </c>
      <c r="G376" t="s">
        <v>129</v>
      </c>
      <c r="H376" t="s">
        <v>130</v>
      </c>
      <c r="I376">
        <v>1000000007748</v>
      </c>
      <c r="J376">
        <v>299759</v>
      </c>
      <c r="K376" t="s">
        <v>64</v>
      </c>
      <c r="L376" t="s">
        <v>169</v>
      </c>
      <c r="M376" t="s">
        <v>66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120</v>
      </c>
      <c r="AR376">
        <v>120000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680</v>
      </c>
      <c r="BE376">
        <v>680</v>
      </c>
      <c r="BF376">
        <v>1000</v>
      </c>
      <c r="BG376" s="1">
        <v>44140</v>
      </c>
      <c r="BH376" s="1">
        <v>44238</v>
      </c>
      <c r="BI376" s="1">
        <v>44545.249606481484</v>
      </c>
      <c r="BJ376" s="1">
        <v>44524.239363425928</v>
      </c>
    </row>
    <row r="377" spans="1:62" x14ac:dyDescent="0.25">
      <c r="A377">
        <v>11094</v>
      </c>
      <c r="B377" t="s">
        <v>269</v>
      </c>
      <c r="C377" t="s">
        <v>270</v>
      </c>
      <c r="D377">
        <v>11281</v>
      </c>
      <c r="E377">
        <v>81</v>
      </c>
      <c r="F377" t="s">
        <v>61</v>
      </c>
      <c r="G377" t="s">
        <v>336</v>
      </c>
      <c r="H377" t="s">
        <v>69</v>
      </c>
      <c r="I377">
        <v>1000000089036</v>
      </c>
      <c r="J377">
        <v>408938</v>
      </c>
      <c r="K377" t="s">
        <v>64</v>
      </c>
      <c r="L377" t="s">
        <v>145</v>
      </c>
      <c r="M377" t="s">
        <v>80</v>
      </c>
      <c r="N377">
        <v>6</v>
      </c>
      <c r="O377">
        <v>4036</v>
      </c>
      <c r="P377">
        <v>4500</v>
      </c>
      <c r="Q377">
        <v>1078</v>
      </c>
      <c r="R377">
        <v>36</v>
      </c>
      <c r="S377">
        <v>24545</v>
      </c>
      <c r="T377">
        <v>27000</v>
      </c>
      <c r="U377">
        <v>3521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7</v>
      </c>
      <c r="AI377">
        <v>5043</v>
      </c>
      <c r="AJ377">
        <v>5250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5250</v>
      </c>
      <c r="BD377">
        <v>720</v>
      </c>
      <c r="BE377">
        <v>720</v>
      </c>
      <c r="BF377">
        <v>750</v>
      </c>
      <c r="BG377" s="1">
        <v>44496</v>
      </c>
      <c r="BH377" s="1">
        <v>44120</v>
      </c>
      <c r="BI377" s="1">
        <v>44545.249606481484</v>
      </c>
      <c r="BJ377" s="1">
        <v>44524.239363425928</v>
      </c>
    </row>
    <row r="378" spans="1:62" x14ac:dyDescent="0.25">
      <c r="A378">
        <v>11094</v>
      </c>
      <c r="B378" t="s">
        <v>269</v>
      </c>
      <c r="C378" t="s">
        <v>270</v>
      </c>
      <c r="D378">
        <v>11283</v>
      </c>
      <c r="E378">
        <v>83</v>
      </c>
      <c r="F378" t="s">
        <v>111</v>
      </c>
      <c r="G378" t="s">
        <v>129</v>
      </c>
      <c r="H378" t="s">
        <v>130</v>
      </c>
      <c r="I378">
        <v>1000000008151</v>
      </c>
      <c r="J378">
        <v>312787</v>
      </c>
      <c r="K378" t="s">
        <v>64</v>
      </c>
      <c r="L378" t="s">
        <v>167</v>
      </c>
      <c r="M378" t="s">
        <v>66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120</v>
      </c>
      <c r="AR378">
        <v>120000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680</v>
      </c>
      <c r="BE378">
        <v>680</v>
      </c>
      <c r="BF378">
        <v>1000</v>
      </c>
      <c r="BG378" s="1">
        <v>44188</v>
      </c>
      <c r="BH378" s="1">
        <v>44238</v>
      </c>
      <c r="BI378" s="1">
        <v>44545.249606481484</v>
      </c>
      <c r="BJ378" s="1">
        <v>44524.239363425928</v>
      </c>
    </row>
    <row r="379" spans="1:62" x14ac:dyDescent="0.25">
      <c r="A379">
        <v>11094</v>
      </c>
      <c r="B379" t="s">
        <v>269</v>
      </c>
      <c r="C379" t="s">
        <v>270</v>
      </c>
      <c r="D379">
        <v>11281</v>
      </c>
      <c r="E379">
        <v>81</v>
      </c>
      <c r="F379" t="s">
        <v>61</v>
      </c>
      <c r="G379" t="s">
        <v>336</v>
      </c>
      <c r="H379" t="s">
        <v>69</v>
      </c>
      <c r="I379">
        <v>1000000084568</v>
      </c>
      <c r="J379">
        <v>405498</v>
      </c>
      <c r="K379" t="s">
        <v>64</v>
      </c>
      <c r="L379" t="s">
        <v>81</v>
      </c>
      <c r="M379" t="s">
        <v>80</v>
      </c>
      <c r="N379">
        <v>12</v>
      </c>
      <c r="O379">
        <v>4364</v>
      </c>
      <c r="P379">
        <v>4800</v>
      </c>
      <c r="Q379">
        <v>1127</v>
      </c>
      <c r="R379">
        <v>0</v>
      </c>
      <c r="S379">
        <v>0</v>
      </c>
      <c r="T379">
        <v>0</v>
      </c>
      <c r="U379">
        <v>0</v>
      </c>
      <c r="V379">
        <v>12</v>
      </c>
      <c r="W379">
        <v>4364</v>
      </c>
      <c r="X379">
        <v>4800</v>
      </c>
      <c r="Y379">
        <v>36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96</v>
      </c>
      <c r="AI379">
        <v>34622</v>
      </c>
      <c r="AJ379">
        <v>38400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38400</v>
      </c>
      <c r="BD379">
        <v>361</v>
      </c>
      <c r="BE379">
        <v>361</v>
      </c>
      <c r="BF379">
        <v>400</v>
      </c>
      <c r="BG379" s="1">
        <v>44519</v>
      </c>
      <c r="BH379" s="1">
        <v>44137</v>
      </c>
      <c r="BI379" s="1">
        <v>44545.249606481484</v>
      </c>
      <c r="BJ379" s="1">
        <v>44524.239363425928</v>
      </c>
    </row>
    <row r="380" spans="1:62" x14ac:dyDescent="0.25">
      <c r="A380">
        <v>11094</v>
      </c>
      <c r="B380" t="s">
        <v>269</v>
      </c>
      <c r="C380" t="s">
        <v>270</v>
      </c>
      <c r="D380">
        <v>11283</v>
      </c>
      <c r="E380">
        <v>83</v>
      </c>
      <c r="F380" t="s">
        <v>111</v>
      </c>
      <c r="G380" t="s">
        <v>117</v>
      </c>
      <c r="H380" t="s">
        <v>118</v>
      </c>
      <c r="I380">
        <v>1000000003054</v>
      </c>
      <c r="J380">
        <v>118109</v>
      </c>
      <c r="K380" t="s">
        <v>64</v>
      </c>
      <c r="L380" t="s">
        <v>123</v>
      </c>
      <c r="M380" t="s">
        <v>66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20</v>
      </c>
      <c r="AX380">
        <v>98540</v>
      </c>
      <c r="AY380">
        <v>137000</v>
      </c>
      <c r="AZ380">
        <v>0</v>
      </c>
      <c r="BA380">
        <v>0</v>
      </c>
      <c r="BB380">
        <v>0</v>
      </c>
      <c r="BC380">
        <v>0</v>
      </c>
      <c r="BD380">
        <v>4955</v>
      </c>
      <c r="BE380">
        <v>4927</v>
      </c>
      <c r="BF380">
        <v>6850</v>
      </c>
      <c r="BG380" s="1">
        <v>44424</v>
      </c>
      <c r="BH380" s="1">
        <v>44357</v>
      </c>
      <c r="BI380" s="1">
        <v>44545.249606481484</v>
      </c>
      <c r="BJ380" s="1">
        <v>44524.239363425928</v>
      </c>
    </row>
    <row r="381" spans="1:62" x14ac:dyDescent="0.25">
      <c r="A381">
        <v>11094</v>
      </c>
      <c r="B381" t="s">
        <v>269</v>
      </c>
      <c r="C381" t="s">
        <v>270</v>
      </c>
      <c r="D381">
        <v>11282</v>
      </c>
      <c r="E381">
        <v>82</v>
      </c>
      <c r="F381" t="s">
        <v>86</v>
      </c>
      <c r="G381" t="s">
        <v>107</v>
      </c>
      <c r="H381" t="s">
        <v>108</v>
      </c>
      <c r="I381">
        <v>1000000003142</v>
      </c>
      <c r="J381">
        <v>120209</v>
      </c>
      <c r="K381" t="s">
        <v>64</v>
      </c>
      <c r="L381" t="s">
        <v>338</v>
      </c>
      <c r="M381" t="s">
        <v>66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20</v>
      </c>
      <c r="AX381">
        <v>189180</v>
      </c>
      <c r="AY381">
        <v>138000</v>
      </c>
      <c r="AZ381">
        <v>0</v>
      </c>
      <c r="BA381">
        <v>0</v>
      </c>
      <c r="BB381">
        <v>0</v>
      </c>
      <c r="BC381">
        <v>0</v>
      </c>
      <c r="BD381">
        <v>9490</v>
      </c>
      <c r="BE381">
        <v>9459</v>
      </c>
      <c r="BF381">
        <v>6900</v>
      </c>
      <c r="BG381" s="1">
        <v>44151</v>
      </c>
      <c r="BH381" s="1">
        <v>43911</v>
      </c>
      <c r="BI381" s="1">
        <v>44545.249606481484</v>
      </c>
      <c r="BJ381" s="1">
        <v>44524.239363425928</v>
      </c>
    </row>
    <row r="382" spans="1:62" x14ac:dyDescent="0.25">
      <c r="A382">
        <v>11094</v>
      </c>
      <c r="B382" t="s">
        <v>269</v>
      </c>
      <c r="C382" t="s">
        <v>270</v>
      </c>
      <c r="D382">
        <v>11283</v>
      </c>
      <c r="E382">
        <v>83</v>
      </c>
      <c r="F382" t="s">
        <v>111</v>
      </c>
      <c r="G382" t="s">
        <v>117</v>
      </c>
      <c r="H382" t="s">
        <v>118</v>
      </c>
      <c r="I382">
        <v>1000000003053</v>
      </c>
      <c r="J382">
        <v>118101</v>
      </c>
      <c r="K382" t="s">
        <v>64</v>
      </c>
      <c r="L382" t="s">
        <v>122</v>
      </c>
      <c r="M382" t="s">
        <v>66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26</v>
      </c>
      <c r="AX382">
        <v>128804</v>
      </c>
      <c r="AY382">
        <v>178100</v>
      </c>
      <c r="AZ382">
        <v>0</v>
      </c>
      <c r="BA382">
        <v>0</v>
      </c>
      <c r="BB382">
        <v>0</v>
      </c>
      <c r="BC382">
        <v>0</v>
      </c>
      <c r="BD382">
        <v>4955</v>
      </c>
      <c r="BE382">
        <v>4954</v>
      </c>
      <c r="BF382">
        <v>6850</v>
      </c>
      <c r="BG382" s="1">
        <v>44356</v>
      </c>
      <c r="BH382" s="1">
        <v>44238</v>
      </c>
      <c r="BI382" s="1">
        <v>44545.249606481484</v>
      </c>
      <c r="BJ382" s="1">
        <v>44524.239363425928</v>
      </c>
    </row>
    <row r="383" spans="1:62" x14ac:dyDescent="0.25">
      <c r="A383">
        <v>11094</v>
      </c>
      <c r="B383" t="s">
        <v>269</v>
      </c>
      <c r="C383" t="s">
        <v>270</v>
      </c>
      <c r="D383">
        <v>11283</v>
      </c>
      <c r="E383">
        <v>83</v>
      </c>
      <c r="F383" t="s">
        <v>111</v>
      </c>
      <c r="G383" t="s">
        <v>117</v>
      </c>
      <c r="H383" t="s">
        <v>118</v>
      </c>
      <c r="I383">
        <v>1000000003052</v>
      </c>
      <c r="J383">
        <v>118079</v>
      </c>
      <c r="K383" t="s">
        <v>64</v>
      </c>
      <c r="L383" t="s">
        <v>127</v>
      </c>
      <c r="M383" t="s">
        <v>66</v>
      </c>
      <c r="N383">
        <v>6</v>
      </c>
      <c r="O383">
        <v>42000</v>
      </c>
      <c r="P383">
        <v>46200</v>
      </c>
      <c r="Q383">
        <v>6818</v>
      </c>
      <c r="R383">
        <v>2</v>
      </c>
      <c r="S383">
        <v>14000</v>
      </c>
      <c r="T383">
        <v>15400</v>
      </c>
      <c r="U383">
        <v>2273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7000</v>
      </c>
      <c r="AB383">
        <v>7700</v>
      </c>
      <c r="AC383">
        <v>0</v>
      </c>
      <c r="AD383">
        <v>0</v>
      </c>
      <c r="AE383">
        <v>0</v>
      </c>
      <c r="AF383">
        <v>0</v>
      </c>
      <c r="AG383">
        <v>1091</v>
      </c>
      <c r="AH383">
        <v>17</v>
      </c>
      <c r="AI383">
        <v>100455</v>
      </c>
      <c r="AJ383">
        <v>130900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20</v>
      </c>
      <c r="AR383">
        <v>154000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130900</v>
      </c>
      <c r="BD383">
        <v>5909</v>
      </c>
      <c r="BE383">
        <v>5909</v>
      </c>
      <c r="BF383">
        <v>7700</v>
      </c>
      <c r="BG383" s="1">
        <v>44540</v>
      </c>
      <c r="BH383" s="1">
        <v>44243</v>
      </c>
      <c r="BI383" s="1">
        <v>44545.249606481484</v>
      </c>
      <c r="BJ383" s="1">
        <v>44524.239363425928</v>
      </c>
    </row>
    <row r="384" spans="1:62" x14ac:dyDescent="0.25">
      <c r="A384">
        <v>11094</v>
      </c>
      <c r="B384" t="s">
        <v>269</v>
      </c>
      <c r="C384" t="s">
        <v>270</v>
      </c>
      <c r="D384">
        <v>11283</v>
      </c>
      <c r="E384">
        <v>83</v>
      </c>
      <c r="F384" t="s">
        <v>111</v>
      </c>
      <c r="G384" t="s">
        <v>112</v>
      </c>
      <c r="H384" t="s">
        <v>113</v>
      </c>
      <c r="I384">
        <v>1000000010905</v>
      </c>
      <c r="J384">
        <v>370690</v>
      </c>
      <c r="K384" t="s">
        <v>64</v>
      </c>
      <c r="L384" t="s">
        <v>138</v>
      </c>
      <c r="M384" t="s">
        <v>66</v>
      </c>
      <c r="N384">
        <v>0</v>
      </c>
      <c r="O384">
        <v>0</v>
      </c>
      <c r="P384">
        <v>0</v>
      </c>
      <c r="Q384">
        <v>0</v>
      </c>
      <c r="R384">
        <v>6</v>
      </c>
      <c r="S384">
        <v>69716</v>
      </c>
      <c r="T384">
        <v>76800</v>
      </c>
      <c r="U384">
        <v>-20284</v>
      </c>
      <c r="V384">
        <v>1</v>
      </c>
      <c r="W384">
        <v>11636</v>
      </c>
      <c r="X384">
        <v>12800</v>
      </c>
      <c r="Y384">
        <v>836</v>
      </c>
      <c r="Z384">
        <v>3</v>
      </c>
      <c r="AA384">
        <v>34909</v>
      </c>
      <c r="AB384">
        <v>38400</v>
      </c>
      <c r="AC384">
        <v>0</v>
      </c>
      <c r="AD384">
        <v>0</v>
      </c>
      <c r="AE384">
        <v>0</v>
      </c>
      <c r="AF384">
        <v>0</v>
      </c>
      <c r="AG384">
        <v>2509</v>
      </c>
      <c r="AH384">
        <v>20</v>
      </c>
      <c r="AI384">
        <v>216000</v>
      </c>
      <c r="AJ384">
        <v>256000</v>
      </c>
      <c r="AK384">
        <v>24</v>
      </c>
      <c r="AL384">
        <v>259200</v>
      </c>
      <c r="AM384">
        <v>307200</v>
      </c>
      <c r="AN384">
        <v>0</v>
      </c>
      <c r="AO384">
        <v>0</v>
      </c>
      <c r="AP384">
        <v>0</v>
      </c>
      <c r="AQ384">
        <v>24</v>
      </c>
      <c r="AR384">
        <v>307200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256000</v>
      </c>
      <c r="BA384">
        <v>0</v>
      </c>
      <c r="BB384">
        <v>0</v>
      </c>
      <c r="BC384">
        <v>0</v>
      </c>
      <c r="BD384">
        <v>10800</v>
      </c>
      <c r="BE384">
        <v>10343</v>
      </c>
      <c r="BF384">
        <v>12800</v>
      </c>
      <c r="BG384" s="1">
        <v>44542</v>
      </c>
      <c r="BH384" s="1">
        <v>44526</v>
      </c>
      <c r="BI384" s="1">
        <v>44545.249606481484</v>
      </c>
      <c r="BJ384" s="1">
        <v>44524.239363425928</v>
      </c>
    </row>
    <row r="385" spans="1:62" x14ac:dyDescent="0.25">
      <c r="A385">
        <v>11094</v>
      </c>
      <c r="B385" t="s">
        <v>269</v>
      </c>
      <c r="C385" t="s">
        <v>270</v>
      </c>
      <c r="D385">
        <v>11283</v>
      </c>
      <c r="E385">
        <v>83</v>
      </c>
      <c r="F385" t="s">
        <v>111</v>
      </c>
      <c r="G385" t="s">
        <v>112</v>
      </c>
      <c r="H385" t="s">
        <v>113</v>
      </c>
      <c r="I385">
        <v>1000000010908</v>
      </c>
      <c r="J385">
        <v>370694</v>
      </c>
      <c r="K385" t="s">
        <v>64</v>
      </c>
      <c r="L385" t="s">
        <v>139</v>
      </c>
      <c r="M385" t="s">
        <v>66</v>
      </c>
      <c r="N385">
        <v>6</v>
      </c>
      <c r="O385">
        <v>68727</v>
      </c>
      <c r="P385">
        <v>75600</v>
      </c>
      <c r="Q385">
        <v>9829</v>
      </c>
      <c r="R385">
        <v>6</v>
      </c>
      <c r="S385">
        <v>67964</v>
      </c>
      <c r="T385">
        <v>75600</v>
      </c>
      <c r="U385">
        <v>9065</v>
      </c>
      <c r="V385">
        <v>4</v>
      </c>
      <c r="W385">
        <v>45273</v>
      </c>
      <c r="X385">
        <v>50400</v>
      </c>
      <c r="Y385">
        <v>6007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24</v>
      </c>
      <c r="AR385">
        <v>302400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9271</v>
      </c>
      <c r="BE385">
        <v>9231</v>
      </c>
      <c r="BF385">
        <v>12600</v>
      </c>
      <c r="BG385" s="1">
        <v>44509</v>
      </c>
      <c r="BH385" s="1">
        <v>44365</v>
      </c>
      <c r="BI385" s="1">
        <v>44545.249606481484</v>
      </c>
      <c r="BJ385" s="1">
        <v>44524.239363425928</v>
      </c>
    </row>
    <row r="386" spans="1:62" x14ac:dyDescent="0.25">
      <c r="A386">
        <v>11094</v>
      </c>
      <c r="B386" t="s">
        <v>269</v>
      </c>
      <c r="C386" t="s">
        <v>270</v>
      </c>
      <c r="D386">
        <v>11282</v>
      </c>
      <c r="E386">
        <v>82</v>
      </c>
      <c r="F386" t="s">
        <v>86</v>
      </c>
      <c r="G386" t="s">
        <v>94</v>
      </c>
      <c r="H386" t="s">
        <v>95</v>
      </c>
      <c r="I386">
        <v>1000000003081</v>
      </c>
      <c r="J386">
        <v>118441</v>
      </c>
      <c r="K386" t="s">
        <v>64</v>
      </c>
      <c r="L386" t="s">
        <v>101</v>
      </c>
      <c r="M386" t="s">
        <v>66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6273</v>
      </c>
      <c r="T386">
        <v>6900</v>
      </c>
      <c r="U386">
        <v>1699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46</v>
      </c>
      <c r="AX386">
        <v>208748</v>
      </c>
      <c r="AY386">
        <v>317400</v>
      </c>
      <c r="AZ386">
        <v>0</v>
      </c>
      <c r="BA386">
        <v>0</v>
      </c>
      <c r="BB386">
        <v>0</v>
      </c>
      <c r="BC386">
        <v>0</v>
      </c>
      <c r="BD386">
        <v>4574</v>
      </c>
      <c r="BE386">
        <v>4538</v>
      </c>
      <c r="BF386">
        <v>6900</v>
      </c>
      <c r="BG386" s="1">
        <v>44492</v>
      </c>
      <c r="BH386" s="1">
        <v>44482</v>
      </c>
      <c r="BI386" s="1">
        <v>44545.249606481484</v>
      </c>
      <c r="BJ386" s="1">
        <v>44524.239363425928</v>
      </c>
    </row>
    <row r="387" spans="1:62" x14ac:dyDescent="0.25">
      <c r="A387">
        <v>11094</v>
      </c>
      <c r="B387" t="s">
        <v>269</v>
      </c>
      <c r="C387" t="s">
        <v>270</v>
      </c>
      <c r="D387">
        <v>11281</v>
      </c>
      <c r="E387">
        <v>81</v>
      </c>
      <c r="F387" t="s">
        <v>61</v>
      </c>
      <c r="G387" t="s">
        <v>62</v>
      </c>
      <c r="H387" t="s">
        <v>63</v>
      </c>
      <c r="I387">
        <v>1000000085830</v>
      </c>
      <c r="J387">
        <v>406669</v>
      </c>
      <c r="K387" t="s">
        <v>64</v>
      </c>
      <c r="L387" t="s">
        <v>65</v>
      </c>
      <c r="M387" t="s">
        <v>66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12</v>
      </c>
      <c r="AI387">
        <v>8378</v>
      </c>
      <c r="AJ387">
        <v>10800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10800</v>
      </c>
      <c r="BD387">
        <v>698</v>
      </c>
      <c r="BE387">
        <v>698</v>
      </c>
      <c r="BF387">
        <v>900</v>
      </c>
      <c r="BG387" s="1">
        <v>44360</v>
      </c>
      <c r="BH387" s="1">
        <v>43844</v>
      </c>
      <c r="BI387" s="1">
        <v>44545.249606481484</v>
      </c>
      <c r="BJ387" s="1">
        <v>44524.239363425928</v>
      </c>
    </row>
    <row r="388" spans="1:62" x14ac:dyDescent="0.25">
      <c r="A388">
        <v>11094</v>
      </c>
      <c r="B388" t="s">
        <v>269</v>
      </c>
      <c r="C388" t="s">
        <v>270</v>
      </c>
      <c r="D388">
        <v>11282</v>
      </c>
      <c r="E388">
        <v>82</v>
      </c>
      <c r="F388" t="s">
        <v>86</v>
      </c>
      <c r="G388" t="s">
        <v>87</v>
      </c>
      <c r="H388" t="s">
        <v>90</v>
      </c>
      <c r="I388">
        <v>1000000012850</v>
      </c>
      <c r="J388">
        <v>385428</v>
      </c>
      <c r="K388" t="s">
        <v>64</v>
      </c>
      <c r="L388" t="s">
        <v>105</v>
      </c>
      <c r="M388" t="s">
        <v>66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</v>
      </c>
      <c r="W388">
        <v>22975</v>
      </c>
      <c r="X388">
        <v>25400</v>
      </c>
      <c r="Y388">
        <v>4801</v>
      </c>
      <c r="Z388">
        <v>4</v>
      </c>
      <c r="AA388">
        <v>22975</v>
      </c>
      <c r="AB388">
        <v>25400</v>
      </c>
      <c r="AC388">
        <v>0</v>
      </c>
      <c r="AD388">
        <v>0</v>
      </c>
      <c r="AE388">
        <v>0</v>
      </c>
      <c r="AF388">
        <v>127</v>
      </c>
      <c r="AG388">
        <v>4801</v>
      </c>
      <c r="AH388">
        <v>52</v>
      </c>
      <c r="AI388">
        <v>236269</v>
      </c>
      <c r="AJ388">
        <v>330200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330200</v>
      </c>
      <c r="BA388">
        <v>0</v>
      </c>
      <c r="BB388">
        <v>0</v>
      </c>
      <c r="BC388">
        <v>0</v>
      </c>
      <c r="BD388">
        <v>4544</v>
      </c>
      <c r="BE388">
        <v>4544</v>
      </c>
      <c r="BF388">
        <v>6350</v>
      </c>
      <c r="BG388" s="1">
        <v>44544</v>
      </c>
      <c r="BH388" s="1">
        <v>44504</v>
      </c>
      <c r="BI388" s="1">
        <v>44545.249606481484</v>
      </c>
      <c r="BJ388" s="1">
        <v>44524.239363425928</v>
      </c>
    </row>
    <row r="389" spans="1:62" x14ac:dyDescent="0.25">
      <c r="A389">
        <v>11094</v>
      </c>
      <c r="B389" t="s">
        <v>269</v>
      </c>
      <c r="C389" t="s">
        <v>270</v>
      </c>
      <c r="D389">
        <v>11283</v>
      </c>
      <c r="E389">
        <v>83</v>
      </c>
      <c r="F389" t="s">
        <v>111</v>
      </c>
      <c r="G389" t="s">
        <v>112</v>
      </c>
      <c r="H389" t="s">
        <v>113</v>
      </c>
      <c r="I389">
        <v>1000000011614</v>
      </c>
      <c r="J389">
        <v>377726</v>
      </c>
      <c r="K389" t="s">
        <v>64</v>
      </c>
      <c r="L389" t="s">
        <v>140</v>
      </c>
      <c r="M389" t="s">
        <v>66</v>
      </c>
      <c r="N389">
        <v>4</v>
      </c>
      <c r="O389">
        <v>43988</v>
      </c>
      <c r="P389">
        <v>49000</v>
      </c>
      <c r="Q389">
        <v>2069</v>
      </c>
      <c r="R389">
        <v>4</v>
      </c>
      <c r="S389">
        <v>43988</v>
      </c>
      <c r="T389">
        <v>49000</v>
      </c>
      <c r="U389">
        <v>2069</v>
      </c>
      <c r="V389">
        <v>9</v>
      </c>
      <c r="W389">
        <v>99558</v>
      </c>
      <c r="X389">
        <v>110250</v>
      </c>
      <c r="Y389">
        <v>5241</v>
      </c>
      <c r="Z389">
        <v>2</v>
      </c>
      <c r="AA389">
        <v>22161</v>
      </c>
      <c r="AB389">
        <v>24500</v>
      </c>
      <c r="AC389">
        <v>0</v>
      </c>
      <c r="AD389">
        <v>0</v>
      </c>
      <c r="AE389">
        <v>0</v>
      </c>
      <c r="AF389">
        <v>123</v>
      </c>
      <c r="AG389">
        <v>1201</v>
      </c>
      <c r="AH389">
        <v>28</v>
      </c>
      <c r="AI389">
        <v>293432</v>
      </c>
      <c r="AJ389">
        <v>343000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343000</v>
      </c>
      <c r="BD389">
        <v>10480</v>
      </c>
      <c r="BE389">
        <v>10660</v>
      </c>
      <c r="BF389">
        <v>12250</v>
      </c>
      <c r="BG389" s="1">
        <v>44538</v>
      </c>
      <c r="BH389" s="1">
        <v>44312</v>
      </c>
      <c r="BI389" s="1">
        <v>44545.249606481484</v>
      </c>
      <c r="BJ389" s="1">
        <v>44524.239363425928</v>
      </c>
    </row>
    <row r="390" spans="1:62" x14ac:dyDescent="0.25">
      <c r="A390">
        <v>11094</v>
      </c>
      <c r="B390" t="s">
        <v>269</v>
      </c>
      <c r="C390" t="s">
        <v>270</v>
      </c>
      <c r="D390">
        <v>11281</v>
      </c>
      <c r="E390">
        <v>81</v>
      </c>
      <c r="F390" t="s">
        <v>61</v>
      </c>
      <c r="G390" t="s">
        <v>62</v>
      </c>
      <c r="H390" t="s">
        <v>63</v>
      </c>
      <c r="I390">
        <v>1000000030372</v>
      </c>
      <c r="J390">
        <v>375284</v>
      </c>
      <c r="K390" t="s">
        <v>64</v>
      </c>
      <c r="L390" t="s">
        <v>78</v>
      </c>
      <c r="M390" t="s">
        <v>66</v>
      </c>
      <c r="N390">
        <v>84</v>
      </c>
      <c r="O390">
        <v>33995</v>
      </c>
      <c r="P390">
        <v>37800</v>
      </c>
      <c r="Q390">
        <v>5620</v>
      </c>
      <c r="R390">
        <v>60</v>
      </c>
      <c r="S390">
        <v>24447</v>
      </c>
      <c r="T390">
        <v>27000</v>
      </c>
      <c r="U390">
        <v>4179</v>
      </c>
      <c r="V390">
        <v>12</v>
      </c>
      <c r="W390">
        <v>4909</v>
      </c>
      <c r="X390">
        <v>5400</v>
      </c>
      <c r="Y390">
        <v>855</v>
      </c>
      <c r="Z390">
        <v>24</v>
      </c>
      <c r="AA390">
        <v>9818</v>
      </c>
      <c r="AB390">
        <v>10800</v>
      </c>
      <c r="AC390">
        <v>0</v>
      </c>
      <c r="AD390">
        <v>0</v>
      </c>
      <c r="AE390">
        <v>0</v>
      </c>
      <c r="AF390">
        <v>0</v>
      </c>
      <c r="AG390">
        <v>1711</v>
      </c>
      <c r="AH390">
        <v>60</v>
      </c>
      <c r="AI390">
        <v>20268</v>
      </c>
      <c r="AJ390">
        <v>27000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27000</v>
      </c>
      <c r="BD390">
        <v>338</v>
      </c>
      <c r="BE390">
        <v>338</v>
      </c>
      <c r="BF390">
        <v>450</v>
      </c>
      <c r="BG390" s="1">
        <v>44535</v>
      </c>
      <c r="BH390" s="1">
        <v>43802</v>
      </c>
      <c r="BI390" s="1">
        <v>44545.249606481484</v>
      </c>
      <c r="BJ390" s="1">
        <v>44524.239363425928</v>
      </c>
    </row>
    <row r="391" spans="1:62" x14ac:dyDescent="0.25">
      <c r="A391">
        <v>11094</v>
      </c>
      <c r="B391" t="s">
        <v>269</v>
      </c>
      <c r="C391" t="s">
        <v>270</v>
      </c>
      <c r="D391">
        <v>11283</v>
      </c>
      <c r="E391">
        <v>83</v>
      </c>
      <c r="F391" t="s">
        <v>111</v>
      </c>
      <c r="G391" t="s">
        <v>112</v>
      </c>
      <c r="H391" t="s">
        <v>113</v>
      </c>
      <c r="I391">
        <v>1000000010906</v>
      </c>
      <c r="J391">
        <v>370691</v>
      </c>
      <c r="K391" t="s">
        <v>64</v>
      </c>
      <c r="L391" t="s">
        <v>116</v>
      </c>
      <c r="M391" t="s">
        <v>66</v>
      </c>
      <c r="N391">
        <v>7</v>
      </c>
      <c r="O391">
        <v>80818</v>
      </c>
      <c r="P391">
        <v>88900</v>
      </c>
      <c r="Q391">
        <v>15326</v>
      </c>
      <c r="R391">
        <v>5</v>
      </c>
      <c r="S391">
        <v>57389</v>
      </c>
      <c r="T391">
        <v>63500</v>
      </c>
      <c r="U391">
        <v>10609</v>
      </c>
      <c r="V391">
        <v>5</v>
      </c>
      <c r="W391">
        <v>57615</v>
      </c>
      <c r="X391">
        <v>63500</v>
      </c>
      <c r="Y391">
        <v>10834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9</v>
      </c>
      <c r="AR391">
        <v>114300</v>
      </c>
      <c r="AS391">
        <v>0</v>
      </c>
      <c r="AT391">
        <v>0</v>
      </c>
      <c r="AU391">
        <v>0</v>
      </c>
      <c r="AV391">
        <v>0</v>
      </c>
      <c r="AW391">
        <v>9</v>
      </c>
      <c r="AX391">
        <v>81747</v>
      </c>
      <c r="AY391">
        <v>114300</v>
      </c>
      <c r="AZ391">
        <v>0</v>
      </c>
      <c r="BA391">
        <v>0</v>
      </c>
      <c r="BB391">
        <v>0</v>
      </c>
      <c r="BC391">
        <v>0</v>
      </c>
      <c r="BD391">
        <v>9083</v>
      </c>
      <c r="BE391">
        <v>9083</v>
      </c>
      <c r="BF391">
        <v>12700</v>
      </c>
      <c r="BG391" s="1">
        <v>44520</v>
      </c>
      <c r="BH391" s="1">
        <v>44291</v>
      </c>
      <c r="BI391" s="1">
        <v>44545.249606481484</v>
      </c>
      <c r="BJ391" s="1">
        <v>44524.239363425928</v>
      </c>
    </row>
    <row r="392" spans="1:62" x14ac:dyDescent="0.25">
      <c r="A392">
        <v>11094</v>
      </c>
      <c r="B392" t="s">
        <v>269</v>
      </c>
      <c r="C392" t="s">
        <v>270</v>
      </c>
      <c r="D392">
        <v>11281</v>
      </c>
      <c r="E392">
        <v>81</v>
      </c>
      <c r="F392" t="s">
        <v>61</v>
      </c>
      <c r="G392" t="s">
        <v>336</v>
      </c>
      <c r="H392" t="s">
        <v>69</v>
      </c>
      <c r="I392">
        <v>1000000114792</v>
      </c>
      <c r="J392">
        <v>413895</v>
      </c>
      <c r="K392" t="s">
        <v>64</v>
      </c>
      <c r="L392" t="s">
        <v>407</v>
      </c>
      <c r="M392" t="s">
        <v>66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12</v>
      </c>
      <c r="AA392">
        <v>6000</v>
      </c>
      <c r="AB392">
        <v>6600</v>
      </c>
      <c r="AC392">
        <v>0</v>
      </c>
      <c r="AD392">
        <v>0</v>
      </c>
      <c r="AE392">
        <v>0</v>
      </c>
      <c r="AF392">
        <v>0</v>
      </c>
      <c r="AG392">
        <v>1131</v>
      </c>
      <c r="AH392">
        <v>348</v>
      </c>
      <c r="AI392">
        <v>125395</v>
      </c>
      <c r="AJ392">
        <v>191400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191400</v>
      </c>
      <c r="BA392">
        <v>0</v>
      </c>
      <c r="BB392">
        <v>0</v>
      </c>
      <c r="BC392">
        <v>0</v>
      </c>
      <c r="BD392">
        <v>360</v>
      </c>
      <c r="BE392">
        <v>360</v>
      </c>
      <c r="BF392">
        <v>550</v>
      </c>
      <c r="BG392" s="1">
        <v>44534</v>
      </c>
      <c r="BH392" s="1">
        <v>44533</v>
      </c>
      <c r="BI392" s="1">
        <v>44545.249606481484</v>
      </c>
      <c r="BJ392" s="1">
        <v>44524.239363425928</v>
      </c>
    </row>
    <row r="393" spans="1:62" x14ac:dyDescent="0.25">
      <c r="A393">
        <v>11094</v>
      </c>
      <c r="B393" t="s">
        <v>269</v>
      </c>
      <c r="C393" t="s">
        <v>270</v>
      </c>
      <c r="D393">
        <v>11283</v>
      </c>
      <c r="E393">
        <v>83</v>
      </c>
      <c r="F393" t="s">
        <v>111</v>
      </c>
      <c r="G393" t="s">
        <v>112</v>
      </c>
      <c r="H393" t="s">
        <v>113</v>
      </c>
      <c r="I393">
        <v>1000000102981</v>
      </c>
      <c r="J393">
        <v>409218</v>
      </c>
      <c r="K393" t="s">
        <v>64</v>
      </c>
      <c r="L393" t="s">
        <v>144</v>
      </c>
      <c r="M393" t="s">
        <v>66</v>
      </c>
      <c r="N393">
        <v>2</v>
      </c>
      <c r="O393">
        <v>18638</v>
      </c>
      <c r="P393">
        <v>20600</v>
      </c>
      <c r="Q393">
        <v>4062</v>
      </c>
      <c r="R393">
        <v>0</v>
      </c>
      <c r="S393">
        <v>0</v>
      </c>
      <c r="T393">
        <v>0</v>
      </c>
      <c r="U393">
        <v>0</v>
      </c>
      <c r="V393">
        <v>2</v>
      </c>
      <c r="W393">
        <v>17364</v>
      </c>
      <c r="X393">
        <v>20600</v>
      </c>
      <c r="Y393">
        <v>2787</v>
      </c>
      <c r="Z393">
        <v>3</v>
      </c>
      <c r="AA393">
        <v>28091</v>
      </c>
      <c r="AB393">
        <v>30900</v>
      </c>
      <c r="AC393">
        <v>0</v>
      </c>
      <c r="AD393">
        <v>0</v>
      </c>
      <c r="AE393">
        <v>0</v>
      </c>
      <c r="AF393">
        <v>0</v>
      </c>
      <c r="AG393">
        <v>6363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7</v>
      </c>
      <c r="AX393">
        <v>47838</v>
      </c>
      <c r="AY393">
        <v>72100</v>
      </c>
      <c r="AZ393">
        <v>0</v>
      </c>
      <c r="BA393">
        <v>0</v>
      </c>
      <c r="BB393">
        <v>0</v>
      </c>
      <c r="BC393">
        <v>0</v>
      </c>
      <c r="BD393">
        <v>6834</v>
      </c>
      <c r="BE393">
        <v>6834</v>
      </c>
      <c r="BF393">
        <v>10300</v>
      </c>
      <c r="BG393" s="1">
        <v>44542</v>
      </c>
      <c r="BH393" s="1">
        <v>44186</v>
      </c>
      <c r="BI393" s="1">
        <v>44545.249606481484</v>
      </c>
      <c r="BJ393" s="1">
        <v>44524.239363425928</v>
      </c>
    </row>
    <row r="394" spans="1:62" x14ac:dyDescent="0.25">
      <c r="A394">
        <v>11094</v>
      </c>
      <c r="B394" t="s">
        <v>269</v>
      </c>
      <c r="C394" t="s">
        <v>270</v>
      </c>
      <c r="D394">
        <v>11283</v>
      </c>
      <c r="E394">
        <v>83</v>
      </c>
      <c r="F394" t="s">
        <v>111</v>
      </c>
      <c r="G394" t="s">
        <v>129</v>
      </c>
      <c r="H394" t="s">
        <v>130</v>
      </c>
      <c r="I394">
        <v>1000000008706</v>
      </c>
      <c r="J394">
        <v>332748</v>
      </c>
      <c r="K394" t="s">
        <v>64</v>
      </c>
      <c r="L394" t="s">
        <v>153</v>
      </c>
      <c r="M394" t="s">
        <v>66</v>
      </c>
      <c r="N394">
        <v>22</v>
      </c>
      <c r="O394">
        <v>6962</v>
      </c>
      <c r="P394">
        <v>7700</v>
      </c>
      <c r="Q394">
        <v>1262</v>
      </c>
      <c r="R394">
        <v>35</v>
      </c>
      <c r="S394">
        <v>11136</v>
      </c>
      <c r="T394">
        <v>12250</v>
      </c>
      <c r="U394">
        <v>2068</v>
      </c>
      <c r="V394">
        <v>21</v>
      </c>
      <c r="W394">
        <v>6682</v>
      </c>
      <c r="X394">
        <v>7350</v>
      </c>
      <c r="Y394">
        <v>1241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360</v>
      </c>
      <c r="AR394">
        <v>126000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259</v>
      </c>
      <c r="BE394">
        <v>259</v>
      </c>
      <c r="BF394">
        <v>350</v>
      </c>
      <c r="BG394" s="1">
        <v>44512</v>
      </c>
      <c r="BH394" s="1">
        <v>44120</v>
      </c>
      <c r="BI394" s="1">
        <v>44545.249606481484</v>
      </c>
      <c r="BJ394" s="1">
        <v>44524.239363425928</v>
      </c>
    </row>
    <row r="395" spans="1:62" x14ac:dyDescent="0.25">
      <c r="A395">
        <v>11094</v>
      </c>
      <c r="B395" t="s">
        <v>269</v>
      </c>
      <c r="C395" t="s">
        <v>270</v>
      </c>
      <c r="D395">
        <v>11283</v>
      </c>
      <c r="E395">
        <v>83</v>
      </c>
      <c r="F395" t="s">
        <v>111</v>
      </c>
      <c r="G395" t="s">
        <v>129</v>
      </c>
      <c r="H395" t="s">
        <v>130</v>
      </c>
      <c r="I395">
        <v>1000000004022</v>
      </c>
      <c r="J395">
        <v>144942</v>
      </c>
      <c r="K395" t="s">
        <v>64</v>
      </c>
      <c r="L395" t="s">
        <v>136</v>
      </c>
      <c r="M395" t="s">
        <v>66</v>
      </c>
      <c r="N395">
        <v>10</v>
      </c>
      <c r="O395">
        <v>32662</v>
      </c>
      <c r="P395">
        <v>36000</v>
      </c>
      <c r="Q395">
        <v>7298</v>
      </c>
      <c r="R395">
        <v>5</v>
      </c>
      <c r="S395">
        <v>16364</v>
      </c>
      <c r="T395">
        <v>18000</v>
      </c>
      <c r="U395">
        <v>3682</v>
      </c>
      <c r="V395">
        <v>1</v>
      </c>
      <c r="W395">
        <v>3273</v>
      </c>
      <c r="X395">
        <v>3600</v>
      </c>
      <c r="Y395">
        <v>736</v>
      </c>
      <c r="Z395">
        <v>8</v>
      </c>
      <c r="AA395">
        <v>26182</v>
      </c>
      <c r="AB395">
        <v>28800</v>
      </c>
      <c r="AC395">
        <v>0</v>
      </c>
      <c r="AD395">
        <v>0</v>
      </c>
      <c r="AE395">
        <v>0</v>
      </c>
      <c r="AF395">
        <v>0</v>
      </c>
      <c r="AG395">
        <v>5891</v>
      </c>
      <c r="AH395">
        <v>23</v>
      </c>
      <c r="AI395">
        <v>58336</v>
      </c>
      <c r="AJ395">
        <v>82800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82800</v>
      </c>
      <c r="BA395">
        <v>0</v>
      </c>
      <c r="BB395">
        <v>0</v>
      </c>
      <c r="BC395">
        <v>0</v>
      </c>
      <c r="BD395">
        <v>2536</v>
      </c>
      <c r="BE395">
        <v>2536</v>
      </c>
      <c r="BF395">
        <v>3600</v>
      </c>
      <c r="BG395" s="1">
        <v>44544</v>
      </c>
      <c r="BH395" s="1">
        <v>44481</v>
      </c>
      <c r="BI395" s="1">
        <v>44545.249606481484</v>
      </c>
      <c r="BJ395" s="1">
        <v>44524.239363425928</v>
      </c>
    </row>
    <row r="396" spans="1:62" x14ac:dyDescent="0.25">
      <c r="A396">
        <v>11094</v>
      </c>
      <c r="B396" t="s">
        <v>269</v>
      </c>
      <c r="C396" t="s">
        <v>270</v>
      </c>
      <c r="D396">
        <v>11283</v>
      </c>
      <c r="E396">
        <v>83</v>
      </c>
      <c r="F396" t="s">
        <v>111</v>
      </c>
      <c r="G396" t="s">
        <v>129</v>
      </c>
      <c r="H396" t="s">
        <v>130</v>
      </c>
      <c r="I396">
        <v>1000000008128</v>
      </c>
      <c r="J396">
        <v>312308</v>
      </c>
      <c r="K396" t="s">
        <v>64</v>
      </c>
      <c r="L396" t="s">
        <v>168</v>
      </c>
      <c r="M396" t="s">
        <v>66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120</v>
      </c>
      <c r="AR396">
        <v>120000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680</v>
      </c>
      <c r="BE396">
        <v>680</v>
      </c>
      <c r="BF396">
        <v>1000</v>
      </c>
      <c r="BG396" s="1">
        <v>44188</v>
      </c>
      <c r="BH396" s="1">
        <v>43816</v>
      </c>
      <c r="BI396" s="1">
        <v>44545.249606481484</v>
      </c>
      <c r="BJ396" s="1">
        <v>44524.239363425928</v>
      </c>
    </row>
    <row r="397" spans="1:62" x14ac:dyDescent="0.25">
      <c r="A397">
        <v>11094</v>
      </c>
      <c r="B397" t="s">
        <v>269</v>
      </c>
      <c r="C397" t="s">
        <v>270</v>
      </c>
      <c r="D397">
        <v>11283</v>
      </c>
      <c r="E397">
        <v>83</v>
      </c>
      <c r="F397" t="s">
        <v>111</v>
      </c>
      <c r="G397" t="s">
        <v>129</v>
      </c>
      <c r="H397" t="s">
        <v>130</v>
      </c>
      <c r="I397">
        <v>1000000008705</v>
      </c>
      <c r="J397">
        <v>332747</v>
      </c>
      <c r="K397" t="s">
        <v>64</v>
      </c>
      <c r="L397" t="s">
        <v>155</v>
      </c>
      <c r="M397" t="s">
        <v>66</v>
      </c>
      <c r="N397">
        <v>30</v>
      </c>
      <c r="O397">
        <v>13636</v>
      </c>
      <c r="P397">
        <v>15000</v>
      </c>
      <c r="Q397">
        <v>5864</v>
      </c>
      <c r="R397">
        <v>22</v>
      </c>
      <c r="S397">
        <v>10000</v>
      </c>
      <c r="T397">
        <v>11000</v>
      </c>
      <c r="U397">
        <v>4300</v>
      </c>
      <c r="V397">
        <v>83</v>
      </c>
      <c r="W397">
        <v>37727</v>
      </c>
      <c r="X397">
        <v>41500</v>
      </c>
      <c r="Y397">
        <v>16223</v>
      </c>
      <c r="Z397">
        <v>20</v>
      </c>
      <c r="AA397">
        <v>9091</v>
      </c>
      <c r="AB397">
        <v>10000</v>
      </c>
      <c r="AC397">
        <v>0</v>
      </c>
      <c r="AD397">
        <v>0</v>
      </c>
      <c r="AE397">
        <v>0</v>
      </c>
      <c r="AF397">
        <v>0</v>
      </c>
      <c r="AG397">
        <v>3909</v>
      </c>
      <c r="AH397">
        <v>135</v>
      </c>
      <c r="AI397">
        <v>34977</v>
      </c>
      <c r="AJ397">
        <v>67500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67500</v>
      </c>
      <c r="BD397">
        <v>259</v>
      </c>
      <c r="BE397">
        <v>259</v>
      </c>
      <c r="BF397">
        <v>500</v>
      </c>
      <c r="BG397" s="1">
        <v>44538</v>
      </c>
      <c r="BH397" s="1">
        <v>44124</v>
      </c>
      <c r="BI397" s="1">
        <v>44545.249606481484</v>
      </c>
      <c r="BJ397" s="1">
        <v>44524.239363425928</v>
      </c>
    </row>
    <row r="398" spans="1:62" x14ac:dyDescent="0.25">
      <c r="A398">
        <v>11094</v>
      </c>
      <c r="B398" t="s">
        <v>269</v>
      </c>
      <c r="C398" t="s">
        <v>270</v>
      </c>
      <c r="D398">
        <v>11281</v>
      </c>
      <c r="E398">
        <v>81</v>
      </c>
      <c r="F398" t="s">
        <v>61</v>
      </c>
      <c r="G398" t="s">
        <v>62</v>
      </c>
      <c r="H398" t="s">
        <v>63</v>
      </c>
      <c r="I398">
        <v>1000000076901</v>
      </c>
      <c r="J398">
        <v>384736</v>
      </c>
      <c r="K398" t="s">
        <v>64</v>
      </c>
      <c r="L398" t="s">
        <v>445</v>
      </c>
      <c r="M398" t="s">
        <v>66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462</v>
      </c>
      <c r="AR398">
        <v>438900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709</v>
      </c>
      <c r="BE398">
        <v>709</v>
      </c>
      <c r="BF398">
        <v>950</v>
      </c>
      <c r="BG398" s="1">
        <v>44372</v>
      </c>
      <c r="BH398" s="1">
        <v>44193</v>
      </c>
      <c r="BI398" s="1">
        <v>44545.249606481484</v>
      </c>
      <c r="BJ398" s="1">
        <v>44524.239363425928</v>
      </c>
    </row>
    <row r="399" spans="1:62" x14ac:dyDescent="0.25">
      <c r="A399">
        <v>11094</v>
      </c>
      <c r="B399" t="s">
        <v>269</v>
      </c>
      <c r="C399" t="s">
        <v>270</v>
      </c>
      <c r="D399">
        <v>11281</v>
      </c>
      <c r="E399">
        <v>81</v>
      </c>
      <c r="F399" t="s">
        <v>61</v>
      </c>
      <c r="G399" t="s">
        <v>340</v>
      </c>
      <c r="H399" t="s">
        <v>158</v>
      </c>
      <c r="I399">
        <v>1000000112728</v>
      </c>
      <c r="J399">
        <v>412635</v>
      </c>
      <c r="K399" t="s">
        <v>64</v>
      </c>
      <c r="L399" t="s">
        <v>159</v>
      </c>
      <c r="M399" t="s">
        <v>66</v>
      </c>
      <c r="N399">
        <v>51</v>
      </c>
      <c r="O399">
        <v>44045</v>
      </c>
      <c r="P399">
        <v>48450</v>
      </c>
      <c r="Q399">
        <v>8440</v>
      </c>
      <c r="R399">
        <v>46</v>
      </c>
      <c r="S399">
        <v>39520</v>
      </c>
      <c r="T399">
        <v>43700</v>
      </c>
      <c r="U399">
        <v>7406</v>
      </c>
      <c r="V399">
        <v>36</v>
      </c>
      <c r="W399">
        <v>30987</v>
      </c>
      <c r="X399">
        <v>34200</v>
      </c>
      <c r="Y399">
        <v>5854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12</v>
      </c>
      <c r="AI399">
        <v>8378</v>
      </c>
      <c r="AJ399">
        <v>11400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11400</v>
      </c>
      <c r="BD399">
        <v>698</v>
      </c>
      <c r="BE399">
        <v>698</v>
      </c>
      <c r="BF399">
        <v>950</v>
      </c>
      <c r="BG399" s="1">
        <v>44511</v>
      </c>
      <c r="BH399" s="1">
        <v>44137</v>
      </c>
      <c r="BI399" s="1">
        <v>44545.249606481484</v>
      </c>
      <c r="BJ399" s="1">
        <v>44524.239363425928</v>
      </c>
    </row>
    <row r="400" spans="1:62" x14ac:dyDescent="0.25">
      <c r="A400">
        <v>11094</v>
      </c>
      <c r="B400" t="s">
        <v>269</v>
      </c>
      <c r="C400" t="s">
        <v>270</v>
      </c>
      <c r="D400">
        <v>11283</v>
      </c>
      <c r="E400">
        <v>83</v>
      </c>
      <c r="F400" t="s">
        <v>111</v>
      </c>
      <c r="G400" t="s">
        <v>112</v>
      </c>
      <c r="H400" t="s">
        <v>113</v>
      </c>
      <c r="I400">
        <v>1000000011589</v>
      </c>
      <c r="J400">
        <v>377531</v>
      </c>
      <c r="K400" t="s">
        <v>64</v>
      </c>
      <c r="L400" t="s">
        <v>126</v>
      </c>
      <c r="M400" t="s">
        <v>66</v>
      </c>
      <c r="N400">
        <v>10</v>
      </c>
      <c r="O400">
        <v>114073</v>
      </c>
      <c r="P400">
        <v>126000</v>
      </c>
      <c r="Q400">
        <v>25071</v>
      </c>
      <c r="R400">
        <v>4</v>
      </c>
      <c r="S400">
        <v>45700</v>
      </c>
      <c r="T400">
        <v>50400</v>
      </c>
      <c r="U400">
        <v>10100</v>
      </c>
      <c r="V400">
        <v>2</v>
      </c>
      <c r="W400">
        <v>22909</v>
      </c>
      <c r="X400">
        <v>25200</v>
      </c>
      <c r="Y400">
        <v>5109</v>
      </c>
      <c r="Z400">
        <v>3</v>
      </c>
      <c r="AA400">
        <v>27545</v>
      </c>
      <c r="AB400">
        <v>37800</v>
      </c>
      <c r="AC400">
        <v>0</v>
      </c>
      <c r="AD400">
        <v>0</v>
      </c>
      <c r="AE400">
        <v>0</v>
      </c>
      <c r="AF400">
        <v>7500</v>
      </c>
      <c r="AG400">
        <v>-791</v>
      </c>
      <c r="AH400">
        <v>1</v>
      </c>
      <c r="AI400">
        <v>9264</v>
      </c>
      <c r="AJ400">
        <v>12600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25</v>
      </c>
      <c r="AR400">
        <v>315000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12600</v>
      </c>
      <c r="BD400">
        <v>9264</v>
      </c>
      <c r="BE400">
        <v>9256</v>
      </c>
      <c r="BF400">
        <v>12600</v>
      </c>
      <c r="BG400" s="1">
        <v>44533</v>
      </c>
      <c r="BH400" s="1">
        <v>44291</v>
      </c>
      <c r="BI400" s="1">
        <v>44545.249606481484</v>
      </c>
      <c r="BJ400" s="1">
        <v>44524.239363425928</v>
      </c>
    </row>
    <row r="401" spans="1:62" x14ac:dyDescent="0.25">
      <c r="A401">
        <v>11094</v>
      </c>
      <c r="B401" t="s">
        <v>269</v>
      </c>
      <c r="C401" t="s">
        <v>270</v>
      </c>
      <c r="D401">
        <v>11281</v>
      </c>
      <c r="E401">
        <v>81</v>
      </c>
      <c r="F401" t="s">
        <v>61</v>
      </c>
      <c r="G401" t="s">
        <v>336</v>
      </c>
      <c r="H401" t="s">
        <v>69</v>
      </c>
      <c r="I401">
        <v>1000000009637</v>
      </c>
      <c r="J401">
        <v>352555</v>
      </c>
      <c r="K401" t="s">
        <v>64</v>
      </c>
      <c r="L401" t="s">
        <v>150</v>
      </c>
      <c r="M401" t="s">
        <v>66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</v>
      </c>
      <c r="AA401">
        <v>2727</v>
      </c>
      <c r="AB401">
        <v>3000</v>
      </c>
      <c r="AC401">
        <v>0</v>
      </c>
      <c r="AD401">
        <v>0</v>
      </c>
      <c r="AE401">
        <v>0</v>
      </c>
      <c r="AF401">
        <v>0</v>
      </c>
      <c r="AG401">
        <v>655</v>
      </c>
      <c r="AH401">
        <v>-5</v>
      </c>
      <c r="AI401">
        <v>-1727</v>
      </c>
      <c r="AJ401">
        <v>-2500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288</v>
      </c>
      <c r="AR401">
        <v>144000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-2500</v>
      </c>
      <c r="BD401">
        <v>345</v>
      </c>
      <c r="BE401">
        <v>345</v>
      </c>
      <c r="BF401">
        <v>500</v>
      </c>
      <c r="BG401" s="1">
        <v>44534</v>
      </c>
      <c r="BH401" s="1">
        <v>43802</v>
      </c>
      <c r="BI401" s="1">
        <v>44545.249606481484</v>
      </c>
      <c r="BJ401" s="1">
        <v>44524.239363425928</v>
      </c>
    </row>
    <row r="402" spans="1:62" x14ac:dyDescent="0.25">
      <c r="A402">
        <v>11094</v>
      </c>
      <c r="B402" t="s">
        <v>269</v>
      </c>
      <c r="C402" t="s">
        <v>270</v>
      </c>
      <c r="D402">
        <v>11283</v>
      </c>
      <c r="E402">
        <v>83</v>
      </c>
      <c r="F402" t="s">
        <v>111</v>
      </c>
      <c r="G402" t="s">
        <v>129</v>
      </c>
      <c r="H402" t="s">
        <v>130</v>
      </c>
      <c r="I402">
        <v>1000000004025</v>
      </c>
      <c r="J402">
        <v>144945</v>
      </c>
      <c r="K402" t="s">
        <v>64</v>
      </c>
      <c r="L402" t="s">
        <v>132</v>
      </c>
      <c r="M402" t="s">
        <v>66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13</v>
      </c>
      <c r="AI402">
        <v>32973</v>
      </c>
      <c r="AJ402">
        <v>46800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46800</v>
      </c>
      <c r="BD402">
        <v>2536</v>
      </c>
      <c r="BE402">
        <v>2536</v>
      </c>
      <c r="BF402">
        <v>3600</v>
      </c>
      <c r="BG402" s="1">
        <v>44188</v>
      </c>
      <c r="BH402" s="1">
        <v>43802</v>
      </c>
      <c r="BI402" s="1">
        <v>44545.249606481484</v>
      </c>
      <c r="BJ402" s="1">
        <v>44524.239363425928</v>
      </c>
    </row>
    <row r="403" spans="1:62" x14ac:dyDescent="0.25">
      <c r="A403">
        <v>11094</v>
      </c>
      <c r="B403" t="s">
        <v>269</v>
      </c>
      <c r="C403" t="s">
        <v>270</v>
      </c>
      <c r="D403">
        <v>11283</v>
      </c>
      <c r="E403">
        <v>83</v>
      </c>
      <c r="F403" t="s">
        <v>111</v>
      </c>
      <c r="G403" t="s">
        <v>129</v>
      </c>
      <c r="H403" t="s">
        <v>130</v>
      </c>
      <c r="I403">
        <v>1000000007747</v>
      </c>
      <c r="J403">
        <v>299757</v>
      </c>
      <c r="K403" t="s">
        <v>64</v>
      </c>
      <c r="L403" t="s">
        <v>152</v>
      </c>
      <c r="M403" t="s">
        <v>66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120</v>
      </c>
      <c r="AR403">
        <v>120000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680</v>
      </c>
      <c r="BE403">
        <v>680</v>
      </c>
      <c r="BF403">
        <v>1000</v>
      </c>
      <c r="BG403" s="1">
        <v>44158</v>
      </c>
      <c r="BH403" s="1">
        <v>44238</v>
      </c>
      <c r="BI403" s="1">
        <v>44545.249606481484</v>
      </c>
      <c r="BJ403" s="1">
        <v>44524.239363425928</v>
      </c>
    </row>
    <row r="404" spans="1:62" x14ac:dyDescent="0.25">
      <c r="A404">
        <v>11094</v>
      </c>
      <c r="B404" t="s">
        <v>269</v>
      </c>
      <c r="C404" t="s">
        <v>270</v>
      </c>
      <c r="D404">
        <v>11282</v>
      </c>
      <c r="E404">
        <v>82</v>
      </c>
      <c r="F404" t="s">
        <v>86</v>
      </c>
      <c r="G404" t="s">
        <v>87</v>
      </c>
      <c r="H404" t="s">
        <v>90</v>
      </c>
      <c r="I404">
        <v>1000000012851</v>
      </c>
      <c r="J404">
        <v>385430</v>
      </c>
      <c r="K404" t="s">
        <v>64</v>
      </c>
      <c r="L404" t="s">
        <v>106</v>
      </c>
      <c r="M404" t="s">
        <v>66</v>
      </c>
      <c r="N404">
        <v>5</v>
      </c>
      <c r="O404">
        <v>28516</v>
      </c>
      <c r="P404">
        <v>31750</v>
      </c>
      <c r="Q404">
        <v>5798</v>
      </c>
      <c r="R404">
        <v>3</v>
      </c>
      <c r="S404">
        <v>16971</v>
      </c>
      <c r="T404">
        <v>19050</v>
      </c>
      <c r="U404">
        <v>3340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11429</v>
      </c>
      <c r="AB404">
        <v>12700</v>
      </c>
      <c r="AC404">
        <v>0</v>
      </c>
      <c r="AD404">
        <v>0</v>
      </c>
      <c r="AE404">
        <v>0</v>
      </c>
      <c r="AF404">
        <v>128</v>
      </c>
      <c r="AG404">
        <v>2342</v>
      </c>
      <c r="AH404">
        <v>72</v>
      </c>
      <c r="AI404">
        <v>327142</v>
      </c>
      <c r="AJ404">
        <v>457200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457200</v>
      </c>
      <c r="BA404">
        <v>0</v>
      </c>
      <c r="BB404">
        <v>0</v>
      </c>
      <c r="BC404">
        <v>0</v>
      </c>
      <c r="BD404">
        <v>4544</v>
      </c>
      <c r="BE404">
        <v>4544</v>
      </c>
      <c r="BF404">
        <v>6350</v>
      </c>
      <c r="BG404" s="1">
        <v>44539</v>
      </c>
      <c r="BH404" s="1">
        <v>44504</v>
      </c>
      <c r="BI404" s="1">
        <v>44545.249606481484</v>
      </c>
      <c r="BJ404" s="1">
        <v>44524.239363425928</v>
      </c>
    </row>
    <row r="405" spans="1:62" x14ac:dyDescent="0.25">
      <c r="A405">
        <v>11094</v>
      </c>
      <c r="B405" t="s">
        <v>269</v>
      </c>
      <c r="C405" t="s">
        <v>270</v>
      </c>
      <c r="D405">
        <v>11283</v>
      </c>
      <c r="E405">
        <v>83</v>
      </c>
      <c r="F405" t="s">
        <v>111</v>
      </c>
      <c r="G405" t="s">
        <v>129</v>
      </c>
      <c r="H405" t="s">
        <v>130</v>
      </c>
      <c r="I405">
        <v>1000000005859</v>
      </c>
      <c r="J405">
        <v>216789</v>
      </c>
      <c r="K405" t="s">
        <v>64</v>
      </c>
      <c r="L405" t="s">
        <v>134</v>
      </c>
      <c r="M405" t="s">
        <v>66</v>
      </c>
      <c r="N405">
        <v>5</v>
      </c>
      <c r="O405">
        <v>16298</v>
      </c>
      <c r="P405">
        <v>18000</v>
      </c>
      <c r="Q405">
        <v>3616</v>
      </c>
      <c r="R405">
        <v>7</v>
      </c>
      <c r="S405">
        <v>22909</v>
      </c>
      <c r="T405">
        <v>25200</v>
      </c>
      <c r="U405">
        <v>5155</v>
      </c>
      <c r="V405">
        <v>4</v>
      </c>
      <c r="W405">
        <v>13091</v>
      </c>
      <c r="X405">
        <v>14400</v>
      </c>
      <c r="Y405">
        <v>2945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30</v>
      </c>
      <c r="AR405">
        <v>108000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2536</v>
      </c>
      <c r="BE405">
        <v>2536</v>
      </c>
      <c r="BF405">
        <v>3600</v>
      </c>
      <c r="BG405" s="1">
        <v>44508</v>
      </c>
      <c r="BH405" s="1">
        <v>44284</v>
      </c>
      <c r="BI405" s="1">
        <v>44545.249606481484</v>
      </c>
      <c r="BJ405" s="1">
        <v>44524.239363425928</v>
      </c>
    </row>
    <row r="406" spans="1:62" x14ac:dyDescent="0.25">
      <c r="A406">
        <v>11094</v>
      </c>
      <c r="B406" t="s">
        <v>269</v>
      </c>
      <c r="C406" t="s">
        <v>270</v>
      </c>
      <c r="D406">
        <v>11282</v>
      </c>
      <c r="E406">
        <v>82</v>
      </c>
      <c r="F406" t="s">
        <v>86</v>
      </c>
      <c r="G406" t="s">
        <v>87</v>
      </c>
      <c r="H406" t="s">
        <v>88</v>
      </c>
      <c r="I406">
        <v>1000000010553</v>
      </c>
      <c r="J406">
        <v>366492</v>
      </c>
      <c r="K406" t="s">
        <v>64</v>
      </c>
      <c r="L406" t="s">
        <v>89</v>
      </c>
      <c r="M406" t="s">
        <v>66</v>
      </c>
      <c r="N406">
        <v>6</v>
      </c>
      <c r="O406">
        <v>78682</v>
      </c>
      <c r="P406">
        <v>86550</v>
      </c>
      <c r="Q406">
        <v>16352</v>
      </c>
      <c r="R406">
        <v>11</v>
      </c>
      <c r="S406">
        <v>143595</v>
      </c>
      <c r="T406">
        <v>158675</v>
      </c>
      <c r="U406">
        <v>29323</v>
      </c>
      <c r="V406">
        <v>6</v>
      </c>
      <c r="W406">
        <v>78551</v>
      </c>
      <c r="X406">
        <v>86550</v>
      </c>
      <c r="Y406">
        <v>16221</v>
      </c>
      <c r="Z406">
        <v>8</v>
      </c>
      <c r="AA406">
        <v>104123</v>
      </c>
      <c r="AB406">
        <v>115400</v>
      </c>
      <c r="AC406">
        <v>0</v>
      </c>
      <c r="AD406">
        <v>0</v>
      </c>
      <c r="AE406">
        <v>0</v>
      </c>
      <c r="AF406">
        <v>865</v>
      </c>
      <c r="AG406">
        <v>21016</v>
      </c>
      <c r="AH406">
        <v>25</v>
      </c>
      <c r="AI406">
        <v>259709</v>
      </c>
      <c r="AJ406">
        <v>360625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10</v>
      </c>
      <c r="AR406">
        <v>144250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360625</v>
      </c>
      <c r="BD406">
        <v>10388</v>
      </c>
      <c r="BE406">
        <v>10365</v>
      </c>
      <c r="BF406">
        <v>14425</v>
      </c>
      <c r="BG406" s="1">
        <v>44539</v>
      </c>
      <c r="BH406" s="1">
        <v>44309</v>
      </c>
      <c r="BI406" s="1">
        <v>44545.249606481484</v>
      </c>
      <c r="BJ406" s="1">
        <v>44524.239363425928</v>
      </c>
    </row>
    <row r="407" spans="1:62" x14ac:dyDescent="0.25">
      <c r="A407">
        <v>11094</v>
      </c>
      <c r="B407" t="s">
        <v>269</v>
      </c>
      <c r="C407" t="s">
        <v>270</v>
      </c>
      <c r="D407">
        <v>11281</v>
      </c>
      <c r="E407">
        <v>81</v>
      </c>
      <c r="F407" t="s">
        <v>61</v>
      </c>
      <c r="G407" t="s">
        <v>62</v>
      </c>
      <c r="H407" t="s">
        <v>63</v>
      </c>
      <c r="I407">
        <v>1000000019975</v>
      </c>
      <c r="J407">
        <v>375283</v>
      </c>
      <c r="K407" t="s">
        <v>64</v>
      </c>
      <c r="L407" t="s">
        <v>77</v>
      </c>
      <c r="M407" t="s">
        <v>66</v>
      </c>
      <c r="N407">
        <v>78</v>
      </c>
      <c r="O407">
        <v>31418</v>
      </c>
      <c r="P407">
        <v>35100</v>
      </c>
      <c r="Q407">
        <v>5069</v>
      </c>
      <c r="R407">
        <v>30</v>
      </c>
      <c r="S407">
        <v>12002</v>
      </c>
      <c r="T407">
        <v>13500</v>
      </c>
      <c r="U407">
        <v>1868</v>
      </c>
      <c r="V407">
        <v>12</v>
      </c>
      <c r="W407">
        <v>4664</v>
      </c>
      <c r="X407">
        <v>5400</v>
      </c>
      <c r="Y407">
        <v>610</v>
      </c>
      <c r="Z407">
        <v>18</v>
      </c>
      <c r="AA407">
        <v>7364</v>
      </c>
      <c r="AB407">
        <v>8100</v>
      </c>
      <c r="AC407">
        <v>0</v>
      </c>
      <c r="AD407">
        <v>0</v>
      </c>
      <c r="AE407">
        <v>0</v>
      </c>
      <c r="AF407">
        <v>0</v>
      </c>
      <c r="AG407">
        <v>1283</v>
      </c>
      <c r="AH407">
        <v>48</v>
      </c>
      <c r="AI407">
        <v>16215</v>
      </c>
      <c r="AJ407">
        <v>21600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21600</v>
      </c>
      <c r="BD407">
        <v>338</v>
      </c>
      <c r="BE407">
        <v>338</v>
      </c>
      <c r="BF407">
        <v>450</v>
      </c>
      <c r="BG407" s="1">
        <v>44541</v>
      </c>
      <c r="BH407" s="1">
        <v>43802</v>
      </c>
      <c r="BI407" s="1">
        <v>44545.249606481484</v>
      </c>
      <c r="BJ407" s="1">
        <v>44524.239363425928</v>
      </c>
    </row>
    <row r="408" spans="1:62" x14ac:dyDescent="0.25">
      <c r="A408">
        <v>11094</v>
      </c>
      <c r="B408" t="s">
        <v>269</v>
      </c>
      <c r="C408" t="s">
        <v>270</v>
      </c>
      <c r="D408">
        <v>11281</v>
      </c>
      <c r="E408">
        <v>81</v>
      </c>
      <c r="F408" t="s">
        <v>61</v>
      </c>
      <c r="G408" t="s">
        <v>336</v>
      </c>
      <c r="H408" t="s">
        <v>69</v>
      </c>
      <c r="I408">
        <v>1000000009644</v>
      </c>
      <c r="J408">
        <v>352705</v>
      </c>
      <c r="K408" t="s">
        <v>64</v>
      </c>
      <c r="L408" t="s">
        <v>149</v>
      </c>
      <c r="M408" t="s">
        <v>66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12</v>
      </c>
      <c r="AI408">
        <v>4146</v>
      </c>
      <c r="AJ408">
        <v>6000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6000</v>
      </c>
      <c r="BD408">
        <v>345</v>
      </c>
      <c r="BE408">
        <v>345</v>
      </c>
      <c r="BF408">
        <v>500</v>
      </c>
      <c r="BG408" s="1">
        <v>44380</v>
      </c>
      <c r="BH408" s="1">
        <v>43802</v>
      </c>
      <c r="BI408" s="1">
        <v>44545.249606481484</v>
      </c>
      <c r="BJ408" s="1">
        <v>44524.239363425928</v>
      </c>
    </row>
    <row r="409" spans="1:62" x14ac:dyDescent="0.25">
      <c r="A409">
        <v>11096</v>
      </c>
      <c r="B409" t="s">
        <v>452</v>
      </c>
      <c r="C409" t="s">
        <v>453</v>
      </c>
      <c r="D409">
        <v>11283</v>
      </c>
      <c r="E409">
        <v>83</v>
      </c>
      <c r="F409" t="s">
        <v>111</v>
      </c>
      <c r="G409" t="s">
        <v>129</v>
      </c>
      <c r="H409" t="s">
        <v>130</v>
      </c>
      <c r="I409">
        <v>1000000005860</v>
      </c>
      <c r="J409">
        <v>216791</v>
      </c>
      <c r="K409" t="s">
        <v>64</v>
      </c>
      <c r="L409" t="s">
        <v>135</v>
      </c>
      <c r="M409" t="s">
        <v>66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60</v>
      </c>
      <c r="AI409">
        <v>151691</v>
      </c>
      <c r="AJ409">
        <v>207000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207000</v>
      </c>
      <c r="BA409">
        <v>0</v>
      </c>
      <c r="BB409">
        <v>0</v>
      </c>
      <c r="BC409">
        <v>0</v>
      </c>
      <c r="BD409">
        <v>2528</v>
      </c>
      <c r="BE409">
        <v>2491</v>
      </c>
      <c r="BF409">
        <v>3450</v>
      </c>
      <c r="BH409" s="1">
        <v>44526</v>
      </c>
      <c r="BI409" s="1">
        <v>44545.249606481484</v>
      </c>
      <c r="BJ409" s="1">
        <v>44524.239363425928</v>
      </c>
    </row>
    <row r="410" spans="1:62" x14ac:dyDescent="0.25">
      <c r="A410">
        <v>11096</v>
      </c>
      <c r="B410" t="s">
        <v>452</v>
      </c>
      <c r="C410" t="s">
        <v>453</v>
      </c>
      <c r="D410">
        <v>11283</v>
      </c>
      <c r="E410">
        <v>83</v>
      </c>
      <c r="F410" t="s">
        <v>111</v>
      </c>
      <c r="G410" t="s">
        <v>117</v>
      </c>
      <c r="H410" t="s">
        <v>118</v>
      </c>
      <c r="I410">
        <v>1000000006378</v>
      </c>
      <c r="J410">
        <v>236915</v>
      </c>
      <c r="K410" t="s">
        <v>64</v>
      </c>
      <c r="L410" t="s">
        <v>121</v>
      </c>
      <c r="M410" t="s">
        <v>66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20</v>
      </c>
      <c r="AI410">
        <v>186817</v>
      </c>
      <c r="AJ410">
        <v>242000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242000</v>
      </c>
      <c r="BA410">
        <v>0</v>
      </c>
      <c r="BB410">
        <v>0</v>
      </c>
      <c r="BC410">
        <v>0</v>
      </c>
      <c r="BD410">
        <v>9341</v>
      </c>
      <c r="BE410">
        <v>9341</v>
      </c>
      <c r="BF410">
        <v>12100</v>
      </c>
      <c r="BH410" s="1">
        <v>44524</v>
      </c>
      <c r="BI410" s="1">
        <v>44545.249606481484</v>
      </c>
      <c r="BJ410" s="1">
        <v>44524.239363425928</v>
      </c>
    </row>
    <row r="411" spans="1:62" x14ac:dyDescent="0.25">
      <c r="A411">
        <v>11096</v>
      </c>
      <c r="B411" t="s">
        <v>452</v>
      </c>
      <c r="C411" t="s">
        <v>453</v>
      </c>
      <c r="D411">
        <v>11282</v>
      </c>
      <c r="E411">
        <v>82</v>
      </c>
      <c r="F411" t="s">
        <v>86</v>
      </c>
      <c r="G411" t="s">
        <v>87</v>
      </c>
      <c r="H411" t="s">
        <v>90</v>
      </c>
      <c r="I411">
        <v>1000000018058</v>
      </c>
      <c r="J411">
        <v>396600</v>
      </c>
      <c r="K411" t="s">
        <v>64</v>
      </c>
      <c r="L411" t="s">
        <v>110</v>
      </c>
      <c r="M411" t="s">
        <v>66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4</v>
      </c>
      <c r="AA411">
        <v>10827</v>
      </c>
      <c r="AB411">
        <v>12000</v>
      </c>
      <c r="AC411">
        <v>0</v>
      </c>
      <c r="AD411">
        <v>0</v>
      </c>
      <c r="AE411">
        <v>0</v>
      </c>
      <c r="AF411">
        <v>90</v>
      </c>
      <c r="AG411">
        <v>1279</v>
      </c>
      <c r="AH411">
        <v>36</v>
      </c>
      <c r="AI411">
        <v>85938</v>
      </c>
      <c r="AJ411">
        <v>108000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108000</v>
      </c>
      <c r="BA411">
        <v>0</v>
      </c>
      <c r="BB411">
        <v>0</v>
      </c>
      <c r="BC411">
        <v>0</v>
      </c>
      <c r="BD411">
        <v>2387</v>
      </c>
      <c r="BE411">
        <v>2387</v>
      </c>
      <c r="BF411">
        <v>3000</v>
      </c>
      <c r="BG411" s="1">
        <v>44544</v>
      </c>
      <c r="BH411" s="1">
        <v>44523</v>
      </c>
      <c r="BI411" s="1">
        <v>44545.249606481484</v>
      </c>
      <c r="BJ411" s="1">
        <v>44524.239363425928</v>
      </c>
    </row>
    <row r="412" spans="1:62" x14ac:dyDescent="0.25">
      <c r="A412">
        <v>11096</v>
      </c>
      <c r="B412" t="s">
        <v>452</v>
      </c>
      <c r="C412" t="s">
        <v>453</v>
      </c>
      <c r="D412">
        <v>11281</v>
      </c>
      <c r="E412">
        <v>81</v>
      </c>
      <c r="F412" t="s">
        <v>61</v>
      </c>
      <c r="G412" t="s">
        <v>336</v>
      </c>
      <c r="H412" t="s">
        <v>69</v>
      </c>
      <c r="I412">
        <v>1000000114792</v>
      </c>
      <c r="J412">
        <v>413895</v>
      </c>
      <c r="K412" t="s">
        <v>64</v>
      </c>
      <c r="L412" t="s">
        <v>407</v>
      </c>
      <c r="M412" t="s">
        <v>66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60</v>
      </c>
      <c r="AA412">
        <v>29940</v>
      </c>
      <c r="AB412">
        <v>33000</v>
      </c>
      <c r="AC412">
        <v>0</v>
      </c>
      <c r="AD412">
        <v>0</v>
      </c>
      <c r="AE412">
        <v>0</v>
      </c>
      <c r="AF412">
        <v>66</v>
      </c>
      <c r="AG412">
        <v>6138</v>
      </c>
      <c r="AH412">
        <v>300</v>
      </c>
      <c r="AI412">
        <v>108099</v>
      </c>
      <c r="AJ412">
        <v>165000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165000</v>
      </c>
      <c r="BA412">
        <v>0</v>
      </c>
      <c r="BB412">
        <v>0</v>
      </c>
      <c r="BC412">
        <v>0</v>
      </c>
      <c r="BD412">
        <v>360</v>
      </c>
      <c r="BE412">
        <v>360</v>
      </c>
      <c r="BF412">
        <v>550</v>
      </c>
      <c r="BG412" s="1">
        <v>44544</v>
      </c>
      <c r="BH412" s="1">
        <v>44523</v>
      </c>
      <c r="BI412" s="1">
        <v>44545.249606481484</v>
      </c>
      <c r="BJ412" s="1">
        <v>44524.239363425928</v>
      </c>
    </row>
    <row r="413" spans="1:62" x14ac:dyDescent="0.25">
      <c r="A413">
        <v>11096</v>
      </c>
      <c r="B413" t="s">
        <v>452</v>
      </c>
      <c r="C413" t="s">
        <v>453</v>
      </c>
      <c r="D413">
        <v>11283</v>
      </c>
      <c r="E413">
        <v>83</v>
      </c>
      <c r="F413" t="s">
        <v>111</v>
      </c>
      <c r="G413" t="s">
        <v>129</v>
      </c>
      <c r="H413" t="s">
        <v>130</v>
      </c>
      <c r="I413">
        <v>1000000008705</v>
      </c>
      <c r="J413">
        <v>332747</v>
      </c>
      <c r="K413" t="s">
        <v>64</v>
      </c>
      <c r="L413" t="s">
        <v>155</v>
      </c>
      <c r="M413" t="s">
        <v>66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360</v>
      </c>
      <c r="AI413">
        <v>92700</v>
      </c>
      <c r="AJ413">
        <v>180000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180000</v>
      </c>
      <c r="BA413">
        <v>0</v>
      </c>
      <c r="BB413">
        <v>0</v>
      </c>
      <c r="BC413">
        <v>0</v>
      </c>
      <c r="BD413">
        <v>258</v>
      </c>
      <c r="BE413">
        <v>258</v>
      </c>
      <c r="BF413">
        <v>500</v>
      </c>
      <c r="BH413" s="1">
        <v>44522</v>
      </c>
      <c r="BI413" s="1">
        <v>44545.249606481484</v>
      </c>
      <c r="BJ413" s="1">
        <v>44524.239363425928</v>
      </c>
    </row>
    <row r="414" spans="1:62" x14ac:dyDescent="0.25">
      <c r="A414">
        <v>11096</v>
      </c>
      <c r="B414" t="s">
        <v>452</v>
      </c>
      <c r="C414" t="s">
        <v>453</v>
      </c>
      <c r="D414">
        <v>11283</v>
      </c>
      <c r="E414">
        <v>83</v>
      </c>
      <c r="F414" t="s">
        <v>111</v>
      </c>
      <c r="G414" t="s">
        <v>117</v>
      </c>
      <c r="H414" t="s">
        <v>118</v>
      </c>
      <c r="I414">
        <v>1000000003052</v>
      </c>
      <c r="J414">
        <v>118079</v>
      </c>
      <c r="K414" t="s">
        <v>64</v>
      </c>
      <c r="L414" t="s">
        <v>127</v>
      </c>
      <c r="M414" t="s">
        <v>66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5</v>
      </c>
      <c r="AA414">
        <v>34474</v>
      </c>
      <c r="AB414">
        <v>38000</v>
      </c>
      <c r="AC414">
        <v>0</v>
      </c>
      <c r="AD414">
        <v>0</v>
      </c>
      <c r="AE414">
        <v>0</v>
      </c>
      <c r="AF414">
        <v>79</v>
      </c>
      <c r="AG414">
        <v>7329</v>
      </c>
      <c r="AH414">
        <v>115</v>
      </c>
      <c r="AI414">
        <v>663310</v>
      </c>
      <c r="AJ414">
        <v>874000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874000</v>
      </c>
      <c r="BA414">
        <v>0</v>
      </c>
      <c r="BB414">
        <v>0</v>
      </c>
      <c r="BC414">
        <v>0</v>
      </c>
      <c r="BD414">
        <v>5768</v>
      </c>
      <c r="BE414">
        <v>5765</v>
      </c>
      <c r="BF414">
        <v>7600</v>
      </c>
      <c r="BG414" s="1">
        <v>44541</v>
      </c>
      <c r="BH414" s="1">
        <v>44540</v>
      </c>
      <c r="BI414" s="1">
        <v>44545.249606481484</v>
      </c>
      <c r="BJ414" s="1">
        <v>44524.239363425928</v>
      </c>
    </row>
    <row r="415" spans="1:62" x14ac:dyDescent="0.25">
      <c r="A415">
        <v>11096</v>
      </c>
      <c r="B415" t="s">
        <v>452</v>
      </c>
      <c r="C415" t="s">
        <v>453</v>
      </c>
      <c r="D415">
        <v>11281</v>
      </c>
      <c r="E415">
        <v>81</v>
      </c>
      <c r="F415" t="s">
        <v>61</v>
      </c>
      <c r="G415" t="s">
        <v>336</v>
      </c>
      <c r="H415" t="s">
        <v>82</v>
      </c>
      <c r="I415">
        <v>1000000077620</v>
      </c>
      <c r="J415">
        <v>386777</v>
      </c>
      <c r="K415" t="s">
        <v>64</v>
      </c>
      <c r="L415" t="s">
        <v>84</v>
      </c>
      <c r="M415" t="s">
        <v>66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18</v>
      </c>
      <c r="AA415">
        <v>17182</v>
      </c>
      <c r="AB415">
        <v>18900</v>
      </c>
      <c r="AC415">
        <v>0</v>
      </c>
      <c r="AD415">
        <v>0</v>
      </c>
      <c r="AE415">
        <v>0</v>
      </c>
      <c r="AF415">
        <v>0</v>
      </c>
      <c r="AG415">
        <v>4674</v>
      </c>
      <c r="AH415">
        <v>126</v>
      </c>
      <c r="AI415">
        <v>91370</v>
      </c>
      <c r="AJ415">
        <v>132300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132300</v>
      </c>
      <c r="BA415">
        <v>0</v>
      </c>
      <c r="BB415">
        <v>0</v>
      </c>
      <c r="BC415">
        <v>0</v>
      </c>
      <c r="BD415">
        <v>725</v>
      </c>
      <c r="BE415">
        <v>725</v>
      </c>
      <c r="BF415">
        <v>1050</v>
      </c>
      <c r="BG415" s="1">
        <v>44543</v>
      </c>
      <c r="BH415" s="1">
        <v>44523</v>
      </c>
      <c r="BI415" s="1">
        <v>44545.249606481484</v>
      </c>
      <c r="BJ415" s="1">
        <v>44524.239363425928</v>
      </c>
    </row>
    <row r="416" spans="1:62" x14ac:dyDescent="0.25">
      <c r="A416">
        <v>11096</v>
      </c>
      <c r="B416" t="s">
        <v>452</v>
      </c>
      <c r="C416" t="s">
        <v>453</v>
      </c>
      <c r="D416">
        <v>11281</v>
      </c>
      <c r="E416">
        <v>81</v>
      </c>
      <c r="F416" t="s">
        <v>61</v>
      </c>
      <c r="G416" t="s">
        <v>62</v>
      </c>
      <c r="H416" t="s">
        <v>63</v>
      </c>
      <c r="I416">
        <v>1000000085830</v>
      </c>
      <c r="J416">
        <v>406669</v>
      </c>
      <c r="K416" t="s">
        <v>64</v>
      </c>
      <c r="L416" t="s">
        <v>65</v>
      </c>
      <c r="M416" t="s">
        <v>66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24</v>
      </c>
      <c r="AA416">
        <v>19538</v>
      </c>
      <c r="AB416">
        <v>21600</v>
      </c>
      <c r="AC416">
        <v>0</v>
      </c>
      <c r="AD416">
        <v>0</v>
      </c>
      <c r="AE416">
        <v>0</v>
      </c>
      <c r="AF416">
        <v>108</v>
      </c>
      <c r="AG416">
        <v>2777</v>
      </c>
      <c r="AH416">
        <v>528</v>
      </c>
      <c r="AI416">
        <v>368643</v>
      </c>
      <c r="AJ416">
        <v>475200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475200</v>
      </c>
      <c r="BA416">
        <v>0</v>
      </c>
      <c r="BB416">
        <v>0</v>
      </c>
      <c r="BC416">
        <v>0</v>
      </c>
      <c r="BD416">
        <v>698</v>
      </c>
      <c r="BE416">
        <v>698</v>
      </c>
      <c r="BF416">
        <v>900</v>
      </c>
      <c r="BG416" s="1">
        <v>44541</v>
      </c>
      <c r="BH416" s="1">
        <v>44540</v>
      </c>
      <c r="BI416" s="1">
        <v>44545.249606481484</v>
      </c>
      <c r="BJ416" s="1">
        <v>44524.239363425928</v>
      </c>
    </row>
    <row r="417" spans="1:62" x14ac:dyDescent="0.25">
      <c r="A417">
        <v>11096</v>
      </c>
      <c r="B417" t="s">
        <v>452</v>
      </c>
      <c r="C417" t="s">
        <v>453</v>
      </c>
      <c r="D417">
        <v>11281</v>
      </c>
      <c r="E417">
        <v>81</v>
      </c>
      <c r="F417" t="s">
        <v>61</v>
      </c>
      <c r="G417" t="s">
        <v>62</v>
      </c>
      <c r="H417" t="s">
        <v>63</v>
      </c>
      <c r="I417">
        <v>1000000085828</v>
      </c>
      <c r="J417">
        <v>406658</v>
      </c>
      <c r="K417" t="s">
        <v>64</v>
      </c>
      <c r="L417" t="s">
        <v>67</v>
      </c>
      <c r="M417" t="s">
        <v>66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60</v>
      </c>
      <c r="AA417">
        <v>48993</v>
      </c>
      <c r="AB417">
        <v>54000</v>
      </c>
      <c r="AC417">
        <v>0</v>
      </c>
      <c r="AD417">
        <v>0</v>
      </c>
      <c r="AE417">
        <v>0</v>
      </c>
      <c r="AF417">
        <v>108</v>
      </c>
      <c r="AG417">
        <v>7078</v>
      </c>
      <c r="AH417">
        <v>139</v>
      </c>
      <c r="AI417">
        <v>97103</v>
      </c>
      <c r="AJ417">
        <v>125100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125100</v>
      </c>
      <c r="BA417">
        <v>0</v>
      </c>
      <c r="BB417">
        <v>0</v>
      </c>
      <c r="BC417">
        <v>0</v>
      </c>
      <c r="BD417">
        <v>699</v>
      </c>
      <c r="BE417">
        <v>699</v>
      </c>
      <c r="BF417">
        <v>900</v>
      </c>
      <c r="BG417" s="1">
        <v>44542</v>
      </c>
      <c r="BH417" s="1">
        <v>44537</v>
      </c>
      <c r="BI417" s="1">
        <v>44545.249606481484</v>
      </c>
      <c r="BJ417" s="1">
        <v>44524.239363425928</v>
      </c>
    </row>
    <row r="418" spans="1:62" x14ac:dyDescent="0.25">
      <c r="A418">
        <v>11096</v>
      </c>
      <c r="B418" t="s">
        <v>452</v>
      </c>
      <c r="C418" t="s">
        <v>453</v>
      </c>
      <c r="D418">
        <v>11281</v>
      </c>
      <c r="E418">
        <v>81</v>
      </c>
      <c r="F418" t="s">
        <v>61</v>
      </c>
      <c r="G418" t="s">
        <v>62</v>
      </c>
      <c r="H418" t="s">
        <v>63</v>
      </c>
      <c r="I418">
        <v>1000000019975</v>
      </c>
      <c r="J418">
        <v>375283</v>
      </c>
      <c r="K418" t="s">
        <v>64</v>
      </c>
      <c r="L418" t="s">
        <v>77</v>
      </c>
      <c r="M418" t="s">
        <v>66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480</v>
      </c>
      <c r="AI418">
        <v>162148</v>
      </c>
      <c r="AJ418">
        <v>216000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216000</v>
      </c>
      <c r="BA418">
        <v>0</v>
      </c>
      <c r="BB418">
        <v>0</v>
      </c>
      <c r="BC418">
        <v>0</v>
      </c>
      <c r="BD418">
        <v>338</v>
      </c>
      <c r="BE418">
        <v>338</v>
      </c>
      <c r="BF418">
        <v>450</v>
      </c>
      <c r="BH418" s="1">
        <v>44540</v>
      </c>
      <c r="BI418" s="1">
        <v>44545.249606481484</v>
      </c>
      <c r="BJ418" s="1">
        <v>44524.239363425928</v>
      </c>
    </row>
    <row r="419" spans="1:62" x14ac:dyDescent="0.25">
      <c r="A419">
        <v>11096</v>
      </c>
      <c r="B419" t="s">
        <v>452</v>
      </c>
      <c r="C419" t="s">
        <v>453</v>
      </c>
      <c r="D419">
        <v>11282</v>
      </c>
      <c r="E419">
        <v>82</v>
      </c>
      <c r="F419" t="s">
        <v>86</v>
      </c>
      <c r="G419" t="s">
        <v>87</v>
      </c>
      <c r="H419" t="s">
        <v>90</v>
      </c>
      <c r="I419">
        <v>1000000012850</v>
      </c>
      <c r="J419">
        <v>385428</v>
      </c>
      <c r="K419" t="s">
        <v>64</v>
      </c>
      <c r="L419" t="s">
        <v>105</v>
      </c>
      <c r="M419" t="s">
        <v>66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60</v>
      </c>
      <c r="AI419">
        <v>272618</v>
      </c>
      <c r="AJ419">
        <v>441000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441000</v>
      </c>
      <c r="BA419">
        <v>0</v>
      </c>
      <c r="BB419">
        <v>0</v>
      </c>
      <c r="BC419">
        <v>0</v>
      </c>
      <c r="BD419">
        <v>4544</v>
      </c>
      <c r="BE419">
        <v>4544</v>
      </c>
      <c r="BF419">
        <v>7350</v>
      </c>
      <c r="BH419" s="1">
        <v>44527</v>
      </c>
      <c r="BI419" s="1">
        <v>44545.249606481484</v>
      </c>
      <c r="BJ419" s="1">
        <v>44524.239363425928</v>
      </c>
    </row>
    <row r="420" spans="1:62" x14ac:dyDescent="0.25">
      <c r="A420">
        <v>11096</v>
      </c>
      <c r="B420" t="s">
        <v>452</v>
      </c>
      <c r="C420" t="s">
        <v>453</v>
      </c>
      <c r="D420">
        <v>11282</v>
      </c>
      <c r="E420">
        <v>82</v>
      </c>
      <c r="F420" t="s">
        <v>86</v>
      </c>
      <c r="G420" t="s">
        <v>87</v>
      </c>
      <c r="H420" t="s">
        <v>90</v>
      </c>
      <c r="I420">
        <v>1000000018059</v>
      </c>
      <c r="J420">
        <v>396601</v>
      </c>
      <c r="K420" t="s">
        <v>64</v>
      </c>
      <c r="L420" t="s">
        <v>109</v>
      </c>
      <c r="M420" t="s">
        <v>66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40</v>
      </c>
      <c r="AI420">
        <v>95487</v>
      </c>
      <c r="AJ420">
        <v>120000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120000</v>
      </c>
      <c r="BA420">
        <v>0</v>
      </c>
      <c r="BB420">
        <v>0</v>
      </c>
      <c r="BC420">
        <v>0</v>
      </c>
      <c r="BD420">
        <v>2387</v>
      </c>
      <c r="BE420">
        <v>2387</v>
      </c>
      <c r="BF420">
        <v>3000</v>
      </c>
      <c r="BH420" s="1">
        <v>44523</v>
      </c>
      <c r="BI420" s="1">
        <v>44545.249606481484</v>
      </c>
      <c r="BJ420" s="1">
        <v>44524.239363425928</v>
      </c>
    </row>
    <row r="421" spans="1:62" x14ac:dyDescent="0.25">
      <c r="A421">
        <v>11096</v>
      </c>
      <c r="B421" t="s">
        <v>452</v>
      </c>
      <c r="C421" t="s">
        <v>453</v>
      </c>
      <c r="D421">
        <v>11283</v>
      </c>
      <c r="E421">
        <v>83</v>
      </c>
      <c r="F421" t="s">
        <v>111</v>
      </c>
      <c r="G421" t="s">
        <v>112</v>
      </c>
      <c r="H421" t="s">
        <v>113</v>
      </c>
      <c r="I421">
        <v>1000000010906</v>
      </c>
      <c r="J421">
        <v>370691</v>
      </c>
      <c r="K421" t="s">
        <v>64</v>
      </c>
      <c r="L421" t="s">
        <v>116</v>
      </c>
      <c r="M421" t="s">
        <v>66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12</v>
      </c>
      <c r="AI421">
        <v>109000</v>
      </c>
      <c r="AJ421">
        <v>152400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152400</v>
      </c>
      <c r="BA421">
        <v>0</v>
      </c>
      <c r="BB421">
        <v>0</v>
      </c>
      <c r="BC421">
        <v>0</v>
      </c>
      <c r="BD421">
        <v>9083</v>
      </c>
      <c r="BE421">
        <v>9083</v>
      </c>
      <c r="BF421">
        <v>12700</v>
      </c>
      <c r="BH421" s="1">
        <v>44520</v>
      </c>
      <c r="BI421" s="1">
        <v>44545.249606481484</v>
      </c>
      <c r="BJ421" s="1">
        <v>44524.239363425928</v>
      </c>
    </row>
    <row r="422" spans="1:62" x14ac:dyDescent="0.25">
      <c r="A422">
        <v>11096</v>
      </c>
      <c r="B422" t="s">
        <v>452</v>
      </c>
      <c r="C422" t="s">
        <v>453</v>
      </c>
      <c r="D422">
        <v>11282</v>
      </c>
      <c r="E422">
        <v>82</v>
      </c>
      <c r="F422" t="s">
        <v>86</v>
      </c>
      <c r="G422" t="s">
        <v>87</v>
      </c>
      <c r="H422" t="s">
        <v>88</v>
      </c>
      <c r="I422">
        <v>1000000010553</v>
      </c>
      <c r="J422">
        <v>366492</v>
      </c>
      <c r="K422" t="s">
        <v>64</v>
      </c>
      <c r="L422" t="s">
        <v>89</v>
      </c>
      <c r="M422" t="s">
        <v>66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12545</v>
      </c>
      <c r="AB422">
        <v>13800</v>
      </c>
      <c r="AC422">
        <v>0</v>
      </c>
      <c r="AD422">
        <v>0</v>
      </c>
      <c r="AE422">
        <v>0</v>
      </c>
      <c r="AF422">
        <v>0</v>
      </c>
      <c r="AG422">
        <v>1909</v>
      </c>
      <c r="AH422">
        <v>9</v>
      </c>
      <c r="AI422">
        <v>95727</v>
      </c>
      <c r="AJ422">
        <v>124200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124200</v>
      </c>
      <c r="BA422">
        <v>0</v>
      </c>
      <c r="BB422">
        <v>0</v>
      </c>
      <c r="BC422">
        <v>0</v>
      </c>
      <c r="BD422">
        <v>10636</v>
      </c>
      <c r="BE422">
        <v>10636</v>
      </c>
      <c r="BF422">
        <v>13800</v>
      </c>
      <c r="BG422" s="1">
        <v>44538</v>
      </c>
      <c r="BH422" s="1">
        <v>44527</v>
      </c>
      <c r="BI422" s="1">
        <v>44545.249606481484</v>
      </c>
      <c r="BJ422" s="1">
        <v>44524.239363425928</v>
      </c>
    </row>
    <row r="423" spans="1:62" x14ac:dyDescent="0.25">
      <c r="A423">
        <v>11096</v>
      </c>
      <c r="B423" t="s">
        <v>452</v>
      </c>
      <c r="C423" t="s">
        <v>453</v>
      </c>
      <c r="D423">
        <v>11281</v>
      </c>
      <c r="E423">
        <v>81</v>
      </c>
      <c r="F423" t="s">
        <v>61</v>
      </c>
      <c r="G423" t="s">
        <v>336</v>
      </c>
      <c r="H423" t="s">
        <v>69</v>
      </c>
      <c r="I423">
        <v>1000000013549</v>
      </c>
      <c r="J423">
        <v>387841</v>
      </c>
      <c r="K423" t="s">
        <v>64</v>
      </c>
      <c r="L423" t="s">
        <v>72</v>
      </c>
      <c r="M423" t="s">
        <v>66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36</v>
      </c>
      <c r="AA423">
        <v>32618</v>
      </c>
      <c r="AB423">
        <v>36000</v>
      </c>
      <c r="AC423">
        <v>0</v>
      </c>
      <c r="AD423">
        <v>0</v>
      </c>
      <c r="AE423">
        <v>0</v>
      </c>
      <c r="AF423">
        <v>120</v>
      </c>
      <c r="AG423">
        <v>1888</v>
      </c>
      <c r="AH423">
        <v>156</v>
      </c>
      <c r="AI423">
        <v>133163</v>
      </c>
      <c r="AJ423">
        <v>156000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156000</v>
      </c>
      <c r="BA423">
        <v>0</v>
      </c>
      <c r="BB423">
        <v>0</v>
      </c>
      <c r="BC423">
        <v>0</v>
      </c>
      <c r="BD423">
        <v>854</v>
      </c>
      <c r="BE423">
        <v>854</v>
      </c>
      <c r="BF423">
        <v>1000</v>
      </c>
      <c r="BG423" s="1">
        <v>44538</v>
      </c>
      <c r="BH423" s="1">
        <v>44537</v>
      </c>
      <c r="BI423" s="1">
        <v>44545.249606481484</v>
      </c>
      <c r="BJ423" s="1">
        <v>44524.239363425928</v>
      </c>
    </row>
    <row r="424" spans="1:62" x14ac:dyDescent="0.25">
      <c r="A424">
        <v>11096</v>
      </c>
      <c r="B424" t="s">
        <v>452</v>
      </c>
      <c r="C424" t="s">
        <v>453</v>
      </c>
      <c r="D424">
        <v>11282</v>
      </c>
      <c r="E424">
        <v>82</v>
      </c>
      <c r="F424" t="s">
        <v>86</v>
      </c>
      <c r="G424" t="s">
        <v>87</v>
      </c>
      <c r="H424" t="s">
        <v>90</v>
      </c>
      <c r="I424">
        <v>1000000012851</v>
      </c>
      <c r="J424">
        <v>385430</v>
      </c>
      <c r="K424" t="s">
        <v>64</v>
      </c>
      <c r="L424" t="s">
        <v>106</v>
      </c>
      <c r="M424" t="s">
        <v>66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60</v>
      </c>
      <c r="AI424">
        <v>272618</v>
      </c>
      <c r="AJ424">
        <v>441000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441000</v>
      </c>
      <c r="BA424">
        <v>0</v>
      </c>
      <c r="BB424">
        <v>0</v>
      </c>
      <c r="BC424">
        <v>0</v>
      </c>
      <c r="BD424">
        <v>4544</v>
      </c>
      <c r="BE424">
        <v>4544</v>
      </c>
      <c r="BF424">
        <v>7350</v>
      </c>
      <c r="BH424" s="1">
        <v>44527</v>
      </c>
      <c r="BI424" s="1">
        <v>44545.249606481484</v>
      </c>
      <c r="BJ424" s="1">
        <v>44524.239363425928</v>
      </c>
    </row>
    <row r="425" spans="1:62" x14ac:dyDescent="0.25">
      <c r="A425">
        <v>11096</v>
      </c>
      <c r="B425" t="s">
        <v>452</v>
      </c>
      <c r="C425" t="s">
        <v>453</v>
      </c>
      <c r="D425">
        <v>11283</v>
      </c>
      <c r="E425">
        <v>83</v>
      </c>
      <c r="F425" t="s">
        <v>111</v>
      </c>
      <c r="G425" t="s">
        <v>129</v>
      </c>
      <c r="H425" t="s">
        <v>130</v>
      </c>
      <c r="I425">
        <v>1000000008152</v>
      </c>
      <c r="J425">
        <v>312789</v>
      </c>
      <c r="K425" t="s">
        <v>64</v>
      </c>
      <c r="L425" t="s">
        <v>151</v>
      </c>
      <c r="M425" t="s">
        <v>66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120</v>
      </c>
      <c r="AI425">
        <v>79091</v>
      </c>
      <c r="AJ425">
        <v>120000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120000</v>
      </c>
      <c r="BA425">
        <v>0</v>
      </c>
      <c r="BB425">
        <v>0</v>
      </c>
      <c r="BC425">
        <v>0</v>
      </c>
      <c r="BD425">
        <v>659</v>
      </c>
      <c r="BE425">
        <v>659</v>
      </c>
      <c r="BF425">
        <v>1000</v>
      </c>
      <c r="BH425" s="1">
        <v>44526</v>
      </c>
      <c r="BI425" s="1">
        <v>44545.249606481484</v>
      </c>
      <c r="BJ425" s="1">
        <v>44524.239363425928</v>
      </c>
    </row>
    <row r="426" spans="1:62" x14ac:dyDescent="0.25">
      <c r="A426">
        <v>11096</v>
      </c>
      <c r="B426" t="s">
        <v>452</v>
      </c>
      <c r="C426" t="s">
        <v>453</v>
      </c>
      <c r="D426">
        <v>11282</v>
      </c>
      <c r="E426">
        <v>82</v>
      </c>
      <c r="F426" t="s">
        <v>86</v>
      </c>
      <c r="G426" t="s">
        <v>107</v>
      </c>
      <c r="H426" t="s">
        <v>108</v>
      </c>
      <c r="I426">
        <v>1000000007365</v>
      </c>
      <c r="J426">
        <v>283391</v>
      </c>
      <c r="K426" t="s">
        <v>64</v>
      </c>
      <c r="L426" t="s">
        <v>339</v>
      </c>
      <c r="M426" t="s">
        <v>66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6030</v>
      </c>
      <c r="AB426">
        <v>6700</v>
      </c>
      <c r="AC426">
        <v>0</v>
      </c>
      <c r="AD426">
        <v>0</v>
      </c>
      <c r="AE426">
        <v>0</v>
      </c>
      <c r="AF426">
        <v>67</v>
      </c>
      <c r="AG426">
        <v>1030</v>
      </c>
      <c r="AH426">
        <v>39</v>
      </c>
      <c r="AI426">
        <v>195000</v>
      </c>
      <c r="AJ426">
        <v>261300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261300</v>
      </c>
      <c r="BA426">
        <v>0</v>
      </c>
      <c r="BB426">
        <v>0</v>
      </c>
      <c r="BC426">
        <v>0</v>
      </c>
      <c r="BD426">
        <v>5000</v>
      </c>
      <c r="BE426">
        <v>5000</v>
      </c>
      <c r="BF426">
        <v>6700</v>
      </c>
      <c r="BG426" s="1">
        <v>44541</v>
      </c>
      <c r="BH426" s="1">
        <v>44541</v>
      </c>
      <c r="BI426" s="1">
        <v>44545.249606481484</v>
      </c>
      <c r="BJ426" s="1">
        <v>44524.239363425928</v>
      </c>
    </row>
    <row r="427" spans="1:62" x14ac:dyDescent="0.25">
      <c r="A427">
        <v>11096</v>
      </c>
      <c r="B427" t="s">
        <v>452</v>
      </c>
      <c r="C427" t="s">
        <v>453</v>
      </c>
      <c r="D427">
        <v>11283</v>
      </c>
      <c r="E427">
        <v>83</v>
      </c>
      <c r="F427" t="s">
        <v>111</v>
      </c>
      <c r="G427" t="s">
        <v>112</v>
      </c>
      <c r="H427" t="s">
        <v>113</v>
      </c>
      <c r="I427">
        <v>1000000011589</v>
      </c>
      <c r="J427">
        <v>377531</v>
      </c>
      <c r="K427" t="s">
        <v>64</v>
      </c>
      <c r="L427" t="s">
        <v>126</v>
      </c>
      <c r="M427" t="s">
        <v>66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4</v>
      </c>
      <c r="AA427">
        <v>45491</v>
      </c>
      <c r="AB427">
        <v>50400</v>
      </c>
      <c r="AC427">
        <v>0</v>
      </c>
      <c r="AD427">
        <v>0</v>
      </c>
      <c r="AE427">
        <v>0</v>
      </c>
      <c r="AF427">
        <v>360</v>
      </c>
      <c r="AG427">
        <v>5447</v>
      </c>
      <c r="AH427">
        <v>21</v>
      </c>
      <c r="AI427">
        <v>197820</v>
      </c>
      <c r="AJ427">
        <v>264600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264600</v>
      </c>
      <c r="BA427">
        <v>0</v>
      </c>
      <c r="BB427">
        <v>0</v>
      </c>
      <c r="BC427">
        <v>0</v>
      </c>
      <c r="BD427">
        <v>9420</v>
      </c>
      <c r="BE427">
        <v>9420</v>
      </c>
      <c r="BF427">
        <v>12600</v>
      </c>
      <c r="BG427" s="1">
        <v>44542</v>
      </c>
      <c r="BH427" s="1">
        <v>44520</v>
      </c>
      <c r="BI427" s="1">
        <v>44545.249606481484</v>
      </c>
      <c r="BJ427" s="1">
        <v>44524.239363425928</v>
      </c>
    </row>
    <row r="428" spans="1:62" x14ac:dyDescent="0.25">
      <c r="A428">
        <v>11096</v>
      </c>
      <c r="B428" t="s">
        <v>452</v>
      </c>
      <c r="C428" t="s">
        <v>453</v>
      </c>
      <c r="D428">
        <v>11283</v>
      </c>
      <c r="E428">
        <v>83</v>
      </c>
      <c r="F428" t="s">
        <v>111</v>
      </c>
      <c r="G428" t="s">
        <v>112</v>
      </c>
      <c r="H428" t="s">
        <v>113</v>
      </c>
      <c r="I428">
        <v>1000000010907</v>
      </c>
      <c r="J428">
        <v>370692</v>
      </c>
      <c r="K428" t="s">
        <v>64</v>
      </c>
      <c r="L428" t="s">
        <v>114</v>
      </c>
      <c r="M428" t="s">
        <v>66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12</v>
      </c>
      <c r="AI428">
        <v>116500</v>
      </c>
      <c r="AJ428">
        <v>151200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151200</v>
      </c>
      <c r="BA428">
        <v>0</v>
      </c>
      <c r="BB428">
        <v>0</v>
      </c>
      <c r="BC428">
        <v>0</v>
      </c>
      <c r="BD428">
        <v>9708</v>
      </c>
      <c r="BE428">
        <v>9708</v>
      </c>
      <c r="BF428">
        <v>12600</v>
      </c>
      <c r="BH428" s="1">
        <v>44520</v>
      </c>
      <c r="BI428" s="1">
        <v>44545.249606481484</v>
      </c>
      <c r="BJ428" s="1">
        <v>44524.239363425928</v>
      </c>
    </row>
    <row r="429" spans="1:62" x14ac:dyDescent="0.25">
      <c r="A429">
        <v>11096</v>
      </c>
      <c r="B429" t="s">
        <v>452</v>
      </c>
      <c r="C429" t="s">
        <v>453</v>
      </c>
      <c r="D429">
        <v>11283</v>
      </c>
      <c r="E429">
        <v>83</v>
      </c>
      <c r="F429" t="s">
        <v>111</v>
      </c>
      <c r="G429" t="s">
        <v>129</v>
      </c>
      <c r="H429" t="s">
        <v>130</v>
      </c>
      <c r="I429">
        <v>1000000004023</v>
      </c>
      <c r="J429">
        <v>144943</v>
      </c>
      <c r="K429" t="s">
        <v>64</v>
      </c>
      <c r="L429" t="s">
        <v>133</v>
      </c>
      <c r="M429" t="s">
        <v>66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60</v>
      </c>
      <c r="AI429">
        <v>151691</v>
      </c>
      <c r="AJ429">
        <v>223500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223500</v>
      </c>
      <c r="BA429">
        <v>0</v>
      </c>
      <c r="BB429">
        <v>0</v>
      </c>
      <c r="BC429">
        <v>0</v>
      </c>
      <c r="BD429">
        <v>2528</v>
      </c>
      <c r="BE429">
        <v>2491</v>
      </c>
      <c r="BF429">
        <v>3725</v>
      </c>
      <c r="BH429" s="1">
        <v>44526</v>
      </c>
      <c r="BI429" s="1">
        <v>44545.249606481484</v>
      </c>
      <c r="BJ429" s="1">
        <v>44524.239363425928</v>
      </c>
    </row>
    <row r="430" spans="1:62" x14ac:dyDescent="0.25">
      <c r="A430">
        <v>11096</v>
      </c>
      <c r="B430" t="s">
        <v>452</v>
      </c>
      <c r="C430" t="s">
        <v>453</v>
      </c>
      <c r="D430">
        <v>11283</v>
      </c>
      <c r="E430">
        <v>83</v>
      </c>
      <c r="F430" t="s">
        <v>111</v>
      </c>
      <c r="G430" t="s">
        <v>117</v>
      </c>
      <c r="H430" t="s">
        <v>118</v>
      </c>
      <c r="I430">
        <v>1000000006379</v>
      </c>
      <c r="J430">
        <v>236916</v>
      </c>
      <c r="K430" t="s">
        <v>64</v>
      </c>
      <c r="L430" t="s">
        <v>120</v>
      </c>
      <c r="M430" t="s">
        <v>66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7909</v>
      </c>
      <c r="AB430">
        <v>8700</v>
      </c>
      <c r="AC430">
        <v>0</v>
      </c>
      <c r="AD430">
        <v>0</v>
      </c>
      <c r="AE430">
        <v>0</v>
      </c>
      <c r="AF430">
        <v>0</v>
      </c>
      <c r="AG430">
        <v>1466</v>
      </c>
      <c r="AH430">
        <v>19</v>
      </c>
      <c r="AI430">
        <v>122419</v>
      </c>
      <c r="AJ430">
        <v>165300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165300</v>
      </c>
      <c r="BA430">
        <v>0</v>
      </c>
      <c r="BB430">
        <v>0</v>
      </c>
      <c r="BC430">
        <v>0</v>
      </c>
      <c r="BD430">
        <v>6443</v>
      </c>
      <c r="BE430">
        <v>6443</v>
      </c>
      <c r="BF430">
        <v>8700</v>
      </c>
      <c r="BG430" s="1">
        <v>44538</v>
      </c>
      <c r="BH430" s="1">
        <v>44524</v>
      </c>
      <c r="BI430" s="1">
        <v>44545.249606481484</v>
      </c>
      <c r="BJ430" s="1">
        <v>44524.239363425928</v>
      </c>
    </row>
    <row r="431" spans="1:62" x14ac:dyDescent="0.25">
      <c r="A431">
        <v>11096</v>
      </c>
      <c r="B431" t="s">
        <v>452</v>
      </c>
      <c r="C431" t="s">
        <v>453</v>
      </c>
      <c r="D431">
        <v>11283</v>
      </c>
      <c r="E431">
        <v>83</v>
      </c>
      <c r="F431" t="s">
        <v>111</v>
      </c>
      <c r="G431" t="s">
        <v>112</v>
      </c>
      <c r="H431" t="s">
        <v>113</v>
      </c>
      <c r="I431">
        <v>1000000010905</v>
      </c>
      <c r="J431">
        <v>370690</v>
      </c>
      <c r="K431" t="s">
        <v>64</v>
      </c>
      <c r="L431" t="s">
        <v>138</v>
      </c>
      <c r="M431" t="s">
        <v>66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11520</v>
      </c>
      <c r="AB431">
        <v>12800</v>
      </c>
      <c r="AC431">
        <v>0</v>
      </c>
      <c r="AD431">
        <v>0</v>
      </c>
      <c r="AE431">
        <v>0</v>
      </c>
      <c r="AF431">
        <v>128</v>
      </c>
      <c r="AG431">
        <v>1353</v>
      </c>
      <c r="AH431">
        <v>11</v>
      </c>
      <c r="AI431">
        <v>111833</v>
      </c>
      <c r="AJ431">
        <v>140800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140800</v>
      </c>
      <c r="BA431">
        <v>0</v>
      </c>
      <c r="BB431">
        <v>0</v>
      </c>
      <c r="BC431">
        <v>0</v>
      </c>
      <c r="BD431">
        <v>10167</v>
      </c>
      <c r="BE431">
        <v>10167</v>
      </c>
      <c r="BF431">
        <v>12800</v>
      </c>
      <c r="BG431" s="1">
        <v>44538</v>
      </c>
      <c r="BH431" s="1">
        <v>44520</v>
      </c>
      <c r="BI431" s="1">
        <v>44545.249606481484</v>
      </c>
      <c r="BJ431" s="1">
        <v>44524.239363425928</v>
      </c>
    </row>
    <row r="432" spans="1:62" x14ac:dyDescent="0.25">
      <c r="A432">
        <v>11096</v>
      </c>
      <c r="B432" t="s">
        <v>452</v>
      </c>
      <c r="C432" t="s">
        <v>453</v>
      </c>
      <c r="D432">
        <v>11283</v>
      </c>
      <c r="E432">
        <v>83</v>
      </c>
      <c r="F432" t="s">
        <v>111</v>
      </c>
      <c r="G432" t="s">
        <v>129</v>
      </c>
      <c r="H432" t="s">
        <v>130</v>
      </c>
      <c r="I432">
        <v>1000000004022</v>
      </c>
      <c r="J432">
        <v>144942</v>
      </c>
      <c r="K432" t="s">
        <v>64</v>
      </c>
      <c r="L432" t="s">
        <v>136</v>
      </c>
      <c r="M432" t="s">
        <v>66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60</v>
      </c>
      <c r="AI432">
        <v>149482</v>
      </c>
      <c r="AJ432">
        <v>213000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213000</v>
      </c>
      <c r="BA432">
        <v>0</v>
      </c>
      <c r="BB432">
        <v>0</v>
      </c>
      <c r="BC432">
        <v>0</v>
      </c>
      <c r="BD432">
        <v>2491</v>
      </c>
      <c r="BE432">
        <v>2491</v>
      </c>
      <c r="BF432">
        <v>3550</v>
      </c>
      <c r="BH432" s="1">
        <v>44526</v>
      </c>
      <c r="BI432" s="1">
        <v>44545.249606481484</v>
      </c>
      <c r="BJ432" s="1">
        <v>44524.239363425928</v>
      </c>
    </row>
    <row r="433" spans="1:62" x14ac:dyDescent="0.25">
      <c r="A433">
        <v>11096</v>
      </c>
      <c r="B433" t="s">
        <v>452</v>
      </c>
      <c r="C433" t="s">
        <v>453</v>
      </c>
      <c r="D433">
        <v>11283</v>
      </c>
      <c r="E433">
        <v>83</v>
      </c>
      <c r="F433" t="s">
        <v>111</v>
      </c>
      <c r="G433" t="s">
        <v>112</v>
      </c>
      <c r="H433" t="s">
        <v>113</v>
      </c>
      <c r="I433">
        <v>1000000010908</v>
      </c>
      <c r="J433">
        <v>370694</v>
      </c>
      <c r="K433" t="s">
        <v>64</v>
      </c>
      <c r="L433" t="s">
        <v>139</v>
      </c>
      <c r="M433" t="s">
        <v>66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11343</v>
      </c>
      <c r="AB433">
        <v>12600</v>
      </c>
      <c r="AC433">
        <v>0</v>
      </c>
      <c r="AD433">
        <v>0</v>
      </c>
      <c r="AE433">
        <v>0</v>
      </c>
      <c r="AF433">
        <v>123</v>
      </c>
      <c r="AG433">
        <v>1465</v>
      </c>
      <c r="AH433">
        <v>11</v>
      </c>
      <c r="AI433">
        <v>105650</v>
      </c>
      <c r="AJ433">
        <v>138600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138600</v>
      </c>
      <c r="BA433">
        <v>0</v>
      </c>
      <c r="BB433">
        <v>0</v>
      </c>
      <c r="BC433">
        <v>0</v>
      </c>
      <c r="BD433">
        <v>9605</v>
      </c>
      <c r="BE433">
        <v>9605</v>
      </c>
      <c r="BF433">
        <v>12600</v>
      </c>
      <c r="BG433" s="1">
        <v>44538</v>
      </c>
      <c r="BH433" s="1">
        <v>44521</v>
      </c>
      <c r="BI433" s="1">
        <v>44545.249606481484</v>
      </c>
      <c r="BJ433" s="1">
        <v>44524.239363425928</v>
      </c>
    </row>
    <row r="434" spans="1:62" x14ac:dyDescent="0.25">
      <c r="A434">
        <v>11096</v>
      </c>
      <c r="B434" t="s">
        <v>452</v>
      </c>
      <c r="C434" t="s">
        <v>453</v>
      </c>
      <c r="D434">
        <v>11283</v>
      </c>
      <c r="E434">
        <v>83</v>
      </c>
      <c r="F434" t="s">
        <v>111</v>
      </c>
      <c r="G434" t="s">
        <v>117</v>
      </c>
      <c r="H434" t="s">
        <v>118</v>
      </c>
      <c r="I434">
        <v>1000000010208</v>
      </c>
      <c r="J434">
        <v>361453</v>
      </c>
      <c r="K434" t="s">
        <v>64</v>
      </c>
      <c r="L434" t="s">
        <v>119</v>
      </c>
      <c r="M434" t="s">
        <v>66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7</v>
      </c>
      <c r="AA434">
        <v>49424</v>
      </c>
      <c r="AB434">
        <v>54600</v>
      </c>
      <c r="AC434">
        <v>0</v>
      </c>
      <c r="AD434">
        <v>0</v>
      </c>
      <c r="AE434">
        <v>0</v>
      </c>
      <c r="AF434">
        <v>234</v>
      </c>
      <c r="AG434">
        <v>3868</v>
      </c>
      <c r="AH434">
        <v>13</v>
      </c>
      <c r="AI434">
        <v>84603</v>
      </c>
      <c r="AJ434">
        <v>101400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101400</v>
      </c>
      <c r="BA434">
        <v>0</v>
      </c>
      <c r="BB434">
        <v>0</v>
      </c>
      <c r="BC434">
        <v>0</v>
      </c>
      <c r="BD434">
        <v>6508</v>
      </c>
      <c r="BE434">
        <v>6508</v>
      </c>
      <c r="BF434">
        <v>7800</v>
      </c>
      <c r="BG434" s="1">
        <v>44542</v>
      </c>
      <c r="BH434" s="1">
        <v>44524</v>
      </c>
      <c r="BI434" s="1">
        <v>44545.249606481484</v>
      </c>
      <c r="BJ434" s="1">
        <v>44524.239363425928</v>
      </c>
    </row>
    <row r="435" spans="1:62" x14ac:dyDescent="0.25">
      <c r="A435">
        <v>11096</v>
      </c>
      <c r="B435" t="s">
        <v>452</v>
      </c>
      <c r="C435" t="s">
        <v>453</v>
      </c>
      <c r="D435">
        <v>11283</v>
      </c>
      <c r="E435">
        <v>83</v>
      </c>
      <c r="F435" t="s">
        <v>111</v>
      </c>
      <c r="G435" t="s">
        <v>129</v>
      </c>
      <c r="H435" t="s">
        <v>130</v>
      </c>
      <c r="I435">
        <v>1000000008706</v>
      </c>
      <c r="J435">
        <v>332748</v>
      </c>
      <c r="K435" t="s">
        <v>64</v>
      </c>
      <c r="L435" t="s">
        <v>153</v>
      </c>
      <c r="M435" t="s">
        <v>66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360</v>
      </c>
      <c r="AI435">
        <v>92700</v>
      </c>
      <c r="AJ435">
        <v>180000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180000</v>
      </c>
      <c r="BA435">
        <v>0</v>
      </c>
      <c r="BB435">
        <v>0</v>
      </c>
      <c r="BC435">
        <v>0</v>
      </c>
      <c r="BD435">
        <v>258</v>
      </c>
      <c r="BE435">
        <v>258</v>
      </c>
      <c r="BF435">
        <v>500</v>
      </c>
      <c r="BH435" s="1">
        <v>44522</v>
      </c>
      <c r="BI435" s="1">
        <v>44545.249606481484</v>
      </c>
      <c r="BJ435" s="1">
        <v>44524.239363425928</v>
      </c>
    </row>
    <row r="436" spans="1:62" x14ac:dyDescent="0.25">
      <c r="A436">
        <v>11096</v>
      </c>
      <c r="B436" t="s">
        <v>452</v>
      </c>
      <c r="C436" t="s">
        <v>453</v>
      </c>
      <c r="D436">
        <v>11283</v>
      </c>
      <c r="E436">
        <v>83</v>
      </c>
      <c r="F436" t="s">
        <v>111</v>
      </c>
      <c r="G436" t="s">
        <v>129</v>
      </c>
      <c r="H436" t="s">
        <v>130</v>
      </c>
      <c r="I436">
        <v>1000000005863</v>
      </c>
      <c r="J436">
        <v>216893</v>
      </c>
      <c r="K436" t="s">
        <v>64</v>
      </c>
      <c r="L436" t="s">
        <v>141</v>
      </c>
      <c r="M436" t="s">
        <v>66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48</v>
      </c>
      <c r="AI436">
        <v>611520</v>
      </c>
      <c r="AJ436">
        <v>844800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844800</v>
      </c>
      <c r="BA436">
        <v>0</v>
      </c>
      <c r="BB436">
        <v>0</v>
      </c>
      <c r="BC436">
        <v>0</v>
      </c>
      <c r="BD436">
        <v>12740</v>
      </c>
      <c r="BE436">
        <v>12740</v>
      </c>
      <c r="BF436">
        <v>17600</v>
      </c>
      <c r="BH436" s="1">
        <v>44523</v>
      </c>
      <c r="BI436" s="1">
        <v>44545.249606481484</v>
      </c>
      <c r="BJ436" s="1">
        <v>44524.239363425928</v>
      </c>
    </row>
    <row r="437" spans="1:62" x14ac:dyDescent="0.25">
      <c r="A437">
        <v>11096</v>
      </c>
      <c r="B437" t="s">
        <v>452</v>
      </c>
      <c r="C437" t="s">
        <v>453</v>
      </c>
      <c r="D437">
        <v>11283</v>
      </c>
      <c r="E437">
        <v>83</v>
      </c>
      <c r="F437" t="s">
        <v>111</v>
      </c>
      <c r="G437" t="s">
        <v>117</v>
      </c>
      <c r="H437" t="s">
        <v>118</v>
      </c>
      <c r="I437">
        <v>1000000003053</v>
      </c>
      <c r="J437">
        <v>118101</v>
      </c>
      <c r="K437" t="s">
        <v>64</v>
      </c>
      <c r="L437" t="s">
        <v>122</v>
      </c>
      <c r="M437" t="s">
        <v>66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</v>
      </c>
      <c r="AA437">
        <v>18090</v>
      </c>
      <c r="AB437">
        <v>20100</v>
      </c>
      <c r="AC437">
        <v>0</v>
      </c>
      <c r="AD437">
        <v>0</v>
      </c>
      <c r="AE437">
        <v>0</v>
      </c>
      <c r="AF437">
        <v>201</v>
      </c>
      <c r="AG437">
        <v>2749</v>
      </c>
      <c r="AH437">
        <v>37</v>
      </c>
      <c r="AI437">
        <v>189205</v>
      </c>
      <c r="AJ437">
        <v>247900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247900</v>
      </c>
      <c r="BA437">
        <v>0</v>
      </c>
      <c r="BB437">
        <v>0</v>
      </c>
      <c r="BC437">
        <v>0</v>
      </c>
      <c r="BD437">
        <v>5114</v>
      </c>
      <c r="BE437">
        <v>5114</v>
      </c>
      <c r="BF437">
        <v>6700</v>
      </c>
      <c r="BG437" s="1">
        <v>44538</v>
      </c>
      <c r="BH437" s="1">
        <v>44524</v>
      </c>
      <c r="BI437" s="1">
        <v>44545.249606481484</v>
      </c>
      <c r="BJ437" s="1">
        <v>44524.239363425928</v>
      </c>
    </row>
    <row r="438" spans="1:62" x14ac:dyDescent="0.25">
      <c r="A438">
        <v>11096</v>
      </c>
      <c r="B438" t="s">
        <v>452</v>
      </c>
      <c r="C438" t="s">
        <v>453</v>
      </c>
      <c r="D438">
        <v>11283</v>
      </c>
      <c r="E438">
        <v>83</v>
      </c>
      <c r="F438" t="s">
        <v>111</v>
      </c>
      <c r="G438" t="s">
        <v>129</v>
      </c>
      <c r="H438" t="s">
        <v>130</v>
      </c>
      <c r="I438">
        <v>1000000004024</v>
      </c>
      <c r="J438">
        <v>144944</v>
      </c>
      <c r="K438" t="s">
        <v>64</v>
      </c>
      <c r="L438" t="s">
        <v>137</v>
      </c>
      <c r="M438" t="s">
        <v>66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60</v>
      </c>
      <c r="AI438">
        <v>151691</v>
      </c>
      <c r="AJ438">
        <v>213000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213000</v>
      </c>
      <c r="BA438">
        <v>0</v>
      </c>
      <c r="BB438">
        <v>0</v>
      </c>
      <c r="BC438">
        <v>0</v>
      </c>
      <c r="BD438">
        <v>2528</v>
      </c>
      <c r="BE438">
        <v>2491</v>
      </c>
      <c r="BF438">
        <v>3550</v>
      </c>
      <c r="BH438" s="1">
        <v>44526</v>
      </c>
      <c r="BI438" s="1">
        <v>44545.249606481484</v>
      </c>
      <c r="BJ438" s="1">
        <v>44524.239363425928</v>
      </c>
    </row>
    <row r="439" spans="1:62" x14ac:dyDescent="0.25">
      <c r="A439">
        <v>11096</v>
      </c>
      <c r="B439" t="s">
        <v>452</v>
      </c>
      <c r="C439" t="s">
        <v>453</v>
      </c>
      <c r="D439">
        <v>11282</v>
      </c>
      <c r="E439">
        <v>82</v>
      </c>
      <c r="F439" t="s">
        <v>86</v>
      </c>
      <c r="G439" t="s">
        <v>87</v>
      </c>
      <c r="H439" t="s">
        <v>90</v>
      </c>
      <c r="I439">
        <v>1000000003718</v>
      </c>
      <c r="J439">
        <v>139603</v>
      </c>
      <c r="K439" t="s">
        <v>64</v>
      </c>
      <c r="L439" t="s">
        <v>104</v>
      </c>
      <c r="M439" t="s">
        <v>66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30</v>
      </c>
      <c r="AI439">
        <v>68154</v>
      </c>
      <c r="AJ439">
        <v>97500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97500</v>
      </c>
      <c r="BA439">
        <v>0</v>
      </c>
      <c r="BB439">
        <v>0</v>
      </c>
      <c r="BC439">
        <v>0</v>
      </c>
      <c r="BD439">
        <v>2272</v>
      </c>
      <c r="BE439">
        <v>2272</v>
      </c>
      <c r="BF439">
        <v>3250</v>
      </c>
      <c r="BH439" s="1">
        <v>44527</v>
      </c>
      <c r="BI439" s="1">
        <v>44545.249606481484</v>
      </c>
      <c r="BJ439" s="1">
        <v>44524.239363425928</v>
      </c>
    </row>
    <row r="440" spans="1:62" x14ac:dyDescent="0.25">
      <c r="A440">
        <v>11096</v>
      </c>
      <c r="B440" t="s">
        <v>452</v>
      </c>
      <c r="C440" t="s">
        <v>453</v>
      </c>
      <c r="D440">
        <v>11283</v>
      </c>
      <c r="E440">
        <v>83</v>
      </c>
      <c r="F440" t="s">
        <v>111</v>
      </c>
      <c r="G440" t="s">
        <v>129</v>
      </c>
      <c r="H440" t="s">
        <v>130</v>
      </c>
      <c r="I440">
        <v>1000000008704</v>
      </c>
      <c r="J440">
        <v>332746</v>
      </c>
      <c r="K440" t="s">
        <v>64</v>
      </c>
      <c r="L440" t="s">
        <v>154</v>
      </c>
      <c r="M440" t="s">
        <v>66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4500</v>
      </c>
      <c r="AB440">
        <v>5000</v>
      </c>
      <c r="AC440">
        <v>0</v>
      </c>
      <c r="AD440">
        <v>0</v>
      </c>
      <c r="AE440">
        <v>0</v>
      </c>
      <c r="AF440">
        <v>50</v>
      </c>
      <c r="AG440">
        <v>1925</v>
      </c>
      <c r="AH440">
        <v>350</v>
      </c>
      <c r="AI440">
        <v>90125</v>
      </c>
      <c r="AJ440">
        <v>175000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175000</v>
      </c>
      <c r="BA440">
        <v>0</v>
      </c>
      <c r="BB440">
        <v>0</v>
      </c>
      <c r="BC440">
        <v>0</v>
      </c>
      <c r="BD440">
        <v>258</v>
      </c>
      <c r="BE440">
        <v>258</v>
      </c>
      <c r="BF440">
        <v>500</v>
      </c>
      <c r="BG440" s="1">
        <v>44539</v>
      </c>
      <c r="BH440" s="1">
        <v>44522</v>
      </c>
      <c r="BI440" s="1">
        <v>44545.249606481484</v>
      </c>
      <c r="BJ440" s="1">
        <v>44524.239363425928</v>
      </c>
    </row>
    <row r="441" spans="1:62" x14ac:dyDescent="0.25">
      <c r="A441">
        <v>11096</v>
      </c>
      <c r="B441" t="s">
        <v>452</v>
      </c>
      <c r="C441" t="s">
        <v>453</v>
      </c>
      <c r="D441">
        <v>11283</v>
      </c>
      <c r="E441">
        <v>83</v>
      </c>
      <c r="F441" t="s">
        <v>111</v>
      </c>
      <c r="G441" t="s">
        <v>129</v>
      </c>
      <c r="H441" t="s">
        <v>130</v>
      </c>
      <c r="I441">
        <v>1000000005859</v>
      </c>
      <c r="J441">
        <v>216789</v>
      </c>
      <c r="K441" t="s">
        <v>64</v>
      </c>
      <c r="L441" t="s">
        <v>134</v>
      </c>
      <c r="M441" t="s">
        <v>66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60</v>
      </c>
      <c r="AI441">
        <v>151691</v>
      </c>
      <c r="AJ441">
        <v>213000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213000</v>
      </c>
      <c r="BA441">
        <v>0</v>
      </c>
      <c r="BB441">
        <v>0</v>
      </c>
      <c r="BC441">
        <v>0</v>
      </c>
      <c r="BD441">
        <v>2528</v>
      </c>
      <c r="BE441">
        <v>2491</v>
      </c>
      <c r="BF441">
        <v>3550</v>
      </c>
      <c r="BH441" s="1">
        <v>44526</v>
      </c>
      <c r="BI441" s="1">
        <v>44545.249606481484</v>
      </c>
      <c r="BJ441" s="1">
        <v>44524.239363425928</v>
      </c>
    </row>
    <row r="442" spans="1:62" x14ac:dyDescent="0.25">
      <c r="A442">
        <v>11096</v>
      </c>
      <c r="B442" t="s">
        <v>452</v>
      </c>
      <c r="C442" t="s">
        <v>453</v>
      </c>
      <c r="D442">
        <v>11282</v>
      </c>
      <c r="E442">
        <v>82</v>
      </c>
      <c r="F442" t="s">
        <v>86</v>
      </c>
      <c r="G442" t="s">
        <v>94</v>
      </c>
      <c r="H442" t="s">
        <v>95</v>
      </c>
      <c r="I442">
        <v>1000000003081</v>
      </c>
      <c r="J442">
        <v>118441</v>
      </c>
      <c r="K442" t="s">
        <v>64</v>
      </c>
      <c r="L442" t="s">
        <v>101</v>
      </c>
      <c r="M442" t="s">
        <v>66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120</v>
      </c>
      <c r="AI442">
        <v>557072</v>
      </c>
      <c r="AJ442">
        <v>828000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828000</v>
      </c>
      <c r="BA442">
        <v>0</v>
      </c>
      <c r="BB442">
        <v>0</v>
      </c>
      <c r="BC442">
        <v>0</v>
      </c>
      <c r="BD442">
        <v>4642</v>
      </c>
      <c r="BE442">
        <v>4642</v>
      </c>
      <c r="BF442">
        <v>6900</v>
      </c>
      <c r="BH442" s="1">
        <v>44537</v>
      </c>
      <c r="BI442" s="1">
        <v>44545.249606481484</v>
      </c>
      <c r="BJ442" s="1">
        <v>44524.239363425928</v>
      </c>
    </row>
    <row r="443" spans="1:62" x14ac:dyDescent="0.25">
      <c r="A443">
        <v>11096</v>
      </c>
      <c r="B443" t="s">
        <v>452</v>
      </c>
      <c r="C443" t="s">
        <v>453</v>
      </c>
      <c r="D443">
        <v>11283</v>
      </c>
      <c r="E443">
        <v>83</v>
      </c>
      <c r="F443" t="s">
        <v>111</v>
      </c>
      <c r="G443" t="s">
        <v>129</v>
      </c>
      <c r="H443" t="s">
        <v>130</v>
      </c>
      <c r="I443">
        <v>1000000010304</v>
      </c>
      <c r="J443">
        <v>362995</v>
      </c>
      <c r="K443" t="s">
        <v>64</v>
      </c>
      <c r="L443" t="s">
        <v>165</v>
      </c>
      <c r="M443" t="s">
        <v>66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60</v>
      </c>
      <c r="AI443">
        <v>151691</v>
      </c>
      <c r="AJ443">
        <v>213000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213000</v>
      </c>
      <c r="BA443">
        <v>0</v>
      </c>
      <c r="BB443">
        <v>0</v>
      </c>
      <c r="BC443">
        <v>0</v>
      </c>
      <c r="BD443">
        <v>2528</v>
      </c>
      <c r="BE443">
        <v>2393</v>
      </c>
      <c r="BF443">
        <v>3550</v>
      </c>
      <c r="BH443" s="1">
        <v>44526</v>
      </c>
      <c r="BI443" s="1">
        <v>44545.249606481484</v>
      </c>
      <c r="BJ443" s="1">
        <v>44524.239363425928</v>
      </c>
    </row>
    <row r="444" spans="1:62" x14ac:dyDescent="0.25">
      <c r="A444">
        <v>11096</v>
      </c>
      <c r="B444" t="s">
        <v>452</v>
      </c>
      <c r="C444" t="s">
        <v>453</v>
      </c>
      <c r="D444">
        <v>11282</v>
      </c>
      <c r="E444">
        <v>82</v>
      </c>
      <c r="F444" t="s">
        <v>86</v>
      </c>
      <c r="G444" t="s">
        <v>107</v>
      </c>
      <c r="H444" t="s">
        <v>108</v>
      </c>
      <c r="I444">
        <v>1000000003144</v>
      </c>
      <c r="J444">
        <v>120213</v>
      </c>
      <c r="K444" t="s">
        <v>64</v>
      </c>
      <c r="L444" t="s">
        <v>335</v>
      </c>
      <c r="M444" t="s">
        <v>66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5</v>
      </c>
      <c r="AA444">
        <v>30272</v>
      </c>
      <c r="AB444">
        <v>33500</v>
      </c>
      <c r="AC444">
        <v>0</v>
      </c>
      <c r="AD444">
        <v>0</v>
      </c>
      <c r="AE444">
        <v>0</v>
      </c>
      <c r="AF444">
        <v>201</v>
      </c>
      <c r="AG444">
        <v>5272</v>
      </c>
      <c r="AH444">
        <v>15</v>
      </c>
      <c r="AI444">
        <v>75000</v>
      </c>
      <c r="AJ444">
        <v>100500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100500</v>
      </c>
      <c r="BA444">
        <v>0</v>
      </c>
      <c r="BB444">
        <v>0</v>
      </c>
      <c r="BC444">
        <v>0</v>
      </c>
      <c r="BD444">
        <v>5000</v>
      </c>
      <c r="BE444">
        <v>5000</v>
      </c>
      <c r="BF444">
        <v>6700</v>
      </c>
      <c r="BG444" s="1">
        <v>44541</v>
      </c>
      <c r="BH444" s="1">
        <v>44519</v>
      </c>
      <c r="BI444" s="1">
        <v>44545.249606481484</v>
      </c>
      <c r="BJ444" s="1">
        <v>44524.239363425928</v>
      </c>
    </row>
    <row r="445" spans="1:62" x14ac:dyDescent="0.25">
      <c r="A445">
        <v>11096</v>
      </c>
      <c r="B445" t="s">
        <v>452</v>
      </c>
      <c r="C445" t="s">
        <v>453</v>
      </c>
      <c r="D445">
        <v>11281</v>
      </c>
      <c r="E445">
        <v>81</v>
      </c>
      <c r="F445" t="s">
        <v>61</v>
      </c>
      <c r="G445" t="s">
        <v>336</v>
      </c>
      <c r="H445" t="s">
        <v>69</v>
      </c>
      <c r="I445">
        <v>1000000115539</v>
      </c>
      <c r="J445">
        <v>414330</v>
      </c>
      <c r="K445" t="s">
        <v>64</v>
      </c>
      <c r="L445" t="s">
        <v>408</v>
      </c>
      <c r="M445" t="s">
        <v>66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60</v>
      </c>
      <c r="AA445">
        <v>29945</v>
      </c>
      <c r="AB445">
        <v>33000</v>
      </c>
      <c r="AC445">
        <v>0</v>
      </c>
      <c r="AD445">
        <v>0</v>
      </c>
      <c r="AE445">
        <v>0</v>
      </c>
      <c r="AF445">
        <v>60</v>
      </c>
      <c r="AG445">
        <v>5598</v>
      </c>
      <c r="AH445">
        <v>300</v>
      </c>
      <c r="AI445">
        <v>108099</v>
      </c>
      <c r="AJ445">
        <v>165000</v>
      </c>
      <c r="AK445">
        <v>0</v>
      </c>
      <c r="AL445">
        <v>0</v>
      </c>
      <c r="AM445">
        <v>0</v>
      </c>
      <c r="AN445">
        <v>360</v>
      </c>
      <c r="AO445">
        <v>129719</v>
      </c>
      <c r="AP445">
        <v>198000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165000</v>
      </c>
      <c r="BA445">
        <v>0</v>
      </c>
      <c r="BB445">
        <v>0</v>
      </c>
      <c r="BC445">
        <v>0</v>
      </c>
      <c r="BD445">
        <v>360</v>
      </c>
      <c r="BE445">
        <v>360</v>
      </c>
      <c r="BF445">
        <v>550</v>
      </c>
      <c r="BG445" s="1">
        <v>44539</v>
      </c>
      <c r="BH445" s="1">
        <v>44523</v>
      </c>
      <c r="BI445" s="1">
        <v>44545.249606481484</v>
      </c>
      <c r="BJ445" s="1">
        <v>44524.239363425928</v>
      </c>
    </row>
    <row r="446" spans="1:62" x14ac:dyDescent="0.25">
      <c r="A446">
        <v>11096</v>
      </c>
      <c r="B446" t="s">
        <v>452</v>
      </c>
      <c r="C446" t="s">
        <v>453</v>
      </c>
      <c r="D446">
        <v>11283</v>
      </c>
      <c r="E446">
        <v>83</v>
      </c>
      <c r="F446" t="s">
        <v>111</v>
      </c>
      <c r="G446" t="s">
        <v>129</v>
      </c>
      <c r="H446" t="s">
        <v>130</v>
      </c>
      <c r="I446">
        <v>1000000004025</v>
      </c>
      <c r="J446">
        <v>144945</v>
      </c>
      <c r="K446" t="s">
        <v>64</v>
      </c>
      <c r="L446" t="s">
        <v>132</v>
      </c>
      <c r="M446" t="s">
        <v>66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60</v>
      </c>
      <c r="AI446">
        <v>151691</v>
      </c>
      <c r="AJ446">
        <v>213000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213000</v>
      </c>
      <c r="BA446">
        <v>0</v>
      </c>
      <c r="BB446">
        <v>0</v>
      </c>
      <c r="BC446">
        <v>0</v>
      </c>
      <c r="BD446">
        <v>2528</v>
      </c>
      <c r="BE446">
        <v>2491</v>
      </c>
      <c r="BF446">
        <v>3550</v>
      </c>
      <c r="BH446" s="1">
        <v>44526</v>
      </c>
      <c r="BI446" s="1">
        <v>44545.249606481484</v>
      </c>
      <c r="BJ446" s="1">
        <v>44524.239363425928</v>
      </c>
    </row>
    <row r="447" spans="1:62" x14ac:dyDescent="0.25">
      <c r="A447">
        <v>11096</v>
      </c>
      <c r="B447" t="s">
        <v>452</v>
      </c>
      <c r="C447" t="s">
        <v>453</v>
      </c>
      <c r="D447">
        <v>11282</v>
      </c>
      <c r="E447">
        <v>82</v>
      </c>
      <c r="F447" t="s">
        <v>86</v>
      </c>
      <c r="G447" t="s">
        <v>107</v>
      </c>
      <c r="H447" t="s">
        <v>108</v>
      </c>
      <c r="I447">
        <v>1000000003142</v>
      </c>
      <c r="J447">
        <v>120209</v>
      </c>
      <c r="K447" t="s">
        <v>64</v>
      </c>
      <c r="L447" t="s">
        <v>338</v>
      </c>
      <c r="M447" t="s">
        <v>66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7</v>
      </c>
      <c r="AA447">
        <v>42393</v>
      </c>
      <c r="AB447">
        <v>46900</v>
      </c>
      <c r="AC447">
        <v>0</v>
      </c>
      <c r="AD447">
        <v>0</v>
      </c>
      <c r="AE447">
        <v>0</v>
      </c>
      <c r="AF447">
        <v>268</v>
      </c>
      <c r="AG447">
        <v>7393</v>
      </c>
      <c r="AH447">
        <v>13</v>
      </c>
      <c r="AI447">
        <v>65000</v>
      </c>
      <c r="AJ447">
        <v>87100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87100</v>
      </c>
      <c r="BA447">
        <v>0</v>
      </c>
      <c r="BB447">
        <v>0</v>
      </c>
      <c r="BC447">
        <v>0</v>
      </c>
      <c r="BD447">
        <v>5000</v>
      </c>
      <c r="BE447">
        <v>5000</v>
      </c>
      <c r="BF447">
        <v>6700</v>
      </c>
      <c r="BG447" s="1">
        <v>44541</v>
      </c>
      <c r="BH447" s="1">
        <v>44519</v>
      </c>
      <c r="BI447" s="1">
        <v>44545.249606481484</v>
      </c>
      <c r="BJ447" s="1">
        <v>44524.239363425928</v>
      </c>
    </row>
    <row r="448" spans="1:62" x14ac:dyDescent="0.25">
      <c r="A448">
        <v>11096</v>
      </c>
      <c r="B448" t="s">
        <v>452</v>
      </c>
      <c r="C448" t="s">
        <v>453</v>
      </c>
      <c r="D448">
        <v>11282</v>
      </c>
      <c r="E448">
        <v>82</v>
      </c>
      <c r="F448" t="s">
        <v>86</v>
      </c>
      <c r="G448" t="s">
        <v>94</v>
      </c>
      <c r="H448" t="s">
        <v>95</v>
      </c>
      <c r="I448">
        <v>1000000001826</v>
      </c>
      <c r="J448">
        <v>101782</v>
      </c>
      <c r="K448" t="s">
        <v>64</v>
      </c>
      <c r="L448" t="s">
        <v>103</v>
      </c>
      <c r="M448" t="s">
        <v>66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5</v>
      </c>
      <c r="AA448">
        <v>31301</v>
      </c>
      <c r="AB448">
        <v>34500</v>
      </c>
      <c r="AC448">
        <v>0</v>
      </c>
      <c r="AD448">
        <v>0</v>
      </c>
      <c r="AE448">
        <v>0</v>
      </c>
      <c r="AF448">
        <v>69</v>
      </c>
      <c r="AG448">
        <v>8090</v>
      </c>
      <c r="AH448">
        <v>115</v>
      </c>
      <c r="AI448">
        <v>533861</v>
      </c>
      <c r="AJ448">
        <v>793500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793500</v>
      </c>
      <c r="BA448">
        <v>0</v>
      </c>
      <c r="BB448">
        <v>0</v>
      </c>
      <c r="BC448">
        <v>0</v>
      </c>
      <c r="BD448">
        <v>4642</v>
      </c>
      <c r="BE448">
        <v>4642</v>
      </c>
      <c r="BF448">
        <v>6900</v>
      </c>
      <c r="BG448" s="1">
        <v>44543</v>
      </c>
      <c r="BH448" s="1">
        <v>44537</v>
      </c>
      <c r="BI448" s="1">
        <v>44545.249606481484</v>
      </c>
      <c r="BJ448" s="1">
        <v>44524.239363425928</v>
      </c>
    </row>
    <row r="449" spans="1:62" x14ac:dyDescent="0.25">
      <c r="A449">
        <v>11096</v>
      </c>
      <c r="B449" t="s">
        <v>452</v>
      </c>
      <c r="C449" t="s">
        <v>453</v>
      </c>
      <c r="D449">
        <v>11281</v>
      </c>
      <c r="E449">
        <v>81</v>
      </c>
      <c r="F449" t="s">
        <v>61</v>
      </c>
      <c r="G449" t="s">
        <v>62</v>
      </c>
      <c r="H449" t="s">
        <v>63</v>
      </c>
      <c r="I449">
        <v>1000000030372</v>
      </c>
      <c r="J449">
        <v>375284</v>
      </c>
      <c r="K449" t="s">
        <v>64</v>
      </c>
      <c r="L449" t="s">
        <v>78</v>
      </c>
      <c r="M449" t="s">
        <v>66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22</v>
      </c>
      <c r="AA449">
        <v>8959</v>
      </c>
      <c r="AB449">
        <v>9900</v>
      </c>
      <c r="AC449">
        <v>0</v>
      </c>
      <c r="AD449">
        <v>0</v>
      </c>
      <c r="AE449">
        <v>0</v>
      </c>
      <c r="AF449">
        <v>45</v>
      </c>
      <c r="AG449">
        <v>1527</v>
      </c>
      <c r="AH449">
        <v>458</v>
      </c>
      <c r="AI449">
        <v>154716</v>
      </c>
      <c r="AJ449">
        <v>206100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206100</v>
      </c>
      <c r="BA449">
        <v>0</v>
      </c>
      <c r="BB449">
        <v>0</v>
      </c>
      <c r="BC449">
        <v>0</v>
      </c>
      <c r="BD449">
        <v>338</v>
      </c>
      <c r="BE449">
        <v>338</v>
      </c>
      <c r="BF449">
        <v>450</v>
      </c>
      <c r="BG449" s="1">
        <v>44542</v>
      </c>
      <c r="BH449" s="1">
        <v>44540</v>
      </c>
      <c r="BI449" s="1">
        <v>44545.249606481484</v>
      </c>
      <c r="BJ449" s="1">
        <v>44524.239363425928</v>
      </c>
    </row>
    <row r="450" spans="1:62" x14ac:dyDescent="0.25">
      <c r="A450">
        <v>11096</v>
      </c>
      <c r="B450" t="s">
        <v>452</v>
      </c>
      <c r="C450" t="s">
        <v>453</v>
      </c>
      <c r="D450">
        <v>11282</v>
      </c>
      <c r="E450">
        <v>82</v>
      </c>
      <c r="F450" t="s">
        <v>86</v>
      </c>
      <c r="G450" t="s">
        <v>94</v>
      </c>
      <c r="H450" t="s">
        <v>95</v>
      </c>
      <c r="I450">
        <v>1000000003288</v>
      </c>
      <c r="J450">
        <v>124849</v>
      </c>
      <c r="K450" t="s">
        <v>64</v>
      </c>
      <c r="L450" t="s">
        <v>102</v>
      </c>
      <c r="M450" t="s">
        <v>66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120</v>
      </c>
      <c r="AI450">
        <v>557072</v>
      </c>
      <c r="AJ450">
        <v>828000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828000</v>
      </c>
      <c r="BA450">
        <v>0</v>
      </c>
      <c r="BB450">
        <v>0</v>
      </c>
      <c r="BC450">
        <v>0</v>
      </c>
      <c r="BD450">
        <v>4642</v>
      </c>
      <c r="BE450">
        <v>4642</v>
      </c>
      <c r="BF450">
        <v>6900</v>
      </c>
      <c r="BH450" s="1">
        <v>44537</v>
      </c>
      <c r="BI450" s="1">
        <v>44545.249606481484</v>
      </c>
      <c r="BJ450" s="1">
        <v>44524.239363425928</v>
      </c>
    </row>
    <row r="451" spans="1:62" x14ac:dyDescent="0.25">
      <c r="A451">
        <v>11096</v>
      </c>
      <c r="B451" t="s">
        <v>452</v>
      </c>
      <c r="C451" t="s">
        <v>453</v>
      </c>
      <c r="D451">
        <v>11283</v>
      </c>
      <c r="E451">
        <v>83</v>
      </c>
      <c r="F451" t="s">
        <v>111</v>
      </c>
      <c r="G451" t="s">
        <v>129</v>
      </c>
      <c r="H451" t="s">
        <v>130</v>
      </c>
      <c r="I451">
        <v>1000000013519</v>
      </c>
      <c r="J451">
        <v>387793</v>
      </c>
      <c r="K451" t="s">
        <v>64</v>
      </c>
      <c r="L451" t="s">
        <v>143</v>
      </c>
      <c r="M451" t="s">
        <v>66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72</v>
      </c>
      <c r="AI451">
        <v>493920</v>
      </c>
      <c r="AJ451">
        <v>669600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669600</v>
      </c>
      <c r="BA451">
        <v>0</v>
      </c>
      <c r="BB451">
        <v>0</v>
      </c>
      <c r="BC451">
        <v>0</v>
      </c>
      <c r="BD451">
        <v>6860</v>
      </c>
      <c r="BE451">
        <v>6860</v>
      </c>
      <c r="BF451">
        <v>9300</v>
      </c>
      <c r="BH451" s="1">
        <v>44523</v>
      </c>
      <c r="BI451" s="1">
        <v>44545.249606481484</v>
      </c>
      <c r="BJ451" s="1">
        <v>44524.239363425928</v>
      </c>
    </row>
    <row r="452" spans="1:62" x14ac:dyDescent="0.25">
      <c r="A452">
        <v>11096</v>
      </c>
      <c r="B452" t="s">
        <v>452</v>
      </c>
      <c r="C452" t="s">
        <v>453</v>
      </c>
      <c r="D452">
        <v>11283</v>
      </c>
      <c r="E452">
        <v>83</v>
      </c>
      <c r="F452" t="s">
        <v>111</v>
      </c>
      <c r="G452" t="s">
        <v>117</v>
      </c>
      <c r="H452" t="s">
        <v>118</v>
      </c>
      <c r="I452">
        <v>1000000003051</v>
      </c>
      <c r="J452">
        <v>118076</v>
      </c>
      <c r="K452" t="s">
        <v>64</v>
      </c>
      <c r="L452" t="s">
        <v>128</v>
      </c>
      <c r="M452" t="s">
        <v>66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11</v>
      </c>
      <c r="AA452">
        <v>78785</v>
      </c>
      <c r="AB452">
        <v>86900</v>
      </c>
      <c r="AC452">
        <v>0</v>
      </c>
      <c r="AD452">
        <v>0</v>
      </c>
      <c r="AE452">
        <v>0</v>
      </c>
      <c r="AF452">
        <v>237</v>
      </c>
      <c r="AG452">
        <v>11785</v>
      </c>
      <c r="AH452">
        <v>69</v>
      </c>
      <c r="AI452">
        <v>420273</v>
      </c>
      <c r="AJ452">
        <v>545100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545100</v>
      </c>
      <c r="BA452">
        <v>0</v>
      </c>
      <c r="BB452">
        <v>0</v>
      </c>
      <c r="BC452">
        <v>0</v>
      </c>
      <c r="BD452">
        <v>6091</v>
      </c>
      <c r="BE452">
        <v>6091</v>
      </c>
      <c r="BF452">
        <v>7900</v>
      </c>
      <c r="BG452" s="1">
        <v>44541</v>
      </c>
      <c r="BH452" s="1">
        <v>44540</v>
      </c>
      <c r="BI452" s="1">
        <v>44545.249606481484</v>
      </c>
      <c r="BJ452" s="1">
        <v>44524.239363425928</v>
      </c>
    </row>
    <row r="453" spans="1:62" x14ac:dyDescent="0.25">
      <c r="A453">
        <v>11002</v>
      </c>
      <c r="B453" t="s">
        <v>156</v>
      </c>
      <c r="C453" t="s">
        <v>157</v>
      </c>
      <c r="D453">
        <v>11283</v>
      </c>
      <c r="E453">
        <v>83</v>
      </c>
      <c r="F453" t="s">
        <v>111</v>
      </c>
      <c r="G453" t="s">
        <v>112</v>
      </c>
      <c r="H453" t="s">
        <v>113</v>
      </c>
      <c r="I453">
        <v>1000000085223</v>
      </c>
      <c r="J453">
        <v>406217</v>
      </c>
      <c r="K453" t="s">
        <v>64</v>
      </c>
      <c r="L453" t="s">
        <v>115</v>
      </c>
      <c r="M453" t="s">
        <v>66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21</v>
      </c>
      <c r="AI453">
        <v>194689</v>
      </c>
      <c r="AJ453">
        <v>249900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249900</v>
      </c>
      <c r="BD453">
        <v>9271</v>
      </c>
      <c r="BE453">
        <v>9271</v>
      </c>
      <c r="BF453">
        <v>11900</v>
      </c>
      <c r="BG453" s="1">
        <v>44241</v>
      </c>
      <c r="BH453" s="1">
        <v>43916</v>
      </c>
      <c r="BI453" s="1">
        <v>44545.249606481484</v>
      </c>
      <c r="BJ453" s="1">
        <v>44524.239363425928</v>
      </c>
    </row>
    <row r="454" spans="1:62" x14ac:dyDescent="0.25">
      <c r="A454">
        <v>11002</v>
      </c>
      <c r="B454" t="s">
        <v>156</v>
      </c>
      <c r="C454" t="s">
        <v>157</v>
      </c>
      <c r="D454">
        <v>11281</v>
      </c>
      <c r="E454">
        <v>81</v>
      </c>
      <c r="F454" t="s">
        <v>61</v>
      </c>
      <c r="G454" t="s">
        <v>62</v>
      </c>
      <c r="H454" t="s">
        <v>63</v>
      </c>
      <c r="I454">
        <v>1000000076827</v>
      </c>
      <c r="J454">
        <v>384749</v>
      </c>
      <c r="K454" t="s">
        <v>64</v>
      </c>
      <c r="L454" t="s">
        <v>449</v>
      </c>
      <c r="M454" t="s">
        <v>66</v>
      </c>
      <c r="N454">
        <v>7</v>
      </c>
      <c r="O454">
        <v>68727</v>
      </c>
      <c r="P454">
        <v>75600</v>
      </c>
      <c r="Q454">
        <v>11143</v>
      </c>
      <c r="R454">
        <v>5</v>
      </c>
      <c r="S454">
        <v>48895</v>
      </c>
      <c r="T454">
        <v>54000</v>
      </c>
      <c r="U454">
        <v>7763</v>
      </c>
      <c r="V454">
        <v>4</v>
      </c>
      <c r="W454">
        <v>39273</v>
      </c>
      <c r="X454">
        <v>43200</v>
      </c>
      <c r="Y454">
        <v>6368</v>
      </c>
      <c r="Z454">
        <v>7</v>
      </c>
      <c r="AA454">
        <v>68433</v>
      </c>
      <c r="AB454">
        <v>75600</v>
      </c>
      <c r="AC454">
        <v>0</v>
      </c>
      <c r="AD454">
        <v>0</v>
      </c>
      <c r="AE454">
        <v>0</v>
      </c>
      <c r="AF454">
        <v>324</v>
      </c>
      <c r="AG454">
        <v>10849</v>
      </c>
      <c r="AH454">
        <v>120</v>
      </c>
      <c r="AI454">
        <v>987153</v>
      </c>
      <c r="AJ454">
        <v>1296000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336</v>
      </c>
      <c r="AR454">
        <v>3628800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1296000</v>
      </c>
      <c r="BA454">
        <v>0</v>
      </c>
      <c r="BB454">
        <v>0</v>
      </c>
      <c r="BC454">
        <v>0</v>
      </c>
      <c r="BD454">
        <v>8226</v>
      </c>
      <c r="BE454">
        <v>8226</v>
      </c>
      <c r="BF454">
        <v>10800</v>
      </c>
      <c r="BG454" s="1">
        <v>44542</v>
      </c>
      <c r="BH454" s="1">
        <v>44525</v>
      </c>
      <c r="BI454" s="1">
        <v>44545.249606481484</v>
      </c>
      <c r="BJ454" s="1">
        <v>44524.239363425928</v>
      </c>
    </row>
    <row r="455" spans="1:62" x14ac:dyDescent="0.25">
      <c r="A455">
        <v>11002</v>
      </c>
      <c r="B455" t="s">
        <v>156</v>
      </c>
      <c r="C455" t="s">
        <v>157</v>
      </c>
      <c r="D455">
        <v>11283</v>
      </c>
      <c r="E455">
        <v>83</v>
      </c>
      <c r="F455" t="s">
        <v>111</v>
      </c>
      <c r="G455" t="s">
        <v>112</v>
      </c>
      <c r="H455" t="s">
        <v>113</v>
      </c>
      <c r="I455">
        <v>1000000011614</v>
      </c>
      <c r="J455">
        <v>377726</v>
      </c>
      <c r="K455" t="s">
        <v>64</v>
      </c>
      <c r="L455" t="s">
        <v>140</v>
      </c>
      <c r="M455" t="s">
        <v>66</v>
      </c>
      <c r="N455">
        <v>10</v>
      </c>
      <c r="O455">
        <v>120788</v>
      </c>
      <c r="P455">
        <v>133000</v>
      </c>
      <c r="Q455">
        <v>16288</v>
      </c>
      <c r="R455">
        <v>5</v>
      </c>
      <c r="S455">
        <v>60334</v>
      </c>
      <c r="T455">
        <v>66500</v>
      </c>
      <c r="U455">
        <v>8084</v>
      </c>
      <c r="V455">
        <v>7</v>
      </c>
      <c r="W455">
        <v>83790</v>
      </c>
      <c r="X455">
        <v>93100</v>
      </c>
      <c r="Y455">
        <v>10640</v>
      </c>
      <c r="Z455">
        <v>2</v>
      </c>
      <c r="AA455">
        <v>23940</v>
      </c>
      <c r="AB455">
        <v>26600</v>
      </c>
      <c r="AC455">
        <v>0</v>
      </c>
      <c r="AD455">
        <v>0</v>
      </c>
      <c r="AE455">
        <v>0</v>
      </c>
      <c r="AF455">
        <v>266</v>
      </c>
      <c r="AG455">
        <v>3040</v>
      </c>
      <c r="AH455">
        <v>37</v>
      </c>
      <c r="AI455">
        <v>386650</v>
      </c>
      <c r="AJ455">
        <v>492100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492100</v>
      </c>
      <c r="BA455">
        <v>0</v>
      </c>
      <c r="BB455">
        <v>0</v>
      </c>
      <c r="BC455">
        <v>0</v>
      </c>
      <c r="BD455">
        <v>10450</v>
      </c>
      <c r="BE455">
        <v>10450</v>
      </c>
      <c r="BF455">
        <v>13300</v>
      </c>
      <c r="BG455" s="1">
        <v>44531</v>
      </c>
      <c r="BH455" s="1">
        <v>44484</v>
      </c>
      <c r="BI455" s="1">
        <v>44545.249606481484</v>
      </c>
      <c r="BJ455" s="1">
        <v>44524.239363425928</v>
      </c>
    </row>
    <row r="456" spans="1:62" x14ac:dyDescent="0.25">
      <c r="A456">
        <v>11002</v>
      </c>
      <c r="B456" t="s">
        <v>156</v>
      </c>
      <c r="C456" t="s">
        <v>157</v>
      </c>
      <c r="D456">
        <v>11283</v>
      </c>
      <c r="E456">
        <v>83</v>
      </c>
      <c r="F456" t="s">
        <v>111</v>
      </c>
      <c r="G456" t="s">
        <v>112</v>
      </c>
      <c r="H456" t="s">
        <v>113</v>
      </c>
      <c r="I456">
        <v>1000000011041</v>
      </c>
      <c r="J456">
        <v>372029</v>
      </c>
      <c r="K456" t="s">
        <v>64</v>
      </c>
      <c r="L456" t="s">
        <v>124</v>
      </c>
      <c r="M456" t="s">
        <v>66</v>
      </c>
      <c r="N456">
        <v>3</v>
      </c>
      <c r="O456">
        <v>48655</v>
      </c>
      <c r="P456">
        <v>53700</v>
      </c>
      <c r="Q456">
        <v>7645</v>
      </c>
      <c r="R456">
        <v>22</v>
      </c>
      <c r="S456">
        <v>355240</v>
      </c>
      <c r="T456">
        <v>393800</v>
      </c>
      <c r="U456">
        <v>54499</v>
      </c>
      <c r="V456">
        <v>11</v>
      </c>
      <c r="W456">
        <v>176565</v>
      </c>
      <c r="X456">
        <v>196900</v>
      </c>
      <c r="Y456">
        <v>26194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60</v>
      </c>
      <c r="AR456">
        <v>1074000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13625</v>
      </c>
      <c r="BE456">
        <v>13464</v>
      </c>
      <c r="BF456">
        <v>17900</v>
      </c>
      <c r="BG456" s="1">
        <v>44520</v>
      </c>
      <c r="BH456" s="1">
        <v>44443</v>
      </c>
      <c r="BI456" s="1">
        <v>44545.249606481484</v>
      </c>
      <c r="BJ456" s="1">
        <v>44524.239363425928</v>
      </c>
    </row>
    <row r="457" spans="1:62" x14ac:dyDescent="0.25">
      <c r="A457">
        <v>11002</v>
      </c>
      <c r="B457" t="s">
        <v>156</v>
      </c>
      <c r="C457" t="s">
        <v>157</v>
      </c>
      <c r="D457">
        <v>11283</v>
      </c>
      <c r="E457">
        <v>83</v>
      </c>
      <c r="F457" t="s">
        <v>111</v>
      </c>
      <c r="G457" t="s">
        <v>129</v>
      </c>
      <c r="H457" t="s">
        <v>130</v>
      </c>
      <c r="I457">
        <v>1000000007747</v>
      </c>
      <c r="J457">
        <v>299757</v>
      </c>
      <c r="K457" t="s">
        <v>64</v>
      </c>
      <c r="L457" t="s">
        <v>152</v>
      </c>
      <c r="M457" t="s">
        <v>66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70</v>
      </c>
      <c r="AI457">
        <v>46136</v>
      </c>
      <c r="AJ457">
        <v>70000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70000</v>
      </c>
      <c r="BD457">
        <v>659</v>
      </c>
      <c r="BE457">
        <v>659</v>
      </c>
      <c r="BF457">
        <v>1000</v>
      </c>
      <c r="BG457" s="1">
        <v>44340</v>
      </c>
      <c r="BH457" s="1">
        <v>43810</v>
      </c>
      <c r="BI457" s="1">
        <v>44545.249606481484</v>
      </c>
      <c r="BJ457" s="1">
        <v>44524.239363425928</v>
      </c>
    </row>
    <row r="458" spans="1:62" x14ac:dyDescent="0.25">
      <c r="A458">
        <v>11002</v>
      </c>
      <c r="B458" t="s">
        <v>156</v>
      </c>
      <c r="C458" t="s">
        <v>157</v>
      </c>
      <c r="D458">
        <v>11283</v>
      </c>
      <c r="E458">
        <v>83</v>
      </c>
      <c r="F458" t="s">
        <v>111</v>
      </c>
      <c r="G458" t="s">
        <v>129</v>
      </c>
      <c r="H458" t="s">
        <v>130</v>
      </c>
      <c r="I458">
        <v>1000000008704</v>
      </c>
      <c r="J458">
        <v>332746</v>
      </c>
      <c r="K458" t="s">
        <v>64</v>
      </c>
      <c r="L458" t="s">
        <v>154</v>
      </c>
      <c r="M458" t="s">
        <v>66</v>
      </c>
      <c r="N458">
        <v>10</v>
      </c>
      <c r="O458">
        <v>4545</v>
      </c>
      <c r="P458">
        <v>5000</v>
      </c>
      <c r="Q458">
        <v>2045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360</v>
      </c>
      <c r="AI458">
        <v>90000</v>
      </c>
      <c r="AJ458">
        <v>180000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180000</v>
      </c>
      <c r="BA458">
        <v>0</v>
      </c>
      <c r="BB458">
        <v>0</v>
      </c>
      <c r="BC458">
        <v>0</v>
      </c>
      <c r="BD458">
        <v>250</v>
      </c>
      <c r="BE458">
        <v>250</v>
      </c>
      <c r="BF458">
        <v>500</v>
      </c>
      <c r="BG458" s="1">
        <v>44458</v>
      </c>
      <c r="BH458" s="1">
        <v>44504</v>
      </c>
      <c r="BI458" s="1">
        <v>44545.249606481484</v>
      </c>
      <c r="BJ458" s="1">
        <v>44524.239363425928</v>
      </c>
    </row>
    <row r="459" spans="1:62" x14ac:dyDescent="0.25">
      <c r="A459">
        <v>11002</v>
      </c>
      <c r="B459" t="s">
        <v>156</v>
      </c>
      <c r="C459" t="s">
        <v>157</v>
      </c>
      <c r="D459">
        <v>11281</v>
      </c>
      <c r="E459">
        <v>81</v>
      </c>
      <c r="F459" t="s">
        <v>61</v>
      </c>
      <c r="G459" t="s">
        <v>336</v>
      </c>
      <c r="H459" t="s">
        <v>82</v>
      </c>
      <c r="I459">
        <v>1000000106219</v>
      </c>
      <c r="J459">
        <v>410199</v>
      </c>
      <c r="K459" t="s">
        <v>64</v>
      </c>
      <c r="L459" t="s">
        <v>146</v>
      </c>
      <c r="M459" t="s">
        <v>66</v>
      </c>
      <c r="N459">
        <v>0</v>
      </c>
      <c r="O459">
        <v>0</v>
      </c>
      <c r="P459">
        <v>0</v>
      </c>
      <c r="Q459">
        <v>0</v>
      </c>
      <c r="R459">
        <v>6</v>
      </c>
      <c r="S459">
        <v>5400</v>
      </c>
      <c r="T459">
        <v>6000</v>
      </c>
      <c r="U459">
        <v>1049</v>
      </c>
      <c r="V459">
        <v>48</v>
      </c>
      <c r="W459">
        <v>42818</v>
      </c>
      <c r="X459">
        <v>48000</v>
      </c>
      <c r="Y459">
        <v>8008</v>
      </c>
      <c r="Z459">
        <v>24</v>
      </c>
      <c r="AA459">
        <v>21545</v>
      </c>
      <c r="AB459">
        <v>24000</v>
      </c>
      <c r="AC459">
        <v>0</v>
      </c>
      <c r="AD459">
        <v>0</v>
      </c>
      <c r="AE459">
        <v>0</v>
      </c>
      <c r="AF459">
        <v>300</v>
      </c>
      <c r="AG459">
        <v>4141</v>
      </c>
      <c r="AH459">
        <v>174</v>
      </c>
      <c r="AI459">
        <v>126181</v>
      </c>
      <c r="AJ459">
        <v>174000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174000</v>
      </c>
      <c r="BA459">
        <v>0</v>
      </c>
      <c r="BB459">
        <v>0</v>
      </c>
      <c r="BC459">
        <v>0</v>
      </c>
      <c r="BD459">
        <v>725</v>
      </c>
      <c r="BE459">
        <v>725</v>
      </c>
      <c r="BF459">
        <v>1000</v>
      </c>
      <c r="BG459" s="1">
        <v>44542</v>
      </c>
      <c r="BH459" s="1">
        <v>44533</v>
      </c>
      <c r="BI459" s="1">
        <v>44545.249606481484</v>
      </c>
      <c r="BJ459" s="1">
        <v>44524.239363425928</v>
      </c>
    </row>
    <row r="460" spans="1:62" x14ac:dyDescent="0.25">
      <c r="A460">
        <v>11002</v>
      </c>
      <c r="B460" t="s">
        <v>156</v>
      </c>
      <c r="C460" t="s">
        <v>157</v>
      </c>
      <c r="D460">
        <v>11281</v>
      </c>
      <c r="E460">
        <v>81</v>
      </c>
      <c r="F460" t="s">
        <v>61</v>
      </c>
      <c r="G460" t="s">
        <v>336</v>
      </c>
      <c r="H460" t="s">
        <v>82</v>
      </c>
      <c r="I460">
        <v>1000000106221</v>
      </c>
      <c r="J460">
        <v>410201</v>
      </c>
      <c r="K460" t="s">
        <v>64</v>
      </c>
      <c r="L460" t="s">
        <v>148</v>
      </c>
      <c r="M460" t="s">
        <v>66</v>
      </c>
      <c r="N460">
        <v>30</v>
      </c>
      <c r="O460">
        <v>27273</v>
      </c>
      <c r="P460">
        <v>30000</v>
      </c>
      <c r="Q460">
        <v>5518</v>
      </c>
      <c r="R460">
        <v>24</v>
      </c>
      <c r="S460">
        <v>21600</v>
      </c>
      <c r="T460">
        <v>24000</v>
      </c>
      <c r="U460">
        <v>4196</v>
      </c>
      <c r="V460">
        <v>48</v>
      </c>
      <c r="W460">
        <v>43364</v>
      </c>
      <c r="X460">
        <v>48000</v>
      </c>
      <c r="Y460">
        <v>8556</v>
      </c>
      <c r="Z460">
        <v>36</v>
      </c>
      <c r="AA460">
        <v>32400</v>
      </c>
      <c r="AB460">
        <v>36000</v>
      </c>
      <c r="AC460">
        <v>0</v>
      </c>
      <c r="AD460">
        <v>0</v>
      </c>
      <c r="AE460">
        <v>0</v>
      </c>
      <c r="AF460">
        <v>360</v>
      </c>
      <c r="AG460">
        <v>6294</v>
      </c>
      <c r="AH460">
        <v>168</v>
      </c>
      <c r="AI460">
        <v>121827</v>
      </c>
      <c r="AJ460">
        <v>168000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168000</v>
      </c>
      <c r="BA460">
        <v>0</v>
      </c>
      <c r="BB460">
        <v>0</v>
      </c>
      <c r="BC460">
        <v>0</v>
      </c>
      <c r="BD460">
        <v>725</v>
      </c>
      <c r="BE460">
        <v>725</v>
      </c>
      <c r="BF460">
        <v>1000</v>
      </c>
      <c r="BG460" s="1">
        <v>44540</v>
      </c>
      <c r="BH460" s="1">
        <v>44533</v>
      </c>
      <c r="BI460" s="1">
        <v>44545.249606481484</v>
      </c>
      <c r="BJ460" s="1">
        <v>44524.239363425928</v>
      </c>
    </row>
    <row r="461" spans="1:62" x14ac:dyDescent="0.25">
      <c r="A461">
        <v>11002</v>
      </c>
      <c r="B461" t="s">
        <v>156</v>
      </c>
      <c r="C461" t="s">
        <v>157</v>
      </c>
      <c r="D461">
        <v>11281</v>
      </c>
      <c r="E461">
        <v>81</v>
      </c>
      <c r="F461" t="s">
        <v>61</v>
      </c>
      <c r="G461" t="s">
        <v>62</v>
      </c>
      <c r="H461" t="s">
        <v>63</v>
      </c>
      <c r="I461">
        <v>1000000085830</v>
      </c>
      <c r="J461">
        <v>406669</v>
      </c>
      <c r="K461" t="s">
        <v>64</v>
      </c>
      <c r="L461" t="s">
        <v>65</v>
      </c>
      <c r="M461" t="s">
        <v>66</v>
      </c>
      <c r="N461">
        <v>0</v>
      </c>
      <c r="O461">
        <v>0</v>
      </c>
      <c r="P461">
        <v>0</v>
      </c>
      <c r="Q461">
        <v>0</v>
      </c>
      <c r="R461">
        <v>24</v>
      </c>
      <c r="S461">
        <v>19636</v>
      </c>
      <c r="T461">
        <v>21600</v>
      </c>
      <c r="U461">
        <v>5092</v>
      </c>
      <c r="V461">
        <v>60</v>
      </c>
      <c r="W461">
        <v>48305</v>
      </c>
      <c r="X461">
        <v>54000</v>
      </c>
      <c r="Y461">
        <v>9733</v>
      </c>
      <c r="Z461">
        <v>24</v>
      </c>
      <c r="AA461">
        <v>19636</v>
      </c>
      <c r="AB461">
        <v>21600</v>
      </c>
      <c r="AC461">
        <v>0</v>
      </c>
      <c r="AD461">
        <v>0</v>
      </c>
      <c r="AE461">
        <v>0</v>
      </c>
      <c r="AF461">
        <v>0</v>
      </c>
      <c r="AG461">
        <v>2881</v>
      </c>
      <c r="AH461">
        <v>432</v>
      </c>
      <c r="AI461">
        <v>301596</v>
      </c>
      <c r="AJ461">
        <v>388800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388800</v>
      </c>
      <c r="BA461">
        <v>0</v>
      </c>
      <c r="BB461">
        <v>0</v>
      </c>
      <c r="BC461">
        <v>0</v>
      </c>
      <c r="BD461">
        <v>698</v>
      </c>
      <c r="BE461">
        <v>575</v>
      </c>
      <c r="BF461">
        <v>900</v>
      </c>
      <c r="BG461" s="1">
        <v>44540</v>
      </c>
      <c r="BH461" s="1">
        <v>44518</v>
      </c>
      <c r="BI461" s="1">
        <v>44545.249606481484</v>
      </c>
      <c r="BJ461" s="1">
        <v>44524.239363425928</v>
      </c>
    </row>
    <row r="462" spans="1:62" x14ac:dyDescent="0.25">
      <c r="A462">
        <v>11002</v>
      </c>
      <c r="B462" t="s">
        <v>156</v>
      </c>
      <c r="C462" t="s">
        <v>157</v>
      </c>
      <c r="D462">
        <v>11283</v>
      </c>
      <c r="E462">
        <v>83</v>
      </c>
      <c r="F462" t="s">
        <v>111</v>
      </c>
      <c r="G462" t="s">
        <v>112</v>
      </c>
      <c r="H462" t="s">
        <v>113</v>
      </c>
      <c r="I462">
        <v>1000000011589</v>
      </c>
      <c r="J462">
        <v>377531</v>
      </c>
      <c r="K462" t="s">
        <v>64</v>
      </c>
      <c r="L462" t="s">
        <v>126</v>
      </c>
      <c r="M462" t="s">
        <v>66</v>
      </c>
      <c r="N462">
        <v>6</v>
      </c>
      <c r="O462">
        <v>67618</v>
      </c>
      <c r="P462">
        <v>75600</v>
      </c>
      <c r="Q462">
        <v>9516</v>
      </c>
      <c r="R462">
        <v>16</v>
      </c>
      <c r="S462">
        <v>180722</v>
      </c>
      <c r="T462">
        <v>201600</v>
      </c>
      <c r="U462">
        <v>25784</v>
      </c>
      <c r="V462">
        <v>6</v>
      </c>
      <c r="W462">
        <v>66415</v>
      </c>
      <c r="X462">
        <v>75600</v>
      </c>
      <c r="Y462">
        <v>8313</v>
      </c>
      <c r="Z462">
        <v>28</v>
      </c>
      <c r="AA462">
        <v>272415</v>
      </c>
      <c r="AB462">
        <v>352800</v>
      </c>
      <c r="AC462">
        <v>0</v>
      </c>
      <c r="AD462">
        <v>0</v>
      </c>
      <c r="AE462">
        <v>0</v>
      </c>
      <c r="AF462">
        <v>53144</v>
      </c>
      <c r="AG462">
        <v>1273</v>
      </c>
      <c r="AH462">
        <v>7</v>
      </c>
      <c r="AI462">
        <v>65240</v>
      </c>
      <c r="AJ462">
        <v>88200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88200</v>
      </c>
      <c r="BD462">
        <v>9320</v>
      </c>
      <c r="BE462">
        <v>9320</v>
      </c>
      <c r="BF462">
        <v>12600</v>
      </c>
      <c r="BG462" s="1">
        <v>44542</v>
      </c>
      <c r="BH462" s="1">
        <v>44304</v>
      </c>
      <c r="BI462" s="1">
        <v>44545.249606481484</v>
      </c>
      <c r="BJ462" s="1">
        <v>44524.239363425928</v>
      </c>
    </row>
    <row r="463" spans="1:62" x14ac:dyDescent="0.25">
      <c r="A463">
        <v>11002</v>
      </c>
      <c r="B463" t="s">
        <v>156</v>
      </c>
      <c r="C463" t="s">
        <v>157</v>
      </c>
      <c r="D463">
        <v>11282</v>
      </c>
      <c r="E463">
        <v>82</v>
      </c>
      <c r="F463" t="s">
        <v>86</v>
      </c>
      <c r="G463" t="s">
        <v>87</v>
      </c>
      <c r="H463" t="s">
        <v>90</v>
      </c>
      <c r="I463">
        <v>1000000007704</v>
      </c>
      <c r="J463">
        <v>298380</v>
      </c>
      <c r="K463" t="s">
        <v>64</v>
      </c>
      <c r="L463" t="s">
        <v>91</v>
      </c>
      <c r="M463" t="s">
        <v>66</v>
      </c>
      <c r="N463">
        <v>7</v>
      </c>
      <c r="O463">
        <v>41364</v>
      </c>
      <c r="P463">
        <v>45500</v>
      </c>
      <c r="Q463">
        <v>6944</v>
      </c>
      <c r="R463">
        <v>3</v>
      </c>
      <c r="S463">
        <v>17604</v>
      </c>
      <c r="T463">
        <v>19500</v>
      </c>
      <c r="U463">
        <v>2852</v>
      </c>
      <c r="V463">
        <v>4</v>
      </c>
      <c r="W463">
        <v>23513</v>
      </c>
      <c r="X463">
        <v>26000</v>
      </c>
      <c r="Y463">
        <v>3763</v>
      </c>
      <c r="Z463">
        <v>2</v>
      </c>
      <c r="AA463">
        <v>11759</v>
      </c>
      <c r="AB463">
        <v>13000</v>
      </c>
      <c r="AC463">
        <v>0</v>
      </c>
      <c r="AD463">
        <v>0</v>
      </c>
      <c r="AE463">
        <v>0</v>
      </c>
      <c r="AF463">
        <v>65</v>
      </c>
      <c r="AG463">
        <v>1339</v>
      </c>
      <c r="AH463">
        <v>126</v>
      </c>
      <c r="AI463">
        <v>656486</v>
      </c>
      <c r="AJ463">
        <v>819000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819000</v>
      </c>
      <c r="BA463">
        <v>0</v>
      </c>
      <c r="BB463">
        <v>0</v>
      </c>
      <c r="BC463">
        <v>0</v>
      </c>
      <c r="BD463">
        <v>5210</v>
      </c>
      <c r="BE463">
        <v>5072</v>
      </c>
      <c r="BF463">
        <v>6500</v>
      </c>
      <c r="BG463" s="1">
        <v>44542</v>
      </c>
      <c r="BH463" s="1">
        <v>44506</v>
      </c>
      <c r="BI463" s="1">
        <v>44545.249606481484</v>
      </c>
      <c r="BJ463" s="1">
        <v>44524.239363425928</v>
      </c>
    </row>
    <row r="464" spans="1:62" x14ac:dyDescent="0.25">
      <c r="A464">
        <v>11002</v>
      </c>
      <c r="B464" t="s">
        <v>156</v>
      </c>
      <c r="C464" t="s">
        <v>157</v>
      </c>
      <c r="D464">
        <v>11282</v>
      </c>
      <c r="E464">
        <v>82</v>
      </c>
      <c r="F464" t="s">
        <v>86</v>
      </c>
      <c r="G464" t="s">
        <v>94</v>
      </c>
      <c r="H464" t="s">
        <v>95</v>
      </c>
      <c r="I464">
        <v>1000000001867</v>
      </c>
      <c r="J464">
        <v>101922</v>
      </c>
      <c r="K464" t="s">
        <v>64</v>
      </c>
      <c r="L464" t="s">
        <v>96</v>
      </c>
      <c r="M464" t="s">
        <v>66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</v>
      </c>
      <c r="AI464">
        <v>2461</v>
      </c>
      <c r="AJ464">
        <v>3900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60</v>
      </c>
      <c r="AR464">
        <v>78000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3900</v>
      </c>
      <c r="BD464">
        <v>820</v>
      </c>
      <c r="BE464">
        <v>820</v>
      </c>
      <c r="BF464">
        <v>1300</v>
      </c>
      <c r="BG464" s="1">
        <v>44419</v>
      </c>
      <c r="BH464" s="1">
        <v>44274</v>
      </c>
      <c r="BI464" s="1">
        <v>44545.249606481484</v>
      </c>
      <c r="BJ464" s="1">
        <v>44524.239363425928</v>
      </c>
    </row>
    <row r="465" spans="1:62" x14ac:dyDescent="0.25">
      <c r="A465">
        <v>11002</v>
      </c>
      <c r="B465" t="s">
        <v>156</v>
      </c>
      <c r="C465" t="s">
        <v>157</v>
      </c>
      <c r="D465">
        <v>11283</v>
      </c>
      <c r="E465">
        <v>83</v>
      </c>
      <c r="F465" t="s">
        <v>111</v>
      </c>
      <c r="G465" t="s">
        <v>129</v>
      </c>
      <c r="H465" t="s">
        <v>130</v>
      </c>
      <c r="I465">
        <v>1000000008151</v>
      </c>
      <c r="J465">
        <v>312787</v>
      </c>
      <c r="K465" t="s">
        <v>64</v>
      </c>
      <c r="L465" t="s">
        <v>167</v>
      </c>
      <c r="M465" t="s">
        <v>66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120</v>
      </c>
      <c r="AX465">
        <v>79080</v>
      </c>
      <c r="AY465">
        <v>120000</v>
      </c>
      <c r="AZ465">
        <v>0</v>
      </c>
      <c r="BA465">
        <v>0</v>
      </c>
      <c r="BB465">
        <v>0</v>
      </c>
      <c r="BC465">
        <v>0</v>
      </c>
      <c r="BD465">
        <v>659</v>
      </c>
      <c r="BE465">
        <v>659</v>
      </c>
      <c r="BF465">
        <v>1000</v>
      </c>
      <c r="BG465" s="1">
        <v>44218</v>
      </c>
      <c r="BH465" s="1">
        <v>43883</v>
      </c>
      <c r="BI465" s="1">
        <v>44545.249606481484</v>
      </c>
      <c r="BJ465" s="1">
        <v>44524.239363425928</v>
      </c>
    </row>
    <row r="466" spans="1:62" x14ac:dyDescent="0.25">
      <c r="A466">
        <v>11002</v>
      </c>
      <c r="B466" t="s">
        <v>156</v>
      </c>
      <c r="C466" t="s">
        <v>157</v>
      </c>
      <c r="D466">
        <v>11281</v>
      </c>
      <c r="E466">
        <v>81</v>
      </c>
      <c r="F466" t="s">
        <v>61</v>
      </c>
      <c r="G466" t="s">
        <v>336</v>
      </c>
      <c r="H466" t="s">
        <v>69</v>
      </c>
      <c r="I466">
        <v>1000000114792</v>
      </c>
      <c r="J466">
        <v>413895</v>
      </c>
      <c r="K466" t="s">
        <v>64</v>
      </c>
      <c r="L466" t="s">
        <v>407</v>
      </c>
      <c r="M466" t="s">
        <v>66</v>
      </c>
      <c r="N466">
        <v>24</v>
      </c>
      <c r="O466">
        <v>10909</v>
      </c>
      <c r="P466">
        <v>12000</v>
      </c>
      <c r="Q466">
        <v>2371</v>
      </c>
      <c r="R466">
        <v>96</v>
      </c>
      <c r="S466">
        <v>43418</v>
      </c>
      <c r="T466">
        <v>48000</v>
      </c>
      <c r="U466">
        <v>9266</v>
      </c>
      <c r="V466">
        <v>48</v>
      </c>
      <c r="W466">
        <v>21818</v>
      </c>
      <c r="X466">
        <v>24000</v>
      </c>
      <c r="Y466">
        <v>4742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96</v>
      </c>
      <c r="AI466">
        <v>34153</v>
      </c>
      <c r="AJ466">
        <v>48000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48000</v>
      </c>
      <c r="BD466">
        <v>356</v>
      </c>
      <c r="BE466">
        <v>354</v>
      </c>
      <c r="BF466">
        <v>500</v>
      </c>
      <c r="BG466" s="1">
        <v>44530</v>
      </c>
      <c r="BH466" s="1">
        <v>44366</v>
      </c>
      <c r="BI466" s="1">
        <v>44545.249606481484</v>
      </c>
      <c r="BJ466" s="1">
        <v>44524.239363425928</v>
      </c>
    </row>
    <row r="467" spans="1:62" x14ac:dyDescent="0.25">
      <c r="A467">
        <v>11002</v>
      </c>
      <c r="B467" t="s">
        <v>156</v>
      </c>
      <c r="C467" t="s">
        <v>157</v>
      </c>
      <c r="D467">
        <v>11281</v>
      </c>
      <c r="E467">
        <v>81</v>
      </c>
      <c r="F467" t="s">
        <v>61</v>
      </c>
      <c r="G467" t="s">
        <v>336</v>
      </c>
      <c r="H467" t="s">
        <v>82</v>
      </c>
      <c r="I467">
        <v>1000000115529</v>
      </c>
      <c r="J467">
        <v>414319</v>
      </c>
      <c r="K467" t="s">
        <v>64</v>
      </c>
      <c r="L467" t="s">
        <v>405</v>
      </c>
      <c r="M467" t="s">
        <v>66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360</v>
      </c>
      <c r="AI467">
        <v>129719</v>
      </c>
      <c r="AJ467">
        <v>180000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180000</v>
      </c>
      <c r="BA467">
        <v>0</v>
      </c>
      <c r="BB467">
        <v>0</v>
      </c>
      <c r="BC467">
        <v>0</v>
      </c>
      <c r="BD467">
        <v>360</v>
      </c>
      <c r="BE467">
        <v>358</v>
      </c>
      <c r="BF467">
        <v>500</v>
      </c>
      <c r="BH467" s="1">
        <v>44511</v>
      </c>
      <c r="BI467" s="1">
        <v>44545.249606481484</v>
      </c>
      <c r="BJ467" s="1">
        <v>44524.239363425928</v>
      </c>
    </row>
    <row r="468" spans="1:62" x14ac:dyDescent="0.25">
      <c r="A468">
        <v>11002</v>
      </c>
      <c r="B468" t="s">
        <v>156</v>
      </c>
      <c r="C468" t="s">
        <v>157</v>
      </c>
      <c r="D468">
        <v>11281</v>
      </c>
      <c r="E468">
        <v>81</v>
      </c>
      <c r="F468" t="s">
        <v>61</v>
      </c>
      <c r="G468" t="s">
        <v>336</v>
      </c>
      <c r="H468" t="s">
        <v>69</v>
      </c>
      <c r="I468">
        <v>1000000089432</v>
      </c>
      <c r="J468">
        <v>409049</v>
      </c>
      <c r="K468" t="s">
        <v>64</v>
      </c>
      <c r="L468" t="s">
        <v>74</v>
      </c>
      <c r="M468" t="s">
        <v>66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360</v>
      </c>
      <c r="AR468">
        <v>360000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708</v>
      </c>
      <c r="BE468">
        <v>713</v>
      </c>
      <c r="BF468">
        <v>1000</v>
      </c>
      <c r="BG468" s="1">
        <v>43861</v>
      </c>
      <c r="BH468" s="1">
        <v>43839</v>
      </c>
      <c r="BI468" s="1">
        <v>44545.249606481484</v>
      </c>
      <c r="BJ468" s="1">
        <v>44524.239363425928</v>
      </c>
    </row>
    <row r="469" spans="1:62" x14ac:dyDescent="0.25">
      <c r="A469">
        <v>11002</v>
      </c>
      <c r="B469" t="s">
        <v>156</v>
      </c>
      <c r="C469" t="s">
        <v>157</v>
      </c>
      <c r="D469">
        <v>11283</v>
      </c>
      <c r="E469">
        <v>83</v>
      </c>
      <c r="F469" t="s">
        <v>111</v>
      </c>
      <c r="G469" t="s">
        <v>112</v>
      </c>
      <c r="H469" t="s">
        <v>113</v>
      </c>
      <c r="I469">
        <v>1000000010905</v>
      </c>
      <c r="J469">
        <v>370690</v>
      </c>
      <c r="K469" t="s">
        <v>64</v>
      </c>
      <c r="L469" t="s">
        <v>138</v>
      </c>
      <c r="M469" t="s">
        <v>66</v>
      </c>
      <c r="N469">
        <v>36</v>
      </c>
      <c r="O469">
        <v>358796</v>
      </c>
      <c r="P469">
        <v>460800</v>
      </c>
      <c r="Q469">
        <v>-238511</v>
      </c>
      <c r="R469">
        <v>35</v>
      </c>
      <c r="S469">
        <v>405807</v>
      </c>
      <c r="T469">
        <v>448000</v>
      </c>
      <c r="U469">
        <v>129583</v>
      </c>
      <c r="V469">
        <v>37</v>
      </c>
      <c r="W469">
        <v>428596</v>
      </c>
      <c r="X469">
        <v>473600</v>
      </c>
      <c r="Y469">
        <v>50831</v>
      </c>
      <c r="Z469">
        <v>5</v>
      </c>
      <c r="AA469">
        <v>58182</v>
      </c>
      <c r="AB469">
        <v>64000</v>
      </c>
      <c r="AC469">
        <v>0</v>
      </c>
      <c r="AD469">
        <v>0</v>
      </c>
      <c r="AE469">
        <v>0</v>
      </c>
      <c r="AF469">
        <v>0</v>
      </c>
      <c r="AG469">
        <v>8419</v>
      </c>
      <c r="AH469">
        <v>71</v>
      </c>
      <c r="AI469">
        <v>706629</v>
      </c>
      <c r="AJ469">
        <v>908800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26</v>
      </c>
      <c r="AR469">
        <v>332800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908800</v>
      </c>
      <c r="BA469">
        <v>0</v>
      </c>
      <c r="BB469">
        <v>0</v>
      </c>
      <c r="BC469">
        <v>0</v>
      </c>
      <c r="BD469">
        <v>9953</v>
      </c>
      <c r="BE469">
        <v>9727</v>
      </c>
      <c r="BF469">
        <v>12800</v>
      </c>
      <c r="BG469" s="1">
        <v>44543</v>
      </c>
      <c r="BH469" s="1">
        <v>44531</v>
      </c>
      <c r="BI469" s="1">
        <v>44545.249606481484</v>
      </c>
      <c r="BJ469" s="1">
        <v>44524.239363425928</v>
      </c>
    </row>
    <row r="470" spans="1:62" x14ac:dyDescent="0.25">
      <c r="A470">
        <v>11002</v>
      </c>
      <c r="B470" t="s">
        <v>156</v>
      </c>
      <c r="C470" t="s">
        <v>157</v>
      </c>
      <c r="D470">
        <v>11283</v>
      </c>
      <c r="E470">
        <v>83</v>
      </c>
      <c r="F470" t="s">
        <v>111</v>
      </c>
      <c r="G470" t="s">
        <v>117</v>
      </c>
      <c r="H470" t="s">
        <v>118</v>
      </c>
      <c r="I470">
        <v>1000000003052</v>
      </c>
      <c r="J470">
        <v>118079</v>
      </c>
      <c r="K470" t="s">
        <v>64</v>
      </c>
      <c r="L470" t="s">
        <v>127</v>
      </c>
      <c r="M470" t="s">
        <v>66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13500</v>
      </c>
      <c r="T470">
        <v>15000</v>
      </c>
      <c r="U470">
        <v>1680</v>
      </c>
      <c r="V470">
        <v>1</v>
      </c>
      <c r="W470">
        <v>6750</v>
      </c>
      <c r="X470">
        <v>7500</v>
      </c>
      <c r="Y470">
        <v>839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7</v>
      </c>
      <c r="AI470">
        <v>41364</v>
      </c>
      <c r="AJ470">
        <v>52500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20</v>
      </c>
      <c r="AX470">
        <v>118060</v>
      </c>
      <c r="AY470">
        <v>150000</v>
      </c>
      <c r="AZ470">
        <v>0</v>
      </c>
      <c r="BA470">
        <v>0</v>
      </c>
      <c r="BB470">
        <v>0</v>
      </c>
      <c r="BC470">
        <v>52500</v>
      </c>
      <c r="BD470">
        <v>5909</v>
      </c>
      <c r="BE470">
        <v>5903</v>
      </c>
      <c r="BF470">
        <v>7500</v>
      </c>
      <c r="BG470" s="1">
        <v>44507</v>
      </c>
      <c r="BH470" s="1">
        <v>44219</v>
      </c>
      <c r="BI470" s="1">
        <v>44545.249606481484</v>
      </c>
      <c r="BJ470" s="1">
        <v>44524.239363425928</v>
      </c>
    </row>
    <row r="471" spans="1:62" x14ac:dyDescent="0.25">
      <c r="A471">
        <v>11002</v>
      </c>
      <c r="B471" t="s">
        <v>156</v>
      </c>
      <c r="C471" t="s">
        <v>157</v>
      </c>
      <c r="D471">
        <v>11283</v>
      </c>
      <c r="E471">
        <v>83</v>
      </c>
      <c r="F471" t="s">
        <v>111</v>
      </c>
      <c r="G471" t="s">
        <v>117</v>
      </c>
      <c r="H471" t="s">
        <v>118</v>
      </c>
      <c r="I471">
        <v>1000000006379</v>
      </c>
      <c r="J471">
        <v>236916</v>
      </c>
      <c r="K471" t="s">
        <v>64</v>
      </c>
      <c r="L471" t="s">
        <v>120</v>
      </c>
      <c r="M471" t="s">
        <v>66</v>
      </c>
      <c r="N471">
        <v>12</v>
      </c>
      <c r="O471">
        <v>86727</v>
      </c>
      <c r="P471">
        <v>95400</v>
      </c>
      <c r="Q471">
        <v>9410</v>
      </c>
      <c r="R471">
        <v>18</v>
      </c>
      <c r="S471">
        <v>129222</v>
      </c>
      <c r="T471">
        <v>143100</v>
      </c>
      <c r="U471">
        <v>13246</v>
      </c>
      <c r="V471">
        <v>5</v>
      </c>
      <c r="W471">
        <v>35919</v>
      </c>
      <c r="X471">
        <v>39750</v>
      </c>
      <c r="Y471">
        <v>3704</v>
      </c>
      <c r="Z471">
        <v>13</v>
      </c>
      <c r="AA471">
        <v>93737</v>
      </c>
      <c r="AB471">
        <v>103350</v>
      </c>
      <c r="AC471">
        <v>0</v>
      </c>
      <c r="AD471">
        <v>0</v>
      </c>
      <c r="AE471">
        <v>0</v>
      </c>
      <c r="AF471">
        <v>239</v>
      </c>
      <c r="AG471">
        <v>9977</v>
      </c>
      <c r="AH471">
        <v>18</v>
      </c>
      <c r="AI471">
        <v>115976</v>
      </c>
      <c r="AJ471">
        <v>143100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20</v>
      </c>
      <c r="AR471">
        <v>159000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143100</v>
      </c>
      <c r="BA471">
        <v>0</v>
      </c>
      <c r="BB471">
        <v>0</v>
      </c>
      <c r="BC471">
        <v>0</v>
      </c>
      <c r="BD471">
        <v>6443</v>
      </c>
      <c r="BE471">
        <v>6443</v>
      </c>
      <c r="BF471">
        <v>7950</v>
      </c>
      <c r="BG471" s="1">
        <v>44542</v>
      </c>
      <c r="BH471" s="1">
        <v>44540</v>
      </c>
      <c r="BI471" s="1">
        <v>44545.249606481484</v>
      </c>
      <c r="BJ471" s="1">
        <v>44524.239363425928</v>
      </c>
    </row>
    <row r="472" spans="1:62" x14ac:dyDescent="0.25">
      <c r="A472">
        <v>11002</v>
      </c>
      <c r="B472" t="s">
        <v>156</v>
      </c>
      <c r="C472" t="s">
        <v>157</v>
      </c>
      <c r="D472">
        <v>11282</v>
      </c>
      <c r="E472">
        <v>82</v>
      </c>
      <c r="F472" t="s">
        <v>86</v>
      </c>
      <c r="G472" t="s">
        <v>94</v>
      </c>
      <c r="H472" t="s">
        <v>95</v>
      </c>
      <c r="I472">
        <v>1000000003288</v>
      </c>
      <c r="J472">
        <v>124849</v>
      </c>
      <c r="K472" t="s">
        <v>64</v>
      </c>
      <c r="L472" t="s">
        <v>102</v>
      </c>
      <c r="M472" t="s">
        <v>66</v>
      </c>
      <c r="N472">
        <v>6</v>
      </c>
      <c r="O472">
        <v>34864</v>
      </c>
      <c r="P472">
        <v>39000</v>
      </c>
      <c r="Q472">
        <v>8717</v>
      </c>
      <c r="R472">
        <v>11</v>
      </c>
      <c r="S472">
        <v>64586</v>
      </c>
      <c r="T472">
        <v>71500</v>
      </c>
      <c r="U472">
        <v>16651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24</v>
      </c>
      <c r="AI472">
        <v>104587</v>
      </c>
      <c r="AJ472">
        <v>156000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40</v>
      </c>
      <c r="AR472">
        <v>260000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156000</v>
      </c>
      <c r="BD472">
        <v>4358</v>
      </c>
      <c r="BE472">
        <v>4430</v>
      </c>
      <c r="BF472">
        <v>6500</v>
      </c>
      <c r="BG472" s="1">
        <v>44492</v>
      </c>
      <c r="BH472" s="1">
        <v>44312</v>
      </c>
      <c r="BI472" s="1">
        <v>44545.249606481484</v>
      </c>
      <c r="BJ472" s="1">
        <v>44524.239363425928</v>
      </c>
    </row>
    <row r="473" spans="1:62" x14ac:dyDescent="0.25">
      <c r="A473">
        <v>11002</v>
      </c>
      <c r="B473" t="s">
        <v>156</v>
      </c>
      <c r="C473" t="s">
        <v>157</v>
      </c>
      <c r="D473">
        <v>11283</v>
      </c>
      <c r="E473">
        <v>83</v>
      </c>
      <c r="F473" t="s">
        <v>111</v>
      </c>
      <c r="G473" t="s">
        <v>129</v>
      </c>
      <c r="H473" t="s">
        <v>130</v>
      </c>
      <c r="I473">
        <v>1000000005859</v>
      </c>
      <c r="J473">
        <v>216789</v>
      </c>
      <c r="K473" t="s">
        <v>64</v>
      </c>
      <c r="L473" t="s">
        <v>134</v>
      </c>
      <c r="M473" t="s">
        <v>66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30</v>
      </c>
      <c r="AX473">
        <v>73620</v>
      </c>
      <c r="AY473">
        <v>117000</v>
      </c>
      <c r="AZ473">
        <v>0</v>
      </c>
      <c r="BA473">
        <v>0</v>
      </c>
      <c r="BB473">
        <v>0</v>
      </c>
      <c r="BC473">
        <v>0</v>
      </c>
      <c r="BD473">
        <v>2455</v>
      </c>
      <c r="BE473">
        <v>2454</v>
      </c>
      <c r="BF473">
        <v>3900</v>
      </c>
      <c r="BG473" s="1">
        <v>44328</v>
      </c>
      <c r="BH473" s="1">
        <v>43904</v>
      </c>
      <c r="BI473" s="1">
        <v>44545.249606481484</v>
      </c>
      <c r="BJ473" s="1">
        <v>44524.239363425928</v>
      </c>
    </row>
    <row r="474" spans="1:62" x14ac:dyDescent="0.25">
      <c r="A474">
        <v>11002</v>
      </c>
      <c r="B474" t="s">
        <v>156</v>
      </c>
      <c r="C474" t="s">
        <v>157</v>
      </c>
      <c r="D474">
        <v>11283</v>
      </c>
      <c r="E474">
        <v>83</v>
      </c>
      <c r="F474" t="s">
        <v>111</v>
      </c>
      <c r="G474" t="s">
        <v>129</v>
      </c>
      <c r="H474" t="s">
        <v>130</v>
      </c>
      <c r="I474">
        <v>1000000007746</v>
      </c>
      <c r="J474">
        <v>299756</v>
      </c>
      <c r="K474" t="s">
        <v>64</v>
      </c>
      <c r="L474" t="s">
        <v>166</v>
      </c>
      <c r="M474" t="s">
        <v>66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659</v>
      </c>
      <c r="BE474">
        <v>659</v>
      </c>
      <c r="BF474">
        <v>1000</v>
      </c>
      <c r="BH474" s="1">
        <v>44054</v>
      </c>
      <c r="BI474" s="1">
        <v>44545.249606481484</v>
      </c>
      <c r="BJ474" s="1">
        <v>44524.239363425928</v>
      </c>
    </row>
    <row r="475" spans="1:62" x14ac:dyDescent="0.25">
      <c r="A475">
        <v>11002</v>
      </c>
      <c r="B475" t="s">
        <v>156</v>
      </c>
      <c r="C475" t="s">
        <v>157</v>
      </c>
      <c r="D475">
        <v>11281</v>
      </c>
      <c r="E475">
        <v>81</v>
      </c>
      <c r="F475" t="s">
        <v>61</v>
      </c>
      <c r="G475" t="s">
        <v>336</v>
      </c>
      <c r="H475" t="s">
        <v>69</v>
      </c>
      <c r="I475">
        <v>1000000086164</v>
      </c>
      <c r="J475">
        <v>406888</v>
      </c>
      <c r="K475" t="s">
        <v>64</v>
      </c>
      <c r="L475" t="s">
        <v>76</v>
      </c>
      <c r="M475" t="s">
        <v>66</v>
      </c>
      <c r="N475">
        <v>4</v>
      </c>
      <c r="O475">
        <v>21818</v>
      </c>
      <c r="P475">
        <v>24000</v>
      </c>
      <c r="Q475">
        <v>5189</v>
      </c>
      <c r="R475">
        <v>3</v>
      </c>
      <c r="S475">
        <v>16255</v>
      </c>
      <c r="T475">
        <v>18000</v>
      </c>
      <c r="U475">
        <v>3782</v>
      </c>
      <c r="V475">
        <v>3</v>
      </c>
      <c r="W475">
        <v>16309</v>
      </c>
      <c r="X475">
        <v>18000</v>
      </c>
      <c r="Y475">
        <v>3837</v>
      </c>
      <c r="Z475">
        <v>1</v>
      </c>
      <c r="AA475">
        <v>5455</v>
      </c>
      <c r="AB475">
        <v>6000</v>
      </c>
      <c r="AC475">
        <v>0</v>
      </c>
      <c r="AD475">
        <v>0</v>
      </c>
      <c r="AE475">
        <v>0</v>
      </c>
      <c r="AF475">
        <v>0</v>
      </c>
      <c r="AG475">
        <v>1297</v>
      </c>
      <c r="AH475">
        <v>17</v>
      </c>
      <c r="AI475">
        <v>70676</v>
      </c>
      <c r="AJ475">
        <v>102000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102000</v>
      </c>
      <c r="BD475">
        <v>4157</v>
      </c>
      <c r="BE475">
        <v>4180</v>
      </c>
      <c r="BF475">
        <v>6000</v>
      </c>
      <c r="BG475" s="1">
        <v>44535</v>
      </c>
      <c r="BH475" s="1">
        <v>44279</v>
      </c>
      <c r="BI475" s="1">
        <v>44545.249606481484</v>
      </c>
      <c r="BJ475" s="1">
        <v>44524.239363425928</v>
      </c>
    </row>
    <row r="476" spans="1:62" x14ac:dyDescent="0.25">
      <c r="A476">
        <v>11002</v>
      </c>
      <c r="B476" t="s">
        <v>156</v>
      </c>
      <c r="C476" t="s">
        <v>157</v>
      </c>
      <c r="D476">
        <v>11283</v>
      </c>
      <c r="E476">
        <v>83</v>
      </c>
      <c r="F476" t="s">
        <v>111</v>
      </c>
      <c r="G476" t="s">
        <v>129</v>
      </c>
      <c r="H476" t="s">
        <v>130</v>
      </c>
      <c r="I476">
        <v>1000000013519</v>
      </c>
      <c r="J476">
        <v>387793</v>
      </c>
      <c r="K476" t="s">
        <v>64</v>
      </c>
      <c r="L476" t="s">
        <v>143</v>
      </c>
      <c r="M476" t="s">
        <v>66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72</v>
      </c>
      <c r="AR476">
        <v>651600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6854</v>
      </c>
      <c r="BE476">
        <v>6852</v>
      </c>
      <c r="BF476">
        <v>9050</v>
      </c>
      <c r="BG476" s="1">
        <v>43849</v>
      </c>
      <c r="BH476" s="1">
        <v>43764</v>
      </c>
      <c r="BI476" s="1">
        <v>44545.249606481484</v>
      </c>
      <c r="BJ476" s="1">
        <v>44524.239363425928</v>
      </c>
    </row>
    <row r="477" spans="1:62" x14ac:dyDescent="0.25">
      <c r="A477">
        <v>11002</v>
      </c>
      <c r="B477" t="s">
        <v>156</v>
      </c>
      <c r="C477" t="s">
        <v>157</v>
      </c>
      <c r="D477">
        <v>11283</v>
      </c>
      <c r="E477">
        <v>83</v>
      </c>
      <c r="F477" t="s">
        <v>111</v>
      </c>
      <c r="G477" t="s">
        <v>129</v>
      </c>
      <c r="H477" t="s">
        <v>130</v>
      </c>
      <c r="I477">
        <v>1000000005863</v>
      </c>
      <c r="J477">
        <v>216893</v>
      </c>
      <c r="K477" t="s">
        <v>64</v>
      </c>
      <c r="L477" t="s">
        <v>141</v>
      </c>
      <c r="M477" t="s">
        <v>66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72</v>
      </c>
      <c r="AR477">
        <v>1144800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12740</v>
      </c>
      <c r="BE477">
        <v>12740</v>
      </c>
      <c r="BF477">
        <v>15900</v>
      </c>
      <c r="BG477" s="1">
        <v>44071</v>
      </c>
      <c r="BH477" s="1">
        <v>43854</v>
      </c>
      <c r="BI477" s="1">
        <v>44545.249606481484</v>
      </c>
      <c r="BJ477" s="1">
        <v>44524.239363425928</v>
      </c>
    </row>
    <row r="478" spans="1:62" x14ac:dyDescent="0.25">
      <c r="A478">
        <v>11002</v>
      </c>
      <c r="B478" t="s">
        <v>156</v>
      </c>
      <c r="C478" t="s">
        <v>157</v>
      </c>
      <c r="D478">
        <v>11281</v>
      </c>
      <c r="E478">
        <v>81</v>
      </c>
      <c r="F478" t="s">
        <v>61</v>
      </c>
      <c r="G478" t="s">
        <v>62</v>
      </c>
      <c r="H478" t="s">
        <v>63</v>
      </c>
      <c r="I478">
        <v>1000000085828</v>
      </c>
      <c r="J478">
        <v>406658</v>
      </c>
      <c r="K478" t="s">
        <v>64</v>
      </c>
      <c r="L478" t="s">
        <v>67</v>
      </c>
      <c r="M478" t="s">
        <v>66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12</v>
      </c>
      <c r="W478">
        <v>9720</v>
      </c>
      <c r="X478">
        <v>10800</v>
      </c>
      <c r="Y478">
        <v>1342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252</v>
      </c>
      <c r="AI478">
        <v>175931</v>
      </c>
      <c r="AJ478">
        <v>226800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226800</v>
      </c>
      <c r="BD478">
        <v>698</v>
      </c>
      <c r="BE478">
        <v>698</v>
      </c>
      <c r="BF478">
        <v>900</v>
      </c>
      <c r="BG478" s="1">
        <v>44529</v>
      </c>
      <c r="BH478" s="1">
        <v>43873</v>
      </c>
      <c r="BI478" s="1">
        <v>44545.249606481484</v>
      </c>
      <c r="BJ478" s="1">
        <v>44524.239363425928</v>
      </c>
    </row>
    <row r="479" spans="1:62" x14ac:dyDescent="0.25">
      <c r="A479">
        <v>11002</v>
      </c>
      <c r="B479" t="s">
        <v>156</v>
      </c>
      <c r="C479" t="s">
        <v>157</v>
      </c>
      <c r="D479">
        <v>11282</v>
      </c>
      <c r="E479">
        <v>82</v>
      </c>
      <c r="F479" t="s">
        <v>86</v>
      </c>
      <c r="G479" t="s">
        <v>87</v>
      </c>
      <c r="H479" t="s">
        <v>88</v>
      </c>
      <c r="I479">
        <v>1000000010553</v>
      </c>
      <c r="J479">
        <v>366492</v>
      </c>
      <c r="K479" t="s">
        <v>64</v>
      </c>
      <c r="L479" t="s">
        <v>89</v>
      </c>
      <c r="M479" t="s">
        <v>66</v>
      </c>
      <c r="N479">
        <v>6</v>
      </c>
      <c r="O479">
        <v>74018</v>
      </c>
      <c r="P479">
        <v>82800</v>
      </c>
      <c r="Q479">
        <v>10599</v>
      </c>
      <c r="R479">
        <v>1</v>
      </c>
      <c r="S479">
        <v>12420</v>
      </c>
      <c r="T479">
        <v>13800</v>
      </c>
      <c r="U479">
        <v>1850</v>
      </c>
      <c r="V479">
        <v>2</v>
      </c>
      <c r="W479">
        <v>24840</v>
      </c>
      <c r="X479">
        <v>27600</v>
      </c>
      <c r="Y479">
        <v>3669</v>
      </c>
      <c r="Z479">
        <v>1</v>
      </c>
      <c r="AA479">
        <v>12545</v>
      </c>
      <c r="AB479">
        <v>13800</v>
      </c>
      <c r="AC479">
        <v>0</v>
      </c>
      <c r="AD479">
        <v>0</v>
      </c>
      <c r="AE479">
        <v>0</v>
      </c>
      <c r="AF479">
        <v>0</v>
      </c>
      <c r="AG479">
        <v>1960</v>
      </c>
      <c r="AH479">
        <v>39</v>
      </c>
      <c r="AI479">
        <v>412842</v>
      </c>
      <c r="AJ479">
        <v>538200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538200</v>
      </c>
      <c r="BA479">
        <v>0</v>
      </c>
      <c r="BB479">
        <v>0</v>
      </c>
      <c r="BC479">
        <v>0</v>
      </c>
      <c r="BD479">
        <v>10586</v>
      </c>
      <c r="BE479">
        <v>10612</v>
      </c>
      <c r="BF479">
        <v>13800</v>
      </c>
      <c r="BG479" s="1">
        <v>44541</v>
      </c>
      <c r="BH479" s="1">
        <v>44506</v>
      </c>
      <c r="BI479" s="1">
        <v>44545.249606481484</v>
      </c>
      <c r="BJ479" s="1">
        <v>44524.239363425928</v>
      </c>
    </row>
    <row r="480" spans="1:62" x14ac:dyDescent="0.25">
      <c r="A480">
        <v>11002</v>
      </c>
      <c r="B480" t="s">
        <v>156</v>
      </c>
      <c r="C480" t="s">
        <v>157</v>
      </c>
      <c r="D480">
        <v>11281</v>
      </c>
      <c r="E480">
        <v>81</v>
      </c>
      <c r="F480" t="s">
        <v>61</v>
      </c>
      <c r="G480" t="s">
        <v>62</v>
      </c>
      <c r="H480" t="s">
        <v>63</v>
      </c>
      <c r="I480">
        <v>1000000030372</v>
      </c>
      <c r="J480">
        <v>375284</v>
      </c>
      <c r="K480" t="s">
        <v>64</v>
      </c>
      <c r="L480" t="s">
        <v>78</v>
      </c>
      <c r="M480" t="s">
        <v>66</v>
      </c>
      <c r="N480">
        <v>12</v>
      </c>
      <c r="O480">
        <v>4909</v>
      </c>
      <c r="P480">
        <v>5400</v>
      </c>
      <c r="Q480">
        <v>849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8</v>
      </c>
      <c r="AI480">
        <v>2702</v>
      </c>
      <c r="AJ480">
        <v>3600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3600</v>
      </c>
      <c r="BD480">
        <v>338</v>
      </c>
      <c r="BE480">
        <v>338</v>
      </c>
      <c r="BF480">
        <v>450</v>
      </c>
      <c r="BG480" s="1">
        <v>44447</v>
      </c>
      <c r="BH480" s="1">
        <v>44202</v>
      </c>
      <c r="BI480" s="1">
        <v>44545.249606481484</v>
      </c>
      <c r="BJ480" s="1">
        <v>44524.239363425928</v>
      </c>
    </row>
    <row r="481" spans="1:62" x14ac:dyDescent="0.25">
      <c r="A481">
        <v>11002</v>
      </c>
      <c r="B481" t="s">
        <v>156</v>
      </c>
      <c r="C481" t="s">
        <v>157</v>
      </c>
      <c r="D481">
        <v>11283</v>
      </c>
      <c r="E481">
        <v>83</v>
      </c>
      <c r="F481" t="s">
        <v>111</v>
      </c>
      <c r="G481" t="s">
        <v>129</v>
      </c>
      <c r="H481" t="s">
        <v>130</v>
      </c>
      <c r="I481">
        <v>1000000001703</v>
      </c>
      <c r="J481">
        <v>101300</v>
      </c>
      <c r="K481" t="s">
        <v>64</v>
      </c>
      <c r="L481" t="s">
        <v>142</v>
      </c>
      <c r="M481" t="s">
        <v>66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72</v>
      </c>
      <c r="AR481">
        <v>1144800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12740</v>
      </c>
      <c r="BE481">
        <v>12740</v>
      </c>
      <c r="BF481">
        <v>15900</v>
      </c>
      <c r="BG481" s="1">
        <v>43863</v>
      </c>
      <c r="BH481" s="1">
        <v>43699</v>
      </c>
      <c r="BI481" s="1">
        <v>44545.249606481484</v>
      </c>
      <c r="BJ481" s="1">
        <v>44524.239363425928</v>
      </c>
    </row>
    <row r="482" spans="1:62" x14ac:dyDescent="0.25">
      <c r="A482">
        <v>11002</v>
      </c>
      <c r="B482" t="s">
        <v>156</v>
      </c>
      <c r="C482" t="s">
        <v>157</v>
      </c>
      <c r="D482">
        <v>11283</v>
      </c>
      <c r="E482">
        <v>83</v>
      </c>
      <c r="F482" t="s">
        <v>111</v>
      </c>
      <c r="G482" t="s">
        <v>129</v>
      </c>
      <c r="H482" t="s">
        <v>130</v>
      </c>
      <c r="I482">
        <v>1000000007748</v>
      </c>
      <c r="J482">
        <v>299759</v>
      </c>
      <c r="K482" t="s">
        <v>64</v>
      </c>
      <c r="L482" t="s">
        <v>169</v>
      </c>
      <c r="M482" t="s">
        <v>66</v>
      </c>
      <c r="N482">
        <v>20</v>
      </c>
      <c r="O482">
        <v>18091</v>
      </c>
      <c r="P482">
        <v>20000</v>
      </c>
      <c r="Q482">
        <v>4909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120</v>
      </c>
      <c r="AX482">
        <v>79080</v>
      </c>
      <c r="AY482">
        <v>120000</v>
      </c>
      <c r="AZ482">
        <v>0</v>
      </c>
      <c r="BA482">
        <v>0</v>
      </c>
      <c r="BB482">
        <v>0</v>
      </c>
      <c r="BC482">
        <v>0</v>
      </c>
      <c r="BD482">
        <v>659</v>
      </c>
      <c r="BE482">
        <v>659</v>
      </c>
      <c r="BF482">
        <v>1000</v>
      </c>
      <c r="BG482" s="1">
        <v>44468</v>
      </c>
      <c r="BH482" s="1">
        <v>44064</v>
      </c>
      <c r="BI482" s="1">
        <v>44545.249606481484</v>
      </c>
      <c r="BJ482" s="1">
        <v>44524.239363425928</v>
      </c>
    </row>
    <row r="483" spans="1:62" x14ac:dyDescent="0.25">
      <c r="A483">
        <v>11002</v>
      </c>
      <c r="B483" t="s">
        <v>156</v>
      </c>
      <c r="C483" t="s">
        <v>157</v>
      </c>
      <c r="D483">
        <v>11281</v>
      </c>
      <c r="E483">
        <v>81</v>
      </c>
      <c r="F483" t="s">
        <v>61</v>
      </c>
      <c r="G483" t="s">
        <v>336</v>
      </c>
      <c r="H483" t="s">
        <v>69</v>
      </c>
      <c r="I483">
        <v>1000000115533</v>
      </c>
      <c r="J483">
        <v>414322</v>
      </c>
      <c r="K483" t="s">
        <v>64</v>
      </c>
      <c r="L483" t="s">
        <v>406</v>
      </c>
      <c r="M483" t="s">
        <v>66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360</v>
      </c>
      <c r="AI483">
        <v>128083</v>
      </c>
      <c r="AJ483">
        <v>180000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180000</v>
      </c>
      <c r="BA483">
        <v>0</v>
      </c>
      <c r="BB483">
        <v>0</v>
      </c>
      <c r="BC483">
        <v>0</v>
      </c>
      <c r="BD483">
        <v>356</v>
      </c>
      <c r="BE483">
        <v>354</v>
      </c>
      <c r="BF483">
        <v>500</v>
      </c>
      <c r="BH483" s="1">
        <v>44462</v>
      </c>
      <c r="BI483" s="1">
        <v>44545.249606481484</v>
      </c>
      <c r="BJ483" s="1">
        <v>44524.239363425928</v>
      </c>
    </row>
    <row r="484" spans="1:62" x14ac:dyDescent="0.25">
      <c r="A484">
        <v>11002</v>
      </c>
      <c r="B484" t="s">
        <v>156</v>
      </c>
      <c r="C484" t="s">
        <v>157</v>
      </c>
      <c r="D484">
        <v>11283</v>
      </c>
      <c r="E484">
        <v>83</v>
      </c>
      <c r="F484" t="s">
        <v>111</v>
      </c>
      <c r="G484" t="s">
        <v>112</v>
      </c>
      <c r="H484" t="s">
        <v>113</v>
      </c>
      <c r="I484">
        <v>1000000010907</v>
      </c>
      <c r="J484">
        <v>370692</v>
      </c>
      <c r="K484" t="s">
        <v>64</v>
      </c>
      <c r="L484" t="s">
        <v>114</v>
      </c>
      <c r="M484" t="s">
        <v>66</v>
      </c>
      <c r="N484">
        <v>11</v>
      </c>
      <c r="O484">
        <v>116364</v>
      </c>
      <c r="P484">
        <v>138600</v>
      </c>
      <c r="Q484">
        <v>10218</v>
      </c>
      <c r="R484">
        <v>10</v>
      </c>
      <c r="S484">
        <v>95044</v>
      </c>
      <c r="T484">
        <v>126000</v>
      </c>
      <c r="U484">
        <v>-1453</v>
      </c>
      <c r="V484">
        <v>18</v>
      </c>
      <c r="W484">
        <v>191042</v>
      </c>
      <c r="X484">
        <v>226800</v>
      </c>
      <c r="Y484">
        <v>18249</v>
      </c>
      <c r="Z484">
        <v>7</v>
      </c>
      <c r="AA484">
        <v>68022</v>
      </c>
      <c r="AB484">
        <v>88200</v>
      </c>
      <c r="AC484">
        <v>0</v>
      </c>
      <c r="AD484">
        <v>0</v>
      </c>
      <c r="AE484">
        <v>0</v>
      </c>
      <c r="AF484">
        <v>13376</v>
      </c>
      <c r="AG484">
        <v>474</v>
      </c>
      <c r="AH484">
        <v>42</v>
      </c>
      <c r="AI484">
        <v>403375</v>
      </c>
      <c r="AJ484">
        <v>529200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529200</v>
      </c>
      <c r="BA484">
        <v>0</v>
      </c>
      <c r="BB484">
        <v>0</v>
      </c>
      <c r="BC484">
        <v>0</v>
      </c>
      <c r="BD484">
        <v>9604</v>
      </c>
      <c r="BE484">
        <v>9396</v>
      </c>
      <c r="BF484">
        <v>12600</v>
      </c>
      <c r="BG484" s="1">
        <v>44538</v>
      </c>
      <c r="BH484" s="1">
        <v>44495</v>
      </c>
      <c r="BI484" s="1">
        <v>44545.249606481484</v>
      </c>
      <c r="BJ484" s="1">
        <v>44524.239363425928</v>
      </c>
    </row>
    <row r="485" spans="1:62" x14ac:dyDescent="0.25">
      <c r="A485">
        <v>11002</v>
      </c>
      <c r="B485" t="s">
        <v>156</v>
      </c>
      <c r="C485" t="s">
        <v>157</v>
      </c>
      <c r="D485">
        <v>11283</v>
      </c>
      <c r="E485">
        <v>83</v>
      </c>
      <c r="F485" t="s">
        <v>111</v>
      </c>
      <c r="G485" t="s">
        <v>129</v>
      </c>
      <c r="H485" t="s">
        <v>130</v>
      </c>
      <c r="I485">
        <v>1000000004024</v>
      </c>
      <c r="J485">
        <v>144944</v>
      </c>
      <c r="K485" t="s">
        <v>64</v>
      </c>
      <c r="L485" t="s">
        <v>137</v>
      </c>
      <c r="M485" t="s">
        <v>66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30</v>
      </c>
      <c r="AX485">
        <v>73650</v>
      </c>
      <c r="AY485">
        <v>117000</v>
      </c>
      <c r="AZ485">
        <v>0</v>
      </c>
      <c r="BA485">
        <v>0</v>
      </c>
      <c r="BB485">
        <v>0</v>
      </c>
      <c r="BC485">
        <v>0</v>
      </c>
      <c r="BD485">
        <v>2455</v>
      </c>
      <c r="BE485">
        <v>2455</v>
      </c>
      <c r="BF485">
        <v>3900</v>
      </c>
      <c r="BG485" s="1">
        <v>44262</v>
      </c>
      <c r="BH485" s="1">
        <v>43726</v>
      </c>
      <c r="BI485" s="1">
        <v>44545.249606481484</v>
      </c>
      <c r="BJ485" s="1">
        <v>44524.239363425928</v>
      </c>
    </row>
    <row r="486" spans="1:62" x14ac:dyDescent="0.25">
      <c r="A486">
        <v>11002</v>
      </c>
      <c r="B486" t="s">
        <v>156</v>
      </c>
      <c r="C486" t="s">
        <v>157</v>
      </c>
      <c r="D486">
        <v>11282</v>
      </c>
      <c r="E486">
        <v>82</v>
      </c>
      <c r="F486" t="s">
        <v>86</v>
      </c>
      <c r="G486" t="s">
        <v>87</v>
      </c>
      <c r="H486" t="s">
        <v>90</v>
      </c>
      <c r="I486">
        <v>1000000018058</v>
      </c>
      <c r="J486">
        <v>396600</v>
      </c>
      <c r="K486" t="s">
        <v>64</v>
      </c>
      <c r="L486" t="s">
        <v>110</v>
      </c>
      <c r="M486" t="s">
        <v>66</v>
      </c>
      <c r="N486">
        <v>5</v>
      </c>
      <c r="O486">
        <v>13950</v>
      </c>
      <c r="P486">
        <v>15500</v>
      </c>
      <c r="Q486">
        <v>2014</v>
      </c>
      <c r="R486">
        <v>0</v>
      </c>
      <c r="S486">
        <v>0</v>
      </c>
      <c r="T486">
        <v>0</v>
      </c>
      <c r="U486">
        <v>0</v>
      </c>
      <c r="V486">
        <v>4</v>
      </c>
      <c r="W486">
        <v>11160</v>
      </c>
      <c r="X486">
        <v>12400</v>
      </c>
      <c r="Y486">
        <v>1611</v>
      </c>
      <c r="Z486">
        <v>3</v>
      </c>
      <c r="AA486">
        <v>8398</v>
      </c>
      <c r="AB486">
        <v>9300</v>
      </c>
      <c r="AC486">
        <v>0</v>
      </c>
      <c r="AD486">
        <v>0</v>
      </c>
      <c r="AE486">
        <v>0</v>
      </c>
      <c r="AF486">
        <v>62</v>
      </c>
      <c r="AG486">
        <v>1237</v>
      </c>
      <c r="AH486">
        <v>73</v>
      </c>
      <c r="AI486">
        <v>174264</v>
      </c>
      <c r="AJ486">
        <v>226300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226300</v>
      </c>
      <c r="BA486">
        <v>0</v>
      </c>
      <c r="BB486">
        <v>0</v>
      </c>
      <c r="BC486">
        <v>0</v>
      </c>
      <c r="BD486">
        <v>2387</v>
      </c>
      <c r="BE486">
        <v>2387</v>
      </c>
      <c r="BF486">
        <v>3100</v>
      </c>
      <c r="BG486" s="1">
        <v>44542</v>
      </c>
      <c r="BH486" s="1">
        <v>44525</v>
      </c>
      <c r="BI486" s="1">
        <v>44545.249606481484</v>
      </c>
      <c r="BJ486" s="1">
        <v>44524.239363425928</v>
      </c>
    </row>
    <row r="487" spans="1:62" x14ac:dyDescent="0.25">
      <c r="A487">
        <v>11002</v>
      </c>
      <c r="B487" t="s">
        <v>156</v>
      </c>
      <c r="C487" t="s">
        <v>157</v>
      </c>
      <c r="D487">
        <v>11281</v>
      </c>
      <c r="E487">
        <v>81</v>
      </c>
      <c r="F487" t="s">
        <v>61</v>
      </c>
      <c r="G487" t="s">
        <v>336</v>
      </c>
      <c r="H487" t="s">
        <v>69</v>
      </c>
      <c r="I487">
        <v>1000000009644</v>
      </c>
      <c r="J487">
        <v>352705</v>
      </c>
      <c r="K487" t="s">
        <v>64</v>
      </c>
      <c r="L487" t="s">
        <v>149</v>
      </c>
      <c r="M487" t="s">
        <v>66</v>
      </c>
      <c r="N487">
        <v>48</v>
      </c>
      <c r="O487">
        <v>21720</v>
      </c>
      <c r="P487">
        <v>24000</v>
      </c>
      <c r="Q487">
        <v>3829</v>
      </c>
      <c r="R487">
        <v>0</v>
      </c>
      <c r="S487">
        <v>0</v>
      </c>
      <c r="T487">
        <v>0</v>
      </c>
      <c r="U487">
        <v>0</v>
      </c>
      <c r="V487">
        <v>73</v>
      </c>
      <c r="W487">
        <v>33182</v>
      </c>
      <c r="X487">
        <v>36500</v>
      </c>
      <c r="Y487">
        <v>9291</v>
      </c>
      <c r="Z487">
        <v>13</v>
      </c>
      <c r="AA487">
        <v>5909</v>
      </c>
      <c r="AB487">
        <v>6500</v>
      </c>
      <c r="AC487">
        <v>0</v>
      </c>
      <c r="AD487">
        <v>0</v>
      </c>
      <c r="AE487">
        <v>0</v>
      </c>
      <c r="AF487">
        <v>0</v>
      </c>
      <c r="AG487">
        <v>1655</v>
      </c>
      <c r="AH487">
        <v>460</v>
      </c>
      <c r="AI487">
        <v>150544</v>
      </c>
      <c r="AJ487">
        <v>230000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230000</v>
      </c>
      <c r="BD487">
        <v>327</v>
      </c>
      <c r="BE487">
        <v>327</v>
      </c>
      <c r="BF487">
        <v>500</v>
      </c>
      <c r="BG487" s="1">
        <v>44531</v>
      </c>
      <c r="BH487" s="1">
        <v>44196</v>
      </c>
      <c r="BI487" s="1">
        <v>44545.249606481484</v>
      </c>
      <c r="BJ487" s="1">
        <v>44524.239363425928</v>
      </c>
    </row>
    <row r="488" spans="1:62" x14ac:dyDescent="0.25">
      <c r="A488">
        <v>11002</v>
      </c>
      <c r="B488" t="s">
        <v>156</v>
      </c>
      <c r="C488" t="s">
        <v>157</v>
      </c>
      <c r="D488">
        <v>11281</v>
      </c>
      <c r="E488">
        <v>81</v>
      </c>
      <c r="F488" t="s">
        <v>61</v>
      </c>
      <c r="G488" t="s">
        <v>336</v>
      </c>
      <c r="H488" t="s">
        <v>69</v>
      </c>
      <c r="I488">
        <v>1000000115539</v>
      </c>
      <c r="J488">
        <v>414330</v>
      </c>
      <c r="K488" t="s">
        <v>64</v>
      </c>
      <c r="L488" t="s">
        <v>408</v>
      </c>
      <c r="M488" t="s">
        <v>66</v>
      </c>
      <c r="N488">
        <v>0</v>
      </c>
      <c r="O488">
        <v>0</v>
      </c>
      <c r="P488">
        <v>0</v>
      </c>
      <c r="Q488">
        <v>0</v>
      </c>
      <c r="R488">
        <v>132</v>
      </c>
      <c r="S488">
        <v>59618</v>
      </c>
      <c r="T488">
        <v>66000</v>
      </c>
      <c r="U488">
        <v>12093</v>
      </c>
      <c r="V488">
        <v>168</v>
      </c>
      <c r="W488">
        <v>76309</v>
      </c>
      <c r="X488">
        <v>84000</v>
      </c>
      <c r="Y488">
        <v>15822</v>
      </c>
      <c r="Z488">
        <v>84</v>
      </c>
      <c r="AA488">
        <v>38073</v>
      </c>
      <c r="AB488">
        <v>42000</v>
      </c>
      <c r="AC488">
        <v>0</v>
      </c>
      <c r="AD488">
        <v>0</v>
      </c>
      <c r="AE488">
        <v>0</v>
      </c>
      <c r="AF488">
        <v>120</v>
      </c>
      <c r="AG488">
        <v>7811</v>
      </c>
      <c r="AH488">
        <v>336</v>
      </c>
      <c r="AI488">
        <v>121060</v>
      </c>
      <c r="AJ488">
        <v>168000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168000</v>
      </c>
      <c r="BA488">
        <v>0</v>
      </c>
      <c r="BB488">
        <v>0</v>
      </c>
      <c r="BC488">
        <v>0</v>
      </c>
      <c r="BD488">
        <v>360</v>
      </c>
      <c r="BE488">
        <v>357</v>
      </c>
      <c r="BF488">
        <v>500</v>
      </c>
      <c r="BG488" s="1">
        <v>44543</v>
      </c>
      <c r="BH488" s="1">
        <v>44533</v>
      </c>
      <c r="BI488" s="1">
        <v>44545.249606481484</v>
      </c>
      <c r="BJ488" s="1">
        <v>44524.239363425928</v>
      </c>
    </row>
    <row r="489" spans="1:62" x14ac:dyDescent="0.25">
      <c r="A489">
        <v>11002</v>
      </c>
      <c r="B489" t="s">
        <v>156</v>
      </c>
      <c r="C489" t="s">
        <v>157</v>
      </c>
      <c r="D489">
        <v>11283</v>
      </c>
      <c r="E489">
        <v>83</v>
      </c>
      <c r="F489" t="s">
        <v>111</v>
      </c>
      <c r="G489" t="s">
        <v>129</v>
      </c>
      <c r="H489" t="s">
        <v>130</v>
      </c>
      <c r="I489">
        <v>1000000004025</v>
      </c>
      <c r="J489">
        <v>144945</v>
      </c>
      <c r="K489" t="s">
        <v>64</v>
      </c>
      <c r="L489" t="s">
        <v>132</v>
      </c>
      <c r="M489" t="s">
        <v>66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30</v>
      </c>
      <c r="AX489">
        <v>73650</v>
      </c>
      <c r="AY489">
        <v>117000</v>
      </c>
      <c r="AZ489">
        <v>0</v>
      </c>
      <c r="BA489">
        <v>0</v>
      </c>
      <c r="BB489">
        <v>0</v>
      </c>
      <c r="BC489">
        <v>0</v>
      </c>
      <c r="BD489">
        <v>2455</v>
      </c>
      <c r="BE489">
        <v>2455</v>
      </c>
      <c r="BF489">
        <v>3900</v>
      </c>
      <c r="BG489" s="1">
        <v>44268</v>
      </c>
      <c r="BH489" s="1">
        <v>43864</v>
      </c>
      <c r="BI489" s="1">
        <v>44545.249606481484</v>
      </c>
      <c r="BJ489" s="1">
        <v>44524.239363425928</v>
      </c>
    </row>
    <row r="490" spans="1:62" x14ac:dyDescent="0.25">
      <c r="A490">
        <v>11002</v>
      </c>
      <c r="B490" t="s">
        <v>156</v>
      </c>
      <c r="C490" t="s">
        <v>157</v>
      </c>
      <c r="D490">
        <v>11281</v>
      </c>
      <c r="E490">
        <v>81</v>
      </c>
      <c r="F490" t="s">
        <v>61</v>
      </c>
      <c r="G490" t="s">
        <v>336</v>
      </c>
      <c r="H490" t="s">
        <v>69</v>
      </c>
      <c r="I490">
        <v>1000000009637</v>
      </c>
      <c r="J490">
        <v>352555</v>
      </c>
      <c r="K490" t="s">
        <v>64</v>
      </c>
      <c r="L490" t="s">
        <v>150</v>
      </c>
      <c r="M490" t="s">
        <v>66</v>
      </c>
      <c r="N490">
        <v>30</v>
      </c>
      <c r="O490">
        <v>13563</v>
      </c>
      <c r="P490">
        <v>15000</v>
      </c>
      <c r="Q490">
        <v>2381</v>
      </c>
      <c r="R490">
        <v>60</v>
      </c>
      <c r="S490">
        <v>27027</v>
      </c>
      <c r="T490">
        <v>30000</v>
      </c>
      <c r="U490">
        <v>4664</v>
      </c>
      <c r="V490">
        <v>37</v>
      </c>
      <c r="W490">
        <v>16655</v>
      </c>
      <c r="X490">
        <v>18500</v>
      </c>
      <c r="Y490">
        <v>4546</v>
      </c>
      <c r="Z490">
        <v>61</v>
      </c>
      <c r="AA490">
        <v>27614</v>
      </c>
      <c r="AB490">
        <v>30500</v>
      </c>
      <c r="AC490">
        <v>0</v>
      </c>
      <c r="AD490">
        <v>0</v>
      </c>
      <c r="AE490">
        <v>0</v>
      </c>
      <c r="AF490">
        <v>125</v>
      </c>
      <c r="AG490">
        <v>7650</v>
      </c>
      <c r="AH490">
        <v>238</v>
      </c>
      <c r="AI490">
        <v>77890</v>
      </c>
      <c r="AJ490">
        <v>119000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119000</v>
      </c>
      <c r="BA490">
        <v>0</v>
      </c>
      <c r="BB490">
        <v>0</v>
      </c>
      <c r="BC490">
        <v>0</v>
      </c>
      <c r="BD490">
        <v>327</v>
      </c>
      <c r="BE490">
        <v>327</v>
      </c>
      <c r="BF490">
        <v>500</v>
      </c>
      <c r="BG490" s="1">
        <v>44535</v>
      </c>
      <c r="BH490" s="1">
        <v>44492</v>
      </c>
      <c r="BI490" s="1">
        <v>44545.249606481484</v>
      </c>
      <c r="BJ490" s="1">
        <v>44524.239363425928</v>
      </c>
    </row>
    <row r="491" spans="1:62" x14ac:dyDescent="0.25">
      <c r="A491">
        <v>11002</v>
      </c>
      <c r="B491" t="s">
        <v>156</v>
      </c>
      <c r="C491" t="s">
        <v>157</v>
      </c>
      <c r="D491">
        <v>11281</v>
      </c>
      <c r="E491">
        <v>81</v>
      </c>
      <c r="F491" t="s">
        <v>61</v>
      </c>
      <c r="G491" t="s">
        <v>62</v>
      </c>
      <c r="H491" t="s">
        <v>63</v>
      </c>
      <c r="I491">
        <v>1000000074294</v>
      </c>
      <c r="J491">
        <v>375285</v>
      </c>
      <c r="K491" t="s">
        <v>64</v>
      </c>
      <c r="L491" t="s">
        <v>79</v>
      </c>
      <c r="M491" t="s">
        <v>66</v>
      </c>
      <c r="N491">
        <v>120</v>
      </c>
      <c r="O491">
        <v>48993</v>
      </c>
      <c r="P491">
        <v>54000</v>
      </c>
      <c r="Q491">
        <v>8456</v>
      </c>
      <c r="R491">
        <v>72</v>
      </c>
      <c r="S491">
        <v>28915</v>
      </c>
      <c r="T491">
        <v>32400</v>
      </c>
      <c r="U491">
        <v>4592</v>
      </c>
      <c r="V491">
        <v>24</v>
      </c>
      <c r="W491">
        <v>9818</v>
      </c>
      <c r="X491">
        <v>10800</v>
      </c>
      <c r="Y491">
        <v>1711</v>
      </c>
      <c r="Z491">
        <v>60</v>
      </c>
      <c r="AA491">
        <v>24447</v>
      </c>
      <c r="AB491">
        <v>27000</v>
      </c>
      <c r="AC491">
        <v>0</v>
      </c>
      <c r="AD491">
        <v>0</v>
      </c>
      <c r="AE491">
        <v>0</v>
      </c>
      <c r="AF491">
        <v>108</v>
      </c>
      <c r="AG491">
        <v>4179</v>
      </c>
      <c r="AH491">
        <v>408</v>
      </c>
      <c r="AI491">
        <v>137826</v>
      </c>
      <c r="AJ491">
        <v>183600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183600</v>
      </c>
      <c r="BA491">
        <v>0</v>
      </c>
      <c r="BB491">
        <v>0</v>
      </c>
      <c r="BC491">
        <v>0</v>
      </c>
      <c r="BD491">
        <v>338</v>
      </c>
      <c r="BE491">
        <v>338</v>
      </c>
      <c r="BF491">
        <v>450</v>
      </c>
      <c r="BG491" s="1">
        <v>44542</v>
      </c>
      <c r="BH491" s="1">
        <v>44518</v>
      </c>
      <c r="BI491" s="1">
        <v>44545.249606481484</v>
      </c>
      <c r="BJ491" s="1">
        <v>44524.239363425928</v>
      </c>
    </row>
    <row r="492" spans="1:62" x14ac:dyDescent="0.25">
      <c r="A492">
        <v>11002</v>
      </c>
      <c r="B492" t="s">
        <v>156</v>
      </c>
      <c r="C492" t="s">
        <v>157</v>
      </c>
      <c r="D492">
        <v>11281</v>
      </c>
      <c r="E492">
        <v>81</v>
      </c>
      <c r="F492" t="s">
        <v>61</v>
      </c>
      <c r="G492" t="s">
        <v>336</v>
      </c>
      <c r="H492" t="s">
        <v>82</v>
      </c>
      <c r="I492">
        <v>1000000077620</v>
      </c>
      <c r="J492">
        <v>386777</v>
      </c>
      <c r="K492" t="s">
        <v>64</v>
      </c>
      <c r="L492" t="s">
        <v>84</v>
      </c>
      <c r="M492" t="s">
        <v>66</v>
      </c>
      <c r="N492">
        <v>48</v>
      </c>
      <c r="O492">
        <v>45715</v>
      </c>
      <c r="P492">
        <v>50400</v>
      </c>
      <c r="Q492">
        <v>6535</v>
      </c>
      <c r="R492">
        <v>36</v>
      </c>
      <c r="S492">
        <v>34105</v>
      </c>
      <c r="T492">
        <v>37800</v>
      </c>
      <c r="U492">
        <v>4725</v>
      </c>
      <c r="V492">
        <v>42</v>
      </c>
      <c r="W492">
        <v>39884</v>
      </c>
      <c r="X492">
        <v>44100</v>
      </c>
      <c r="Y492">
        <v>5608</v>
      </c>
      <c r="Z492">
        <v>6</v>
      </c>
      <c r="AA492">
        <v>5675</v>
      </c>
      <c r="AB492">
        <v>6300</v>
      </c>
      <c r="AC492">
        <v>0</v>
      </c>
      <c r="AD492">
        <v>0</v>
      </c>
      <c r="AE492">
        <v>0</v>
      </c>
      <c r="AF492">
        <v>57</v>
      </c>
      <c r="AG492">
        <v>779</v>
      </c>
      <c r="AH492">
        <v>222</v>
      </c>
      <c r="AI492">
        <v>160987</v>
      </c>
      <c r="AJ492">
        <v>233100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233100</v>
      </c>
      <c r="BA492">
        <v>0</v>
      </c>
      <c r="BB492">
        <v>0</v>
      </c>
      <c r="BC492">
        <v>0</v>
      </c>
      <c r="BD492">
        <v>725</v>
      </c>
      <c r="BE492">
        <v>725</v>
      </c>
      <c r="BF492">
        <v>1050</v>
      </c>
      <c r="BG492" s="1">
        <v>44542</v>
      </c>
      <c r="BH492" s="1">
        <v>44495</v>
      </c>
      <c r="BI492" s="1">
        <v>44545.249606481484</v>
      </c>
      <c r="BJ492" s="1">
        <v>44524.239363425928</v>
      </c>
    </row>
    <row r="493" spans="1:62" x14ac:dyDescent="0.25">
      <c r="A493">
        <v>11002</v>
      </c>
      <c r="B493" t="s">
        <v>156</v>
      </c>
      <c r="C493" t="s">
        <v>157</v>
      </c>
      <c r="D493">
        <v>11281</v>
      </c>
      <c r="E493">
        <v>81</v>
      </c>
      <c r="F493" t="s">
        <v>61</v>
      </c>
      <c r="G493" t="s">
        <v>336</v>
      </c>
      <c r="H493" t="s">
        <v>69</v>
      </c>
      <c r="I493">
        <v>1000000084568</v>
      </c>
      <c r="J493">
        <v>405498</v>
      </c>
      <c r="K493" t="s">
        <v>64</v>
      </c>
      <c r="L493" t="s">
        <v>81</v>
      </c>
      <c r="M493" t="s">
        <v>80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12</v>
      </c>
      <c r="W493">
        <v>4145</v>
      </c>
      <c r="X493">
        <v>4800</v>
      </c>
      <c r="Y493">
        <v>-76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4</v>
      </c>
      <c r="AI493">
        <v>1407</v>
      </c>
      <c r="AJ493">
        <v>1600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360</v>
      </c>
      <c r="AX493">
        <v>126360</v>
      </c>
      <c r="AY493">
        <v>144000</v>
      </c>
      <c r="AZ493">
        <v>0</v>
      </c>
      <c r="BA493">
        <v>0</v>
      </c>
      <c r="BB493">
        <v>0</v>
      </c>
      <c r="BC493">
        <v>1600</v>
      </c>
      <c r="BD493">
        <v>352</v>
      </c>
      <c r="BE493">
        <v>351</v>
      </c>
      <c r="BF493">
        <v>400</v>
      </c>
      <c r="BG493" s="1">
        <v>44527</v>
      </c>
      <c r="BH493" s="1">
        <v>44140</v>
      </c>
      <c r="BI493" s="1">
        <v>44545.249606481484</v>
      </c>
      <c r="BJ493" s="1">
        <v>44524.239363425928</v>
      </c>
    </row>
    <row r="494" spans="1:62" x14ac:dyDescent="0.25">
      <c r="A494">
        <v>11002</v>
      </c>
      <c r="B494" t="s">
        <v>156</v>
      </c>
      <c r="C494" t="s">
        <v>157</v>
      </c>
      <c r="D494">
        <v>11281</v>
      </c>
      <c r="E494">
        <v>81</v>
      </c>
      <c r="F494" t="s">
        <v>61</v>
      </c>
      <c r="G494" t="s">
        <v>62</v>
      </c>
      <c r="H494" t="s">
        <v>63</v>
      </c>
      <c r="I494">
        <v>1000000085829</v>
      </c>
      <c r="J494">
        <v>406662</v>
      </c>
      <c r="K494" t="s">
        <v>64</v>
      </c>
      <c r="L494" t="s">
        <v>68</v>
      </c>
      <c r="M494" t="s">
        <v>66</v>
      </c>
      <c r="N494">
        <v>35</v>
      </c>
      <c r="O494">
        <v>28636</v>
      </c>
      <c r="P494">
        <v>31500</v>
      </c>
      <c r="Q494">
        <v>4186</v>
      </c>
      <c r="R494">
        <v>72</v>
      </c>
      <c r="S494">
        <v>58713</v>
      </c>
      <c r="T494">
        <v>64800</v>
      </c>
      <c r="U494">
        <v>8415</v>
      </c>
      <c r="V494">
        <v>72</v>
      </c>
      <c r="W494">
        <v>58516</v>
      </c>
      <c r="X494">
        <v>64800</v>
      </c>
      <c r="Y494">
        <v>8237</v>
      </c>
      <c r="Z494">
        <v>48</v>
      </c>
      <c r="AA494">
        <v>38978</v>
      </c>
      <c r="AB494">
        <v>43200</v>
      </c>
      <c r="AC494">
        <v>0</v>
      </c>
      <c r="AD494">
        <v>0</v>
      </c>
      <c r="AE494">
        <v>0</v>
      </c>
      <c r="AF494">
        <v>324</v>
      </c>
      <c r="AG494">
        <v>5465</v>
      </c>
      <c r="AH494">
        <v>996</v>
      </c>
      <c r="AI494">
        <v>695400</v>
      </c>
      <c r="AJ494">
        <v>896400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896400</v>
      </c>
      <c r="BA494">
        <v>0</v>
      </c>
      <c r="BB494">
        <v>0</v>
      </c>
      <c r="BC494">
        <v>0</v>
      </c>
      <c r="BD494">
        <v>698</v>
      </c>
      <c r="BE494">
        <v>698</v>
      </c>
      <c r="BF494">
        <v>900</v>
      </c>
      <c r="BG494" s="1">
        <v>44540</v>
      </c>
      <c r="BH494" s="1">
        <v>44519</v>
      </c>
      <c r="BI494" s="1">
        <v>44545.249606481484</v>
      </c>
      <c r="BJ494" s="1">
        <v>44524.239363425928</v>
      </c>
    </row>
    <row r="495" spans="1:62" x14ac:dyDescent="0.25">
      <c r="A495">
        <v>11002</v>
      </c>
      <c r="B495" t="s">
        <v>156</v>
      </c>
      <c r="C495" t="s">
        <v>157</v>
      </c>
      <c r="D495">
        <v>11282</v>
      </c>
      <c r="E495">
        <v>82</v>
      </c>
      <c r="F495" t="s">
        <v>86</v>
      </c>
      <c r="G495" t="s">
        <v>107</v>
      </c>
      <c r="H495" t="s">
        <v>108</v>
      </c>
      <c r="I495">
        <v>1000000003144</v>
      </c>
      <c r="J495">
        <v>120213</v>
      </c>
      <c r="K495" t="s">
        <v>64</v>
      </c>
      <c r="L495" t="s">
        <v>335</v>
      </c>
      <c r="M495" t="s">
        <v>66</v>
      </c>
      <c r="N495">
        <v>2</v>
      </c>
      <c r="O495">
        <v>10855</v>
      </c>
      <c r="P495">
        <v>12000</v>
      </c>
      <c r="Q495">
        <v>-7862</v>
      </c>
      <c r="R495">
        <v>4</v>
      </c>
      <c r="S495">
        <v>21709</v>
      </c>
      <c r="T495">
        <v>24000</v>
      </c>
      <c r="U495">
        <v>-15724</v>
      </c>
      <c r="V495">
        <v>4</v>
      </c>
      <c r="W495">
        <v>21655</v>
      </c>
      <c r="X495">
        <v>24000</v>
      </c>
      <c r="Y495">
        <v>-15779</v>
      </c>
      <c r="Z495">
        <v>2</v>
      </c>
      <c r="AA495">
        <v>10909</v>
      </c>
      <c r="AB495">
        <v>12000</v>
      </c>
      <c r="AC495">
        <v>0</v>
      </c>
      <c r="AD495">
        <v>0</v>
      </c>
      <c r="AE495">
        <v>0</v>
      </c>
      <c r="AF495">
        <v>0</v>
      </c>
      <c r="AG495">
        <v>-7807</v>
      </c>
      <c r="AH495">
        <v>40</v>
      </c>
      <c r="AI495">
        <v>374331</v>
      </c>
      <c r="AJ495">
        <v>240000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240000</v>
      </c>
      <c r="BB495">
        <v>0</v>
      </c>
      <c r="BC495">
        <v>0</v>
      </c>
      <c r="BD495">
        <v>9358</v>
      </c>
      <c r="BE495">
        <v>9486</v>
      </c>
      <c r="BF495">
        <v>6000</v>
      </c>
      <c r="BG495" s="1">
        <v>44533</v>
      </c>
      <c r="BH495" s="1">
        <v>44439</v>
      </c>
      <c r="BI495" s="1">
        <v>44545.249606481484</v>
      </c>
      <c r="BJ495" s="1">
        <v>44524.239363425928</v>
      </c>
    </row>
    <row r="496" spans="1:62" x14ac:dyDescent="0.25">
      <c r="A496">
        <v>11002</v>
      </c>
      <c r="B496" t="s">
        <v>156</v>
      </c>
      <c r="C496" t="s">
        <v>157</v>
      </c>
      <c r="D496">
        <v>11283</v>
      </c>
      <c r="E496">
        <v>83</v>
      </c>
      <c r="F496" t="s">
        <v>111</v>
      </c>
      <c r="G496" t="s">
        <v>117</v>
      </c>
      <c r="H496" t="s">
        <v>118</v>
      </c>
      <c r="I496">
        <v>1000000010208</v>
      </c>
      <c r="J496">
        <v>361453</v>
      </c>
      <c r="K496" t="s">
        <v>64</v>
      </c>
      <c r="L496" t="s">
        <v>119</v>
      </c>
      <c r="M496" t="s">
        <v>66</v>
      </c>
      <c r="N496">
        <v>11</v>
      </c>
      <c r="O496">
        <v>75862</v>
      </c>
      <c r="P496">
        <v>83600</v>
      </c>
      <c r="Q496">
        <v>4988</v>
      </c>
      <c r="R496">
        <v>13</v>
      </c>
      <c r="S496">
        <v>89335</v>
      </c>
      <c r="T496">
        <v>98800</v>
      </c>
      <c r="U496">
        <v>5574</v>
      </c>
      <c r="V496">
        <v>28</v>
      </c>
      <c r="W496">
        <v>192487</v>
      </c>
      <c r="X496">
        <v>212800</v>
      </c>
      <c r="Y496">
        <v>11083</v>
      </c>
      <c r="Z496">
        <v>13</v>
      </c>
      <c r="AA496">
        <v>89127</v>
      </c>
      <c r="AB496">
        <v>98800</v>
      </c>
      <c r="AC496">
        <v>0</v>
      </c>
      <c r="AD496">
        <v>0</v>
      </c>
      <c r="AE496">
        <v>0</v>
      </c>
      <c r="AF496">
        <v>760</v>
      </c>
      <c r="AG496">
        <v>4778</v>
      </c>
      <c r="AH496">
        <v>20</v>
      </c>
      <c r="AI496">
        <v>129769</v>
      </c>
      <c r="AJ496">
        <v>152000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20</v>
      </c>
      <c r="AR496">
        <v>152000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152000</v>
      </c>
      <c r="BA496">
        <v>0</v>
      </c>
      <c r="BB496">
        <v>0</v>
      </c>
      <c r="BC496">
        <v>0</v>
      </c>
      <c r="BD496">
        <v>6488</v>
      </c>
      <c r="BE496">
        <v>6449</v>
      </c>
      <c r="BF496">
        <v>7600</v>
      </c>
      <c r="BG496" s="1">
        <v>44541</v>
      </c>
      <c r="BH496" s="1">
        <v>44519</v>
      </c>
      <c r="BI496" s="1">
        <v>44545.249606481484</v>
      </c>
      <c r="BJ496" s="1">
        <v>44524.239363425928</v>
      </c>
    </row>
    <row r="497" spans="1:62" x14ac:dyDescent="0.25">
      <c r="A497">
        <v>11002</v>
      </c>
      <c r="B497" t="s">
        <v>156</v>
      </c>
      <c r="C497" t="s">
        <v>157</v>
      </c>
      <c r="D497">
        <v>11281</v>
      </c>
      <c r="E497">
        <v>81</v>
      </c>
      <c r="F497" t="s">
        <v>61</v>
      </c>
      <c r="G497" t="s">
        <v>336</v>
      </c>
      <c r="H497" t="s">
        <v>69</v>
      </c>
      <c r="I497">
        <v>1000000013548</v>
      </c>
      <c r="J497">
        <v>387840</v>
      </c>
      <c r="K497" t="s">
        <v>64</v>
      </c>
      <c r="L497" t="s">
        <v>73</v>
      </c>
      <c r="M497" t="s">
        <v>66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360</v>
      </c>
      <c r="AI497">
        <v>254748</v>
      </c>
      <c r="AJ497">
        <v>360000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360000</v>
      </c>
      <c r="BA497">
        <v>0</v>
      </c>
      <c r="BB497">
        <v>0</v>
      </c>
      <c r="BC497">
        <v>0</v>
      </c>
      <c r="BD497">
        <v>708</v>
      </c>
      <c r="BE497">
        <v>706</v>
      </c>
      <c r="BF497">
        <v>1000</v>
      </c>
      <c r="BG497" s="1">
        <v>44379</v>
      </c>
      <c r="BH497" s="1">
        <v>44462</v>
      </c>
      <c r="BI497" s="1">
        <v>44545.249606481484</v>
      </c>
      <c r="BJ497" s="1">
        <v>44524.239363425928</v>
      </c>
    </row>
    <row r="498" spans="1:62" x14ac:dyDescent="0.25">
      <c r="A498">
        <v>11002</v>
      </c>
      <c r="B498" t="s">
        <v>156</v>
      </c>
      <c r="C498" t="s">
        <v>157</v>
      </c>
      <c r="D498">
        <v>11283</v>
      </c>
      <c r="E498">
        <v>83</v>
      </c>
      <c r="F498" t="s">
        <v>111</v>
      </c>
      <c r="G498" t="s">
        <v>112</v>
      </c>
      <c r="H498" t="s">
        <v>113</v>
      </c>
      <c r="I498">
        <v>1000000007154</v>
      </c>
      <c r="J498">
        <v>275169</v>
      </c>
      <c r="K498" t="s">
        <v>64</v>
      </c>
      <c r="L498" t="s">
        <v>125</v>
      </c>
      <c r="M498" t="s">
        <v>66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25</v>
      </c>
      <c r="AR498">
        <v>315000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9320</v>
      </c>
      <c r="BE498">
        <v>9320</v>
      </c>
      <c r="BF498">
        <v>12600</v>
      </c>
      <c r="BG498" s="1">
        <v>44296</v>
      </c>
      <c r="BH498" s="1">
        <v>43969</v>
      </c>
      <c r="BI498" s="1">
        <v>44545.249606481484</v>
      </c>
      <c r="BJ498" s="1">
        <v>44524.239363425928</v>
      </c>
    </row>
    <row r="499" spans="1:62" x14ac:dyDescent="0.25">
      <c r="A499">
        <v>11002</v>
      </c>
      <c r="B499" t="s">
        <v>156</v>
      </c>
      <c r="C499" t="s">
        <v>157</v>
      </c>
      <c r="D499">
        <v>11281</v>
      </c>
      <c r="E499">
        <v>81</v>
      </c>
      <c r="F499" t="s">
        <v>61</v>
      </c>
      <c r="G499" t="s">
        <v>62</v>
      </c>
      <c r="H499" t="s">
        <v>63</v>
      </c>
      <c r="I499">
        <v>1000000076912</v>
      </c>
      <c r="J499">
        <v>384739</v>
      </c>
      <c r="K499" t="s">
        <v>64</v>
      </c>
      <c r="L499" t="s">
        <v>446</v>
      </c>
      <c r="M499" t="s">
        <v>66</v>
      </c>
      <c r="N499">
        <v>1</v>
      </c>
      <c r="O499">
        <v>9720</v>
      </c>
      <c r="P499">
        <v>10800</v>
      </c>
      <c r="Q499">
        <v>1494</v>
      </c>
      <c r="R499">
        <v>5</v>
      </c>
      <c r="S499">
        <v>48993</v>
      </c>
      <c r="T499">
        <v>54000</v>
      </c>
      <c r="U499">
        <v>7861</v>
      </c>
      <c r="V499">
        <v>1</v>
      </c>
      <c r="W499">
        <v>9720</v>
      </c>
      <c r="X499">
        <v>10800</v>
      </c>
      <c r="Y499">
        <v>1494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9</v>
      </c>
      <c r="AI499">
        <v>74036</v>
      </c>
      <c r="AJ499">
        <v>97200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462</v>
      </c>
      <c r="AR499">
        <v>4989600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97200</v>
      </c>
      <c r="BD499">
        <v>8226</v>
      </c>
      <c r="BE499">
        <v>8226</v>
      </c>
      <c r="BF499">
        <v>10800</v>
      </c>
      <c r="BG499" s="1">
        <v>44513</v>
      </c>
      <c r="BH499" s="1">
        <v>44275</v>
      </c>
      <c r="BI499" s="1">
        <v>44545.249606481484</v>
      </c>
      <c r="BJ499" s="1">
        <v>44524.239363425928</v>
      </c>
    </row>
    <row r="500" spans="1:62" x14ac:dyDescent="0.25">
      <c r="A500">
        <v>11002</v>
      </c>
      <c r="B500" t="s">
        <v>156</v>
      </c>
      <c r="C500" t="s">
        <v>157</v>
      </c>
      <c r="D500">
        <v>11282</v>
      </c>
      <c r="E500">
        <v>82</v>
      </c>
      <c r="F500" t="s">
        <v>86</v>
      </c>
      <c r="G500" t="s">
        <v>94</v>
      </c>
      <c r="H500" t="s">
        <v>95</v>
      </c>
      <c r="I500">
        <v>1000000001826</v>
      </c>
      <c r="J500">
        <v>101782</v>
      </c>
      <c r="K500" t="s">
        <v>64</v>
      </c>
      <c r="L500" t="s">
        <v>103</v>
      </c>
      <c r="M500" t="s">
        <v>66</v>
      </c>
      <c r="N500">
        <v>6</v>
      </c>
      <c r="O500">
        <v>35395</v>
      </c>
      <c r="P500">
        <v>39000</v>
      </c>
      <c r="Q500">
        <v>9247</v>
      </c>
      <c r="R500">
        <v>22</v>
      </c>
      <c r="S500">
        <v>129527</v>
      </c>
      <c r="T500">
        <v>143000</v>
      </c>
      <c r="U500">
        <v>33651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11</v>
      </c>
      <c r="AI500">
        <v>47938</v>
      </c>
      <c r="AJ500">
        <v>71500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40</v>
      </c>
      <c r="AR500">
        <v>260000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71500</v>
      </c>
      <c r="BD500">
        <v>4358</v>
      </c>
      <c r="BE500">
        <v>4405</v>
      </c>
      <c r="BF500">
        <v>6500</v>
      </c>
      <c r="BG500" s="1">
        <v>44500</v>
      </c>
      <c r="BH500" s="1">
        <v>44312</v>
      </c>
      <c r="BI500" s="1">
        <v>44545.249606481484</v>
      </c>
      <c r="BJ500" s="1">
        <v>44524.239363425928</v>
      </c>
    </row>
    <row r="501" spans="1:62" x14ac:dyDescent="0.25">
      <c r="A501">
        <v>11002</v>
      </c>
      <c r="B501" t="s">
        <v>156</v>
      </c>
      <c r="C501" t="s">
        <v>157</v>
      </c>
      <c r="D501">
        <v>11281</v>
      </c>
      <c r="E501">
        <v>81</v>
      </c>
      <c r="F501" t="s">
        <v>61</v>
      </c>
      <c r="G501" t="s">
        <v>336</v>
      </c>
      <c r="H501" t="s">
        <v>82</v>
      </c>
      <c r="I501">
        <v>1000000013252</v>
      </c>
      <c r="J501">
        <v>387076</v>
      </c>
      <c r="K501" t="s">
        <v>64</v>
      </c>
      <c r="L501" t="s">
        <v>85</v>
      </c>
      <c r="M501" t="s">
        <v>66</v>
      </c>
      <c r="N501">
        <v>44</v>
      </c>
      <c r="O501">
        <v>40000</v>
      </c>
      <c r="P501">
        <v>44000</v>
      </c>
      <c r="Q501">
        <v>6083</v>
      </c>
      <c r="R501">
        <v>13</v>
      </c>
      <c r="S501">
        <v>11818</v>
      </c>
      <c r="T501">
        <v>13000</v>
      </c>
      <c r="U501">
        <v>1797</v>
      </c>
      <c r="V501">
        <v>42</v>
      </c>
      <c r="W501">
        <v>37923</v>
      </c>
      <c r="X501">
        <v>42000</v>
      </c>
      <c r="Y501">
        <v>5547</v>
      </c>
      <c r="Z501">
        <v>48</v>
      </c>
      <c r="AA501">
        <v>43481</v>
      </c>
      <c r="AB501">
        <v>48000</v>
      </c>
      <c r="AC501">
        <v>0</v>
      </c>
      <c r="AD501">
        <v>0</v>
      </c>
      <c r="AE501">
        <v>0</v>
      </c>
      <c r="AF501">
        <v>171</v>
      </c>
      <c r="AG501">
        <v>6479</v>
      </c>
      <c r="AH501">
        <v>132</v>
      </c>
      <c r="AI501">
        <v>95745</v>
      </c>
      <c r="AJ501">
        <v>132000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132000</v>
      </c>
      <c r="BD501">
        <v>725</v>
      </c>
      <c r="BE501">
        <v>725</v>
      </c>
      <c r="BF501">
        <v>1000</v>
      </c>
      <c r="BG501" s="1">
        <v>44542</v>
      </c>
      <c r="BH501" s="1">
        <v>44296</v>
      </c>
      <c r="BI501" s="1">
        <v>44545.249606481484</v>
      </c>
      <c r="BJ501" s="1">
        <v>44524.239363425928</v>
      </c>
    </row>
    <row r="502" spans="1:62" x14ac:dyDescent="0.25">
      <c r="A502">
        <v>11002</v>
      </c>
      <c r="B502" t="s">
        <v>156</v>
      </c>
      <c r="C502" t="s">
        <v>157</v>
      </c>
      <c r="D502">
        <v>11282</v>
      </c>
      <c r="E502">
        <v>82</v>
      </c>
      <c r="F502" t="s">
        <v>86</v>
      </c>
      <c r="G502" t="s">
        <v>94</v>
      </c>
      <c r="H502" t="s">
        <v>95</v>
      </c>
      <c r="I502">
        <v>1000000003081</v>
      </c>
      <c r="J502">
        <v>118441</v>
      </c>
      <c r="K502" t="s">
        <v>64</v>
      </c>
      <c r="L502" t="s">
        <v>101</v>
      </c>
      <c r="M502" t="s">
        <v>66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80</v>
      </c>
      <c r="AR502">
        <v>520000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5036</v>
      </c>
      <c r="BE502">
        <v>4623</v>
      </c>
      <c r="BF502">
        <v>6500</v>
      </c>
      <c r="BG502" s="1">
        <v>44231</v>
      </c>
      <c r="BH502" s="1">
        <v>44078</v>
      </c>
      <c r="BI502" s="1">
        <v>44545.249606481484</v>
      </c>
      <c r="BJ502" s="1">
        <v>44524.239363425928</v>
      </c>
    </row>
    <row r="503" spans="1:62" x14ac:dyDescent="0.25">
      <c r="A503">
        <v>11002</v>
      </c>
      <c r="B503" t="s">
        <v>156</v>
      </c>
      <c r="C503" t="s">
        <v>157</v>
      </c>
      <c r="D503">
        <v>11281</v>
      </c>
      <c r="E503">
        <v>81</v>
      </c>
      <c r="F503" t="s">
        <v>61</v>
      </c>
      <c r="G503" t="s">
        <v>62</v>
      </c>
      <c r="H503" t="s">
        <v>63</v>
      </c>
      <c r="I503">
        <v>1000000076901</v>
      </c>
      <c r="J503">
        <v>384736</v>
      </c>
      <c r="K503" t="s">
        <v>64</v>
      </c>
      <c r="L503" t="s">
        <v>445</v>
      </c>
      <c r="M503" t="s">
        <v>66</v>
      </c>
      <c r="N503">
        <v>1</v>
      </c>
      <c r="O503">
        <v>9818</v>
      </c>
      <c r="P503">
        <v>10800</v>
      </c>
      <c r="Q503">
        <v>1592</v>
      </c>
      <c r="R503">
        <v>2</v>
      </c>
      <c r="S503">
        <v>19145</v>
      </c>
      <c r="T503">
        <v>21600</v>
      </c>
      <c r="U503">
        <v>2693</v>
      </c>
      <c r="V503">
        <v>4</v>
      </c>
      <c r="W503">
        <v>39175</v>
      </c>
      <c r="X503">
        <v>43200</v>
      </c>
      <c r="Y503">
        <v>6269</v>
      </c>
      <c r="Z503">
        <v>4</v>
      </c>
      <c r="AA503">
        <v>39175</v>
      </c>
      <c r="AB503">
        <v>43200</v>
      </c>
      <c r="AC503">
        <v>0</v>
      </c>
      <c r="AD503">
        <v>0</v>
      </c>
      <c r="AE503">
        <v>0</v>
      </c>
      <c r="AF503">
        <v>108</v>
      </c>
      <c r="AG503">
        <v>6269</v>
      </c>
      <c r="AH503">
        <v>155</v>
      </c>
      <c r="AI503">
        <v>1275073</v>
      </c>
      <c r="AJ503">
        <v>1674000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294</v>
      </c>
      <c r="AR503">
        <v>3175200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1674000</v>
      </c>
      <c r="BA503">
        <v>0</v>
      </c>
      <c r="BB503">
        <v>0</v>
      </c>
      <c r="BC503">
        <v>0</v>
      </c>
      <c r="BD503">
        <v>8226</v>
      </c>
      <c r="BE503">
        <v>8226</v>
      </c>
      <c r="BF503">
        <v>10800</v>
      </c>
      <c r="BG503" s="1">
        <v>44542</v>
      </c>
      <c r="BH503" s="1">
        <v>44468</v>
      </c>
      <c r="BI503" s="1">
        <v>44545.249606481484</v>
      </c>
      <c r="BJ503" s="1">
        <v>44524.239363425928</v>
      </c>
    </row>
    <row r="504" spans="1:62" x14ac:dyDescent="0.25">
      <c r="A504">
        <v>11002</v>
      </c>
      <c r="B504" t="s">
        <v>156</v>
      </c>
      <c r="C504" t="s">
        <v>157</v>
      </c>
      <c r="D504">
        <v>11281</v>
      </c>
      <c r="E504">
        <v>81</v>
      </c>
      <c r="F504" t="s">
        <v>61</v>
      </c>
      <c r="G504" t="s">
        <v>336</v>
      </c>
      <c r="H504" t="s">
        <v>82</v>
      </c>
      <c r="I504">
        <v>1000000083917</v>
      </c>
      <c r="J504">
        <v>400654</v>
      </c>
      <c r="K504" t="s">
        <v>64</v>
      </c>
      <c r="L504" t="s">
        <v>164</v>
      </c>
      <c r="M504" t="s">
        <v>66</v>
      </c>
      <c r="N504">
        <v>6</v>
      </c>
      <c r="O504">
        <v>5455</v>
      </c>
      <c r="P504">
        <v>6000</v>
      </c>
      <c r="Q504">
        <v>830</v>
      </c>
      <c r="R504">
        <v>42</v>
      </c>
      <c r="S504">
        <v>37871</v>
      </c>
      <c r="T504">
        <v>42000</v>
      </c>
      <c r="U504">
        <v>5498</v>
      </c>
      <c r="V504">
        <v>12</v>
      </c>
      <c r="W504">
        <v>10857</v>
      </c>
      <c r="X504">
        <v>12000</v>
      </c>
      <c r="Y504">
        <v>1608</v>
      </c>
      <c r="Z504">
        <v>12</v>
      </c>
      <c r="AA504">
        <v>10857</v>
      </c>
      <c r="AB504">
        <v>12000</v>
      </c>
      <c r="AC504">
        <v>0</v>
      </c>
      <c r="AD504">
        <v>0</v>
      </c>
      <c r="AE504">
        <v>0</v>
      </c>
      <c r="AF504">
        <v>57</v>
      </c>
      <c r="AG504">
        <v>1608</v>
      </c>
      <c r="AH504">
        <v>71</v>
      </c>
      <c r="AI504">
        <v>51499</v>
      </c>
      <c r="AJ504">
        <v>71000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71000</v>
      </c>
      <c r="BB504">
        <v>0</v>
      </c>
      <c r="BC504">
        <v>0</v>
      </c>
      <c r="BD504">
        <v>725</v>
      </c>
      <c r="BE504">
        <v>725</v>
      </c>
      <c r="BF504">
        <v>1000</v>
      </c>
      <c r="BG504" s="1">
        <v>44534</v>
      </c>
      <c r="BH504" s="1">
        <v>44448</v>
      </c>
      <c r="BI504" s="1">
        <v>44545.249606481484</v>
      </c>
      <c r="BJ504" s="1">
        <v>44524.239363425928</v>
      </c>
    </row>
    <row r="505" spans="1:62" x14ac:dyDescent="0.25">
      <c r="A505">
        <v>11002</v>
      </c>
      <c r="B505" t="s">
        <v>156</v>
      </c>
      <c r="C505" t="s">
        <v>157</v>
      </c>
      <c r="D505">
        <v>11282</v>
      </c>
      <c r="E505">
        <v>82</v>
      </c>
      <c r="F505" t="s">
        <v>86</v>
      </c>
      <c r="G505" t="s">
        <v>87</v>
      </c>
      <c r="H505" t="s">
        <v>92</v>
      </c>
      <c r="I505">
        <v>1000000112331</v>
      </c>
      <c r="J505">
        <v>412535</v>
      </c>
      <c r="K505" t="s">
        <v>64</v>
      </c>
      <c r="L505" t="s">
        <v>93</v>
      </c>
      <c r="M505" t="s">
        <v>66</v>
      </c>
      <c r="N505">
        <v>0</v>
      </c>
      <c r="O505">
        <v>0</v>
      </c>
      <c r="P505">
        <v>0</v>
      </c>
      <c r="Q505">
        <v>0</v>
      </c>
      <c r="R505">
        <v>12</v>
      </c>
      <c r="S505">
        <v>10800</v>
      </c>
      <c r="T505">
        <v>12000</v>
      </c>
      <c r="U505">
        <v>2152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288</v>
      </c>
      <c r="AI505">
        <v>207548</v>
      </c>
      <c r="AJ505">
        <v>288000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288000</v>
      </c>
      <c r="BA505">
        <v>0</v>
      </c>
      <c r="BB505">
        <v>0</v>
      </c>
      <c r="BC505">
        <v>0</v>
      </c>
      <c r="BD505">
        <v>721</v>
      </c>
      <c r="BE505">
        <v>721</v>
      </c>
      <c r="BF505">
        <v>1000</v>
      </c>
      <c r="BG505" s="1">
        <v>44479</v>
      </c>
      <c r="BH505" s="1">
        <v>44518</v>
      </c>
      <c r="BI505" s="1">
        <v>44545.249606481484</v>
      </c>
      <c r="BJ505" s="1">
        <v>44524.239363425928</v>
      </c>
    </row>
    <row r="506" spans="1:62" x14ac:dyDescent="0.25">
      <c r="A506">
        <v>11002</v>
      </c>
      <c r="B506" t="s">
        <v>156</v>
      </c>
      <c r="C506" t="s">
        <v>157</v>
      </c>
      <c r="D506">
        <v>11281</v>
      </c>
      <c r="E506">
        <v>81</v>
      </c>
      <c r="F506" t="s">
        <v>61</v>
      </c>
      <c r="G506" t="s">
        <v>336</v>
      </c>
      <c r="H506" t="s">
        <v>69</v>
      </c>
      <c r="I506">
        <v>1000000084056</v>
      </c>
      <c r="J506">
        <v>400657</v>
      </c>
      <c r="K506" t="s">
        <v>64</v>
      </c>
      <c r="L506" t="s">
        <v>70</v>
      </c>
      <c r="M506" t="s">
        <v>66</v>
      </c>
      <c r="N506">
        <v>4</v>
      </c>
      <c r="O506">
        <v>21818</v>
      </c>
      <c r="P506">
        <v>24000</v>
      </c>
      <c r="Q506">
        <v>5189</v>
      </c>
      <c r="R506">
        <v>1</v>
      </c>
      <c r="S506">
        <v>5400</v>
      </c>
      <c r="T506">
        <v>6000</v>
      </c>
      <c r="U506">
        <v>1243</v>
      </c>
      <c r="V506">
        <v>4</v>
      </c>
      <c r="W506">
        <v>21709</v>
      </c>
      <c r="X506">
        <v>24000</v>
      </c>
      <c r="Y506">
        <v>5080</v>
      </c>
      <c r="Z506">
        <v>7</v>
      </c>
      <c r="AA506">
        <v>38127</v>
      </c>
      <c r="AB506">
        <v>42000</v>
      </c>
      <c r="AC506">
        <v>0</v>
      </c>
      <c r="AD506">
        <v>0</v>
      </c>
      <c r="AE506">
        <v>0</v>
      </c>
      <c r="AF506">
        <v>60</v>
      </c>
      <c r="AG506">
        <v>9026</v>
      </c>
      <c r="AH506">
        <v>19</v>
      </c>
      <c r="AI506">
        <v>78990</v>
      </c>
      <c r="AJ506">
        <v>114000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114000</v>
      </c>
      <c r="BA506">
        <v>0</v>
      </c>
      <c r="BB506">
        <v>0</v>
      </c>
      <c r="BC506">
        <v>0</v>
      </c>
      <c r="BD506">
        <v>4157</v>
      </c>
      <c r="BE506">
        <v>2890</v>
      </c>
      <c r="BF506">
        <v>6000</v>
      </c>
      <c r="BG506" s="1">
        <v>44537</v>
      </c>
      <c r="BH506" s="1">
        <v>44468</v>
      </c>
      <c r="BI506" s="1">
        <v>44545.249606481484</v>
      </c>
      <c r="BJ506" s="1">
        <v>44524.239363425928</v>
      </c>
    </row>
    <row r="507" spans="1:62" x14ac:dyDescent="0.25">
      <c r="A507">
        <v>11002</v>
      </c>
      <c r="B507" t="s">
        <v>156</v>
      </c>
      <c r="C507" t="s">
        <v>157</v>
      </c>
      <c r="D507">
        <v>11283</v>
      </c>
      <c r="E507">
        <v>83</v>
      </c>
      <c r="F507" t="s">
        <v>111</v>
      </c>
      <c r="G507" t="s">
        <v>129</v>
      </c>
      <c r="H507" t="s">
        <v>130</v>
      </c>
      <c r="I507">
        <v>1000000008706</v>
      </c>
      <c r="J507">
        <v>332748</v>
      </c>
      <c r="K507" t="s">
        <v>64</v>
      </c>
      <c r="L507" t="s">
        <v>153</v>
      </c>
      <c r="M507" t="s">
        <v>66</v>
      </c>
      <c r="N507">
        <v>20</v>
      </c>
      <c r="O507">
        <v>9091</v>
      </c>
      <c r="P507">
        <v>10000</v>
      </c>
      <c r="Q507">
        <v>4091</v>
      </c>
      <c r="R507">
        <v>10</v>
      </c>
      <c r="S507">
        <v>4545</v>
      </c>
      <c r="T507">
        <v>5000</v>
      </c>
      <c r="U507">
        <v>2045</v>
      </c>
      <c r="V507">
        <v>0</v>
      </c>
      <c r="W507">
        <v>0</v>
      </c>
      <c r="X507">
        <v>0</v>
      </c>
      <c r="Y507">
        <v>0</v>
      </c>
      <c r="Z507">
        <v>10</v>
      </c>
      <c r="AA507">
        <v>4545</v>
      </c>
      <c r="AB507">
        <v>5000</v>
      </c>
      <c r="AC507">
        <v>0</v>
      </c>
      <c r="AD507">
        <v>0</v>
      </c>
      <c r="AE507">
        <v>0</v>
      </c>
      <c r="AF507">
        <v>0</v>
      </c>
      <c r="AG507">
        <v>2045</v>
      </c>
      <c r="AH507">
        <v>-10</v>
      </c>
      <c r="AI507">
        <v>-2500</v>
      </c>
      <c r="AJ507">
        <v>-5000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360</v>
      </c>
      <c r="AR507">
        <v>180000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-5000</v>
      </c>
      <c r="BD507">
        <v>250</v>
      </c>
      <c r="BE507">
        <v>250</v>
      </c>
      <c r="BF507">
        <v>500</v>
      </c>
      <c r="BG507" s="1">
        <v>44535</v>
      </c>
      <c r="BH507" s="1">
        <v>43883</v>
      </c>
      <c r="BI507" s="1">
        <v>44545.249606481484</v>
      </c>
      <c r="BJ507" s="1">
        <v>44524.239363425928</v>
      </c>
    </row>
    <row r="508" spans="1:62" x14ac:dyDescent="0.25">
      <c r="A508">
        <v>11002</v>
      </c>
      <c r="B508" t="s">
        <v>156</v>
      </c>
      <c r="C508" t="s">
        <v>157</v>
      </c>
      <c r="D508">
        <v>11282</v>
      </c>
      <c r="E508">
        <v>82</v>
      </c>
      <c r="F508" t="s">
        <v>86</v>
      </c>
      <c r="G508" t="s">
        <v>94</v>
      </c>
      <c r="H508" t="s">
        <v>95</v>
      </c>
      <c r="I508">
        <v>1000000112335</v>
      </c>
      <c r="J508">
        <v>412540</v>
      </c>
      <c r="K508" t="s">
        <v>64</v>
      </c>
      <c r="L508" t="s">
        <v>99</v>
      </c>
      <c r="M508" t="s">
        <v>66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5100</v>
      </c>
      <c r="BE508">
        <v>5100</v>
      </c>
      <c r="BF508">
        <v>6400</v>
      </c>
      <c r="BG508" s="1">
        <v>44197</v>
      </c>
      <c r="BH508" s="1">
        <v>44105</v>
      </c>
      <c r="BI508" s="1">
        <v>44545.249606481484</v>
      </c>
      <c r="BJ508" s="1">
        <v>44524.239363425928</v>
      </c>
    </row>
    <row r="509" spans="1:62" x14ac:dyDescent="0.25">
      <c r="A509">
        <v>11002</v>
      </c>
      <c r="B509" t="s">
        <v>156</v>
      </c>
      <c r="C509" t="s">
        <v>157</v>
      </c>
      <c r="D509">
        <v>11281</v>
      </c>
      <c r="E509">
        <v>81</v>
      </c>
      <c r="F509" t="s">
        <v>61</v>
      </c>
      <c r="G509" t="s">
        <v>62</v>
      </c>
      <c r="H509" t="s">
        <v>63</v>
      </c>
      <c r="I509">
        <v>1000000076903</v>
      </c>
      <c r="J509">
        <v>384738</v>
      </c>
      <c r="K509" t="s">
        <v>64</v>
      </c>
      <c r="L509" t="s">
        <v>448</v>
      </c>
      <c r="M509" t="s">
        <v>66</v>
      </c>
      <c r="N509">
        <v>7</v>
      </c>
      <c r="O509">
        <v>68236</v>
      </c>
      <c r="P509">
        <v>75600</v>
      </c>
      <c r="Q509">
        <v>10652</v>
      </c>
      <c r="R509">
        <v>8</v>
      </c>
      <c r="S509">
        <v>78055</v>
      </c>
      <c r="T509">
        <v>86400</v>
      </c>
      <c r="U509">
        <v>12244</v>
      </c>
      <c r="V509">
        <v>6</v>
      </c>
      <c r="W509">
        <v>58713</v>
      </c>
      <c r="X509">
        <v>64800</v>
      </c>
      <c r="Y509">
        <v>9355</v>
      </c>
      <c r="Z509">
        <v>4</v>
      </c>
      <c r="AA509">
        <v>38487</v>
      </c>
      <c r="AB509">
        <v>43200</v>
      </c>
      <c r="AC509">
        <v>0</v>
      </c>
      <c r="AD509">
        <v>0</v>
      </c>
      <c r="AE509">
        <v>0</v>
      </c>
      <c r="AF509">
        <v>864</v>
      </c>
      <c r="AG509">
        <v>5582</v>
      </c>
      <c r="AH509">
        <v>121</v>
      </c>
      <c r="AI509">
        <v>995380</v>
      </c>
      <c r="AJ509">
        <v>1306800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336</v>
      </c>
      <c r="AR509">
        <v>3628800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1306800</v>
      </c>
      <c r="BA509">
        <v>0</v>
      </c>
      <c r="BB509">
        <v>0</v>
      </c>
      <c r="BC509">
        <v>0</v>
      </c>
      <c r="BD509">
        <v>8226</v>
      </c>
      <c r="BE509">
        <v>8226</v>
      </c>
      <c r="BF509">
        <v>10800</v>
      </c>
      <c r="BG509" s="1">
        <v>44542</v>
      </c>
      <c r="BH509" s="1">
        <v>44525</v>
      </c>
      <c r="BI509" s="1">
        <v>44545.249606481484</v>
      </c>
      <c r="BJ509" s="1">
        <v>44524.239363425928</v>
      </c>
    </row>
    <row r="510" spans="1:62" x14ac:dyDescent="0.25">
      <c r="A510">
        <v>11002</v>
      </c>
      <c r="B510" t="s">
        <v>156</v>
      </c>
      <c r="C510" t="s">
        <v>157</v>
      </c>
      <c r="D510">
        <v>11282</v>
      </c>
      <c r="E510">
        <v>82</v>
      </c>
      <c r="F510" t="s">
        <v>86</v>
      </c>
      <c r="G510" t="s">
        <v>87</v>
      </c>
      <c r="H510" t="s">
        <v>90</v>
      </c>
      <c r="I510">
        <v>1000000012851</v>
      </c>
      <c r="J510">
        <v>385430</v>
      </c>
      <c r="K510" t="s">
        <v>64</v>
      </c>
      <c r="L510" t="s">
        <v>106</v>
      </c>
      <c r="M510" t="s">
        <v>66</v>
      </c>
      <c r="N510">
        <v>4</v>
      </c>
      <c r="O510">
        <v>21636</v>
      </c>
      <c r="P510">
        <v>23800</v>
      </c>
      <c r="Q510">
        <v>5061</v>
      </c>
      <c r="R510">
        <v>2</v>
      </c>
      <c r="S510">
        <v>10818</v>
      </c>
      <c r="T510">
        <v>11900</v>
      </c>
      <c r="U510">
        <v>2184</v>
      </c>
      <c r="V510">
        <v>1</v>
      </c>
      <c r="W510">
        <v>5355</v>
      </c>
      <c r="X510">
        <v>5950</v>
      </c>
      <c r="Y510">
        <v>1037</v>
      </c>
      <c r="Z510">
        <v>3</v>
      </c>
      <c r="AA510">
        <v>16118</v>
      </c>
      <c r="AB510">
        <v>17850</v>
      </c>
      <c r="AC510">
        <v>0</v>
      </c>
      <c r="AD510">
        <v>0</v>
      </c>
      <c r="AE510">
        <v>0</v>
      </c>
      <c r="AF510">
        <v>120</v>
      </c>
      <c r="AG510">
        <v>3167</v>
      </c>
      <c r="AH510">
        <v>97</v>
      </c>
      <c r="AI510">
        <v>418760</v>
      </c>
      <c r="AJ510">
        <v>577150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577150</v>
      </c>
      <c r="BA510">
        <v>0</v>
      </c>
      <c r="BB510">
        <v>0</v>
      </c>
      <c r="BC510">
        <v>0</v>
      </c>
      <c r="BD510">
        <v>4317</v>
      </c>
      <c r="BE510">
        <v>4307</v>
      </c>
      <c r="BF510">
        <v>5950</v>
      </c>
      <c r="BG510" s="1">
        <v>44539</v>
      </c>
      <c r="BH510" s="1">
        <v>44457</v>
      </c>
      <c r="BI510" s="1">
        <v>44545.249606481484</v>
      </c>
      <c r="BJ510" s="1">
        <v>44524.239363425928</v>
      </c>
    </row>
    <row r="511" spans="1:62" x14ac:dyDescent="0.25">
      <c r="A511">
        <v>11002</v>
      </c>
      <c r="B511" t="s">
        <v>156</v>
      </c>
      <c r="C511" t="s">
        <v>157</v>
      </c>
      <c r="D511">
        <v>11283</v>
      </c>
      <c r="E511">
        <v>83</v>
      </c>
      <c r="F511" t="s">
        <v>111</v>
      </c>
      <c r="G511" t="s">
        <v>129</v>
      </c>
      <c r="H511" t="s">
        <v>130</v>
      </c>
      <c r="I511">
        <v>1000000008705</v>
      </c>
      <c r="J511">
        <v>332747</v>
      </c>
      <c r="K511" t="s">
        <v>64</v>
      </c>
      <c r="L511" t="s">
        <v>155</v>
      </c>
      <c r="M511" t="s">
        <v>66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360</v>
      </c>
      <c r="AR511">
        <v>180000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250</v>
      </c>
      <c r="BE511">
        <v>250</v>
      </c>
      <c r="BF511">
        <v>500</v>
      </c>
      <c r="BG511" s="1">
        <v>44373</v>
      </c>
      <c r="BH511" s="1">
        <v>43803</v>
      </c>
      <c r="BI511" s="1">
        <v>44545.249606481484</v>
      </c>
      <c r="BJ511" s="1">
        <v>44524.239363425928</v>
      </c>
    </row>
    <row r="512" spans="1:62" x14ac:dyDescent="0.25">
      <c r="A512">
        <v>11002</v>
      </c>
      <c r="B512" t="s">
        <v>156</v>
      </c>
      <c r="C512" t="s">
        <v>157</v>
      </c>
      <c r="D512">
        <v>11281</v>
      </c>
      <c r="E512">
        <v>81</v>
      </c>
      <c r="F512" t="s">
        <v>61</v>
      </c>
      <c r="G512" t="s">
        <v>340</v>
      </c>
      <c r="H512" t="s">
        <v>158</v>
      </c>
      <c r="I512">
        <v>1000000112728</v>
      </c>
      <c r="J512">
        <v>412635</v>
      </c>
      <c r="K512" t="s">
        <v>64</v>
      </c>
      <c r="L512" t="s">
        <v>159</v>
      </c>
      <c r="M512" t="s">
        <v>66</v>
      </c>
      <c r="N512">
        <v>12</v>
      </c>
      <c r="O512">
        <v>10364</v>
      </c>
      <c r="P512">
        <v>11400</v>
      </c>
      <c r="Q512">
        <v>1986</v>
      </c>
      <c r="R512">
        <v>36</v>
      </c>
      <c r="S512">
        <v>30987</v>
      </c>
      <c r="T512">
        <v>34200</v>
      </c>
      <c r="U512">
        <v>5855</v>
      </c>
      <c r="V512">
        <v>12</v>
      </c>
      <c r="W512">
        <v>10260</v>
      </c>
      <c r="X512">
        <v>11400</v>
      </c>
      <c r="Y512">
        <v>1882</v>
      </c>
      <c r="Z512">
        <v>12</v>
      </c>
      <c r="AA512">
        <v>10364</v>
      </c>
      <c r="AB512">
        <v>11400</v>
      </c>
      <c r="AC512">
        <v>0</v>
      </c>
      <c r="AD512">
        <v>0</v>
      </c>
      <c r="AE512">
        <v>0</v>
      </c>
      <c r="AF512">
        <v>0</v>
      </c>
      <c r="AG512">
        <v>1986</v>
      </c>
      <c r="AH512">
        <v>132</v>
      </c>
      <c r="AI512">
        <v>92153</v>
      </c>
      <c r="AJ512">
        <v>125400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125400</v>
      </c>
      <c r="BD512">
        <v>698</v>
      </c>
      <c r="BE512">
        <v>698</v>
      </c>
      <c r="BF512">
        <v>950</v>
      </c>
      <c r="BG512" s="1">
        <v>44537</v>
      </c>
      <c r="BH512" s="1">
        <v>44137</v>
      </c>
      <c r="BI512" s="1">
        <v>44545.249606481484</v>
      </c>
      <c r="BJ512" s="1">
        <v>44524.239363425928</v>
      </c>
    </row>
    <row r="513" spans="1:62" x14ac:dyDescent="0.25">
      <c r="A513">
        <v>11002</v>
      </c>
      <c r="B513" t="s">
        <v>156</v>
      </c>
      <c r="C513" t="s">
        <v>157</v>
      </c>
      <c r="D513">
        <v>11283</v>
      </c>
      <c r="E513">
        <v>83</v>
      </c>
      <c r="F513" t="s">
        <v>111</v>
      </c>
      <c r="G513" t="s">
        <v>129</v>
      </c>
      <c r="H513" t="s">
        <v>130</v>
      </c>
      <c r="I513">
        <v>1000000005860</v>
      </c>
      <c r="J513">
        <v>216791</v>
      </c>
      <c r="K513" t="s">
        <v>64</v>
      </c>
      <c r="L513" t="s">
        <v>135</v>
      </c>
      <c r="M513" t="s">
        <v>66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7055</v>
      </c>
      <c r="T513">
        <v>7800</v>
      </c>
      <c r="U513">
        <v>2146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30</v>
      </c>
      <c r="AX513">
        <v>73650</v>
      </c>
      <c r="AY513">
        <v>117000</v>
      </c>
      <c r="AZ513">
        <v>0</v>
      </c>
      <c r="BA513">
        <v>0</v>
      </c>
      <c r="BB513">
        <v>0</v>
      </c>
      <c r="BC513">
        <v>0</v>
      </c>
      <c r="BD513">
        <v>2455</v>
      </c>
      <c r="BE513">
        <v>2455</v>
      </c>
      <c r="BF513">
        <v>3900</v>
      </c>
      <c r="BG513" s="1">
        <v>44494</v>
      </c>
      <c r="BH513" s="1">
        <v>43803</v>
      </c>
      <c r="BI513" s="1">
        <v>44545.249606481484</v>
      </c>
      <c r="BJ513" s="1">
        <v>44524.239363425928</v>
      </c>
    </row>
    <row r="514" spans="1:62" x14ac:dyDescent="0.25">
      <c r="A514">
        <v>11002</v>
      </c>
      <c r="B514" t="s">
        <v>156</v>
      </c>
      <c r="C514" t="s">
        <v>157</v>
      </c>
      <c r="D514">
        <v>11283</v>
      </c>
      <c r="E514">
        <v>83</v>
      </c>
      <c r="F514" t="s">
        <v>111</v>
      </c>
      <c r="G514" t="s">
        <v>129</v>
      </c>
      <c r="H514" t="s">
        <v>130</v>
      </c>
      <c r="I514">
        <v>1000000008128</v>
      </c>
      <c r="J514">
        <v>312308</v>
      </c>
      <c r="K514" t="s">
        <v>64</v>
      </c>
      <c r="L514" t="s">
        <v>168</v>
      </c>
      <c r="M514" t="s">
        <v>66</v>
      </c>
      <c r="N514">
        <v>10</v>
      </c>
      <c r="O514">
        <v>9091</v>
      </c>
      <c r="P514">
        <v>10000</v>
      </c>
      <c r="Q514">
        <v>2500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120</v>
      </c>
      <c r="AX514">
        <v>79080</v>
      </c>
      <c r="AY514">
        <v>120000</v>
      </c>
      <c r="AZ514">
        <v>0</v>
      </c>
      <c r="BA514">
        <v>0</v>
      </c>
      <c r="BB514">
        <v>0</v>
      </c>
      <c r="BC514">
        <v>0</v>
      </c>
      <c r="BD514">
        <v>659</v>
      </c>
      <c r="BE514">
        <v>659</v>
      </c>
      <c r="BF514">
        <v>1000</v>
      </c>
      <c r="BG514" s="1">
        <v>44448</v>
      </c>
      <c r="BH514" s="1">
        <v>44064</v>
      </c>
      <c r="BI514" s="1">
        <v>44545.249606481484</v>
      </c>
      <c r="BJ514" s="1">
        <v>44524.239363425928</v>
      </c>
    </row>
    <row r="515" spans="1:62" x14ac:dyDescent="0.25">
      <c r="A515">
        <v>11002</v>
      </c>
      <c r="B515" t="s">
        <v>156</v>
      </c>
      <c r="C515" t="s">
        <v>157</v>
      </c>
      <c r="D515">
        <v>11281</v>
      </c>
      <c r="E515">
        <v>81</v>
      </c>
      <c r="F515" t="s">
        <v>61</v>
      </c>
      <c r="G515" t="s">
        <v>62</v>
      </c>
      <c r="H515" t="s">
        <v>63</v>
      </c>
      <c r="I515">
        <v>1000000110400</v>
      </c>
      <c r="J515">
        <v>411436</v>
      </c>
      <c r="K515" t="s">
        <v>64</v>
      </c>
      <c r="L515" t="s">
        <v>301</v>
      </c>
      <c r="M515" t="s">
        <v>66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12</v>
      </c>
      <c r="AA515">
        <v>10909</v>
      </c>
      <c r="AB515">
        <v>12000</v>
      </c>
      <c r="AC515">
        <v>0</v>
      </c>
      <c r="AD515">
        <v>0</v>
      </c>
      <c r="AE515">
        <v>0</v>
      </c>
      <c r="AF515">
        <v>0</v>
      </c>
      <c r="AG515">
        <v>2531</v>
      </c>
      <c r="AH515">
        <v>468</v>
      </c>
      <c r="AI515">
        <v>326729</v>
      </c>
      <c r="AJ515">
        <v>468000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468000</v>
      </c>
      <c r="BA515">
        <v>0</v>
      </c>
      <c r="BB515">
        <v>0</v>
      </c>
      <c r="BC515">
        <v>0</v>
      </c>
      <c r="BD515">
        <v>698</v>
      </c>
      <c r="BE515">
        <v>698</v>
      </c>
      <c r="BF515">
        <v>1000</v>
      </c>
      <c r="BG515" s="1">
        <v>44543</v>
      </c>
      <c r="BH515" s="1">
        <v>44538</v>
      </c>
      <c r="BI515" s="1">
        <v>44545.249606481484</v>
      </c>
      <c r="BJ515" s="1">
        <v>44524.239363425928</v>
      </c>
    </row>
    <row r="516" spans="1:62" x14ac:dyDescent="0.25">
      <c r="A516">
        <v>11002</v>
      </c>
      <c r="B516" t="s">
        <v>156</v>
      </c>
      <c r="C516" t="s">
        <v>157</v>
      </c>
      <c r="D516">
        <v>11282</v>
      </c>
      <c r="E516">
        <v>82</v>
      </c>
      <c r="F516" t="s">
        <v>86</v>
      </c>
      <c r="G516" t="s">
        <v>87</v>
      </c>
      <c r="H516" t="s">
        <v>90</v>
      </c>
      <c r="I516">
        <v>1000000003718</v>
      </c>
      <c r="J516">
        <v>139603</v>
      </c>
      <c r="K516" t="s">
        <v>64</v>
      </c>
      <c r="L516" t="s">
        <v>104</v>
      </c>
      <c r="M516" t="s">
        <v>66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65</v>
      </c>
      <c r="AI516">
        <v>134674</v>
      </c>
      <c r="AJ516">
        <v>208000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60</v>
      </c>
      <c r="AR516">
        <v>192000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208000</v>
      </c>
      <c r="BD516">
        <v>2072</v>
      </c>
      <c r="BE516">
        <v>2114</v>
      </c>
      <c r="BF516">
        <v>3200</v>
      </c>
      <c r="BG516" s="1">
        <v>44304</v>
      </c>
      <c r="BH516" s="1">
        <v>44154</v>
      </c>
      <c r="BI516" s="1">
        <v>44545.249606481484</v>
      </c>
      <c r="BJ516" s="1">
        <v>44524.239363425928</v>
      </c>
    </row>
    <row r="517" spans="1:62" x14ac:dyDescent="0.25">
      <c r="A517">
        <v>11002</v>
      </c>
      <c r="B517" t="s">
        <v>156</v>
      </c>
      <c r="C517" t="s">
        <v>157</v>
      </c>
      <c r="D517">
        <v>11281</v>
      </c>
      <c r="E517">
        <v>81</v>
      </c>
      <c r="F517" t="s">
        <v>61</v>
      </c>
      <c r="G517" t="s">
        <v>336</v>
      </c>
      <c r="H517" t="s">
        <v>69</v>
      </c>
      <c r="I517">
        <v>1000000115534</v>
      </c>
      <c r="J517">
        <v>414323</v>
      </c>
      <c r="K517" t="s">
        <v>64</v>
      </c>
      <c r="L517" t="s">
        <v>410</v>
      </c>
      <c r="M517" t="s">
        <v>66</v>
      </c>
      <c r="N517">
        <v>0</v>
      </c>
      <c r="O517">
        <v>0</v>
      </c>
      <c r="P517">
        <v>0</v>
      </c>
      <c r="Q517">
        <v>0</v>
      </c>
      <c r="R517">
        <v>6</v>
      </c>
      <c r="S517">
        <v>5400</v>
      </c>
      <c r="T517">
        <v>6000</v>
      </c>
      <c r="U517">
        <v>1157</v>
      </c>
      <c r="V517">
        <v>12</v>
      </c>
      <c r="W517">
        <v>10909</v>
      </c>
      <c r="X517">
        <v>12000</v>
      </c>
      <c r="Y517">
        <v>2423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138</v>
      </c>
      <c r="AI517">
        <v>97586</v>
      </c>
      <c r="AJ517">
        <v>138000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138000</v>
      </c>
      <c r="BD517">
        <v>707</v>
      </c>
      <c r="BE517">
        <v>707</v>
      </c>
      <c r="BF517">
        <v>1000</v>
      </c>
      <c r="BG517" s="1">
        <v>44528</v>
      </c>
      <c r="BH517" s="1">
        <v>44296</v>
      </c>
      <c r="BI517" s="1">
        <v>44545.249606481484</v>
      </c>
      <c r="BJ517" s="1">
        <v>44524.239363425928</v>
      </c>
    </row>
    <row r="518" spans="1:62" x14ac:dyDescent="0.25">
      <c r="A518">
        <v>11002</v>
      </c>
      <c r="B518" t="s">
        <v>156</v>
      </c>
      <c r="C518" t="s">
        <v>157</v>
      </c>
      <c r="D518">
        <v>11282</v>
      </c>
      <c r="E518">
        <v>82</v>
      </c>
      <c r="F518" t="s">
        <v>86</v>
      </c>
      <c r="G518" t="s">
        <v>87</v>
      </c>
      <c r="H518" t="s">
        <v>90</v>
      </c>
      <c r="I518">
        <v>1000000012850</v>
      </c>
      <c r="J518">
        <v>385428</v>
      </c>
      <c r="K518" t="s">
        <v>64</v>
      </c>
      <c r="L518" t="s">
        <v>105</v>
      </c>
      <c r="M518" t="s">
        <v>66</v>
      </c>
      <c r="N518">
        <v>5</v>
      </c>
      <c r="O518">
        <v>26991</v>
      </c>
      <c r="P518">
        <v>29750</v>
      </c>
      <c r="Q518">
        <v>6272</v>
      </c>
      <c r="R518">
        <v>2</v>
      </c>
      <c r="S518">
        <v>10818</v>
      </c>
      <c r="T518">
        <v>11900</v>
      </c>
      <c r="U518">
        <v>2531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63</v>
      </c>
      <c r="AI518">
        <v>261059</v>
      </c>
      <c r="AJ518">
        <v>374850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374850</v>
      </c>
      <c r="BD518">
        <v>4144</v>
      </c>
      <c r="BE518">
        <v>4289</v>
      </c>
      <c r="BF518">
        <v>5950</v>
      </c>
      <c r="BG518" s="1">
        <v>44475</v>
      </c>
      <c r="BH518" s="1">
        <v>44154</v>
      </c>
      <c r="BI518" s="1">
        <v>44545.249606481484</v>
      </c>
      <c r="BJ518" s="1">
        <v>44524.239363425928</v>
      </c>
    </row>
    <row r="519" spans="1:62" x14ac:dyDescent="0.25">
      <c r="A519">
        <v>11002</v>
      </c>
      <c r="B519" t="s">
        <v>156</v>
      </c>
      <c r="C519" t="s">
        <v>157</v>
      </c>
      <c r="D519">
        <v>11281</v>
      </c>
      <c r="E519">
        <v>81</v>
      </c>
      <c r="F519" t="s">
        <v>61</v>
      </c>
      <c r="G519" t="s">
        <v>336</v>
      </c>
      <c r="H519" t="s">
        <v>69</v>
      </c>
      <c r="I519">
        <v>1000000015630</v>
      </c>
      <c r="J519">
        <v>391928</v>
      </c>
      <c r="K519" t="s">
        <v>64</v>
      </c>
      <c r="L519" t="s">
        <v>71</v>
      </c>
      <c r="M519" t="s">
        <v>80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700</v>
      </c>
      <c r="BE519">
        <v>704</v>
      </c>
      <c r="BF519">
        <v>1200</v>
      </c>
      <c r="BG519" s="1">
        <v>44022</v>
      </c>
      <c r="BH519" s="1">
        <v>43911</v>
      </c>
      <c r="BI519" s="1">
        <v>44545.249606481484</v>
      </c>
      <c r="BJ519" s="1">
        <v>44524.239363425928</v>
      </c>
    </row>
    <row r="520" spans="1:62" x14ac:dyDescent="0.25">
      <c r="A520">
        <v>11002</v>
      </c>
      <c r="B520" t="s">
        <v>156</v>
      </c>
      <c r="C520" t="s">
        <v>157</v>
      </c>
      <c r="D520">
        <v>11283</v>
      </c>
      <c r="E520">
        <v>83</v>
      </c>
      <c r="F520" t="s">
        <v>111</v>
      </c>
      <c r="G520" t="s">
        <v>117</v>
      </c>
      <c r="H520" t="s">
        <v>118</v>
      </c>
      <c r="I520">
        <v>1000000003054</v>
      </c>
      <c r="J520">
        <v>118109</v>
      </c>
      <c r="K520" t="s">
        <v>64</v>
      </c>
      <c r="L520" t="s">
        <v>123</v>
      </c>
      <c r="M520" t="s">
        <v>66</v>
      </c>
      <c r="N520">
        <v>6</v>
      </c>
      <c r="O520">
        <v>35455</v>
      </c>
      <c r="P520">
        <v>39000</v>
      </c>
      <c r="Q520">
        <v>5727</v>
      </c>
      <c r="R520">
        <v>1</v>
      </c>
      <c r="S520">
        <v>5909</v>
      </c>
      <c r="T520">
        <v>6500</v>
      </c>
      <c r="U520">
        <v>955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20</v>
      </c>
      <c r="AR520">
        <v>130000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4955</v>
      </c>
      <c r="BE520">
        <v>4952</v>
      </c>
      <c r="BF520">
        <v>6500</v>
      </c>
      <c r="BG520" s="1">
        <v>44499</v>
      </c>
      <c r="BH520" s="1">
        <v>44322</v>
      </c>
      <c r="BI520" s="1">
        <v>44545.249606481484</v>
      </c>
      <c r="BJ520" s="1">
        <v>44524.239363425928</v>
      </c>
    </row>
    <row r="521" spans="1:62" x14ac:dyDescent="0.25">
      <c r="A521">
        <v>11002</v>
      </c>
      <c r="B521" t="s">
        <v>156</v>
      </c>
      <c r="C521" t="s">
        <v>157</v>
      </c>
      <c r="D521">
        <v>11281</v>
      </c>
      <c r="E521">
        <v>81</v>
      </c>
      <c r="F521" t="s">
        <v>61</v>
      </c>
      <c r="G521" t="s">
        <v>336</v>
      </c>
      <c r="H521" t="s">
        <v>69</v>
      </c>
      <c r="I521">
        <v>1000000015629</v>
      </c>
      <c r="J521">
        <v>391927</v>
      </c>
      <c r="K521" t="s">
        <v>64</v>
      </c>
      <c r="L521" t="s">
        <v>75</v>
      </c>
      <c r="M521" t="s">
        <v>80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700</v>
      </c>
      <c r="BE521">
        <v>705</v>
      </c>
      <c r="BF521">
        <v>1300</v>
      </c>
      <c r="BG521" s="1">
        <v>44282</v>
      </c>
      <c r="BH521" s="1">
        <v>43890</v>
      </c>
      <c r="BI521" s="1">
        <v>44545.249606481484</v>
      </c>
      <c r="BJ521" s="1">
        <v>44524.239363425928</v>
      </c>
    </row>
    <row r="522" spans="1:62" x14ac:dyDescent="0.25">
      <c r="A522">
        <v>11002</v>
      </c>
      <c r="B522" t="s">
        <v>156</v>
      </c>
      <c r="C522" t="s">
        <v>157</v>
      </c>
      <c r="D522">
        <v>11283</v>
      </c>
      <c r="E522">
        <v>83</v>
      </c>
      <c r="F522" t="s">
        <v>111</v>
      </c>
      <c r="G522" t="s">
        <v>112</v>
      </c>
      <c r="H522" t="s">
        <v>113</v>
      </c>
      <c r="I522">
        <v>1000000010908</v>
      </c>
      <c r="J522">
        <v>370694</v>
      </c>
      <c r="K522" t="s">
        <v>64</v>
      </c>
      <c r="L522" t="s">
        <v>139</v>
      </c>
      <c r="M522" t="s">
        <v>66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22796</v>
      </c>
      <c r="T522">
        <v>25200</v>
      </c>
      <c r="U522">
        <v>4266</v>
      </c>
      <c r="V522">
        <v>2</v>
      </c>
      <c r="W522">
        <v>21091</v>
      </c>
      <c r="X522">
        <v>25200</v>
      </c>
      <c r="Y522">
        <v>1993</v>
      </c>
      <c r="Z522">
        <v>1</v>
      </c>
      <c r="AA522">
        <v>9636</v>
      </c>
      <c r="AB522">
        <v>12600</v>
      </c>
      <c r="AC522">
        <v>0</v>
      </c>
      <c r="AD522">
        <v>0</v>
      </c>
      <c r="AE522">
        <v>0</v>
      </c>
      <c r="AF522">
        <v>2000</v>
      </c>
      <c r="AG522">
        <v>87</v>
      </c>
      <c r="AH522">
        <v>19</v>
      </c>
      <c r="AI522">
        <v>177980</v>
      </c>
      <c r="AJ522">
        <v>239400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24</v>
      </c>
      <c r="AR522">
        <v>302400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239400</v>
      </c>
      <c r="BA522">
        <v>0</v>
      </c>
      <c r="BB522">
        <v>0</v>
      </c>
      <c r="BC522">
        <v>0</v>
      </c>
      <c r="BD522">
        <v>9367</v>
      </c>
      <c r="BE522">
        <v>9214</v>
      </c>
      <c r="BF522">
        <v>12600</v>
      </c>
      <c r="BG522" s="1">
        <v>44534</v>
      </c>
      <c r="BH522" s="1">
        <v>44505</v>
      </c>
      <c r="BI522" s="1">
        <v>44545.249606481484</v>
      </c>
      <c r="BJ522" s="1">
        <v>44524.239363425928</v>
      </c>
    </row>
    <row r="523" spans="1:62" x14ac:dyDescent="0.25">
      <c r="A523">
        <v>11002</v>
      </c>
      <c r="B523" t="s">
        <v>156</v>
      </c>
      <c r="C523" t="s">
        <v>157</v>
      </c>
      <c r="D523">
        <v>11282</v>
      </c>
      <c r="E523">
        <v>82</v>
      </c>
      <c r="F523" t="s">
        <v>86</v>
      </c>
      <c r="G523" t="s">
        <v>94</v>
      </c>
      <c r="H523" t="s">
        <v>95</v>
      </c>
      <c r="I523">
        <v>1000000001866</v>
      </c>
      <c r="J523">
        <v>101921</v>
      </c>
      <c r="K523" t="s">
        <v>64</v>
      </c>
      <c r="L523" t="s">
        <v>97</v>
      </c>
      <c r="M523" t="s">
        <v>66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49</v>
      </c>
      <c r="AI523">
        <v>40195</v>
      </c>
      <c r="AJ523">
        <v>63700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60</v>
      </c>
      <c r="AR523">
        <v>78000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63700</v>
      </c>
      <c r="BD523">
        <v>820</v>
      </c>
      <c r="BE523">
        <v>820</v>
      </c>
      <c r="BF523">
        <v>1300</v>
      </c>
      <c r="BG523" s="1">
        <v>44255</v>
      </c>
      <c r="BH523" s="1">
        <v>44126</v>
      </c>
      <c r="BI523" s="1">
        <v>44545.249606481484</v>
      </c>
      <c r="BJ523" s="1">
        <v>44524.239363425928</v>
      </c>
    </row>
    <row r="524" spans="1:62" x14ac:dyDescent="0.25">
      <c r="A524">
        <v>11002</v>
      </c>
      <c r="B524" t="s">
        <v>156</v>
      </c>
      <c r="C524" t="s">
        <v>157</v>
      </c>
      <c r="D524">
        <v>11283</v>
      </c>
      <c r="E524">
        <v>83</v>
      </c>
      <c r="F524" t="s">
        <v>111</v>
      </c>
      <c r="G524" t="s">
        <v>129</v>
      </c>
      <c r="H524" t="s">
        <v>130</v>
      </c>
      <c r="I524">
        <v>1000000010304</v>
      </c>
      <c r="J524">
        <v>362995</v>
      </c>
      <c r="K524" t="s">
        <v>64</v>
      </c>
      <c r="L524" t="s">
        <v>165</v>
      </c>
      <c r="M524" t="s">
        <v>66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30</v>
      </c>
      <c r="AR524">
        <v>117000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2455</v>
      </c>
      <c r="BE524">
        <v>2455</v>
      </c>
      <c r="BF524">
        <v>3900</v>
      </c>
      <c r="BG524" s="1">
        <v>44103</v>
      </c>
      <c r="BH524" s="1">
        <v>43734</v>
      </c>
      <c r="BI524" s="1">
        <v>44545.249606481484</v>
      </c>
      <c r="BJ524" s="1">
        <v>44524.239363425928</v>
      </c>
    </row>
    <row r="525" spans="1:62" x14ac:dyDescent="0.25">
      <c r="A525">
        <v>11002</v>
      </c>
      <c r="B525" t="s">
        <v>156</v>
      </c>
      <c r="C525" t="s">
        <v>157</v>
      </c>
      <c r="D525">
        <v>11282</v>
      </c>
      <c r="E525">
        <v>82</v>
      </c>
      <c r="F525" t="s">
        <v>86</v>
      </c>
      <c r="G525" t="s">
        <v>107</v>
      </c>
      <c r="H525" t="s">
        <v>108</v>
      </c>
      <c r="I525">
        <v>1000000003142</v>
      </c>
      <c r="J525">
        <v>120209</v>
      </c>
      <c r="K525" t="s">
        <v>64</v>
      </c>
      <c r="L525" t="s">
        <v>338</v>
      </c>
      <c r="M525" t="s">
        <v>66</v>
      </c>
      <c r="N525">
        <v>1</v>
      </c>
      <c r="O525">
        <v>5455</v>
      </c>
      <c r="P525">
        <v>6000</v>
      </c>
      <c r="Q525">
        <v>-3967</v>
      </c>
      <c r="R525">
        <v>4</v>
      </c>
      <c r="S525">
        <v>21818</v>
      </c>
      <c r="T525">
        <v>24000</v>
      </c>
      <c r="U525">
        <v>-15866</v>
      </c>
      <c r="V525">
        <v>3</v>
      </c>
      <c r="W525">
        <v>16255</v>
      </c>
      <c r="X525">
        <v>18000</v>
      </c>
      <c r="Y525">
        <v>-12009</v>
      </c>
      <c r="Z525">
        <v>1</v>
      </c>
      <c r="AA525">
        <v>5400</v>
      </c>
      <c r="AB525">
        <v>6000</v>
      </c>
      <c r="AC525">
        <v>0</v>
      </c>
      <c r="AD525">
        <v>0</v>
      </c>
      <c r="AE525">
        <v>0</v>
      </c>
      <c r="AF525">
        <v>60</v>
      </c>
      <c r="AG525">
        <v>-4021</v>
      </c>
      <c r="AH525">
        <v>35</v>
      </c>
      <c r="AI525">
        <v>329741</v>
      </c>
      <c r="AJ525">
        <v>210000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210000</v>
      </c>
      <c r="BB525">
        <v>0</v>
      </c>
      <c r="BC525">
        <v>0</v>
      </c>
      <c r="BD525">
        <v>9421</v>
      </c>
      <c r="BE525">
        <v>9680</v>
      </c>
      <c r="BF525">
        <v>6000</v>
      </c>
      <c r="BG525" s="1">
        <v>44534</v>
      </c>
      <c r="BH525" s="1">
        <v>44439</v>
      </c>
      <c r="BI525" s="1">
        <v>44545.249606481484</v>
      </c>
      <c r="BJ525" s="1">
        <v>44524.239363425928</v>
      </c>
    </row>
    <row r="526" spans="1:62" x14ac:dyDescent="0.25">
      <c r="A526">
        <v>11002</v>
      </c>
      <c r="B526" t="s">
        <v>156</v>
      </c>
      <c r="C526" t="s">
        <v>157</v>
      </c>
      <c r="D526">
        <v>11281</v>
      </c>
      <c r="E526">
        <v>81</v>
      </c>
      <c r="F526" t="s">
        <v>61</v>
      </c>
      <c r="G526" t="s">
        <v>62</v>
      </c>
      <c r="H526" t="s">
        <v>63</v>
      </c>
      <c r="I526">
        <v>1000000076825</v>
      </c>
      <c r="J526">
        <v>384747</v>
      </c>
      <c r="K526" t="s">
        <v>64</v>
      </c>
      <c r="L526" t="s">
        <v>447</v>
      </c>
      <c r="M526" t="s">
        <v>66</v>
      </c>
      <c r="N526">
        <v>1</v>
      </c>
      <c r="O526">
        <v>9818</v>
      </c>
      <c r="P526">
        <v>10800</v>
      </c>
      <c r="Q526">
        <v>1592</v>
      </c>
      <c r="R526">
        <v>16</v>
      </c>
      <c r="S526">
        <v>156796</v>
      </c>
      <c r="T526">
        <v>172800</v>
      </c>
      <c r="U526">
        <v>25176</v>
      </c>
      <c r="V526">
        <v>6</v>
      </c>
      <c r="W526">
        <v>58615</v>
      </c>
      <c r="X526">
        <v>64800</v>
      </c>
      <c r="Y526">
        <v>9257</v>
      </c>
      <c r="Z526">
        <v>3</v>
      </c>
      <c r="AA526">
        <v>29258</v>
      </c>
      <c r="AB526">
        <v>32400</v>
      </c>
      <c r="AC526">
        <v>0</v>
      </c>
      <c r="AD526">
        <v>0</v>
      </c>
      <c r="AE526">
        <v>0</v>
      </c>
      <c r="AF526">
        <v>216</v>
      </c>
      <c r="AG526">
        <v>4579</v>
      </c>
      <c r="AH526">
        <v>144</v>
      </c>
      <c r="AI526">
        <v>1184584</v>
      </c>
      <c r="AJ526">
        <v>1555200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336</v>
      </c>
      <c r="AR526">
        <v>3628800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1555200</v>
      </c>
      <c r="BA526">
        <v>0</v>
      </c>
      <c r="BB526">
        <v>0</v>
      </c>
      <c r="BC526">
        <v>0</v>
      </c>
      <c r="BD526">
        <v>8226</v>
      </c>
      <c r="BE526">
        <v>8226</v>
      </c>
      <c r="BF526">
        <v>10800</v>
      </c>
      <c r="BG526" s="1">
        <v>44535</v>
      </c>
      <c r="BH526" s="1">
        <v>44468</v>
      </c>
      <c r="BI526" s="1">
        <v>44545.249606481484</v>
      </c>
      <c r="BJ526" s="1">
        <v>44524.239363425928</v>
      </c>
    </row>
    <row r="527" spans="1:62" x14ac:dyDescent="0.25">
      <c r="A527">
        <v>11002</v>
      </c>
      <c r="B527" t="s">
        <v>156</v>
      </c>
      <c r="C527" t="s">
        <v>157</v>
      </c>
      <c r="D527">
        <v>11282</v>
      </c>
      <c r="E527">
        <v>82</v>
      </c>
      <c r="F527" t="s">
        <v>86</v>
      </c>
      <c r="G527" t="s">
        <v>107</v>
      </c>
      <c r="H527" t="s">
        <v>108</v>
      </c>
      <c r="I527">
        <v>1000000003143</v>
      </c>
      <c r="J527">
        <v>120210</v>
      </c>
      <c r="K527" t="s">
        <v>64</v>
      </c>
      <c r="L527" t="s">
        <v>337</v>
      </c>
      <c r="M527" t="s">
        <v>66</v>
      </c>
      <c r="N527">
        <v>5</v>
      </c>
      <c r="O527">
        <v>27273</v>
      </c>
      <c r="P527">
        <v>30000</v>
      </c>
      <c r="Q527">
        <v>-19261</v>
      </c>
      <c r="R527">
        <v>7</v>
      </c>
      <c r="S527">
        <v>37909</v>
      </c>
      <c r="T527">
        <v>42000</v>
      </c>
      <c r="U527">
        <v>-27239</v>
      </c>
      <c r="V527">
        <v>3</v>
      </c>
      <c r="W527">
        <v>16255</v>
      </c>
      <c r="X527">
        <v>18000</v>
      </c>
      <c r="Y527">
        <v>-11666</v>
      </c>
      <c r="Z527">
        <v>3</v>
      </c>
      <c r="AA527">
        <v>16309</v>
      </c>
      <c r="AB527">
        <v>18000</v>
      </c>
      <c r="AC527">
        <v>0</v>
      </c>
      <c r="AD527">
        <v>0</v>
      </c>
      <c r="AE527">
        <v>0</v>
      </c>
      <c r="AF527">
        <v>60</v>
      </c>
      <c r="AG527">
        <v>-11611</v>
      </c>
      <c r="AH527">
        <v>2</v>
      </c>
      <c r="AI527">
        <v>18614</v>
      </c>
      <c r="AJ527">
        <v>12000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20</v>
      </c>
      <c r="AR527">
        <v>120000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12000</v>
      </c>
      <c r="BB527">
        <v>0</v>
      </c>
      <c r="BC527">
        <v>0</v>
      </c>
      <c r="BD527">
        <v>9307</v>
      </c>
      <c r="BE527">
        <v>8589</v>
      </c>
      <c r="BF527">
        <v>6000</v>
      </c>
      <c r="BG527" s="1">
        <v>44538</v>
      </c>
      <c r="BH527" s="1">
        <v>44438</v>
      </c>
      <c r="BI527" s="1">
        <v>44545.249606481484</v>
      </c>
      <c r="BJ527" s="1">
        <v>44524.239363425928</v>
      </c>
    </row>
    <row r="528" spans="1:62" x14ac:dyDescent="0.25">
      <c r="A528">
        <v>11002</v>
      </c>
      <c r="B528" t="s">
        <v>156</v>
      </c>
      <c r="C528" t="s">
        <v>157</v>
      </c>
      <c r="D528">
        <v>11283</v>
      </c>
      <c r="E528">
        <v>83</v>
      </c>
      <c r="F528" t="s">
        <v>111</v>
      </c>
      <c r="G528" t="s">
        <v>117</v>
      </c>
      <c r="H528" t="s">
        <v>118</v>
      </c>
      <c r="I528">
        <v>1000000006378</v>
      </c>
      <c r="J528">
        <v>236915</v>
      </c>
      <c r="K528" t="s">
        <v>64</v>
      </c>
      <c r="L528" t="s">
        <v>121</v>
      </c>
      <c r="M528" t="s">
        <v>66</v>
      </c>
      <c r="N528">
        <v>1</v>
      </c>
      <c r="O528">
        <v>10909</v>
      </c>
      <c r="P528">
        <v>12000</v>
      </c>
      <c r="Q528">
        <v>1559</v>
      </c>
      <c r="R528">
        <v>21</v>
      </c>
      <c r="S528">
        <v>228218</v>
      </c>
      <c r="T528">
        <v>252000</v>
      </c>
      <c r="U528">
        <v>31867</v>
      </c>
      <c r="V528">
        <v>10</v>
      </c>
      <c r="W528">
        <v>108545</v>
      </c>
      <c r="X528">
        <v>120000</v>
      </c>
      <c r="Y528">
        <v>15045</v>
      </c>
      <c r="Z528">
        <v>12</v>
      </c>
      <c r="AA528">
        <v>130473</v>
      </c>
      <c r="AB528">
        <v>144000</v>
      </c>
      <c r="AC528">
        <v>0</v>
      </c>
      <c r="AD528">
        <v>0</v>
      </c>
      <c r="AE528">
        <v>0</v>
      </c>
      <c r="AF528">
        <v>480</v>
      </c>
      <c r="AG528">
        <v>18321</v>
      </c>
      <c r="AH528">
        <v>22</v>
      </c>
      <c r="AI528">
        <v>205566</v>
      </c>
      <c r="AJ528">
        <v>264000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20</v>
      </c>
      <c r="AR528">
        <v>240000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264000</v>
      </c>
      <c r="BA528">
        <v>0</v>
      </c>
      <c r="BB528">
        <v>0</v>
      </c>
      <c r="BC528">
        <v>0</v>
      </c>
      <c r="BD528">
        <v>9344</v>
      </c>
      <c r="BE528">
        <v>9343</v>
      </c>
      <c r="BF528">
        <v>12000</v>
      </c>
      <c r="BG528" s="1">
        <v>44544</v>
      </c>
      <c r="BH528" s="1">
        <v>44541</v>
      </c>
      <c r="BI528" s="1">
        <v>44545.249606481484</v>
      </c>
      <c r="BJ528" s="1">
        <v>44524.239363425928</v>
      </c>
    </row>
    <row r="529" spans="1:62" x14ac:dyDescent="0.25">
      <c r="A529">
        <v>11002</v>
      </c>
      <c r="B529" t="s">
        <v>156</v>
      </c>
      <c r="C529" t="s">
        <v>157</v>
      </c>
      <c r="D529">
        <v>11282</v>
      </c>
      <c r="E529">
        <v>82</v>
      </c>
      <c r="F529" t="s">
        <v>86</v>
      </c>
      <c r="G529" t="s">
        <v>87</v>
      </c>
      <c r="H529" t="s">
        <v>90</v>
      </c>
      <c r="I529">
        <v>1000000018059</v>
      </c>
      <c r="J529">
        <v>396601</v>
      </c>
      <c r="K529" t="s">
        <v>64</v>
      </c>
      <c r="L529" t="s">
        <v>109</v>
      </c>
      <c r="M529" t="s">
        <v>66</v>
      </c>
      <c r="N529">
        <v>0</v>
      </c>
      <c r="O529">
        <v>0</v>
      </c>
      <c r="P529">
        <v>0</v>
      </c>
      <c r="Q529">
        <v>0</v>
      </c>
      <c r="R529">
        <v>6</v>
      </c>
      <c r="S529">
        <v>16712</v>
      </c>
      <c r="T529">
        <v>18600</v>
      </c>
      <c r="U529">
        <v>2389</v>
      </c>
      <c r="V529">
        <v>1</v>
      </c>
      <c r="W529">
        <v>2790</v>
      </c>
      <c r="X529">
        <v>3100</v>
      </c>
      <c r="Y529">
        <v>403</v>
      </c>
      <c r="Z529">
        <v>1</v>
      </c>
      <c r="AA529">
        <v>2790</v>
      </c>
      <c r="AB529">
        <v>3100</v>
      </c>
      <c r="AC529">
        <v>0</v>
      </c>
      <c r="AD529">
        <v>0</v>
      </c>
      <c r="AE529">
        <v>0</v>
      </c>
      <c r="AF529">
        <v>31</v>
      </c>
      <c r="AG529">
        <v>403</v>
      </c>
      <c r="AH529">
        <v>72</v>
      </c>
      <c r="AI529">
        <v>171876</v>
      </c>
      <c r="AJ529">
        <v>223200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223200</v>
      </c>
      <c r="BA529">
        <v>0</v>
      </c>
      <c r="BB529">
        <v>0</v>
      </c>
      <c r="BC529">
        <v>0</v>
      </c>
      <c r="BD529">
        <v>2387</v>
      </c>
      <c r="BE529">
        <v>2387</v>
      </c>
      <c r="BF529">
        <v>3100</v>
      </c>
      <c r="BG529" s="1">
        <v>44542</v>
      </c>
      <c r="BH529" s="1">
        <v>44525</v>
      </c>
      <c r="BI529" s="1">
        <v>44545.249606481484</v>
      </c>
      <c r="BJ529" s="1">
        <v>44524.239363425928</v>
      </c>
    </row>
    <row r="530" spans="1:62" x14ac:dyDescent="0.25">
      <c r="A530">
        <v>11002</v>
      </c>
      <c r="B530" t="s">
        <v>156</v>
      </c>
      <c r="C530" t="s">
        <v>157</v>
      </c>
      <c r="D530">
        <v>11281</v>
      </c>
      <c r="E530">
        <v>81</v>
      </c>
      <c r="F530" t="s">
        <v>61</v>
      </c>
      <c r="G530" t="s">
        <v>336</v>
      </c>
      <c r="H530" t="s">
        <v>69</v>
      </c>
      <c r="I530">
        <v>1000000114802</v>
      </c>
      <c r="J530">
        <v>413903</v>
      </c>
      <c r="K530" t="s">
        <v>64</v>
      </c>
      <c r="L530" t="s">
        <v>409</v>
      </c>
      <c r="M530" t="s">
        <v>66</v>
      </c>
      <c r="N530">
        <v>6</v>
      </c>
      <c r="O530">
        <v>5455</v>
      </c>
      <c r="P530">
        <v>6000</v>
      </c>
      <c r="Q530">
        <v>937</v>
      </c>
      <c r="R530">
        <v>42</v>
      </c>
      <c r="S530">
        <v>37964</v>
      </c>
      <c r="T530">
        <v>42000</v>
      </c>
      <c r="U530">
        <v>7527</v>
      </c>
      <c r="V530">
        <v>24</v>
      </c>
      <c r="W530">
        <v>21764</v>
      </c>
      <c r="X530">
        <v>24000</v>
      </c>
      <c r="Y530">
        <v>4485</v>
      </c>
      <c r="Z530">
        <v>12</v>
      </c>
      <c r="AA530">
        <v>10800</v>
      </c>
      <c r="AB530">
        <v>12000</v>
      </c>
      <c r="AC530">
        <v>0</v>
      </c>
      <c r="AD530">
        <v>0</v>
      </c>
      <c r="AE530">
        <v>0</v>
      </c>
      <c r="AF530">
        <v>120</v>
      </c>
      <c r="AG530">
        <v>2160</v>
      </c>
      <c r="AH530">
        <v>156</v>
      </c>
      <c r="AI530">
        <v>112314</v>
      </c>
      <c r="AJ530">
        <v>156000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156000</v>
      </c>
      <c r="BA530">
        <v>0</v>
      </c>
      <c r="BB530">
        <v>0</v>
      </c>
      <c r="BC530">
        <v>0</v>
      </c>
      <c r="BD530">
        <v>720</v>
      </c>
      <c r="BE530">
        <v>714</v>
      </c>
      <c r="BF530">
        <v>1000</v>
      </c>
      <c r="BG530" s="1">
        <v>44535</v>
      </c>
      <c r="BH530" s="1">
        <v>44492</v>
      </c>
      <c r="BI530" s="1">
        <v>44545.249606481484</v>
      </c>
      <c r="BJ530" s="1">
        <v>44524.239363425928</v>
      </c>
    </row>
    <row r="531" spans="1:62" x14ac:dyDescent="0.25">
      <c r="A531">
        <v>11002</v>
      </c>
      <c r="B531" t="s">
        <v>156</v>
      </c>
      <c r="C531" t="s">
        <v>157</v>
      </c>
      <c r="D531">
        <v>11281</v>
      </c>
      <c r="E531">
        <v>81</v>
      </c>
      <c r="F531" t="s">
        <v>61</v>
      </c>
      <c r="G531" t="s">
        <v>336</v>
      </c>
      <c r="H531" t="s">
        <v>69</v>
      </c>
      <c r="I531">
        <v>1000000013549</v>
      </c>
      <c r="J531">
        <v>387841</v>
      </c>
      <c r="K531" t="s">
        <v>64</v>
      </c>
      <c r="L531" t="s">
        <v>72</v>
      </c>
      <c r="M531" t="s">
        <v>66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15</v>
      </c>
      <c r="AI531">
        <v>10588</v>
      </c>
      <c r="AJ531">
        <v>15000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330</v>
      </c>
      <c r="AR531">
        <v>330000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15000</v>
      </c>
      <c r="BD531">
        <v>706</v>
      </c>
      <c r="BE531">
        <v>706</v>
      </c>
      <c r="BF531">
        <v>1000</v>
      </c>
      <c r="BG531" s="1">
        <v>44365</v>
      </c>
      <c r="BH531" s="1">
        <v>44275</v>
      </c>
      <c r="BI531" s="1">
        <v>44545.249606481484</v>
      </c>
      <c r="BJ531" s="1">
        <v>44524.239363425928</v>
      </c>
    </row>
    <row r="532" spans="1:62" x14ac:dyDescent="0.25">
      <c r="A532">
        <v>11002</v>
      </c>
      <c r="B532" t="s">
        <v>156</v>
      </c>
      <c r="C532" t="s">
        <v>157</v>
      </c>
      <c r="D532">
        <v>11281</v>
      </c>
      <c r="E532">
        <v>81</v>
      </c>
      <c r="F532" t="s">
        <v>61</v>
      </c>
      <c r="G532" t="s">
        <v>336</v>
      </c>
      <c r="H532" t="s">
        <v>82</v>
      </c>
      <c r="I532">
        <v>1000000106220</v>
      </c>
      <c r="J532">
        <v>410200</v>
      </c>
      <c r="K532" t="s">
        <v>64</v>
      </c>
      <c r="L532" t="s">
        <v>147</v>
      </c>
      <c r="M532" t="s">
        <v>66</v>
      </c>
      <c r="N532">
        <v>12</v>
      </c>
      <c r="O532">
        <v>10909</v>
      </c>
      <c r="P532">
        <v>12000</v>
      </c>
      <c r="Q532">
        <v>2207</v>
      </c>
      <c r="R532">
        <v>54</v>
      </c>
      <c r="S532">
        <v>48764</v>
      </c>
      <c r="T532">
        <v>54000</v>
      </c>
      <c r="U532">
        <v>9605</v>
      </c>
      <c r="V532">
        <v>12</v>
      </c>
      <c r="W532">
        <v>10909</v>
      </c>
      <c r="X532">
        <v>12000</v>
      </c>
      <c r="Y532">
        <v>2207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252</v>
      </c>
      <c r="AI532">
        <v>182740</v>
      </c>
      <c r="AJ532">
        <v>252000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252000</v>
      </c>
      <c r="BA532">
        <v>0</v>
      </c>
      <c r="BB532">
        <v>0</v>
      </c>
      <c r="BC532">
        <v>0</v>
      </c>
      <c r="BD532">
        <v>725</v>
      </c>
      <c r="BE532">
        <v>725</v>
      </c>
      <c r="BF532">
        <v>1000</v>
      </c>
      <c r="BG532" s="1">
        <v>44530</v>
      </c>
      <c r="BH532" s="1">
        <v>44492</v>
      </c>
      <c r="BI532" s="1">
        <v>44545.249606481484</v>
      </c>
      <c r="BJ532" s="1">
        <v>44524.239363425928</v>
      </c>
    </row>
    <row r="533" spans="1:62" x14ac:dyDescent="0.25">
      <c r="A533">
        <v>11002</v>
      </c>
      <c r="B533" t="s">
        <v>156</v>
      </c>
      <c r="C533" t="s">
        <v>157</v>
      </c>
      <c r="D533">
        <v>11283</v>
      </c>
      <c r="E533">
        <v>83</v>
      </c>
      <c r="F533" t="s">
        <v>111</v>
      </c>
      <c r="G533" t="s">
        <v>129</v>
      </c>
      <c r="H533" t="s">
        <v>130</v>
      </c>
      <c r="I533">
        <v>1000000004023</v>
      </c>
      <c r="J533">
        <v>144943</v>
      </c>
      <c r="K533" t="s">
        <v>64</v>
      </c>
      <c r="L533" t="s">
        <v>133</v>
      </c>
      <c r="M533" t="s">
        <v>66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30</v>
      </c>
      <c r="AX533">
        <v>71670</v>
      </c>
      <c r="AY533">
        <v>117000</v>
      </c>
      <c r="AZ533">
        <v>0</v>
      </c>
      <c r="BA533">
        <v>0</v>
      </c>
      <c r="BB533">
        <v>0</v>
      </c>
      <c r="BC533">
        <v>0</v>
      </c>
      <c r="BD533">
        <v>2455</v>
      </c>
      <c r="BE533">
        <v>2389</v>
      </c>
      <c r="BF533">
        <v>3900</v>
      </c>
      <c r="BG533" s="1">
        <v>44323</v>
      </c>
      <c r="BH533" s="1">
        <v>44063</v>
      </c>
      <c r="BI533" s="1">
        <v>44545.249606481484</v>
      </c>
      <c r="BJ533" s="1">
        <v>44524.239363425928</v>
      </c>
    </row>
    <row r="534" spans="1:62" x14ac:dyDescent="0.25">
      <c r="A534">
        <v>11002</v>
      </c>
      <c r="B534" t="s">
        <v>156</v>
      </c>
      <c r="C534" t="s">
        <v>157</v>
      </c>
      <c r="D534">
        <v>11282</v>
      </c>
      <c r="E534">
        <v>82</v>
      </c>
      <c r="F534" t="s">
        <v>86</v>
      </c>
      <c r="G534" t="s">
        <v>107</v>
      </c>
      <c r="H534" t="s">
        <v>108</v>
      </c>
      <c r="I534">
        <v>1000000007365</v>
      </c>
      <c r="J534">
        <v>283391</v>
      </c>
      <c r="K534" t="s">
        <v>64</v>
      </c>
      <c r="L534" t="s">
        <v>339</v>
      </c>
      <c r="M534" t="s">
        <v>66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</v>
      </c>
      <c r="AI534">
        <v>10954</v>
      </c>
      <c r="AJ534">
        <v>12000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20</v>
      </c>
      <c r="AR534">
        <v>120000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12000</v>
      </c>
      <c r="BD534">
        <v>5477</v>
      </c>
      <c r="BE534">
        <v>8939</v>
      </c>
      <c r="BF534">
        <v>6000</v>
      </c>
      <c r="BG534" s="1">
        <v>44331</v>
      </c>
      <c r="BH534" s="1">
        <v>44315</v>
      </c>
      <c r="BI534" s="1">
        <v>44545.249606481484</v>
      </c>
      <c r="BJ534" s="1">
        <v>44524.239363425928</v>
      </c>
    </row>
    <row r="535" spans="1:62" x14ac:dyDescent="0.25">
      <c r="A535">
        <v>11002</v>
      </c>
      <c r="B535" t="s">
        <v>156</v>
      </c>
      <c r="C535" t="s">
        <v>157</v>
      </c>
      <c r="D535">
        <v>11281</v>
      </c>
      <c r="E535">
        <v>81</v>
      </c>
      <c r="F535" t="s">
        <v>61</v>
      </c>
      <c r="G535" t="s">
        <v>62</v>
      </c>
      <c r="H535" t="s">
        <v>63</v>
      </c>
      <c r="I535">
        <v>1000000019975</v>
      </c>
      <c r="J535">
        <v>375283</v>
      </c>
      <c r="K535" t="s">
        <v>64</v>
      </c>
      <c r="L535" t="s">
        <v>77</v>
      </c>
      <c r="M535" t="s">
        <v>66</v>
      </c>
      <c r="N535">
        <v>48</v>
      </c>
      <c r="O535">
        <v>19587</v>
      </c>
      <c r="P535">
        <v>21600</v>
      </c>
      <c r="Q535">
        <v>3373</v>
      </c>
      <c r="R535">
        <v>24</v>
      </c>
      <c r="S535">
        <v>9818</v>
      </c>
      <c r="T535">
        <v>10800</v>
      </c>
      <c r="U535">
        <v>1711</v>
      </c>
      <c r="V535">
        <v>36</v>
      </c>
      <c r="W535">
        <v>14727</v>
      </c>
      <c r="X535">
        <v>16200</v>
      </c>
      <c r="Y535">
        <v>2566</v>
      </c>
      <c r="Z535">
        <v>84</v>
      </c>
      <c r="AA535">
        <v>34216</v>
      </c>
      <c r="AB535">
        <v>37800</v>
      </c>
      <c r="AC535">
        <v>0</v>
      </c>
      <c r="AD535">
        <v>0</v>
      </c>
      <c r="AE535">
        <v>0</v>
      </c>
      <c r="AF535">
        <v>162</v>
      </c>
      <c r="AG535">
        <v>5841</v>
      </c>
      <c r="AH535">
        <v>372</v>
      </c>
      <c r="AI535">
        <v>125664</v>
      </c>
      <c r="AJ535">
        <v>167400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167400</v>
      </c>
      <c r="BA535">
        <v>0</v>
      </c>
      <c r="BB535">
        <v>0</v>
      </c>
      <c r="BC535">
        <v>0</v>
      </c>
      <c r="BD535">
        <v>338</v>
      </c>
      <c r="BE535">
        <v>338</v>
      </c>
      <c r="BF535">
        <v>450</v>
      </c>
      <c r="BG535" s="1">
        <v>44541</v>
      </c>
      <c r="BH535" s="1">
        <v>44518</v>
      </c>
      <c r="BI535" s="1">
        <v>44545.249606481484</v>
      </c>
      <c r="BJ535" s="1">
        <v>44524.239363425928</v>
      </c>
    </row>
    <row r="536" spans="1:62" x14ac:dyDescent="0.25">
      <c r="A536">
        <v>11002</v>
      </c>
      <c r="B536" t="s">
        <v>156</v>
      </c>
      <c r="C536" t="s">
        <v>157</v>
      </c>
      <c r="D536">
        <v>11283</v>
      </c>
      <c r="E536">
        <v>83</v>
      </c>
      <c r="F536" t="s">
        <v>111</v>
      </c>
      <c r="G536" t="s">
        <v>129</v>
      </c>
      <c r="H536" t="s">
        <v>130</v>
      </c>
      <c r="I536">
        <v>1000000004022</v>
      </c>
      <c r="J536">
        <v>144942</v>
      </c>
      <c r="K536" t="s">
        <v>64</v>
      </c>
      <c r="L536" t="s">
        <v>136</v>
      </c>
      <c r="M536" t="s">
        <v>66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5</v>
      </c>
      <c r="AI536">
        <v>12273</v>
      </c>
      <c r="AJ536">
        <v>19500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30</v>
      </c>
      <c r="AX536">
        <v>73650</v>
      </c>
      <c r="AY536">
        <v>117000</v>
      </c>
      <c r="AZ536">
        <v>0</v>
      </c>
      <c r="BA536">
        <v>0</v>
      </c>
      <c r="BB536">
        <v>0</v>
      </c>
      <c r="BC536">
        <v>19500</v>
      </c>
      <c r="BD536">
        <v>2455</v>
      </c>
      <c r="BE536">
        <v>2455</v>
      </c>
      <c r="BF536">
        <v>3900</v>
      </c>
      <c r="BG536" s="1">
        <v>44371</v>
      </c>
      <c r="BH536" s="1">
        <v>43883</v>
      </c>
      <c r="BI536" s="1">
        <v>44545.249606481484</v>
      </c>
      <c r="BJ536" s="1">
        <v>44524.239363425928</v>
      </c>
    </row>
    <row r="537" spans="1:62" x14ac:dyDescent="0.25">
      <c r="A537">
        <v>11002</v>
      </c>
      <c r="B537" t="s">
        <v>156</v>
      </c>
      <c r="C537" t="s">
        <v>157</v>
      </c>
      <c r="D537">
        <v>11283</v>
      </c>
      <c r="E537">
        <v>83</v>
      </c>
      <c r="F537" t="s">
        <v>111</v>
      </c>
      <c r="G537" t="s">
        <v>117</v>
      </c>
      <c r="H537" t="s">
        <v>118</v>
      </c>
      <c r="I537">
        <v>1000000003053</v>
      </c>
      <c r="J537">
        <v>118101</v>
      </c>
      <c r="K537" t="s">
        <v>64</v>
      </c>
      <c r="L537" t="s">
        <v>122</v>
      </c>
      <c r="M537" t="s">
        <v>66</v>
      </c>
      <c r="N537">
        <v>1</v>
      </c>
      <c r="O537">
        <v>5909</v>
      </c>
      <c r="P537">
        <v>6500</v>
      </c>
      <c r="Q537">
        <v>955</v>
      </c>
      <c r="R537">
        <v>1</v>
      </c>
      <c r="S537">
        <v>5909</v>
      </c>
      <c r="T537">
        <v>6500</v>
      </c>
      <c r="U537">
        <v>955</v>
      </c>
      <c r="V537">
        <v>2</v>
      </c>
      <c r="W537">
        <v>11700</v>
      </c>
      <c r="X537">
        <v>13000</v>
      </c>
      <c r="Y537">
        <v>1791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</v>
      </c>
      <c r="AI537">
        <v>14864</v>
      </c>
      <c r="AJ537">
        <v>19500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20</v>
      </c>
      <c r="AR537">
        <v>130000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19500</v>
      </c>
      <c r="BD537">
        <v>4955</v>
      </c>
      <c r="BE537">
        <v>4955</v>
      </c>
      <c r="BF537">
        <v>6500</v>
      </c>
      <c r="BG537" s="1">
        <v>44528</v>
      </c>
      <c r="BH537" s="1">
        <v>44219</v>
      </c>
      <c r="BI537" s="1">
        <v>44545.249606481484</v>
      </c>
      <c r="BJ537" s="1">
        <v>44524.239363425928</v>
      </c>
    </row>
    <row r="538" spans="1:62" x14ac:dyDescent="0.25">
      <c r="A538">
        <v>11002</v>
      </c>
      <c r="B538" t="s">
        <v>156</v>
      </c>
      <c r="C538" t="s">
        <v>157</v>
      </c>
      <c r="D538">
        <v>11283</v>
      </c>
      <c r="E538">
        <v>83</v>
      </c>
      <c r="F538" t="s">
        <v>111</v>
      </c>
      <c r="G538" t="s">
        <v>117</v>
      </c>
      <c r="H538" t="s">
        <v>118</v>
      </c>
      <c r="I538">
        <v>1000000003051</v>
      </c>
      <c r="J538">
        <v>118076</v>
      </c>
      <c r="K538" t="s">
        <v>64</v>
      </c>
      <c r="L538" t="s">
        <v>128</v>
      </c>
      <c r="M538" t="s">
        <v>66</v>
      </c>
      <c r="N538">
        <v>3</v>
      </c>
      <c r="O538">
        <v>20455</v>
      </c>
      <c r="P538">
        <v>22500</v>
      </c>
      <c r="Q538">
        <v>2727</v>
      </c>
      <c r="R538">
        <v>4</v>
      </c>
      <c r="S538">
        <v>27068</v>
      </c>
      <c r="T538">
        <v>30000</v>
      </c>
      <c r="U538">
        <v>3432</v>
      </c>
      <c r="V538">
        <v>2</v>
      </c>
      <c r="W538">
        <v>13568</v>
      </c>
      <c r="X538">
        <v>15000</v>
      </c>
      <c r="Y538">
        <v>1750</v>
      </c>
      <c r="Z538">
        <v>1</v>
      </c>
      <c r="AA538">
        <v>6818</v>
      </c>
      <c r="AB538">
        <v>7500</v>
      </c>
      <c r="AC538">
        <v>0</v>
      </c>
      <c r="AD538">
        <v>0</v>
      </c>
      <c r="AE538">
        <v>0</v>
      </c>
      <c r="AF538">
        <v>0</v>
      </c>
      <c r="AG538">
        <v>909</v>
      </c>
      <c r="AH538">
        <v>20</v>
      </c>
      <c r="AI538">
        <v>118182</v>
      </c>
      <c r="AJ538">
        <v>150000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20</v>
      </c>
      <c r="AX538">
        <v>117980</v>
      </c>
      <c r="AY538">
        <v>150000</v>
      </c>
      <c r="AZ538">
        <v>0</v>
      </c>
      <c r="BA538">
        <v>0</v>
      </c>
      <c r="BB538">
        <v>0</v>
      </c>
      <c r="BC538">
        <v>150000</v>
      </c>
      <c r="BD538">
        <v>5909</v>
      </c>
      <c r="BE538">
        <v>5899</v>
      </c>
      <c r="BF538">
        <v>7500</v>
      </c>
      <c r="BG538" s="1">
        <v>44541</v>
      </c>
      <c r="BH538" s="1">
        <v>44359</v>
      </c>
      <c r="BI538" s="1">
        <v>44545.249606481484</v>
      </c>
      <c r="BJ538" s="1">
        <v>44524.239363425928</v>
      </c>
    </row>
    <row r="539" spans="1:62" x14ac:dyDescent="0.25">
      <c r="A539">
        <v>11002</v>
      </c>
      <c r="B539" t="s">
        <v>156</v>
      </c>
      <c r="C539" t="s">
        <v>157</v>
      </c>
      <c r="D539">
        <v>11283</v>
      </c>
      <c r="E539">
        <v>83</v>
      </c>
      <c r="F539" t="s">
        <v>111</v>
      </c>
      <c r="G539" t="s">
        <v>129</v>
      </c>
      <c r="H539" t="s">
        <v>130</v>
      </c>
      <c r="I539">
        <v>1000000008152</v>
      </c>
      <c r="J539">
        <v>312789</v>
      </c>
      <c r="K539" t="s">
        <v>64</v>
      </c>
      <c r="L539" t="s">
        <v>151</v>
      </c>
      <c r="M539" t="s">
        <v>66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108</v>
      </c>
      <c r="AI539">
        <v>71181</v>
      </c>
      <c r="AJ539">
        <v>108000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108000</v>
      </c>
      <c r="BD539">
        <v>659</v>
      </c>
      <c r="BE539">
        <v>659</v>
      </c>
      <c r="BF539">
        <v>1000</v>
      </c>
      <c r="BG539" s="1">
        <v>43958</v>
      </c>
      <c r="BH539" s="1">
        <v>43774</v>
      </c>
      <c r="BI539" s="1">
        <v>44545.249606481484</v>
      </c>
      <c r="BJ539" s="1">
        <v>44524.239363425928</v>
      </c>
    </row>
    <row r="540" spans="1:62" x14ac:dyDescent="0.25">
      <c r="A540">
        <v>11002</v>
      </c>
      <c r="B540" t="s">
        <v>156</v>
      </c>
      <c r="C540" t="s">
        <v>157</v>
      </c>
      <c r="D540">
        <v>11282</v>
      </c>
      <c r="E540">
        <v>82</v>
      </c>
      <c r="F540" t="s">
        <v>86</v>
      </c>
      <c r="G540" t="s">
        <v>94</v>
      </c>
      <c r="H540" t="s">
        <v>95</v>
      </c>
      <c r="I540">
        <v>1000000001865</v>
      </c>
      <c r="J540">
        <v>101920</v>
      </c>
      <c r="K540" t="s">
        <v>64</v>
      </c>
      <c r="L540" t="s">
        <v>98</v>
      </c>
      <c r="M540" t="s">
        <v>66</v>
      </c>
      <c r="N540">
        <v>10</v>
      </c>
      <c r="O540">
        <v>11818</v>
      </c>
      <c r="P540">
        <v>13000</v>
      </c>
      <c r="Q540">
        <v>3615</v>
      </c>
      <c r="R540">
        <v>21</v>
      </c>
      <c r="S540">
        <v>24665</v>
      </c>
      <c r="T540">
        <v>27300</v>
      </c>
      <c r="U540">
        <v>7438</v>
      </c>
      <c r="V540">
        <v>12</v>
      </c>
      <c r="W540">
        <v>14123</v>
      </c>
      <c r="X540">
        <v>15600</v>
      </c>
      <c r="Y540">
        <v>4279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5</v>
      </c>
      <c r="AI540">
        <v>4102</v>
      </c>
      <c r="AJ540">
        <v>6500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60</v>
      </c>
      <c r="AR540">
        <v>78000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6500</v>
      </c>
      <c r="BD540">
        <v>820</v>
      </c>
      <c r="BE540">
        <v>820</v>
      </c>
      <c r="BF540">
        <v>1300</v>
      </c>
      <c r="BG540" s="1">
        <v>44527</v>
      </c>
      <c r="BH540" s="1">
        <v>44366</v>
      </c>
      <c r="BI540" s="1">
        <v>44545.249606481484</v>
      </c>
      <c r="BJ540" s="1">
        <v>44524.239363425928</v>
      </c>
    </row>
    <row r="541" spans="1:62" x14ac:dyDescent="0.25">
      <c r="A541">
        <v>11002</v>
      </c>
      <c r="B541" t="s">
        <v>156</v>
      </c>
      <c r="C541" t="s">
        <v>157</v>
      </c>
      <c r="D541">
        <v>11281</v>
      </c>
      <c r="E541">
        <v>81</v>
      </c>
      <c r="F541" t="s">
        <v>61</v>
      </c>
      <c r="G541" t="s">
        <v>336</v>
      </c>
      <c r="H541" t="s">
        <v>69</v>
      </c>
      <c r="I541">
        <v>1000000089036</v>
      </c>
      <c r="J541">
        <v>408938</v>
      </c>
      <c r="K541" t="s">
        <v>64</v>
      </c>
      <c r="L541" t="s">
        <v>145</v>
      </c>
      <c r="M541" t="s">
        <v>80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</v>
      </c>
      <c r="AI541">
        <v>2121</v>
      </c>
      <c r="AJ541">
        <v>2250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216</v>
      </c>
      <c r="AX541">
        <v>152712</v>
      </c>
      <c r="AY541">
        <v>162000</v>
      </c>
      <c r="AZ541">
        <v>0</v>
      </c>
      <c r="BA541">
        <v>0</v>
      </c>
      <c r="BB541">
        <v>0</v>
      </c>
      <c r="BC541">
        <v>2250</v>
      </c>
      <c r="BD541">
        <v>707</v>
      </c>
      <c r="BE541">
        <v>707</v>
      </c>
      <c r="BF541">
        <v>750</v>
      </c>
      <c r="BG541" s="1">
        <v>44323</v>
      </c>
      <c r="BH541" s="1">
        <v>43909</v>
      </c>
      <c r="BI541" s="1">
        <v>44545.249606481484</v>
      </c>
      <c r="BJ541" s="1">
        <v>44524.239363425928</v>
      </c>
    </row>
    <row r="542" spans="1:62" x14ac:dyDescent="0.25">
      <c r="A542">
        <v>11002</v>
      </c>
      <c r="B542" t="s">
        <v>156</v>
      </c>
      <c r="C542" t="s">
        <v>157</v>
      </c>
      <c r="D542">
        <v>11283</v>
      </c>
      <c r="E542">
        <v>83</v>
      </c>
      <c r="F542" t="s">
        <v>111</v>
      </c>
      <c r="G542" t="s">
        <v>112</v>
      </c>
      <c r="H542" t="s">
        <v>113</v>
      </c>
      <c r="I542">
        <v>1000000102981</v>
      </c>
      <c r="J542">
        <v>409218</v>
      </c>
      <c r="K542" t="s">
        <v>64</v>
      </c>
      <c r="L542" t="s">
        <v>144</v>
      </c>
      <c r="M542" t="s">
        <v>66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</v>
      </c>
      <c r="W542">
        <v>17818</v>
      </c>
      <c r="X542">
        <v>20600</v>
      </c>
      <c r="Y542">
        <v>2333</v>
      </c>
      <c r="Z542">
        <v>1</v>
      </c>
      <c r="AA542">
        <v>9364</v>
      </c>
      <c r="AB542">
        <v>10300</v>
      </c>
      <c r="AC542">
        <v>0</v>
      </c>
      <c r="AD542">
        <v>0</v>
      </c>
      <c r="AE542">
        <v>0</v>
      </c>
      <c r="AF542">
        <v>0</v>
      </c>
      <c r="AG542">
        <v>1621</v>
      </c>
      <c r="AH542">
        <v>32</v>
      </c>
      <c r="AI542">
        <v>218676</v>
      </c>
      <c r="AJ542">
        <v>329600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329600</v>
      </c>
      <c r="BA542">
        <v>0</v>
      </c>
      <c r="BB542">
        <v>0</v>
      </c>
      <c r="BC542">
        <v>0</v>
      </c>
      <c r="BD542">
        <v>6834</v>
      </c>
      <c r="BE542">
        <v>6811</v>
      </c>
      <c r="BF542">
        <v>10300</v>
      </c>
      <c r="BG542" s="1">
        <v>44543</v>
      </c>
      <c r="BH542" s="1">
        <v>44505</v>
      </c>
      <c r="BI542" s="1">
        <v>44545.249606481484</v>
      </c>
      <c r="BJ542" s="1">
        <v>44524.239363425928</v>
      </c>
    </row>
    <row r="543" spans="1:62" x14ac:dyDescent="0.25">
      <c r="A543">
        <v>11002</v>
      </c>
      <c r="B543" t="s">
        <v>156</v>
      </c>
      <c r="C543" t="s">
        <v>157</v>
      </c>
      <c r="D543">
        <v>11283</v>
      </c>
      <c r="E543">
        <v>83</v>
      </c>
      <c r="F543" t="s">
        <v>111</v>
      </c>
      <c r="G543" t="s">
        <v>112</v>
      </c>
      <c r="H543" t="s">
        <v>113</v>
      </c>
      <c r="I543">
        <v>1000000010906</v>
      </c>
      <c r="J543">
        <v>370691</v>
      </c>
      <c r="K543" t="s">
        <v>64</v>
      </c>
      <c r="L543" t="s">
        <v>116</v>
      </c>
      <c r="M543" t="s">
        <v>66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11436</v>
      </c>
      <c r="X543">
        <v>12700</v>
      </c>
      <c r="Y543">
        <v>1717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25</v>
      </c>
      <c r="AI543">
        <v>227083</v>
      </c>
      <c r="AJ543">
        <v>317500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12</v>
      </c>
      <c r="AR543">
        <v>152400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317500</v>
      </c>
      <c r="BA543">
        <v>0</v>
      </c>
      <c r="BB543">
        <v>0</v>
      </c>
      <c r="BC543">
        <v>0</v>
      </c>
      <c r="BD543">
        <v>9083</v>
      </c>
      <c r="BE543">
        <v>9083</v>
      </c>
      <c r="BF543">
        <v>12700</v>
      </c>
      <c r="BG543" s="1">
        <v>44524</v>
      </c>
      <c r="BH543" s="1">
        <v>44540</v>
      </c>
      <c r="BI543" s="1">
        <v>44545.249606481484</v>
      </c>
      <c r="BJ543" s="1">
        <v>44524.239363425928</v>
      </c>
    </row>
    <row r="544" spans="1:62" x14ac:dyDescent="0.25">
      <c r="A544">
        <v>11002</v>
      </c>
      <c r="B544" t="s">
        <v>156</v>
      </c>
      <c r="C544" t="s">
        <v>157</v>
      </c>
      <c r="D544">
        <v>11283</v>
      </c>
      <c r="E544">
        <v>83</v>
      </c>
      <c r="F544" t="s">
        <v>111</v>
      </c>
      <c r="G544" t="s">
        <v>129</v>
      </c>
      <c r="H544" t="s">
        <v>130</v>
      </c>
      <c r="I544">
        <v>1000000013368</v>
      </c>
      <c r="J544">
        <v>387407</v>
      </c>
      <c r="K544" t="s">
        <v>64</v>
      </c>
      <c r="L544" t="s">
        <v>131</v>
      </c>
      <c r="M544" t="s">
        <v>66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30</v>
      </c>
      <c r="AX544">
        <v>73650</v>
      </c>
      <c r="AY544">
        <v>108000</v>
      </c>
      <c r="AZ544">
        <v>0</v>
      </c>
      <c r="BA544">
        <v>0</v>
      </c>
      <c r="BB544">
        <v>0</v>
      </c>
      <c r="BC544">
        <v>0</v>
      </c>
      <c r="BD544">
        <v>2455</v>
      </c>
      <c r="BE544">
        <v>2455</v>
      </c>
      <c r="BF544">
        <v>3600</v>
      </c>
      <c r="BG544" s="1">
        <v>44345</v>
      </c>
      <c r="BH544" s="1">
        <v>44064</v>
      </c>
      <c r="BI544" s="1">
        <v>44545.249606481484</v>
      </c>
      <c r="BJ544" s="1">
        <v>44524.239363425928</v>
      </c>
    </row>
    <row r="545" spans="1:62" x14ac:dyDescent="0.25">
      <c r="A545">
        <v>11010</v>
      </c>
      <c r="B545" t="s">
        <v>170</v>
      </c>
      <c r="C545" t="s">
        <v>171</v>
      </c>
      <c r="D545">
        <v>11281</v>
      </c>
      <c r="E545">
        <v>81</v>
      </c>
      <c r="F545" t="s">
        <v>61</v>
      </c>
      <c r="G545" t="s">
        <v>62</v>
      </c>
      <c r="H545" t="s">
        <v>63</v>
      </c>
      <c r="I545">
        <v>1000000076825</v>
      </c>
      <c r="J545">
        <v>384747</v>
      </c>
      <c r="K545" t="s">
        <v>64</v>
      </c>
      <c r="L545" t="s">
        <v>447</v>
      </c>
      <c r="M545" t="s">
        <v>66</v>
      </c>
      <c r="N545">
        <v>4</v>
      </c>
      <c r="O545">
        <v>39273</v>
      </c>
      <c r="P545">
        <v>43200</v>
      </c>
      <c r="Q545">
        <v>6368</v>
      </c>
      <c r="R545">
        <v>1</v>
      </c>
      <c r="S545">
        <v>9818</v>
      </c>
      <c r="T545">
        <v>10800</v>
      </c>
      <c r="U545">
        <v>1592</v>
      </c>
      <c r="V545">
        <v>4</v>
      </c>
      <c r="W545">
        <v>39076</v>
      </c>
      <c r="X545">
        <v>43200</v>
      </c>
      <c r="Y545">
        <v>6171</v>
      </c>
      <c r="Z545">
        <v>9</v>
      </c>
      <c r="AA545">
        <v>88167</v>
      </c>
      <c r="AB545">
        <v>97200</v>
      </c>
      <c r="AC545">
        <v>0</v>
      </c>
      <c r="AD545">
        <v>0</v>
      </c>
      <c r="AE545">
        <v>0</v>
      </c>
      <c r="AF545">
        <v>216</v>
      </c>
      <c r="AG545">
        <v>14131</v>
      </c>
      <c r="AH545">
        <v>120</v>
      </c>
      <c r="AI545">
        <v>987153</v>
      </c>
      <c r="AJ545">
        <v>1296000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336</v>
      </c>
      <c r="AR545">
        <v>3628800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1296000</v>
      </c>
      <c r="BA545">
        <v>0</v>
      </c>
      <c r="BB545">
        <v>0</v>
      </c>
      <c r="BC545">
        <v>0</v>
      </c>
      <c r="BD545">
        <v>8226</v>
      </c>
      <c r="BE545">
        <v>8226</v>
      </c>
      <c r="BF545">
        <v>10800</v>
      </c>
      <c r="BG545" s="1">
        <v>44544</v>
      </c>
      <c r="BH545" s="1">
        <v>44526</v>
      </c>
      <c r="BI545" s="1">
        <v>44545.249606481484</v>
      </c>
      <c r="BJ545" s="1">
        <v>44524.239363425928</v>
      </c>
    </row>
    <row r="546" spans="1:62" x14ac:dyDescent="0.25">
      <c r="A546">
        <v>11010</v>
      </c>
      <c r="B546" t="s">
        <v>170</v>
      </c>
      <c r="C546" t="s">
        <v>171</v>
      </c>
      <c r="D546">
        <v>11282</v>
      </c>
      <c r="E546">
        <v>82</v>
      </c>
      <c r="F546" t="s">
        <v>86</v>
      </c>
      <c r="G546" t="s">
        <v>87</v>
      </c>
      <c r="H546" t="s">
        <v>90</v>
      </c>
      <c r="I546">
        <v>1000000018058</v>
      </c>
      <c r="J546">
        <v>396600</v>
      </c>
      <c r="K546" t="s">
        <v>64</v>
      </c>
      <c r="L546" t="s">
        <v>110</v>
      </c>
      <c r="M546" t="s">
        <v>66</v>
      </c>
      <c r="N546">
        <v>23</v>
      </c>
      <c r="O546">
        <v>64705</v>
      </c>
      <c r="P546">
        <v>71300</v>
      </c>
      <c r="Q546">
        <v>9801</v>
      </c>
      <c r="R546">
        <v>7</v>
      </c>
      <c r="S546">
        <v>19643</v>
      </c>
      <c r="T546">
        <v>21700</v>
      </c>
      <c r="U546">
        <v>2933</v>
      </c>
      <c r="V546">
        <v>15</v>
      </c>
      <c r="W546">
        <v>42104</v>
      </c>
      <c r="X546">
        <v>46500</v>
      </c>
      <c r="Y546">
        <v>6296</v>
      </c>
      <c r="Z546">
        <v>8</v>
      </c>
      <c r="AA546">
        <v>22517</v>
      </c>
      <c r="AB546">
        <v>24800</v>
      </c>
      <c r="AC546">
        <v>0</v>
      </c>
      <c r="AD546">
        <v>0</v>
      </c>
      <c r="AE546">
        <v>0</v>
      </c>
      <c r="AF546">
        <v>31</v>
      </c>
      <c r="AG546">
        <v>3420</v>
      </c>
      <c r="AH546">
        <v>32</v>
      </c>
      <c r="AI546">
        <v>76390</v>
      </c>
      <c r="AJ546">
        <v>99200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99200</v>
      </c>
      <c r="BA546">
        <v>0</v>
      </c>
      <c r="BB546">
        <v>0</v>
      </c>
      <c r="BC546">
        <v>0</v>
      </c>
      <c r="BD546">
        <v>2387</v>
      </c>
      <c r="BE546">
        <v>2387</v>
      </c>
      <c r="BF546">
        <v>3100</v>
      </c>
      <c r="BG546" s="1">
        <v>44543</v>
      </c>
      <c r="BH546" s="1">
        <v>44530</v>
      </c>
      <c r="BI546" s="1">
        <v>44545.249606481484</v>
      </c>
      <c r="BJ546" s="1">
        <v>44524.239363425928</v>
      </c>
    </row>
    <row r="547" spans="1:62" x14ac:dyDescent="0.25">
      <c r="A547">
        <v>11010</v>
      </c>
      <c r="B547" t="s">
        <v>170</v>
      </c>
      <c r="C547" t="s">
        <v>171</v>
      </c>
      <c r="D547">
        <v>11281</v>
      </c>
      <c r="E547">
        <v>81</v>
      </c>
      <c r="F547" t="s">
        <v>61</v>
      </c>
      <c r="G547" t="s">
        <v>336</v>
      </c>
      <c r="H547" t="s">
        <v>69</v>
      </c>
      <c r="I547">
        <v>1000000115534</v>
      </c>
      <c r="J547">
        <v>414323</v>
      </c>
      <c r="K547" t="s">
        <v>64</v>
      </c>
      <c r="L547" t="s">
        <v>410</v>
      </c>
      <c r="M547" t="s">
        <v>66</v>
      </c>
      <c r="N547">
        <v>6</v>
      </c>
      <c r="O547">
        <v>5455</v>
      </c>
      <c r="P547">
        <v>6000</v>
      </c>
      <c r="Q547">
        <v>939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909</v>
      </c>
      <c r="X547">
        <v>1000</v>
      </c>
      <c r="Y547">
        <v>202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245</v>
      </c>
      <c r="AI547">
        <v>176168</v>
      </c>
      <c r="AJ547">
        <v>245000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245000</v>
      </c>
      <c r="BA547">
        <v>0</v>
      </c>
      <c r="BB547">
        <v>0</v>
      </c>
      <c r="BC547">
        <v>0</v>
      </c>
      <c r="BD547">
        <v>719</v>
      </c>
      <c r="BE547">
        <v>712</v>
      </c>
      <c r="BF547">
        <v>1000</v>
      </c>
      <c r="BG547" s="1">
        <v>44521</v>
      </c>
      <c r="BH547" s="1">
        <v>44532</v>
      </c>
      <c r="BI547" s="1">
        <v>44545.249606481484</v>
      </c>
      <c r="BJ547" s="1">
        <v>44524.239363425928</v>
      </c>
    </row>
    <row r="548" spans="1:62" x14ac:dyDescent="0.25">
      <c r="A548">
        <v>11010</v>
      </c>
      <c r="B548" t="s">
        <v>170</v>
      </c>
      <c r="C548" t="s">
        <v>171</v>
      </c>
      <c r="D548">
        <v>11283</v>
      </c>
      <c r="E548">
        <v>83</v>
      </c>
      <c r="F548" t="s">
        <v>111</v>
      </c>
      <c r="G548" t="s">
        <v>112</v>
      </c>
      <c r="H548" t="s">
        <v>113</v>
      </c>
      <c r="I548">
        <v>1000000010906</v>
      </c>
      <c r="J548">
        <v>370691</v>
      </c>
      <c r="K548" t="s">
        <v>64</v>
      </c>
      <c r="L548" t="s">
        <v>116</v>
      </c>
      <c r="M548" t="s">
        <v>66</v>
      </c>
      <c r="N548">
        <v>1</v>
      </c>
      <c r="O548">
        <v>11545</v>
      </c>
      <c r="P548">
        <v>12700</v>
      </c>
      <c r="Q548">
        <v>1826</v>
      </c>
      <c r="R548">
        <v>0</v>
      </c>
      <c r="S548">
        <v>0</v>
      </c>
      <c r="T548">
        <v>0</v>
      </c>
      <c r="U548">
        <v>0</v>
      </c>
      <c r="V548">
        <v>6</v>
      </c>
      <c r="W548">
        <v>69273</v>
      </c>
      <c r="X548">
        <v>76200</v>
      </c>
      <c r="Y548">
        <v>10955</v>
      </c>
      <c r="Z548">
        <v>5</v>
      </c>
      <c r="AA548">
        <v>57400</v>
      </c>
      <c r="AB548">
        <v>63500</v>
      </c>
      <c r="AC548">
        <v>0</v>
      </c>
      <c r="AD548">
        <v>0</v>
      </c>
      <c r="AE548">
        <v>0</v>
      </c>
      <c r="AF548">
        <v>360</v>
      </c>
      <c r="AG548">
        <v>8802</v>
      </c>
      <c r="AH548">
        <v>37</v>
      </c>
      <c r="AI548">
        <v>336083</v>
      </c>
      <c r="AJ548">
        <v>469900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24</v>
      </c>
      <c r="AR548">
        <v>304800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469900</v>
      </c>
      <c r="BA548">
        <v>0</v>
      </c>
      <c r="BB548">
        <v>0</v>
      </c>
      <c r="BC548">
        <v>0</v>
      </c>
      <c r="BD548">
        <v>9083</v>
      </c>
      <c r="BE548">
        <v>9083</v>
      </c>
      <c r="BF548">
        <v>12700</v>
      </c>
      <c r="BG548" s="1">
        <v>44542</v>
      </c>
      <c r="BH548" s="1">
        <v>44541</v>
      </c>
      <c r="BI548" s="1">
        <v>44545.249606481484</v>
      </c>
      <c r="BJ548" s="1">
        <v>44524.239363425928</v>
      </c>
    </row>
    <row r="549" spans="1:62" x14ac:dyDescent="0.25">
      <c r="A549">
        <v>11010</v>
      </c>
      <c r="B549" t="s">
        <v>170</v>
      </c>
      <c r="C549" t="s">
        <v>171</v>
      </c>
      <c r="D549">
        <v>11283</v>
      </c>
      <c r="E549">
        <v>83</v>
      </c>
      <c r="F549" t="s">
        <v>111</v>
      </c>
      <c r="G549" t="s">
        <v>129</v>
      </c>
      <c r="H549" t="s">
        <v>130</v>
      </c>
      <c r="I549">
        <v>1000000008705</v>
      </c>
      <c r="J549">
        <v>332747</v>
      </c>
      <c r="K549" t="s">
        <v>64</v>
      </c>
      <c r="L549" t="s">
        <v>155</v>
      </c>
      <c r="M549" t="s">
        <v>66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360</v>
      </c>
      <c r="AR549">
        <v>180000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250</v>
      </c>
      <c r="BE549">
        <v>250</v>
      </c>
      <c r="BF549">
        <v>500</v>
      </c>
      <c r="BG549" s="1">
        <v>44302</v>
      </c>
      <c r="BH549" s="1">
        <v>43818</v>
      </c>
      <c r="BI549" s="1">
        <v>44545.249606481484</v>
      </c>
      <c r="BJ549" s="1">
        <v>44524.239363425928</v>
      </c>
    </row>
    <row r="550" spans="1:62" x14ac:dyDescent="0.25">
      <c r="A550">
        <v>11010</v>
      </c>
      <c r="B550" t="s">
        <v>170</v>
      </c>
      <c r="C550" t="s">
        <v>171</v>
      </c>
      <c r="D550">
        <v>11281</v>
      </c>
      <c r="E550">
        <v>81</v>
      </c>
      <c r="F550" t="s">
        <v>61</v>
      </c>
      <c r="G550" t="s">
        <v>62</v>
      </c>
      <c r="H550" t="s">
        <v>63</v>
      </c>
      <c r="I550">
        <v>1000000076901</v>
      </c>
      <c r="J550">
        <v>384736</v>
      </c>
      <c r="K550" t="s">
        <v>64</v>
      </c>
      <c r="L550" t="s">
        <v>445</v>
      </c>
      <c r="M550" t="s">
        <v>66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19636</v>
      </c>
      <c r="T550">
        <v>21600</v>
      </c>
      <c r="U550">
        <v>3184</v>
      </c>
      <c r="V550">
        <v>4</v>
      </c>
      <c r="W550">
        <v>39273</v>
      </c>
      <c r="X550">
        <v>43200</v>
      </c>
      <c r="Y550">
        <v>6368</v>
      </c>
      <c r="Z550">
        <v>4</v>
      </c>
      <c r="AA550">
        <v>39076</v>
      </c>
      <c r="AB550">
        <v>43200</v>
      </c>
      <c r="AC550">
        <v>0</v>
      </c>
      <c r="AD550">
        <v>0</v>
      </c>
      <c r="AE550">
        <v>0</v>
      </c>
      <c r="AF550">
        <v>216</v>
      </c>
      <c r="AG550">
        <v>6171</v>
      </c>
      <c r="AH550">
        <v>119</v>
      </c>
      <c r="AI550">
        <v>978927</v>
      </c>
      <c r="AJ550">
        <v>1285200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336</v>
      </c>
      <c r="AR550">
        <v>3628800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1285200</v>
      </c>
      <c r="BA550">
        <v>0</v>
      </c>
      <c r="BB550">
        <v>0</v>
      </c>
      <c r="BC550">
        <v>0</v>
      </c>
      <c r="BD550">
        <v>8226</v>
      </c>
      <c r="BE550">
        <v>3703</v>
      </c>
      <c r="BF550">
        <v>10800</v>
      </c>
      <c r="BG550" s="1">
        <v>44534</v>
      </c>
      <c r="BH550" s="1">
        <v>44526</v>
      </c>
      <c r="BI550" s="1">
        <v>44545.249606481484</v>
      </c>
      <c r="BJ550" s="1">
        <v>44524.239363425928</v>
      </c>
    </row>
    <row r="551" spans="1:62" x14ac:dyDescent="0.25">
      <c r="A551">
        <v>11010</v>
      </c>
      <c r="B551" t="s">
        <v>170</v>
      </c>
      <c r="C551" t="s">
        <v>171</v>
      </c>
      <c r="D551">
        <v>11281</v>
      </c>
      <c r="E551">
        <v>81</v>
      </c>
      <c r="F551" t="s">
        <v>61</v>
      </c>
      <c r="G551" t="s">
        <v>336</v>
      </c>
      <c r="H551" t="s">
        <v>82</v>
      </c>
      <c r="I551">
        <v>1000000106221</v>
      </c>
      <c r="J551">
        <v>410201</v>
      </c>
      <c r="K551" t="s">
        <v>64</v>
      </c>
      <c r="L551" t="s">
        <v>148</v>
      </c>
      <c r="M551" t="s">
        <v>66</v>
      </c>
      <c r="N551">
        <v>132</v>
      </c>
      <c r="O551">
        <v>119782</v>
      </c>
      <c r="P551">
        <v>132000</v>
      </c>
      <c r="Q551">
        <v>24061</v>
      </c>
      <c r="R551">
        <v>73</v>
      </c>
      <c r="S551">
        <v>65927</v>
      </c>
      <c r="T551">
        <v>73000</v>
      </c>
      <c r="U551">
        <v>12991</v>
      </c>
      <c r="V551">
        <v>78</v>
      </c>
      <c r="W551">
        <v>70691</v>
      </c>
      <c r="X551">
        <v>78000</v>
      </c>
      <c r="Y551">
        <v>14128</v>
      </c>
      <c r="Z551">
        <v>12</v>
      </c>
      <c r="AA551">
        <v>10800</v>
      </c>
      <c r="AB551">
        <v>12000</v>
      </c>
      <c r="AC551">
        <v>0</v>
      </c>
      <c r="AD551">
        <v>0</v>
      </c>
      <c r="AE551">
        <v>0</v>
      </c>
      <c r="AF551">
        <v>120</v>
      </c>
      <c r="AG551">
        <v>2098</v>
      </c>
      <c r="AH551">
        <v>231</v>
      </c>
      <c r="AI551">
        <v>167512</v>
      </c>
      <c r="AJ551">
        <v>231000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231000</v>
      </c>
      <c r="BA551">
        <v>0</v>
      </c>
      <c r="BB551">
        <v>0</v>
      </c>
      <c r="BC551">
        <v>0</v>
      </c>
      <c r="BD551">
        <v>725</v>
      </c>
      <c r="BE551">
        <v>725</v>
      </c>
      <c r="BF551">
        <v>1000</v>
      </c>
      <c r="BG551" s="1">
        <v>44539</v>
      </c>
      <c r="BH551" s="1">
        <v>44518</v>
      </c>
      <c r="BI551" s="1">
        <v>44545.249606481484</v>
      </c>
      <c r="BJ551" s="1">
        <v>44524.239363425928</v>
      </c>
    </row>
    <row r="552" spans="1:62" x14ac:dyDescent="0.25">
      <c r="A552">
        <v>11010</v>
      </c>
      <c r="B552" t="s">
        <v>170</v>
      </c>
      <c r="C552" t="s">
        <v>171</v>
      </c>
      <c r="D552">
        <v>11283</v>
      </c>
      <c r="E552">
        <v>83</v>
      </c>
      <c r="F552" t="s">
        <v>111</v>
      </c>
      <c r="G552" t="s">
        <v>129</v>
      </c>
      <c r="H552" t="s">
        <v>130</v>
      </c>
      <c r="I552">
        <v>1000000008706</v>
      </c>
      <c r="J552">
        <v>332748</v>
      </c>
      <c r="K552" t="s">
        <v>64</v>
      </c>
      <c r="L552" t="s">
        <v>153</v>
      </c>
      <c r="M552" t="s">
        <v>66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360</v>
      </c>
      <c r="AR552">
        <v>180000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250</v>
      </c>
      <c r="BE552">
        <v>250</v>
      </c>
      <c r="BF552">
        <v>500</v>
      </c>
      <c r="BG552" s="1">
        <v>44267</v>
      </c>
      <c r="BH552" s="1">
        <v>43690</v>
      </c>
      <c r="BI552" s="1">
        <v>44545.249606481484</v>
      </c>
      <c r="BJ552" s="1">
        <v>44524.239363425928</v>
      </c>
    </row>
    <row r="553" spans="1:62" x14ac:dyDescent="0.25">
      <c r="A553">
        <v>11010</v>
      </c>
      <c r="B553" t="s">
        <v>170</v>
      </c>
      <c r="C553" t="s">
        <v>171</v>
      </c>
      <c r="D553">
        <v>11283</v>
      </c>
      <c r="E553">
        <v>83</v>
      </c>
      <c r="F553" t="s">
        <v>111</v>
      </c>
      <c r="G553" t="s">
        <v>112</v>
      </c>
      <c r="H553" t="s">
        <v>113</v>
      </c>
      <c r="I553">
        <v>1000000010908</v>
      </c>
      <c r="J553">
        <v>370694</v>
      </c>
      <c r="K553" t="s">
        <v>64</v>
      </c>
      <c r="L553" t="s">
        <v>139</v>
      </c>
      <c r="M553" t="s">
        <v>66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11455</v>
      </c>
      <c r="T553">
        <v>12600</v>
      </c>
      <c r="U553">
        <v>2189</v>
      </c>
      <c r="V553">
        <v>6</v>
      </c>
      <c r="W553">
        <v>61342</v>
      </c>
      <c r="X553">
        <v>75600</v>
      </c>
      <c r="Y553">
        <v>3608</v>
      </c>
      <c r="Z553">
        <v>1</v>
      </c>
      <c r="AA553">
        <v>11342</v>
      </c>
      <c r="AB553">
        <v>12600</v>
      </c>
      <c r="AC553">
        <v>0</v>
      </c>
      <c r="AD553">
        <v>0</v>
      </c>
      <c r="AE553">
        <v>0</v>
      </c>
      <c r="AF553">
        <v>124</v>
      </c>
      <c r="AG553">
        <v>1720</v>
      </c>
      <c r="AH553">
        <v>40</v>
      </c>
      <c r="AI553">
        <v>377617</v>
      </c>
      <c r="AJ553">
        <v>504000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504000</v>
      </c>
      <c r="BA553">
        <v>0</v>
      </c>
      <c r="BB553">
        <v>0</v>
      </c>
      <c r="BC553">
        <v>0</v>
      </c>
      <c r="BD553">
        <v>9440</v>
      </c>
      <c r="BE553">
        <v>9187</v>
      </c>
      <c r="BF553">
        <v>12600</v>
      </c>
      <c r="BG553" s="1">
        <v>44538</v>
      </c>
      <c r="BH553" s="1">
        <v>44504</v>
      </c>
      <c r="BI553" s="1">
        <v>44545.249606481484</v>
      </c>
      <c r="BJ553" s="1">
        <v>44524.239363425928</v>
      </c>
    </row>
    <row r="554" spans="1:62" x14ac:dyDescent="0.25">
      <c r="A554">
        <v>11010</v>
      </c>
      <c r="B554" t="s">
        <v>170</v>
      </c>
      <c r="C554" t="s">
        <v>171</v>
      </c>
      <c r="D554">
        <v>11283</v>
      </c>
      <c r="E554">
        <v>83</v>
      </c>
      <c r="F554" t="s">
        <v>111</v>
      </c>
      <c r="G554" t="s">
        <v>129</v>
      </c>
      <c r="H554" t="s">
        <v>130</v>
      </c>
      <c r="I554">
        <v>1000000005863</v>
      </c>
      <c r="J554">
        <v>216893</v>
      </c>
      <c r="K554" t="s">
        <v>64</v>
      </c>
      <c r="L554" t="s">
        <v>141</v>
      </c>
      <c r="M554" t="s">
        <v>66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28909</v>
      </c>
      <c r="T554">
        <v>31800</v>
      </c>
      <c r="U554">
        <v>3429</v>
      </c>
      <c r="V554">
        <v>6</v>
      </c>
      <c r="W554">
        <v>84848</v>
      </c>
      <c r="X554">
        <v>95400</v>
      </c>
      <c r="Y554">
        <v>8408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17</v>
      </c>
      <c r="AI554">
        <v>216580</v>
      </c>
      <c r="AJ554">
        <v>270300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48</v>
      </c>
      <c r="AR554">
        <v>763200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270300</v>
      </c>
      <c r="BA554">
        <v>0</v>
      </c>
      <c r="BB554">
        <v>0</v>
      </c>
      <c r="BC554">
        <v>0</v>
      </c>
      <c r="BD554">
        <v>12740</v>
      </c>
      <c r="BE554">
        <v>12740</v>
      </c>
      <c r="BF554">
        <v>15900</v>
      </c>
      <c r="BG554" s="1">
        <v>44527</v>
      </c>
      <c r="BH554" s="1">
        <v>44483</v>
      </c>
      <c r="BI554" s="1">
        <v>44545.249606481484</v>
      </c>
      <c r="BJ554" s="1">
        <v>44524.239363425928</v>
      </c>
    </row>
    <row r="555" spans="1:62" x14ac:dyDescent="0.25">
      <c r="A555">
        <v>11010</v>
      </c>
      <c r="B555" t="s">
        <v>170</v>
      </c>
      <c r="C555" t="s">
        <v>171</v>
      </c>
      <c r="D555">
        <v>11282</v>
      </c>
      <c r="E555">
        <v>82</v>
      </c>
      <c r="F555" t="s">
        <v>86</v>
      </c>
      <c r="G555" t="s">
        <v>87</v>
      </c>
      <c r="H555" t="s">
        <v>92</v>
      </c>
      <c r="I555">
        <v>1000000112331</v>
      </c>
      <c r="J555">
        <v>412535</v>
      </c>
      <c r="K555" t="s">
        <v>64</v>
      </c>
      <c r="L555" t="s">
        <v>93</v>
      </c>
      <c r="M555" t="s">
        <v>66</v>
      </c>
      <c r="N555">
        <v>0</v>
      </c>
      <c r="O555">
        <v>0</v>
      </c>
      <c r="P555">
        <v>0</v>
      </c>
      <c r="Q555">
        <v>0</v>
      </c>
      <c r="R555">
        <v>156</v>
      </c>
      <c r="S555">
        <v>140727</v>
      </c>
      <c r="T555">
        <v>156000</v>
      </c>
      <c r="U555">
        <v>28306</v>
      </c>
      <c r="V555">
        <v>12</v>
      </c>
      <c r="W555">
        <v>10364</v>
      </c>
      <c r="X555">
        <v>12000</v>
      </c>
      <c r="Y555">
        <v>1716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105</v>
      </c>
      <c r="AI555">
        <v>75668</v>
      </c>
      <c r="AJ555">
        <v>105000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105000</v>
      </c>
      <c r="BD555">
        <v>721</v>
      </c>
      <c r="BE555">
        <v>721</v>
      </c>
      <c r="BF555">
        <v>1000</v>
      </c>
      <c r="BG555" s="1">
        <v>44504</v>
      </c>
      <c r="BH555" s="1">
        <v>44230</v>
      </c>
      <c r="BI555" s="1">
        <v>44545.249606481484</v>
      </c>
      <c r="BJ555" s="1">
        <v>44524.239363425928</v>
      </c>
    </row>
    <row r="556" spans="1:62" x14ac:dyDescent="0.25">
      <c r="A556">
        <v>11010</v>
      </c>
      <c r="B556" t="s">
        <v>170</v>
      </c>
      <c r="C556" t="s">
        <v>171</v>
      </c>
      <c r="D556">
        <v>11283</v>
      </c>
      <c r="E556">
        <v>83</v>
      </c>
      <c r="F556" t="s">
        <v>111</v>
      </c>
      <c r="G556" t="s">
        <v>112</v>
      </c>
      <c r="H556" t="s">
        <v>113</v>
      </c>
      <c r="I556">
        <v>1000000112837</v>
      </c>
      <c r="J556">
        <v>412662</v>
      </c>
      <c r="K556" t="s">
        <v>64</v>
      </c>
      <c r="L556" t="s">
        <v>188</v>
      </c>
      <c r="M556" t="s">
        <v>66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36</v>
      </c>
      <c r="AI556">
        <v>493920</v>
      </c>
      <c r="AJ556">
        <v>680400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680400</v>
      </c>
      <c r="BA556">
        <v>0</v>
      </c>
      <c r="BB556">
        <v>0</v>
      </c>
      <c r="BC556">
        <v>0</v>
      </c>
      <c r="BD556">
        <v>13720</v>
      </c>
      <c r="BE556">
        <v>13720</v>
      </c>
      <c r="BF556">
        <v>18900</v>
      </c>
      <c r="BH556" s="1">
        <v>44483</v>
      </c>
      <c r="BI556" s="1">
        <v>44545.249606481484</v>
      </c>
      <c r="BJ556" s="1">
        <v>44524.239363425928</v>
      </c>
    </row>
    <row r="557" spans="1:62" x14ac:dyDescent="0.25">
      <c r="A557">
        <v>11010</v>
      </c>
      <c r="B557" t="s">
        <v>170</v>
      </c>
      <c r="C557" t="s">
        <v>171</v>
      </c>
      <c r="D557">
        <v>11281</v>
      </c>
      <c r="E557">
        <v>81</v>
      </c>
      <c r="F557" t="s">
        <v>61</v>
      </c>
      <c r="G557" t="s">
        <v>336</v>
      </c>
      <c r="H557" t="s">
        <v>69</v>
      </c>
      <c r="I557">
        <v>1000000115539</v>
      </c>
      <c r="J557">
        <v>414330</v>
      </c>
      <c r="K557" t="s">
        <v>64</v>
      </c>
      <c r="L557" t="s">
        <v>408</v>
      </c>
      <c r="M557" t="s">
        <v>66</v>
      </c>
      <c r="N557">
        <v>157</v>
      </c>
      <c r="O557">
        <v>71364</v>
      </c>
      <c r="P557">
        <v>78500</v>
      </c>
      <c r="Q557">
        <v>15500</v>
      </c>
      <c r="R557">
        <v>24</v>
      </c>
      <c r="S557">
        <v>10909</v>
      </c>
      <c r="T557">
        <v>12000</v>
      </c>
      <c r="U557">
        <v>2369</v>
      </c>
      <c r="V557">
        <v>144</v>
      </c>
      <c r="W557">
        <v>65127</v>
      </c>
      <c r="X557">
        <v>72000</v>
      </c>
      <c r="Y557">
        <v>13749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360</v>
      </c>
      <c r="AI557">
        <v>129491</v>
      </c>
      <c r="AJ557">
        <v>180000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180000</v>
      </c>
      <c r="BA557">
        <v>0</v>
      </c>
      <c r="BB557">
        <v>0</v>
      </c>
      <c r="BC557">
        <v>0</v>
      </c>
      <c r="BD557">
        <v>360</v>
      </c>
      <c r="BE557">
        <v>356</v>
      </c>
      <c r="BF557">
        <v>500</v>
      </c>
      <c r="BG557" s="1">
        <v>44529</v>
      </c>
      <c r="BH557" s="1">
        <v>44511</v>
      </c>
      <c r="BI557" s="1">
        <v>44545.249606481484</v>
      </c>
      <c r="BJ557" s="1">
        <v>44524.239363425928</v>
      </c>
    </row>
    <row r="558" spans="1:62" x14ac:dyDescent="0.25">
      <c r="A558">
        <v>11010</v>
      </c>
      <c r="B558" t="s">
        <v>170</v>
      </c>
      <c r="C558" t="s">
        <v>171</v>
      </c>
      <c r="D558">
        <v>11281</v>
      </c>
      <c r="E558">
        <v>81</v>
      </c>
      <c r="F558" t="s">
        <v>61</v>
      </c>
      <c r="G558" t="s">
        <v>336</v>
      </c>
      <c r="H558" t="s">
        <v>82</v>
      </c>
      <c r="I558">
        <v>1000000106219</v>
      </c>
      <c r="J558">
        <v>410199</v>
      </c>
      <c r="K558" t="s">
        <v>64</v>
      </c>
      <c r="L558" t="s">
        <v>146</v>
      </c>
      <c r="M558" t="s">
        <v>66</v>
      </c>
      <c r="N558">
        <v>18</v>
      </c>
      <c r="O558">
        <v>16364</v>
      </c>
      <c r="P558">
        <v>18000</v>
      </c>
      <c r="Q558">
        <v>3308</v>
      </c>
      <c r="R558">
        <v>53</v>
      </c>
      <c r="S558">
        <v>47964</v>
      </c>
      <c r="T558">
        <v>53000</v>
      </c>
      <c r="U558">
        <v>9525</v>
      </c>
      <c r="V558">
        <v>42</v>
      </c>
      <c r="W558">
        <v>38182</v>
      </c>
      <c r="X558">
        <v>42000</v>
      </c>
      <c r="Y558">
        <v>7725</v>
      </c>
      <c r="Z558">
        <v>54</v>
      </c>
      <c r="AA558">
        <v>48655</v>
      </c>
      <c r="AB558">
        <v>54000</v>
      </c>
      <c r="AC558">
        <v>0</v>
      </c>
      <c r="AD558">
        <v>0</v>
      </c>
      <c r="AE558">
        <v>0</v>
      </c>
      <c r="AF558">
        <v>480</v>
      </c>
      <c r="AG558">
        <v>9496</v>
      </c>
      <c r="AH558">
        <v>264</v>
      </c>
      <c r="AI558">
        <v>191442</v>
      </c>
      <c r="AJ558">
        <v>264000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264000</v>
      </c>
      <c r="BA558">
        <v>0</v>
      </c>
      <c r="BB558">
        <v>0</v>
      </c>
      <c r="BC558">
        <v>0</v>
      </c>
      <c r="BD558">
        <v>725</v>
      </c>
      <c r="BE558">
        <v>725</v>
      </c>
      <c r="BF558">
        <v>1000</v>
      </c>
      <c r="BG558" s="1">
        <v>44542</v>
      </c>
      <c r="BH558" s="1">
        <v>44497</v>
      </c>
      <c r="BI558" s="1">
        <v>44545.249606481484</v>
      </c>
      <c r="BJ558" s="1">
        <v>44524.239363425928</v>
      </c>
    </row>
    <row r="559" spans="1:62" x14ac:dyDescent="0.25">
      <c r="A559">
        <v>11010</v>
      </c>
      <c r="B559" t="s">
        <v>170</v>
      </c>
      <c r="C559" t="s">
        <v>171</v>
      </c>
      <c r="D559">
        <v>11283</v>
      </c>
      <c r="E559">
        <v>83</v>
      </c>
      <c r="F559" t="s">
        <v>111</v>
      </c>
      <c r="G559" t="s">
        <v>129</v>
      </c>
      <c r="H559" t="s">
        <v>130</v>
      </c>
      <c r="I559">
        <v>1000000112839</v>
      </c>
      <c r="J559">
        <v>412664</v>
      </c>
      <c r="K559" t="s">
        <v>64</v>
      </c>
      <c r="L559" t="s">
        <v>179</v>
      </c>
      <c r="M559" t="s">
        <v>66</v>
      </c>
      <c r="N559">
        <v>4</v>
      </c>
      <c r="O559">
        <v>47273</v>
      </c>
      <c r="P559">
        <v>52000</v>
      </c>
      <c r="Q559">
        <v>6897</v>
      </c>
      <c r="R559">
        <v>3</v>
      </c>
      <c r="S559">
        <v>35218</v>
      </c>
      <c r="T559">
        <v>39000</v>
      </c>
      <c r="U559">
        <v>4936</v>
      </c>
      <c r="V559">
        <v>3</v>
      </c>
      <c r="W559">
        <v>34864</v>
      </c>
      <c r="X559">
        <v>39000</v>
      </c>
      <c r="Y559">
        <v>4582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58</v>
      </c>
      <c r="AI559">
        <v>585452</v>
      </c>
      <c r="AJ559">
        <v>754000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754000</v>
      </c>
      <c r="BD559">
        <v>10094</v>
      </c>
      <c r="BE559">
        <v>10094</v>
      </c>
      <c r="BF559">
        <v>13000</v>
      </c>
      <c r="BG559" s="1">
        <v>44523</v>
      </c>
      <c r="BH559" s="1">
        <v>44323</v>
      </c>
      <c r="BI559" s="1">
        <v>44545.249606481484</v>
      </c>
      <c r="BJ559" s="1">
        <v>44524.239363425928</v>
      </c>
    </row>
    <row r="560" spans="1:62" x14ac:dyDescent="0.25">
      <c r="A560">
        <v>11010</v>
      </c>
      <c r="B560" t="s">
        <v>170</v>
      </c>
      <c r="C560" t="s">
        <v>171</v>
      </c>
      <c r="D560">
        <v>11281</v>
      </c>
      <c r="E560">
        <v>81</v>
      </c>
      <c r="F560" t="s">
        <v>61</v>
      </c>
      <c r="G560" t="s">
        <v>336</v>
      </c>
      <c r="H560" t="s">
        <v>69</v>
      </c>
      <c r="I560">
        <v>1000000009637</v>
      </c>
      <c r="J560">
        <v>352555</v>
      </c>
      <c r="K560" t="s">
        <v>64</v>
      </c>
      <c r="L560" t="s">
        <v>150</v>
      </c>
      <c r="M560" t="s">
        <v>66</v>
      </c>
      <c r="N560">
        <v>60</v>
      </c>
      <c r="O560">
        <v>27273</v>
      </c>
      <c r="P560">
        <v>30000</v>
      </c>
      <c r="Q560">
        <v>4909</v>
      </c>
      <c r="R560">
        <v>84</v>
      </c>
      <c r="S560">
        <v>38035</v>
      </c>
      <c r="T560">
        <v>42000</v>
      </c>
      <c r="U560">
        <v>6726</v>
      </c>
      <c r="V560">
        <v>76</v>
      </c>
      <c r="W560">
        <v>34436</v>
      </c>
      <c r="X560">
        <v>38000</v>
      </c>
      <c r="Y560">
        <v>9564</v>
      </c>
      <c r="Z560">
        <v>38</v>
      </c>
      <c r="AA560">
        <v>17155</v>
      </c>
      <c r="AB560">
        <v>19000</v>
      </c>
      <c r="AC560">
        <v>0</v>
      </c>
      <c r="AD560">
        <v>0</v>
      </c>
      <c r="AE560">
        <v>0</v>
      </c>
      <c r="AF560">
        <v>130</v>
      </c>
      <c r="AG560">
        <v>4718</v>
      </c>
      <c r="AH560">
        <v>206</v>
      </c>
      <c r="AI560">
        <v>67418</v>
      </c>
      <c r="AJ560">
        <v>103000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103000</v>
      </c>
      <c r="BA560">
        <v>0</v>
      </c>
      <c r="BB560">
        <v>0</v>
      </c>
      <c r="BC560">
        <v>0</v>
      </c>
      <c r="BD560">
        <v>327</v>
      </c>
      <c r="BE560">
        <v>327</v>
      </c>
      <c r="BF560">
        <v>500</v>
      </c>
      <c r="BG560" s="1">
        <v>44539</v>
      </c>
      <c r="BH560" s="1">
        <v>44491</v>
      </c>
      <c r="BI560" s="1">
        <v>44545.249606481484</v>
      </c>
      <c r="BJ560" s="1">
        <v>44524.239363425928</v>
      </c>
    </row>
    <row r="561" spans="1:62" x14ac:dyDescent="0.25">
      <c r="A561">
        <v>11010</v>
      </c>
      <c r="B561" t="s">
        <v>170</v>
      </c>
      <c r="C561" t="s">
        <v>171</v>
      </c>
      <c r="D561">
        <v>11283</v>
      </c>
      <c r="E561">
        <v>83</v>
      </c>
      <c r="F561" t="s">
        <v>111</v>
      </c>
      <c r="G561" t="s">
        <v>129</v>
      </c>
      <c r="H561" t="s">
        <v>130</v>
      </c>
      <c r="I561">
        <v>1000000007747</v>
      </c>
      <c r="J561">
        <v>299757</v>
      </c>
      <c r="K561" t="s">
        <v>64</v>
      </c>
      <c r="L561" t="s">
        <v>152</v>
      </c>
      <c r="M561" t="s">
        <v>66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120</v>
      </c>
      <c r="AR561">
        <v>120000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659</v>
      </c>
      <c r="BE561">
        <v>659</v>
      </c>
      <c r="BF561">
        <v>1000</v>
      </c>
      <c r="BG561" s="1">
        <v>43713</v>
      </c>
      <c r="BH561" s="1">
        <v>43690</v>
      </c>
      <c r="BI561" s="1">
        <v>44545.249606481484</v>
      </c>
      <c r="BJ561" s="1">
        <v>44524.239363425928</v>
      </c>
    </row>
    <row r="562" spans="1:62" x14ac:dyDescent="0.25">
      <c r="A562">
        <v>11010</v>
      </c>
      <c r="B562" t="s">
        <v>170</v>
      </c>
      <c r="C562" t="s">
        <v>171</v>
      </c>
      <c r="D562">
        <v>11281</v>
      </c>
      <c r="E562">
        <v>81</v>
      </c>
      <c r="F562" t="s">
        <v>61</v>
      </c>
      <c r="G562" t="s">
        <v>336</v>
      </c>
      <c r="H562" t="s">
        <v>82</v>
      </c>
      <c r="I562">
        <v>1000000106220</v>
      </c>
      <c r="J562">
        <v>410200</v>
      </c>
      <c r="K562" t="s">
        <v>64</v>
      </c>
      <c r="L562" t="s">
        <v>147</v>
      </c>
      <c r="M562" t="s">
        <v>66</v>
      </c>
      <c r="N562">
        <v>18</v>
      </c>
      <c r="O562">
        <v>16364</v>
      </c>
      <c r="P562">
        <v>18000</v>
      </c>
      <c r="Q562">
        <v>3311</v>
      </c>
      <c r="R562">
        <v>30</v>
      </c>
      <c r="S562">
        <v>27000</v>
      </c>
      <c r="T562">
        <v>30000</v>
      </c>
      <c r="U562">
        <v>5245</v>
      </c>
      <c r="V562">
        <v>24</v>
      </c>
      <c r="W562">
        <v>21709</v>
      </c>
      <c r="X562">
        <v>24000</v>
      </c>
      <c r="Y562">
        <v>4305</v>
      </c>
      <c r="Z562">
        <v>12</v>
      </c>
      <c r="AA562">
        <v>10909</v>
      </c>
      <c r="AB562">
        <v>12000</v>
      </c>
      <c r="AC562">
        <v>0</v>
      </c>
      <c r="AD562">
        <v>0</v>
      </c>
      <c r="AE562">
        <v>0</v>
      </c>
      <c r="AF562">
        <v>0</v>
      </c>
      <c r="AG562">
        <v>2207</v>
      </c>
      <c r="AH562">
        <v>340</v>
      </c>
      <c r="AI562">
        <v>246555</v>
      </c>
      <c r="AJ562">
        <v>340000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340000</v>
      </c>
      <c r="BA562">
        <v>0</v>
      </c>
      <c r="BB562">
        <v>0</v>
      </c>
      <c r="BC562">
        <v>0</v>
      </c>
      <c r="BD562">
        <v>725</v>
      </c>
      <c r="BE562">
        <v>725</v>
      </c>
      <c r="BF562">
        <v>1000</v>
      </c>
      <c r="BG562" s="1">
        <v>44544</v>
      </c>
      <c r="BH562" s="1">
        <v>44490</v>
      </c>
      <c r="BI562" s="1">
        <v>44545.249606481484</v>
      </c>
      <c r="BJ562" s="1">
        <v>44524.239363425928</v>
      </c>
    </row>
    <row r="563" spans="1:62" x14ac:dyDescent="0.25">
      <c r="A563">
        <v>11010</v>
      </c>
      <c r="B563" t="s">
        <v>170</v>
      </c>
      <c r="C563" t="s">
        <v>171</v>
      </c>
      <c r="D563">
        <v>11283</v>
      </c>
      <c r="E563">
        <v>83</v>
      </c>
      <c r="F563" t="s">
        <v>111</v>
      </c>
      <c r="G563" t="s">
        <v>112</v>
      </c>
      <c r="H563" t="s">
        <v>113</v>
      </c>
      <c r="I563">
        <v>1000000011589</v>
      </c>
      <c r="J563">
        <v>377531</v>
      </c>
      <c r="K563" t="s">
        <v>64</v>
      </c>
      <c r="L563" t="s">
        <v>126</v>
      </c>
      <c r="M563" t="s">
        <v>66</v>
      </c>
      <c r="N563">
        <v>4</v>
      </c>
      <c r="O563">
        <v>45818</v>
      </c>
      <c r="P563">
        <v>50400</v>
      </c>
      <c r="Q563">
        <v>7084</v>
      </c>
      <c r="R563">
        <v>14</v>
      </c>
      <c r="S563">
        <v>159365</v>
      </c>
      <c r="T563">
        <v>176400</v>
      </c>
      <c r="U563">
        <v>23795</v>
      </c>
      <c r="V563">
        <v>10</v>
      </c>
      <c r="W563">
        <v>106071</v>
      </c>
      <c r="X563">
        <v>126000</v>
      </c>
      <c r="Y563">
        <v>9235</v>
      </c>
      <c r="Z563">
        <v>4</v>
      </c>
      <c r="AA563">
        <v>40971</v>
      </c>
      <c r="AB563">
        <v>50400</v>
      </c>
      <c r="AC563">
        <v>0</v>
      </c>
      <c r="AD563">
        <v>0</v>
      </c>
      <c r="AE563">
        <v>0</v>
      </c>
      <c r="AF563">
        <v>5332</v>
      </c>
      <c r="AG563">
        <v>2236</v>
      </c>
      <c r="AH563">
        <v>11</v>
      </c>
      <c r="AI563">
        <v>102520</v>
      </c>
      <c r="AJ563">
        <v>138600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138600</v>
      </c>
      <c r="BA563">
        <v>0</v>
      </c>
      <c r="BB563">
        <v>0</v>
      </c>
      <c r="BC563">
        <v>0</v>
      </c>
      <c r="BD563">
        <v>9320</v>
      </c>
      <c r="BE563">
        <v>9320</v>
      </c>
      <c r="BF563">
        <v>12600</v>
      </c>
      <c r="BG563" s="1">
        <v>44544</v>
      </c>
      <c r="BH563" s="1">
        <v>44495</v>
      </c>
      <c r="BI563" s="1">
        <v>44545.249606481484</v>
      </c>
      <c r="BJ563" s="1">
        <v>44524.239363425928</v>
      </c>
    </row>
    <row r="564" spans="1:62" x14ac:dyDescent="0.25">
      <c r="A564">
        <v>11010</v>
      </c>
      <c r="B564" t="s">
        <v>170</v>
      </c>
      <c r="C564" t="s">
        <v>171</v>
      </c>
      <c r="D564">
        <v>11282</v>
      </c>
      <c r="E564">
        <v>82</v>
      </c>
      <c r="F564" t="s">
        <v>86</v>
      </c>
      <c r="G564" t="s">
        <v>94</v>
      </c>
      <c r="H564" t="s">
        <v>95</v>
      </c>
      <c r="I564">
        <v>1000000001865</v>
      </c>
      <c r="J564">
        <v>101920</v>
      </c>
      <c r="K564" t="s">
        <v>64</v>
      </c>
      <c r="L564" t="s">
        <v>98</v>
      </c>
      <c r="M564" t="s">
        <v>66</v>
      </c>
      <c r="N564">
        <v>0</v>
      </c>
      <c r="O564">
        <v>0</v>
      </c>
      <c r="P564">
        <v>0</v>
      </c>
      <c r="Q564">
        <v>0</v>
      </c>
      <c r="R564">
        <v>21</v>
      </c>
      <c r="S564">
        <v>24735</v>
      </c>
      <c r="T564">
        <v>27300</v>
      </c>
      <c r="U564">
        <v>7509</v>
      </c>
      <c r="V564">
        <v>13</v>
      </c>
      <c r="W564">
        <v>15115</v>
      </c>
      <c r="X564">
        <v>16900</v>
      </c>
      <c r="Y564">
        <v>4452</v>
      </c>
      <c r="Z564">
        <v>6</v>
      </c>
      <c r="AA564">
        <v>7020</v>
      </c>
      <c r="AB564">
        <v>7800</v>
      </c>
      <c r="AC564">
        <v>0</v>
      </c>
      <c r="AD564">
        <v>0</v>
      </c>
      <c r="AE564">
        <v>0</v>
      </c>
      <c r="AF564">
        <v>78</v>
      </c>
      <c r="AG564">
        <v>2098</v>
      </c>
      <c r="AH564">
        <v>20</v>
      </c>
      <c r="AI564">
        <v>16406</v>
      </c>
      <c r="AJ564">
        <v>26000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120</v>
      </c>
      <c r="AR564">
        <v>156000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26000</v>
      </c>
      <c r="BA564">
        <v>0</v>
      </c>
      <c r="BB564">
        <v>0</v>
      </c>
      <c r="BC564">
        <v>0</v>
      </c>
      <c r="BD564">
        <v>820</v>
      </c>
      <c r="BE564">
        <v>820</v>
      </c>
      <c r="BF564">
        <v>1300</v>
      </c>
      <c r="BG564" s="1">
        <v>44540</v>
      </c>
      <c r="BH564" s="1">
        <v>44463</v>
      </c>
      <c r="BI564" s="1">
        <v>44545.249606481484</v>
      </c>
      <c r="BJ564" s="1">
        <v>44524.239363425928</v>
      </c>
    </row>
    <row r="565" spans="1:62" x14ac:dyDescent="0.25">
      <c r="A565">
        <v>11010</v>
      </c>
      <c r="B565" t="s">
        <v>170</v>
      </c>
      <c r="C565" t="s">
        <v>171</v>
      </c>
      <c r="D565">
        <v>11282</v>
      </c>
      <c r="E565">
        <v>82</v>
      </c>
      <c r="F565" t="s">
        <v>86</v>
      </c>
      <c r="G565" t="s">
        <v>87</v>
      </c>
      <c r="H565" t="s">
        <v>90</v>
      </c>
      <c r="I565">
        <v>1000000012851</v>
      </c>
      <c r="J565">
        <v>385430</v>
      </c>
      <c r="K565" t="s">
        <v>64</v>
      </c>
      <c r="L565" t="s">
        <v>106</v>
      </c>
      <c r="M565" t="s">
        <v>66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60</v>
      </c>
      <c r="AR565">
        <v>357000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4144</v>
      </c>
      <c r="BE565">
        <v>4137</v>
      </c>
      <c r="BF565">
        <v>5950</v>
      </c>
      <c r="BG565" s="1">
        <v>44430</v>
      </c>
      <c r="BH565" s="1">
        <v>44153</v>
      </c>
      <c r="BI565" s="1">
        <v>44545.249606481484</v>
      </c>
      <c r="BJ565" s="1">
        <v>44524.239363425928</v>
      </c>
    </row>
    <row r="566" spans="1:62" x14ac:dyDescent="0.25">
      <c r="A566">
        <v>11010</v>
      </c>
      <c r="B566" t="s">
        <v>170</v>
      </c>
      <c r="C566" t="s">
        <v>171</v>
      </c>
      <c r="D566">
        <v>11281</v>
      </c>
      <c r="E566">
        <v>81</v>
      </c>
      <c r="F566" t="s">
        <v>61</v>
      </c>
      <c r="G566" t="s">
        <v>62</v>
      </c>
      <c r="H566" t="s">
        <v>63</v>
      </c>
      <c r="I566">
        <v>1000000085828</v>
      </c>
      <c r="J566">
        <v>406658</v>
      </c>
      <c r="K566" t="s">
        <v>64</v>
      </c>
      <c r="L566" t="s">
        <v>67</v>
      </c>
      <c r="M566" t="s">
        <v>66</v>
      </c>
      <c r="N566">
        <v>48</v>
      </c>
      <c r="O566">
        <v>39273</v>
      </c>
      <c r="P566">
        <v>43200</v>
      </c>
      <c r="Q566">
        <v>5745</v>
      </c>
      <c r="R566">
        <v>60</v>
      </c>
      <c r="S566">
        <v>48993</v>
      </c>
      <c r="T566">
        <v>54000</v>
      </c>
      <c r="U566">
        <v>7083</v>
      </c>
      <c r="V566">
        <v>96</v>
      </c>
      <c r="W566">
        <v>77564</v>
      </c>
      <c r="X566">
        <v>86400</v>
      </c>
      <c r="Y566">
        <v>10509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72</v>
      </c>
      <c r="AI566">
        <v>50291</v>
      </c>
      <c r="AJ566">
        <v>64800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64800</v>
      </c>
      <c r="BD566">
        <v>698</v>
      </c>
      <c r="BE566">
        <v>698</v>
      </c>
      <c r="BF566">
        <v>900</v>
      </c>
      <c r="BG566" s="1">
        <v>44530</v>
      </c>
      <c r="BH566" s="1">
        <v>44282</v>
      </c>
      <c r="BI566" s="1">
        <v>44545.249606481484</v>
      </c>
      <c r="BJ566" s="1">
        <v>44524.239363425928</v>
      </c>
    </row>
    <row r="567" spans="1:62" x14ac:dyDescent="0.25">
      <c r="A567">
        <v>11010</v>
      </c>
      <c r="B567" t="s">
        <v>170</v>
      </c>
      <c r="C567" t="s">
        <v>171</v>
      </c>
      <c r="D567">
        <v>11283</v>
      </c>
      <c r="E567">
        <v>83</v>
      </c>
      <c r="F567" t="s">
        <v>111</v>
      </c>
      <c r="G567" t="s">
        <v>129</v>
      </c>
      <c r="H567" t="s">
        <v>130</v>
      </c>
      <c r="I567">
        <v>1000000004024</v>
      </c>
      <c r="J567">
        <v>144944</v>
      </c>
      <c r="K567" t="s">
        <v>64</v>
      </c>
      <c r="L567" t="s">
        <v>137</v>
      </c>
      <c r="M567" t="s">
        <v>66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</v>
      </c>
      <c r="AI567">
        <v>24546</v>
      </c>
      <c r="AJ567">
        <v>39000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39000</v>
      </c>
      <c r="BD567">
        <v>2455</v>
      </c>
      <c r="BE567">
        <v>2455</v>
      </c>
      <c r="BF567">
        <v>3900</v>
      </c>
      <c r="BG567" s="1">
        <v>44438</v>
      </c>
      <c r="BH567" s="1">
        <v>44053</v>
      </c>
      <c r="BI567" s="1">
        <v>44545.249606481484</v>
      </c>
      <c r="BJ567" s="1">
        <v>44524.239363425928</v>
      </c>
    </row>
    <row r="568" spans="1:62" x14ac:dyDescent="0.25">
      <c r="A568">
        <v>11010</v>
      </c>
      <c r="B568" t="s">
        <v>170</v>
      </c>
      <c r="C568" t="s">
        <v>171</v>
      </c>
      <c r="D568">
        <v>11281</v>
      </c>
      <c r="E568">
        <v>81</v>
      </c>
      <c r="F568" t="s">
        <v>61</v>
      </c>
      <c r="G568" t="s">
        <v>336</v>
      </c>
      <c r="H568" t="s">
        <v>69</v>
      </c>
      <c r="I568">
        <v>1000000013549</v>
      </c>
      <c r="J568">
        <v>387841</v>
      </c>
      <c r="K568" t="s">
        <v>64</v>
      </c>
      <c r="L568" t="s">
        <v>72</v>
      </c>
      <c r="M568" t="s">
        <v>66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73</v>
      </c>
      <c r="W568">
        <v>65809</v>
      </c>
      <c r="X568">
        <v>73000</v>
      </c>
      <c r="Y568">
        <v>14152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12</v>
      </c>
      <c r="AI568">
        <v>8492</v>
      </c>
      <c r="AJ568">
        <v>12000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330</v>
      </c>
      <c r="AR568">
        <v>330000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12000</v>
      </c>
      <c r="BD568">
        <v>708</v>
      </c>
      <c r="BE568">
        <v>706</v>
      </c>
      <c r="BF568">
        <v>1000</v>
      </c>
      <c r="BG568" s="1">
        <v>44528</v>
      </c>
      <c r="BH568" s="1">
        <v>44253</v>
      </c>
      <c r="BI568" s="1">
        <v>44545.249606481484</v>
      </c>
      <c r="BJ568" s="1">
        <v>44524.239363425928</v>
      </c>
    </row>
    <row r="569" spans="1:62" x14ac:dyDescent="0.25">
      <c r="A569">
        <v>11010</v>
      </c>
      <c r="B569" t="s">
        <v>170</v>
      </c>
      <c r="C569" t="s">
        <v>171</v>
      </c>
      <c r="D569">
        <v>11281</v>
      </c>
      <c r="E569">
        <v>81</v>
      </c>
      <c r="F569" t="s">
        <v>61</v>
      </c>
      <c r="G569" t="s">
        <v>62</v>
      </c>
      <c r="H569" t="s">
        <v>63</v>
      </c>
      <c r="I569">
        <v>1000000110400</v>
      </c>
      <c r="J569">
        <v>411436</v>
      </c>
      <c r="K569" t="s">
        <v>64</v>
      </c>
      <c r="L569" t="s">
        <v>301</v>
      </c>
      <c r="M569" t="s">
        <v>66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480</v>
      </c>
      <c r="AI569">
        <v>335107</v>
      </c>
      <c r="AJ569">
        <v>480000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480000</v>
      </c>
      <c r="BA569">
        <v>0</v>
      </c>
      <c r="BB569">
        <v>0</v>
      </c>
      <c r="BC569">
        <v>0</v>
      </c>
      <c r="BD569">
        <v>698</v>
      </c>
      <c r="BE569">
        <v>698</v>
      </c>
      <c r="BF569">
        <v>1000</v>
      </c>
      <c r="BH569" s="1">
        <v>44539</v>
      </c>
      <c r="BI569" s="1">
        <v>44545.249606481484</v>
      </c>
      <c r="BJ569" s="1">
        <v>44524.239363425928</v>
      </c>
    </row>
    <row r="570" spans="1:62" x14ac:dyDescent="0.25">
      <c r="A570">
        <v>11010</v>
      </c>
      <c r="B570" t="s">
        <v>170</v>
      </c>
      <c r="C570" t="s">
        <v>171</v>
      </c>
      <c r="D570">
        <v>11281</v>
      </c>
      <c r="E570">
        <v>81</v>
      </c>
      <c r="F570" t="s">
        <v>61</v>
      </c>
      <c r="G570" t="s">
        <v>336</v>
      </c>
      <c r="H570" t="s">
        <v>82</v>
      </c>
      <c r="I570">
        <v>1000000013252</v>
      </c>
      <c r="J570">
        <v>387076</v>
      </c>
      <c r="K570" t="s">
        <v>64</v>
      </c>
      <c r="L570" t="s">
        <v>85</v>
      </c>
      <c r="M570" t="s">
        <v>66</v>
      </c>
      <c r="N570">
        <v>136</v>
      </c>
      <c r="O570">
        <v>123636</v>
      </c>
      <c r="P570">
        <v>136000</v>
      </c>
      <c r="Q570">
        <v>18797</v>
      </c>
      <c r="R570">
        <v>78</v>
      </c>
      <c r="S570">
        <v>70443</v>
      </c>
      <c r="T570">
        <v>78000</v>
      </c>
      <c r="U570">
        <v>10333</v>
      </c>
      <c r="V570">
        <v>196</v>
      </c>
      <c r="W570">
        <v>176955</v>
      </c>
      <c r="X570">
        <v>196000</v>
      </c>
      <c r="Y570">
        <v>25910</v>
      </c>
      <c r="Z570">
        <v>114</v>
      </c>
      <c r="AA570">
        <v>103133</v>
      </c>
      <c r="AB570">
        <v>114000</v>
      </c>
      <c r="AC570">
        <v>0</v>
      </c>
      <c r="AD570">
        <v>0</v>
      </c>
      <c r="AE570">
        <v>0</v>
      </c>
      <c r="AF570">
        <v>554</v>
      </c>
      <c r="AG570">
        <v>16418</v>
      </c>
      <c r="AH570">
        <v>218</v>
      </c>
      <c r="AI570">
        <v>158086</v>
      </c>
      <c r="AJ570">
        <v>218000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218000</v>
      </c>
      <c r="BA570">
        <v>0</v>
      </c>
      <c r="BB570">
        <v>0</v>
      </c>
      <c r="BC570">
        <v>0</v>
      </c>
      <c r="BD570">
        <v>725</v>
      </c>
      <c r="BE570">
        <v>725</v>
      </c>
      <c r="BF570">
        <v>1000</v>
      </c>
      <c r="BG570" s="1">
        <v>44544</v>
      </c>
      <c r="BH570" s="1">
        <v>44539</v>
      </c>
      <c r="BI570" s="1">
        <v>44545.249606481484</v>
      </c>
      <c r="BJ570" s="1">
        <v>44524.239363425928</v>
      </c>
    </row>
    <row r="571" spans="1:62" x14ac:dyDescent="0.25">
      <c r="A571">
        <v>11010</v>
      </c>
      <c r="B571" t="s">
        <v>170</v>
      </c>
      <c r="C571" t="s">
        <v>171</v>
      </c>
      <c r="D571">
        <v>11282</v>
      </c>
      <c r="E571">
        <v>82</v>
      </c>
      <c r="F571" t="s">
        <v>86</v>
      </c>
      <c r="G571" t="s">
        <v>107</v>
      </c>
      <c r="H571" t="s">
        <v>108</v>
      </c>
      <c r="I571">
        <v>1000000003142</v>
      </c>
      <c r="J571">
        <v>120209</v>
      </c>
      <c r="K571" t="s">
        <v>64</v>
      </c>
      <c r="L571" t="s">
        <v>338</v>
      </c>
      <c r="M571" t="s">
        <v>66</v>
      </c>
      <c r="N571">
        <v>12</v>
      </c>
      <c r="O571">
        <v>65455</v>
      </c>
      <c r="P571">
        <v>72000</v>
      </c>
      <c r="Q571">
        <v>-46227</v>
      </c>
      <c r="R571">
        <v>2</v>
      </c>
      <c r="S571">
        <v>10909</v>
      </c>
      <c r="T571">
        <v>12000</v>
      </c>
      <c r="U571">
        <v>-7705</v>
      </c>
      <c r="V571">
        <v>3</v>
      </c>
      <c r="W571">
        <v>16364</v>
      </c>
      <c r="X571">
        <v>18000</v>
      </c>
      <c r="Y571">
        <v>-11557</v>
      </c>
      <c r="Z571">
        <v>5</v>
      </c>
      <c r="AA571">
        <v>27218</v>
      </c>
      <c r="AB571">
        <v>30000</v>
      </c>
      <c r="AC571">
        <v>0</v>
      </c>
      <c r="AD571">
        <v>0</v>
      </c>
      <c r="AE571">
        <v>0</v>
      </c>
      <c r="AF571">
        <v>60</v>
      </c>
      <c r="AG571">
        <v>-19316</v>
      </c>
      <c r="AH571">
        <v>38</v>
      </c>
      <c r="AI571">
        <v>353659</v>
      </c>
      <c r="AJ571">
        <v>228000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228000</v>
      </c>
      <c r="BB571">
        <v>0</v>
      </c>
      <c r="BC571">
        <v>0</v>
      </c>
      <c r="BD571">
        <v>9307</v>
      </c>
      <c r="BE571">
        <v>9486</v>
      </c>
      <c r="BF571">
        <v>6000</v>
      </c>
      <c r="BG571" s="1">
        <v>44541</v>
      </c>
      <c r="BH571" s="1">
        <v>44441</v>
      </c>
      <c r="BI571" s="1">
        <v>44545.249606481484</v>
      </c>
      <c r="BJ571" s="1">
        <v>44524.239363425928</v>
      </c>
    </row>
    <row r="572" spans="1:62" x14ac:dyDescent="0.25">
      <c r="A572">
        <v>11010</v>
      </c>
      <c r="B572" t="s">
        <v>170</v>
      </c>
      <c r="C572" t="s">
        <v>171</v>
      </c>
      <c r="D572">
        <v>11283</v>
      </c>
      <c r="E572">
        <v>83</v>
      </c>
      <c r="F572" t="s">
        <v>111</v>
      </c>
      <c r="G572" t="s">
        <v>129</v>
      </c>
      <c r="H572" t="s">
        <v>130</v>
      </c>
      <c r="I572">
        <v>1000000004025</v>
      </c>
      <c r="J572">
        <v>144945</v>
      </c>
      <c r="K572" t="s">
        <v>64</v>
      </c>
      <c r="L572" t="s">
        <v>132</v>
      </c>
      <c r="M572" t="s">
        <v>66</v>
      </c>
      <c r="N572">
        <v>0</v>
      </c>
      <c r="O572">
        <v>0</v>
      </c>
      <c r="P572">
        <v>0</v>
      </c>
      <c r="Q572">
        <v>0</v>
      </c>
      <c r="R572">
        <v>3</v>
      </c>
      <c r="S572">
        <v>10636</v>
      </c>
      <c r="T572">
        <v>11700</v>
      </c>
      <c r="U572">
        <v>3273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5</v>
      </c>
      <c r="AI572">
        <v>12273</v>
      </c>
      <c r="AJ572">
        <v>19500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30</v>
      </c>
      <c r="AR572">
        <v>117000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19500</v>
      </c>
      <c r="BD572">
        <v>2455</v>
      </c>
      <c r="BE572">
        <v>2455</v>
      </c>
      <c r="BF572">
        <v>3900</v>
      </c>
      <c r="BG572" s="1">
        <v>44495</v>
      </c>
      <c r="BH572" s="1">
        <v>44053</v>
      </c>
      <c r="BI572" s="1">
        <v>44545.249606481484</v>
      </c>
      <c r="BJ572" s="1">
        <v>44524.239363425928</v>
      </c>
    </row>
    <row r="573" spans="1:62" x14ac:dyDescent="0.25">
      <c r="A573">
        <v>11010</v>
      </c>
      <c r="B573" t="s">
        <v>170</v>
      </c>
      <c r="C573" t="s">
        <v>171</v>
      </c>
      <c r="D573">
        <v>11282</v>
      </c>
      <c r="E573">
        <v>82</v>
      </c>
      <c r="F573" t="s">
        <v>86</v>
      </c>
      <c r="G573" t="s">
        <v>87</v>
      </c>
      <c r="H573" t="s">
        <v>90</v>
      </c>
      <c r="I573">
        <v>1000000012850</v>
      </c>
      <c r="J573">
        <v>385428</v>
      </c>
      <c r="K573" t="s">
        <v>64</v>
      </c>
      <c r="L573" t="s">
        <v>105</v>
      </c>
      <c r="M573" t="s">
        <v>66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60</v>
      </c>
      <c r="AR573">
        <v>357000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4144</v>
      </c>
      <c r="BE573">
        <v>4253</v>
      </c>
      <c r="BF573">
        <v>5950</v>
      </c>
      <c r="BG573" s="1">
        <v>44430</v>
      </c>
      <c r="BH573" s="1">
        <v>44153</v>
      </c>
      <c r="BI573" s="1">
        <v>44545.249606481484</v>
      </c>
      <c r="BJ573" s="1">
        <v>44524.239363425928</v>
      </c>
    </row>
    <row r="574" spans="1:62" x14ac:dyDescent="0.25">
      <c r="A574">
        <v>11010</v>
      </c>
      <c r="B574" t="s">
        <v>170</v>
      </c>
      <c r="C574" t="s">
        <v>171</v>
      </c>
      <c r="D574">
        <v>11282</v>
      </c>
      <c r="E574">
        <v>82</v>
      </c>
      <c r="F574" t="s">
        <v>86</v>
      </c>
      <c r="G574" t="s">
        <v>87</v>
      </c>
      <c r="H574" t="s">
        <v>90</v>
      </c>
      <c r="I574">
        <v>1000000003718</v>
      </c>
      <c r="J574">
        <v>139603</v>
      </c>
      <c r="K574" t="s">
        <v>64</v>
      </c>
      <c r="L574" t="s">
        <v>104</v>
      </c>
      <c r="M574" t="s">
        <v>66</v>
      </c>
      <c r="N574">
        <v>3</v>
      </c>
      <c r="O574">
        <v>8669</v>
      </c>
      <c r="P574">
        <v>9600</v>
      </c>
      <c r="Q574">
        <v>2169</v>
      </c>
      <c r="R574">
        <v>4</v>
      </c>
      <c r="S574">
        <v>11549</v>
      </c>
      <c r="T574">
        <v>12800</v>
      </c>
      <c r="U574">
        <v>2882</v>
      </c>
      <c r="V574">
        <v>3</v>
      </c>
      <c r="W574">
        <v>8727</v>
      </c>
      <c r="X574">
        <v>9600</v>
      </c>
      <c r="Y574">
        <v>2227</v>
      </c>
      <c r="Z574">
        <v>4</v>
      </c>
      <c r="AA574">
        <v>11549</v>
      </c>
      <c r="AB574">
        <v>12800</v>
      </c>
      <c r="AC574">
        <v>0</v>
      </c>
      <c r="AD574">
        <v>0</v>
      </c>
      <c r="AE574">
        <v>0</v>
      </c>
      <c r="AF574">
        <v>96</v>
      </c>
      <c r="AG574">
        <v>2882</v>
      </c>
      <c r="AH574">
        <v>46</v>
      </c>
      <c r="AI574">
        <v>99669</v>
      </c>
      <c r="AJ574">
        <v>147200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60</v>
      </c>
      <c r="AR574">
        <v>192000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147200</v>
      </c>
      <c r="BB574">
        <v>0</v>
      </c>
      <c r="BC574">
        <v>0</v>
      </c>
      <c r="BD574">
        <v>2167</v>
      </c>
      <c r="BE574">
        <v>2153</v>
      </c>
      <c r="BF574">
        <v>3200</v>
      </c>
      <c r="BG574" s="1">
        <v>44543</v>
      </c>
      <c r="BH574" s="1">
        <v>44450</v>
      </c>
      <c r="BI574" s="1">
        <v>44545.249606481484</v>
      </c>
      <c r="BJ574" s="1">
        <v>44524.239363425928</v>
      </c>
    </row>
    <row r="575" spans="1:62" x14ac:dyDescent="0.25">
      <c r="A575">
        <v>11010</v>
      </c>
      <c r="B575" t="s">
        <v>170</v>
      </c>
      <c r="C575" t="s">
        <v>171</v>
      </c>
      <c r="D575">
        <v>11281</v>
      </c>
      <c r="E575">
        <v>81</v>
      </c>
      <c r="F575" t="s">
        <v>61</v>
      </c>
      <c r="G575" t="s">
        <v>336</v>
      </c>
      <c r="H575" t="s">
        <v>69</v>
      </c>
      <c r="I575">
        <v>1000000084568</v>
      </c>
      <c r="J575">
        <v>405498</v>
      </c>
      <c r="K575" t="s">
        <v>64</v>
      </c>
      <c r="L575" t="s">
        <v>81</v>
      </c>
      <c r="M575" t="s">
        <v>80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360</v>
      </c>
      <c r="AX575">
        <v>126360</v>
      </c>
      <c r="AY575">
        <v>144000</v>
      </c>
      <c r="AZ575">
        <v>0</v>
      </c>
      <c r="BA575">
        <v>0</v>
      </c>
      <c r="BB575">
        <v>0</v>
      </c>
      <c r="BC575">
        <v>0</v>
      </c>
      <c r="BD575">
        <v>352</v>
      </c>
      <c r="BE575">
        <v>351</v>
      </c>
      <c r="BF575">
        <v>400</v>
      </c>
      <c r="BG575" s="1">
        <v>44347</v>
      </c>
      <c r="BH575" s="1">
        <v>44203</v>
      </c>
      <c r="BI575" s="1">
        <v>44545.249606481484</v>
      </c>
      <c r="BJ575" s="1">
        <v>44524.239363425928</v>
      </c>
    </row>
    <row r="576" spans="1:62" x14ac:dyDescent="0.25">
      <c r="A576">
        <v>11010</v>
      </c>
      <c r="B576" t="s">
        <v>170</v>
      </c>
      <c r="C576" t="s">
        <v>171</v>
      </c>
      <c r="D576">
        <v>11281</v>
      </c>
      <c r="E576">
        <v>81</v>
      </c>
      <c r="F576" t="s">
        <v>61</v>
      </c>
      <c r="G576" t="s">
        <v>336</v>
      </c>
      <c r="H576" t="s">
        <v>69</v>
      </c>
      <c r="I576">
        <v>1000000114792</v>
      </c>
      <c r="J576">
        <v>413895</v>
      </c>
      <c r="K576" t="s">
        <v>64</v>
      </c>
      <c r="L576" t="s">
        <v>407</v>
      </c>
      <c r="M576" t="s">
        <v>66</v>
      </c>
      <c r="N576">
        <v>36</v>
      </c>
      <c r="O576">
        <v>16309</v>
      </c>
      <c r="P576">
        <v>18000</v>
      </c>
      <c r="Q576">
        <v>3524</v>
      </c>
      <c r="R576">
        <v>90</v>
      </c>
      <c r="S576">
        <v>40582</v>
      </c>
      <c r="T576">
        <v>45000</v>
      </c>
      <c r="U576">
        <v>8619</v>
      </c>
      <c r="V576">
        <v>108</v>
      </c>
      <c r="W576">
        <v>48655</v>
      </c>
      <c r="X576">
        <v>54000</v>
      </c>
      <c r="Y576">
        <v>10299</v>
      </c>
      <c r="Z576">
        <v>36</v>
      </c>
      <c r="AA576">
        <v>16309</v>
      </c>
      <c r="AB576">
        <v>18000</v>
      </c>
      <c r="AC576">
        <v>0</v>
      </c>
      <c r="AD576">
        <v>0</v>
      </c>
      <c r="AE576">
        <v>0</v>
      </c>
      <c r="AF576">
        <v>60</v>
      </c>
      <c r="AG576">
        <v>3524</v>
      </c>
      <c r="AH576">
        <v>156</v>
      </c>
      <c r="AI576">
        <v>55403</v>
      </c>
      <c r="AJ576">
        <v>78000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78000</v>
      </c>
      <c r="BB576">
        <v>0</v>
      </c>
      <c r="BC576">
        <v>0</v>
      </c>
      <c r="BD576">
        <v>355</v>
      </c>
      <c r="BE576">
        <v>353</v>
      </c>
      <c r="BF576">
        <v>500</v>
      </c>
      <c r="BG576" s="1">
        <v>44538</v>
      </c>
      <c r="BH576" s="1">
        <v>44449</v>
      </c>
      <c r="BI576" s="1">
        <v>44545.249606481484</v>
      </c>
      <c r="BJ576" s="1">
        <v>44524.239363425928</v>
      </c>
    </row>
    <row r="577" spans="1:62" x14ac:dyDescent="0.25">
      <c r="A577">
        <v>11010</v>
      </c>
      <c r="B577" t="s">
        <v>170</v>
      </c>
      <c r="C577" t="s">
        <v>171</v>
      </c>
      <c r="D577">
        <v>11281</v>
      </c>
      <c r="E577">
        <v>81</v>
      </c>
      <c r="F577" t="s">
        <v>61</v>
      </c>
      <c r="G577" t="s">
        <v>336</v>
      </c>
      <c r="H577" t="s">
        <v>69</v>
      </c>
      <c r="I577">
        <v>1000000015629</v>
      </c>
      <c r="J577">
        <v>391927</v>
      </c>
      <c r="K577" t="s">
        <v>64</v>
      </c>
      <c r="L577" t="s">
        <v>75</v>
      </c>
      <c r="M577" t="s">
        <v>80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709</v>
      </c>
      <c r="BE577">
        <v>707</v>
      </c>
      <c r="BF577">
        <v>1300</v>
      </c>
      <c r="BG577" s="1">
        <v>43978</v>
      </c>
      <c r="BH577" s="1">
        <v>43890</v>
      </c>
      <c r="BI577" s="1">
        <v>44545.249606481484</v>
      </c>
      <c r="BJ577" s="1">
        <v>44524.239363425928</v>
      </c>
    </row>
    <row r="578" spans="1:62" x14ac:dyDescent="0.25">
      <c r="A578">
        <v>11010</v>
      </c>
      <c r="B578" t="s">
        <v>170</v>
      </c>
      <c r="C578" t="s">
        <v>171</v>
      </c>
      <c r="D578">
        <v>11281</v>
      </c>
      <c r="E578">
        <v>81</v>
      </c>
      <c r="F578" t="s">
        <v>61</v>
      </c>
      <c r="G578" t="s">
        <v>62</v>
      </c>
      <c r="H578" t="s">
        <v>63</v>
      </c>
      <c r="I578">
        <v>1000000076827</v>
      </c>
      <c r="J578">
        <v>384749</v>
      </c>
      <c r="K578" t="s">
        <v>64</v>
      </c>
      <c r="L578" t="s">
        <v>449</v>
      </c>
      <c r="M578" t="s">
        <v>66</v>
      </c>
      <c r="N578">
        <v>5</v>
      </c>
      <c r="O578">
        <v>49091</v>
      </c>
      <c r="P578">
        <v>54000</v>
      </c>
      <c r="Q578">
        <v>7960</v>
      </c>
      <c r="R578">
        <v>10</v>
      </c>
      <c r="S578">
        <v>97789</v>
      </c>
      <c r="T578">
        <v>108000</v>
      </c>
      <c r="U578">
        <v>15526</v>
      </c>
      <c r="V578">
        <v>7</v>
      </c>
      <c r="W578">
        <v>68335</v>
      </c>
      <c r="X578">
        <v>75600</v>
      </c>
      <c r="Y578">
        <v>10751</v>
      </c>
      <c r="Z578">
        <v>3</v>
      </c>
      <c r="AA578">
        <v>29356</v>
      </c>
      <c r="AB578">
        <v>32400</v>
      </c>
      <c r="AC578">
        <v>0</v>
      </c>
      <c r="AD578">
        <v>0</v>
      </c>
      <c r="AE578">
        <v>0</v>
      </c>
      <c r="AF578">
        <v>108</v>
      </c>
      <c r="AG578">
        <v>4678</v>
      </c>
      <c r="AH578">
        <v>21</v>
      </c>
      <c r="AI578">
        <v>172752</v>
      </c>
      <c r="AJ578">
        <v>226800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462</v>
      </c>
      <c r="AR578">
        <v>4989600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226800</v>
      </c>
      <c r="BD578">
        <v>8226</v>
      </c>
      <c r="BE578">
        <v>8226</v>
      </c>
      <c r="BF578">
        <v>10800</v>
      </c>
      <c r="BG578" s="1">
        <v>44544</v>
      </c>
      <c r="BH578" s="1">
        <v>44277</v>
      </c>
      <c r="BI578" s="1">
        <v>44545.249606481484</v>
      </c>
      <c r="BJ578" s="1">
        <v>44524.239363425928</v>
      </c>
    </row>
    <row r="579" spans="1:62" x14ac:dyDescent="0.25">
      <c r="A579">
        <v>11010</v>
      </c>
      <c r="B579" t="s">
        <v>170</v>
      </c>
      <c r="C579" t="s">
        <v>171</v>
      </c>
      <c r="D579">
        <v>11283</v>
      </c>
      <c r="E579">
        <v>83</v>
      </c>
      <c r="F579" t="s">
        <v>111</v>
      </c>
      <c r="G579" t="s">
        <v>129</v>
      </c>
      <c r="H579" t="s">
        <v>130</v>
      </c>
      <c r="I579">
        <v>1000000013368</v>
      </c>
      <c r="J579">
        <v>387407</v>
      </c>
      <c r="K579" t="s">
        <v>64</v>
      </c>
      <c r="L579" t="s">
        <v>131</v>
      </c>
      <c r="M579" t="s">
        <v>66</v>
      </c>
      <c r="N579">
        <v>1</v>
      </c>
      <c r="O579">
        <v>3273</v>
      </c>
      <c r="P579">
        <v>3600</v>
      </c>
      <c r="Q579">
        <v>818</v>
      </c>
      <c r="R579">
        <v>3</v>
      </c>
      <c r="S579">
        <v>9818</v>
      </c>
      <c r="T579">
        <v>10800</v>
      </c>
      <c r="U579">
        <v>2455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3273</v>
      </c>
      <c r="AB579">
        <v>3600</v>
      </c>
      <c r="AC579">
        <v>0</v>
      </c>
      <c r="AD579">
        <v>0</v>
      </c>
      <c r="AE579">
        <v>0</v>
      </c>
      <c r="AF579">
        <v>0</v>
      </c>
      <c r="AG579">
        <v>818</v>
      </c>
      <c r="AH579">
        <v>15</v>
      </c>
      <c r="AI579">
        <v>36818</v>
      </c>
      <c r="AJ579">
        <v>54000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54000</v>
      </c>
      <c r="BD579">
        <v>2455</v>
      </c>
      <c r="BE579">
        <v>2455</v>
      </c>
      <c r="BF579">
        <v>3600</v>
      </c>
      <c r="BG579" s="1">
        <v>44541</v>
      </c>
      <c r="BH579" s="1">
        <v>44135</v>
      </c>
      <c r="BI579" s="1">
        <v>44545.249606481484</v>
      </c>
      <c r="BJ579" s="1">
        <v>44524.239363425928</v>
      </c>
    </row>
    <row r="580" spans="1:62" x14ac:dyDescent="0.25">
      <c r="A580">
        <v>11010</v>
      </c>
      <c r="B580" t="s">
        <v>170</v>
      </c>
      <c r="C580" t="s">
        <v>171</v>
      </c>
      <c r="D580">
        <v>11283</v>
      </c>
      <c r="E580">
        <v>83</v>
      </c>
      <c r="F580" t="s">
        <v>111</v>
      </c>
      <c r="G580" t="s">
        <v>117</v>
      </c>
      <c r="H580" t="s">
        <v>118</v>
      </c>
      <c r="I580">
        <v>1000000010208</v>
      </c>
      <c r="J580">
        <v>361453</v>
      </c>
      <c r="K580" t="s">
        <v>64</v>
      </c>
      <c r="L580" t="s">
        <v>119</v>
      </c>
      <c r="M580" t="s">
        <v>66</v>
      </c>
      <c r="N580">
        <v>0</v>
      </c>
      <c r="O580">
        <v>0</v>
      </c>
      <c r="P580">
        <v>0</v>
      </c>
      <c r="Q580">
        <v>0</v>
      </c>
      <c r="R580">
        <v>32</v>
      </c>
      <c r="S580">
        <v>220124</v>
      </c>
      <c r="T580">
        <v>243200</v>
      </c>
      <c r="U580">
        <v>13582</v>
      </c>
      <c r="V580">
        <v>44</v>
      </c>
      <c r="W580">
        <v>301996</v>
      </c>
      <c r="X580">
        <v>334400</v>
      </c>
      <c r="Y580">
        <v>18001</v>
      </c>
      <c r="Z580">
        <v>19</v>
      </c>
      <c r="AA580">
        <v>130375</v>
      </c>
      <c r="AB580">
        <v>144400</v>
      </c>
      <c r="AC580">
        <v>0</v>
      </c>
      <c r="AD580">
        <v>0</v>
      </c>
      <c r="AE580">
        <v>0</v>
      </c>
      <c r="AF580">
        <v>988</v>
      </c>
      <c r="AG580">
        <v>7107</v>
      </c>
      <c r="AH580">
        <v>83</v>
      </c>
      <c r="AI580">
        <v>538484</v>
      </c>
      <c r="AJ580">
        <v>630800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630800</v>
      </c>
      <c r="BA580">
        <v>0</v>
      </c>
      <c r="BB580">
        <v>0</v>
      </c>
      <c r="BC580">
        <v>0</v>
      </c>
      <c r="BD580">
        <v>6488</v>
      </c>
      <c r="BE580">
        <v>6450</v>
      </c>
      <c r="BF580">
        <v>7600</v>
      </c>
      <c r="BG580" s="1">
        <v>44544</v>
      </c>
      <c r="BH580" s="1">
        <v>44537</v>
      </c>
      <c r="BI580" s="1">
        <v>44545.249606481484</v>
      </c>
      <c r="BJ580" s="1">
        <v>44524.239363425928</v>
      </c>
    </row>
    <row r="581" spans="1:62" x14ac:dyDescent="0.25">
      <c r="A581">
        <v>11010</v>
      </c>
      <c r="B581" t="s">
        <v>170</v>
      </c>
      <c r="C581" t="s">
        <v>171</v>
      </c>
      <c r="D581">
        <v>11281</v>
      </c>
      <c r="E581">
        <v>81</v>
      </c>
      <c r="F581" t="s">
        <v>61</v>
      </c>
      <c r="G581" t="s">
        <v>336</v>
      </c>
      <c r="H581" t="s">
        <v>82</v>
      </c>
      <c r="I581">
        <v>1000000077620</v>
      </c>
      <c r="J581">
        <v>386777</v>
      </c>
      <c r="K581" t="s">
        <v>64</v>
      </c>
      <c r="L581" t="s">
        <v>84</v>
      </c>
      <c r="M581" t="s">
        <v>66</v>
      </c>
      <c r="N581">
        <v>84</v>
      </c>
      <c r="O581">
        <v>80182</v>
      </c>
      <c r="P581">
        <v>88200</v>
      </c>
      <c r="Q581">
        <v>11616</v>
      </c>
      <c r="R581">
        <v>98</v>
      </c>
      <c r="S581">
        <v>92975</v>
      </c>
      <c r="T581">
        <v>102900</v>
      </c>
      <c r="U581">
        <v>12994</v>
      </c>
      <c r="V581">
        <v>96</v>
      </c>
      <c r="W581">
        <v>91015</v>
      </c>
      <c r="X581">
        <v>100800</v>
      </c>
      <c r="Y581">
        <v>12672</v>
      </c>
      <c r="Z581">
        <v>30</v>
      </c>
      <c r="AA581">
        <v>28533</v>
      </c>
      <c r="AB581">
        <v>31500</v>
      </c>
      <c r="AC581">
        <v>0</v>
      </c>
      <c r="AD581">
        <v>0</v>
      </c>
      <c r="AE581">
        <v>0</v>
      </c>
      <c r="AF581">
        <v>114</v>
      </c>
      <c r="AG581">
        <v>4051</v>
      </c>
      <c r="AH581">
        <v>123</v>
      </c>
      <c r="AI581">
        <v>89195</v>
      </c>
      <c r="AJ581">
        <v>129150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129150</v>
      </c>
      <c r="BA581">
        <v>0</v>
      </c>
      <c r="BB581">
        <v>0</v>
      </c>
      <c r="BC581">
        <v>0</v>
      </c>
      <c r="BD581">
        <v>725</v>
      </c>
      <c r="BE581">
        <v>725</v>
      </c>
      <c r="BF581">
        <v>1050</v>
      </c>
      <c r="BG581" s="1">
        <v>44542</v>
      </c>
      <c r="BH581" s="1">
        <v>44490</v>
      </c>
      <c r="BI581" s="1">
        <v>44545.249606481484</v>
      </c>
      <c r="BJ581" s="1">
        <v>44524.239363425928</v>
      </c>
    </row>
    <row r="582" spans="1:62" x14ac:dyDescent="0.25">
      <c r="A582">
        <v>11010</v>
      </c>
      <c r="B582" t="s">
        <v>170</v>
      </c>
      <c r="C582" t="s">
        <v>171</v>
      </c>
      <c r="D582">
        <v>11283</v>
      </c>
      <c r="E582">
        <v>83</v>
      </c>
      <c r="F582" t="s">
        <v>111</v>
      </c>
      <c r="G582" t="s">
        <v>129</v>
      </c>
      <c r="H582" t="s">
        <v>130</v>
      </c>
      <c r="I582">
        <v>1000000004023</v>
      </c>
      <c r="J582">
        <v>144943</v>
      </c>
      <c r="K582" t="s">
        <v>64</v>
      </c>
      <c r="L582" t="s">
        <v>133</v>
      </c>
      <c r="M582" t="s">
        <v>66</v>
      </c>
      <c r="N582">
        <v>2</v>
      </c>
      <c r="O582">
        <v>7091</v>
      </c>
      <c r="P582">
        <v>7800</v>
      </c>
      <c r="Q582">
        <v>2182</v>
      </c>
      <c r="R582">
        <v>1</v>
      </c>
      <c r="S582">
        <v>3545</v>
      </c>
      <c r="T582">
        <v>3900</v>
      </c>
      <c r="U582">
        <v>1091</v>
      </c>
      <c r="V582">
        <v>2</v>
      </c>
      <c r="W582">
        <v>7091</v>
      </c>
      <c r="X582">
        <v>7800</v>
      </c>
      <c r="Y582">
        <v>2182</v>
      </c>
      <c r="Z582">
        <v>4</v>
      </c>
      <c r="AA582">
        <v>14040</v>
      </c>
      <c r="AB582">
        <v>15600</v>
      </c>
      <c r="AC582">
        <v>0</v>
      </c>
      <c r="AD582">
        <v>0</v>
      </c>
      <c r="AE582">
        <v>0</v>
      </c>
      <c r="AF582">
        <v>156</v>
      </c>
      <c r="AG582">
        <v>4222</v>
      </c>
      <c r="AH582">
        <v>17</v>
      </c>
      <c r="AI582">
        <v>41727</v>
      </c>
      <c r="AJ582">
        <v>66300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66300</v>
      </c>
      <c r="BD582">
        <v>2455</v>
      </c>
      <c r="BE582">
        <v>2455</v>
      </c>
      <c r="BF582">
        <v>3900</v>
      </c>
      <c r="BG582" s="1">
        <v>44541</v>
      </c>
      <c r="BH582" s="1">
        <v>44196</v>
      </c>
      <c r="BI582" s="1">
        <v>44545.249606481484</v>
      </c>
      <c r="BJ582" s="1">
        <v>44524.239363425928</v>
      </c>
    </row>
    <row r="583" spans="1:62" x14ac:dyDescent="0.25">
      <c r="A583">
        <v>11010</v>
      </c>
      <c r="B583" t="s">
        <v>170</v>
      </c>
      <c r="C583" t="s">
        <v>171</v>
      </c>
      <c r="D583">
        <v>11282</v>
      </c>
      <c r="E583">
        <v>82</v>
      </c>
      <c r="F583" t="s">
        <v>86</v>
      </c>
      <c r="G583" t="s">
        <v>107</v>
      </c>
      <c r="H583" t="s">
        <v>108</v>
      </c>
      <c r="I583">
        <v>1000000003143</v>
      </c>
      <c r="J583">
        <v>120210</v>
      </c>
      <c r="K583" t="s">
        <v>64</v>
      </c>
      <c r="L583" t="s">
        <v>337</v>
      </c>
      <c r="M583" t="s">
        <v>66</v>
      </c>
      <c r="N583">
        <v>8</v>
      </c>
      <c r="O583">
        <v>43527</v>
      </c>
      <c r="P583">
        <v>48000</v>
      </c>
      <c r="Q583">
        <v>-30927</v>
      </c>
      <c r="R583">
        <v>10</v>
      </c>
      <c r="S583">
        <v>54382</v>
      </c>
      <c r="T583">
        <v>60000</v>
      </c>
      <c r="U583">
        <v>-38686</v>
      </c>
      <c r="V583">
        <v>11</v>
      </c>
      <c r="W583">
        <v>59618</v>
      </c>
      <c r="X583">
        <v>66000</v>
      </c>
      <c r="Y583">
        <v>-42757</v>
      </c>
      <c r="Z583">
        <v>4</v>
      </c>
      <c r="AA583">
        <v>21709</v>
      </c>
      <c r="AB583">
        <v>24000</v>
      </c>
      <c r="AC583">
        <v>0</v>
      </c>
      <c r="AD583">
        <v>0</v>
      </c>
      <c r="AE583">
        <v>0</v>
      </c>
      <c r="AF583">
        <v>120</v>
      </c>
      <c r="AG583">
        <v>-15518</v>
      </c>
      <c r="AH583">
        <v>27</v>
      </c>
      <c r="AI583">
        <v>251284</v>
      </c>
      <c r="AJ583">
        <v>162000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162000</v>
      </c>
      <c r="BB583">
        <v>0</v>
      </c>
      <c r="BC583">
        <v>0</v>
      </c>
      <c r="BD583">
        <v>9307</v>
      </c>
      <c r="BE583">
        <v>9680</v>
      </c>
      <c r="BF583">
        <v>6000</v>
      </c>
      <c r="BG583" s="1">
        <v>44539</v>
      </c>
      <c r="BH583" s="1">
        <v>44439</v>
      </c>
      <c r="BI583" s="1">
        <v>44545.249606481484</v>
      </c>
      <c r="BJ583" s="1">
        <v>44524.239363425928</v>
      </c>
    </row>
    <row r="584" spans="1:62" x14ac:dyDescent="0.25">
      <c r="A584">
        <v>11010</v>
      </c>
      <c r="B584" t="s">
        <v>170</v>
      </c>
      <c r="C584" t="s">
        <v>171</v>
      </c>
      <c r="D584">
        <v>11283</v>
      </c>
      <c r="E584">
        <v>83</v>
      </c>
      <c r="F584" t="s">
        <v>111</v>
      </c>
      <c r="G584" t="s">
        <v>117</v>
      </c>
      <c r="H584" t="s">
        <v>118</v>
      </c>
      <c r="I584">
        <v>1000000003052</v>
      </c>
      <c r="J584">
        <v>118079</v>
      </c>
      <c r="K584" t="s">
        <v>64</v>
      </c>
      <c r="L584" t="s">
        <v>127</v>
      </c>
      <c r="M584" t="s">
        <v>66</v>
      </c>
      <c r="N584">
        <v>17</v>
      </c>
      <c r="O584">
        <v>115705</v>
      </c>
      <c r="P584">
        <v>127500</v>
      </c>
      <c r="Q584">
        <v>15250</v>
      </c>
      <c r="R584">
        <v>11</v>
      </c>
      <c r="S584">
        <v>74659</v>
      </c>
      <c r="T584">
        <v>82500</v>
      </c>
      <c r="U584">
        <v>9659</v>
      </c>
      <c r="V584">
        <v>2</v>
      </c>
      <c r="W584">
        <v>13500</v>
      </c>
      <c r="X584">
        <v>15000</v>
      </c>
      <c r="Y584">
        <v>1682</v>
      </c>
      <c r="Z584">
        <v>4</v>
      </c>
      <c r="AA584">
        <v>27068</v>
      </c>
      <c r="AB584">
        <v>30000</v>
      </c>
      <c r="AC584">
        <v>0</v>
      </c>
      <c r="AD584">
        <v>0</v>
      </c>
      <c r="AE584">
        <v>0</v>
      </c>
      <c r="AF584">
        <v>225</v>
      </c>
      <c r="AG584">
        <v>3432</v>
      </c>
      <c r="AH584">
        <v>14</v>
      </c>
      <c r="AI584">
        <v>82727</v>
      </c>
      <c r="AJ584">
        <v>105000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40</v>
      </c>
      <c r="AX584">
        <v>236280</v>
      </c>
      <c r="AY584">
        <v>300000</v>
      </c>
      <c r="AZ584">
        <v>105000</v>
      </c>
      <c r="BA584">
        <v>0</v>
      </c>
      <c r="BB584">
        <v>0</v>
      </c>
      <c r="BC584">
        <v>0</v>
      </c>
      <c r="BD584">
        <v>5909</v>
      </c>
      <c r="BE584">
        <v>5907</v>
      </c>
      <c r="BF584">
        <v>7500</v>
      </c>
      <c r="BG584" s="1">
        <v>44540</v>
      </c>
      <c r="BH584" s="1">
        <v>44485</v>
      </c>
      <c r="BI584" s="1">
        <v>44545.249606481484</v>
      </c>
      <c r="BJ584" s="1">
        <v>44524.239363425928</v>
      </c>
    </row>
    <row r="585" spans="1:62" x14ac:dyDescent="0.25">
      <c r="A585">
        <v>11010</v>
      </c>
      <c r="B585" t="s">
        <v>170</v>
      </c>
      <c r="C585" t="s">
        <v>171</v>
      </c>
      <c r="D585">
        <v>11282</v>
      </c>
      <c r="E585">
        <v>82</v>
      </c>
      <c r="F585" t="s">
        <v>86</v>
      </c>
      <c r="G585" t="s">
        <v>94</v>
      </c>
      <c r="H585" t="s">
        <v>95</v>
      </c>
      <c r="I585">
        <v>1000000003081</v>
      </c>
      <c r="J585">
        <v>118441</v>
      </c>
      <c r="K585" t="s">
        <v>64</v>
      </c>
      <c r="L585" t="s">
        <v>101</v>
      </c>
      <c r="M585" t="s">
        <v>66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5909</v>
      </c>
      <c r="T585">
        <v>6500</v>
      </c>
      <c r="U585">
        <v>1551</v>
      </c>
      <c r="V585">
        <v>2</v>
      </c>
      <c r="W585">
        <v>11818</v>
      </c>
      <c r="X585">
        <v>13000</v>
      </c>
      <c r="Y585">
        <v>3102</v>
      </c>
      <c r="Z585">
        <v>3</v>
      </c>
      <c r="AA585">
        <v>17668</v>
      </c>
      <c r="AB585">
        <v>19500</v>
      </c>
      <c r="AC585">
        <v>0</v>
      </c>
      <c r="AD585">
        <v>0</v>
      </c>
      <c r="AE585">
        <v>0</v>
      </c>
      <c r="AF585">
        <v>65</v>
      </c>
      <c r="AG585">
        <v>4594</v>
      </c>
      <c r="AH585">
        <v>34</v>
      </c>
      <c r="AI585">
        <v>148170</v>
      </c>
      <c r="AJ585">
        <v>221000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80</v>
      </c>
      <c r="AR585">
        <v>520000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221000</v>
      </c>
      <c r="BA585">
        <v>0</v>
      </c>
      <c r="BB585">
        <v>0</v>
      </c>
      <c r="BC585">
        <v>0</v>
      </c>
      <c r="BD585">
        <v>4358</v>
      </c>
      <c r="BE585">
        <v>4358</v>
      </c>
      <c r="BF585">
        <v>6500</v>
      </c>
      <c r="BG585" s="1">
        <v>44536</v>
      </c>
      <c r="BH585" s="1">
        <v>44485</v>
      </c>
      <c r="BI585" s="1">
        <v>44545.249606481484</v>
      </c>
      <c r="BJ585" s="1">
        <v>44524.239363425928</v>
      </c>
    </row>
    <row r="586" spans="1:62" x14ac:dyDescent="0.25">
      <c r="A586">
        <v>11010</v>
      </c>
      <c r="B586" t="s">
        <v>170</v>
      </c>
      <c r="C586" t="s">
        <v>171</v>
      </c>
      <c r="D586">
        <v>11281</v>
      </c>
      <c r="E586">
        <v>81</v>
      </c>
      <c r="F586" t="s">
        <v>61</v>
      </c>
      <c r="G586" t="s">
        <v>62</v>
      </c>
      <c r="H586" t="s">
        <v>63</v>
      </c>
      <c r="I586">
        <v>1000000085830</v>
      </c>
      <c r="J586">
        <v>406669</v>
      </c>
      <c r="K586" t="s">
        <v>64</v>
      </c>
      <c r="L586" t="s">
        <v>65</v>
      </c>
      <c r="M586" t="s">
        <v>66</v>
      </c>
      <c r="N586">
        <v>14</v>
      </c>
      <c r="O586">
        <v>11455</v>
      </c>
      <c r="P586">
        <v>12600</v>
      </c>
      <c r="Q586">
        <v>1675</v>
      </c>
      <c r="R586">
        <v>12</v>
      </c>
      <c r="S586">
        <v>9818</v>
      </c>
      <c r="T586">
        <v>10800</v>
      </c>
      <c r="U586">
        <v>1435</v>
      </c>
      <c r="V586">
        <v>24</v>
      </c>
      <c r="W586">
        <v>19538</v>
      </c>
      <c r="X586">
        <v>21600</v>
      </c>
      <c r="Y586">
        <v>2773</v>
      </c>
      <c r="Z586">
        <v>48</v>
      </c>
      <c r="AA586">
        <v>39175</v>
      </c>
      <c r="AB586">
        <v>43200</v>
      </c>
      <c r="AC586">
        <v>0</v>
      </c>
      <c r="AD586">
        <v>0</v>
      </c>
      <c r="AE586">
        <v>0</v>
      </c>
      <c r="AF586">
        <v>108</v>
      </c>
      <c r="AG586">
        <v>5643</v>
      </c>
      <c r="AH586">
        <v>132</v>
      </c>
      <c r="AI586">
        <v>92211</v>
      </c>
      <c r="AJ586">
        <v>118800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118800</v>
      </c>
      <c r="BB586">
        <v>0</v>
      </c>
      <c r="BC586">
        <v>0</v>
      </c>
      <c r="BD586">
        <v>699</v>
      </c>
      <c r="BE586">
        <v>698</v>
      </c>
      <c r="BF586">
        <v>900</v>
      </c>
      <c r="BG586" s="1">
        <v>44534</v>
      </c>
      <c r="BH586" s="1">
        <v>44449</v>
      </c>
      <c r="BI586" s="1">
        <v>44545.249606481484</v>
      </c>
      <c r="BJ586" s="1">
        <v>44524.239363425928</v>
      </c>
    </row>
    <row r="587" spans="1:62" x14ac:dyDescent="0.25">
      <c r="A587">
        <v>11010</v>
      </c>
      <c r="B587" t="s">
        <v>170</v>
      </c>
      <c r="C587" t="s">
        <v>171</v>
      </c>
      <c r="D587">
        <v>11283</v>
      </c>
      <c r="E587">
        <v>83</v>
      </c>
      <c r="F587" t="s">
        <v>111</v>
      </c>
      <c r="G587" t="s">
        <v>129</v>
      </c>
      <c r="H587" t="s">
        <v>130</v>
      </c>
      <c r="I587">
        <v>1000000004022</v>
      </c>
      <c r="J587">
        <v>144942</v>
      </c>
      <c r="K587" t="s">
        <v>64</v>
      </c>
      <c r="L587" t="s">
        <v>136</v>
      </c>
      <c r="M587" t="s">
        <v>66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30</v>
      </c>
      <c r="AX587">
        <v>73650</v>
      </c>
      <c r="AY587">
        <v>117000</v>
      </c>
      <c r="AZ587">
        <v>0</v>
      </c>
      <c r="BA587">
        <v>0</v>
      </c>
      <c r="BB587">
        <v>0</v>
      </c>
      <c r="BC587">
        <v>0</v>
      </c>
      <c r="BD587">
        <v>2455</v>
      </c>
      <c r="BE587">
        <v>2455</v>
      </c>
      <c r="BF587">
        <v>3900</v>
      </c>
      <c r="BG587" s="1">
        <v>44408</v>
      </c>
      <c r="BH587" s="1">
        <v>43920</v>
      </c>
      <c r="BI587" s="1">
        <v>44545.249606481484</v>
      </c>
      <c r="BJ587" s="1">
        <v>44524.239363425928</v>
      </c>
    </row>
    <row r="588" spans="1:62" x14ac:dyDescent="0.25">
      <c r="A588">
        <v>11010</v>
      </c>
      <c r="B588" t="s">
        <v>170</v>
      </c>
      <c r="C588" t="s">
        <v>171</v>
      </c>
      <c r="D588">
        <v>11282</v>
      </c>
      <c r="E588">
        <v>82</v>
      </c>
      <c r="F588" t="s">
        <v>86</v>
      </c>
      <c r="G588" t="s">
        <v>87</v>
      </c>
      <c r="H588" t="s">
        <v>90</v>
      </c>
      <c r="I588">
        <v>1000000018059</v>
      </c>
      <c r="J588">
        <v>396601</v>
      </c>
      <c r="K588" t="s">
        <v>64</v>
      </c>
      <c r="L588" t="s">
        <v>109</v>
      </c>
      <c r="M588" t="s">
        <v>66</v>
      </c>
      <c r="N588">
        <v>5</v>
      </c>
      <c r="O588">
        <v>14035</v>
      </c>
      <c r="P588">
        <v>15500</v>
      </c>
      <c r="Q588">
        <v>2099</v>
      </c>
      <c r="R588">
        <v>2</v>
      </c>
      <c r="S588">
        <v>5608</v>
      </c>
      <c r="T588">
        <v>6200</v>
      </c>
      <c r="U588">
        <v>834</v>
      </c>
      <c r="V588">
        <v>6</v>
      </c>
      <c r="W588">
        <v>16825</v>
      </c>
      <c r="X588">
        <v>18600</v>
      </c>
      <c r="Y588">
        <v>2502</v>
      </c>
      <c r="Z588">
        <v>6</v>
      </c>
      <c r="AA588">
        <v>16796</v>
      </c>
      <c r="AB588">
        <v>18600</v>
      </c>
      <c r="AC588">
        <v>33</v>
      </c>
      <c r="AD588">
        <v>78777</v>
      </c>
      <c r="AE588">
        <v>102300</v>
      </c>
      <c r="AF588">
        <v>124</v>
      </c>
      <c r="AG588">
        <v>2473</v>
      </c>
      <c r="AH588">
        <v>12</v>
      </c>
      <c r="AI588">
        <v>28646</v>
      </c>
      <c r="AJ588">
        <v>37200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37200</v>
      </c>
      <c r="BD588">
        <v>2387</v>
      </c>
      <c r="BE588">
        <v>2387</v>
      </c>
      <c r="BF588">
        <v>3100</v>
      </c>
      <c r="BG588" s="1">
        <v>44541</v>
      </c>
      <c r="BH588" s="1">
        <v>44350</v>
      </c>
      <c r="BI588" s="1">
        <v>44545.249606481484</v>
      </c>
      <c r="BJ588" s="1">
        <v>44524.239363425928</v>
      </c>
    </row>
    <row r="589" spans="1:62" x14ac:dyDescent="0.25">
      <c r="A589">
        <v>11010</v>
      </c>
      <c r="B589" t="s">
        <v>170</v>
      </c>
      <c r="C589" t="s">
        <v>171</v>
      </c>
      <c r="D589">
        <v>11281</v>
      </c>
      <c r="E589">
        <v>81</v>
      </c>
      <c r="F589" t="s">
        <v>61</v>
      </c>
      <c r="G589" t="s">
        <v>62</v>
      </c>
      <c r="H589" t="s">
        <v>63</v>
      </c>
      <c r="I589">
        <v>1000000030372</v>
      </c>
      <c r="J589">
        <v>375284</v>
      </c>
      <c r="K589" t="s">
        <v>64</v>
      </c>
      <c r="L589" t="s">
        <v>78</v>
      </c>
      <c r="M589" t="s">
        <v>66</v>
      </c>
      <c r="N589">
        <v>156</v>
      </c>
      <c r="O589">
        <v>63769</v>
      </c>
      <c r="P589">
        <v>70200</v>
      </c>
      <c r="Q589">
        <v>11059</v>
      </c>
      <c r="R589">
        <v>61</v>
      </c>
      <c r="S589">
        <v>24611</v>
      </c>
      <c r="T589">
        <v>27450</v>
      </c>
      <c r="U589">
        <v>4000</v>
      </c>
      <c r="V589">
        <v>60</v>
      </c>
      <c r="W589">
        <v>24447</v>
      </c>
      <c r="X589">
        <v>27000</v>
      </c>
      <c r="Y589">
        <v>4176</v>
      </c>
      <c r="Z589">
        <v>12</v>
      </c>
      <c r="AA589">
        <v>4860</v>
      </c>
      <c r="AB589">
        <v>5400</v>
      </c>
      <c r="AC589">
        <v>0</v>
      </c>
      <c r="AD589">
        <v>0</v>
      </c>
      <c r="AE589">
        <v>0</v>
      </c>
      <c r="AF589">
        <v>54</v>
      </c>
      <c r="AG589">
        <v>806</v>
      </c>
      <c r="AH589">
        <v>624</v>
      </c>
      <c r="AI589">
        <v>210807</v>
      </c>
      <c r="AJ589">
        <v>280800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280800</v>
      </c>
      <c r="BA589">
        <v>0</v>
      </c>
      <c r="BB589">
        <v>0</v>
      </c>
      <c r="BC589">
        <v>0</v>
      </c>
      <c r="BD589">
        <v>338</v>
      </c>
      <c r="BE589">
        <v>338</v>
      </c>
      <c r="BF589">
        <v>450</v>
      </c>
      <c r="BG589" s="1">
        <v>44542</v>
      </c>
      <c r="BH589" s="1">
        <v>44520</v>
      </c>
      <c r="BI589" s="1">
        <v>44545.249606481484</v>
      </c>
      <c r="BJ589" s="1">
        <v>44524.239363425928</v>
      </c>
    </row>
    <row r="590" spans="1:62" x14ac:dyDescent="0.25">
      <c r="A590">
        <v>11010</v>
      </c>
      <c r="B590" t="s">
        <v>170</v>
      </c>
      <c r="C590" t="s">
        <v>171</v>
      </c>
      <c r="D590">
        <v>11281</v>
      </c>
      <c r="E590">
        <v>81</v>
      </c>
      <c r="F590" t="s">
        <v>61</v>
      </c>
      <c r="G590" t="s">
        <v>336</v>
      </c>
      <c r="H590" t="s">
        <v>69</v>
      </c>
      <c r="I590">
        <v>1000000089036</v>
      </c>
      <c r="J590">
        <v>408938</v>
      </c>
      <c r="K590" t="s">
        <v>64</v>
      </c>
      <c r="L590" t="s">
        <v>145</v>
      </c>
      <c r="M590" t="s">
        <v>80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216</v>
      </c>
      <c r="AX590">
        <v>152712</v>
      </c>
      <c r="AY590">
        <v>162000</v>
      </c>
      <c r="AZ590">
        <v>0</v>
      </c>
      <c r="BA590">
        <v>0</v>
      </c>
      <c r="BB590">
        <v>0</v>
      </c>
      <c r="BC590">
        <v>0</v>
      </c>
      <c r="BD590">
        <v>708</v>
      </c>
      <c r="BE590">
        <v>707</v>
      </c>
      <c r="BF590">
        <v>750</v>
      </c>
      <c r="BG590" s="1">
        <v>44410</v>
      </c>
      <c r="BH590" s="1">
        <v>44203</v>
      </c>
      <c r="BI590" s="1">
        <v>44545.249606481484</v>
      </c>
      <c r="BJ590" s="1">
        <v>44524.239363425928</v>
      </c>
    </row>
    <row r="591" spans="1:62" x14ac:dyDescent="0.25">
      <c r="A591">
        <v>11010</v>
      </c>
      <c r="B591" t="s">
        <v>170</v>
      </c>
      <c r="C591" t="s">
        <v>171</v>
      </c>
      <c r="D591">
        <v>11282</v>
      </c>
      <c r="E591">
        <v>82</v>
      </c>
      <c r="F591" t="s">
        <v>86</v>
      </c>
      <c r="G591" t="s">
        <v>107</v>
      </c>
      <c r="H591" t="s">
        <v>108</v>
      </c>
      <c r="I591">
        <v>1000000007365</v>
      </c>
      <c r="J591">
        <v>283391</v>
      </c>
      <c r="K591" t="s">
        <v>64</v>
      </c>
      <c r="L591" t="s">
        <v>339</v>
      </c>
      <c r="M591" t="s">
        <v>66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20</v>
      </c>
      <c r="AR591">
        <v>120000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5000</v>
      </c>
      <c r="BE591">
        <v>8636</v>
      </c>
      <c r="BF591">
        <v>6000</v>
      </c>
      <c r="BG591" s="1">
        <v>44412</v>
      </c>
      <c r="BH591" s="1">
        <v>44315</v>
      </c>
      <c r="BI591" s="1">
        <v>44545.249606481484</v>
      </c>
      <c r="BJ591" s="1">
        <v>44524.239363425928</v>
      </c>
    </row>
    <row r="592" spans="1:62" x14ac:dyDescent="0.25">
      <c r="A592">
        <v>11010</v>
      </c>
      <c r="B592" t="s">
        <v>170</v>
      </c>
      <c r="C592" t="s">
        <v>171</v>
      </c>
      <c r="D592">
        <v>11283</v>
      </c>
      <c r="E592">
        <v>83</v>
      </c>
      <c r="F592" t="s">
        <v>111</v>
      </c>
      <c r="G592" t="s">
        <v>129</v>
      </c>
      <c r="H592" t="s">
        <v>130</v>
      </c>
      <c r="I592">
        <v>1000000008152</v>
      </c>
      <c r="J592">
        <v>312789</v>
      </c>
      <c r="K592" t="s">
        <v>64</v>
      </c>
      <c r="L592" t="s">
        <v>151</v>
      </c>
      <c r="M592" t="s">
        <v>66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120</v>
      </c>
      <c r="AR592">
        <v>120000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659</v>
      </c>
      <c r="BE592">
        <v>659</v>
      </c>
      <c r="BF592">
        <v>1000</v>
      </c>
      <c r="BH592" s="1">
        <v>43690</v>
      </c>
      <c r="BI592" s="1">
        <v>44545.249606481484</v>
      </c>
      <c r="BJ592" s="1">
        <v>44524.239363425928</v>
      </c>
    </row>
    <row r="593" spans="1:62" x14ac:dyDescent="0.25">
      <c r="A593">
        <v>11010</v>
      </c>
      <c r="B593" t="s">
        <v>170</v>
      </c>
      <c r="C593" t="s">
        <v>171</v>
      </c>
      <c r="D593">
        <v>11283</v>
      </c>
      <c r="E593">
        <v>83</v>
      </c>
      <c r="F593" t="s">
        <v>111</v>
      </c>
      <c r="G593" t="s">
        <v>112</v>
      </c>
      <c r="H593" t="s">
        <v>113</v>
      </c>
      <c r="I593">
        <v>1000000011614</v>
      </c>
      <c r="J593">
        <v>377726</v>
      </c>
      <c r="K593" t="s">
        <v>64</v>
      </c>
      <c r="L593" t="s">
        <v>140</v>
      </c>
      <c r="M593" t="s">
        <v>66</v>
      </c>
      <c r="N593">
        <v>12</v>
      </c>
      <c r="O593">
        <v>144970</v>
      </c>
      <c r="P593">
        <v>159600</v>
      </c>
      <c r="Q593">
        <v>19570</v>
      </c>
      <c r="R593">
        <v>9</v>
      </c>
      <c r="S593">
        <v>108818</v>
      </c>
      <c r="T593">
        <v>119700</v>
      </c>
      <c r="U593">
        <v>14768</v>
      </c>
      <c r="V593">
        <v>16</v>
      </c>
      <c r="W593">
        <v>191883</v>
      </c>
      <c r="X593">
        <v>212800</v>
      </c>
      <c r="Y593">
        <v>24683</v>
      </c>
      <c r="Z593">
        <v>5</v>
      </c>
      <c r="AA593">
        <v>60213</v>
      </c>
      <c r="AB593">
        <v>66500</v>
      </c>
      <c r="AC593">
        <v>0</v>
      </c>
      <c r="AD593">
        <v>0</v>
      </c>
      <c r="AE593">
        <v>0</v>
      </c>
      <c r="AF593">
        <v>266</v>
      </c>
      <c r="AG593">
        <v>7963</v>
      </c>
      <c r="AH593">
        <v>46</v>
      </c>
      <c r="AI593">
        <v>480700</v>
      </c>
      <c r="AJ593">
        <v>611800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611800</v>
      </c>
      <c r="BA593">
        <v>0</v>
      </c>
      <c r="BB593">
        <v>0</v>
      </c>
      <c r="BC593">
        <v>0</v>
      </c>
      <c r="BD593">
        <v>10450</v>
      </c>
      <c r="BE593">
        <v>10450</v>
      </c>
      <c r="BF593">
        <v>13300</v>
      </c>
      <c r="BG593" s="1">
        <v>44544</v>
      </c>
      <c r="BH593" s="1">
        <v>44490</v>
      </c>
      <c r="BI593" s="1">
        <v>44545.249606481484</v>
      </c>
      <c r="BJ593" s="1">
        <v>44524.239363425928</v>
      </c>
    </row>
    <row r="594" spans="1:62" x14ac:dyDescent="0.25">
      <c r="A594">
        <v>11010</v>
      </c>
      <c r="B594" t="s">
        <v>170</v>
      </c>
      <c r="C594" t="s">
        <v>171</v>
      </c>
      <c r="D594">
        <v>11281</v>
      </c>
      <c r="E594">
        <v>81</v>
      </c>
      <c r="F594" t="s">
        <v>61</v>
      </c>
      <c r="G594" t="s">
        <v>62</v>
      </c>
      <c r="H594" t="s">
        <v>63</v>
      </c>
      <c r="I594">
        <v>1000000076903</v>
      </c>
      <c r="J594">
        <v>384738</v>
      </c>
      <c r="K594" t="s">
        <v>64</v>
      </c>
      <c r="L594" t="s">
        <v>448</v>
      </c>
      <c r="M594" t="s">
        <v>66</v>
      </c>
      <c r="N594">
        <v>11</v>
      </c>
      <c r="O594">
        <v>107902</v>
      </c>
      <c r="P594">
        <v>118800</v>
      </c>
      <c r="Q594">
        <v>17413</v>
      </c>
      <c r="R594">
        <v>9</v>
      </c>
      <c r="S594">
        <v>88167</v>
      </c>
      <c r="T594">
        <v>97200</v>
      </c>
      <c r="U594">
        <v>14131</v>
      </c>
      <c r="V594">
        <v>9</v>
      </c>
      <c r="W594">
        <v>86596</v>
      </c>
      <c r="X594">
        <v>97200</v>
      </c>
      <c r="Y594">
        <v>12560</v>
      </c>
      <c r="Z594">
        <v>4</v>
      </c>
      <c r="AA594">
        <v>39175</v>
      </c>
      <c r="AB594">
        <v>43200</v>
      </c>
      <c r="AC594">
        <v>0</v>
      </c>
      <c r="AD594">
        <v>0</v>
      </c>
      <c r="AE594">
        <v>0</v>
      </c>
      <c r="AF594">
        <v>108</v>
      </c>
      <c r="AG594">
        <v>6269</v>
      </c>
      <c r="AH594">
        <v>125</v>
      </c>
      <c r="AI594">
        <v>1028285</v>
      </c>
      <c r="AJ594">
        <v>1350000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336</v>
      </c>
      <c r="AR594">
        <v>3628800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1350000</v>
      </c>
      <c r="BA594">
        <v>0</v>
      </c>
      <c r="BB594">
        <v>0</v>
      </c>
      <c r="BC594">
        <v>0</v>
      </c>
      <c r="BD594">
        <v>8226</v>
      </c>
      <c r="BE594">
        <v>8226</v>
      </c>
      <c r="BF594">
        <v>10800</v>
      </c>
      <c r="BG594" s="1">
        <v>44543</v>
      </c>
      <c r="BH594" s="1">
        <v>44526</v>
      </c>
      <c r="BI594" s="1">
        <v>44545.249606481484</v>
      </c>
      <c r="BJ594" s="1">
        <v>44524.239363425928</v>
      </c>
    </row>
    <row r="595" spans="1:62" x14ac:dyDescent="0.25">
      <c r="A595">
        <v>11010</v>
      </c>
      <c r="B595" t="s">
        <v>170</v>
      </c>
      <c r="C595" t="s">
        <v>171</v>
      </c>
      <c r="D595">
        <v>11281</v>
      </c>
      <c r="E595">
        <v>81</v>
      </c>
      <c r="F595" t="s">
        <v>61</v>
      </c>
      <c r="G595" t="s">
        <v>62</v>
      </c>
      <c r="H595" t="s">
        <v>63</v>
      </c>
      <c r="I595">
        <v>1000000076912</v>
      </c>
      <c r="J595">
        <v>384739</v>
      </c>
      <c r="K595" t="s">
        <v>64</v>
      </c>
      <c r="L595" t="s">
        <v>446</v>
      </c>
      <c r="M595" t="s">
        <v>66</v>
      </c>
      <c r="N595">
        <v>18</v>
      </c>
      <c r="O595">
        <v>176727</v>
      </c>
      <c r="P595">
        <v>194400</v>
      </c>
      <c r="Q595">
        <v>28654</v>
      </c>
      <c r="R595">
        <v>3</v>
      </c>
      <c r="S595">
        <v>29356</v>
      </c>
      <c r="T595">
        <v>32400</v>
      </c>
      <c r="U595">
        <v>4678</v>
      </c>
      <c r="V595">
        <v>6</v>
      </c>
      <c r="W595">
        <v>58811</v>
      </c>
      <c r="X595">
        <v>64800</v>
      </c>
      <c r="Y595">
        <v>9453</v>
      </c>
      <c r="Z595">
        <v>5</v>
      </c>
      <c r="AA595">
        <v>48305</v>
      </c>
      <c r="AB595">
        <v>54000</v>
      </c>
      <c r="AC595">
        <v>0</v>
      </c>
      <c r="AD595">
        <v>0</v>
      </c>
      <c r="AE595">
        <v>0</v>
      </c>
      <c r="AF595">
        <v>864</v>
      </c>
      <c r="AG595">
        <v>7174</v>
      </c>
      <c r="AH595">
        <v>123</v>
      </c>
      <c r="AI595">
        <v>1011832</v>
      </c>
      <c r="AJ595">
        <v>1328400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336</v>
      </c>
      <c r="AR595">
        <v>3628800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1328400</v>
      </c>
      <c r="BA595">
        <v>0</v>
      </c>
      <c r="BB595">
        <v>0</v>
      </c>
      <c r="BC595">
        <v>0</v>
      </c>
      <c r="BD595">
        <v>8226</v>
      </c>
      <c r="BE595">
        <v>8226</v>
      </c>
      <c r="BF595">
        <v>10800</v>
      </c>
      <c r="BG595" s="1">
        <v>44540</v>
      </c>
      <c r="BH595" s="1">
        <v>44526</v>
      </c>
      <c r="BI595" s="1">
        <v>44545.249606481484</v>
      </c>
      <c r="BJ595" s="1">
        <v>44524.239363425928</v>
      </c>
    </row>
    <row r="596" spans="1:62" x14ac:dyDescent="0.25">
      <c r="A596">
        <v>11010</v>
      </c>
      <c r="B596" t="s">
        <v>170</v>
      </c>
      <c r="C596" t="s">
        <v>171</v>
      </c>
      <c r="D596">
        <v>11281</v>
      </c>
      <c r="E596">
        <v>81</v>
      </c>
      <c r="F596" t="s">
        <v>61</v>
      </c>
      <c r="G596" t="s">
        <v>336</v>
      </c>
      <c r="H596" t="s">
        <v>69</v>
      </c>
      <c r="I596">
        <v>1000000084056</v>
      </c>
      <c r="J596">
        <v>400657</v>
      </c>
      <c r="K596" t="s">
        <v>64</v>
      </c>
      <c r="L596" t="s">
        <v>70</v>
      </c>
      <c r="M596" t="s">
        <v>66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60</v>
      </c>
      <c r="AI596">
        <v>249442</v>
      </c>
      <c r="AJ596">
        <v>360000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360000</v>
      </c>
      <c r="BA596">
        <v>0</v>
      </c>
      <c r="BB596">
        <v>0</v>
      </c>
      <c r="BC596">
        <v>0</v>
      </c>
      <c r="BD596">
        <v>4157</v>
      </c>
      <c r="BE596">
        <v>1157</v>
      </c>
      <c r="BF596">
        <v>6000</v>
      </c>
      <c r="BG596" s="1">
        <v>44382</v>
      </c>
      <c r="BH596" s="1">
        <v>44483</v>
      </c>
      <c r="BI596" s="1">
        <v>44545.249606481484</v>
      </c>
      <c r="BJ596" s="1">
        <v>44524.239363425928</v>
      </c>
    </row>
    <row r="597" spans="1:62" x14ac:dyDescent="0.25">
      <c r="A597">
        <v>11010</v>
      </c>
      <c r="B597" t="s">
        <v>170</v>
      </c>
      <c r="C597" t="s">
        <v>171</v>
      </c>
      <c r="D597">
        <v>11281</v>
      </c>
      <c r="E597">
        <v>81</v>
      </c>
      <c r="F597" t="s">
        <v>61</v>
      </c>
      <c r="G597" t="s">
        <v>336</v>
      </c>
      <c r="H597" t="s">
        <v>69</v>
      </c>
      <c r="I597">
        <v>1000000015630</v>
      </c>
      <c r="J597">
        <v>391928</v>
      </c>
      <c r="K597" t="s">
        <v>64</v>
      </c>
      <c r="L597" t="s">
        <v>71</v>
      </c>
      <c r="M597" t="s">
        <v>80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700</v>
      </c>
      <c r="BE597">
        <v>705</v>
      </c>
      <c r="BF597">
        <v>1200</v>
      </c>
      <c r="BG597" s="1">
        <v>44401</v>
      </c>
      <c r="BH597" s="1">
        <v>43883</v>
      </c>
      <c r="BI597" s="1">
        <v>44545.249606481484</v>
      </c>
      <c r="BJ597" s="1">
        <v>44524.239363425928</v>
      </c>
    </row>
    <row r="598" spans="1:62" x14ac:dyDescent="0.25">
      <c r="A598">
        <v>11010</v>
      </c>
      <c r="B598" t="s">
        <v>170</v>
      </c>
      <c r="C598" t="s">
        <v>171</v>
      </c>
      <c r="D598">
        <v>11283</v>
      </c>
      <c r="E598">
        <v>83</v>
      </c>
      <c r="F598" t="s">
        <v>111</v>
      </c>
      <c r="G598" t="s">
        <v>129</v>
      </c>
      <c r="H598" t="s">
        <v>130</v>
      </c>
      <c r="I598">
        <v>1000000005859</v>
      </c>
      <c r="J598">
        <v>216789</v>
      </c>
      <c r="K598" t="s">
        <v>64</v>
      </c>
      <c r="L598" t="s">
        <v>134</v>
      </c>
      <c r="M598" t="s">
        <v>66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3545</v>
      </c>
      <c r="T598">
        <v>3900</v>
      </c>
      <c r="U598">
        <v>1091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30</v>
      </c>
      <c r="AX598">
        <v>73650</v>
      </c>
      <c r="AY598">
        <v>117000</v>
      </c>
      <c r="AZ598">
        <v>0</v>
      </c>
      <c r="BA598">
        <v>0</v>
      </c>
      <c r="BB598">
        <v>0</v>
      </c>
      <c r="BC598">
        <v>0</v>
      </c>
      <c r="BD598">
        <v>2455</v>
      </c>
      <c r="BE598">
        <v>2455</v>
      </c>
      <c r="BF598">
        <v>3900</v>
      </c>
      <c r="BG598" s="1">
        <v>44475</v>
      </c>
      <c r="BH598" s="1">
        <v>44053</v>
      </c>
      <c r="BI598" s="1">
        <v>44545.249606481484</v>
      </c>
      <c r="BJ598" s="1">
        <v>44524.239363425928</v>
      </c>
    </row>
    <row r="599" spans="1:62" x14ac:dyDescent="0.25">
      <c r="A599">
        <v>11010</v>
      </c>
      <c r="B599" t="s">
        <v>170</v>
      </c>
      <c r="C599" t="s">
        <v>171</v>
      </c>
      <c r="D599">
        <v>11283</v>
      </c>
      <c r="E599">
        <v>83</v>
      </c>
      <c r="F599" t="s">
        <v>111</v>
      </c>
      <c r="G599" t="s">
        <v>117</v>
      </c>
      <c r="H599" t="s">
        <v>118</v>
      </c>
      <c r="I599">
        <v>1000000006379</v>
      </c>
      <c r="J599">
        <v>236916</v>
      </c>
      <c r="K599" t="s">
        <v>64</v>
      </c>
      <c r="L599" t="s">
        <v>120</v>
      </c>
      <c r="M599" t="s">
        <v>66</v>
      </c>
      <c r="N599">
        <v>1</v>
      </c>
      <c r="O599">
        <v>7227</v>
      </c>
      <c r="P599">
        <v>7950</v>
      </c>
      <c r="Q599">
        <v>784</v>
      </c>
      <c r="R599">
        <v>17</v>
      </c>
      <c r="S599">
        <v>122645</v>
      </c>
      <c r="T599">
        <v>135150</v>
      </c>
      <c r="U599">
        <v>13113</v>
      </c>
      <c r="V599">
        <v>18</v>
      </c>
      <c r="W599">
        <v>129365</v>
      </c>
      <c r="X599">
        <v>143100</v>
      </c>
      <c r="Y599">
        <v>13389</v>
      </c>
      <c r="Z599">
        <v>9</v>
      </c>
      <c r="AA599">
        <v>64755</v>
      </c>
      <c r="AB599">
        <v>71550</v>
      </c>
      <c r="AC599">
        <v>0</v>
      </c>
      <c r="AD599">
        <v>0</v>
      </c>
      <c r="AE599">
        <v>0</v>
      </c>
      <c r="AF599">
        <v>319</v>
      </c>
      <c r="AG599">
        <v>6768</v>
      </c>
      <c r="AH599">
        <v>15</v>
      </c>
      <c r="AI599">
        <v>96647</v>
      </c>
      <c r="AJ599">
        <v>119250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40</v>
      </c>
      <c r="AR599">
        <v>318000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119250</v>
      </c>
      <c r="BA599">
        <v>0</v>
      </c>
      <c r="BB599">
        <v>0</v>
      </c>
      <c r="BC599">
        <v>0</v>
      </c>
      <c r="BD599">
        <v>6443</v>
      </c>
      <c r="BE599">
        <v>6443</v>
      </c>
      <c r="BF599">
        <v>7950</v>
      </c>
      <c r="BG599" s="1">
        <v>44542</v>
      </c>
      <c r="BH599" s="1">
        <v>44519</v>
      </c>
      <c r="BI599" s="1">
        <v>44545.249606481484</v>
      </c>
      <c r="BJ599" s="1">
        <v>44524.239363425928</v>
      </c>
    </row>
    <row r="600" spans="1:62" x14ac:dyDescent="0.25">
      <c r="A600">
        <v>11010</v>
      </c>
      <c r="B600" t="s">
        <v>170</v>
      </c>
      <c r="C600" t="s">
        <v>171</v>
      </c>
      <c r="D600">
        <v>11283</v>
      </c>
      <c r="E600">
        <v>83</v>
      </c>
      <c r="F600" t="s">
        <v>111</v>
      </c>
      <c r="G600" t="s">
        <v>117</v>
      </c>
      <c r="H600" t="s">
        <v>118</v>
      </c>
      <c r="I600">
        <v>1000000003054</v>
      </c>
      <c r="J600">
        <v>118109</v>
      </c>
      <c r="K600" t="s">
        <v>64</v>
      </c>
      <c r="L600" t="s">
        <v>123</v>
      </c>
      <c r="M600" t="s">
        <v>66</v>
      </c>
      <c r="N600">
        <v>0</v>
      </c>
      <c r="O600">
        <v>0</v>
      </c>
      <c r="P600">
        <v>0</v>
      </c>
      <c r="Q600">
        <v>0</v>
      </c>
      <c r="R600">
        <v>20</v>
      </c>
      <c r="S600">
        <v>117000</v>
      </c>
      <c r="T600">
        <v>130000</v>
      </c>
      <c r="U600">
        <v>17909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20</v>
      </c>
      <c r="AX600">
        <v>99080</v>
      </c>
      <c r="AY600">
        <v>130000</v>
      </c>
      <c r="AZ600">
        <v>0</v>
      </c>
      <c r="BA600">
        <v>0</v>
      </c>
      <c r="BB600">
        <v>0</v>
      </c>
      <c r="BC600">
        <v>0</v>
      </c>
      <c r="BD600">
        <v>4955</v>
      </c>
      <c r="BE600">
        <v>4954</v>
      </c>
      <c r="BF600">
        <v>6500</v>
      </c>
      <c r="BG600" s="1">
        <v>44496</v>
      </c>
      <c r="BH600" s="1">
        <v>44485</v>
      </c>
      <c r="BI600" s="1">
        <v>44545.249606481484</v>
      </c>
      <c r="BJ600" s="1">
        <v>44524.239363425928</v>
      </c>
    </row>
    <row r="601" spans="1:62" x14ac:dyDescent="0.25">
      <c r="A601">
        <v>11010</v>
      </c>
      <c r="B601" t="s">
        <v>170</v>
      </c>
      <c r="C601" t="s">
        <v>171</v>
      </c>
      <c r="D601">
        <v>11283</v>
      </c>
      <c r="E601">
        <v>83</v>
      </c>
      <c r="F601" t="s">
        <v>111</v>
      </c>
      <c r="G601" t="s">
        <v>129</v>
      </c>
      <c r="H601" t="s">
        <v>130</v>
      </c>
      <c r="I601">
        <v>1000000007748</v>
      </c>
      <c r="J601">
        <v>299759</v>
      </c>
      <c r="K601" t="s">
        <v>64</v>
      </c>
      <c r="L601" t="s">
        <v>169</v>
      </c>
      <c r="M601" t="s">
        <v>66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120</v>
      </c>
      <c r="AX601">
        <v>79080</v>
      </c>
      <c r="AY601">
        <v>120000</v>
      </c>
      <c r="AZ601">
        <v>0</v>
      </c>
      <c r="BA601">
        <v>0</v>
      </c>
      <c r="BB601">
        <v>0</v>
      </c>
      <c r="BC601">
        <v>0</v>
      </c>
      <c r="BD601">
        <v>659</v>
      </c>
      <c r="BE601">
        <v>659</v>
      </c>
      <c r="BF601">
        <v>1000</v>
      </c>
      <c r="BG601" s="1">
        <v>44123</v>
      </c>
      <c r="BH601" s="1">
        <v>43818</v>
      </c>
      <c r="BI601" s="1">
        <v>44545.249606481484</v>
      </c>
      <c r="BJ601" s="1">
        <v>44524.239363425928</v>
      </c>
    </row>
    <row r="602" spans="1:62" x14ac:dyDescent="0.25">
      <c r="A602">
        <v>11010</v>
      </c>
      <c r="B602" t="s">
        <v>170</v>
      </c>
      <c r="C602" t="s">
        <v>171</v>
      </c>
      <c r="D602">
        <v>11283</v>
      </c>
      <c r="E602">
        <v>83</v>
      </c>
      <c r="F602" t="s">
        <v>111</v>
      </c>
      <c r="G602" t="s">
        <v>129</v>
      </c>
      <c r="H602" t="s">
        <v>130</v>
      </c>
      <c r="I602">
        <v>1000000008128</v>
      </c>
      <c r="J602">
        <v>312308</v>
      </c>
      <c r="K602" t="s">
        <v>64</v>
      </c>
      <c r="L602" t="s">
        <v>168</v>
      </c>
      <c r="M602" t="s">
        <v>66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120</v>
      </c>
      <c r="AX602">
        <v>79080</v>
      </c>
      <c r="AY602">
        <v>120000</v>
      </c>
      <c r="AZ602">
        <v>0</v>
      </c>
      <c r="BA602">
        <v>0</v>
      </c>
      <c r="BB602">
        <v>0</v>
      </c>
      <c r="BC602">
        <v>0</v>
      </c>
      <c r="BD602">
        <v>659</v>
      </c>
      <c r="BE602">
        <v>659</v>
      </c>
      <c r="BF602">
        <v>1000</v>
      </c>
      <c r="BG602" s="1">
        <v>44136</v>
      </c>
      <c r="BH602" s="1">
        <v>43864</v>
      </c>
      <c r="BI602" s="1">
        <v>44545.249606481484</v>
      </c>
      <c r="BJ602" s="1">
        <v>44524.239363425928</v>
      </c>
    </row>
    <row r="603" spans="1:62" x14ac:dyDescent="0.25">
      <c r="A603">
        <v>11010</v>
      </c>
      <c r="B603" t="s">
        <v>170</v>
      </c>
      <c r="C603" t="s">
        <v>171</v>
      </c>
      <c r="D603">
        <v>11281</v>
      </c>
      <c r="E603">
        <v>81</v>
      </c>
      <c r="F603" t="s">
        <v>61</v>
      </c>
      <c r="G603" t="s">
        <v>336</v>
      </c>
      <c r="H603" t="s">
        <v>69</v>
      </c>
      <c r="I603">
        <v>1000000115533</v>
      </c>
      <c r="J603">
        <v>414322</v>
      </c>
      <c r="K603" t="s">
        <v>64</v>
      </c>
      <c r="L603" t="s">
        <v>406</v>
      </c>
      <c r="M603" t="s">
        <v>66</v>
      </c>
      <c r="N603">
        <v>12</v>
      </c>
      <c r="O603">
        <v>5455</v>
      </c>
      <c r="P603">
        <v>6000</v>
      </c>
      <c r="Q603">
        <v>1239</v>
      </c>
      <c r="R603">
        <v>46</v>
      </c>
      <c r="S603">
        <v>20809</v>
      </c>
      <c r="T603">
        <v>23000</v>
      </c>
      <c r="U603">
        <v>4234</v>
      </c>
      <c r="V603">
        <v>12</v>
      </c>
      <c r="W603">
        <v>5400</v>
      </c>
      <c r="X603">
        <v>6000</v>
      </c>
      <c r="Y603">
        <v>1076</v>
      </c>
      <c r="Z603">
        <v>84</v>
      </c>
      <c r="AA603">
        <v>38127</v>
      </c>
      <c r="AB603">
        <v>42000</v>
      </c>
      <c r="AC603">
        <v>0</v>
      </c>
      <c r="AD603">
        <v>0</v>
      </c>
      <c r="AE603">
        <v>0</v>
      </c>
      <c r="AF603">
        <v>60</v>
      </c>
      <c r="AG603">
        <v>7859</v>
      </c>
      <c r="AH603">
        <v>1037</v>
      </c>
      <c r="AI603">
        <v>373663</v>
      </c>
      <c r="AJ603">
        <v>518500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518500</v>
      </c>
      <c r="BA603">
        <v>0</v>
      </c>
      <c r="BB603">
        <v>0</v>
      </c>
      <c r="BC603">
        <v>0</v>
      </c>
      <c r="BD603">
        <v>360</v>
      </c>
      <c r="BE603">
        <v>358</v>
      </c>
      <c r="BF603">
        <v>500</v>
      </c>
      <c r="BG603" s="1">
        <v>44541</v>
      </c>
      <c r="BH603" s="1">
        <v>44497</v>
      </c>
      <c r="BI603" s="1">
        <v>44545.249606481484</v>
      </c>
      <c r="BJ603" s="1">
        <v>44524.239363425928</v>
      </c>
    </row>
    <row r="604" spans="1:62" x14ac:dyDescent="0.25">
      <c r="A604">
        <v>11010</v>
      </c>
      <c r="B604" t="s">
        <v>170</v>
      </c>
      <c r="C604" t="s">
        <v>171</v>
      </c>
      <c r="D604">
        <v>11281</v>
      </c>
      <c r="E604">
        <v>81</v>
      </c>
      <c r="F604" t="s">
        <v>61</v>
      </c>
      <c r="G604" t="s">
        <v>336</v>
      </c>
      <c r="H604" t="s">
        <v>82</v>
      </c>
      <c r="I604">
        <v>1000000115529</v>
      </c>
      <c r="J604">
        <v>414319</v>
      </c>
      <c r="K604" t="s">
        <v>64</v>
      </c>
      <c r="L604" t="s">
        <v>405</v>
      </c>
      <c r="M604" t="s">
        <v>66</v>
      </c>
      <c r="N604">
        <v>36</v>
      </c>
      <c r="O604">
        <v>16364</v>
      </c>
      <c r="P604">
        <v>18000</v>
      </c>
      <c r="Q604">
        <v>3554</v>
      </c>
      <c r="R604">
        <v>72</v>
      </c>
      <c r="S604">
        <v>32509</v>
      </c>
      <c r="T604">
        <v>36000</v>
      </c>
      <c r="U604">
        <v>6890</v>
      </c>
      <c r="V604">
        <v>84</v>
      </c>
      <c r="W604">
        <v>38073</v>
      </c>
      <c r="X604">
        <v>42000</v>
      </c>
      <c r="Y604">
        <v>8184</v>
      </c>
      <c r="Z604">
        <v>48</v>
      </c>
      <c r="AA604">
        <v>21818</v>
      </c>
      <c r="AB604">
        <v>24000</v>
      </c>
      <c r="AC604">
        <v>0</v>
      </c>
      <c r="AD604">
        <v>0</v>
      </c>
      <c r="AE604">
        <v>0</v>
      </c>
      <c r="AF604">
        <v>0</v>
      </c>
      <c r="AG604">
        <v>4739</v>
      </c>
      <c r="AH604">
        <v>192</v>
      </c>
      <c r="AI604">
        <v>68318</v>
      </c>
      <c r="AJ604">
        <v>96000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96000</v>
      </c>
      <c r="BB604">
        <v>0</v>
      </c>
      <c r="BC604">
        <v>0</v>
      </c>
      <c r="BD604">
        <v>356</v>
      </c>
      <c r="BE604">
        <v>356</v>
      </c>
      <c r="BF604">
        <v>500</v>
      </c>
      <c r="BG604" s="1">
        <v>44536</v>
      </c>
      <c r="BH604" s="1">
        <v>44449</v>
      </c>
      <c r="BI604" s="1">
        <v>44545.249606481484</v>
      </c>
      <c r="BJ604" s="1">
        <v>44524.239363425928</v>
      </c>
    </row>
    <row r="605" spans="1:62" x14ac:dyDescent="0.25">
      <c r="A605">
        <v>11010</v>
      </c>
      <c r="B605" t="s">
        <v>170</v>
      </c>
      <c r="C605" t="s">
        <v>171</v>
      </c>
      <c r="D605">
        <v>11282</v>
      </c>
      <c r="E605">
        <v>82</v>
      </c>
      <c r="F605" t="s">
        <v>86</v>
      </c>
      <c r="G605" t="s">
        <v>94</v>
      </c>
      <c r="H605" t="s">
        <v>95</v>
      </c>
      <c r="I605">
        <v>1000000001826</v>
      </c>
      <c r="J605">
        <v>101782</v>
      </c>
      <c r="K605" t="s">
        <v>64</v>
      </c>
      <c r="L605" t="s">
        <v>103</v>
      </c>
      <c r="M605" t="s">
        <v>66</v>
      </c>
      <c r="N605">
        <v>0</v>
      </c>
      <c r="O605">
        <v>0</v>
      </c>
      <c r="P605">
        <v>0</v>
      </c>
      <c r="Q605">
        <v>0</v>
      </c>
      <c r="R605">
        <v>19</v>
      </c>
      <c r="S605">
        <v>111977</v>
      </c>
      <c r="T605">
        <v>123500</v>
      </c>
      <c r="U605">
        <v>29176</v>
      </c>
      <c r="V605">
        <v>25</v>
      </c>
      <c r="W605">
        <v>147255</v>
      </c>
      <c r="X605">
        <v>162500</v>
      </c>
      <c r="Y605">
        <v>38306</v>
      </c>
      <c r="Z605">
        <v>7</v>
      </c>
      <c r="AA605">
        <v>41186</v>
      </c>
      <c r="AB605">
        <v>45500</v>
      </c>
      <c r="AC605">
        <v>0</v>
      </c>
      <c r="AD605">
        <v>0</v>
      </c>
      <c r="AE605">
        <v>0</v>
      </c>
      <c r="AF605">
        <v>195</v>
      </c>
      <c r="AG605">
        <v>10681</v>
      </c>
      <c r="AH605">
        <v>29</v>
      </c>
      <c r="AI605">
        <v>126381</v>
      </c>
      <c r="AJ605">
        <v>188500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80</v>
      </c>
      <c r="AR605">
        <v>520000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188500</v>
      </c>
      <c r="BA605">
        <v>0</v>
      </c>
      <c r="BB605">
        <v>0</v>
      </c>
      <c r="BC605">
        <v>0</v>
      </c>
      <c r="BD605">
        <v>4358</v>
      </c>
      <c r="BE605">
        <v>4358</v>
      </c>
      <c r="BF605">
        <v>6500</v>
      </c>
      <c r="BG605" s="1">
        <v>44539</v>
      </c>
      <c r="BH605" s="1">
        <v>44477</v>
      </c>
      <c r="BI605" s="1">
        <v>44545.249606481484</v>
      </c>
      <c r="BJ605" s="1">
        <v>44524.239363425928</v>
      </c>
    </row>
    <row r="606" spans="1:62" x14ac:dyDescent="0.25">
      <c r="A606">
        <v>11010</v>
      </c>
      <c r="B606" t="s">
        <v>170</v>
      </c>
      <c r="C606" t="s">
        <v>171</v>
      </c>
      <c r="D606">
        <v>11282</v>
      </c>
      <c r="E606">
        <v>82</v>
      </c>
      <c r="F606" t="s">
        <v>86</v>
      </c>
      <c r="G606" t="s">
        <v>94</v>
      </c>
      <c r="H606" t="s">
        <v>95</v>
      </c>
      <c r="I606">
        <v>1000000001866</v>
      </c>
      <c r="J606">
        <v>101921</v>
      </c>
      <c r="K606" t="s">
        <v>64</v>
      </c>
      <c r="L606" t="s">
        <v>97</v>
      </c>
      <c r="M606" t="s">
        <v>66</v>
      </c>
      <c r="N606">
        <v>5</v>
      </c>
      <c r="O606">
        <v>5909</v>
      </c>
      <c r="P606">
        <v>6500</v>
      </c>
      <c r="Q606">
        <v>1808</v>
      </c>
      <c r="R606">
        <v>5</v>
      </c>
      <c r="S606">
        <v>5885</v>
      </c>
      <c r="T606">
        <v>6500</v>
      </c>
      <c r="U606">
        <v>1784</v>
      </c>
      <c r="V606">
        <v>17</v>
      </c>
      <c r="W606">
        <v>20091</v>
      </c>
      <c r="X606">
        <v>22100</v>
      </c>
      <c r="Y606">
        <v>6146</v>
      </c>
      <c r="Z606">
        <v>2</v>
      </c>
      <c r="AA606">
        <v>2352</v>
      </c>
      <c r="AB606">
        <v>2600</v>
      </c>
      <c r="AC606">
        <v>0</v>
      </c>
      <c r="AD606">
        <v>0</v>
      </c>
      <c r="AE606">
        <v>0</v>
      </c>
      <c r="AF606">
        <v>13</v>
      </c>
      <c r="AG606">
        <v>711</v>
      </c>
      <c r="AH606">
        <v>37</v>
      </c>
      <c r="AI606">
        <v>30351</v>
      </c>
      <c r="AJ606">
        <v>48100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60</v>
      </c>
      <c r="AR606">
        <v>78000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48100</v>
      </c>
      <c r="BA606">
        <v>0</v>
      </c>
      <c r="BB606">
        <v>0</v>
      </c>
      <c r="BC606">
        <v>0</v>
      </c>
      <c r="BD606">
        <v>820</v>
      </c>
      <c r="BE606">
        <v>820</v>
      </c>
      <c r="BF606">
        <v>1300</v>
      </c>
      <c r="BG606" s="1">
        <v>44540</v>
      </c>
      <c r="BH606" s="1">
        <v>44492</v>
      </c>
      <c r="BI606" s="1">
        <v>44545.249606481484</v>
      </c>
      <c r="BJ606" s="1">
        <v>44524.239363425928</v>
      </c>
    </row>
    <row r="607" spans="1:62" x14ac:dyDescent="0.25">
      <c r="A607">
        <v>11010</v>
      </c>
      <c r="B607" t="s">
        <v>170</v>
      </c>
      <c r="C607" t="s">
        <v>171</v>
      </c>
      <c r="D607">
        <v>11281</v>
      </c>
      <c r="E607">
        <v>81</v>
      </c>
      <c r="F607" t="s">
        <v>61</v>
      </c>
      <c r="G607" t="s">
        <v>340</v>
      </c>
      <c r="H607" t="s">
        <v>158</v>
      </c>
      <c r="I607">
        <v>1000000112728</v>
      </c>
      <c r="J607">
        <v>412635</v>
      </c>
      <c r="K607" t="s">
        <v>64</v>
      </c>
      <c r="L607" t="s">
        <v>159</v>
      </c>
      <c r="M607" t="s">
        <v>66</v>
      </c>
      <c r="N607">
        <v>36</v>
      </c>
      <c r="O607">
        <v>31091</v>
      </c>
      <c r="P607">
        <v>34200</v>
      </c>
      <c r="Q607">
        <v>5958</v>
      </c>
      <c r="R607">
        <v>0</v>
      </c>
      <c r="S607">
        <v>0</v>
      </c>
      <c r="T607">
        <v>0</v>
      </c>
      <c r="U607">
        <v>0</v>
      </c>
      <c r="V607">
        <v>12</v>
      </c>
      <c r="W607">
        <v>10260</v>
      </c>
      <c r="X607">
        <v>11400</v>
      </c>
      <c r="Y607">
        <v>1882</v>
      </c>
      <c r="Z607">
        <v>12</v>
      </c>
      <c r="AA607">
        <v>10364</v>
      </c>
      <c r="AB607">
        <v>11400</v>
      </c>
      <c r="AC607">
        <v>0</v>
      </c>
      <c r="AD607">
        <v>0</v>
      </c>
      <c r="AE607">
        <v>0</v>
      </c>
      <c r="AF607">
        <v>0</v>
      </c>
      <c r="AG607">
        <v>1986</v>
      </c>
      <c r="AH607">
        <v>216</v>
      </c>
      <c r="AI607">
        <v>150796</v>
      </c>
      <c r="AJ607">
        <v>205200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205200</v>
      </c>
      <c r="BD607">
        <v>698</v>
      </c>
      <c r="BE607">
        <v>698</v>
      </c>
      <c r="BF607">
        <v>950</v>
      </c>
      <c r="BG607" s="1">
        <v>44542</v>
      </c>
      <c r="BH607" s="1">
        <v>44139</v>
      </c>
      <c r="BI607" s="1">
        <v>44545.249606481484</v>
      </c>
      <c r="BJ607" s="1">
        <v>44524.239363425928</v>
      </c>
    </row>
    <row r="608" spans="1:62" x14ac:dyDescent="0.25">
      <c r="A608">
        <v>11010</v>
      </c>
      <c r="B608" t="s">
        <v>170</v>
      </c>
      <c r="C608" t="s">
        <v>171</v>
      </c>
      <c r="D608">
        <v>11283</v>
      </c>
      <c r="E608">
        <v>83</v>
      </c>
      <c r="F608" t="s">
        <v>111</v>
      </c>
      <c r="G608" t="s">
        <v>112</v>
      </c>
      <c r="H608" t="s">
        <v>113</v>
      </c>
      <c r="I608">
        <v>1000000102981</v>
      </c>
      <c r="J608">
        <v>409218</v>
      </c>
      <c r="K608" t="s">
        <v>64</v>
      </c>
      <c r="L608" t="s">
        <v>144</v>
      </c>
      <c r="M608" t="s">
        <v>66</v>
      </c>
      <c r="N608">
        <v>0</v>
      </c>
      <c r="O608">
        <v>0</v>
      </c>
      <c r="P608">
        <v>0</v>
      </c>
      <c r="Q608">
        <v>0</v>
      </c>
      <c r="R608">
        <v>9</v>
      </c>
      <c r="S608">
        <v>83512</v>
      </c>
      <c r="T608">
        <v>92700</v>
      </c>
      <c r="U608">
        <v>13827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11</v>
      </c>
      <c r="AI608">
        <v>75170</v>
      </c>
      <c r="AJ608">
        <v>113300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24</v>
      </c>
      <c r="AR608">
        <v>247200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113300</v>
      </c>
      <c r="BA608">
        <v>0</v>
      </c>
      <c r="BB608">
        <v>0</v>
      </c>
      <c r="BC608">
        <v>0</v>
      </c>
      <c r="BD608">
        <v>6834</v>
      </c>
      <c r="BE608">
        <v>6834</v>
      </c>
      <c r="BF608">
        <v>10300</v>
      </c>
      <c r="BG608" s="1">
        <v>44489</v>
      </c>
      <c r="BH608" s="1">
        <v>44468</v>
      </c>
      <c r="BI608" s="1">
        <v>44545.249606481484</v>
      </c>
      <c r="BJ608" s="1">
        <v>44524.239363425928</v>
      </c>
    </row>
    <row r="609" spans="1:62" x14ac:dyDescent="0.25">
      <c r="A609">
        <v>11010</v>
      </c>
      <c r="B609" t="s">
        <v>170</v>
      </c>
      <c r="C609" t="s">
        <v>171</v>
      </c>
      <c r="D609">
        <v>11283</v>
      </c>
      <c r="E609">
        <v>83</v>
      </c>
      <c r="F609" t="s">
        <v>111</v>
      </c>
      <c r="G609" t="s">
        <v>117</v>
      </c>
      <c r="H609" t="s">
        <v>118</v>
      </c>
      <c r="I609">
        <v>1000000003051</v>
      </c>
      <c r="J609">
        <v>118076</v>
      </c>
      <c r="K609" t="s">
        <v>64</v>
      </c>
      <c r="L609" t="s">
        <v>128</v>
      </c>
      <c r="M609" t="s">
        <v>66</v>
      </c>
      <c r="N609">
        <v>34</v>
      </c>
      <c r="O609">
        <v>231341</v>
      </c>
      <c r="P609">
        <v>255000</v>
      </c>
      <c r="Q609">
        <v>30432</v>
      </c>
      <c r="R609">
        <v>15</v>
      </c>
      <c r="S609">
        <v>101659</v>
      </c>
      <c r="T609">
        <v>112500</v>
      </c>
      <c r="U609">
        <v>13023</v>
      </c>
      <c r="V609">
        <v>5</v>
      </c>
      <c r="W609">
        <v>33955</v>
      </c>
      <c r="X609">
        <v>37500</v>
      </c>
      <c r="Y609">
        <v>4409</v>
      </c>
      <c r="Z609">
        <v>7</v>
      </c>
      <c r="AA609">
        <v>47318</v>
      </c>
      <c r="AB609">
        <v>52500</v>
      </c>
      <c r="AC609">
        <v>0</v>
      </c>
      <c r="AD609">
        <v>0</v>
      </c>
      <c r="AE609">
        <v>0</v>
      </c>
      <c r="AF609">
        <v>450</v>
      </c>
      <c r="AG609">
        <v>5955</v>
      </c>
      <c r="AH609">
        <v>-9</v>
      </c>
      <c r="AI609">
        <v>-53182</v>
      </c>
      <c r="AJ609">
        <v>-67500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260</v>
      </c>
      <c r="AR609">
        <v>1950000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-67500</v>
      </c>
      <c r="BA609">
        <v>0</v>
      </c>
      <c r="BB609">
        <v>0</v>
      </c>
      <c r="BC609">
        <v>0</v>
      </c>
      <c r="BD609">
        <v>5909</v>
      </c>
      <c r="BE609">
        <v>5909</v>
      </c>
      <c r="BF609">
        <v>7500</v>
      </c>
      <c r="BG609" s="1">
        <v>44540</v>
      </c>
      <c r="BH609" s="1">
        <v>44457</v>
      </c>
      <c r="BI609" s="1">
        <v>44545.249606481484</v>
      </c>
      <c r="BJ609" s="1">
        <v>44524.239363425928</v>
      </c>
    </row>
    <row r="610" spans="1:62" x14ac:dyDescent="0.25">
      <c r="A610">
        <v>11010</v>
      </c>
      <c r="B610" t="s">
        <v>170</v>
      </c>
      <c r="C610" t="s">
        <v>171</v>
      </c>
      <c r="D610">
        <v>11283</v>
      </c>
      <c r="E610">
        <v>83</v>
      </c>
      <c r="F610" t="s">
        <v>111</v>
      </c>
      <c r="G610" t="s">
        <v>129</v>
      </c>
      <c r="H610" t="s">
        <v>130</v>
      </c>
      <c r="I610">
        <v>1000000008704</v>
      </c>
      <c r="J610">
        <v>332746</v>
      </c>
      <c r="K610" t="s">
        <v>64</v>
      </c>
      <c r="L610" t="s">
        <v>154</v>
      </c>
      <c r="M610" t="s">
        <v>66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360</v>
      </c>
      <c r="AR610">
        <v>180000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250</v>
      </c>
      <c r="BE610">
        <v>250</v>
      </c>
      <c r="BF610">
        <v>500</v>
      </c>
      <c r="BG610" s="1">
        <v>44267</v>
      </c>
      <c r="BH610" s="1">
        <v>43725</v>
      </c>
      <c r="BI610" s="1">
        <v>44545.249606481484</v>
      </c>
      <c r="BJ610" s="1">
        <v>44524.239363425928</v>
      </c>
    </row>
    <row r="611" spans="1:62" x14ac:dyDescent="0.25">
      <c r="A611">
        <v>11010</v>
      </c>
      <c r="B611" t="s">
        <v>170</v>
      </c>
      <c r="C611" t="s">
        <v>171</v>
      </c>
      <c r="D611">
        <v>11283</v>
      </c>
      <c r="E611">
        <v>83</v>
      </c>
      <c r="F611" t="s">
        <v>111</v>
      </c>
      <c r="G611" t="s">
        <v>112</v>
      </c>
      <c r="H611" t="s">
        <v>113</v>
      </c>
      <c r="I611">
        <v>1000000011041</v>
      </c>
      <c r="J611">
        <v>372029</v>
      </c>
      <c r="K611" t="s">
        <v>64</v>
      </c>
      <c r="L611" t="s">
        <v>124</v>
      </c>
      <c r="M611" t="s">
        <v>66</v>
      </c>
      <c r="N611">
        <v>4</v>
      </c>
      <c r="O611">
        <v>65091</v>
      </c>
      <c r="P611">
        <v>71600</v>
      </c>
      <c r="Q611">
        <v>10409</v>
      </c>
      <c r="R611">
        <v>11</v>
      </c>
      <c r="S611">
        <v>177699</v>
      </c>
      <c r="T611">
        <v>196900</v>
      </c>
      <c r="U611">
        <v>27317</v>
      </c>
      <c r="V611">
        <v>6</v>
      </c>
      <c r="W611">
        <v>91461</v>
      </c>
      <c r="X611">
        <v>107400</v>
      </c>
      <c r="Y611">
        <v>9434</v>
      </c>
      <c r="Z611">
        <v>5</v>
      </c>
      <c r="AA611">
        <v>78519</v>
      </c>
      <c r="AB611">
        <v>89500</v>
      </c>
      <c r="AC611">
        <v>0</v>
      </c>
      <c r="AD611">
        <v>0</v>
      </c>
      <c r="AE611">
        <v>0</v>
      </c>
      <c r="AF611">
        <v>3129</v>
      </c>
      <c r="AG611">
        <v>10074</v>
      </c>
      <c r="AH611">
        <v>66</v>
      </c>
      <c r="AI611">
        <v>905180</v>
      </c>
      <c r="AJ611">
        <v>1181400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36</v>
      </c>
      <c r="AR611">
        <v>644400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1181400</v>
      </c>
      <c r="BA611">
        <v>0</v>
      </c>
      <c r="BB611">
        <v>0</v>
      </c>
      <c r="BC611">
        <v>0</v>
      </c>
      <c r="BD611">
        <v>13715</v>
      </c>
      <c r="BE611">
        <v>13469</v>
      </c>
      <c r="BF611">
        <v>17900</v>
      </c>
      <c r="BG611" s="1">
        <v>44542</v>
      </c>
      <c r="BH611" s="1">
        <v>44541</v>
      </c>
      <c r="BI611" s="1">
        <v>44545.249606481484</v>
      </c>
      <c r="BJ611" s="1">
        <v>44524.239363425928</v>
      </c>
    </row>
    <row r="612" spans="1:62" x14ac:dyDescent="0.25">
      <c r="A612">
        <v>11010</v>
      </c>
      <c r="B612" t="s">
        <v>170</v>
      </c>
      <c r="C612" t="s">
        <v>171</v>
      </c>
      <c r="D612">
        <v>11283</v>
      </c>
      <c r="E612">
        <v>83</v>
      </c>
      <c r="F612" t="s">
        <v>111</v>
      </c>
      <c r="G612" t="s">
        <v>129</v>
      </c>
      <c r="H612" t="s">
        <v>130</v>
      </c>
      <c r="I612">
        <v>1000000112842</v>
      </c>
      <c r="J612">
        <v>412665</v>
      </c>
      <c r="K612" t="s">
        <v>64</v>
      </c>
      <c r="L612" t="s">
        <v>178</v>
      </c>
      <c r="M612" t="s">
        <v>66</v>
      </c>
      <c r="N612">
        <v>3</v>
      </c>
      <c r="O612">
        <v>35455</v>
      </c>
      <c r="P612">
        <v>39000</v>
      </c>
      <c r="Q612">
        <v>5173</v>
      </c>
      <c r="R612">
        <v>2</v>
      </c>
      <c r="S612">
        <v>23400</v>
      </c>
      <c r="T612">
        <v>26000</v>
      </c>
      <c r="U612">
        <v>3212</v>
      </c>
      <c r="V612">
        <v>3</v>
      </c>
      <c r="W612">
        <v>35336</v>
      </c>
      <c r="X612">
        <v>39000</v>
      </c>
      <c r="Y612">
        <v>5054</v>
      </c>
      <c r="Z612">
        <v>1</v>
      </c>
      <c r="AA612">
        <v>11700</v>
      </c>
      <c r="AB612">
        <v>13000</v>
      </c>
      <c r="AC612">
        <v>0</v>
      </c>
      <c r="AD612">
        <v>0</v>
      </c>
      <c r="AE612">
        <v>0</v>
      </c>
      <c r="AF612">
        <v>130</v>
      </c>
      <c r="AG612">
        <v>1606</v>
      </c>
      <c r="AH612">
        <v>50</v>
      </c>
      <c r="AI612">
        <v>504700</v>
      </c>
      <c r="AJ612">
        <v>650000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650000</v>
      </c>
      <c r="BD612">
        <v>10094</v>
      </c>
      <c r="BE612">
        <v>10094</v>
      </c>
      <c r="BF612">
        <v>13000</v>
      </c>
      <c r="BG612" s="1">
        <v>44535</v>
      </c>
      <c r="BH612" s="1">
        <v>44298</v>
      </c>
      <c r="BI612" s="1">
        <v>44545.249606481484</v>
      </c>
      <c r="BJ612" s="1">
        <v>44524.239363425928</v>
      </c>
    </row>
    <row r="613" spans="1:62" x14ac:dyDescent="0.25">
      <c r="A613">
        <v>11010</v>
      </c>
      <c r="B613" t="s">
        <v>170</v>
      </c>
      <c r="C613" t="s">
        <v>171</v>
      </c>
      <c r="D613">
        <v>11281</v>
      </c>
      <c r="E613">
        <v>81</v>
      </c>
      <c r="F613" t="s">
        <v>61</v>
      </c>
      <c r="G613" t="s">
        <v>336</v>
      </c>
      <c r="H613" t="s">
        <v>69</v>
      </c>
      <c r="I613">
        <v>1000000114802</v>
      </c>
      <c r="J613">
        <v>413903</v>
      </c>
      <c r="K613" t="s">
        <v>64</v>
      </c>
      <c r="L613" t="s">
        <v>409</v>
      </c>
      <c r="M613" t="s">
        <v>66</v>
      </c>
      <c r="N613">
        <v>42</v>
      </c>
      <c r="O613">
        <v>38182</v>
      </c>
      <c r="P613">
        <v>42000</v>
      </c>
      <c r="Q613">
        <v>6558</v>
      </c>
      <c r="R613">
        <v>42</v>
      </c>
      <c r="S613">
        <v>38073</v>
      </c>
      <c r="T613">
        <v>42000</v>
      </c>
      <c r="U613">
        <v>7539</v>
      </c>
      <c r="V613">
        <v>77</v>
      </c>
      <c r="W613">
        <v>69400</v>
      </c>
      <c r="X613">
        <v>77000</v>
      </c>
      <c r="Y613">
        <v>14922</v>
      </c>
      <c r="Z613">
        <v>26</v>
      </c>
      <c r="AA613">
        <v>23527</v>
      </c>
      <c r="AB613">
        <v>26000</v>
      </c>
      <c r="AC613">
        <v>0</v>
      </c>
      <c r="AD613">
        <v>0</v>
      </c>
      <c r="AE613">
        <v>0</v>
      </c>
      <c r="AF613">
        <v>120</v>
      </c>
      <c r="AG613">
        <v>4790</v>
      </c>
      <c r="AH613">
        <v>346</v>
      </c>
      <c r="AI613">
        <v>249346</v>
      </c>
      <c r="AJ613">
        <v>346000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346000</v>
      </c>
      <c r="BA613">
        <v>0</v>
      </c>
      <c r="BB613">
        <v>0</v>
      </c>
      <c r="BC613">
        <v>0</v>
      </c>
      <c r="BD613">
        <v>721</v>
      </c>
      <c r="BE613">
        <v>713</v>
      </c>
      <c r="BF613">
        <v>1000</v>
      </c>
      <c r="BG613" s="1">
        <v>44539</v>
      </c>
      <c r="BH613" s="1">
        <v>44532</v>
      </c>
      <c r="BI613" s="1">
        <v>44545.249606481484</v>
      </c>
      <c r="BJ613" s="1">
        <v>44524.239363425928</v>
      </c>
    </row>
    <row r="614" spans="1:62" x14ac:dyDescent="0.25">
      <c r="A614">
        <v>11010</v>
      </c>
      <c r="B614" t="s">
        <v>170</v>
      </c>
      <c r="C614" t="s">
        <v>171</v>
      </c>
      <c r="D614">
        <v>11282</v>
      </c>
      <c r="E614">
        <v>82</v>
      </c>
      <c r="F614" t="s">
        <v>86</v>
      </c>
      <c r="G614" t="s">
        <v>94</v>
      </c>
      <c r="H614" t="s">
        <v>95</v>
      </c>
      <c r="I614">
        <v>1000000003288</v>
      </c>
      <c r="J614">
        <v>124849</v>
      </c>
      <c r="K614" t="s">
        <v>64</v>
      </c>
      <c r="L614" t="s">
        <v>102</v>
      </c>
      <c r="M614" t="s">
        <v>66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5</v>
      </c>
      <c r="W614">
        <v>29545</v>
      </c>
      <c r="X614">
        <v>32500</v>
      </c>
      <c r="Y614">
        <v>7765</v>
      </c>
      <c r="Z614">
        <v>5</v>
      </c>
      <c r="AA614">
        <v>29309</v>
      </c>
      <c r="AB614">
        <v>32500</v>
      </c>
      <c r="AC614">
        <v>0</v>
      </c>
      <c r="AD614">
        <v>0</v>
      </c>
      <c r="AE614">
        <v>0</v>
      </c>
      <c r="AF614">
        <v>260</v>
      </c>
      <c r="AG614">
        <v>7529</v>
      </c>
      <c r="AH614">
        <v>70</v>
      </c>
      <c r="AI614">
        <v>304925</v>
      </c>
      <c r="AJ614">
        <v>455000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455000</v>
      </c>
      <c r="BA614">
        <v>0</v>
      </c>
      <c r="BB614">
        <v>0</v>
      </c>
      <c r="BC614">
        <v>0</v>
      </c>
      <c r="BD614">
        <v>4356</v>
      </c>
      <c r="BE614">
        <v>4378</v>
      </c>
      <c r="BF614">
        <v>6500</v>
      </c>
      <c r="BG614" s="1">
        <v>44543</v>
      </c>
      <c r="BH614" s="1">
        <v>44492</v>
      </c>
      <c r="BI614" s="1">
        <v>44545.249606481484</v>
      </c>
      <c r="BJ614" s="1">
        <v>44524.239363425928</v>
      </c>
    </row>
    <row r="615" spans="1:62" x14ac:dyDescent="0.25">
      <c r="A615">
        <v>11010</v>
      </c>
      <c r="B615" t="s">
        <v>170</v>
      </c>
      <c r="C615" t="s">
        <v>171</v>
      </c>
      <c r="D615">
        <v>11282</v>
      </c>
      <c r="E615">
        <v>82</v>
      </c>
      <c r="F615" t="s">
        <v>86</v>
      </c>
      <c r="G615" t="s">
        <v>107</v>
      </c>
      <c r="H615" t="s">
        <v>108</v>
      </c>
      <c r="I615">
        <v>1000000003144</v>
      </c>
      <c r="J615">
        <v>120213</v>
      </c>
      <c r="K615" t="s">
        <v>64</v>
      </c>
      <c r="L615" t="s">
        <v>335</v>
      </c>
      <c r="M615" t="s">
        <v>66</v>
      </c>
      <c r="N615">
        <v>5</v>
      </c>
      <c r="O615">
        <v>27218</v>
      </c>
      <c r="P615">
        <v>30000</v>
      </c>
      <c r="Q615">
        <v>-19316</v>
      </c>
      <c r="R615">
        <v>12</v>
      </c>
      <c r="S615">
        <v>65127</v>
      </c>
      <c r="T615">
        <v>72000</v>
      </c>
      <c r="U615">
        <v>-46554</v>
      </c>
      <c r="V615">
        <v>5</v>
      </c>
      <c r="W615">
        <v>27055</v>
      </c>
      <c r="X615">
        <v>30000</v>
      </c>
      <c r="Y615">
        <v>-19480</v>
      </c>
      <c r="Z615">
        <v>5</v>
      </c>
      <c r="AA615">
        <v>27273</v>
      </c>
      <c r="AB615">
        <v>30000</v>
      </c>
      <c r="AC615">
        <v>0</v>
      </c>
      <c r="AD615">
        <v>0</v>
      </c>
      <c r="AE615">
        <v>0</v>
      </c>
      <c r="AF615">
        <v>0</v>
      </c>
      <c r="AG615">
        <v>-19261</v>
      </c>
      <c r="AH615">
        <v>33</v>
      </c>
      <c r="AI615">
        <v>307125</v>
      </c>
      <c r="AJ615">
        <v>198000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198000</v>
      </c>
      <c r="BB615">
        <v>0</v>
      </c>
      <c r="BC615">
        <v>0</v>
      </c>
      <c r="BD615">
        <v>9307</v>
      </c>
      <c r="BE615">
        <v>8770</v>
      </c>
      <c r="BF615">
        <v>6000</v>
      </c>
      <c r="BG615" s="1">
        <v>44537</v>
      </c>
      <c r="BH615" s="1">
        <v>44439</v>
      </c>
      <c r="BI615" s="1">
        <v>44545.249606481484</v>
      </c>
      <c r="BJ615" s="1">
        <v>44524.239363425928</v>
      </c>
    </row>
    <row r="616" spans="1:62" x14ac:dyDescent="0.25">
      <c r="A616">
        <v>11010</v>
      </c>
      <c r="B616" t="s">
        <v>170</v>
      </c>
      <c r="C616" t="s">
        <v>171</v>
      </c>
      <c r="D616">
        <v>11283</v>
      </c>
      <c r="E616">
        <v>83</v>
      </c>
      <c r="F616" t="s">
        <v>111</v>
      </c>
      <c r="G616" t="s">
        <v>129</v>
      </c>
      <c r="H616" t="s">
        <v>130</v>
      </c>
      <c r="I616">
        <v>1000000013519</v>
      </c>
      <c r="J616">
        <v>387793</v>
      </c>
      <c r="K616" t="s">
        <v>64</v>
      </c>
      <c r="L616" t="s">
        <v>143</v>
      </c>
      <c r="M616" t="s">
        <v>66</v>
      </c>
      <c r="N616">
        <v>1</v>
      </c>
      <c r="O616">
        <v>8227</v>
      </c>
      <c r="P616">
        <v>9050</v>
      </c>
      <c r="Q616">
        <v>1367</v>
      </c>
      <c r="R616">
        <v>2</v>
      </c>
      <c r="S616">
        <v>16455</v>
      </c>
      <c r="T616">
        <v>18100</v>
      </c>
      <c r="U616">
        <v>2735</v>
      </c>
      <c r="V616">
        <v>2</v>
      </c>
      <c r="W616">
        <v>16455</v>
      </c>
      <c r="X616">
        <v>18100</v>
      </c>
      <c r="Y616">
        <v>2735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53</v>
      </c>
      <c r="AI616">
        <v>363580</v>
      </c>
      <c r="AJ616">
        <v>479650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479650</v>
      </c>
      <c r="BD616">
        <v>6860</v>
      </c>
      <c r="BE616">
        <v>6860</v>
      </c>
      <c r="BF616">
        <v>9050</v>
      </c>
      <c r="BG616" s="1">
        <v>44518</v>
      </c>
      <c r="BH616" s="1">
        <v>44279</v>
      </c>
      <c r="BI616" s="1">
        <v>44545.249606481484</v>
      </c>
      <c r="BJ616" s="1">
        <v>44524.239363425928</v>
      </c>
    </row>
    <row r="617" spans="1:62" x14ac:dyDescent="0.25">
      <c r="A617">
        <v>11010</v>
      </c>
      <c r="B617" t="s">
        <v>170</v>
      </c>
      <c r="C617" t="s">
        <v>171</v>
      </c>
      <c r="D617">
        <v>11283</v>
      </c>
      <c r="E617">
        <v>83</v>
      </c>
      <c r="F617" t="s">
        <v>111</v>
      </c>
      <c r="G617" t="s">
        <v>117</v>
      </c>
      <c r="H617" t="s">
        <v>118</v>
      </c>
      <c r="I617">
        <v>1000000003053</v>
      </c>
      <c r="J617">
        <v>118101</v>
      </c>
      <c r="K617" t="s">
        <v>64</v>
      </c>
      <c r="L617" t="s">
        <v>122</v>
      </c>
      <c r="M617" t="s">
        <v>66</v>
      </c>
      <c r="N617">
        <v>7</v>
      </c>
      <c r="O617">
        <v>41364</v>
      </c>
      <c r="P617">
        <v>45500</v>
      </c>
      <c r="Q617">
        <v>6682</v>
      </c>
      <c r="R617">
        <v>12</v>
      </c>
      <c r="S617">
        <v>69845</v>
      </c>
      <c r="T617">
        <v>78000</v>
      </c>
      <c r="U617">
        <v>10391</v>
      </c>
      <c r="V617">
        <v>7</v>
      </c>
      <c r="W617">
        <v>40950</v>
      </c>
      <c r="X617">
        <v>45500</v>
      </c>
      <c r="Y617">
        <v>6268</v>
      </c>
      <c r="Z617">
        <v>2</v>
      </c>
      <c r="AA617">
        <v>11700</v>
      </c>
      <c r="AB617">
        <v>13000</v>
      </c>
      <c r="AC617">
        <v>0</v>
      </c>
      <c r="AD617">
        <v>0</v>
      </c>
      <c r="AE617">
        <v>0</v>
      </c>
      <c r="AF617">
        <v>130</v>
      </c>
      <c r="AG617">
        <v>1791</v>
      </c>
      <c r="AH617">
        <v>-2</v>
      </c>
      <c r="AI617">
        <v>-9909</v>
      </c>
      <c r="AJ617">
        <v>-13000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20</v>
      </c>
      <c r="AR617">
        <v>130000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-13000</v>
      </c>
      <c r="BA617">
        <v>0</v>
      </c>
      <c r="BB617">
        <v>0</v>
      </c>
      <c r="BC617">
        <v>0</v>
      </c>
      <c r="BD617">
        <v>4955</v>
      </c>
      <c r="BE617">
        <v>4952</v>
      </c>
      <c r="BF617">
        <v>6500</v>
      </c>
      <c r="BG617" s="1">
        <v>44534</v>
      </c>
      <c r="BH617" s="1">
        <v>44485</v>
      </c>
      <c r="BI617" s="1">
        <v>44545.249606481484</v>
      </c>
      <c r="BJ617" s="1">
        <v>44524.239363425928</v>
      </c>
    </row>
    <row r="618" spans="1:62" x14ac:dyDescent="0.25">
      <c r="A618">
        <v>11010</v>
      </c>
      <c r="B618" t="s">
        <v>170</v>
      </c>
      <c r="C618" t="s">
        <v>171</v>
      </c>
      <c r="D618">
        <v>11281</v>
      </c>
      <c r="E618">
        <v>81</v>
      </c>
      <c r="F618" t="s">
        <v>61</v>
      </c>
      <c r="G618" t="s">
        <v>336</v>
      </c>
      <c r="H618" t="s">
        <v>82</v>
      </c>
      <c r="I618">
        <v>1000000083917</v>
      </c>
      <c r="J618">
        <v>400654</v>
      </c>
      <c r="K618" t="s">
        <v>64</v>
      </c>
      <c r="L618" t="s">
        <v>164</v>
      </c>
      <c r="M618" t="s">
        <v>66</v>
      </c>
      <c r="N618">
        <v>73</v>
      </c>
      <c r="O618">
        <v>66364</v>
      </c>
      <c r="P618">
        <v>73000</v>
      </c>
      <c r="Q618">
        <v>10096</v>
      </c>
      <c r="R618">
        <v>61</v>
      </c>
      <c r="S618">
        <v>55299</v>
      </c>
      <c r="T618">
        <v>61000</v>
      </c>
      <c r="U618">
        <v>8281</v>
      </c>
      <c r="V618">
        <v>13</v>
      </c>
      <c r="W618">
        <v>11715</v>
      </c>
      <c r="X618">
        <v>13000</v>
      </c>
      <c r="Y618">
        <v>1694</v>
      </c>
      <c r="Z618">
        <v>6</v>
      </c>
      <c r="AA618">
        <v>5455</v>
      </c>
      <c r="AB618">
        <v>6000</v>
      </c>
      <c r="AC618">
        <v>0</v>
      </c>
      <c r="AD618">
        <v>0</v>
      </c>
      <c r="AE618">
        <v>0</v>
      </c>
      <c r="AF618">
        <v>0</v>
      </c>
      <c r="AG618">
        <v>1103</v>
      </c>
      <c r="AH618">
        <v>153</v>
      </c>
      <c r="AI618">
        <v>110977</v>
      </c>
      <c r="AJ618">
        <v>153000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153000</v>
      </c>
      <c r="BA618">
        <v>0</v>
      </c>
      <c r="BB618">
        <v>0</v>
      </c>
      <c r="BC618">
        <v>0</v>
      </c>
      <c r="BD618">
        <v>725</v>
      </c>
      <c r="BE618">
        <v>725</v>
      </c>
      <c r="BF618">
        <v>1000</v>
      </c>
      <c r="BG618" s="1">
        <v>44543</v>
      </c>
      <c r="BH618" s="1">
        <v>44504</v>
      </c>
      <c r="BI618" s="1">
        <v>44545.249606481484</v>
      </c>
      <c r="BJ618" s="1">
        <v>44524.239363425928</v>
      </c>
    </row>
    <row r="619" spans="1:62" x14ac:dyDescent="0.25">
      <c r="A619">
        <v>11010</v>
      </c>
      <c r="B619" t="s">
        <v>170</v>
      </c>
      <c r="C619" t="s">
        <v>171</v>
      </c>
      <c r="D619">
        <v>11281</v>
      </c>
      <c r="E619">
        <v>81</v>
      </c>
      <c r="F619" t="s">
        <v>61</v>
      </c>
      <c r="G619" t="s">
        <v>62</v>
      </c>
      <c r="H619" t="s">
        <v>63</v>
      </c>
      <c r="I619">
        <v>1000000074294</v>
      </c>
      <c r="J619">
        <v>375285</v>
      </c>
      <c r="K619" t="s">
        <v>64</v>
      </c>
      <c r="L619" t="s">
        <v>79</v>
      </c>
      <c r="M619" t="s">
        <v>66</v>
      </c>
      <c r="N619">
        <v>84</v>
      </c>
      <c r="O619">
        <v>34364</v>
      </c>
      <c r="P619">
        <v>37800</v>
      </c>
      <c r="Q619">
        <v>5988</v>
      </c>
      <c r="R619">
        <v>228</v>
      </c>
      <c r="S619">
        <v>92880</v>
      </c>
      <c r="T619">
        <v>102600</v>
      </c>
      <c r="U619">
        <v>15860</v>
      </c>
      <c r="V619">
        <v>72</v>
      </c>
      <c r="W619">
        <v>29356</v>
      </c>
      <c r="X619">
        <v>32400</v>
      </c>
      <c r="Y619">
        <v>5034</v>
      </c>
      <c r="Z619">
        <v>48</v>
      </c>
      <c r="AA619">
        <v>19538</v>
      </c>
      <c r="AB619">
        <v>21600</v>
      </c>
      <c r="AC619">
        <v>0</v>
      </c>
      <c r="AD619">
        <v>0</v>
      </c>
      <c r="AE619">
        <v>0</v>
      </c>
      <c r="AF619">
        <v>108</v>
      </c>
      <c r="AG619">
        <v>3323</v>
      </c>
      <c r="AH619">
        <v>919</v>
      </c>
      <c r="AI619">
        <v>310445</v>
      </c>
      <c r="AJ619">
        <v>413550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413550</v>
      </c>
      <c r="BA619">
        <v>0</v>
      </c>
      <c r="BB619">
        <v>0</v>
      </c>
      <c r="BC619">
        <v>0</v>
      </c>
      <c r="BD619">
        <v>338</v>
      </c>
      <c r="BE619">
        <v>338</v>
      </c>
      <c r="BF619">
        <v>450</v>
      </c>
      <c r="BG619" s="1">
        <v>44542</v>
      </c>
      <c r="BH619" s="1">
        <v>44518</v>
      </c>
      <c r="BI619" s="1">
        <v>44545.249606481484</v>
      </c>
      <c r="BJ619" s="1">
        <v>44524.239363425928</v>
      </c>
    </row>
    <row r="620" spans="1:62" x14ac:dyDescent="0.25">
      <c r="A620">
        <v>11010</v>
      </c>
      <c r="B620" t="s">
        <v>170</v>
      </c>
      <c r="C620" t="s">
        <v>171</v>
      </c>
      <c r="D620">
        <v>11281</v>
      </c>
      <c r="E620">
        <v>81</v>
      </c>
      <c r="F620" t="s">
        <v>61</v>
      </c>
      <c r="G620" t="s">
        <v>336</v>
      </c>
      <c r="H620" t="s">
        <v>69</v>
      </c>
      <c r="I620">
        <v>1000000089432</v>
      </c>
      <c r="J620">
        <v>409049</v>
      </c>
      <c r="K620" t="s">
        <v>64</v>
      </c>
      <c r="L620" t="s">
        <v>74</v>
      </c>
      <c r="M620" t="s">
        <v>66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360</v>
      </c>
      <c r="AR620">
        <v>360000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708</v>
      </c>
      <c r="BE620">
        <v>710</v>
      </c>
      <c r="BF620">
        <v>1000</v>
      </c>
      <c r="BG620" s="1">
        <v>43841</v>
      </c>
      <c r="BH620" s="1">
        <v>43840</v>
      </c>
      <c r="BI620" s="1">
        <v>44545.249606481484</v>
      </c>
      <c r="BJ620" s="1">
        <v>44524.239363425928</v>
      </c>
    </row>
    <row r="621" spans="1:62" x14ac:dyDescent="0.25">
      <c r="A621">
        <v>11010</v>
      </c>
      <c r="B621" t="s">
        <v>170</v>
      </c>
      <c r="C621" t="s">
        <v>171</v>
      </c>
      <c r="D621">
        <v>11282</v>
      </c>
      <c r="E621">
        <v>82</v>
      </c>
      <c r="F621" t="s">
        <v>86</v>
      </c>
      <c r="G621" t="s">
        <v>94</v>
      </c>
      <c r="H621" t="s">
        <v>95</v>
      </c>
      <c r="I621">
        <v>1000000001867</v>
      </c>
      <c r="J621">
        <v>101922</v>
      </c>
      <c r="K621" t="s">
        <v>64</v>
      </c>
      <c r="L621" t="s">
        <v>96</v>
      </c>
      <c r="M621" t="s">
        <v>66</v>
      </c>
      <c r="N621">
        <v>4</v>
      </c>
      <c r="O621">
        <v>4727</v>
      </c>
      <c r="P621">
        <v>5200</v>
      </c>
      <c r="Q621">
        <v>1446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820</v>
      </c>
      <c r="AJ621">
        <v>1300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60</v>
      </c>
      <c r="AR621">
        <v>78000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1300</v>
      </c>
      <c r="BD621">
        <v>820</v>
      </c>
      <c r="BE621">
        <v>820</v>
      </c>
      <c r="BF621">
        <v>1300</v>
      </c>
      <c r="BG621" s="1">
        <v>44447</v>
      </c>
      <c r="BH621" s="1">
        <v>44338</v>
      </c>
      <c r="BI621" s="1">
        <v>44545.249606481484</v>
      </c>
      <c r="BJ621" s="1">
        <v>44524.239363425928</v>
      </c>
    </row>
    <row r="622" spans="1:62" x14ac:dyDescent="0.25">
      <c r="A622">
        <v>11010</v>
      </c>
      <c r="B622" t="s">
        <v>170</v>
      </c>
      <c r="C622" t="s">
        <v>171</v>
      </c>
      <c r="D622">
        <v>11283</v>
      </c>
      <c r="E622">
        <v>83</v>
      </c>
      <c r="F622" t="s">
        <v>111</v>
      </c>
      <c r="G622" t="s">
        <v>112</v>
      </c>
      <c r="H622" t="s">
        <v>113</v>
      </c>
      <c r="I622">
        <v>1000000112836</v>
      </c>
      <c r="J622">
        <v>412659</v>
      </c>
      <c r="K622" t="s">
        <v>64</v>
      </c>
      <c r="L622" t="s">
        <v>177</v>
      </c>
      <c r="M622" t="s">
        <v>66</v>
      </c>
      <c r="N622">
        <v>2</v>
      </c>
      <c r="O622">
        <v>34364</v>
      </c>
      <c r="P622">
        <v>37800</v>
      </c>
      <c r="Q622">
        <v>8492</v>
      </c>
      <c r="R622">
        <v>1</v>
      </c>
      <c r="S622">
        <v>17182</v>
      </c>
      <c r="T622">
        <v>18900</v>
      </c>
      <c r="U622">
        <v>4246</v>
      </c>
      <c r="V622">
        <v>2</v>
      </c>
      <c r="W622">
        <v>34020</v>
      </c>
      <c r="X622">
        <v>37800</v>
      </c>
      <c r="Y622">
        <v>8148</v>
      </c>
      <c r="Z622">
        <v>1</v>
      </c>
      <c r="AA622">
        <v>17182</v>
      </c>
      <c r="AB622">
        <v>18900</v>
      </c>
      <c r="AC622">
        <v>0</v>
      </c>
      <c r="AD622">
        <v>0</v>
      </c>
      <c r="AE622">
        <v>0</v>
      </c>
      <c r="AF622">
        <v>0</v>
      </c>
      <c r="AG622">
        <v>4246</v>
      </c>
      <c r="AH622">
        <v>26</v>
      </c>
      <c r="AI622">
        <v>336336</v>
      </c>
      <c r="AJ622">
        <v>491400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491400</v>
      </c>
      <c r="BD622">
        <v>12936</v>
      </c>
      <c r="BE622">
        <v>12936</v>
      </c>
      <c r="BF622">
        <v>18900</v>
      </c>
      <c r="BG622" s="1">
        <v>44532</v>
      </c>
      <c r="BH622" s="1">
        <v>44323</v>
      </c>
      <c r="BI622" s="1">
        <v>44545.249606481484</v>
      </c>
      <c r="BJ622" s="1">
        <v>44524.239363425928</v>
      </c>
    </row>
    <row r="623" spans="1:62" x14ac:dyDescent="0.25">
      <c r="A623">
        <v>11010</v>
      </c>
      <c r="B623" t="s">
        <v>170</v>
      </c>
      <c r="C623" t="s">
        <v>171</v>
      </c>
      <c r="D623">
        <v>11283</v>
      </c>
      <c r="E623">
        <v>83</v>
      </c>
      <c r="F623" t="s">
        <v>111</v>
      </c>
      <c r="G623" t="s">
        <v>112</v>
      </c>
      <c r="H623" t="s">
        <v>113</v>
      </c>
      <c r="I623">
        <v>1000000010905</v>
      </c>
      <c r="J623">
        <v>370690</v>
      </c>
      <c r="K623" t="s">
        <v>64</v>
      </c>
      <c r="L623" t="s">
        <v>138</v>
      </c>
      <c r="M623" t="s">
        <v>66</v>
      </c>
      <c r="N623">
        <v>70</v>
      </c>
      <c r="O623">
        <v>730600</v>
      </c>
      <c r="P623">
        <v>896000</v>
      </c>
      <c r="Q623">
        <v>13980</v>
      </c>
      <c r="R623">
        <v>30</v>
      </c>
      <c r="S623">
        <v>346724</v>
      </c>
      <c r="T623">
        <v>384000</v>
      </c>
      <c r="U623">
        <v>39643</v>
      </c>
      <c r="V623">
        <v>29</v>
      </c>
      <c r="W623">
        <v>334451</v>
      </c>
      <c r="X623">
        <v>371200</v>
      </c>
      <c r="Y623">
        <v>44129</v>
      </c>
      <c r="Z623">
        <v>32</v>
      </c>
      <c r="AA623">
        <v>370851</v>
      </c>
      <c r="AB623">
        <v>409600</v>
      </c>
      <c r="AC623">
        <v>0</v>
      </c>
      <c r="AD623">
        <v>0</v>
      </c>
      <c r="AE623">
        <v>0</v>
      </c>
      <c r="AF623">
        <v>1664</v>
      </c>
      <c r="AG623">
        <v>54888</v>
      </c>
      <c r="AH623">
        <v>114</v>
      </c>
      <c r="AI623">
        <v>1125631</v>
      </c>
      <c r="AJ623">
        <v>1459200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38</v>
      </c>
      <c r="AR623">
        <v>486400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1459200</v>
      </c>
      <c r="BA623">
        <v>0</v>
      </c>
      <c r="BB623">
        <v>0</v>
      </c>
      <c r="BC623">
        <v>0</v>
      </c>
      <c r="BD623">
        <v>9874</v>
      </c>
      <c r="BE623">
        <v>9788</v>
      </c>
      <c r="BF623">
        <v>12800</v>
      </c>
      <c r="BG623" s="1">
        <v>44544</v>
      </c>
      <c r="BH623" s="1">
        <v>44534</v>
      </c>
      <c r="BI623" s="1">
        <v>44545.249606481484</v>
      </c>
      <c r="BJ623" s="1">
        <v>44524.239363425928</v>
      </c>
    </row>
    <row r="624" spans="1:62" x14ac:dyDescent="0.25">
      <c r="A624">
        <v>11010</v>
      </c>
      <c r="B624" t="s">
        <v>170</v>
      </c>
      <c r="C624" t="s">
        <v>171</v>
      </c>
      <c r="D624">
        <v>11283</v>
      </c>
      <c r="E624">
        <v>83</v>
      </c>
      <c r="F624" t="s">
        <v>111</v>
      </c>
      <c r="G624" t="s">
        <v>129</v>
      </c>
      <c r="H624" t="s">
        <v>130</v>
      </c>
      <c r="I624">
        <v>1000000008151</v>
      </c>
      <c r="J624">
        <v>312787</v>
      </c>
      <c r="K624" t="s">
        <v>64</v>
      </c>
      <c r="L624" t="s">
        <v>167</v>
      </c>
      <c r="M624" t="s">
        <v>66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120</v>
      </c>
      <c r="AR624">
        <v>120000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659</v>
      </c>
      <c r="BE624">
        <v>659</v>
      </c>
      <c r="BF624">
        <v>1000</v>
      </c>
      <c r="BG624" s="1">
        <v>44238</v>
      </c>
      <c r="BH624" s="1">
        <v>43840</v>
      </c>
      <c r="BI624" s="1">
        <v>44545.249606481484</v>
      </c>
      <c r="BJ624" s="1">
        <v>44524.239363425928</v>
      </c>
    </row>
    <row r="625" spans="1:62" x14ac:dyDescent="0.25">
      <c r="A625">
        <v>11010</v>
      </c>
      <c r="B625" t="s">
        <v>170</v>
      </c>
      <c r="C625" t="s">
        <v>171</v>
      </c>
      <c r="D625">
        <v>11281</v>
      </c>
      <c r="E625">
        <v>81</v>
      </c>
      <c r="F625" t="s">
        <v>61</v>
      </c>
      <c r="G625" t="s">
        <v>336</v>
      </c>
      <c r="H625" t="s">
        <v>69</v>
      </c>
      <c r="I625">
        <v>1000000009644</v>
      </c>
      <c r="J625">
        <v>352705</v>
      </c>
      <c r="K625" t="s">
        <v>64</v>
      </c>
      <c r="L625" t="s">
        <v>149</v>
      </c>
      <c r="M625" t="s">
        <v>66</v>
      </c>
      <c r="N625">
        <v>60</v>
      </c>
      <c r="O625">
        <v>27273</v>
      </c>
      <c r="P625">
        <v>30000</v>
      </c>
      <c r="Q625">
        <v>4909</v>
      </c>
      <c r="R625">
        <v>58</v>
      </c>
      <c r="S625">
        <v>26265</v>
      </c>
      <c r="T625">
        <v>29000</v>
      </c>
      <c r="U625">
        <v>10102</v>
      </c>
      <c r="V625">
        <v>64</v>
      </c>
      <c r="W625">
        <v>28845</v>
      </c>
      <c r="X625">
        <v>32000</v>
      </c>
      <c r="Y625">
        <v>7900</v>
      </c>
      <c r="Z625">
        <v>38</v>
      </c>
      <c r="AA625">
        <v>17273</v>
      </c>
      <c r="AB625">
        <v>19000</v>
      </c>
      <c r="AC625">
        <v>0</v>
      </c>
      <c r="AD625">
        <v>0</v>
      </c>
      <c r="AE625">
        <v>0</v>
      </c>
      <c r="AF625">
        <v>0</v>
      </c>
      <c r="AG625">
        <v>4836</v>
      </c>
      <c r="AH625">
        <v>46</v>
      </c>
      <c r="AI625">
        <v>15054</v>
      </c>
      <c r="AJ625">
        <v>23000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23000</v>
      </c>
      <c r="BB625">
        <v>0</v>
      </c>
      <c r="BC625">
        <v>0</v>
      </c>
      <c r="BD625">
        <v>327</v>
      </c>
      <c r="BE625">
        <v>327</v>
      </c>
      <c r="BF625">
        <v>500</v>
      </c>
      <c r="BG625" s="1">
        <v>44542</v>
      </c>
      <c r="BH625" s="1">
        <v>44443</v>
      </c>
      <c r="BI625" s="1">
        <v>44545.249606481484</v>
      </c>
      <c r="BJ625" s="1">
        <v>44524.239363425928</v>
      </c>
    </row>
    <row r="626" spans="1:62" x14ac:dyDescent="0.25">
      <c r="A626">
        <v>11010</v>
      </c>
      <c r="B626" t="s">
        <v>170</v>
      </c>
      <c r="C626" t="s">
        <v>171</v>
      </c>
      <c r="D626">
        <v>11283</v>
      </c>
      <c r="E626">
        <v>83</v>
      </c>
      <c r="F626" t="s">
        <v>111</v>
      </c>
      <c r="G626" t="s">
        <v>112</v>
      </c>
      <c r="H626" t="s">
        <v>113</v>
      </c>
      <c r="I626">
        <v>1000000085223</v>
      </c>
      <c r="J626">
        <v>406217</v>
      </c>
      <c r="K626" t="s">
        <v>64</v>
      </c>
      <c r="L626" t="s">
        <v>115</v>
      </c>
      <c r="M626" t="s">
        <v>66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24</v>
      </c>
      <c r="AR626">
        <v>285600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9271</v>
      </c>
      <c r="BE626">
        <v>9271</v>
      </c>
      <c r="BF626">
        <v>11900</v>
      </c>
      <c r="BG626" s="1">
        <v>44268</v>
      </c>
      <c r="BH626" s="1">
        <v>44211</v>
      </c>
      <c r="BI626" s="1">
        <v>44545.249606481484</v>
      </c>
      <c r="BJ626" s="1">
        <v>44524.239363425928</v>
      </c>
    </row>
    <row r="627" spans="1:62" x14ac:dyDescent="0.25">
      <c r="A627">
        <v>11010</v>
      </c>
      <c r="B627" t="s">
        <v>170</v>
      </c>
      <c r="C627" t="s">
        <v>171</v>
      </c>
      <c r="D627">
        <v>11282</v>
      </c>
      <c r="E627">
        <v>82</v>
      </c>
      <c r="F627" t="s">
        <v>86</v>
      </c>
      <c r="G627" t="s">
        <v>87</v>
      </c>
      <c r="H627" t="s">
        <v>90</v>
      </c>
      <c r="I627">
        <v>1000000007704</v>
      </c>
      <c r="J627">
        <v>298380</v>
      </c>
      <c r="K627" t="s">
        <v>64</v>
      </c>
      <c r="L627" t="s">
        <v>91</v>
      </c>
      <c r="M627" t="s">
        <v>66</v>
      </c>
      <c r="N627">
        <v>5</v>
      </c>
      <c r="O627">
        <v>29422</v>
      </c>
      <c r="P627">
        <v>32500</v>
      </c>
      <c r="Q627">
        <v>4841</v>
      </c>
      <c r="R627">
        <v>5</v>
      </c>
      <c r="S627">
        <v>29236</v>
      </c>
      <c r="T627">
        <v>32500</v>
      </c>
      <c r="U627">
        <v>4655</v>
      </c>
      <c r="V627">
        <v>2</v>
      </c>
      <c r="W627">
        <v>11695</v>
      </c>
      <c r="X627">
        <v>13000</v>
      </c>
      <c r="Y627">
        <v>1812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105</v>
      </c>
      <c r="AI627">
        <v>547482</v>
      </c>
      <c r="AJ627">
        <v>682500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682500</v>
      </c>
      <c r="BA627">
        <v>0</v>
      </c>
      <c r="BB627">
        <v>0</v>
      </c>
      <c r="BC627">
        <v>0</v>
      </c>
      <c r="BD627">
        <v>5214</v>
      </c>
      <c r="BE627">
        <v>5100</v>
      </c>
      <c r="BF627">
        <v>6500</v>
      </c>
      <c r="BG627" s="1">
        <v>44529</v>
      </c>
      <c r="BH627" s="1">
        <v>44506</v>
      </c>
      <c r="BI627" s="1">
        <v>44545.249606481484</v>
      </c>
      <c r="BJ627" s="1">
        <v>44524.239363425928</v>
      </c>
    </row>
    <row r="628" spans="1:62" x14ac:dyDescent="0.25">
      <c r="A628">
        <v>11010</v>
      </c>
      <c r="B628" t="s">
        <v>170</v>
      </c>
      <c r="C628" t="s">
        <v>171</v>
      </c>
      <c r="D628">
        <v>11282</v>
      </c>
      <c r="E628">
        <v>82</v>
      </c>
      <c r="F628" t="s">
        <v>86</v>
      </c>
      <c r="G628" t="s">
        <v>87</v>
      </c>
      <c r="H628" t="s">
        <v>88</v>
      </c>
      <c r="I628">
        <v>1000000010553</v>
      </c>
      <c r="J628">
        <v>366492</v>
      </c>
      <c r="K628" t="s">
        <v>64</v>
      </c>
      <c r="L628" t="s">
        <v>89</v>
      </c>
      <c r="M628" t="s">
        <v>66</v>
      </c>
      <c r="N628">
        <v>8</v>
      </c>
      <c r="O628">
        <v>100364</v>
      </c>
      <c r="P628">
        <v>110400</v>
      </c>
      <c r="Q628">
        <v>15654</v>
      </c>
      <c r="R628">
        <v>3</v>
      </c>
      <c r="S628">
        <v>37135</v>
      </c>
      <c r="T628">
        <v>41400</v>
      </c>
      <c r="U628">
        <v>5309</v>
      </c>
      <c r="V628">
        <v>4</v>
      </c>
      <c r="W628">
        <v>50182</v>
      </c>
      <c r="X628">
        <v>55200</v>
      </c>
      <c r="Y628">
        <v>7704</v>
      </c>
      <c r="Z628">
        <v>1</v>
      </c>
      <c r="AA628">
        <v>12545</v>
      </c>
      <c r="AB628">
        <v>13800</v>
      </c>
      <c r="AC628">
        <v>0</v>
      </c>
      <c r="AD628">
        <v>0</v>
      </c>
      <c r="AE628">
        <v>0</v>
      </c>
      <c r="AF628">
        <v>0</v>
      </c>
      <c r="AG628">
        <v>1922</v>
      </c>
      <c r="AH628">
        <v>10</v>
      </c>
      <c r="AI628">
        <v>106232</v>
      </c>
      <c r="AJ628">
        <v>138000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20</v>
      </c>
      <c r="AR628">
        <v>276000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138000</v>
      </c>
      <c r="BA628">
        <v>0</v>
      </c>
      <c r="BB628">
        <v>0</v>
      </c>
      <c r="BC628">
        <v>0</v>
      </c>
      <c r="BD628">
        <v>10623</v>
      </c>
      <c r="BE628">
        <v>10612</v>
      </c>
      <c r="BF628">
        <v>13800</v>
      </c>
      <c r="BG628" s="1">
        <v>44534</v>
      </c>
      <c r="BH628" s="1">
        <v>44506</v>
      </c>
      <c r="BI628" s="1">
        <v>44545.249606481484</v>
      </c>
      <c r="BJ628" s="1">
        <v>44524.239363425928</v>
      </c>
    </row>
    <row r="629" spans="1:62" x14ac:dyDescent="0.25">
      <c r="A629">
        <v>11010</v>
      </c>
      <c r="B629" t="s">
        <v>170</v>
      </c>
      <c r="C629" t="s">
        <v>171</v>
      </c>
      <c r="D629">
        <v>11283</v>
      </c>
      <c r="E629">
        <v>83</v>
      </c>
      <c r="F629" t="s">
        <v>111</v>
      </c>
      <c r="G629" t="s">
        <v>117</v>
      </c>
      <c r="H629" t="s">
        <v>118</v>
      </c>
      <c r="I629">
        <v>1000000006378</v>
      </c>
      <c r="J629">
        <v>236915</v>
      </c>
      <c r="K629" t="s">
        <v>64</v>
      </c>
      <c r="L629" t="s">
        <v>121</v>
      </c>
      <c r="M629" t="s">
        <v>66</v>
      </c>
      <c r="N629">
        <v>41</v>
      </c>
      <c r="O629">
        <v>446400</v>
      </c>
      <c r="P629">
        <v>492000</v>
      </c>
      <c r="Q629">
        <v>63426</v>
      </c>
      <c r="R629">
        <v>28</v>
      </c>
      <c r="S629">
        <v>303273</v>
      </c>
      <c r="T629">
        <v>336000</v>
      </c>
      <c r="U629">
        <v>41729</v>
      </c>
      <c r="V629">
        <v>11</v>
      </c>
      <c r="W629">
        <v>119127</v>
      </c>
      <c r="X629">
        <v>132000</v>
      </c>
      <c r="Y629">
        <v>16378</v>
      </c>
      <c r="Z629">
        <v>13</v>
      </c>
      <c r="AA629">
        <v>140836</v>
      </c>
      <c r="AB629">
        <v>156000</v>
      </c>
      <c r="AC629">
        <v>0</v>
      </c>
      <c r="AD629">
        <v>0</v>
      </c>
      <c r="AE629">
        <v>0</v>
      </c>
      <c r="AF629">
        <v>1080</v>
      </c>
      <c r="AG629">
        <v>19406</v>
      </c>
      <c r="AH629">
        <v>97</v>
      </c>
      <c r="AI629">
        <v>906061</v>
      </c>
      <c r="AJ629">
        <v>1164000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1164000</v>
      </c>
      <c r="BA629">
        <v>0</v>
      </c>
      <c r="BB629">
        <v>0</v>
      </c>
      <c r="BC629">
        <v>0</v>
      </c>
      <c r="BD629">
        <v>9341</v>
      </c>
      <c r="BE629">
        <v>9341</v>
      </c>
      <c r="BF629">
        <v>12000</v>
      </c>
      <c r="BG629" s="1">
        <v>44542</v>
      </c>
      <c r="BH629" s="1">
        <v>44476</v>
      </c>
      <c r="BI629" s="1">
        <v>44545.249606481484</v>
      </c>
      <c r="BJ629" s="1">
        <v>44524.239363425928</v>
      </c>
    </row>
    <row r="630" spans="1:62" x14ac:dyDescent="0.25">
      <c r="A630">
        <v>11010</v>
      </c>
      <c r="B630" t="s">
        <v>170</v>
      </c>
      <c r="C630" t="s">
        <v>171</v>
      </c>
      <c r="D630">
        <v>11281</v>
      </c>
      <c r="E630">
        <v>81</v>
      </c>
      <c r="F630" t="s">
        <v>61</v>
      </c>
      <c r="G630" t="s">
        <v>336</v>
      </c>
      <c r="H630" t="s">
        <v>69</v>
      </c>
      <c r="I630">
        <v>1000000013548</v>
      </c>
      <c r="J630">
        <v>387840</v>
      </c>
      <c r="K630" t="s">
        <v>64</v>
      </c>
      <c r="L630" t="s">
        <v>73</v>
      </c>
      <c r="M630" t="s">
        <v>66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72</v>
      </c>
      <c r="W630">
        <v>64855</v>
      </c>
      <c r="X630">
        <v>72000</v>
      </c>
      <c r="Y630">
        <v>13905</v>
      </c>
      <c r="Z630">
        <v>6</v>
      </c>
      <c r="AA630">
        <v>5455</v>
      </c>
      <c r="AB630">
        <v>6000</v>
      </c>
      <c r="AC630">
        <v>0</v>
      </c>
      <c r="AD630">
        <v>0</v>
      </c>
      <c r="AE630">
        <v>0</v>
      </c>
      <c r="AF630">
        <v>0</v>
      </c>
      <c r="AG630">
        <v>1209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360</v>
      </c>
      <c r="AR630">
        <v>360000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708</v>
      </c>
      <c r="BE630">
        <v>706</v>
      </c>
      <c r="BF630">
        <v>1000</v>
      </c>
      <c r="BG630" s="1">
        <v>44532</v>
      </c>
      <c r="BH630" s="1">
        <v>44253</v>
      </c>
      <c r="BI630" s="1">
        <v>44545.249606481484</v>
      </c>
      <c r="BJ630" s="1">
        <v>44524.239363425928</v>
      </c>
    </row>
    <row r="631" spans="1:62" x14ac:dyDescent="0.25">
      <c r="A631">
        <v>11010</v>
      </c>
      <c r="B631" t="s">
        <v>170</v>
      </c>
      <c r="C631" t="s">
        <v>171</v>
      </c>
      <c r="D631">
        <v>11281</v>
      </c>
      <c r="E631">
        <v>81</v>
      </c>
      <c r="F631" t="s">
        <v>61</v>
      </c>
      <c r="G631" t="s">
        <v>336</v>
      </c>
      <c r="H631" t="s">
        <v>69</v>
      </c>
      <c r="I631">
        <v>1000000086164</v>
      </c>
      <c r="J631">
        <v>406888</v>
      </c>
      <c r="K631" t="s">
        <v>64</v>
      </c>
      <c r="L631" t="s">
        <v>76</v>
      </c>
      <c r="M631" t="s">
        <v>66</v>
      </c>
      <c r="N631">
        <v>0</v>
      </c>
      <c r="O631">
        <v>0</v>
      </c>
      <c r="P631">
        <v>0</v>
      </c>
      <c r="Q631">
        <v>0</v>
      </c>
      <c r="R631">
        <v>4</v>
      </c>
      <c r="S631">
        <v>21764</v>
      </c>
      <c r="T631">
        <v>24000</v>
      </c>
      <c r="U631">
        <v>5134</v>
      </c>
      <c r="V631">
        <v>7</v>
      </c>
      <c r="W631">
        <v>38127</v>
      </c>
      <c r="X631">
        <v>42000</v>
      </c>
      <c r="Y631">
        <v>9026</v>
      </c>
      <c r="Z631">
        <v>6</v>
      </c>
      <c r="AA631">
        <v>32618</v>
      </c>
      <c r="AB631">
        <v>36000</v>
      </c>
      <c r="AC631">
        <v>0</v>
      </c>
      <c r="AD631">
        <v>0</v>
      </c>
      <c r="AE631">
        <v>0</v>
      </c>
      <c r="AF631">
        <v>120</v>
      </c>
      <c r="AG631">
        <v>7674</v>
      </c>
      <c r="AH631">
        <v>41</v>
      </c>
      <c r="AI631">
        <v>170452</v>
      </c>
      <c r="AJ631">
        <v>246000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246000</v>
      </c>
      <c r="BA631">
        <v>0</v>
      </c>
      <c r="BB631">
        <v>0</v>
      </c>
      <c r="BC631">
        <v>0</v>
      </c>
      <c r="BD631">
        <v>4157</v>
      </c>
      <c r="BE631">
        <v>4173</v>
      </c>
      <c r="BF631">
        <v>6000</v>
      </c>
      <c r="BG631" s="1">
        <v>44544</v>
      </c>
      <c r="BH631" s="1">
        <v>44483</v>
      </c>
      <c r="BI631" s="1">
        <v>44545.249606481484</v>
      </c>
      <c r="BJ631" s="1">
        <v>44524.239363425928</v>
      </c>
    </row>
    <row r="632" spans="1:62" x14ac:dyDescent="0.25">
      <c r="A632">
        <v>11010</v>
      </c>
      <c r="B632" t="s">
        <v>170</v>
      </c>
      <c r="C632" t="s">
        <v>171</v>
      </c>
      <c r="D632">
        <v>11283</v>
      </c>
      <c r="E632">
        <v>83</v>
      </c>
      <c r="F632" t="s">
        <v>111</v>
      </c>
      <c r="G632" t="s">
        <v>112</v>
      </c>
      <c r="H632" t="s">
        <v>113</v>
      </c>
      <c r="I632">
        <v>1000000007154</v>
      </c>
      <c r="J632">
        <v>275169</v>
      </c>
      <c r="K632" t="s">
        <v>64</v>
      </c>
      <c r="L632" t="s">
        <v>125</v>
      </c>
      <c r="M632" t="s">
        <v>66</v>
      </c>
      <c r="N632">
        <v>8</v>
      </c>
      <c r="O632">
        <v>77883</v>
      </c>
      <c r="P632">
        <v>100800</v>
      </c>
      <c r="Q632">
        <v>5505</v>
      </c>
      <c r="R632">
        <v>6</v>
      </c>
      <c r="S632">
        <v>59636</v>
      </c>
      <c r="T632">
        <v>75600</v>
      </c>
      <c r="U632">
        <v>5353</v>
      </c>
      <c r="V632">
        <v>1</v>
      </c>
      <c r="W632">
        <v>11455</v>
      </c>
      <c r="X632">
        <v>12600</v>
      </c>
      <c r="Y632">
        <v>2407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2</v>
      </c>
      <c r="AI632">
        <v>18640</v>
      </c>
      <c r="AJ632">
        <v>25200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25</v>
      </c>
      <c r="AR632">
        <v>315000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25200</v>
      </c>
      <c r="BA632">
        <v>0</v>
      </c>
      <c r="BB632">
        <v>0</v>
      </c>
      <c r="BC632">
        <v>0</v>
      </c>
      <c r="BD632">
        <v>9320</v>
      </c>
      <c r="BE632">
        <v>9320</v>
      </c>
      <c r="BF632">
        <v>12600</v>
      </c>
      <c r="BG632" s="1">
        <v>44507</v>
      </c>
      <c r="BH632" s="1">
        <v>44490</v>
      </c>
      <c r="BI632" s="1">
        <v>44545.249606481484</v>
      </c>
      <c r="BJ632" s="1">
        <v>44524.239363425928</v>
      </c>
    </row>
    <row r="633" spans="1:62" x14ac:dyDescent="0.25">
      <c r="A633">
        <v>11010</v>
      </c>
      <c r="B633" t="s">
        <v>170</v>
      </c>
      <c r="C633" t="s">
        <v>171</v>
      </c>
      <c r="D633">
        <v>11283</v>
      </c>
      <c r="E633">
        <v>83</v>
      </c>
      <c r="F633" t="s">
        <v>111</v>
      </c>
      <c r="G633" t="s">
        <v>129</v>
      </c>
      <c r="H633" t="s">
        <v>130</v>
      </c>
      <c r="I633">
        <v>1000000010304</v>
      </c>
      <c r="J633">
        <v>362995</v>
      </c>
      <c r="K633" t="s">
        <v>64</v>
      </c>
      <c r="L633" t="s">
        <v>165</v>
      </c>
      <c r="M633" t="s">
        <v>66</v>
      </c>
      <c r="N633">
        <v>2</v>
      </c>
      <c r="O633">
        <v>7091</v>
      </c>
      <c r="P633">
        <v>7800</v>
      </c>
      <c r="Q633">
        <v>2182</v>
      </c>
      <c r="R633">
        <v>3</v>
      </c>
      <c r="S633">
        <v>10601</v>
      </c>
      <c r="T633">
        <v>11700</v>
      </c>
      <c r="U633">
        <v>3237</v>
      </c>
      <c r="V633">
        <v>2</v>
      </c>
      <c r="W633">
        <v>7091</v>
      </c>
      <c r="X633">
        <v>7800</v>
      </c>
      <c r="Y633">
        <v>2182</v>
      </c>
      <c r="Z633">
        <v>1</v>
      </c>
      <c r="AA633">
        <v>3545</v>
      </c>
      <c r="AB633">
        <v>3900</v>
      </c>
      <c r="AC633">
        <v>0</v>
      </c>
      <c r="AD633">
        <v>0</v>
      </c>
      <c r="AE633">
        <v>0</v>
      </c>
      <c r="AF633">
        <v>0</v>
      </c>
      <c r="AG633">
        <v>1091</v>
      </c>
      <c r="AH633">
        <v>2</v>
      </c>
      <c r="AI633">
        <v>4909</v>
      </c>
      <c r="AJ633">
        <v>7800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30</v>
      </c>
      <c r="AR633">
        <v>117000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7800</v>
      </c>
      <c r="BD633">
        <v>2455</v>
      </c>
      <c r="BE633">
        <v>2455</v>
      </c>
      <c r="BF633">
        <v>3900</v>
      </c>
      <c r="BG633" s="1">
        <v>44541</v>
      </c>
      <c r="BH633" s="1">
        <v>44196</v>
      </c>
      <c r="BI633" s="1">
        <v>44545.249606481484</v>
      </c>
      <c r="BJ633" s="1">
        <v>44524.239363425928</v>
      </c>
    </row>
    <row r="634" spans="1:62" x14ac:dyDescent="0.25">
      <c r="A634">
        <v>11010</v>
      </c>
      <c r="B634" t="s">
        <v>170</v>
      </c>
      <c r="C634" t="s">
        <v>171</v>
      </c>
      <c r="D634">
        <v>11281</v>
      </c>
      <c r="E634">
        <v>81</v>
      </c>
      <c r="F634" t="s">
        <v>61</v>
      </c>
      <c r="G634" t="s">
        <v>62</v>
      </c>
      <c r="H634" t="s">
        <v>63</v>
      </c>
      <c r="I634">
        <v>1000000085829</v>
      </c>
      <c r="J634">
        <v>406662</v>
      </c>
      <c r="K634" t="s">
        <v>64</v>
      </c>
      <c r="L634" t="s">
        <v>68</v>
      </c>
      <c r="M634" t="s">
        <v>66</v>
      </c>
      <c r="N634">
        <v>108</v>
      </c>
      <c r="O634">
        <v>87873</v>
      </c>
      <c r="P634">
        <v>97200</v>
      </c>
      <c r="Q634">
        <v>12429</v>
      </c>
      <c r="R634">
        <v>108</v>
      </c>
      <c r="S634">
        <v>87480</v>
      </c>
      <c r="T634">
        <v>97200</v>
      </c>
      <c r="U634">
        <v>12046</v>
      </c>
      <c r="V634">
        <v>120</v>
      </c>
      <c r="W634">
        <v>97593</v>
      </c>
      <c r="X634">
        <v>108000</v>
      </c>
      <c r="Y634">
        <v>13793</v>
      </c>
      <c r="Z634">
        <v>96</v>
      </c>
      <c r="AA634">
        <v>78251</v>
      </c>
      <c r="AB634">
        <v>86400</v>
      </c>
      <c r="AC634">
        <v>0</v>
      </c>
      <c r="AD634">
        <v>0</v>
      </c>
      <c r="AE634">
        <v>0</v>
      </c>
      <c r="AF634">
        <v>324</v>
      </c>
      <c r="AG634">
        <v>11211</v>
      </c>
      <c r="AH634">
        <v>288</v>
      </c>
      <c r="AI634">
        <v>201119</v>
      </c>
      <c r="AJ634">
        <v>259200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259200</v>
      </c>
      <c r="BA634">
        <v>0</v>
      </c>
      <c r="BB634">
        <v>0</v>
      </c>
      <c r="BC634">
        <v>0</v>
      </c>
      <c r="BD634">
        <v>698</v>
      </c>
      <c r="BE634">
        <v>698</v>
      </c>
      <c r="BF634">
        <v>900</v>
      </c>
      <c r="BG634" s="1">
        <v>44542</v>
      </c>
      <c r="BH634" s="1">
        <v>44490</v>
      </c>
      <c r="BI634" s="1">
        <v>44545.249606481484</v>
      </c>
      <c r="BJ634" s="1">
        <v>44524.239363425928</v>
      </c>
    </row>
    <row r="635" spans="1:62" x14ac:dyDescent="0.25">
      <c r="A635">
        <v>11010</v>
      </c>
      <c r="B635" t="s">
        <v>170</v>
      </c>
      <c r="C635" t="s">
        <v>171</v>
      </c>
      <c r="D635">
        <v>11283</v>
      </c>
      <c r="E635">
        <v>83</v>
      </c>
      <c r="F635" t="s">
        <v>111</v>
      </c>
      <c r="G635" t="s">
        <v>112</v>
      </c>
      <c r="H635" t="s">
        <v>113</v>
      </c>
      <c r="I635">
        <v>1000000010907</v>
      </c>
      <c r="J635">
        <v>370692</v>
      </c>
      <c r="K635" t="s">
        <v>64</v>
      </c>
      <c r="L635" t="s">
        <v>114</v>
      </c>
      <c r="M635" t="s">
        <v>66</v>
      </c>
      <c r="N635">
        <v>38</v>
      </c>
      <c r="O635">
        <v>375045</v>
      </c>
      <c r="P635">
        <v>478800</v>
      </c>
      <c r="Q635">
        <v>8718</v>
      </c>
      <c r="R635">
        <v>48</v>
      </c>
      <c r="S635">
        <v>469633</v>
      </c>
      <c r="T635">
        <v>604800</v>
      </c>
      <c r="U635">
        <v>6876</v>
      </c>
      <c r="V635">
        <v>11</v>
      </c>
      <c r="W635">
        <v>120953</v>
      </c>
      <c r="X635">
        <v>138600</v>
      </c>
      <c r="Y635">
        <v>14844</v>
      </c>
      <c r="Z635">
        <v>11</v>
      </c>
      <c r="AA635">
        <v>120496</v>
      </c>
      <c r="AB635">
        <v>138600</v>
      </c>
      <c r="AC635">
        <v>0</v>
      </c>
      <c r="AD635">
        <v>0</v>
      </c>
      <c r="AE635">
        <v>0</v>
      </c>
      <c r="AF635">
        <v>6054</v>
      </c>
      <c r="AG635">
        <v>14391</v>
      </c>
      <c r="AH635">
        <v>96</v>
      </c>
      <c r="AI635">
        <v>921646</v>
      </c>
      <c r="AJ635">
        <v>1209600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1209600</v>
      </c>
      <c r="BA635">
        <v>0</v>
      </c>
      <c r="BB635">
        <v>0</v>
      </c>
      <c r="BC635">
        <v>0</v>
      </c>
      <c r="BD635">
        <v>9600</v>
      </c>
      <c r="BE635">
        <v>9428</v>
      </c>
      <c r="BF635">
        <v>12600</v>
      </c>
      <c r="BG635" s="1">
        <v>44540</v>
      </c>
      <c r="BH635" s="1">
        <v>44504</v>
      </c>
      <c r="BI635" s="1">
        <v>44545.249606481484</v>
      </c>
      <c r="BJ635" s="1">
        <v>44524.239363425928</v>
      </c>
    </row>
    <row r="636" spans="1:62" x14ac:dyDescent="0.25">
      <c r="A636">
        <v>11010</v>
      </c>
      <c r="B636" t="s">
        <v>170</v>
      </c>
      <c r="C636" t="s">
        <v>171</v>
      </c>
      <c r="D636">
        <v>11281</v>
      </c>
      <c r="E636">
        <v>81</v>
      </c>
      <c r="F636" t="s">
        <v>61</v>
      </c>
      <c r="G636" t="s">
        <v>62</v>
      </c>
      <c r="H636" t="s">
        <v>63</v>
      </c>
      <c r="I636">
        <v>1000000019975</v>
      </c>
      <c r="J636">
        <v>375283</v>
      </c>
      <c r="K636" t="s">
        <v>64</v>
      </c>
      <c r="L636" t="s">
        <v>77</v>
      </c>
      <c r="M636" t="s">
        <v>66</v>
      </c>
      <c r="N636">
        <v>72</v>
      </c>
      <c r="O636">
        <v>29455</v>
      </c>
      <c r="P636">
        <v>32400</v>
      </c>
      <c r="Q636">
        <v>5132</v>
      </c>
      <c r="R636">
        <v>158</v>
      </c>
      <c r="S636">
        <v>64088</v>
      </c>
      <c r="T636">
        <v>71100</v>
      </c>
      <c r="U636">
        <v>10715</v>
      </c>
      <c r="V636">
        <v>48</v>
      </c>
      <c r="W636">
        <v>19587</v>
      </c>
      <c r="X636">
        <v>21600</v>
      </c>
      <c r="Y636">
        <v>3373</v>
      </c>
      <c r="Z636">
        <v>174</v>
      </c>
      <c r="AA636">
        <v>70765</v>
      </c>
      <c r="AB636">
        <v>78300</v>
      </c>
      <c r="AC636">
        <v>0</v>
      </c>
      <c r="AD636">
        <v>0</v>
      </c>
      <c r="AE636">
        <v>0</v>
      </c>
      <c r="AF636">
        <v>459</v>
      </c>
      <c r="AG636">
        <v>11986</v>
      </c>
      <c r="AH636">
        <v>933</v>
      </c>
      <c r="AI636">
        <v>315175</v>
      </c>
      <c r="AJ636">
        <v>419850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419850</v>
      </c>
      <c r="BA636">
        <v>0</v>
      </c>
      <c r="BB636">
        <v>0</v>
      </c>
      <c r="BC636">
        <v>0</v>
      </c>
      <c r="BD636">
        <v>338</v>
      </c>
      <c r="BE636">
        <v>338</v>
      </c>
      <c r="BF636">
        <v>450</v>
      </c>
      <c r="BG636" s="1">
        <v>44542</v>
      </c>
      <c r="BH636" s="1">
        <v>44520</v>
      </c>
      <c r="BI636" s="1">
        <v>44545.249606481484</v>
      </c>
      <c r="BJ636" s="1">
        <v>44524.239363425928</v>
      </c>
    </row>
    <row r="637" spans="1:62" x14ac:dyDescent="0.25">
      <c r="A637">
        <v>11010</v>
      </c>
      <c r="B637" t="s">
        <v>170</v>
      </c>
      <c r="C637" t="s">
        <v>171</v>
      </c>
      <c r="D637">
        <v>11283</v>
      </c>
      <c r="E637">
        <v>83</v>
      </c>
      <c r="F637" t="s">
        <v>111</v>
      </c>
      <c r="G637" t="s">
        <v>129</v>
      </c>
      <c r="H637" t="s">
        <v>130</v>
      </c>
      <c r="I637">
        <v>1000000001703</v>
      </c>
      <c r="J637">
        <v>101300</v>
      </c>
      <c r="K637" t="s">
        <v>64</v>
      </c>
      <c r="L637" t="s">
        <v>142</v>
      </c>
      <c r="M637" t="s">
        <v>66</v>
      </c>
      <c r="N637">
        <v>3</v>
      </c>
      <c r="O637">
        <v>43364</v>
      </c>
      <c r="P637">
        <v>47700</v>
      </c>
      <c r="Q637">
        <v>5144</v>
      </c>
      <c r="R637">
        <v>4</v>
      </c>
      <c r="S637">
        <v>57095</v>
      </c>
      <c r="T637">
        <v>63600</v>
      </c>
      <c r="U637">
        <v>6135</v>
      </c>
      <c r="V637">
        <v>1</v>
      </c>
      <c r="W637">
        <v>14455</v>
      </c>
      <c r="X637">
        <v>15900</v>
      </c>
      <c r="Y637">
        <v>1715</v>
      </c>
      <c r="Z637">
        <v>1</v>
      </c>
      <c r="AA637">
        <v>14455</v>
      </c>
      <c r="AB637">
        <v>15900</v>
      </c>
      <c r="AC637">
        <v>0</v>
      </c>
      <c r="AD637">
        <v>0</v>
      </c>
      <c r="AE637">
        <v>0</v>
      </c>
      <c r="AF637">
        <v>0</v>
      </c>
      <c r="AG637">
        <v>1715</v>
      </c>
      <c r="AH637">
        <v>14</v>
      </c>
      <c r="AI637">
        <v>178360</v>
      </c>
      <c r="AJ637">
        <v>222600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48</v>
      </c>
      <c r="AR637">
        <v>763200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222600</v>
      </c>
      <c r="BD637">
        <v>12740</v>
      </c>
      <c r="BE637">
        <v>12740</v>
      </c>
      <c r="BF637">
        <v>15900</v>
      </c>
      <c r="BG637" s="1">
        <v>44534</v>
      </c>
      <c r="BH637" s="1">
        <v>44338</v>
      </c>
      <c r="BI637" s="1">
        <v>44545.249606481484</v>
      </c>
      <c r="BJ637" s="1">
        <v>44524.239363425928</v>
      </c>
    </row>
    <row r="638" spans="1:62" x14ac:dyDescent="0.25">
      <c r="A638">
        <v>11010</v>
      </c>
      <c r="B638" t="s">
        <v>170</v>
      </c>
      <c r="C638" t="s">
        <v>171</v>
      </c>
      <c r="D638">
        <v>11283</v>
      </c>
      <c r="E638">
        <v>83</v>
      </c>
      <c r="F638" t="s">
        <v>111</v>
      </c>
      <c r="G638" t="s">
        <v>129</v>
      </c>
      <c r="H638" t="s">
        <v>130</v>
      </c>
      <c r="I638">
        <v>1000000005860</v>
      </c>
      <c r="J638">
        <v>216791</v>
      </c>
      <c r="K638" t="s">
        <v>64</v>
      </c>
      <c r="L638" t="s">
        <v>135</v>
      </c>
      <c r="M638" t="s">
        <v>66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30</v>
      </c>
      <c r="AR638">
        <v>117000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2455</v>
      </c>
      <c r="BE638">
        <v>2455</v>
      </c>
      <c r="BF638">
        <v>3900</v>
      </c>
      <c r="BG638" s="1">
        <v>44327</v>
      </c>
      <c r="BH638" s="1">
        <v>44053</v>
      </c>
      <c r="BI638" s="1">
        <v>44545.249606481484</v>
      </c>
      <c r="BJ638" s="1">
        <v>44524.239363425928</v>
      </c>
    </row>
    <row r="639" spans="1:62" x14ac:dyDescent="0.25">
      <c r="A639">
        <v>11010</v>
      </c>
      <c r="B639" t="s">
        <v>170</v>
      </c>
      <c r="C639" t="s">
        <v>171</v>
      </c>
      <c r="D639">
        <v>11281</v>
      </c>
      <c r="E639">
        <v>81</v>
      </c>
      <c r="F639" t="s">
        <v>61</v>
      </c>
      <c r="G639" t="s">
        <v>336</v>
      </c>
      <c r="H639" t="s">
        <v>69</v>
      </c>
      <c r="I639">
        <v>1000000010785</v>
      </c>
      <c r="J639">
        <v>368975</v>
      </c>
      <c r="K639" t="s">
        <v>64</v>
      </c>
      <c r="L639" t="s">
        <v>172</v>
      </c>
      <c r="M639" t="s">
        <v>66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281</v>
      </c>
      <c r="BE639">
        <v>281</v>
      </c>
      <c r="BF639">
        <v>450</v>
      </c>
      <c r="BH639" s="1">
        <v>43690</v>
      </c>
      <c r="BI639" s="1">
        <v>44545.249606481484</v>
      </c>
      <c r="BJ639" s="1">
        <v>44524.239363425928</v>
      </c>
    </row>
    <row r="640" spans="1:62" x14ac:dyDescent="0.25">
      <c r="A640">
        <v>11011</v>
      </c>
      <c r="B640" t="s">
        <v>173</v>
      </c>
      <c r="C640" t="s">
        <v>174</v>
      </c>
      <c r="D640">
        <v>11282</v>
      </c>
      <c r="E640">
        <v>82</v>
      </c>
      <c r="F640" t="s">
        <v>86</v>
      </c>
      <c r="G640" t="s">
        <v>107</v>
      </c>
      <c r="H640" t="s">
        <v>108</v>
      </c>
      <c r="I640">
        <v>1000000003142</v>
      </c>
      <c r="J640">
        <v>120209</v>
      </c>
      <c r="K640" t="s">
        <v>64</v>
      </c>
      <c r="L640" t="s">
        <v>338</v>
      </c>
      <c r="M640" t="s">
        <v>66</v>
      </c>
      <c r="N640">
        <v>6</v>
      </c>
      <c r="O640">
        <v>32727</v>
      </c>
      <c r="P640">
        <v>36000</v>
      </c>
      <c r="Q640">
        <v>-15094</v>
      </c>
      <c r="R640">
        <v>12</v>
      </c>
      <c r="S640">
        <v>65182</v>
      </c>
      <c r="T640">
        <v>72000</v>
      </c>
      <c r="U640">
        <v>-30461</v>
      </c>
      <c r="V640">
        <v>11</v>
      </c>
      <c r="W640">
        <v>59509</v>
      </c>
      <c r="X640">
        <v>66000</v>
      </c>
      <c r="Y640">
        <v>-28163</v>
      </c>
      <c r="Z640">
        <v>5</v>
      </c>
      <c r="AA640">
        <v>27218</v>
      </c>
      <c r="AB640">
        <v>30000</v>
      </c>
      <c r="AC640">
        <v>0</v>
      </c>
      <c r="AD640">
        <v>0</v>
      </c>
      <c r="AE640">
        <v>0</v>
      </c>
      <c r="AF640">
        <v>60</v>
      </c>
      <c r="AG640">
        <v>-12633</v>
      </c>
      <c r="AH640">
        <v>24</v>
      </c>
      <c r="AI640">
        <v>191285</v>
      </c>
      <c r="AJ640">
        <v>144000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144000</v>
      </c>
      <c r="BB640">
        <v>0</v>
      </c>
      <c r="BC640">
        <v>0</v>
      </c>
      <c r="BD640">
        <v>7970</v>
      </c>
      <c r="BE640">
        <v>8770</v>
      </c>
      <c r="BF640">
        <v>6000</v>
      </c>
      <c r="BG640" s="1">
        <v>44541</v>
      </c>
      <c r="BH640" s="1">
        <v>44440</v>
      </c>
      <c r="BI640" s="1">
        <v>44545.249606481484</v>
      </c>
      <c r="BJ640" s="1">
        <v>44524.239363425928</v>
      </c>
    </row>
    <row r="641" spans="1:62" x14ac:dyDescent="0.25">
      <c r="A641">
        <v>11011</v>
      </c>
      <c r="B641" t="s">
        <v>173</v>
      </c>
      <c r="C641" t="s">
        <v>174</v>
      </c>
      <c r="D641">
        <v>11282</v>
      </c>
      <c r="E641">
        <v>82</v>
      </c>
      <c r="F641" t="s">
        <v>86</v>
      </c>
      <c r="G641" t="s">
        <v>107</v>
      </c>
      <c r="H641" t="s">
        <v>108</v>
      </c>
      <c r="I641">
        <v>1000000003144</v>
      </c>
      <c r="J641">
        <v>120213</v>
      </c>
      <c r="K641" t="s">
        <v>64</v>
      </c>
      <c r="L641" t="s">
        <v>335</v>
      </c>
      <c r="M641" t="s">
        <v>66</v>
      </c>
      <c r="N641">
        <v>8</v>
      </c>
      <c r="O641">
        <v>43527</v>
      </c>
      <c r="P641">
        <v>48000</v>
      </c>
      <c r="Q641">
        <v>-30927</v>
      </c>
      <c r="R641">
        <v>13</v>
      </c>
      <c r="S641">
        <v>70418</v>
      </c>
      <c r="T641">
        <v>78000</v>
      </c>
      <c r="U641">
        <v>-50570</v>
      </c>
      <c r="V641">
        <v>6</v>
      </c>
      <c r="W641">
        <v>32564</v>
      </c>
      <c r="X641">
        <v>36000</v>
      </c>
      <c r="Y641">
        <v>-23277</v>
      </c>
      <c r="Z641">
        <v>4</v>
      </c>
      <c r="AA641">
        <v>21709</v>
      </c>
      <c r="AB641">
        <v>24000</v>
      </c>
      <c r="AC641">
        <v>0</v>
      </c>
      <c r="AD641">
        <v>0</v>
      </c>
      <c r="AE641">
        <v>0</v>
      </c>
      <c r="AF641">
        <v>120</v>
      </c>
      <c r="AG641">
        <v>-15518</v>
      </c>
      <c r="AH641">
        <v>9</v>
      </c>
      <c r="AI641">
        <v>83761</v>
      </c>
      <c r="AJ641">
        <v>54000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54000</v>
      </c>
      <c r="BB641">
        <v>0</v>
      </c>
      <c r="BC641">
        <v>0</v>
      </c>
      <c r="BD641">
        <v>9307</v>
      </c>
      <c r="BE641">
        <v>8992</v>
      </c>
      <c r="BF641">
        <v>6000</v>
      </c>
      <c r="BG641" s="1">
        <v>44541</v>
      </c>
      <c r="BH641" s="1">
        <v>44440</v>
      </c>
      <c r="BI641" s="1">
        <v>44545.249606481484</v>
      </c>
      <c r="BJ641" s="1">
        <v>44524.239363425928</v>
      </c>
    </row>
    <row r="642" spans="1:62" x14ac:dyDescent="0.25">
      <c r="A642">
        <v>11011</v>
      </c>
      <c r="B642" t="s">
        <v>173</v>
      </c>
      <c r="C642" t="s">
        <v>174</v>
      </c>
      <c r="D642">
        <v>11281</v>
      </c>
      <c r="E642">
        <v>81</v>
      </c>
      <c r="F642" t="s">
        <v>61</v>
      </c>
      <c r="G642" t="s">
        <v>336</v>
      </c>
      <c r="H642" t="s">
        <v>69</v>
      </c>
      <c r="I642">
        <v>1000000114802</v>
      </c>
      <c r="J642">
        <v>413903</v>
      </c>
      <c r="K642" t="s">
        <v>64</v>
      </c>
      <c r="L642" t="s">
        <v>409</v>
      </c>
      <c r="M642" t="s">
        <v>66</v>
      </c>
      <c r="N642">
        <v>6</v>
      </c>
      <c r="O642">
        <v>5403</v>
      </c>
      <c r="P642">
        <v>6000</v>
      </c>
      <c r="Q642">
        <v>885</v>
      </c>
      <c r="R642">
        <v>36</v>
      </c>
      <c r="S642">
        <v>32621</v>
      </c>
      <c r="T642">
        <v>36000</v>
      </c>
      <c r="U642">
        <v>6333</v>
      </c>
      <c r="V642">
        <v>42</v>
      </c>
      <c r="W642">
        <v>37909</v>
      </c>
      <c r="X642">
        <v>42000</v>
      </c>
      <c r="Y642">
        <v>8194</v>
      </c>
      <c r="Z642">
        <v>12</v>
      </c>
      <c r="AA642">
        <v>10909</v>
      </c>
      <c r="AB642">
        <v>12000</v>
      </c>
      <c r="AC642">
        <v>0</v>
      </c>
      <c r="AD642">
        <v>0</v>
      </c>
      <c r="AE642">
        <v>0</v>
      </c>
      <c r="AF642">
        <v>0</v>
      </c>
      <c r="AG642">
        <v>2419</v>
      </c>
      <c r="AH642">
        <v>122</v>
      </c>
      <c r="AI642">
        <v>86315</v>
      </c>
      <c r="AJ642">
        <v>122000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122000</v>
      </c>
      <c r="BB642">
        <v>0</v>
      </c>
      <c r="BC642">
        <v>0</v>
      </c>
      <c r="BD642">
        <v>708</v>
      </c>
      <c r="BE642">
        <v>708</v>
      </c>
      <c r="BF642">
        <v>1000</v>
      </c>
      <c r="BG642" s="1">
        <v>44534</v>
      </c>
      <c r="BH642" s="1">
        <v>44434</v>
      </c>
      <c r="BI642" s="1">
        <v>44545.249606481484</v>
      </c>
      <c r="BJ642" s="1">
        <v>44524.239363425928</v>
      </c>
    </row>
    <row r="643" spans="1:62" x14ac:dyDescent="0.25">
      <c r="A643">
        <v>11011</v>
      </c>
      <c r="B643" t="s">
        <v>173</v>
      </c>
      <c r="C643" t="s">
        <v>174</v>
      </c>
      <c r="D643">
        <v>11282</v>
      </c>
      <c r="E643">
        <v>82</v>
      </c>
      <c r="F643" t="s">
        <v>86</v>
      </c>
      <c r="G643" t="s">
        <v>94</v>
      </c>
      <c r="H643" t="s">
        <v>95</v>
      </c>
      <c r="I643">
        <v>1000000003081</v>
      </c>
      <c r="J643">
        <v>118441</v>
      </c>
      <c r="K643" t="s">
        <v>64</v>
      </c>
      <c r="L643" t="s">
        <v>101</v>
      </c>
      <c r="M643" t="s">
        <v>66</v>
      </c>
      <c r="N643">
        <v>3</v>
      </c>
      <c r="O643">
        <v>17727</v>
      </c>
      <c r="P643">
        <v>19500</v>
      </c>
      <c r="Q643">
        <v>4653</v>
      </c>
      <c r="R643">
        <v>6</v>
      </c>
      <c r="S643">
        <v>35218</v>
      </c>
      <c r="T643">
        <v>39000</v>
      </c>
      <c r="U643">
        <v>9070</v>
      </c>
      <c r="V643">
        <v>1</v>
      </c>
      <c r="W643">
        <v>5850</v>
      </c>
      <c r="X643">
        <v>6500</v>
      </c>
      <c r="Y643">
        <v>1492</v>
      </c>
      <c r="Z643">
        <v>1</v>
      </c>
      <c r="AA643">
        <v>5909</v>
      </c>
      <c r="AB643">
        <v>6500</v>
      </c>
      <c r="AC643">
        <v>0</v>
      </c>
      <c r="AD643">
        <v>0</v>
      </c>
      <c r="AE643">
        <v>0</v>
      </c>
      <c r="AF643">
        <v>0</v>
      </c>
      <c r="AG643">
        <v>1551</v>
      </c>
      <c r="AH643">
        <v>35</v>
      </c>
      <c r="AI643">
        <v>152528</v>
      </c>
      <c r="AJ643">
        <v>227500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80</v>
      </c>
      <c r="AR643">
        <v>520000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227500</v>
      </c>
      <c r="BA643">
        <v>0</v>
      </c>
      <c r="BB643">
        <v>0</v>
      </c>
      <c r="BC643">
        <v>0</v>
      </c>
      <c r="BD643">
        <v>4358</v>
      </c>
      <c r="BE643">
        <v>4358</v>
      </c>
      <c r="BF643">
        <v>6500</v>
      </c>
      <c r="BG643" s="1">
        <v>44538</v>
      </c>
      <c r="BH643" s="1">
        <v>44470</v>
      </c>
      <c r="BI643" s="1">
        <v>44545.249606481484</v>
      </c>
      <c r="BJ643" s="1">
        <v>44524.239363425928</v>
      </c>
    </row>
    <row r="644" spans="1:62" x14ac:dyDescent="0.25">
      <c r="A644">
        <v>11011</v>
      </c>
      <c r="B644" t="s">
        <v>173</v>
      </c>
      <c r="C644" t="s">
        <v>174</v>
      </c>
      <c r="D644">
        <v>11283</v>
      </c>
      <c r="E644">
        <v>83</v>
      </c>
      <c r="F644" t="s">
        <v>111</v>
      </c>
      <c r="G644" t="s">
        <v>129</v>
      </c>
      <c r="H644" t="s">
        <v>130</v>
      </c>
      <c r="I644">
        <v>1000000112839</v>
      </c>
      <c r="J644">
        <v>412664</v>
      </c>
      <c r="K644" t="s">
        <v>64</v>
      </c>
      <c r="L644" t="s">
        <v>179</v>
      </c>
      <c r="M644" t="s">
        <v>66</v>
      </c>
      <c r="N644">
        <v>1</v>
      </c>
      <c r="O644">
        <v>11818</v>
      </c>
      <c r="P644">
        <v>13000</v>
      </c>
      <c r="Q644">
        <v>1724</v>
      </c>
      <c r="R644">
        <v>4</v>
      </c>
      <c r="S644">
        <v>47273</v>
      </c>
      <c r="T644">
        <v>52000</v>
      </c>
      <c r="U644">
        <v>6897</v>
      </c>
      <c r="V644">
        <v>1</v>
      </c>
      <c r="W644">
        <v>11818</v>
      </c>
      <c r="X644">
        <v>13000</v>
      </c>
      <c r="Y644">
        <v>1724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65</v>
      </c>
      <c r="AI644">
        <v>656110</v>
      </c>
      <c r="AJ644">
        <v>845000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845000</v>
      </c>
      <c r="BD644">
        <v>10094</v>
      </c>
      <c r="BE644">
        <v>10094</v>
      </c>
      <c r="BF644">
        <v>13000</v>
      </c>
      <c r="BG644" s="1">
        <v>44528</v>
      </c>
      <c r="BH644" s="1">
        <v>44373</v>
      </c>
      <c r="BI644" s="1">
        <v>44545.249606481484</v>
      </c>
      <c r="BJ644" s="1">
        <v>44524.239363425928</v>
      </c>
    </row>
    <row r="645" spans="1:62" x14ac:dyDescent="0.25">
      <c r="A645">
        <v>11011</v>
      </c>
      <c r="B645" t="s">
        <v>173</v>
      </c>
      <c r="C645" t="s">
        <v>174</v>
      </c>
      <c r="D645">
        <v>11282</v>
      </c>
      <c r="E645">
        <v>82</v>
      </c>
      <c r="F645" t="s">
        <v>86</v>
      </c>
      <c r="G645" t="s">
        <v>87</v>
      </c>
      <c r="H645" t="s">
        <v>90</v>
      </c>
      <c r="I645">
        <v>1000000007704</v>
      </c>
      <c r="J645">
        <v>298380</v>
      </c>
      <c r="K645" t="s">
        <v>64</v>
      </c>
      <c r="L645" t="s">
        <v>91</v>
      </c>
      <c r="M645" t="s">
        <v>66</v>
      </c>
      <c r="N645">
        <v>4</v>
      </c>
      <c r="O645">
        <v>23636</v>
      </c>
      <c r="P645">
        <v>26000</v>
      </c>
      <c r="Q645">
        <v>3985</v>
      </c>
      <c r="R645">
        <v>10</v>
      </c>
      <c r="S645">
        <v>58720</v>
      </c>
      <c r="T645">
        <v>65000</v>
      </c>
      <c r="U645">
        <v>9283</v>
      </c>
      <c r="V645">
        <v>11</v>
      </c>
      <c r="W645">
        <v>64382</v>
      </c>
      <c r="X645">
        <v>71500</v>
      </c>
      <c r="Y645">
        <v>9802</v>
      </c>
      <c r="Z645">
        <v>5</v>
      </c>
      <c r="AA645">
        <v>29056</v>
      </c>
      <c r="AB645">
        <v>32500</v>
      </c>
      <c r="AC645">
        <v>0</v>
      </c>
      <c r="AD645">
        <v>0</v>
      </c>
      <c r="AE645">
        <v>0</v>
      </c>
      <c r="AF645">
        <v>538</v>
      </c>
      <c r="AG645">
        <v>3693</v>
      </c>
      <c r="AH645">
        <v>72</v>
      </c>
      <c r="AI645">
        <v>377016</v>
      </c>
      <c r="AJ645">
        <v>468000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468000</v>
      </c>
      <c r="BA645">
        <v>0</v>
      </c>
      <c r="BB645">
        <v>0</v>
      </c>
      <c r="BC645">
        <v>0</v>
      </c>
      <c r="BD645">
        <v>5236</v>
      </c>
      <c r="BE645">
        <v>5105</v>
      </c>
      <c r="BF645">
        <v>6500</v>
      </c>
      <c r="BG645" s="1">
        <v>44541</v>
      </c>
      <c r="BH645" s="1">
        <v>44508</v>
      </c>
      <c r="BI645" s="1">
        <v>44545.249606481484</v>
      </c>
      <c r="BJ645" s="1">
        <v>44524.239363425928</v>
      </c>
    </row>
    <row r="646" spans="1:62" x14ac:dyDescent="0.25">
      <c r="A646">
        <v>11011</v>
      </c>
      <c r="B646" t="s">
        <v>173</v>
      </c>
      <c r="C646" t="s">
        <v>174</v>
      </c>
      <c r="D646">
        <v>11283</v>
      </c>
      <c r="E646">
        <v>83</v>
      </c>
      <c r="F646" t="s">
        <v>111</v>
      </c>
      <c r="G646" t="s">
        <v>129</v>
      </c>
      <c r="H646" t="s">
        <v>130</v>
      </c>
      <c r="I646">
        <v>1000000013519</v>
      </c>
      <c r="J646">
        <v>387793</v>
      </c>
      <c r="K646" t="s">
        <v>64</v>
      </c>
      <c r="L646" t="s">
        <v>143</v>
      </c>
      <c r="M646" t="s">
        <v>66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15632</v>
      </c>
      <c r="T646">
        <v>18100</v>
      </c>
      <c r="U646">
        <v>1912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16372</v>
      </c>
      <c r="AB646">
        <v>18100</v>
      </c>
      <c r="AC646">
        <v>0</v>
      </c>
      <c r="AD646">
        <v>0</v>
      </c>
      <c r="AE646">
        <v>0</v>
      </c>
      <c r="AF646">
        <v>91</v>
      </c>
      <c r="AG646">
        <v>2652</v>
      </c>
      <c r="AH646">
        <v>68</v>
      </c>
      <c r="AI646">
        <v>466480</v>
      </c>
      <c r="AJ646">
        <v>615400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615400</v>
      </c>
      <c r="BA646">
        <v>0</v>
      </c>
      <c r="BB646">
        <v>0</v>
      </c>
      <c r="BC646">
        <v>0</v>
      </c>
      <c r="BD646">
        <v>6860</v>
      </c>
      <c r="BE646">
        <v>6860</v>
      </c>
      <c r="BF646">
        <v>9050</v>
      </c>
      <c r="BG646" s="1">
        <v>44541</v>
      </c>
      <c r="BH646" s="1">
        <v>44482</v>
      </c>
      <c r="BI646" s="1">
        <v>44545.249606481484</v>
      </c>
      <c r="BJ646" s="1">
        <v>44524.239363425928</v>
      </c>
    </row>
    <row r="647" spans="1:62" x14ac:dyDescent="0.25">
      <c r="A647">
        <v>11011</v>
      </c>
      <c r="B647" t="s">
        <v>173</v>
      </c>
      <c r="C647" t="s">
        <v>174</v>
      </c>
      <c r="D647">
        <v>11283</v>
      </c>
      <c r="E647">
        <v>83</v>
      </c>
      <c r="F647" t="s">
        <v>111</v>
      </c>
      <c r="G647" t="s">
        <v>117</v>
      </c>
      <c r="H647" t="s">
        <v>118</v>
      </c>
      <c r="I647">
        <v>1000000006378</v>
      </c>
      <c r="J647">
        <v>236915</v>
      </c>
      <c r="K647" t="s">
        <v>64</v>
      </c>
      <c r="L647" t="s">
        <v>121</v>
      </c>
      <c r="M647" t="s">
        <v>66</v>
      </c>
      <c r="N647">
        <v>15</v>
      </c>
      <c r="O647">
        <v>162982</v>
      </c>
      <c r="P647">
        <v>180000</v>
      </c>
      <c r="Q647">
        <v>22869</v>
      </c>
      <c r="R647">
        <v>28</v>
      </c>
      <c r="S647">
        <v>303600</v>
      </c>
      <c r="T647">
        <v>336000</v>
      </c>
      <c r="U647">
        <v>42057</v>
      </c>
      <c r="V647">
        <v>11</v>
      </c>
      <c r="W647">
        <v>119018</v>
      </c>
      <c r="X647">
        <v>132000</v>
      </c>
      <c r="Y647">
        <v>16269</v>
      </c>
      <c r="Z647">
        <v>6</v>
      </c>
      <c r="AA647">
        <v>64909</v>
      </c>
      <c r="AB647">
        <v>72000</v>
      </c>
      <c r="AC647">
        <v>19</v>
      </c>
      <c r="AD647">
        <v>177476</v>
      </c>
      <c r="AE647">
        <v>228000</v>
      </c>
      <c r="AF647">
        <v>600</v>
      </c>
      <c r="AG647">
        <v>8864</v>
      </c>
      <c r="AH647">
        <v>63</v>
      </c>
      <c r="AI647">
        <v>588472</v>
      </c>
      <c r="AJ647">
        <v>756000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40</v>
      </c>
      <c r="AR647">
        <v>480000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756000</v>
      </c>
      <c r="BD647">
        <v>9341</v>
      </c>
      <c r="BE647">
        <v>9341</v>
      </c>
      <c r="BF647">
        <v>12000</v>
      </c>
      <c r="BG647" s="1">
        <v>44542</v>
      </c>
      <c r="BH647" s="1">
        <v>44334</v>
      </c>
      <c r="BI647" s="1">
        <v>44545.249606481484</v>
      </c>
      <c r="BJ647" s="1">
        <v>44524.239363425928</v>
      </c>
    </row>
    <row r="648" spans="1:62" x14ac:dyDescent="0.25">
      <c r="A648">
        <v>11011</v>
      </c>
      <c r="B648" t="s">
        <v>173</v>
      </c>
      <c r="C648" t="s">
        <v>174</v>
      </c>
      <c r="D648">
        <v>11283</v>
      </c>
      <c r="E648">
        <v>83</v>
      </c>
      <c r="F648" t="s">
        <v>111</v>
      </c>
      <c r="G648" t="s">
        <v>129</v>
      </c>
      <c r="H648" t="s">
        <v>130</v>
      </c>
      <c r="I648">
        <v>1000000008128</v>
      </c>
      <c r="J648">
        <v>312308</v>
      </c>
      <c r="K648" t="s">
        <v>64</v>
      </c>
      <c r="L648" t="s">
        <v>168</v>
      </c>
      <c r="M648" t="s">
        <v>66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-3</v>
      </c>
      <c r="AI648">
        <v>-1977</v>
      </c>
      <c r="AJ648">
        <v>-3000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120</v>
      </c>
      <c r="AR648">
        <v>120000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-3000</v>
      </c>
      <c r="BD648">
        <v>659</v>
      </c>
      <c r="BE648">
        <v>659</v>
      </c>
      <c r="BF648">
        <v>1000</v>
      </c>
      <c r="BG648" s="1">
        <v>44093</v>
      </c>
      <c r="BH648" s="1">
        <v>43768</v>
      </c>
      <c r="BI648" s="1">
        <v>44545.249606481484</v>
      </c>
      <c r="BJ648" s="1">
        <v>44524.239363425928</v>
      </c>
    </row>
    <row r="649" spans="1:62" x14ac:dyDescent="0.25">
      <c r="A649">
        <v>11011</v>
      </c>
      <c r="B649" t="s">
        <v>173</v>
      </c>
      <c r="C649" t="s">
        <v>174</v>
      </c>
      <c r="D649">
        <v>11282</v>
      </c>
      <c r="E649">
        <v>82</v>
      </c>
      <c r="F649" t="s">
        <v>86</v>
      </c>
      <c r="G649" t="s">
        <v>87</v>
      </c>
      <c r="H649" t="s">
        <v>88</v>
      </c>
      <c r="I649">
        <v>1000000010553</v>
      </c>
      <c r="J649">
        <v>366492</v>
      </c>
      <c r="K649" t="s">
        <v>64</v>
      </c>
      <c r="L649" t="s">
        <v>89</v>
      </c>
      <c r="M649" t="s">
        <v>66</v>
      </c>
      <c r="N649">
        <v>10</v>
      </c>
      <c r="O649">
        <v>125455</v>
      </c>
      <c r="P649">
        <v>138000</v>
      </c>
      <c r="Q649">
        <v>19882</v>
      </c>
      <c r="R649">
        <v>7</v>
      </c>
      <c r="S649">
        <v>86564</v>
      </c>
      <c r="T649">
        <v>96600</v>
      </c>
      <c r="U649">
        <v>12649</v>
      </c>
      <c r="V649">
        <v>4</v>
      </c>
      <c r="W649">
        <v>49805</v>
      </c>
      <c r="X649">
        <v>55200</v>
      </c>
      <c r="Y649">
        <v>7498</v>
      </c>
      <c r="Z649">
        <v>3</v>
      </c>
      <c r="AA649">
        <v>37511</v>
      </c>
      <c r="AB649">
        <v>41400</v>
      </c>
      <c r="AC649">
        <v>0</v>
      </c>
      <c r="AD649">
        <v>0</v>
      </c>
      <c r="AE649">
        <v>0</v>
      </c>
      <c r="AF649">
        <v>138</v>
      </c>
      <c r="AG649">
        <v>5780</v>
      </c>
      <c r="AH649">
        <v>26</v>
      </c>
      <c r="AI649">
        <v>275001</v>
      </c>
      <c r="AJ649">
        <v>358800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10</v>
      </c>
      <c r="AR649">
        <v>138000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358800</v>
      </c>
      <c r="BA649">
        <v>0</v>
      </c>
      <c r="BB649">
        <v>0</v>
      </c>
      <c r="BC649">
        <v>0</v>
      </c>
      <c r="BD649">
        <v>10577</v>
      </c>
      <c r="BE649">
        <v>10585</v>
      </c>
      <c r="BF649">
        <v>13800</v>
      </c>
      <c r="BG649" s="1">
        <v>44541</v>
      </c>
      <c r="BH649" s="1">
        <v>44508</v>
      </c>
      <c r="BI649" s="1">
        <v>44545.249606481484</v>
      </c>
      <c r="BJ649" s="1">
        <v>44524.239363425928</v>
      </c>
    </row>
    <row r="650" spans="1:62" x14ac:dyDescent="0.25">
      <c r="A650">
        <v>11011</v>
      </c>
      <c r="B650" t="s">
        <v>173</v>
      </c>
      <c r="C650" t="s">
        <v>174</v>
      </c>
      <c r="D650">
        <v>11283</v>
      </c>
      <c r="E650">
        <v>83</v>
      </c>
      <c r="F650" t="s">
        <v>111</v>
      </c>
      <c r="G650" t="s">
        <v>112</v>
      </c>
      <c r="H650" t="s">
        <v>113</v>
      </c>
      <c r="I650">
        <v>1000000011589</v>
      </c>
      <c r="J650">
        <v>377531</v>
      </c>
      <c r="K650" t="s">
        <v>64</v>
      </c>
      <c r="L650" t="s">
        <v>126</v>
      </c>
      <c r="M650" t="s">
        <v>66</v>
      </c>
      <c r="N650">
        <v>14</v>
      </c>
      <c r="O650">
        <v>159476</v>
      </c>
      <c r="P650">
        <v>176400</v>
      </c>
      <c r="Q650">
        <v>23905</v>
      </c>
      <c r="R650">
        <v>14</v>
      </c>
      <c r="S650">
        <v>158811</v>
      </c>
      <c r="T650">
        <v>176400</v>
      </c>
      <c r="U650">
        <v>23240</v>
      </c>
      <c r="V650">
        <v>13</v>
      </c>
      <c r="W650">
        <v>139658</v>
      </c>
      <c r="X650">
        <v>163800</v>
      </c>
      <c r="Y650">
        <v>13771</v>
      </c>
      <c r="Z650">
        <v>9</v>
      </c>
      <c r="AA650">
        <v>94395</v>
      </c>
      <c r="AB650">
        <v>113400</v>
      </c>
      <c r="AC650">
        <v>0</v>
      </c>
      <c r="AD650">
        <v>0</v>
      </c>
      <c r="AE650">
        <v>0</v>
      </c>
      <c r="AF650">
        <v>9566</v>
      </c>
      <c r="AG650">
        <v>7242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25</v>
      </c>
      <c r="AR650">
        <v>315000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9320</v>
      </c>
      <c r="BE650">
        <v>9320</v>
      </c>
      <c r="BF650">
        <v>12600</v>
      </c>
      <c r="BG650" s="1">
        <v>44542</v>
      </c>
      <c r="BH650" s="1">
        <v>44496</v>
      </c>
      <c r="BI650" s="1">
        <v>44545.249606481484</v>
      </c>
      <c r="BJ650" s="1">
        <v>44524.239363425928</v>
      </c>
    </row>
    <row r="651" spans="1:62" x14ac:dyDescent="0.25">
      <c r="A651">
        <v>11011</v>
      </c>
      <c r="B651" t="s">
        <v>173</v>
      </c>
      <c r="C651" t="s">
        <v>174</v>
      </c>
      <c r="D651">
        <v>11281</v>
      </c>
      <c r="E651">
        <v>81</v>
      </c>
      <c r="F651" t="s">
        <v>61</v>
      </c>
      <c r="G651" t="s">
        <v>336</v>
      </c>
      <c r="H651" t="s">
        <v>82</v>
      </c>
      <c r="I651">
        <v>1000000077620</v>
      </c>
      <c r="J651">
        <v>386777</v>
      </c>
      <c r="K651" t="s">
        <v>64</v>
      </c>
      <c r="L651" t="s">
        <v>84</v>
      </c>
      <c r="M651" t="s">
        <v>66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11455</v>
      </c>
      <c r="T651">
        <v>12600</v>
      </c>
      <c r="U651">
        <v>1662</v>
      </c>
      <c r="V651">
        <v>6</v>
      </c>
      <c r="W651">
        <v>5727</v>
      </c>
      <c r="X651">
        <v>6300</v>
      </c>
      <c r="Y651">
        <v>831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136</v>
      </c>
      <c r="AI651">
        <v>98623</v>
      </c>
      <c r="AJ651">
        <v>142800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142800</v>
      </c>
      <c r="BA651">
        <v>0</v>
      </c>
      <c r="BB651">
        <v>0</v>
      </c>
      <c r="BC651">
        <v>0</v>
      </c>
      <c r="BD651">
        <v>725</v>
      </c>
      <c r="BE651">
        <v>725</v>
      </c>
      <c r="BF651">
        <v>1050</v>
      </c>
      <c r="BG651" s="1">
        <v>44521</v>
      </c>
      <c r="BH651" s="1">
        <v>44490</v>
      </c>
      <c r="BI651" s="1">
        <v>44545.249606481484</v>
      </c>
      <c r="BJ651" s="1">
        <v>44524.239363425928</v>
      </c>
    </row>
    <row r="652" spans="1:62" x14ac:dyDescent="0.25">
      <c r="A652">
        <v>11011</v>
      </c>
      <c r="B652" t="s">
        <v>173</v>
      </c>
      <c r="C652" t="s">
        <v>174</v>
      </c>
      <c r="D652">
        <v>11283</v>
      </c>
      <c r="E652">
        <v>83</v>
      </c>
      <c r="F652" t="s">
        <v>111</v>
      </c>
      <c r="G652" t="s">
        <v>129</v>
      </c>
      <c r="H652" t="s">
        <v>130</v>
      </c>
      <c r="I652">
        <v>1000000008704</v>
      </c>
      <c r="J652">
        <v>332746</v>
      </c>
      <c r="K652" t="s">
        <v>64</v>
      </c>
      <c r="L652" t="s">
        <v>154</v>
      </c>
      <c r="M652" t="s">
        <v>66</v>
      </c>
      <c r="N652">
        <v>10</v>
      </c>
      <c r="O652">
        <v>4545</v>
      </c>
      <c r="P652">
        <v>5000</v>
      </c>
      <c r="Q652">
        <v>2045</v>
      </c>
      <c r="R652">
        <v>20</v>
      </c>
      <c r="S652">
        <v>9045</v>
      </c>
      <c r="T652">
        <v>10000</v>
      </c>
      <c r="U652">
        <v>4045</v>
      </c>
      <c r="V652">
        <v>24</v>
      </c>
      <c r="W652">
        <v>10909</v>
      </c>
      <c r="X652">
        <v>12000</v>
      </c>
      <c r="Y652">
        <v>4909</v>
      </c>
      <c r="Z652">
        <v>10</v>
      </c>
      <c r="AA652">
        <v>4545</v>
      </c>
      <c r="AB652">
        <v>5000</v>
      </c>
      <c r="AC652">
        <v>0</v>
      </c>
      <c r="AD652">
        <v>0</v>
      </c>
      <c r="AE652">
        <v>0</v>
      </c>
      <c r="AF652">
        <v>0</v>
      </c>
      <c r="AG652">
        <v>2045</v>
      </c>
      <c r="AH652">
        <v>298</v>
      </c>
      <c r="AI652">
        <v>74500</v>
      </c>
      <c r="AJ652">
        <v>149000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149000</v>
      </c>
      <c r="BA652">
        <v>0</v>
      </c>
      <c r="BB652">
        <v>0</v>
      </c>
      <c r="BC652">
        <v>0</v>
      </c>
      <c r="BD652">
        <v>250</v>
      </c>
      <c r="BE652">
        <v>250</v>
      </c>
      <c r="BF652">
        <v>500</v>
      </c>
      <c r="BG652" s="1">
        <v>44540</v>
      </c>
      <c r="BH652" s="1">
        <v>44456</v>
      </c>
      <c r="BI652" s="1">
        <v>44545.249606481484</v>
      </c>
      <c r="BJ652" s="1">
        <v>44524.239363425928</v>
      </c>
    </row>
    <row r="653" spans="1:62" x14ac:dyDescent="0.25">
      <c r="A653">
        <v>11011</v>
      </c>
      <c r="B653" t="s">
        <v>173</v>
      </c>
      <c r="C653" t="s">
        <v>174</v>
      </c>
      <c r="D653">
        <v>11283</v>
      </c>
      <c r="E653">
        <v>83</v>
      </c>
      <c r="F653" t="s">
        <v>111</v>
      </c>
      <c r="G653" t="s">
        <v>112</v>
      </c>
      <c r="H653" t="s">
        <v>113</v>
      </c>
      <c r="I653">
        <v>1000000010907</v>
      </c>
      <c r="J653">
        <v>370692</v>
      </c>
      <c r="K653" t="s">
        <v>64</v>
      </c>
      <c r="L653" t="s">
        <v>114</v>
      </c>
      <c r="M653" t="s">
        <v>66</v>
      </c>
      <c r="N653">
        <v>24</v>
      </c>
      <c r="O653">
        <v>241182</v>
      </c>
      <c r="P653">
        <v>302400</v>
      </c>
      <c r="Q653">
        <v>9180</v>
      </c>
      <c r="R653">
        <v>39</v>
      </c>
      <c r="S653">
        <v>405781</v>
      </c>
      <c r="T653">
        <v>491400</v>
      </c>
      <c r="U653">
        <v>28778</v>
      </c>
      <c r="V653">
        <v>17</v>
      </c>
      <c r="W653">
        <v>188994</v>
      </c>
      <c r="X653">
        <v>214200</v>
      </c>
      <c r="Y653">
        <v>24659</v>
      </c>
      <c r="Z653">
        <v>13</v>
      </c>
      <c r="AA653">
        <v>133996</v>
      </c>
      <c r="AB653">
        <v>163800</v>
      </c>
      <c r="AC653">
        <v>0</v>
      </c>
      <c r="AD653">
        <v>0</v>
      </c>
      <c r="AE653">
        <v>0</v>
      </c>
      <c r="AF653">
        <v>16404</v>
      </c>
      <c r="AG653">
        <v>7321</v>
      </c>
      <c r="AH653">
        <v>108</v>
      </c>
      <c r="AI653">
        <v>1047470</v>
      </c>
      <c r="AJ653">
        <v>1360800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1360800</v>
      </c>
      <c r="BA653">
        <v>0</v>
      </c>
      <c r="BB653">
        <v>0</v>
      </c>
      <c r="BC653">
        <v>0</v>
      </c>
      <c r="BD653">
        <v>9699</v>
      </c>
      <c r="BE653">
        <v>9424</v>
      </c>
      <c r="BF653">
        <v>12600</v>
      </c>
      <c r="BG653" s="1">
        <v>44543</v>
      </c>
      <c r="BH653" s="1">
        <v>44530</v>
      </c>
      <c r="BI653" s="1">
        <v>44545.249606481484</v>
      </c>
      <c r="BJ653" s="1">
        <v>44524.239363425928</v>
      </c>
    </row>
    <row r="654" spans="1:62" x14ac:dyDescent="0.25">
      <c r="A654">
        <v>11011</v>
      </c>
      <c r="B654" t="s">
        <v>173</v>
      </c>
      <c r="C654" t="s">
        <v>174</v>
      </c>
      <c r="D654">
        <v>11282</v>
      </c>
      <c r="E654">
        <v>82</v>
      </c>
      <c r="F654" t="s">
        <v>86</v>
      </c>
      <c r="G654" t="s">
        <v>87</v>
      </c>
      <c r="H654" t="s">
        <v>90</v>
      </c>
      <c r="I654">
        <v>1000000003718</v>
      </c>
      <c r="J654">
        <v>139603</v>
      </c>
      <c r="K654" t="s">
        <v>64</v>
      </c>
      <c r="L654" t="s">
        <v>104</v>
      </c>
      <c r="M654" t="s">
        <v>66</v>
      </c>
      <c r="N654">
        <v>1</v>
      </c>
      <c r="O654">
        <v>2880</v>
      </c>
      <c r="P654">
        <v>3200</v>
      </c>
      <c r="Q654">
        <v>701</v>
      </c>
      <c r="R654">
        <v>0</v>
      </c>
      <c r="S654">
        <v>0</v>
      </c>
      <c r="T654">
        <v>0</v>
      </c>
      <c r="U654">
        <v>0</v>
      </c>
      <c r="V654">
        <v>8</v>
      </c>
      <c r="W654">
        <v>23011</v>
      </c>
      <c r="X654">
        <v>25600</v>
      </c>
      <c r="Y654">
        <v>5578</v>
      </c>
      <c r="Z654">
        <v>4</v>
      </c>
      <c r="AA654">
        <v>11520</v>
      </c>
      <c r="AB654">
        <v>12800</v>
      </c>
      <c r="AC654">
        <v>0</v>
      </c>
      <c r="AD654">
        <v>0</v>
      </c>
      <c r="AE654">
        <v>0</v>
      </c>
      <c r="AF654">
        <v>128</v>
      </c>
      <c r="AG654">
        <v>2803</v>
      </c>
      <c r="AH654">
        <v>48</v>
      </c>
      <c r="AI654">
        <v>104599</v>
      </c>
      <c r="AJ654">
        <v>153600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60</v>
      </c>
      <c r="AR654">
        <v>192000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153600</v>
      </c>
      <c r="BB654">
        <v>0</v>
      </c>
      <c r="BC654">
        <v>0</v>
      </c>
      <c r="BD654">
        <v>2179</v>
      </c>
      <c r="BE654">
        <v>2167</v>
      </c>
      <c r="BF654">
        <v>3200</v>
      </c>
      <c r="BG654" s="1">
        <v>44541</v>
      </c>
      <c r="BH654" s="1">
        <v>44450</v>
      </c>
      <c r="BI654" s="1">
        <v>44545.249606481484</v>
      </c>
      <c r="BJ654" s="1">
        <v>44524.239363425928</v>
      </c>
    </row>
    <row r="655" spans="1:62" x14ac:dyDescent="0.25">
      <c r="A655">
        <v>11011</v>
      </c>
      <c r="B655" t="s">
        <v>173</v>
      </c>
      <c r="C655" t="s">
        <v>174</v>
      </c>
      <c r="D655">
        <v>11283</v>
      </c>
      <c r="E655">
        <v>83</v>
      </c>
      <c r="F655" t="s">
        <v>111</v>
      </c>
      <c r="G655" t="s">
        <v>129</v>
      </c>
      <c r="H655" t="s">
        <v>130</v>
      </c>
      <c r="I655">
        <v>1000000013368</v>
      </c>
      <c r="J655">
        <v>387407</v>
      </c>
      <c r="K655" t="s">
        <v>64</v>
      </c>
      <c r="L655" t="s">
        <v>131</v>
      </c>
      <c r="M655" t="s">
        <v>66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30</v>
      </c>
      <c r="AX655">
        <v>73650</v>
      </c>
      <c r="AY655">
        <v>108000</v>
      </c>
      <c r="AZ655">
        <v>0</v>
      </c>
      <c r="BA655">
        <v>0</v>
      </c>
      <c r="BB655">
        <v>0</v>
      </c>
      <c r="BC655">
        <v>0</v>
      </c>
      <c r="BD655">
        <v>2455</v>
      </c>
      <c r="BE655">
        <v>2455</v>
      </c>
      <c r="BF655">
        <v>3600</v>
      </c>
      <c r="BG655" s="1">
        <v>44422</v>
      </c>
      <c r="BH655" s="1">
        <v>44058</v>
      </c>
      <c r="BI655" s="1">
        <v>44545.249606481484</v>
      </c>
      <c r="BJ655" s="1">
        <v>44524.239363425928</v>
      </c>
    </row>
    <row r="656" spans="1:62" x14ac:dyDescent="0.25">
      <c r="A656">
        <v>11011</v>
      </c>
      <c r="B656" t="s">
        <v>173</v>
      </c>
      <c r="C656" t="s">
        <v>174</v>
      </c>
      <c r="D656">
        <v>11283</v>
      </c>
      <c r="E656">
        <v>83</v>
      </c>
      <c r="F656" t="s">
        <v>111</v>
      </c>
      <c r="G656" t="s">
        <v>112</v>
      </c>
      <c r="H656" t="s">
        <v>113</v>
      </c>
      <c r="I656">
        <v>1000000011614</v>
      </c>
      <c r="J656">
        <v>377726</v>
      </c>
      <c r="K656" t="s">
        <v>64</v>
      </c>
      <c r="L656" t="s">
        <v>140</v>
      </c>
      <c r="M656" t="s">
        <v>66</v>
      </c>
      <c r="N656">
        <v>8</v>
      </c>
      <c r="O656">
        <v>96606</v>
      </c>
      <c r="P656">
        <v>106400</v>
      </c>
      <c r="Q656">
        <v>13006</v>
      </c>
      <c r="R656">
        <v>22</v>
      </c>
      <c r="S656">
        <v>263582</v>
      </c>
      <c r="T656">
        <v>292600</v>
      </c>
      <c r="U656">
        <v>33682</v>
      </c>
      <c r="V656">
        <v>5</v>
      </c>
      <c r="W656">
        <v>60092</v>
      </c>
      <c r="X656">
        <v>66500</v>
      </c>
      <c r="Y656">
        <v>7842</v>
      </c>
      <c r="Z656">
        <v>4</v>
      </c>
      <c r="AA656">
        <v>48243</v>
      </c>
      <c r="AB656">
        <v>53200</v>
      </c>
      <c r="AC656">
        <v>0</v>
      </c>
      <c r="AD656">
        <v>0</v>
      </c>
      <c r="AE656">
        <v>0</v>
      </c>
      <c r="AF656">
        <v>133</v>
      </c>
      <c r="AG656">
        <v>6443</v>
      </c>
      <c r="AH656">
        <v>41</v>
      </c>
      <c r="AI656">
        <v>428450</v>
      </c>
      <c r="AJ656">
        <v>545300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545300</v>
      </c>
      <c r="BA656">
        <v>0</v>
      </c>
      <c r="BB656">
        <v>0</v>
      </c>
      <c r="BC656">
        <v>0</v>
      </c>
      <c r="BD656">
        <v>10450</v>
      </c>
      <c r="BE656">
        <v>10450</v>
      </c>
      <c r="BF656">
        <v>13300</v>
      </c>
      <c r="BG656" s="1">
        <v>44534</v>
      </c>
      <c r="BH656" s="1">
        <v>44489</v>
      </c>
      <c r="BI656" s="1">
        <v>44545.249606481484</v>
      </c>
      <c r="BJ656" s="1">
        <v>44524.239363425928</v>
      </c>
    </row>
    <row r="657" spans="1:62" x14ac:dyDescent="0.25">
      <c r="A657">
        <v>11011</v>
      </c>
      <c r="B657" t="s">
        <v>173</v>
      </c>
      <c r="C657" t="s">
        <v>174</v>
      </c>
      <c r="D657">
        <v>11281</v>
      </c>
      <c r="E657">
        <v>81</v>
      </c>
      <c r="F657" t="s">
        <v>61</v>
      </c>
      <c r="G657" t="s">
        <v>336</v>
      </c>
      <c r="H657" t="s">
        <v>69</v>
      </c>
      <c r="I657">
        <v>1000000089036</v>
      </c>
      <c r="J657">
        <v>408938</v>
      </c>
      <c r="K657" t="s">
        <v>64</v>
      </c>
      <c r="L657" t="s">
        <v>145</v>
      </c>
      <c r="M657" t="s">
        <v>80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216</v>
      </c>
      <c r="AX657">
        <v>152712</v>
      </c>
      <c r="AY657">
        <v>162000</v>
      </c>
      <c r="AZ657">
        <v>0</v>
      </c>
      <c r="BA657">
        <v>0</v>
      </c>
      <c r="BB657">
        <v>0</v>
      </c>
      <c r="BC657">
        <v>0</v>
      </c>
      <c r="BD657">
        <v>707</v>
      </c>
      <c r="BE657">
        <v>707</v>
      </c>
      <c r="BF657">
        <v>750</v>
      </c>
      <c r="BG657" s="1">
        <v>44344</v>
      </c>
      <c r="BH657" s="1">
        <v>44035</v>
      </c>
      <c r="BI657" s="1">
        <v>44545.249606481484</v>
      </c>
      <c r="BJ657" s="1">
        <v>44524.239363425928</v>
      </c>
    </row>
    <row r="658" spans="1:62" x14ac:dyDescent="0.25">
      <c r="A658">
        <v>11011</v>
      </c>
      <c r="B658" t="s">
        <v>173</v>
      </c>
      <c r="C658" t="s">
        <v>174</v>
      </c>
      <c r="D658">
        <v>11281</v>
      </c>
      <c r="E658">
        <v>81</v>
      </c>
      <c r="F658" t="s">
        <v>61</v>
      </c>
      <c r="G658" t="s">
        <v>336</v>
      </c>
      <c r="H658" t="s">
        <v>69</v>
      </c>
      <c r="I658">
        <v>1000000084056</v>
      </c>
      <c r="J658">
        <v>400657</v>
      </c>
      <c r="K658" t="s">
        <v>64</v>
      </c>
      <c r="L658" t="s">
        <v>70</v>
      </c>
      <c r="M658" t="s">
        <v>66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6</v>
      </c>
      <c r="W658">
        <v>32618</v>
      </c>
      <c r="X658">
        <v>36000</v>
      </c>
      <c r="Y658">
        <v>7674</v>
      </c>
      <c r="Z658">
        <v>6</v>
      </c>
      <c r="AA658">
        <v>32618</v>
      </c>
      <c r="AB658">
        <v>36000</v>
      </c>
      <c r="AC658">
        <v>0</v>
      </c>
      <c r="AD658">
        <v>0</v>
      </c>
      <c r="AE658">
        <v>0</v>
      </c>
      <c r="AF658">
        <v>120</v>
      </c>
      <c r="AG658">
        <v>7674</v>
      </c>
      <c r="AH658">
        <v>49</v>
      </c>
      <c r="AI658">
        <v>203711</v>
      </c>
      <c r="AJ658">
        <v>294000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294000</v>
      </c>
      <c r="BB658">
        <v>0</v>
      </c>
      <c r="BC658">
        <v>0</v>
      </c>
      <c r="BD658">
        <v>4157</v>
      </c>
      <c r="BE658">
        <v>1325</v>
      </c>
      <c r="BF658">
        <v>6000</v>
      </c>
      <c r="BG658" s="1">
        <v>44540</v>
      </c>
      <c r="BH658" s="1">
        <v>44452</v>
      </c>
      <c r="BI658" s="1">
        <v>44545.249606481484</v>
      </c>
      <c r="BJ658" s="1">
        <v>44524.239363425928</v>
      </c>
    </row>
    <row r="659" spans="1:62" x14ac:dyDescent="0.25">
      <c r="A659">
        <v>11011</v>
      </c>
      <c r="B659" t="s">
        <v>173</v>
      </c>
      <c r="C659" t="s">
        <v>174</v>
      </c>
      <c r="D659">
        <v>11281</v>
      </c>
      <c r="E659">
        <v>81</v>
      </c>
      <c r="F659" t="s">
        <v>61</v>
      </c>
      <c r="G659" t="s">
        <v>336</v>
      </c>
      <c r="H659" t="s">
        <v>69</v>
      </c>
      <c r="I659">
        <v>1000000115534</v>
      </c>
      <c r="J659">
        <v>414323</v>
      </c>
      <c r="K659" t="s">
        <v>64</v>
      </c>
      <c r="L659" t="s">
        <v>410</v>
      </c>
      <c r="M659" t="s">
        <v>66</v>
      </c>
      <c r="N659">
        <v>12</v>
      </c>
      <c r="O659">
        <v>10857</v>
      </c>
      <c r="P659">
        <v>12000</v>
      </c>
      <c r="Q659">
        <v>1826</v>
      </c>
      <c r="R659">
        <v>18</v>
      </c>
      <c r="S659">
        <v>16364</v>
      </c>
      <c r="T659">
        <v>18000</v>
      </c>
      <c r="U659">
        <v>3635</v>
      </c>
      <c r="V659">
        <v>12</v>
      </c>
      <c r="W659">
        <v>10909</v>
      </c>
      <c r="X659">
        <v>12000</v>
      </c>
      <c r="Y659">
        <v>2423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313</v>
      </c>
      <c r="AI659">
        <v>224254</v>
      </c>
      <c r="AJ659">
        <v>313000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313000</v>
      </c>
      <c r="BA659">
        <v>0</v>
      </c>
      <c r="BB659">
        <v>0</v>
      </c>
      <c r="BC659">
        <v>0</v>
      </c>
      <c r="BD659">
        <v>716</v>
      </c>
      <c r="BE659">
        <v>714</v>
      </c>
      <c r="BF659">
        <v>1000</v>
      </c>
      <c r="BG659" s="1">
        <v>44507</v>
      </c>
      <c r="BH659" s="1">
        <v>44511</v>
      </c>
      <c r="BI659" s="1">
        <v>44545.249606481484</v>
      </c>
      <c r="BJ659" s="1">
        <v>44524.239363425928</v>
      </c>
    </row>
    <row r="660" spans="1:62" x14ac:dyDescent="0.25">
      <c r="A660">
        <v>11011</v>
      </c>
      <c r="B660" t="s">
        <v>173</v>
      </c>
      <c r="C660" t="s">
        <v>174</v>
      </c>
      <c r="D660">
        <v>11282</v>
      </c>
      <c r="E660">
        <v>82</v>
      </c>
      <c r="F660" t="s">
        <v>86</v>
      </c>
      <c r="G660" t="s">
        <v>94</v>
      </c>
      <c r="H660" t="s">
        <v>95</v>
      </c>
      <c r="I660">
        <v>1000000112335</v>
      </c>
      <c r="J660">
        <v>412540</v>
      </c>
      <c r="K660" t="s">
        <v>64</v>
      </c>
      <c r="L660" t="s">
        <v>99</v>
      </c>
      <c r="M660" t="s">
        <v>66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5100</v>
      </c>
      <c r="BE660">
        <v>5100</v>
      </c>
      <c r="BF660">
        <v>6400</v>
      </c>
      <c r="BG660" s="1">
        <v>44137</v>
      </c>
      <c r="BH660" s="1">
        <v>44104</v>
      </c>
      <c r="BI660" s="1">
        <v>44545.249606481484</v>
      </c>
      <c r="BJ660" s="1">
        <v>44524.239363425928</v>
      </c>
    </row>
    <row r="661" spans="1:62" x14ac:dyDescent="0.25">
      <c r="A661">
        <v>11011</v>
      </c>
      <c r="B661" t="s">
        <v>173</v>
      </c>
      <c r="C661" t="s">
        <v>174</v>
      </c>
      <c r="D661">
        <v>11281</v>
      </c>
      <c r="E661">
        <v>81</v>
      </c>
      <c r="F661" t="s">
        <v>61</v>
      </c>
      <c r="G661" t="s">
        <v>336</v>
      </c>
      <c r="H661" t="s">
        <v>69</v>
      </c>
      <c r="I661">
        <v>1000000015629</v>
      </c>
      <c r="J661">
        <v>391927</v>
      </c>
      <c r="K661" t="s">
        <v>64</v>
      </c>
      <c r="L661" t="s">
        <v>75</v>
      </c>
      <c r="M661" t="s">
        <v>80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13</v>
      </c>
      <c r="AI661">
        <v>9104</v>
      </c>
      <c r="AJ661">
        <v>16900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16900</v>
      </c>
      <c r="BD661">
        <v>700</v>
      </c>
      <c r="BE661">
        <v>706</v>
      </c>
      <c r="BF661">
        <v>1300</v>
      </c>
      <c r="BG661" s="1">
        <v>43968</v>
      </c>
      <c r="BH661" s="1">
        <v>43840</v>
      </c>
      <c r="BI661" s="1">
        <v>44545.249606481484</v>
      </c>
      <c r="BJ661" s="1">
        <v>44524.239363425928</v>
      </c>
    </row>
    <row r="662" spans="1:62" x14ac:dyDescent="0.25">
      <c r="A662">
        <v>11011</v>
      </c>
      <c r="B662" t="s">
        <v>173</v>
      </c>
      <c r="C662" t="s">
        <v>174</v>
      </c>
      <c r="D662">
        <v>11281</v>
      </c>
      <c r="E662">
        <v>81</v>
      </c>
      <c r="F662" t="s">
        <v>61</v>
      </c>
      <c r="G662" t="s">
        <v>336</v>
      </c>
      <c r="H662" t="s">
        <v>69</v>
      </c>
      <c r="I662">
        <v>1000000114792</v>
      </c>
      <c r="J662">
        <v>413895</v>
      </c>
      <c r="K662" t="s">
        <v>64</v>
      </c>
      <c r="L662" t="s">
        <v>407</v>
      </c>
      <c r="M662" t="s">
        <v>66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360</v>
      </c>
      <c r="AI662">
        <v>128096</v>
      </c>
      <c r="AJ662">
        <v>180000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180000</v>
      </c>
      <c r="BB662">
        <v>0</v>
      </c>
      <c r="BC662">
        <v>0</v>
      </c>
      <c r="BD662">
        <v>356</v>
      </c>
      <c r="BE662">
        <v>354</v>
      </c>
      <c r="BF662">
        <v>500</v>
      </c>
      <c r="BG662" s="1">
        <v>44433</v>
      </c>
      <c r="BH662" s="1">
        <v>44441</v>
      </c>
      <c r="BI662" s="1">
        <v>44545.249606481484</v>
      </c>
      <c r="BJ662" s="1">
        <v>44524.239363425928</v>
      </c>
    </row>
    <row r="663" spans="1:62" x14ac:dyDescent="0.25">
      <c r="A663">
        <v>11011</v>
      </c>
      <c r="B663" t="s">
        <v>173</v>
      </c>
      <c r="C663" t="s">
        <v>174</v>
      </c>
      <c r="D663">
        <v>11283</v>
      </c>
      <c r="E663">
        <v>83</v>
      </c>
      <c r="F663" t="s">
        <v>111</v>
      </c>
      <c r="G663" t="s">
        <v>112</v>
      </c>
      <c r="H663" t="s">
        <v>113</v>
      </c>
      <c r="I663">
        <v>1000000010905</v>
      </c>
      <c r="J663">
        <v>370690</v>
      </c>
      <c r="K663" t="s">
        <v>64</v>
      </c>
      <c r="L663" t="s">
        <v>138</v>
      </c>
      <c r="M663" t="s">
        <v>66</v>
      </c>
      <c r="N663">
        <v>67</v>
      </c>
      <c r="O663">
        <v>699644</v>
      </c>
      <c r="P663">
        <v>857600</v>
      </c>
      <c r="Q663">
        <v>13655</v>
      </c>
      <c r="R663">
        <v>28</v>
      </c>
      <c r="S663">
        <v>324578</v>
      </c>
      <c r="T663">
        <v>358400</v>
      </c>
      <c r="U663">
        <v>37896</v>
      </c>
      <c r="V663">
        <v>30</v>
      </c>
      <c r="W663">
        <v>342935</v>
      </c>
      <c r="X663">
        <v>384000</v>
      </c>
      <c r="Y663">
        <v>40866</v>
      </c>
      <c r="Z663">
        <v>42</v>
      </c>
      <c r="AA663">
        <v>484305</v>
      </c>
      <c r="AB663">
        <v>537600</v>
      </c>
      <c r="AC663">
        <v>0</v>
      </c>
      <c r="AD663">
        <v>0</v>
      </c>
      <c r="AE663">
        <v>0</v>
      </c>
      <c r="AF663">
        <v>4864</v>
      </c>
      <c r="AG663">
        <v>69555</v>
      </c>
      <c r="AH663">
        <v>87</v>
      </c>
      <c r="AI663">
        <v>859125</v>
      </c>
      <c r="AJ663">
        <v>1113600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63</v>
      </c>
      <c r="AR663">
        <v>806400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1113600</v>
      </c>
      <c r="BA663">
        <v>0</v>
      </c>
      <c r="BB663">
        <v>0</v>
      </c>
      <c r="BC663">
        <v>0</v>
      </c>
      <c r="BD663">
        <v>9875</v>
      </c>
      <c r="BE663">
        <v>9754</v>
      </c>
      <c r="BF663">
        <v>12800</v>
      </c>
      <c r="BG663" s="1">
        <v>44544</v>
      </c>
      <c r="BH663" s="1">
        <v>44530</v>
      </c>
      <c r="BI663" s="1">
        <v>44545.249606481484</v>
      </c>
      <c r="BJ663" s="1">
        <v>44524.239363425928</v>
      </c>
    </row>
    <row r="664" spans="1:62" x14ac:dyDescent="0.25">
      <c r="A664">
        <v>11011</v>
      </c>
      <c r="B664" t="s">
        <v>173</v>
      </c>
      <c r="C664" t="s">
        <v>174</v>
      </c>
      <c r="D664">
        <v>11281</v>
      </c>
      <c r="E664">
        <v>81</v>
      </c>
      <c r="F664" t="s">
        <v>61</v>
      </c>
      <c r="G664" t="s">
        <v>336</v>
      </c>
      <c r="H664" t="s">
        <v>69</v>
      </c>
      <c r="I664">
        <v>1000000013548</v>
      </c>
      <c r="J664">
        <v>387840</v>
      </c>
      <c r="K664" t="s">
        <v>64</v>
      </c>
      <c r="L664" t="s">
        <v>73</v>
      </c>
      <c r="M664" t="s">
        <v>66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20</v>
      </c>
      <c r="AI664">
        <v>14011</v>
      </c>
      <c r="AJ664">
        <v>20000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330</v>
      </c>
      <c r="AR664">
        <v>330000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20000</v>
      </c>
      <c r="BD664">
        <v>701</v>
      </c>
      <c r="BE664">
        <v>706</v>
      </c>
      <c r="BF664">
        <v>1000</v>
      </c>
      <c r="BG664" s="1">
        <v>44045</v>
      </c>
      <c r="BH664" s="1">
        <v>43823</v>
      </c>
      <c r="BI664" s="1">
        <v>44545.249606481484</v>
      </c>
      <c r="BJ664" s="1">
        <v>44524.239363425928</v>
      </c>
    </row>
    <row r="665" spans="1:62" x14ac:dyDescent="0.25">
      <c r="A665">
        <v>11011</v>
      </c>
      <c r="B665" t="s">
        <v>173</v>
      </c>
      <c r="C665" t="s">
        <v>174</v>
      </c>
      <c r="D665">
        <v>11281</v>
      </c>
      <c r="E665">
        <v>81</v>
      </c>
      <c r="F665" t="s">
        <v>61</v>
      </c>
      <c r="G665" t="s">
        <v>62</v>
      </c>
      <c r="H665" t="s">
        <v>63</v>
      </c>
      <c r="I665">
        <v>1000000085828</v>
      </c>
      <c r="J665">
        <v>406658</v>
      </c>
      <c r="K665" t="s">
        <v>64</v>
      </c>
      <c r="L665" t="s">
        <v>67</v>
      </c>
      <c r="M665" t="s">
        <v>66</v>
      </c>
      <c r="N665">
        <v>12</v>
      </c>
      <c r="O665">
        <v>9720</v>
      </c>
      <c r="P665">
        <v>10800</v>
      </c>
      <c r="Q665">
        <v>1337</v>
      </c>
      <c r="R665">
        <v>24</v>
      </c>
      <c r="S665">
        <v>19440</v>
      </c>
      <c r="T665">
        <v>21600</v>
      </c>
      <c r="U665">
        <v>2679</v>
      </c>
      <c r="V665">
        <v>38</v>
      </c>
      <c r="W665">
        <v>30985</v>
      </c>
      <c r="X665">
        <v>34200</v>
      </c>
      <c r="Y665">
        <v>4455</v>
      </c>
      <c r="Z665">
        <v>25</v>
      </c>
      <c r="AA665">
        <v>20455</v>
      </c>
      <c r="AB665">
        <v>22500</v>
      </c>
      <c r="AC665">
        <v>0</v>
      </c>
      <c r="AD665">
        <v>0</v>
      </c>
      <c r="AE665">
        <v>0</v>
      </c>
      <c r="AF665">
        <v>0</v>
      </c>
      <c r="AG665">
        <v>3001</v>
      </c>
      <c r="AH665">
        <v>405</v>
      </c>
      <c r="AI665">
        <v>282746</v>
      </c>
      <c r="AJ665">
        <v>364500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364500</v>
      </c>
      <c r="BA665">
        <v>0</v>
      </c>
      <c r="BB665">
        <v>0</v>
      </c>
      <c r="BC665">
        <v>0</v>
      </c>
      <c r="BD665">
        <v>698</v>
      </c>
      <c r="BE665">
        <v>698</v>
      </c>
      <c r="BF665">
        <v>900</v>
      </c>
      <c r="BG665" s="1">
        <v>44542</v>
      </c>
      <c r="BH665" s="1">
        <v>44498</v>
      </c>
      <c r="BI665" s="1">
        <v>44545.249606481484</v>
      </c>
      <c r="BJ665" s="1">
        <v>44524.239363425928</v>
      </c>
    </row>
    <row r="666" spans="1:62" x14ac:dyDescent="0.25">
      <c r="A666">
        <v>11011</v>
      </c>
      <c r="B666" t="s">
        <v>173</v>
      </c>
      <c r="C666" t="s">
        <v>174</v>
      </c>
      <c r="D666">
        <v>11283</v>
      </c>
      <c r="E666">
        <v>83</v>
      </c>
      <c r="F666" t="s">
        <v>111</v>
      </c>
      <c r="G666" t="s">
        <v>112</v>
      </c>
      <c r="H666" t="s">
        <v>113</v>
      </c>
      <c r="I666">
        <v>1000000011041</v>
      </c>
      <c r="J666">
        <v>372029</v>
      </c>
      <c r="K666" t="s">
        <v>64</v>
      </c>
      <c r="L666" t="s">
        <v>124</v>
      </c>
      <c r="M666" t="s">
        <v>66</v>
      </c>
      <c r="N666">
        <v>12</v>
      </c>
      <c r="O666">
        <v>195110</v>
      </c>
      <c r="P666">
        <v>214800</v>
      </c>
      <c r="Q666">
        <v>31065</v>
      </c>
      <c r="R666">
        <v>14</v>
      </c>
      <c r="S666">
        <v>225705</v>
      </c>
      <c r="T666">
        <v>250600</v>
      </c>
      <c r="U666">
        <v>34068</v>
      </c>
      <c r="V666">
        <v>8</v>
      </c>
      <c r="W666">
        <v>116610</v>
      </c>
      <c r="X666">
        <v>143200</v>
      </c>
      <c r="Y666">
        <v>6913</v>
      </c>
      <c r="Z666">
        <v>10</v>
      </c>
      <c r="AA666">
        <v>151187</v>
      </c>
      <c r="AB666">
        <v>179000</v>
      </c>
      <c r="AC666">
        <v>0</v>
      </c>
      <c r="AD666">
        <v>0</v>
      </c>
      <c r="AE666">
        <v>0</v>
      </c>
      <c r="AF666">
        <v>12694</v>
      </c>
      <c r="AG666">
        <v>13785</v>
      </c>
      <c r="AH666">
        <v>60</v>
      </c>
      <c r="AI666">
        <v>824218</v>
      </c>
      <c r="AJ666">
        <v>1074000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36</v>
      </c>
      <c r="AR666">
        <v>644400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1074000</v>
      </c>
      <c r="BA666">
        <v>0</v>
      </c>
      <c r="BB666">
        <v>0</v>
      </c>
      <c r="BC666">
        <v>0</v>
      </c>
      <c r="BD666">
        <v>13737</v>
      </c>
      <c r="BE666">
        <v>13492</v>
      </c>
      <c r="BF666">
        <v>17900</v>
      </c>
      <c r="BG666" s="1">
        <v>44543</v>
      </c>
      <c r="BH666" s="1">
        <v>44541</v>
      </c>
      <c r="BI666" s="1">
        <v>44545.249606481484</v>
      </c>
      <c r="BJ666" s="1">
        <v>44524.239363425928</v>
      </c>
    </row>
    <row r="667" spans="1:62" x14ac:dyDescent="0.25">
      <c r="A667">
        <v>11011</v>
      </c>
      <c r="B667" t="s">
        <v>173</v>
      </c>
      <c r="C667" t="s">
        <v>174</v>
      </c>
      <c r="D667">
        <v>11283</v>
      </c>
      <c r="E667">
        <v>83</v>
      </c>
      <c r="F667" t="s">
        <v>111</v>
      </c>
      <c r="G667" t="s">
        <v>129</v>
      </c>
      <c r="H667" t="s">
        <v>130</v>
      </c>
      <c r="I667">
        <v>1000000005863</v>
      </c>
      <c r="J667">
        <v>216893</v>
      </c>
      <c r="K667" t="s">
        <v>64</v>
      </c>
      <c r="L667" t="s">
        <v>141</v>
      </c>
      <c r="M667" t="s">
        <v>66</v>
      </c>
      <c r="N667">
        <v>1</v>
      </c>
      <c r="O667">
        <v>14310</v>
      </c>
      <c r="P667">
        <v>15900</v>
      </c>
      <c r="Q667">
        <v>1570</v>
      </c>
      <c r="R667">
        <v>1</v>
      </c>
      <c r="S667">
        <v>14455</v>
      </c>
      <c r="T667">
        <v>15900</v>
      </c>
      <c r="U667">
        <v>1715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</v>
      </c>
      <c r="AI667">
        <v>127400</v>
      </c>
      <c r="AJ667">
        <v>159000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48</v>
      </c>
      <c r="AR667">
        <v>763200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159000</v>
      </c>
      <c r="BD667">
        <v>12740</v>
      </c>
      <c r="BE667">
        <v>12740</v>
      </c>
      <c r="BF667">
        <v>15900</v>
      </c>
      <c r="BG667" s="1">
        <v>44492</v>
      </c>
      <c r="BH667" s="1">
        <v>44217</v>
      </c>
      <c r="BI667" s="1">
        <v>44545.249606481484</v>
      </c>
      <c r="BJ667" s="1">
        <v>44524.239363425928</v>
      </c>
    </row>
    <row r="668" spans="1:62" x14ac:dyDescent="0.25">
      <c r="A668">
        <v>11011</v>
      </c>
      <c r="B668" t="s">
        <v>173</v>
      </c>
      <c r="C668" t="s">
        <v>174</v>
      </c>
      <c r="D668">
        <v>11282</v>
      </c>
      <c r="E668">
        <v>82</v>
      </c>
      <c r="F668" t="s">
        <v>86</v>
      </c>
      <c r="G668" t="s">
        <v>94</v>
      </c>
      <c r="H668" t="s">
        <v>95</v>
      </c>
      <c r="I668">
        <v>1000000003288</v>
      </c>
      <c r="J668">
        <v>124849</v>
      </c>
      <c r="K668" t="s">
        <v>64</v>
      </c>
      <c r="L668" t="s">
        <v>102</v>
      </c>
      <c r="M668" t="s">
        <v>66</v>
      </c>
      <c r="N668">
        <v>10</v>
      </c>
      <c r="O668">
        <v>58441</v>
      </c>
      <c r="P668">
        <v>65000</v>
      </c>
      <c r="Q668">
        <v>14861</v>
      </c>
      <c r="R668">
        <v>5</v>
      </c>
      <c r="S668">
        <v>28955</v>
      </c>
      <c r="T668">
        <v>32500</v>
      </c>
      <c r="U668">
        <v>7165</v>
      </c>
      <c r="V668">
        <v>2</v>
      </c>
      <c r="W668">
        <v>11818</v>
      </c>
      <c r="X668">
        <v>13000</v>
      </c>
      <c r="Y668">
        <v>3102</v>
      </c>
      <c r="Z668">
        <v>2</v>
      </c>
      <c r="AA668">
        <v>11818</v>
      </c>
      <c r="AB668">
        <v>13000</v>
      </c>
      <c r="AC668">
        <v>0</v>
      </c>
      <c r="AD668">
        <v>0</v>
      </c>
      <c r="AE668">
        <v>0</v>
      </c>
      <c r="AF668">
        <v>0</v>
      </c>
      <c r="AG668">
        <v>3102</v>
      </c>
      <c r="AH668">
        <v>76</v>
      </c>
      <c r="AI668">
        <v>331204</v>
      </c>
      <c r="AJ668">
        <v>494000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494000</v>
      </c>
      <c r="BA668">
        <v>0</v>
      </c>
      <c r="BB668">
        <v>0</v>
      </c>
      <c r="BC668">
        <v>0</v>
      </c>
      <c r="BD668">
        <v>4358</v>
      </c>
      <c r="BE668">
        <v>4358</v>
      </c>
      <c r="BF668">
        <v>6500</v>
      </c>
      <c r="BG668" s="1">
        <v>44543</v>
      </c>
      <c r="BH668" s="1">
        <v>44506</v>
      </c>
      <c r="BI668" s="1">
        <v>44545.249606481484</v>
      </c>
      <c r="BJ668" s="1">
        <v>44524.239363425928</v>
      </c>
    </row>
    <row r="669" spans="1:62" x14ac:dyDescent="0.25">
      <c r="A669">
        <v>11011</v>
      </c>
      <c r="B669" t="s">
        <v>173</v>
      </c>
      <c r="C669" t="s">
        <v>174</v>
      </c>
      <c r="D669">
        <v>11281</v>
      </c>
      <c r="E669">
        <v>81</v>
      </c>
      <c r="F669" t="s">
        <v>61</v>
      </c>
      <c r="G669" t="s">
        <v>62</v>
      </c>
      <c r="H669" t="s">
        <v>63</v>
      </c>
      <c r="I669">
        <v>1000000085830</v>
      </c>
      <c r="J669">
        <v>406669</v>
      </c>
      <c r="K669" t="s">
        <v>64</v>
      </c>
      <c r="L669" t="s">
        <v>65</v>
      </c>
      <c r="M669" t="s">
        <v>66</v>
      </c>
      <c r="N669">
        <v>48</v>
      </c>
      <c r="O669">
        <v>39273</v>
      </c>
      <c r="P669">
        <v>43200</v>
      </c>
      <c r="Q669">
        <v>5741</v>
      </c>
      <c r="R669">
        <v>36</v>
      </c>
      <c r="S669">
        <v>29356</v>
      </c>
      <c r="T669">
        <v>32400</v>
      </c>
      <c r="U669">
        <v>4207</v>
      </c>
      <c r="V669">
        <v>24</v>
      </c>
      <c r="W669">
        <v>19636</v>
      </c>
      <c r="X669">
        <v>21600</v>
      </c>
      <c r="Y669">
        <v>2870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372</v>
      </c>
      <c r="AI669">
        <v>259873</v>
      </c>
      <c r="AJ669">
        <v>334800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334800</v>
      </c>
      <c r="BB669">
        <v>0</v>
      </c>
      <c r="BC669">
        <v>0</v>
      </c>
      <c r="BD669">
        <v>699</v>
      </c>
      <c r="BE669">
        <v>698</v>
      </c>
      <c r="BF669">
        <v>900</v>
      </c>
      <c r="BG669" s="1">
        <v>44513</v>
      </c>
      <c r="BH669" s="1">
        <v>44434</v>
      </c>
      <c r="BI669" s="1">
        <v>44545.249606481484</v>
      </c>
      <c r="BJ669" s="1">
        <v>44524.239363425928</v>
      </c>
    </row>
    <row r="670" spans="1:62" x14ac:dyDescent="0.25">
      <c r="A670">
        <v>11011</v>
      </c>
      <c r="B670" t="s">
        <v>173</v>
      </c>
      <c r="C670" t="s">
        <v>174</v>
      </c>
      <c r="D670">
        <v>11283</v>
      </c>
      <c r="E670">
        <v>83</v>
      </c>
      <c r="F670" t="s">
        <v>111</v>
      </c>
      <c r="G670" t="s">
        <v>117</v>
      </c>
      <c r="H670" t="s">
        <v>118</v>
      </c>
      <c r="I670">
        <v>1000000003053</v>
      </c>
      <c r="J670">
        <v>118101</v>
      </c>
      <c r="K670" t="s">
        <v>64</v>
      </c>
      <c r="L670" t="s">
        <v>122</v>
      </c>
      <c r="M670" t="s">
        <v>66</v>
      </c>
      <c r="N670">
        <v>9</v>
      </c>
      <c r="O670">
        <v>53182</v>
      </c>
      <c r="P670">
        <v>58500</v>
      </c>
      <c r="Q670">
        <v>8591</v>
      </c>
      <c r="R670">
        <v>10</v>
      </c>
      <c r="S670">
        <v>58914</v>
      </c>
      <c r="T670">
        <v>65000</v>
      </c>
      <c r="U670">
        <v>9368</v>
      </c>
      <c r="V670">
        <v>2</v>
      </c>
      <c r="W670">
        <v>11759</v>
      </c>
      <c r="X670">
        <v>13000</v>
      </c>
      <c r="Y670">
        <v>1850</v>
      </c>
      <c r="Z670">
        <v>8</v>
      </c>
      <c r="AA670">
        <v>47155</v>
      </c>
      <c r="AB670">
        <v>52000</v>
      </c>
      <c r="AC670">
        <v>0</v>
      </c>
      <c r="AD670">
        <v>0</v>
      </c>
      <c r="AE670">
        <v>0</v>
      </c>
      <c r="AF670">
        <v>130</v>
      </c>
      <c r="AG670">
        <v>7518</v>
      </c>
      <c r="AH670">
        <v>12</v>
      </c>
      <c r="AI670">
        <v>59455</v>
      </c>
      <c r="AJ670">
        <v>78000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78000</v>
      </c>
      <c r="BD670">
        <v>4955</v>
      </c>
      <c r="BE670">
        <v>4951</v>
      </c>
      <c r="BF670">
        <v>6500</v>
      </c>
      <c r="BG670" s="1">
        <v>44544</v>
      </c>
      <c r="BH670" s="1">
        <v>44319</v>
      </c>
      <c r="BI670" s="1">
        <v>44545.249606481484</v>
      </c>
      <c r="BJ670" s="1">
        <v>44524.239363425928</v>
      </c>
    </row>
    <row r="671" spans="1:62" x14ac:dyDescent="0.25">
      <c r="A671">
        <v>11011</v>
      </c>
      <c r="B671" t="s">
        <v>173</v>
      </c>
      <c r="C671" t="s">
        <v>174</v>
      </c>
      <c r="D671">
        <v>11281</v>
      </c>
      <c r="E671">
        <v>81</v>
      </c>
      <c r="F671" t="s">
        <v>61</v>
      </c>
      <c r="G671" t="s">
        <v>62</v>
      </c>
      <c r="H671" t="s">
        <v>63</v>
      </c>
      <c r="I671">
        <v>1000000076827</v>
      </c>
      <c r="J671">
        <v>384749</v>
      </c>
      <c r="K671" t="s">
        <v>64</v>
      </c>
      <c r="L671" t="s">
        <v>449</v>
      </c>
      <c r="M671" t="s">
        <v>66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24</v>
      </c>
      <c r="AI671">
        <v>197431</v>
      </c>
      <c r="AJ671">
        <v>259200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462</v>
      </c>
      <c r="AR671">
        <v>4989600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259200</v>
      </c>
      <c r="BD671">
        <v>8226</v>
      </c>
      <c r="BE671">
        <v>8226</v>
      </c>
      <c r="BF671">
        <v>10800</v>
      </c>
      <c r="BG671" s="1">
        <v>44422</v>
      </c>
      <c r="BH671" s="1">
        <v>44252</v>
      </c>
      <c r="BI671" s="1">
        <v>44545.249606481484</v>
      </c>
      <c r="BJ671" s="1">
        <v>44524.239363425928</v>
      </c>
    </row>
    <row r="672" spans="1:62" x14ac:dyDescent="0.25">
      <c r="A672">
        <v>11011</v>
      </c>
      <c r="B672" t="s">
        <v>173</v>
      </c>
      <c r="C672" t="s">
        <v>174</v>
      </c>
      <c r="D672">
        <v>11282</v>
      </c>
      <c r="E672">
        <v>82</v>
      </c>
      <c r="F672" t="s">
        <v>86</v>
      </c>
      <c r="G672" t="s">
        <v>94</v>
      </c>
      <c r="H672" t="s">
        <v>95</v>
      </c>
      <c r="I672">
        <v>1000000001826</v>
      </c>
      <c r="J672">
        <v>101782</v>
      </c>
      <c r="K672" t="s">
        <v>64</v>
      </c>
      <c r="L672" t="s">
        <v>103</v>
      </c>
      <c r="M672" t="s">
        <v>66</v>
      </c>
      <c r="N672">
        <v>10</v>
      </c>
      <c r="O672">
        <v>58914</v>
      </c>
      <c r="P672">
        <v>65000</v>
      </c>
      <c r="Q672">
        <v>15334</v>
      </c>
      <c r="R672">
        <v>28</v>
      </c>
      <c r="S672">
        <v>164923</v>
      </c>
      <c r="T672">
        <v>182000</v>
      </c>
      <c r="U672">
        <v>42900</v>
      </c>
      <c r="V672">
        <v>15</v>
      </c>
      <c r="W672">
        <v>87691</v>
      </c>
      <c r="X672">
        <v>97500</v>
      </c>
      <c r="Y672">
        <v>22322</v>
      </c>
      <c r="Z672">
        <v>8</v>
      </c>
      <c r="AA672">
        <v>47095</v>
      </c>
      <c r="AB672">
        <v>52000</v>
      </c>
      <c r="AC672">
        <v>0</v>
      </c>
      <c r="AD672">
        <v>0</v>
      </c>
      <c r="AE672">
        <v>0</v>
      </c>
      <c r="AF672">
        <v>195</v>
      </c>
      <c r="AG672">
        <v>12232</v>
      </c>
      <c r="AH672">
        <v>54</v>
      </c>
      <c r="AI672">
        <v>235329</v>
      </c>
      <c r="AJ672">
        <v>351000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40</v>
      </c>
      <c r="AR672">
        <v>260000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351000</v>
      </c>
      <c r="BB672">
        <v>0</v>
      </c>
      <c r="BC672">
        <v>0</v>
      </c>
      <c r="BD672">
        <v>4358</v>
      </c>
      <c r="BE672">
        <v>4358</v>
      </c>
      <c r="BF672">
        <v>6500</v>
      </c>
      <c r="BG672" s="1">
        <v>44544</v>
      </c>
      <c r="BH672" s="1">
        <v>44442</v>
      </c>
      <c r="BI672" s="1">
        <v>44545.249606481484</v>
      </c>
      <c r="BJ672" s="1">
        <v>44524.239363425928</v>
      </c>
    </row>
    <row r="673" spans="1:62" x14ac:dyDescent="0.25">
      <c r="A673">
        <v>11011</v>
      </c>
      <c r="B673" t="s">
        <v>173</v>
      </c>
      <c r="C673" t="s">
        <v>174</v>
      </c>
      <c r="D673">
        <v>11282</v>
      </c>
      <c r="E673">
        <v>82</v>
      </c>
      <c r="F673" t="s">
        <v>86</v>
      </c>
      <c r="G673" t="s">
        <v>87</v>
      </c>
      <c r="H673" t="s">
        <v>90</v>
      </c>
      <c r="I673">
        <v>1000000012850</v>
      </c>
      <c r="J673">
        <v>385428</v>
      </c>
      <c r="K673" t="s">
        <v>64</v>
      </c>
      <c r="L673" t="s">
        <v>105</v>
      </c>
      <c r="M673" t="s">
        <v>66</v>
      </c>
      <c r="N673">
        <v>10</v>
      </c>
      <c r="O673">
        <v>54036</v>
      </c>
      <c r="P673">
        <v>59500</v>
      </c>
      <c r="Q673">
        <v>11317</v>
      </c>
      <c r="R673">
        <v>8</v>
      </c>
      <c r="S673">
        <v>43000</v>
      </c>
      <c r="T673">
        <v>47600</v>
      </c>
      <c r="U673">
        <v>8386</v>
      </c>
      <c r="V673">
        <v>14</v>
      </c>
      <c r="W673">
        <v>75023</v>
      </c>
      <c r="X673">
        <v>83300</v>
      </c>
      <c r="Y673">
        <v>14447</v>
      </c>
      <c r="Z673">
        <v>2</v>
      </c>
      <c r="AA673">
        <v>10547</v>
      </c>
      <c r="AB673">
        <v>11900</v>
      </c>
      <c r="AC673">
        <v>0</v>
      </c>
      <c r="AD673">
        <v>0</v>
      </c>
      <c r="AE673">
        <v>0</v>
      </c>
      <c r="AF673">
        <v>298</v>
      </c>
      <c r="AG673">
        <v>1894</v>
      </c>
      <c r="AH673">
        <v>91</v>
      </c>
      <c r="AI673">
        <v>393740</v>
      </c>
      <c r="AJ673">
        <v>541450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541450</v>
      </c>
      <c r="BB673">
        <v>0</v>
      </c>
      <c r="BC673">
        <v>0</v>
      </c>
      <c r="BD673">
        <v>4327</v>
      </c>
      <c r="BE673">
        <v>4348</v>
      </c>
      <c r="BF673">
        <v>5950</v>
      </c>
      <c r="BG673" s="1">
        <v>44542</v>
      </c>
      <c r="BH673" s="1">
        <v>44450</v>
      </c>
      <c r="BI673" s="1">
        <v>44545.249606481484</v>
      </c>
      <c r="BJ673" s="1">
        <v>44524.239363425928</v>
      </c>
    </row>
    <row r="674" spans="1:62" x14ac:dyDescent="0.25">
      <c r="A674">
        <v>11011</v>
      </c>
      <c r="B674" t="s">
        <v>173</v>
      </c>
      <c r="C674" t="s">
        <v>174</v>
      </c>
      <c r="D674">
        <v>11283</v>
      </c>
      <c r="E674">
        <v>83</v>
      </c>
      <c r="F674" t="s">
        <v>111</v>
      </c>
      <c r="G674" t="s">
        <v>112</v>
      </c>
      <c r="H674" t="s">
        <v>113</v>
      </c>
      <c r="I674">
        <v>1000000102981</v>
      </c>
      <c r="J674">
        <v>409218</v>
      </c>
      <c r="K674" t="s">
        <v>64</v>
      </c>
      <c r="L674" t="s">
        <v>144</v>
      </c>
      <c r="M674" t="s">
        <v>66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9279</v>
      </c>
      <c r="T674">
        <v>10300</v>
      </c>
      <c r="U674">
        <v>1536</v>
      </c>
      <c r="V674">
        <v>1</v>
      </c>
      <c r="W674">
        <v>9279</v>
      </c>
      <c r="X674">
        <v>10300</v>
      </c>
      <c r="Y674">
        <v>1536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</v>
      </c>
      <c r="AI674">
        <v>68336</v>
      </c>
      <c r="AJ674">
        <v>103000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24</v>
      </c>
      <c r="AR674">
        <v>247200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103000</v>
      </c>
      <c r="BA674">
        <v>0</v>
      </c>
      <c r="BB674">
        <v>0</v>
      </c>
      <c r="BC674">
        <v>0</v>
      </c>
      <c r="BD674">
        <v>6834</v>
      </c>
      <c r="BE674">
        <v>6811</v>
      </c>
      <c r="BF674">
        <v>10300</v>
      </c>
      <c r="BG674" s="1">
        <v>44506</v>
      </c>
      <c r="BH674" s="1">
        <v>44496</v>
      </c>
      <c r="BI674" s="1">
        <v>44545.249606481484</v>
      </c>
      <c r="BJ674" s="1">
        <v>44524.239363425928</v>
      </c>
    </row>
    <row r="675" spans="1:62" x14ac:dyDescent="0.25">
      <c r="A675">
        <v>11011</v>
      </c>
      <c r="B675" t="s">
        <v>173</v>
      </c>
      <c r="C675" t="s">
        <v>174</v>
      </c>
      <c r="D675">
        <v>11281</v>
      </c>
      <c r="E675">
        <v>81</v>
      </c>
      <c r="F675" t="s">
        <v>61</v>
      </c>
      <c r="G675" t="s">
        <v>340</v>
      </c>
      <c r="H675" t="s">
        <v>158</v>
      </c>
      <c r="I675">
        <v>1000000112728</v>
      </c>
      <c r="J675">
        <v>412635</v>
      </c>
      <c r="K675" t="s">
        <v>64</v>
      </c>
      <c r="L675" t="s">
        <v>159</v>
      </c>
      <c r="M675" t="s">
        <v>66</v>
      </c>
      <c r="N675">
        <v>12</v>
      </c>
      <c r="O675">
        <v>10260</v>
      </c>
      <c r="P675">
        <v>11400</v>
      </c>
      <c r="Q675">
        <v>1882</v>
      </c>
      <c r="R675">
        <v>24</v>
      </c>
      <c r="S675">
        <v>20624</v>
      </c>
      <c r="T675">
        <v>22800</v>
      </c>
      <c r="U675">
        <v>3869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204</v>
      </c>
      <c r="AI675">
        <v>142418</v>
      </c>
      <c r="AJ675">
        <v>193800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193800</v>
      </c>
      <c r="BD675">
        <v>698</v>
      </c>
      <c r="BE675">
        <v>698</v>
      </c>
      <c r="BF675">
        <v>950</v>
      </c>
      <c r="BG675" s="1">
        <v>44499</v>
      </c>
      <c r="BH675" s="1">
        <v>44135</v>
      </c>
      <c r="BI675" s="1">
        <v>44545.249606481484</v>
      </c>
      <c r="BJ675" s="1">
        <v>44524.239363425928</v>
      </c>
    </row>
    <row r="676" spans="1:62" x14ac:dyDescent="0.25">
      <c r="A676">
        <v>11011</v>
      </c>
      <c r="B676" t="s">
        <v>173</v>
      </c>
      <c r="C676" t="s">
        <v>174</v>
      </c>
      <c r="D676">
        <v>11281</v>
      </c>
      <c r="E676">
        <v>81</v>
      </c>
      <c r="F676" t="s">
        <v>61</v>
      </c>
      <c r="G676" t="s">
        <v>336</v>
      </c>
      <c r="H676" t="s">
        <v>82</v>
      </c>
      <c r="I676">
        <v>1000000106221</v>
      </c>
      <c r="J676">
        <v>410201</v>
      </c>
      <c r="K676" t="s">
        <v>64</v>
      </c>
      <c r="L676" t="s">
        <v>148</v>
      </c>
      <c r="M676" t="s">
        <v>66</v>
      </c>
      <c r="N676">
        <v>24</v>
      </c>
      <c r="O676">
        <v>21764</v>
      </c>
      <c r="P676">
        <v>24000</v>
      </c>
      <c r="Q676">
        <v>4360</v>
      </c>
      <c r="R676">
        <v>24</v>
      </c>
      <c r="S676">
        <v>21655</v>
      </c>
      <c r="T676">
        <v>24000</v>
      </c>
      <c r="U676">
        <v>4251</v>
      </c>
      <c r="V676">
        <v>6</v>
      </c>
      <c r="W676">
        <v>5400</v>
      </c>
      <c r="X676">
        <v>6000</v>
      </c>
      <c r="Y676">
        <v>1049</v>
      </c>
      <c r="Z676">
        <v>12</v>
      </c>
      <c r="AA676">
        <v>10800</v>
      </c>
      <c r="AB676">
        <v>12000</v>
      </c>
      <c r="AC676">
        <v>0</v>
      </c>
      <c r="AD676">
        <v>0</v>
      </c>
      <c r="AE676">
        <v>0</v>
      </c>
      <c r="AF676">
        <v>120</v>
      </c>
      <c r="AG676">
        <v>2098</v>
      </c>
      <c r="AH676">
        <v>194</v>
      </c>
      <c r="AI676">
        <v>140681</v>
      </c>
      <c r="AJ676">
        <v>194000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194000</v>
      </c>
      <c r="BA676">
        <v>0</v>
      </c>
      <c r="BB676">
        <v>0</v>
      </c>
      <c r="BC676">
        <v>0</v>
      </c>
      <c r="BD676">
        <v>725</v>
      </c>
      <c r="BE676">
        <v>725</v>
      </c>
      <c r="BF676">
        <v>1000</v>
      </c>
      <c r="BG676" s="1">
        <v>44539</v>
      </c>
      <c r="BH676" s="1">
        <v>44490</v>
      </c>
      <c r="BI676" s="1">
        <v>44545.249606481484</v>
      </c>
      <c r="BJ676" s="1">
        <v>44524.239363425928</v>
      </c>
    </row>
    <row r="677" spans="1:62" x14ac:dyDescent="0.25">
      <c r="A677">
        <v>11011</v>
      </c>
      <c r="B677" t="s">
        <v>173</v>
      </c>
      <c r="C677" t="s">
        <v>174</v>
      </c>
      <c r="D677">
        <v>11282</v>
      </c>
      <c r="E677">
        <v>82</v>
      </c>
      <c r="F677" t="s">
        <v>86</v>
      </c>
      <c r="G677" t="s">
        <v>107</v>
      </c>
      <c r="H677" t="s">
        <v>108</v>
      </c>
      <c r="I677">
        <v>1000000007365</v>
      </c>
      <c r="J677">
        <v>283391</v>
      </c>
      <c r="K677" t="s">
        <v>64</v>
      </c>
      <c r="L677" t="s">
        <v>339</v>
      </c>
      <c r="M677" t="s">
        <v>66</v>
      </c>
      <c r="N677">
        <v>7</v>
      </c>
      <c r="O677">
        <v>38127</v>
      </c>
      <c r="P677">
        <v>42000</v>
      </c>
      <c r="Q677">
        <v>3127</v>
      </c>
      <c r="R677">
        <v>13</v>
      </c>
      <c r="S677">
        <v>70418</v>
      </c>
      <c r="T677">
        <v>78000</v>
      </c>
      <c r="U677">
        <v>-16116</v>
      </c>
      <c r="V677">
        <v>8</v>
      </c>
      <c r="W677">
        <v>43255</v>
      </c>
      <c r="X677">
        <v>48000</v>
      </c>
      <c r="Y677">
        <v>-31200</v>
      </c>
      <c r="Z677">
        <v>3</v>
      </c>
      <c r="AA677">
        <v>16255</v>
      </c>
      <c r="AB677">
        <v>18000</v>
      </c>
      <c r="AC677">
        <v>0</v>
      </c>
      <c r="AD677">
        <v>0</v>
      </c>
      <c r="AE677">
        <v>0</v>
      </c>
      <c r="AF677">
        <v>120</v>
      </c>
      <c r="AG677">
        <v>-11666</v>
      </c>
      <c r="AH677">
        <v>4</v>
      </c>
      <c r="AI677">
        <v>37227</v>
      </c>
      <c r="AJ677">
        <v>24000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20</v>
      </c>
      <c r="AR677">
        <v>120000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24000</v>
      </c>
      <c r="BA677">
        <v>0</v>
      </c>
      <c r="BB677">
        <v>0</v>
      </c>
      <c r="BC677">
        <v>0</v>
      </c>
      <c r="BD677">
        <v>9307</v>
      </c>
      <c r="BE677">
        <v>8577</v>
      </c>
      <c r="BF677">
        <v>6000</v>
      </c>
      <c r="BG677" s="1">
        <v>44538</v>
      </c>
      <c r="BH677" s="1">
        <v>44496</v>
      </c>
      <c r="BI677" s="1">
        <v>44545.249606481484</v>
      </c>
      <c r="BJ677" s="1">
        <v>44524.239363425928</v>
      </c>
    </row>
    <row r="678" spans="1:62" x14ac:dyDescent="0.25">
      <c r="A678">
        <v>11011</v>
      </c>
      <c r="B678" t="s">
        <v>173</v>
      </c>
      <c r="C678" t="s">
        <v>174</v>
      </c>
      <c r="D678">
        <v>11281</v>
      </c>
      <c r="E678">
        <v>81</v>
      </c>
      <c r="F678" t="s">
        <v>61</v>
      </c>
      <c r="G678" t="s">
        <v>336</v>
      </c>
      <c r="H678" t="s">
        <v>69</v>
      </c>
      <c r="I678">
        <v>1000000009637</v>
      </c>
      <c r="J678">
        <v>352555</v>
      </c>
      <c r="K678" t="s">
        <v>64</v>
      </c>
      <c r="L678" t="s">
        <v>150</v>
      </c>
      <c r="M678" t="s">
        <v>66</v>
      </c>
      <c r="N678">
        <v>98</v>
      </c>
      <c r="O678">
        <v>43883</v>
      </c>
      <c r="P678">
        <v>49000</v>
      </c>
      <c r="Q678">
        <v>7356</v>
      </c>
      <c r="R678">
        <v>94</v>
      </c>
      <c r="S678">
        <v>42482</v>
      </c>
      <c r="T678">
        <v>47000</v>
      </c>
      <c r="U678">
        <v>7446</v>
      </c>
      <c r="V678">
        <v>12</v>
      </c>
      <c r="W678">
        <v>5455</v>
      </c>
      <c r="X678">
        <v>6000</v>
      </c>
      <c r="Y678">
        <v>1527</v>
      </c>
      <c r="Z678">
        <v>36</v>
      </c>
      <c r="AA678">
        <v>16255</v>
      </c>
      <c r="AB678">
        <v>18000</v>
      </c>
      <c r="AC678">
        <v>0</v>
      </c>
      <c r="AD678">
        <v>0</v>
      </c>
      <c r="AE678">
        <v>0</v>
      </c>
      <c r="AF678">
        <v>120</v>
      </c>
      <c r="AG678">
        <v>4473</v>
      </c>
      <c r="AH678">
        <v>36</v>
      </c>
      <c r="AI678">
        <v>11782</v>
      </c>
      <c r="AJ678">
        <v>18000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18000</v>
      </c>
      <c r="BD678">
        <v>327</v>
      </c>
      <c r="BE678">
        <v>327</v>
      </c>
      <c r="BF678">
        <v>500</v>
      </c>
      <c r="BG678" s="1">
        <v>44540</v>
      </c>
      <c r="BH678" s="1">
        <v>44195</v>
      </c>
      <c r="BI678" s="1">
        <v>44545.249606481484</v>
      </c>
      <c r="BJ678" s="1">
        <v>44524.239363425928</v>
      </c>
    </row>
    <row r="679" spans="1:62" x14ac:dyDescent="0.25">
      <c r="A679">
        <v>11011</v>
      </c>
      <c r="B679" t="s">
        <v>173</v>
      </c>
      <c r="C679" t="s">
        <v>174</v>
      </c>
      <c r="D679">
        <v>11281</v>
      </c>
      <c r="E679">
        <v>81</v>
      </c>
      <c r="F679" t="s">
        <v>61</v>
      </c>
      <c r="G679" t="s">
        <v>336</v>
      </c>
      <c r="H679" t="s">
        <v>82</v>
      </c>
      <c r="I679">
        <v>1000000115529</v>
      </c>
      <c r="J679">
        <v>414319</v>
      </c>
      <c r="K679" t="s">
        <v>64</v>
      </c>
      <c r="L679" t="s">
        <v>405</v>
      </c>
      <c r="M679" t="s">
        <v>66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360</v>
      </c>
      <c r="AI679">
        <v>129719</v>
      </c>
      <c r="AJ679">
        <v>180000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180000</v>
      </c>
      <c r="BA679">
        <v>0</v>
      </c>
      <c r="BB679">
        <v>0</v>
      </c>
      <c r="BC679">
        <v>0</v>
      </c>
      <c r="BD679">
        <v>360</v>
      </c>
      <c r="BE679">
        <v>358</v>
      </c>
      <c r="BF679">
        <v>500</v>
      </c>
      <c r="BH679" s="1">
        <v>44490</v>
      </c>
      <c r="BI679" s="1">
        <v>44545.249606481484</v>
      </c>
      <c r="BJ679" s="1">
        <v>44524.239363425928</v>
      </c>
    </row>
    <row r="680" spans="1:62" x14ac:dyDescent="0.25">
      <c r="A680">
        <v>11011</v>
      </c>
      <c r="B680" t="s">
        <v>173</v>
      </c>
      <c r="C680" t="s">
        <v>174</v>
      </c>
      <c r="D680">
        <v>11281</v>
      </c>
      <c r="E680">
        <v>81</v>
      </c>
      <c r="F680" t="s">
        <v>61</v>
      </c>
      <c r="G680" t="s">
        <v>62</v>
      </c>
      <c r="H680" t="s">
        <v>63</v>
      </c>
      <c r="I680">
        <v>1000000085829</v>
      </c>
      <c r="J680">
        <v>406662</v>
      </c>
      <c r="K680" t="s">
        <v>64</v>
      </c>
      <c r="L680" t="s">
        <v>68</v>
      </c>
      <c r="M680" t="s">
        <v>66</v>
      </c>
      <c r="N680">
        <v>0</v>
      </c>
      <c r="O680">
        <v>0</v>
      </c>
      <c r="P680">
        <v>0</v>
      </c>
      <c r="Q680">
        <v>0</v>
      </c>
      <c r="R680">
        <v>73</v>
      </c>
      <c r="S680">
        <v>59531</v>
      </c>
      <c r="T680">
        <v>65700</v>
      </c>
      <c r="U680">
        <v>8534</v>
      </c>
      <c r="V680">
        <v>84</v>
      </c>
      <c r="W680">
        <v>68335</v>
      </c>
      <c r="X680">
        <v>75600</v>
      </c>
      <c r="Y680">
        <v>9653</v>
      </c>
      <c r="Z680">
        <v>60</v>
      </c>
      <c r="AA680">
        <v>48993</v>
      </c>
      <c r="AB680">
        <v>54000</v>
      </c>
      <c r="AC680">
        <v>0</v>
      </c>
      <c r="AD680">
        <v>0</v>
      </c>
      <c r="AE680">
        <v>0</v>
      </c>
      <c r="AF680">
        <v>108</v>
      </c>
      <c r="AG680">
        <v>7078</v>
      </c>
      <c r="AH680">
        <v>263</v>
      </c>
      <c r="AI680">
        <v>183728</v>
      </c>
      <c r="AJ680">
        <v>236700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236700</v>
      </c>
      <c r="BB680">
        <v>0</v>
      </c>
      <c r="BC680">
        <v>0</v>
      </c>
      <c r="BD680">
        <v>699</v>
      </c>
      <c r="BE680">
        <v>698</v>
      </c>
      <c r="BF680">
        <v>900</v>
      </c>
      <c r="BG680" s="1">
        <v>44543</v>
      </c>
      <c r="BH680" s="1">
        <v>44441</v>
      </c>
      <c r="BI680" s="1">
        <v>44545.249606481484</v>
      </c>
      <c r="BJ680" s="1">
        <v>44524.239363425928</v>
      </c>
    </row>
    <row r="681" spans="1:62" x14ac:dyDescent="0.25">
      <c r="A681">
        <v>11011</v>
      </c>
      <c r="B681" t="s">
        <v>173</v>
      </c>
      <c r="C681" t="s">
        <v>174</v>
      </c>
      <c r="D681">
        <v>11283</v>
      </c>
      <c r="E681">
        <v>83</v>
      </c>
      <c r="F681" t="s">
        <v>111</v>
      </c>
      <c r="G681" t="s">
        <v>129</v>
      </c>
      <c r="H681" t="s">
        <v>130</v>
      </c>
      <c r="I681">
        <v>1000000004023</v>
      </c>
      <c r="J681">
        <v>144943</v>
      </c>
      <c r="K681" t="s">
        <v>64</v>
      </c>
      <c r="L681" t="s">
        <v>133</v>
      </c>
      <c r="M681" t="s">
        <v>66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3545</v>
      </c>
      <c r="T681">
        <v>3900</v>
      </c>
      <c r="U681">
        <v>1091</v>
      </c>
      <c r="V681">
        <v>2</v>
      </c>
      <c r="W681">
        <v>7091</v>
      </c>
      <c r="X681">
        <v>7800</v>
      </c>
      <c r="Y681">
        <v>2182</v>
      </c>
      <c r="Z681">
        <v>0</v>
      </c>
      <c r="AA681">
        <v>0</v>
      </c>
      <c r="AB681">
        <v>0</v>
      </c>
      <c r="AC681">
        <v>2</v>
      </c>
      <c r="AD681">
        <v>4909</v>
      </c>
      <c r="AE681">
        <v>7800</v>
      </c>
      <c r="AF681">
        <v>0</v>
      </c>
      <c r="AG681">
        <v>0</v>
      </c>
      <c r="AH681">
        <v>27</v>
      </c>
      <c r="AI681">
        <v>66273</v>
      </c>
      <c r="AJ681">
        <v>105300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105300</v>
      </c>
      <c r="BA681">
        <v>0</v>
      </c>
      <c r="BB681">
        <v>0</v>
      </c>
      <c r="BC681">
        <v>0</v>
      </c>
      <c r="BD681">
        <v>2455</v>
      </c>
      <c r="BE681">
        <v>2455</v>
      </c>
      <c r="BF681">
        <v>3900</v>
      </c>
      <c r="BG681" s="1">
        <v>44503</v>
      </c>
      <c r="BH681" s="1">
        <v>44488</v>
      </c>
      <c r="BI681" s="1">
        <v>44545.249606481484</v>
      </c>
      <c r="BJ681" s="1">
        <v>44524.239363425928</v>
      </c>
    </row>
    <row r="682" spans="1:62" x14ac:dyDescent="0.25">
      <c r="A682">
        <v>11011</v>
      </c>
      <c r="B682" t="s">
        <v>173</v>
      </c>
      <c r="C682" t="s">
        <v>174</v>
      </c>
      <c r="D682">
        <v>11281</v>
      </c>
      <c r="E682">
        <v>81</v>
      </c>
      <c r="F682" t="s">
        <v>61</v>
      </c>
      <c r="G682" t="s">
        <v>336</v>
      </c>
      <c r="H682" t="s">
        <v>82</v>
      </c>
      <c r="I682">
        <v>1000000013252</v>
      </c>
      <c r="J682">
        <v>387076</v>
      </c>
      <c r="K682" t="s">
        <v>64</v>
      </c>
      <c r="L682" t="s">
        <v>85</v>
      </c>
      <c r="M682" t="s">
        <v>66</v>
      </c>
      <c r="N682">
        <v>12</v>
      </c>
      <c r="O682">
        <v>10909</v>
      </c>
      <c r="P682">
        <v>12000</v>
      </c>
      <c r="Q682">
        <v>1660</v>
      </c>
      <c r="R682">
        <v>25</v>
      </c>
      <c r="S682">
        <v>22727</v>
      </c>
      <c r="T682">
        <v>25000</v>
      </c>
      <c r="U682">
        <v>3461</v>
      </c>
      <c r="V682">
        <v>18</v>
      </c>
      <c r="W682">
        <v>16364</v>
      </c>
      <c r="X682">
        <v>18000</v>
      </c>
      <c r="Y682">
        <v>2492</v>
      </c>
      <c r="Z682">
        <v>12</v>
      </c>
      <c r="AA682">
        <v>10855</v>
      </c>
      <c r="AB682">
        <v>12000</v>
      </c>
      <c r="AC682">
        <v>0</v>
      </c>
      <c r="AD682">
        <v>0</v>
      </c>
      <c r="AE682">
        <v>0</v>
      </c>
      <c r="AF682">
        <v>60</v>
      </c>
      <c r="AG682">
        <v>1880</v>
      </c>
      <c r="AH682">
        <v>104</v>
      </c>
      <c r="AI682">
        <v>75418</v>
      </c>
      <c r="AJ682">
        <v>104000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104000</v>
      </c>
      <c r="BA682">
        <v>0</v>
      </c>
      <c r="BB682">
        <v>0</v>
      </c>
      <c r="BC682">
        <v>0</v>
      </c>
      <c r="BD682">
        <v>725</v>
      </c>
      <c r="BE682">
        <v>725</v>
      </c>
      <c r="BF682">
        <v>1000</v>
      </c>
      <c r="BG682" s="1">
        <v>44544</v>
      </c>
      <c r="BH682" s="1">
        <v>44490</v>
      </c>
      <c r="BI682" s="1">
        <v>44545.249606481484</v>
      </c>
      <c r="BJ682" s="1">
        <v>44524.239363425928</v>
      </c>
    </row>
    <row r="683" spans="1:62" x14ac:dyDescent="0.25">
      <c r="A683">
        <v>11011</v>
      </c>
      <c r="B683" t="s">
        <v>173</v>
      </c>
      <c r="C683" t="s">
        <v>174</v>
      </c>
      <c r="D683">
        <v>11283</v>
      </c>
      <c r="E683">
        <v>83</v>
      </c>
      <c r="F683" t="s">
        <v>111</v>
      </c>
      <c r="G683" t="s">
        <v>117</v>
      </c>
      <c r="H683" t="s">
        <v>118</v>
      </c>
      <c r="I683">
        <v>1000000003054</v>
      </c>
      <c r="J683">
        <v>118109</v>
      </c>
      <c r="K683" t="s">
        <v>64</v>
      </c>
      <c r="L683" t="s">
        <v>123</v>
      </c>
      <c r="M683" t="s">
        <v>66</v>
      </c>
      <c r="N683">
        <v>17</v>
      </c>
      <c r="O683">
        <v>100455</v>
      </c>
      <c r="P683">
        <v>110500</v>
      </c>
      <c r="Q683">
        <v>16227</v>
      </c>
      <c r="R683">
        <v>7</v>
      </c>
      <c r="S683">
        <v>41186</v>
      </c>
      <c r="T683">
        <v>45500</v>
      </c>
      <c r="U683">
        <v>6505</v>
      </c>
      <c r="V683">
        <v>9</v>
      </c>
      <c r="W683">
        <v>53005</v>
      </c>
      <c r="X683">
        <v>58500</v>
      </c>
      <c r="Y683">
        <v>8414</v>
      </c>
      <c r="Z683">
        <v>5</v>
      </c>
      <c r="AA683">
        <v>29427</v>
      </c>
      <c r="AB683">
        <v>32500</v>
      </c>
      <c r="AC683">
        <v>0</v>
      </c>
      <c r="AD683">
        <v>0</v>
      </c>
      <c r="AE683">
        <v>0</v>
      </c>
      <c r="AF683">
        <v>130</v>
      </c>
      <c r="AG683">
        <v>4655</v>
      </c>
      <c r="AH683">
        <v>9</v>
      </c>
      <c r="AI683">
        <v>44591</v>
      </c>
      <c r="AJ683">
        <v>58500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58500</v>
      </c>
      <c r="BA683">
        <v>0</v>
      </c>
      <c r="BB683">
        <v>0</v>
      </c>
      <c r="BC683">
        <v>0</v>
      </c>
      <c r="BD683">
        <v>4955</v>
      </c>
      <c r="BE683">
        <v>4955</v>
      </c>
      <c r="BF683">
        <v>6500</v>
      </c>
      <c r="BG683" s="1">
        <v>44537</v>
      </c>
      <c r="BH683" s="1">
        <v>44491</v>
      </c>
      <c r="BI683" s="1">
        <v>44545.249606481484</v>
      </c>
      <c r="BJ683" s="1">
        <v>44524.239363425928</v>
      </c>
    </row>
    <row r="684" spans="1:62" x14ac:dyDescent="0.25">
      <c r="A684">
        <v>11011</v>
      </c>
      <c r="B684" t="s">
        <v>173</v>
      </c>
      <c r="C684" t="s">
        <v>174</v>
      </c>
      <c r="D684">
        <v>11283</v>
      </c>
      <c r="E684">
        <v>83</v>
      </c>
      <c r="F684" t="s">
        <v>111</v>
      </c>
      <c r="G684" t="s">
        <v>117</v>
      </c>
      <c r="H684" t="s">
        <v>118</v>
      </c>
      <c r="I684">
        <v>1000000006379</v>
      </c>
      <c r="J684">
        <v>236916</v>
      </c>
      <c r="K684" t="s">
        <v>64</v>
      </c>
      <c r="L684" t="s">
        <v>120</v>
      </c>
      <c r="M684" t="s">
        <v>66</v>
      </c>
      <c r="N684">
        <v>16</v>
      </c>
      <c r="O684">
        <v>115274</v>
      </c>
      <c r="P684">
        <v>127200</v>
      </c>
      <c r="Q684">
        <v>12184</v>
      </c>
      <c r="R684">
        <v>12</v>
      </c>
      <c r="S684">
        <v>85857</v>
      </c>
      <c r="T684">
        <v>95400</v>
      </c>
      <c r="U684">
        <v>8540</v>
      </c>
      <c r="V684">
        <v>22</v>
      </c>
      <c r="W684">
        <v>157985</v>
      </c>
      <c r="X684">
        <v>174900</v>
      </c>
      <c r="Y684">
        <v>16237</v>
      </c>
      <c r="Z684">
        <v>13</v>
      </c>
      <c r="AA684">
        <v>93374</v>
      </c>
      <c r="AB684">
        <v>103350</v>
      </c>
      <c r="AC684">
        <v>0</v>
      </c>
      <c r="AD684">
        <v>0</v>
      </c>
      <c r="AE684">
        <v>0</v>
      </c>
      <c r="AF684">
        <v>639</v>
      </c>
      <c r="AG684">
        <v>9613</v>
      </c>
      <c r="AH684">
        <v>65</v>
      </c>
      <c r="AI684">
        <v>418802</v>
      </c>
      <c r="AJ684">
        <v>516750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516750</v>
      </c>
      <c r="BA684">
        <v>0</v>
      </c>
      <c r="BB684">
        <v>0</v>
      </c>
      <c r="BC684">
        <v>0</v>
      </c>
      <c r="BD684">
        <v>6443</v>
      </c>
      <c r="BE684">
        <v>6443</v>
      </c>
      <c r="BF684">
        <v>7950</v>
      </c>
      <c r="BG684" s="1">
        <v>44542</v>
      </c>
      <c r="BH684" s="1">
        <v>44517</v>
      </c>
      <c r="BI684" s="1">
        <v>44545.249606481484</v>
      </c>
      <c r="BJ684" s="1">
        <v>44524.239363425928</v>
      </c>
    </row>
    <row r="685" spans="1:62" x14ac:dyDescent="0.25">
      <c r="A685">
        <v>11011</v>
      </c>
      <c r="B685" t="s">
        <v>173</v>
      </c>
      <c r="C685" t="s">
        <v>174</v>
      </c>
      <c r="D685">
        <v>11281</v>
      </c>
      <c r="E685">
        <v>81</v>
      </c>
      <c r="F685" t="s">
        <v>61</v>
      </c>
      <c r="G685" t="s">
        <v>62</v>
      </c>
      <c r="H685" t="s">
        <v>63</v>
      </c>
      <c r="I685">
        <v>1000000110400</v>
      </c>
      <c r="J685">
        <v>411436</v>
      </c>
      <c r="K685" t="s">
        <v>64</v>
      </c>
      <c r="L685" t="s">
        <v>301</v>
      </c>
      <c r="M685" t="s">
        <v>66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480</v>
      </c>
      <c r="AI685">
        <v>335107</v>
      </c>
      <c r="AJ685">
        <v>480000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480000</v>
      </c>
      <c r="BA685">
        <v>0</v>
      </c>
      <c r="BB685">
        <v>0</v>
      </c>
      <c r="BC685">
        <v>0</v>
      </c>
      <c r="BD685">
        <v>698</v>
      </c>
      <c r="BE685">
        <v>698</v>
      </c>
      <c r="BF685">
        <v>1000</v>
      </c>
      <c r="BH685" s="1">
        <v>44538</v>
      </c>
      <c r="BI685" s="1">
        <v>44545.249606481484</v>
      </c>
      <c r="BJ685" s="1">
        <v>44524.239363425928</v>
      </c>
    </row>
    <row r="686" spans="1:62" x14ac:dyDescent="0.25">
      <c r="A686">
        <v>11011</v>
      </c>
      <c r="B686" t="s">
        <v>173</v>
      </c>
      <c r="C686" t="s">
        <v>174</v>
      </c>
      <c r="D686">
        <v>11283</v>
      </c>
      <c r="E686">
        <v>83</v>
      </c>
      <c r="F686" t="s">
        <v>111</v>
      </c>
      <c r="G686" t="s">
        <v>129</v>
      </c>
      <c r="H686" t="s">
        <v>130</v>
      </c>
      <c r="I686">
        <v>1000000004022</v>
      </c>
      <c r="J686">
        <v>144942</v>
      </c>
      <c r="K686" t="s">
        <v>64</v>
      </c>
      <c r="L686" t="s">
        <v>136</v>
      </c>
      <c r="M686" t="s">
        <v>66</v>
      </c>
      <c r="N686">
        <v>2</v>
      </c>
      <c r="O686">
        <v>7091</v>
      </c>
      <c r="P686">
        <v>7800</v>
      </c>
      <c r="Q686">
        <v>2182</v>
      </c>
      <c r="R686">
        <v>2</v>
      </c>
      <c r="S686">
        <v>7091</v>
      </c>
      <c r="T686">
        <v>7800</v>
      </c>
      <c r="U686">
        <v>2182</v>
      </c>
      <c r="V686">
        <v>3</v>
      </c>
      <c r="W686">
        <v>10601</v>
      </c>
      <c r="X686">
        <v>11700</v>
      </c>
      <c r="Y686">
        <v>3237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25</v>
      </c>
      <c r="AI686">
        <v>61364</v>
      </c>
      <c r="AJ686">
        <v>97500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97500</v>
      </c>
      <c r="BA686">
        <v>0</v>
      </c>
      <c r="BB686">
        <v>0</v>
      </c>
      <c r="BC686">
        <v>0</v>
      </c>
      <c r="BD686">
        <v>2455</v>
      </c>
      <c r="BE686">
        <v>2455</v>
      </c>
      <c r="BF686">
        <v>3900</v>
      </c>
      <c r="BG686" s="1">
        <v>44529</v>
      </c>
      <c r="BH686" s="1">
        <v>44456</v>
      </c>
      <c r="BI686" s="1">
        <v>44545.249606481484</v>
      </c>
      <c r="BJ686" s="1">
        <v>44524.239363425928</v>
      </c>
    </row>
    <row r="687" spans="1:62" x14ac:dyDescent="0.25">
      <c r="A687">
        <v>11011</v>
      </c>
      <c r="B687" t="s">
        <v>173</v>
      </c>
      <c r="C687" t="s">
        <v>174</v>
      </c>
      <c r="D687">
        <v>11281</v>
      </c>
      <c r="E687">
        <v>81</v>
      </c>
      <c r="F687" t="s">
        <v>61</v>
      </c>
      <c r="G687" t="s">
        <v>336</v>
      </c>
      <c r="H687" t="s">
        <v>69</v>
      </c>
      <c r="I687">
        <v>1000000015630</v>
      </c>
      <c r="J687">
        <v>391928</v>
      </c>
      <c r="K687" t="s">
        <v>64</v>
      </c>
      <c r="L687" t="s">
        <v>71</v>
      </c>
      <c r="M687" t="s">
        <v>80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24</v>
      </c>
      <c r="AI687">
        <v>16830</v>
      </c>
      <c r="AJ687">
        <v>28800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28800</v>
      </c>
      <c r="BD687">
        <v>701</v>
      </c>
      <c r="BE687">
        <v>706</v>
      </c>
      <c r="BF687">
        <v>1200</v>
      </c>
      <c r="BG687" s="1">
        <v>43966</v>
      </c>
      <c r="BH687" s="1">
        <v>43823</v>
      </c>
      <c r="BI687" s="1">
        <v>44545.249606481484</v>
      </c>
      <c r="BJ687" s="1">
        <v>44524.239363425928</v>
      </c>
    </row>
    <row r="688" spans="1:62" x14ac:dyDescent="0.25">
      <c r="A688">
        <v>11011</v>
      </c>
      <c r="B688" t="s">
        <v>173</v>
      </c>
      <c r="C688" t="s">
        <v>174</v>
      </c>
      <c r="D688">
        <v>11283</v>
      </c>
      <c r="E688">
        <v>83</v>
      </c>
      <c r="F688" t="s">
        <v>111</v>
      </c>
      <c r="G688" t="s">
        <v>117</v>
      </c>
      <c r="H688" t="s">
        <v>118</v>
      </c>
      <c r="I688">
        <v>1000000003051</v>
      </c>
      <c r="J688">
        <v>118076</v>
      </c>
      <c r="K688" t="s">
        <v>64</v>
      </c>
      <c r="L688" t="s">
        <v>128</v>
      </c>
      <c r="M688" t="s">
        <v>66</v>
      </c>
      <c r="N688">
        <v>5</v>
      </c>
      <c r="O688">
        <v>34091</v>
      </c>
      <c r="P688">
        <v>37500</v>
      </c>
      <c r="Q688">
        <v>4545</v>
      </c>
      <c r="R688">
        <v>22</v>
      </c>
      <c r="S688">
        <v>149250</v>
      </c>
      <c r="T688">
        <v>165000</v>
      </c>
      <c r="U688">
        <v>19250</v>
      </c>
      <c r="V688">
        <v>6</v>
      </c>
      <c r="W688">
        <v>40841</v>
      </c>
      <c r="X688">
        <v>45000</v>
      </c>
      <c r="Y688">
        <v>5386</v>
      </c>
      <c r="Z688">
        <v>8</v>
      </c>
      <c r="AA688">
        <v>54205</v>
      </c>
      <c r="AB688">
        <v>60000</v>
      </c>
      <c r="AC688">
        <v>0</v>
      </c>
      <c r="AD688">
        <v>0</v>
      </c>
      <c r="AE688">
        <v>0</v>
      </c>
      <c r="AF688">
        <v>375</v>
      </c>
      <c r="AG688">
        <v>6932</v>
      </c>
      <c r="AH688">
        <v>39</v>
      </c>
      <c r="AI688">
        <v>230455</v>
      </c>
      <c r="AJ688">
        <v>292500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292500</v>
      </c>
      <c r="BA688">
        <v>0</v>
      </c>
      <c r="BB688">
        <v>0</v>
      </c>
      <c r="BC688">
        <v>0</v>
      </c>
      <c r="BD688">
        <v>5909</v>
      </c>
      <c r="BE688">
        <v>5906</v>
      </c>
      <c r="BF688">
        <v>7500</v>
      </c>
      <c r="BG688" s="1">
        <v>44544</v>
      </c>
      <c r="BH688" s="1">
        <v>44459</v>
      </c>
      <c r="BI688" s="1">
        <v>44545.249606481484</v>
      </c>
      <c r="BJ688" s="1">
        <v>44524.239363425928</v>
      </c>
    </row>
    <row r="689" spans="1:62" x14ac:dyDescent="0.25">
      <c r="A689">
        <v>11011</v>
      </c>
      <c r="B689" t="s">
        <v>173</v>
      </c>
      <c r="C689" t="s">
        <v>174</v>
      </c>
      <c r="D689">
        <v>11281</v>
      </c>
      <c r="E689">
        <v>81</v>
      </c>
      <c r="F689" t="s">
        <v>61</v>
      </c>
      <c r="G689" t="s">
        <v>62</v>
      </c>
      <c r="H689" t="s">
        <v>63</v>
      </c>
      <c r="I689">
        <v>1000000019975</v>
      </c>
      <c r="J689">
        <v>375283</v>
      </c>
      <c r="K689" t="s">
        <v>64</v>
      </c>
      <c r="L689" t="s">
        <v>77</v>
      </c>
      <c r="M689" t="s">
        <v>66</v>
      </c>
      <c r="N689">
        <v>132</v>
      </c>
      <c r="O689">
        <v>54000</v>
      </c>
      <c r="P689">
        <v>59400</v>
      </c>
      <c r="Q689">
        <v>9409</v>
      </c>
      <c r="R689">
        <v>84</v>
      </c>
      <c r="S689">
        <v>34167</v>
      </c>
      <c r="T689">
        <v>37800</v>
      </c>
      <c r="U689">
        <v>5791</v>
      </c>
      <c r="V689">
        <v>120</v>
      </c>
      <c r="W689">
        <v>48944</v>
      </c>
      <c r="X689">
        <v>54000</v>
      </c>
      <c r="Y689">
        <v>8407</v>
      </c>
      <c r="Z689">
        <v>24</v>
      </c>
      <c r="AA689">
        <v>9769</v>
      </c>
      <c r="AB689">
        <v>10800</v>
      </c>
      <c r="AC689">
        <v>0</v>
      </c>
      <c r="AD689">
        <v>0</v>
      </c>
      <c r="AE689">
        <v>0</v>
      </c>
      <c r="AF689">
        <v>54</v>
      </c>
      <c r="AG689">
        <v>1662</v>
      </c>
      <c r="AH689">
        <v>84</v>
      </c>
      <c r="AI689">
        <v>28376</v>
      </c>
      <c r="AJ689">
        <v>37800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37800</v>
      </c>
      <c r="BB689">
        <v>0</v>
      </c>
      <c r="BC689">
        <v>0</v>
      </c>
      <c r="BD689">
        <v>338</v>
      </c>
      <c r="BE689">
        <v>338</v>
      </c>
      <c r="BF689">
        <v>450</v>
      </c>
      <c r="BG689" s="1">
        <v>44542</v>
      </c>
      <c r="BH689" s="1">
        <v>44434</v>
      </c>
      <c r="BI689" s="1">
        <v>44545.249606481484</v>
      </c>
      <c r="BJ689" s="1">
        <v>44524.239363425928</v>
      </c>
    </row>
    <row r="690" spans="1:62" x14ac:dyDescent="0.25">
      <c r="A690">
        <v>11011</v>
      </c>
      <c r="B690" t="s">
        <v>173</v>
      </c>
      <c r="C690" t="s">
        <v>174</v>
      </c>
      <c r="D690">
        <v>11282</v>
      </c>
      <c r="E690">
        <v>82</v>
      </c>
      <c r="F690" t="s">
        <v>86</v>
      </c>
      <c r="G690" t="s">
        <v>87</v>
      </c>
      <c r="H690" t="s">
        <v>90</v>
      </c>
      <c r="I690">
        <v>1000000018058</v>
      </c>
      <c r="J690">
        <v>396600</v>
      </c>
      <c r="K690" t="s">
        <v>64</v>
      </c>
      <c r="L690" t="s">
        <v>110</v>
      </c>
      <c r="M690" t="s">
        <v>66</v>
      </c>
      <c r="N690">
        <v>19</v>
      </c>
      <c r="O690">
        <v>53207</v>
      </c>
      <c r="P690">
        <v>58900</v>
      </c>
      <c r="Q690">
        <v>7851</v>
      </c>
      <c r="R690">
        <v>15</v>
      </c>
      <c r="S690">
        <v>41709</v>
      </c>
      <c r="T690">
        <v>46500</v>
      </c>
      <c r="U690">
        <v>5902</v>
      </c>
      <c r="V690">
        <v>17</v>
      </c>
      <c r="W690">
        <v>47712</v>
      </c>
      <c r="X690">
        <v>52700</v>
      </c>
      <c r="Y690">
        <v>7130</v>
      </c>
      <c r="Z690">
        <v>12</v>
      </c>
      <c r="AA690">
        <v>33536</v>
      </c>
      <c r="AB690">
        <v>37200</v>
      </c>
      <c r="AC690">
        <v>0</v>
      </c>
      <c r="AD690">
        <v>0</v>
      </c>
      <c r="AE690">
        <v>0</v>
      </c>
      <c r="AF690">
        <v>310</v>
      </c>
      <c r="AG690">
        <v>4890</v>
      </c>
      <c r="AH690">
        <v>36</v>
      </c>
      <c r="AI690">
        <v>85938</v>
      </c>
      <c r="AJ690">
        <v>111600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111600</v>
      </c>
      <c r="BA690">
        <v>0</v>
      </c>
      <c r="BB690">
        <v>0</v>
      </c>
      <c r="BC690">
        <v>0</v>
      </c>
      <c r="BD690">
        <v>2387</v>
      </c>
      <c r="BE690">
        <v>2387</v>
      </c>
      <c r="BF690">
        <v>3100</v>
      </c>
      <c r="BG690" s="1">
        <v>44542</v>
      </c>
      <c r="BH690" s="1">
        <v>44539</v>
      </c>
      <c r="BI690" s="1">
        <v>44545.249606481484</v>
      </c>
      <c r="BJ690" s="1">
        <v>44524.239363425928</v>
      </c>
    </row>
    <row r="691" spans="1:62" x14ac:dyDescent="0.25">
      <c r="A691">
        <v>11011</v>
      </c>
      <c r="B691" t="s">
        <v>173</v>
      </c>
      <c r="C691" t="s">
        <v>174</v>
      </c>
      <c r="D691">
        <v>11281</v>
      </c>
      <c r="E691">
        <v>81</v>
      </c>
      <c r="F691" t="s">
        <v>61</v>
      </c>
      <c r="G691" t="s">
        <v>62</v>
      </c>
      <c r="H691" t="s">
        <v>63</v>
      </c>
      <c r="I691">
        <v>1000000030372</v>
      </c>
      <c r="J691">
        <v>375284</v>
      </c>
      <c r="K691" t="s">
        <v>64</v>
      </c>
      <c r="L691" t="s">
        <v>78</v>
      </c>
      <c r="M691" t="s">
        <v>66</v>
      </c>
      <c r="N691">
        <v>12</v>
      </c>
      <c r="O691">
        <v>4909</v>
      </c>
      <c r="P691">
        <v>5400</v>
      </c>
      <c r="Q691">
        <v>854</v>
      </c>
      <c r="R691">
        <v>36</v>
      </c>
      <c r="S691">
        <v>14727</v>
      </c>
      <c r="T691">
        <v>16200</v>
      </c>
      <c r="U691">
        <v>2563</v>
      </c>
      <c r="V691">
        <v>60</v>
      </c>
      <c r="W691">
        <v>23956</v>
      </c>
      <c r="X691">
        <v>27000</v>
      </c>
      <c r="Y691">
        <v>3683</v>
      </c>
      <c r="Z691">
        <v>24</v>
      </c>
      <c r="AA691">
        <v>9524</v>
      </c>
      <c r="AB691">
        <v>10800</v>
      </c>
      <c r="AC691">
        <v>0</v>
      </c>
      <c r="AD691">
        <v>0</v>
      </c>
      <c r="AE691">
        <v>0</v>
      </c>
      <c r="AF691">
        <v>324</v>
      </c>
      <c r="AG691">
        <v>1414</v>
      </c>
      <c r="AH691">
        <v>353</v>
      </c>
      <c r="AI691">
        <v>119278</v>
      </c>
      <c r="AJ691">
        <v>158850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158850</v>
      </c>
      <c r="BA691">
        <v>0</v>
      </c>
      <c r="BB691">
        <v>0</v>
      </c>
      <c r="BC691">
        <v>0</v>
      </c>
      <c r="BD691">
        <v>338</v>
      </c>
      <c r="BE691">
        <v>338</v>
      </c>
      <c r="BF691">
        <v>450</v>
      </c>
      <c r="BG691" s="1">
        <v>44543</v>
      </c>
      <c r="BH691" s="1">
        <v>44462</v>
      </c>
      <c r="BI691" s="1">
        <v>44545.249606481484</v>
      </c>
      <c r="BJ691" s="1">
        <v>44524.239363425928</v>
      </c>
    </row>
    <row r="692" spans="1:62" x14ac:dyDescent="0.25">
      <c r="A692">
        <v>11011</v>
      </c>
      <c r="B692" t="s">
        <v>173</v>
      </c>
      <c r="C692" t="s">
        <v>174</v>
      </c>
      <c r="D692">
        <v>11281</v>
      </c>
      <c r="E692">
        <v>81</v>
      </c>
      <c r="F692" t="s">
        <v>61</v>
      </c>
      <c r="G692" t="s">
        <v>62</v>
      </c>
      <c r="H692" t="s">
        <v>63</v>
      </c>
      <c r="I692">
        <v>1000000076825</v>
      </c>
      <c r="J692">
        <v>384747</v>
      </c>
      <c r="K692" t="s">
        <v>64</v>
      </c>
      <c r="L692" t="s">
        <v>447</v>
      </c>
      <c r="M692" t="s">
        <v>66</v>
      </c>
      <c r="N692">
        <v>7</v>
      </c>
      <c r="O692">
        <v>68629</v>
      </c>
      <c r="P692">
        <v>75600</v>
      </c>
      <c r="Q692">
        <v>11045</v>
      </c>
      <c r="R692">
        <v>5</v>
      </c>
      <c r="S692">
        <v>48404</v>
      </c>
      <c r="T692">
        <v>54000</v>
      </c>
      <c r="U692">
        <v>7272</v>
      </c>
      <c r="V692">
        <v>3</v>
      </c>
      <c r="W692">
        <v>29356</v>
      </c>
      <c r="X692">
        <v>32400</v>
      </c>
      <c r="Y692">
        <v>4678</v>
      </c>
      <c r="Z692">
        <v>6</v>
      </c>
      <c r="AA692">
        <v>58124</v>
      </c>
      <c r="AB692">
        <v>64800</v>
      </c>
      <c r="AC692">
        <v>0</v>
      </c>
      <c r="AD692">
        <v>0</v>
      </c>
      <c r="AE692">
        <v>0</v>
      </c>
      <c r="AF692">
        <v>864</v>
      </c>
      <c r="AG692">
        <v>8766</v>
      </c>
      <c r="AH692">
        <v>126</v>
      </c>
      <c r="AI692">
        <v>1036511</v>
      </c>
      <c r="AJ692">
        <v>1360800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336</v>
      </c>
      <c r="AR692">
        <v>3628800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1360800</v>
      </c>
      <c r="BA692">
        <v>0</v>
      </c>
      <c r="BB692">
        <v>0</v>
      </c>
      <c r="BC692">
        <v>0</v>
      </c>
      <c r="BD692">
        <v>8226</v>
      </c>
      <c r="BE692">
        <v>8226</v>
      </c>
      <c r="BF692">
        <v>10800</v>
      </c>
      <c r="BG692" s="1">
        <v>44534</v>
      </c>
      <c r="BH692" s="1">
        <v>44525</v>
      </c>
      <c r="BI692" s="1">
        <v>44545.249606481484</v>
      </c>
      <c r="BJ692" s="1">
        <v>44524.239363425928</v>
      </c>
    </row>
    <row r="693" spans="1:62" x14ac:dyDescent="0.25">
      <c r="A693">
        <v>11011</v>
      </c>
      <c r="B693" t="s">
        <v>173</v>
      </c>
      <c r="C693" t="s">
        <v>174</v>
      </c>
      <c r="D693">
        <v>11283</v>
      </c>
      <c r="E693">
        <v>83</v>
      </c>
      <c r="F693" t="s">
        <v>111</v>
      </c>
      <c r="G693" t="s">
        <v>129</v>
      </c>
      <c r="H693" t="s">
        <v>130</v>
      </c>
      <c r="I693">
        <v>1000000112842</v>
      </c>
      <c r="J693">
        <v>412665</v>
      </c>
      <c r="K693" t="s">
        <v>64</v>
      </c>
      <c r="L693" t="s">
        <v>178</v>
      </c>
      <c r="M693" t="s">
        <v>66</v>
      </c>
      <c r="N693">
        <v>1</v>
      </c>
      <c r="O693">
        <v>11818</v>
      </c>
      <c r="P693">
        <v>13000</v>
      </c>
      <c r="Q693">
        <v>1724</v>
      </c>
      <c r="R693">
        <v>2</v>
      </c>
      <c r="S693">
        <v>23636</v>
      </c>
      <c r="T693">
        <v>26000</v>
      </c>
      <c r="U693">
        <v>3448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11818</v>
      </c>
      <c r="AB693">
        <v>13000</v>
      </c>
      <c r="AC693">
        <v>0</v>
      </c>
      <c r="AD693">
        <v>0</v>
      </c>
      <c r="AE693">
        <v>0</v>
      </c>
      <c r="AF693">
        <v>0</v>
      </c>
      <c r="AG693">
        <v>1724</v>
      </c>
      <c r="AH693">
        <v>48</v>
      </c>
      <c r="AI693">
        <v>484512</v>
      </c>
      <c r="AJ693">
        <v>624000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624000</v>
      </c>
      <c r="BD693">
        <v>10094</v>
      </c>
      <c r="BE693">
        <v>10094</v>
      </c>
      <c r="BF693">
        <v>13000</v>
      </c>
      <c r="BG693" s="1">
        <v>44533</v>
      </c>
      <c r="BH693" s="1">
        <v>44368</v>
      </c>
      <c r="BI693" s="1">
        <v>44545.249606481484</v>
      </c>
      <c r="BJ693" s="1">
        <v>44524.239363425928</v>
      </c>
    </row>
    <row r="694" spans="1:62" x14ac:dyDescent="0.25">
      <c r="A694">
        <v>11011</v>
      </c>
      <c r="B694" t="s">
        <v>173</v>
      </c>
      <c r="C694" t="s">
        <v>174</v>
      </c>
      <c r="D694">
        <v>11281</v>
      </c>
      <c r="E694">
        <v>81</v>
      </c>
      <c r="F694" t="s">
        <v>61</v>
      </c>
      <c r="G694" t="s">
        <v>336</v>
      </c>
      <c r="H694" t="s">
        <v>69</v>
      </c>
      <c r="I694">
        <v>1000000089432</v>
      </c>
      <c r="J694">
        <v>409049</v>
      </c>
      <c r="K694" t="s">
        <v>64</v>
      </c>
      <c r="L694" t="s">
        <v>74</v>
      </c>
      <c r="M694" t="s">
        <v>66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330</v>
      </c>
      <c r="AR694">
        <v>330000</v>
      </c>
      <c r="AS694">
        <v>0</v>
      </c>
      <c r="AT694">
        <v>0</v>
      </c>
      <c r="AU694">
        <v>0</v>
      </c>
      <c r="AV694">
        <v>0</v>
      </c>
      <c r="AW694">
        <v>30</v>
      </c>
      <c r="AX694">
        <v>21390</v>
      </c>
      <c r="AY694">
        <v>30000</v>
      </c>
      <c r="AZ694">
        <v>0</v>
      </c>
      <c r="BA694">
        <v>0</v>
      </c>
      <c r="BB694">
        <v>0</v>
      </c>
      <c r="BC694">
        <v>0</v>
      </c>
      <c r="BD694">
        <v>708</v>
      </c>
      <c r="BE694">
        <v>713</v>
      </c>
      <c r="BF694">
        <v>1000</v>
      </c>
      <c r="BG694" s="1">
        <v>44014</v>
      </c>
      <c r="BH694" s="1">
        <v>43840</v>
      </c>
      <c r="BI694" s="1">
        <v>44545.249606481484</v>
      </c>
      <c r="BJ694" s="1">
        <v>44524.239363425928</v>
      </c>
    </row>
    <row r="695" spans="1:62" x14ac:dyDescent="0.25">
      <c r="A695">
        <v>11011</v>
      </c>
      <c r="B695" t="s">
        <v>173</v>
      </c>
      <c r="C695" t="s">
        <v>174</v>
      </c>
      <c r="D695">
        <v>11283</v>
      </c>
      <c r="E695">
        <v>83</v>
      </c>
      <c r="F695" t="s">
        <v>111</v>
      </c>
      <c r="G695" t="s">
        <v>112</v>
      </c>
      <c r="H695" t="s">
        <v>113</v>
      </c>
      <c r="I695">
        <v>1000000085223</v>
      </c>
      <c r="J695">
        <v>406217</v>
      </c>
      <c r="K695" t="s">
        <v>64</v>
      </c>
      <c r="L695" t="s">
        <v>115</v>
      </c>
      <c r="M695" t="s">
        <v>66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24</v>
      </c>
      <c r="AR695">
        <v>285600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9271</v>
      </c>
      <c r="BE695">
        <v>9271</v>
      </c>
      <c r="BF695">
        <v>11900</v>
      </c>
      <c r="BG695" s="1">
        <v>44049</v>
      </c>
      <c r="BH695" s="1">
        <v>43914</v>
      </c>
      <c r="BI695" s="1">
        <v>44545.249606481484</v>
      </c>
      <c r="BJ695" s="1">
        <v>44524.239363425928</v>
      </c>
    </row>
    <row r="696" spans="1:62" x14ac:dyDescent="0.25">
      <c r="A696">
        <v>11011</v>
      </c>
      <c r="B696" t="s">
        <v>173</v>
      </c>
      <c r="C696" t="s">
        <v>174</v>
      </c>
      <c r="D696">
        <v>11283</v>
      </c>
      <c r="E696">
        <v>83</v>
      </c>
      <c r="F696" t="s">
        <v>111</v>
      </c>
      <c r="G696" t="s">
        <v>112</v>
      </c>
      <c r="H696" t="s">
        <v>113</v>
      </c>
      <c r="I696">
        <v>1000000112836</v>
      </c>
      <c r="J696">
        <v>412659</v>
      </c>
      <c r="K696" t="s">
        <v>64</v>
      </c>
      <c r="L696" t="s">
        <v>177</v>
      </c>
      <c r="M696" t="s">
        <v>66</v>
      </c>
      <c r="N696">
        <v>3</v>
      </c>
      <c r="O696">
        <v>51545</v>
      </c>
      <c r="P696">
        <v>56700</v>
      </c>
      <c r="Q696">
        <v>12737</v>
      </c>
      <c r="R696">
        <v>0</v>
      </c>
      <c r="S696">
        <v>0</v>
      </c>
      <c r="T696">
        <v>0</v>
      </c>
      <c r="U696">
        <v>0</v>
      </c>
      <c r="V696">
        <v>2</v>
      </c>
      <c r="W696">
        <v>34020</v>
      </c>
      <c r="X696">
        <v>37800</v>
      </c>
      <c r="Y696">
        <v>8148</v>
      </c>
      <c r="Z696">
        <v>1</v>
      </c>
      <c r="AA696">
        <v>17010</v>
      </c>
      <c r="AB696">
        <v>18900</v>
      </c>
      <c r="AC696">
        <v>0</v>
      </c>
      <c r="AD696">
        <v>0</v>
      </c>
      <c r="AE696">
        <v>0</v>
      </c>
      <c r="AF696">
        <v>189</v>
      </c>
      <c r="AG696">
        <v>4074</v>
      </c>
      <c r="AH696">
        <v>18</v>
      </c>
      <c r="AI696">
        <v>232848</v>
      </c>
      <c r="AJ696">
        <v>340200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340200</v>
      </c>
      <c r="BD696">
        <v>12936</v>
      </c>
      <c r="BE696">
        <v>12936</v>
      </c>
      <c r="BF696">
        <v>18900</v>
      </c>
      <c r="BG696" s="1">
        <v>44535</v>
      </c>
      <c r="BH696" s="1">
        <v>44298</v>
      </c>
      <c r="BI696" s="1">
        <v>44545.249606481484</v>
      </c>
      <c r="BJ696" s="1">
        <v>44524.239363425928</v>
      </c>
    </row>
    <row r="697" spans="1:62" x14ac:dyDescent="0.25">
      <c r="A697">
        <v>11011</v>
      </c>
      <c r="B697" t="s">
        <v>173</v>
      </c>
      <c r="C697" t="s">
        <v>174</v>
      </c>
      <c r="D697">
        <v>11282</v>
      </c>
      <c r="E697">
        <v>82</v>
      </c>
      <c r="F697" t="s">
        <v>86</v>
      </c>
      <c r="G697" t="s">
        <v>94</v>
      </c>
      <c r="H697" t="s">
        <v>95</v>
      </c>
      <c r="I697">
        <v>1000000001865</v>
      </c>
      <c r="J697">
        <v>101920</v>
      </c>
      <c r="K697" t="s">
        <v>64</v>
      </c>
      <c r="L697" t="s">
        <v>98</v>
      </c>
      <c r="M697" t="s">
        <v>66</v>
      </c>
      <c r="N697">
        <v>0</v>
      </c>
      <c r="O697">
        <v>0</v>
      </c>
      <c r="P697">
        <v>0</v>
      </c>
      <c r="Q697">
        <v>0</v>
      </c>
      <c r="R697">
        <v>19</v>
      </c>
      <c r="S697">
        <v>22336</v>
      </c>
      <c r="T697">
        <v>24700</v>
      </c>
      <c r="U697">
        <v>6751</v>
      </c>
      <c r="V697">
        <v>21</v>
      </c>
      <c r="W697">
        <v>24617</v>
      </c>
      <c r="X697">
        <v>27300</v>
      </c>
      <c r="Y697">
        <v>7391</v>
      </c>
      <c r="Z697">
        <v>13</v>
      </c>
      <c r="AA697">
        <v>15305</v>
      </c>
      <c r="AB697">
        <v>16900</v>
      </c>
      <c r="AC697">
        <v>0</v>
      </c>
      <c r="AD697">
        <v>0</v>
      </c>
      <c r="AE697">
        <v>0</v>
      </c>
      <c r="AF697">
        <v>65</v>
      </c>
      <c r="AG697">
        <v>4641</v>
      </c>
      <c r="AH697">
        <v>7</v>
      </c>
      <c r="AI697">
        <v>5742</v>
      </c>
      <c r="AJ697">
        <v>9100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60</v>
      </c>
      <c r="AR697">
        <v>78000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9100</v>
      </c>
      <c r="BA697">
        <v>0</v>
      </c>
      <c r="BB697">
        <v>0</v>
      </c>
      <c r="BC697">
        <v>0</v>
      </c>
      <c r="BD697">
        <v>820</v>
      </c>
      <c r="BE697">
        <v>820</v>
      </c>
      <c r="BF697">
        <v>1300</v>
      </c>
      <c r="BG697" s="1">
        <v>44543</v>
      </c>
      <c r="BH697" s="1">
        <v>44463</v>
      </c>
      <c r="BI697" s="1">
        <v>44545.249606481484</v>
      </c>
      <c r="BJ697" s="1">
        <v>44524.239363425928</v>
      </c>
    </row>
    <row r="698" spans="1:62" x14ac:dyDescent="0.25">
      <c r="A698">
        <v>11011</v>
      </c>
      <c r="B698" t="s">
        <v>173</v>
      </c>
      <c r="C698" t="s">
        <v>174</v>
      </c>
      <c r="D698">
        <v>11281</v>
      </c>
      <c r="E698">
        <v>81</v>
      </c>
      <c r="F698" t="s">
        <v>61</v>
      </c>
      <c r="G698" t="s">
        <v>336</v>
      </c>
      <c r="H698" t="s">
        <v>82</v>
      </c>
      <c r="I698">
        <v>1000000083917</v>
      </c>
      <c r="J698">
        <v>400654</v>
      </c>
      <c r="K698" t="s">
        <v>64</v>
      </c>
      <c r="L698" t="s">
        <v>164</v>
      </c>
      <c r="M698" t="s">
        <v>66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6</v>
      </c>
      <c r="AA698">
        <v>5455</v>
      </c>
      <c r="AB698">
        <v>6000</v>
      </c>
      <c r="AC698">
        <v>0</v>
      </c>
      <c r="AD698">
        <v>0</v>
      </c>
      <c r="AE698">
        <v>0</v>
      </c>
      <c r="AF698">
        <v>0</v>
      </c>
      <c r="AG698">
        <v>830</v>
      </c>
      <c r="AH698">
        <v>151</v>
      </c>
      <c r="AI698">
        <v>109524</v>
      </c>
      <c r="AJ698">
        <v>151000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151000</v>
      </c>
      <c r="BA698">
        <v>0</v>
      </c>
      <c r="BB698">
        <v>0</v>
      </c>
      <c r="BC698">
        <v>0</v>
      </c>
      <c r="BD698">
        <v>725</v>
      </c>
      <c r="BE698">
        <v>725</v>
      </c>
      <c r="BF698">
        <v>1000</v>
      </c>
      <c r="BG698" s="1">
        <v>44537</v>
      </c>
      <c r="BH698" s="1">
        <v>44511</v>
      </c>
      <c r="BI698" s="1">
        <v>44545.249606481484</v>
      </c>
      <c r="BJ698" s="1">
        <v>44524.239363425928</v>
      </c>
    </row>
    <row r="699" spans="1:62" x14ac:dyDescent="0.25">
      <c r="A699">
        <v>11011</v>
      </c>
      <c r="B699" t="s">
        <v>173</v>
      </c>
      <c r="C699" t="s">
        <v>174</v>
      </c>
      <c r="D699">
        <v>11281</v>
      </c>
      <c r="E699">
        <v>81</v>
      </c>
      <c r="F699" t="s">
        <v>61</v>
      </c>
      <c r="G699" t="s">
        <v>62</v>
      </c>
      <c r="H699" t="s">
        <v>63</v>
      </c>
      <c r="I699">
        <v>1000000074294</v>
      </c>
      <c r="J699">
        <v>375285</v>
      </c>
      <c r="K699" t="s">
        <v>64</v>
      </c>
      <c r="L699" t="s">
        <v>79</v>
      </c>
      <c r="M699" t="s">
        <v>66</v>
      </c>
      <c r="N699">
        <v>60</v>
      </c>
      <c r="O699">
        <v>24349</v>
      </c>
      <c r="P699">
        <v>27000</v>
      </c>
      <c r="Q699">
        <v>4081</v>
      </c>
      <c r="R699">
        <v>108</v>
      </c>
      <c r="S699">
        <v>43936</v>
      </c>
      <c r="T699">
        <v>48600</v>
      </c>
      <c r="U699">
        <v>7453</v>
      </c>
      <c r="V699">
        <v>120</v>
      </c>
      <c r="W699">
        <v>48895</v>
      </c>
      <c r="X699">
        <v>54000</v>
      </c>
      <c r="Y699">
        <v>8358</v>
      </c>
      <c r="Z699">
        <v>48</v>
      </c>
      <c r="AA699">
        <v>19538</v>
      </c>
      <c r="AB699">
        <v>21600</v>
      </c>
      <c r="AC699">
        <v>0</v>
      </c>
      <c r="AD699">
        <v>0</v>
      </c>
      <c r="AE699">
        <v>0</v>
      </c>
      <c r="AF699">
        <v>108</v>
      </c>
      <c r="AG699">
        <v>3323</v>
      </c>
      <c r="AH699">
        <v>639</v>
      </c>
      <c r="AI699">
        <v>215859</v>
      </c>
      <c r="AJ699">
        <v>287550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287550</v>
      </c>
      <c r="BB699">
        <v>0</v>
      </c>
      <c r="BC699">
        <v>0</v>
      </c>
      <c r="BD699">
        <v>338</v>
      </c>
      <c r="BE699">
        <v>338</v>
      </c>
      <c r="BF699">
        <v>450</v>
      </c>
      <c r="BG699" s="1">
        <v>44535</v>
      </c>
      <c r="BH699" s="1">
        <v>44452</v>
      </c>
      <c r="BI699" s="1">
        <v>44545.249606481484</v>
      </c>
      <c r="BJ699" s="1">
        <v>44524.239363425928</v>
      </c>
    </row>
    <row r="700" spans="1:62" x14ac:dyDescent="0.25">
      <c r="A700">
        <v>11011</v>
      </c>
      <c r="B700" t="s">
        <v>173</v>
      </c>
      <c r="C700" t="s">
        <v>174</v>
      </c>
      <c r="D700">
        <v>11282</v>
      </c>
      <c r="E700">
        <v>82</v>
      </c>
      <c r="F700" t="s">
        <v>86</v>
      </c>
      <c r="G700" t="s">
        <v>94</v>
      </c>
      <c r="H700" t="s">
        <v>95</v>
      </c>
      <c r="I700">
        <v>1000000001867</v>
      </c>
      <c r="J700">
        <v>101922</v>
      </c>
      <c r="K700" t="s">
        <v>64</v>
      </c>
      <c r="L700" t="s">
        <v>96</v>
      </c>
      <c r="M700" t="s">
        <v>66</v>
      </c>
      <c r="N700">
        <v>0</v>
      </c>
      <c r="O700">
        <v>0</v>
      </c>
      <c r="P700">
        <v>0</v>
      </c>
      <c r="Q700">
        <v>0</v>
      </c>
      <c r="R700">
        <v>24</v>
      </c>
      <c r="S700">
        <v>27950</v>
      </c>
      <c r="T700">
        <v>31200</v>
      </c>
      <c r="U700">
        <v>8263</v>
      </c>
      <c r="V700">
        <v>20</v>
      </c>
      <c r="W700">
        <v>23565</v>
      </c>
      <c r="X700">
        <v>26000</v>
      </c>
      <c r="Y700">
        <v>7159</v>
      </c>
      <c r="Z700">
        <v>8</v>
      </c>
      <c r="AA700">
        <v>9325</v>
      </c>
      <c r="AB700">
        <v>10400</v>
      </c>
      <c r="AC700">
        <v>0</v>
      </c>
      <c r="AD700">
        <v>0</v>
      </c>
      <c r="AE700">
        <v>0</v>
      </c>
      <c r="AF700">
        <v>143</v>
      </c>
      <c r="AG700">
        <v>2762</v>
      </c>
      <c r="AH700">
        <v>8</v>
      </c>
      <c r="AI700">
        <v>6562</v>
      </c>
      <c r="AJ700">
        <v>10400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60</v>
      </c>
      <c r="AR700">
        <v>78000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10400</v>
      </c>
      <c r="BA700">
        <v>0</v>
      </c>
      <c r="BB700">
        <v>0</v>
      </c>
      <c r="BC700">
        <v>0</v>
      </c>
      <c r="BD700">
        <v>820</v>
      </c>
      <c r="BE700">
        <v>820</v>
      </c>
      <c r="BF700">
        <v>1300</v>
      </c>
      <c r="BG700" s="1">
        <v>44543</v>
      </c>
      <c r="BH700" s="1">
        <v>44470</v>
      </c>
      <c r="BI700" s="1">
        <v>44545.249606481484</v>
      </c>
      <c r="BJ700" s="1">
        <v>44524.239363425928</v>
      </c>
    </row>
    <row r="701" spans="1:62" x14ac:dyDescent="0.25">
      <c r="A701">
        <v>11011</v>
      </c>
      <c r="B701" t="s">
        <v>173</v>
      </c>
      <c r="C701" t="s">
        <v>174</v>
      </c>
      <c r="D701">
        <v>11281</v>
      </c>
      <c r="E701">
        <v>81</v>
      </c>
      <c r="F701" t="s">
        <v>61</v>
      </c>
      <c r="G701" t="s">
        <v>62</v>
      </c>
      <c r="H701" t="s">
        <v>63</v>
      </c>
      <c r="I701">
        <v>1000000076912</v>
      </c>
      <c r="J701">
        <v>384739</v>
      </c>
      <c r="K701" t="s">
        <v>64</v>
      </c>
      <c r="L701" t="s">
        <v>446</v>
      </c>
      <c r="M701" t="s">
        <v>66</v>
      </c>
      <c r="N701">
        <v>1</v>
      </c>
      <c r="O701">
        <v>9818</v>
      </c>
      <c r="P701">
        <v>10800</v>
      </c>
      <c r="Q701">
        <v>1592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24</v>
      </c>
      <c r="AI701">
        <v>197431</v>
      </c>
      <c r="AJ701">
        <v>259200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462</v>
      </c>
      <c r="AR701">
        <v>4989600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259200</v>
      </c>
      <c r="BD701">
        <v>8226</v>
      </c>
      <c r="BE701">
        <v>8226</v>
      </c>
      <c r="BF701">
        <v>10800</v>
      </c>
      <c r="BG701" s="1">
        <v>44457</v>
      </c>
      <c r="BH701" s="1">
        <v>44252</v>
      </c>
      <c r="BI701" s="1">
        <v>44545.249606481484</v>
      </c>
      <c r="BJ701" s="1">
        <v>44524.239363425928</v>
      </c>
    </row>
    <row r="702" spans="1:62" x14ac:dyDescent="0.25">
      <c r="A702">
        <v>11011</v>
      </c>
      <c r="B702" t="s">
        <v>173</v>
      </c>
      <c r="C702" t="s">
        <v>174</v>
      </c>
      <c r="D702">
        <v>11282</v>
      </c>
      <c r="E702">
        <v>82</v>
      </c>
      <c r="F702" t="s">
        <v>86</v>
      </c>
      <c r="G702" t="s">
        <v>87</v>
      </c>
      <c r="H702" t="s">
        <v>92</v>
      </c>
      <c r="I702">
        <v>1000000112331</v>
      </c>
      <c r="J702">
        <v>412535</v>
      </c>
      <c r="K702" t="s">
        <v>64</v>
      </c>
      <c r="L702" t="s">
        <v>93</v>
      </c>
      <c r="M702" t="s">
        <v>66</v>
      </c>
      <c r="N702">
        <v>12</v>
      </c>
      <c r="O702">
        <v>10909</v>
      </c>
      <c r="P702">
        <v>12000</v>
      </c>
      <c r="Q702">
        <v>2261</v>
      </c>
      <c r="R702">
        <v>24</v>
      </c>
      <c r="S702">
        <v>21491</v>
      </c>
      <c r="T702">
        <v>24000</v>
      </c>
      <c r="U702">
        <v>4195</v>
      </c>
      <c r="V702">
        <v>13</v>
      </c>
      <c r="W702">
        <v>11818</v>
      </c>
      <c r="X702">
        <v>13000</v>
      </c>
      <c r="Y702">
        <v>2450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143</v>
      </c>
      <c r="AI702">
        <v>103053</v>
      </c>
      <c r="AJ702">
        <v>143000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143000</v>
      </c>
      <c r="BA702">
        <v>0</v>
      </c>
      <c r="BB702">
        <v>0</v>
      </c>
      <c r="BC702">
        <v>0</v>
      </c>
      <c r="BD702">
        <v>721</v>
      </c>
      <c r="BE702">
        <v>721</v>
      </c>
      <c r="BF702">
        <v>1000</v>
      </c>
      <c r="BG702" s="1">
        <v>44521</v>
      </c>
      <c r="BH702" s="1">
        <v>44531</v>
      </c>
      <c r="BI702" s="1">
        <v>44545.249606481484</v>
      </c>
      <c r="BJ702" s="1">
        <v>44524.239363425928</v>
      </c>
    </row>
    <row r="703" spans="1:62" x14ac:dyDescent="0.25">
      <c r="A703">
        <v>11011</v>
      </c>
      <c r="B703" t="s">
        <v>173</v>
      </c>
      <c r="C703" t="s">
        <v>174</v>
      </c>
      <c r="D703">
        <v>11281</v>
      </c>
      <c r="E703">
        <v>81</v>
      </c>
      <c r="F703" t="s">
        <v>61</v>
      </c>
      <c r="G703" t="s">
        <v>336</v>
      </c>
      <c r="H703" t="s">
        <v>69</v>
      </c>
      <c r="I703">
        <v>1000000009644</v>
      </c>
      <c r="J703">
        <v>352705</v>
      </c>
      <c r="K703" t="s">
        <v>64</v>
      </c>
      <c r="L703" t="s">
        <v>149</v>
      </c>
      <c r="M703" t="s">
        <v>66</v>
      </c>
      <c r="N703">
        <v>12</v>
      </c>
      <c r="O703">
        <v>5455</v>
      </c>
      <c r="P703">
        <v>6000</v>
      </c>
      <c r="Q703">
        <v>982</v>
      </c>
      <c r="R703">
        <v>12</v>
      </c>
      <c r="S703">
        <v>5405</v>
      </c>
      <c r="T703">
        <v>6000</v>
      </c>
      <c r="U703">
        <v>933</v>
      </c>
      <c r="V703">
        <v>12</v>
      </c>
      <c r="W703">
        <v>5455</v>
      </c>
      <c r="X703">
        <v>6000</v>
      </c>
      <c r="Y703">
        <v>1527</v>
      </c>
      <c r="Z703">
        <v>12</v>
      </c>
      <c r="AA703">
        <v>5400</v>
      </c>
      <c r="AB703">
        <v>6000</v>
      </c>
      <c r="AC703">
        <v>0</v>
      </c>
      <c r="AD703">
        <v>0</v>
      </c>
      <c r="AE703">
        <v>0</v>
      </c>
      <c r="AF703">
        <v>60</v>
      </c>
      <c r="AG703">
        <v>1473</v>
      </c>
      <c r="AH703">
        <v>216</v>
      </c>
      <c r="AI703">
        <v>70690</v>
      </c>
      <c r="AJ703">
        <v>108000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108000</v>
      </c>
      <c r="BD703">
        <v>327</v>
      </c>
      <c r="BE703">
        <v>327</v>
      </c>
      <c r="BF703">
        <v>500</v>
      </c>
      <c r="BG703" s="1">
        <v>44533</v>
      </c>
      <c r="BH703" s="1">
        <v>44354</v>
      </c>
      <c r="BI703" s="1">
        <v>44545.249606481484</v>
      </c>
      <c r="BJ703" s="1">
        <v>44524.239363425928</v>
      </c>
    </row>
    <row r="704" spans="1:62" x14ac:dyDescent="0.25">
      <c r="A704">
        <v>11011</v>
      </c>
      <c r="B704" t="s">
        <v>173</v>
      </c>
      <c r="C704" t="s">
        <v>174</v>
      </c>
      <c r="D704">
        <v>11283</v>
      </c>
      <c r="E704">
        <v>83</v>
      </c>
      <c r="F704" t="s">
        <v>111</v>
      </c>
      <c r="G704" t="s">
        <v>129</v>
      </c>
      <c r="H704" t="s">
        <v>130</v>
      </c>
      <c r="I704">
        <v>1000000007748</v>
      </c>
      <c r="J704">
        <v>299759</v>
      </c>
      <c r="K704" t="s">
        <v>64</v>
      </c>
      <c r="L704" t="s">
        <v>169</v>
      </c>
      <c r="M704" t="s">
        <v>66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-3</v>
      </c>
      <c r="AI704">
        <v>-1977</v>
      </c>
      <c r="AJ704">
        <v>-3000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120</v>
      </c>
      <c r="AX704">
        <v>79080</v>
      </c>
      <c r="AY704">
        <v>120000</v>
      </c>
      <c r="AZ704">
        <v>0</v>
      </c>
      <c r="BA704">
        <v>0</v>
      </c>
      <c r="BB704">
        <v>0</v>
      </c>
      <c r="BC704">
        <v>-3000</v>
      </c>
      <c r="BD704">
        <v>659</v>
      </c>
      <c r="BE704">
        <v>659</v>
      </c>
      <c r="BF704">
        <v>1000</v>
      </c>
      <c r="BG704" s="1">
        <v>44437</v>
      </c>
      <c r="BH704" s="1">
        <v>44051</v>
      </c>
      <c r="BI704" s="1">
        <v>44545.249606481484</v>
      </c>
      <c r="BJ704" s="1">
        <v>44524.239363425928</v>
      </c>
    </row>
    <row r="705" spans="1:62" x14ac:dyDescent="0.25">
      <c r="A705">
        <v>11011</v>
      </c>
      <c r="B705" t="s">
        <v>173</v>
      </c>
      <c r="C705" t="s">
        <v>174</v>
      </c>
      <c r="D705">
        <v>11281</v>
      </c>
      <c r="E705">
        <v>81</v>
      </c>
      <c r="F705" t="s">
        <v>61</v>
      </c>
      <c r="G705" t="s">
        <v>62</v>
      </c>
      <c r="H705" t="s">
        <v>63</v>
      </c>
      <c r="I705">
        <v>1000000076903</v>
      </c>
      <c r="J705">
        <v>384738</v>
      </c>
      <c r="K705" t="s">
        <v>64</v>
      </c>
      <c r="L705" t="s">
        <v>448</v>
      </c>
      <c r="M705" t="s">
        <v>66</v>
      </c>
      <c r="N705">
        <v>13</v>
      </c>
      <c r="O705">
        <v>127636</v>
      </c>
      <c r="P705">
        <v>140400</v>
      </c>
      <c r="Q705">
        <v>20695</v>
      </c>
      <c r="R705">
        <v>9</v>
      </c>
      <c r="S705">
        <v>87578</v>
      </c>
      <c r="T705">
        <v>97200</v>
      </c>
      <c r="U705">
        <v>13542</v>
      </c>
      <c r="V705">
        <v>9</v>
      </c>
      <c r="W705">
        <v>88167</v>
      </c>
      <c r="X705">
        <v>97200</v>
      </c>
      <c r="Y705">
        <v>14131</v>
      </c>
      <c r="Z705">
        <v>1</v>
      </c>
      <c r="AA705">
        <v>9327</v>
      </c>
      <c r="AB705">
        <v>10800</v>
      </c>
      <c r="AC705">
        <v>0</v>
      </c>
      <c r="AD705">
        <v>0</v>
      </c>
      <c r="AE705">
        <v>0</v>
      </c>
      <c r="AF705">
        <v>540</v>
      </c>
      <c r="AG705">
        <v>1101</v>
      </c>
      <c r="AH705">
        <v>124</v>
      </c>
      <c r="AI705">
        <v>1020058</v>
      </c>
      <c r="AJ705">
        <v>1339200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336</v>
      </c>
      <c r="AR705">
        <v>3628800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1339200</v>
      </c>
      <c r="BA705">
        <v>0</v>
      </c>
      <c r="BB705">
        <v>0</v>
      </c>
      <c r="BC705">
        <v>0</v>
      </c>
      <c r="BD705">
        <v>8226</v>
      </c>
      <c r="BE705">
        <v>8226</v>
      </c>
      <c r="BF705">
        <v>10800</v>
      </c>
      <c r="BG705" s="1">
        <v>44531</v>
      </c>
      <c r="BH705" s="1">
        <v>44525</v>
      </c>
      <c r="BI705" s="1">
        <v>44545.249606481484</v>
      </c>
      <c r="BJ705" s="1">
        <v>44524.239363425928</v>
      </c>
    </row>
    <row r="706" spans="1:62" x14ac:dyDescent="0.25">
      <c r="A706">
        <v>11011</v>
      </c>
      <c r="B706" t="s">
        <v>173</v>
      </c>
      <c r="C706" t="s">
        <v>174</v>
      </c>
      <c r="D706">
        <v>11283</v>
      </c>
      <c r="E706">
        <v>83</v>
      </c>
      <c r="F706" t="s">
        <v>111</v>
      </c>
      <c r="G706" t="s">
        <v>129</v>
      </c>
      <c r="H706" t="s">
        <v>130</v>
      </c>
      <c r="I706">
        <v>1000000008152</v>
      </c>
      <c r="J706">
        <v>312789</v>
      </c>
      <c r="K706" t="s">
        <v>64</v>
      </c>
      <c r="L706" t="s">
        <v>151</v>
      </c>
      <c r="M706" t="s">
        <v>66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120</v>
      </c>
      <c r="AX706">
        <v>77520</v>
      </c>
      <c r="AY706">
        <v>120000</v>
      </c>
      <c r="AZ706">
        <v>0</v>
      </c>
      <c r="BA706">
        <v>0</v>
      </c>
      <c r="BB706">
        <v>0</v>
      </c>
      <c r="BC706">
        <v>0</v>
      </c>
      <c r="BD706">
        <v>646</v>
      </c>
      <c r="BE706">
        <v>646</v>
      </c>
      <c r="BF706">
        <v>1000</v>
      </c>
      <c r="BH706" s="1">
        <v>43699</v>
      </c>
      <c r="BI706" s="1">
        <v>44545.249606481484</v>
      </c>
      <c r="BJ706" s="1">
        <v>44524.239363425928</v>
      </c>
    </row>
    <row r="707" spans="1:62" x14ac:dyDescent="0.25">
      <c r="A707">
        <v>11011</v>
      </c>
      <c r="B707" t="s">
        <v>173</v>
      </c>
      <c r="C707" t="s">
        <v>174</v>
      </c>
      <c r="D707">
        <v>11282</v>
      </c>
      <c r="E707">
        <v>82</v>
      </c>
      <c r="F707" t="s">
        <v>86</v>
      </c>
      <c r="G707" t="s">
        <v>87</v>
      </c>
      <c r="H707" t="s">
        <v>90</v>
      </c>
      <c r="I707">
        <v>1000000018059</v>
      </c>
      <c r="J707">
        <v>396601</v>
      </c>
      <c r="K707" t="s">
        <v>64</v>
      </c>
      <c r="L707" t="s">
        <v>109</v>
      </c>
      <c r="M707" t="s">
        <v>66</v>
      </c>
      <c r="N707">
        <v>18</v>
      </c>
      <c r="O707">
        <v>50671</v>
      </c>
      <c r="P707">
        <v>55800</v>
      </c>
      <c r="Q707">
        <v>7702</v>
      </c>
      <c r="R707">
        <v>8</v>
      </c>
      <c r="S707">
        <v>22461</v>
      </c>
      <c r="T707">
        <v>24800</v>
      </c>
      <c r="U707">
        <v>3364</v>
      </c>
      <c r="V707">
        <v>12</v>
      </c>
      <c r="W707">
        <v>33593</v>
      </c>
      <c r="X707">
        <v>37200</v>
      </c>
      <c r="Y707">
        <v>4947</v>
      </c>
      <c r="Z707">
        <v>11</v>
      </c>
      <c r="AA707">
        <v>30887</v>
      </c>
      <c r="AB707">
        <v>34100</v>
      </c>
      <c r="AC707">
        <v>0</v>
      </c>
      <c r="AD707">
        <v>0</v>
      </c>
      <c r="AE707">
        <v>0</v>
      </c>
      <c r="AF707">
        <v>124</v>
      </c>
      <c r="AG707">
        <v>4628</v>
      </c>
      <c r="AH707">
        <v>10</v>
      </c>
      <c r="AI707">
        <v>23872</v>
      </c>
      <c r="AJ707">
        <v>31000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31000</v>
      </c>
      <c r="BD707">
        <v>2387</v>
      </c>
      <c r="BE707">
        <v>2387</v>
      </c>
      <c r="BF707">
        <v>3100</v>
      </c>
      <c r="BG707" s="1">
        <v>44542</v>
      </c>
      <c r="BH707" s="1">
        <v>44392</v>
      </c>
      <c r="BI707" s="1">
        <v>44545.249606481484</v>
      </c>
      <c r="BJ707" s="1">
        <v>44524.239363425928</v>
      </c>
    </row>
    <row r="708" spans="1:62" x14ac:dyDescent="0.25">
      <c r="A708">
        <v>11011</v>
      </c>
      <c r="B708" t="s">
        <v>173</v>
      </c>
      <c r="C708" t="s">
        <v>174</v>
      </c>
      <c r="D708">
        <v>11281</v>
      </c>
      <c r="E708">
        <v>81</v>
      </c>
      <c r="F708" t="s">
        <v>61</v>
      </c>
      <c r="G708" t="s">
        <v>336</v>
      </c>
      <c r="H708" t="s">
        <v>69</v>
      </c>
      <c r="I708">
        <v>1000000115539</v>
      </c>
      <c r="J708">
        <v>414330</v>
      </c>
      <c r="K708" t="s">
        <v>64</v>
      </c>
      <c r="L708" t="s">
        <v>408</v>
      </c>
      <c r="M708" t="s">
        <v>66</v>
      </c>
      <c r="N708">
        <v>96</v>
      </c>
      <c r="O708">
        <v>43036</v>
      </c>
      <c r="P708">
        <v>48000</v>
      </c>
      <c r="Q708">
        <v>9309</v>
      </c>
      <c r="R708">
        <v>108</v>
      </c>
      <c r="S708">
        <v>48545</v>
      </c>
      <c r="T708">
        <v>54000</v>
      </c>
      <c r="U708">
        <v>10386</v>
      </c>
      <c r="V708">
        <v>192</v>
      </c>
      <c r="W708">
        <v>86236</v>
      </c>
      <c r="X708">
        <v>96000</v>
      </c>
      <c r="Y708">
        <v>17053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864</v>
      </c>
      <c r="AI708">
        <v>311326</v>
      </c>
      <c r="AJ708">
        <v>432000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432000</v>
      </c>
      <c r="BA708">
        <v>0</v>
      </c>
      <c r="BB708">
        <v>0</v>
      </c>
      <c r="BC708">
        <v>0</v>
      </c>
      <c r="BD708">
        <v>360</v>
      </c>
      <c r="BE708">
        <v>358</v>
      </c>
      <c r="BF708">
        <v>500</v>
      </c>
      <c r="BG708" s="1">
        <v>44525</v>
      </c>
      <c r="BH708" s="1">
        <v>44498</v>
      </c>
      <c r="BI708" s="1">
        <v>44545.249606481484</v>
      </c>
      <c r="BJ708" s="1">
        <v>44524.239363425928</v>
      </c>
    </row>
    <row r="709" spans="1:62" x14ac:dyDescent="0.25">
      <c r="A709">
        <v>11011</v>
      </c>
      <c r="B709" t="s">
        <v>173</v>
      </c>
      <c r="C709" t="s">
        <v>174</v>
      </c>
      <c r="D709">
        <v>11283</v>
      </c>
      <c r="E709">
        <v>83</v>
      </c>
      <c r="F709" t="s">
        <v>111</v>
      </c>
      <c r="G709" t="s">
        <v>129</v>
      </c>
      <c r="H709" t="s">
        <v>130</v>
      </c>
      <c r="I709">
        <v>1000000004024</v>
      </c>
      <c r="J709">
        <v>144944</v>
      </c>
      <c r="K709" t="s">
        <v>64</v>
      </c>
      <c r="L709" t="s">
        <v>137</v>
      </c>
      <c r="M709" t="s">
        <v>66</v>
      </c>
      <c r="N709">
        <v>1</v>
      </c>
      <c r="O709">
        <v>3545</v>
      </c>
      <c r="P709">
        <v>3900</v>
      </c>
      <c r="Q709">
        <v>1091</v>
      </c>
      <c r="R709">
        <v>2</v>
      </c>
      <c r="S709">
        <v>7055</v>
      </c>
      <c r="T709">
        <v>7800</v>
      </c>
      <c r="U709">
        <v>2146</v>
      </c>
      <c r="V709">
        <v>1</v>
      </c>
      <c r="W709">
        <v>3545</v>
      </c>
      <c r="X709">
        <v>3900</v>
      </c>
      <c r="Y709">
        <v>1091</v>
      </c>
      <c r="Z709">
        <v>1</v>
      </c>
      <c r="AA709">
        <v>3545</v>
      </c>
      <c r="AB709">
        <v>3900</v>
      </c>
      <c r="AC709">
        <v>10</v>
      </c>
      <c r="AD709">
        <v>24545</v>
      </c>
      <c r="AE709">
        <v>39000</v>
      </c>
      <c r="AF709">
        <v>0</v>
      </c>
      <c r="AG709">
        <v>1091</v>
      </c>
      <c r="AH709">
        <v>1</v>
      </c>
      <c r="AI709">
        <v>2455</v>
      </c>
      <c r="AJ709">
        <v>3900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30</v>
      </c>
      <c r="AR709">
        <v>117000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3900</v>
      </c>
      <c r="BD709">
        <v>2455</v>
      </c>
      <c r="BE709">
        <v>2455</v>
      </c>
      <c r="BF709">
        <v>3900</v>
      </c>
      <c r="BG709" s="1">
        <v>44531</v>
      </c>
      <c r="BH709" s="1">
        <v>44141</v>
      </c>
      <c r="BI709" s="1">
        <v>44545.249606481484</v>
      </c>
      <c r="BJ709" s="1">
        <v>44524.239363425928</v>
      </c>
    </row>
    <row r="710" spans="1:62" x14ac:dyDescent="0.25">
      <c r="A710">
        <v>11011</v>
      </c>
      <c r="B710" t="s">
        <v>173</v>
      </c>
      <c r="C710" t="s">
        <v>174</v>
      </c>
      <c r="D710">
        <v>11283</v>
      </c>
      <c r="E710">
        <v>83</v>
      </c>
      <c r="F710" t="s">
        <v>111</v>
      </c>
      <c r="G710" t="s">
        <v>129</v>
      </c>
      <c r="H710" t="s">
        <v>130</v>
      </c>
      <c r="I710">
        <v>1000000001703</v>
      </c>
      <c r="J710">
        <v>101300</v>
      </c>
      <c r="K710" t="s">
        <v>64</v>
      </c>
      <c r="L710" t="s">
        <v>142</v>
      </c>
      <c r="M710" t="s">
        <v>66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28765</v>
      </c>
      <c r="T710">
        <v>31800</v>
      </c>
      <c r="U710">
        <v>3284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11</v>
      </c>
      <c r="AI710">
        <v>140142</v>
      </c>
      <c r="AJ710">
        <v>174900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48</v>
      </c>
      <c r="AR710">
        <v>763200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174900</v>
      </c>
      <c r="BD710">
        <v>12740</v>
      </c>
      <c r="BE710">
        <v>12741</v>
      </c>
      <c r="BF710">
        <v>15900</v>
      </c>
      <c r="BG710" s="1">
        <v>44492</v>
      </c>
      <c r="BH710" s="1">
        <v>44225</v>
      </c>
      <c r="BI710" s="1">
        <v>44545.249606481484</v>
      </c>
      <c r="BJ710" s="1">
        <v>44524.239363425928</v>
      </c>
    </row>
    <row r="711" spans="1:62" x14ac:dyDescent="0.25">
      <c r="A711">
        <v>11011</v>
      </c>
      <c r="B711" t="s">
        <v>173</v>
      </c>
      <c r="C711" t="s">
        <v>174</v>
      </c>
      <c r="D711">
        <v>11282</v>
      </c>
      <c r="E711">
        <v>82</v>
      </c>
      <c r="F711" t="s">
        <v>86</v>
      </c>
      <c r="G711" t="s">
        <v>107</v>
      </c>
      <c r="H711" t="s">
        <v>108</v>
      </c>
      <c r="I711">
        <v>1000000003143</v>
      </c>
      <c r="J711">
        <v>120210</v>
      </c>
      <c r="K711" t="s">
        <v>64</v>
      </c>
      <c r="L711" t="s">
        <v>337</v>
      </c>
      <c r="M711" t="s">
        <v>66</v>
      </c>
      <c r="N711">
        <v>7</v>
      </c>
      <c r="O711">
        <v>37964</v>
      </c>
      <c r="P711">
        <v>42000</v>
      </c>
      <c r="Q711">
        <v>-27184</v>
      </c>
      <c r="R711">
        <v>8</v>
      </c>
      <c r="S711">
        <v>43309</v>
      </c>
      <c r="T711">
        <v>48000</v>
      </c>
      <c r="U711">
        <v>-31145</v>
      </c>
      <c r="V711">
        <v>5</v>
      </c>
      <c r="W711">
        <v>27055</v>
      </c>
      <c r="X711">
        <v>30000</v>
      </c>
      <c r="Y711">
        <v>-19480</v>
      </c>
      <c r="Z711">
        <v>3</v>
      </c>
      <c r="AA711">
        <v>16255</v>
      </c>
      <c r="AB711">
        <v>18000</v>
      </c>
      <c r="AC711">
        <v>0</v>
      </c>
      <c r="AD711">
        <v>0</v>
      </c>
      <c r="AE711">
        <v>0</v>
      </c>
      <c r="AF711">
        <v>120</v>
      </c>
      <c r="AG711">
        <v>-11666</v>
      </c>
      <c r="AH711">
        <v>17</v>
      </c>
      <c r="AI711">
        <v>158216</v>
      </c>
      <c r="AJ711">
        <v>102000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102000</v>
      </c>
      <c r="BB711">
        <v>0</v>
      </c>
      <c r="BC711">
        <v>0</v>
      </c>
      <c r="BD711">
        <v>9307</v>
      </c>
      <c r="BE711">
        <v>9713</v>
      </c>
      <c r="BF711">
        <v>6000</v>
      </c>
      <c r="BG711" s="1">
        <v>44542</v>
      </c>
      <c r="BH711" s="1">
        <v>44440</v>
      </c>
      <c r="BI711" s="1">
        <v>44545.249606481484</v>
      </c>
      <c r="BJ711" s="1">
        <v>44524.239363425928</v>
      </c>
    </row>
    <row r="712" spans="1:62" x14ac:dyDescent="0.25">
      <c r="A712">
        <v>11011</v>
      </c>
      <c r="B712" t="s">
        <v>173</v>
      </c>
      <c r="C712" t="s">
        <v>174</v>
      </c>
      <c r="D712">
        <v>11283</v>
      </c>
      <c r="E712">
        <v>83</v>
      </c>
      <c r="F712" t="s">
        <v>111</v>
      </c>
      <c r="G712" t="s">
        <v>117</v>
      </c>
      <c r="H712" t="s">
        <v>118</v>
      </c>
      <c r="I712">
        <v>1000000010208</v>
      </c>
      <c r="J712">
        <v>361453</v>
      </c>
      <c r="K712" t="s">
        <v>64</v>
      </c>
      <c r="L712" t="s">
        <v>119</v>
      </c>
      <c r="M712" t="s">
        <v>66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14</v>
      </c>
      <c r="W712">
        <v>96105</v>
      </c>
      <c r="X712">
        <v>106400</v>
      </c>
      <c r="Y712">
        <v>5251</v>
      </c>
      <c r="Z712">
        <v>22</v>
      </c>
      <c r="AA712">
        <v>151309</v>
      </c>
      <c r="AB712">
        <v>167200</v>
      </c>
      <c r="AC712">
        <v>1</v>
      </c>
      <c r="AD712">
        <v>6489</v>
      </c>
      <c r="AE712">
        <v>7600</v>
      </c>
      <c r="AF712">
        <v>760</v>
      </c>
      <c r="AG712">
        <v>8545</v>
      </c>
      <c r="AH712">
        <v>21</v>
      </c>
      <c r="AI712">
        <v>136266</v>
      </c>
      <c r="AJ712">
        <v>159600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60</v>
      </c>
      <c r="AR712">
        <v>456000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159600</v>
      </c>
      <c r="BA712">
        <v>0</v>
      </c>
      <c r="BB712">
        <v>0</v>
      </c>
      <c r="BC712">
        <v>0</v>
      </c>
      <c r="BD712">
        <v>6489</v>
      </c>
      <c r="BE712">
        <v>6448</v>
      </c>
      <c r="BF712">
        <v>7600</v>
      </c>
      <c r="BG712" s="1">
        <v>44543</v>
      </c>
      <c r="BH712" s="1">
        <v>44537</v>
      </c>
      <c r="BI712" s="1">
        <v>44545.249606481484</v>
      </c>
      <c r="BJ712" s="1">
        <v>44524.239363425928</v>
      </c>
    </row>
    <row r="713" spans="1:62" x14ac:dyDescent="0.25">
      <c r="A713">
        <v>11011</v>
      </c>
      <c r="B713" t="s">
        <v>173</v>
      </c>
      <c r="C713" t="s">
        <v>174</v>
      </c>
      <c r="D713">
        <v>11281</v>
      </c>
      <c r="E713">
        <v>81</v>
      </c>
      <c r="F713" t="s">
        <v>61</v>
      </c>
      <c r="G713" t="s">
        <v>336</v>
      </c>
      <c r="H713" t="s">
        <v>82</v>
      </c>
      <c r="I713">
        <v>1000000106220</v>
      </c>
      <c r="J713">
        <v>410200</v>
      </c>
      <c r="K713" t="s">
        <v>64</v>
      </c>
      <c r="L713" t="s">
        <v>147</v>
      </c>
      <c r="M713" t="s">
        <v>66</v>
      </c>
      <c r="N713">
        <v>0</v>
      </c>
      <c r="O713">
        <v>0</v>
      </c>
      <c r="P713">
        <v>0</v>
      </c>
      <c r="Q713">
        <v>0</v>
      </c>
      <c r="R713">
        <v>6</v>
      </c>
      <c r="S713">
        <v>5455</v>
      </c>
      <c r="T713">
        <v>6000</v>
      </c>
      <c r="U713">
        <v>1104</v>
      </c>
      <c r="V713">
        <v>6</v>
      </c>
      <c r="W713">
        <v>5400</v>
      </c>
      <c r="X713">
        <v>6000</v>
      </c>
      <c r="Y713">
        <v>1049</v>
      </c>
      <c r="Z713">
        <v>12</v>
      </c>
      <c r="AA713">
        <v>10800</v>
      </c>
      <c r="AB713">
        <v>12000</v>
      </c>
      <c r="AC713">
        <v>0</v>
      </c>
      <c r="AD713">
        <v>0</v>
      </c>
      <c r="AE713">
        <v>0</v>
      </c>
      <c r="AF713">
        <v>120</v>
      </c>
      <c r="AG713">
        <v>2098</v>
      </c>
      <c r="AH713">
        <v>148</v>
      </c>
      <c r="AI713">
        <v>107323</v>
      </c>
      <c r="AJ713">
        <v>148000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148000</v>
      </c>
      <c r="BA713">
        <v>0</v>
      </c>
      <c r="BB713">
        <v>0</v>
      </c>
      <c r="BC713">
        <v>0</v>
      </c>
      <c r="BD713">
        <v>725</v>
      </c>
      <c r="BE713">
        <v>57164</v>
      </c>
      <c r="BF713">
        <v>1000</v>
      </c>
      <c r="BG713" s="1">
        <v>44531</v>
      </c>
      <c r="BH713" s="1">
        <v>44461</v>
      </c>
      <c r="BI713" s="1">
        <v>44545.249606481484</v>
      </c>
      <c r="BJ713" s="1">
        <v>44524.239363425928</v>
      </c>
    </row>
    <row r="714" spans="1:62" x14ac:dyDescent="0.25">
      <c r="A714">
        <v>11011</v>
      </c>
      <c r="B714" t="s">
        <v>173</v>
      </c>
      <c r="C714" t="s">
        <v>174</v>
      </c>
      <c r="D714">
        <v>11281</v>
      </c>
      <c r="E714">
        <v>81</v>
      </c>
      <c r="F714" t="s">
        <v>61</v>
      </c>
      <c r="G714" t="s">
        <v>336</v>
      </c>
      <c r="H714" t="s">
        <v>69</v>
      </c>
      <c r="I714">
        <v>1000000086164</v>
      </c>
      <c r="J714">
        <v>406888</v>
      </c>
      <c r="K714" t="s">
        <v>64</v>
      </c>
      <c r="L714" t="s">
        <v>76</v>
      </c>
      <c r="M714" t="s">
        <v>66</v>
      </c>
      <c r="N714">
        <v>2</v>
      </c>
      <c r="O714">
        <v>10855</v>
      </c>
      <c r="P714">
        <v>12000</v>
      </c>
      <c r="Q714">
        <v>2539</v>
      </c>
      <c r="R714">
        <v>5</v>
      </c>
      <c r="S714">
        <v>27218</v>
      </c>
      <c r="T714">
        <v>30000</v>
      </c>
      <c r="U714">
        <v>6430</v>
      </c>
      <c r="V714">
        <v>0</v>
      </c>
      <c r="W714">
        <v>0</v>
      </c>
      <c r="X714">
        <v>0</v>
      </c>
      <c r="Y714">
        <v>0</v>
      </c>
      <c r="Z714">
        <v>2</v>
      </c>
      <c r="AA714">
        <v>10909</v>
      </c>
      <c r="AB714">
        <v>12000</v>
      </c>
      <c r="AC714">
        <v>0</v>
      </c>
      <c r="AD714">
        <v>0</v>
      </c>
      <c r="AE714">
        <v>0</v>
      </c>
      <c r="AF714">
        <v>0</v>
      </c>
      <c r="AG714">
        <v>2594</v>
      </c>
      <c r="AH714">
        <v>67</v>
      </c>
      <c r="AI714">
        <v>278546</v>
      </c>
      <c r="AJ714">
        <v>402000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402000</v>
      </c>
      <c r="BA714">
        <v>0</v>
      </c>
      <c r="BB714">
        <v>0</v>
      </c>
      <c r="BC714">
        <v>0</v>
      </c>
      <c r="BD714">
        <v>4157</v>
      </c>
      <c r="BE714">
        <v>4176</v>
      </c>
      <c r="BF714">
        <v>6000</v>
      </c>
      <c r="BG714" s="1">
        <v>44537</v>
      </c>
      <c r="BH714" s="1">
        <v>44529</v>
      </c>
      <c r="BI714" s="1">
        <v>44545.249606481484</v>
      </c>
      <c r="BJ714" s="1">
        <v>44524.239363425928</v>
      </c>
    </row>
    <row r="715" spans="1:62" x14ac:dyDescent="0.25">
      <c r="A715">
        <v>11011</v>
      </c>
      <c r="B715" t="s">
        <v>173</v>
      </c>
      <c r="C715" t="s">
        <v>174</v>
      </c>
      <c r="D715">
        <v>11281</v>
      </c>
      <c r="E715">
        <v>81</v>
      </c>
      <c r="F715" t="s">
        <v>61</v>
      </c>
      <c r="G715" t="s">
        <v>62</v>
      </c>
      <c r="H715" t="s">
        <v>63</v>
      </c>
      <c r="I715">
        <v>1000000076901</v>
      </c>
      <c r="J715">
        <v>384736</v>
      </c>
      <c r="K715" t="s">
        <v>64</v>
      </c>
      <c r="L715" t="s">
        <v>445</v>
      </c>
      <c r="M715" t="s">
        <v>66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19636</v>
      </c>
      <c r="T715">
        <v>21600</v>
      </c>
      <c r="U715">
        <v>3185</v>
      </c>
      <c r="V715">
        <v>9</v>
      </c>
      <c r="W715">
        <v>88265</v>
      </c>
      <c r="X715">
        <v>97200</v>
      </c>
      <c r="Y715">
        <v>14237</v>
      </c>
      <c r="Z715">
        <v>5</v>
      </c>
      <c r="AA715">
        <v>48404</v>
      </c>
      <c r="AB715">
        <v>54000</v>
      </c>
      <c r="AC715">
        <v>0</v>
      </c>
      <c r="AD715">
        <v>0</v>
      </c>
      <c r="AE715">
        <v>0</v>
      </c>
      <c r="AF715">
        <v>756</v>
      </c>
      <c r="AG715">
        <v>7276</v>
      </c>
      <c r="AH715">
        <v>26</v>
      </c>
      <c r="AI715">
        <v>213861</v>
      </c>
      <c r="AJ715">
        <v>280800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420</v>
      </c>
      <c r="AR715">
        <v>4536000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280800</v>
      </c>
      <c r="BD715">
        <v>8225</v>
      </c>
      <c r="BE715">
        <v>2575</v>
      </c>
      <c r="BF715">
        <v>10800</v>
      </c>
      <c r="BG715" s="1">
        <v>44539</v>
      </c>
      <c r="BH715" s="1">
        <v>44275</v>
      </c>
      <c r="BI715" s="1">
        <v>44545.249606481484</v>
      </c>
      <c r="BJ715" s="1">
        <v>44524.239363425928</v>
      </c>
    </row>
    <row r="716" spans="1:62" x14ac:dyDescent="0.25">
      <c r="A716">
        <v>11011</v>
      </c>
      <c r="B716" t="s">
        <v>173</v>
      </c>
      <c r="C716" t="s">
        <v>174</v>
      </c>
      <c r="D716">
        <v>11281</v>
      </c>
      <c r="E716">
        <v>81</v>
      </c>
      <c r="F716" t="s">
        <v>61</v>
      </c>
      <c r="G716" t="s">
        <v>336</v>
      </c>
      <c r="H716" t="s">
        <v>69</v>
      </c>
      <c r="I716">
        <v>1000000084568</v>
      </c>
      <c r="J716">
        <v>405498</v>
      </c>
      <c r="K716" t="s">
        <v>64</v>
      </c>
      <c r="L716" t="s">
        <v>81</v>
      </c>
      <c r="M716" t="s">
        <v>80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360</v>
      </c>
      <c r="AX716">
        <v>126360</v>
      </c>
      <c r="AY716">
        <v>144000</v>
      </c>
      <c r="AZ716">
        <v>0</v>
      </c>
      <c r="BA716">
        <v>0</v>
      </c>
      <c r="BB716">
        <v>0</v>
      </c>
      <c r="BC716">
        <v>0</v>
      </c>
      <c r="BD716">
        <v>352</v>
      </c>
      <c r="BE716">
        <v>351</v>
      </c>
      <c r="BF716">
        <v>400</v>
      </c>
      <c r="BG716" s="1">
        <v>44320</v>
      </c>
      <c r="BH716" s="1">
        <v>44163</v>
      </c>
      <c r="BI716" s="1">
        <v>44545.249606481484</v>
      </c>
      <c r="BJ716" s="1">
        <v>44524.239363425928</v>
      </c>
    </row>
    <row r="717" spans="1:62" x14ac:dyDescent="0.25">
      <c r="A717">
        <v>11011</v>
      </c>
      <c r="B717" t="s">
        <v>173</v>
      </c>
      <c r="C717" t="s">
        <v>174</v>
      </c>
      <c r="D717">
        <v>11283</v>
      </c>
      <c r="E717">
        <v>83</v>
      </c>
      <c r="F717" t="s">
        <v>111</v>
      </c>
      <c r="G717" t="s">
        <v>129</v>
      </c>
      <c r="H717" t="s">
        <v>130</v>
      </c>
      <c r="I717">
        <v>1000000008151</v>
      </c>
      <c r="J717">
        <v>312787</v>
      </c>
      <c r="K717" t="s">
        <v>64</v>
      </c>
      <c r="L717" t="s">
        <v>167</v>
      </c>
      <c r="M717" t="s">
        <v>66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120</v>
      </c>
      <c r="AX717">
        <v>79080</v>
      </c>
      <c r="AY717">
        <v>120000</v>
      </c>
      <c r="AZ717">
        <v>0</v>
      </c>
      <c r="BA717">
        <v>0</v>
      </c>
      <c r="BB717">
        <v>0</v>
      </c>
      <c r="BC717">
        <v>0</v>
      </c>
      <c r="BD717">
        <v>659</v>
      </c>
      <c r="BE717">
        <v>659</v>
      </c>
      <c r="BF717">
        <v>1000</v>
      </c>
      <c r="BG717" s="1">
        <v>44066</v>
      </c>
      <c r="BH717" s="1">
        <v>43871</v>
      </c>
      <c r="BI717" s="1">
        <v>44545.249606481484</v>
      </c>
      <c r="BJ717" s="1">
        <v>44524.239363425928</v>
      </c>
    </row>
    <row r="718" spans="1:62" x14ac:dyDescent="0.25">
      <c r="A718">
        <v>11011</v>
      </c>
      <c r="B718" t="s">
        <v>173</v>
      </c>
      <c r="C718" t="s">
        <v>174</v>
      </c>
      <c r="D718">
        <v>11281</v>
      </c>
      <c r="E718">
        <v>81</v>
      </c>
      <c r="F718" t="s">
        <v>61</v>
      </c>
      <c r="G718" t="s">
        <v>336</v>
      </c>
      <c r="H718" t="s">
        <v>82</v>
      </c>
      <c r="I718">
        <v>1000000106219</v>
      </c>
      <c r="J718">
        <v>410199</v>
      </c>
      <c r="K718" t="s">
        <v>64</v>
      </c>
      <c r="L718" t="s">
        <v>146</v>
      </c>
      <c r="M718" t="s">
        <v>66</v>
      </c>
      <c r="N718">
        <v>18</v>
      </c>
      <c r="O718">
        <v>16364</v>
      </c>
      <c r="P718">
        <v>18000</v>
      </c>
      <c r="Q718">
        <v>3310</v>
      </c>
      <c r="R718">
        <v>0</v>
      </c>
      <c r="S718">
        <v>0</v>
      </c>
      <c r="T718">
        <v>0</v>
      </c>
      <c r="U718">
        <v>0</v>
      </c>
      <c r="V718">
        <v>48</v>
      </c>
      <c r="W718">
        <v>43364</v>
      </c>
      <c r="X718">
        <v>48000</v>
      </c>
      <c r="Y718">
        <v>8556</v>
      </c>
      <c r="Z718">
        <v>18</v>
      </c>
      <c r="AA718">
        <v>16364</v>
      </c>
      <c r="AB718">
        <v>18000</v>
      </c>
      <c r="AC718">
        <v>0</v>
      </c>
      <c r="AD718">
        <v>0</v>
      </c>
      <c r="AE718">
        <v>0</v>
      </c>
      <c r="AF718">
        <v>0</v>
      </c>
      <c r="AG718">
        <v>3311</v>
      </c>
      <c r="AH718">
        <v>90</v>
      </c>
      <c r="AI718">
        <v>65265</v>
      </c>
      <c r="AJ718">
        <v>90000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90000</v>
      </c>
      <c r="BA718">
        <v>0</v>
      </c>
      <c r="BB718">
        <v>0</v>
      </c>
      <c r="BC718">
        <v>0</v>
      </c>
      <c r="BD718">
        <v>725</v>
      </c>
      <c r="BE718">
        <v>725</v>
      </c>
      <c r="BF718">
        <v>1000</v>
      </c>
      <c r="BG718" s="1">
        <v>44539</v>
      </c>
      <c r="BH718" s="1">
        <v>44490</v>
      </c>
      <c r="BI718" s="1">
        <v>44545.249606481484</v>
      </c>
      <c r="BJ718" s="1">
        <v>44524.239363425928</v>
      </c>
    </row>
    <row r="719" spans="1:62" x14ac:dyDescent="0.25">
      <c r="A719">
        <v>11011</v>
      </c>
      <c r="B719" t="s">
        <v>173</v>
      </c>
      <c r="C719" t="s">
        <v>174</v>
      </c>
      <c r="D719">
        <v>11282</v>
      </c>
      <c r="E719">
        <v>82</v>
      </c>
      <c r="F719" t="s">
        <v>86</v>
      </c>
      <c r="G719" t="s">
        <v>94</v>
      </c>
      <c r="H719" t="s">
        <v>95</v>
      </c>
      <c r="I719">
        <v>1000000001866</v>
      </c>
      <c r="J719">
        <v>101921</v>
      </c>
      <c r="K719" t="s">
        <v>64</v>
      </c>
      <c r="L719" t="s">
        <v>97</v>
      </c>
      <c r="M719" t="s">
        <v>66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60</v>
      </c>
      <c r="AR719">
        <v>78000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820</v>
      </c>
      <c r="BE719">
        <v>820</v>
      </c>
      <c r="BF719">
        <v>1300</v>
      </c>
      <c r="BG719" s="1">
        <v>44402</v>
      </c>
      <c r="BH719" s="1">
        <v>44274</v>
      </c>
      <c r="BI719" s="1">
        <v>44545.249606481484</v>
      </c>
      <c r="BJ719" s="1">
        <v>44524.239363425928</v>
      </c>
    </row>
    <row r="720" spans="1:62" x14ac:dyDescent="0.25">
      <c r="A720">
        <v>11011</v>
      </c>
      <c r="B720" t="s">
        <v>173</v>
      </c>
      <c r="C720" t="s">
        <v>174</v>
      </c>
      <c r="D720">
        <v>11283</v>
      </c>
      <c r="E720">
        <v>83</v>
      </c>
      <c r="F720" t="s">
        <v>111</v>
      </c>
      <c r="G720" t="s">
        <v>129</v>
      </c>
      <c r="H720" t="s">
        <v>130</v>
      </c>
      <c r="I720">
        <v>1000000005860</v>
      </c>
      <c r="J720">
        <v>216791</v>
      </c>
      <c r="K720" t="s">
        <v>64</v>
      </c>
      <c r="L720" t="s">
        <v>135</v>
      </c>
      <c r="M720" t="s">
        <v>66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7055</v>
      </c>
      <c r="T720">
        <v>7800</v>
      </c>
      <c r="U720">
        <v>2146</v>
      </c>
      <c r="V720">
        <v>2</v>
      </c>
      <c r="W720">
        <v>7055</v>
      </c>
      <c r="X720">
        <v>7800</v>
      </c>
      <c r="Y720">
        <v>2146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</v>
      </c>
      <c r="AI720">
        <v>4909</v>
      </c>
      <c r="AJ720">
        <v>7800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30</v>
      </c>
      <c r="AX720">
        <v>73650</v>
      </c>
      <c r="AY720">
        <v>117000</v>
      </c>
      <c r="AZ720">
        <v>0</v>
      </c>
      <c r="BA720">
        <v>0</v>
      </c>
      <c r="BB720">
        <v>0</v>
      </c>
      <c r="BC720">
        <v>7800</v>
      </c>
      <c r="BD720">
        <v>2455</v>
      </c>
      <c r="BE720">
        <v>2455</v>
      </c>
      <c r="BF720">
        <v>3900</v>
      </c>
      <c r="BG720" s="1">
        <v>44529</v>
      </c>
      <c r="BH720" s="1">
        <v>44195</v>
      </c>
      <c r="BI720" s="1">
        <v>44545.249606481484</v>
      </c>
      <c r="BJ720" s="1">
        <v>44524.239363425928</v>
      </c>
    </row>
    <row r="721" spans="1:62" x14ac:dyDescent="0.25">
      <c r="A721">
        <v>11011</v>
      </c>
      <c r="B721" t="s">
        <v>173</v>
      </c>
      <c r="C721" t="s">
        <v>174</v>
      </c>
      <c r="D721">
        <v>11283</v>
      </c>
      <c r="E721">
        <v>83</v>
      </c>
      <c r="F721" t="s">
        <v>111</v>
      </c>
      <c r="G721" t="s">
        <v>129</v>
      </c>
      <c r="H721" t="s">
        <v>130</v>
      </c>
      <c r="I721">
        <v>1000000004025</v>
      </c>
      <c r="J721">
        <v>144945</v>
      </c>
      <c r="K721" t="s">
        <v>64</v>
      </c>
      <c r="L721" t="s">
        <v>132</v>
      </c>
      <c r="M721" t="s">
        <v>66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3545</v>
      </c>
      <c r="T721">
        <v>3900</v>
      </c>
      <c r="U721">
        <v>1091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30</v>
      </c>
      <c r="AX721">
        <v>73650</v>
      </c>
      <c r="AY721">
        <v>117000</v>
      </c>
      <c r="AZ721">
        <v>0</v>
      </c>
      <c r="BA721">
        <v>0</v>
      </c>
      <c r="BB721">
        <v>0</v>
      </c>
      <c r="BC721">
        <v>0</v>
      </c>
      <c r="BD721">
        <v>2455</v>
      </c>
      <c r="BE721">
        <v>2455</v>
      </c>
      <c r="BF721">
        <v>3900</v>
      </c>
      <c r="BG721" s="1">
        <v>44483</v>
      </c>
      <c r="BH721" s="1">
        <v>43699</v>
      </c>
      <c r="BI721" s="1">
        <v>44545.249606481484</v>
      </c>
      <c r="BJ721" s="1">
        <v>44524.239363425928</v>
      </c>
    </row>
    <row r="722" spans="1:62" x14ac:dyDescent="0.25">
      <c r="A722">
        <v>11011</v>
      </c>
      <c r="B722" t="s">
        <v>173</v>
      </c>
      <c r="C722" t="s">
        <v>174</v>
      </c>
      <c r="D722">
        <v>11281</v>
      </c>
      <c r="E722">
        <v>81</v>
      </c>
      <c r="F722" t="s">
        <v>61</v>
      </c>
      <c r="G722" t="s">
        <v>336</v>
      </c>
      <c r="H722" t="s">
        <v>69</v>
      </c>
      <c r="I722">
        <v>1000000013549</v>
      </c>
      <c r="J722">
        <v>387841</v>
      </c>
      <c r="K722" t="s">
        <v>64</v>
      </c>
      <c r="L722" t="s">
        <v>72</v>
      </c>
      <c r="M722" t="s">
        <v>66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16</v>
      </c>
      <c r="AI722">
        <v>11315</v>
      </c>
      <c r="AJ722">
        <v>16000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330</v>
      </c>
      <c r="AR722">
        <v>330000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16000</v>
      </c>
      <c r="BD722">
        <v>707</v>
      </c>
      <c r="BE722">
        <v>707</v>
      </c>
      <c r="BF722">
        <v>1000</v>
      </c>
      <c r="BG722" s="1">
        <v>44415</v>
      </c>
      <c r="BH722" s="1">
        <v>44275</v>
      </c>
      <c r="BI722" s="1">
        <v>44545.249606481484</v>
      </c>
      <c r="BJ722" s="1">
        <v>44524.239363425928</v>
      </c>
    </row>
    <row r="723" spans="1:62" x14ac:dyDescent="0.25">
      <c r="A723">
        <v>11011</v>
      </c>
      <c r="B723" t="s">
        <v>173</v>
      </c>
      <c r="C723" t="s">
        <v>174</v>
      </c>
      <c r="D723">
        <v>11283</v>
      </c>
      <c r="E723">
        <v>83</v>
      </c>
      <c r="F723" t="s">
        <v>111</v>
      </c>
      <c r="G723" t="s">
        <v>129</v>
      </c>
      <c r="H723" t="s">
        <v>130</v>
      </c>
      <c r="I723">
        <v>1000000005859</v>
      </c>
      <c r="J723">
        <v>216789</v>
      </c>
      <c r="K723" t="s">
        <v>64</v>
      </c>
      <c r="L723" t="s">
        <v>134</v>
      </c>
      <c r="M723" t="s">
        <v>66</v>
      </c>
      <c r="N723">
        <v>1</v>
      </c>
      <c r="O723">
        <v>3545</v>
      </c>
      <c r="P723">
        <v>3900</v>
      </c>
      <c r="Q723">
        <v>1091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3545</v>
      </c>
      <c r="X723">
        <v>3900</v>
      </c>
      <c r="Y723">
        <v>1091</v>
      </c>
      <c r="Z723">
        <v>1</v>
      </c>
      <c r="AA723">
        <v>3545</v>
      </c>
      <c r="AB723">
        <v>3900</v>
      </c>
      <c r="AC723">
        <v>0</v>
      </c>
      <c r="AD723">
        <v>0</v>
      </c>
      <c r="AE723">
        <v>0</v>
      </c>
      <c r="AF723">
        <v>0</v>
      </c>
      <c r="AG723">
        <v>1091</v>
      </c>
      <c r="AH723">
        <v>28</v>
      </c>
      <c r="AI723">
        <v>68727</v>
      </c>
      <c r="AJ723">
        <v>109200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109200</v>
      </c>
      <c r="BA723">
        <v>0</v>
      </c>
      <c r="BB723">
        <v>0</v>
      </c>
      <c r="BC723">
        <v>0</v>
      </c>
      <c r="BD723">
        <v>2455</v>
      </c>
      <c r="BE723">
        <v>2455</v>
      </c>
      <c r="BF723">
        <v>3900</v>
      </c>
      <c r="BG723" s="1">
        <v>44535</v>
      </c>
      <c r="BH723" s="1">
        <v>44488</v>
      </c>
      <c r="BI723" s="1">
        <v>44545.249606481484</v>
      </c>
      <c r="BJ723" s="1">
        <v>44524.239363425928</v>
      </c>
    </row>
    <row r="724" spans="1:62" x14ac:dyDescent="0.25">
      <c r="A724">
        <v>11011</v>
      </c>
      <c r="B724" t="s">
        <v>173</v>
      </c>
      <c r="C724" t="s">
        <v>174</v>
      </c>
      <c r="D724">
        <v>11283</v>
      </c>
      <c r="E724">
        <v>83</v>
      </c>
      <c r="F724" t="s">
        <v>111</v>
      </c>
      <c r="G724" t="s">
        <v>112</v>
      </c>
      <c r="H724" t="s">
        <v>113</v>
      </c>
      <c r="I724">
        <v>1000000010908</v>
      </c>
      <c r="J724">
        <v>370694</v>
      </c>
      <c r="K724" t="s">
        <v>64</v>
      </c>
      <c r="L724" t="s">
        <v>139</v>
      </c>
      <c r="M724" t="s">
        <v>66</v>
      </c>
      <c r="N724">
        <v>1</v>
      </c>
      <c r="O724">
        <v>11455</v>
      </c>
      <c r="P724">
        <v>12600</v>
      </c>
      <c r="Q724">
        <v>2189</v>
      </c>
      <c r="R724">
        <v>1</v>
      </c>
      <c r="S724">
        <v>11342</v>
      </c>
      <c r="T724">
        <v>12600</v>
      </c>
      <c r="U724">
        <v>2077</v>
      </c>
      <c r="V724">
        <v>8</v>
      </c>
      <c r="W724">
        <v>80615</v>
      </c>
      <c r="X724">
        <v>100800</v>
      </c>
      <c r="Y724">
        <v>3553</v>
      </c>
      <c r="Z724">
        <v>3</v>
      </c>
      <c r="AA724">
        <v>30727</v>
      </c>
      <c r="AB724">
        <v>37800</v>
      </c>
      <c r="AC724">
        <v>0</v>
      </c>
      <c r="AD724">
        <v>0</v>
      </c>
      <c r="AE724">
        <v>0</v>
      </c>
      <c r="AF724">
        <v>4000</v>
      </c>
      <c r="AG724">
        <v>1829</v>
      </c>
      <c r="AH724">
        <v>23</v>
      </c>
      <c r="AI724">
        <v>217371</v>
      </c>
      <c r="AJ724">
        <v>289800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289800</v>
      </c>
      <c r="BA724">
        <v>0</v>
      </c>
      <c r="BB724">
        <v>0</v>
      </c>
      <c r="BC724">
        <v>0</v>
      </c>
      <c r="BD724">
        <v>9451</v>
      </c>
      <c r="BE724">
        <v>9214</v>
      </c>
      <c r="BF724">
        <v>12600</v>
      </c>
      <c r="BG724" s="1">
        <v>44538</v>
      </c>
      <c r="BH724" s="1">
        <v>44504</v>
      </c>
      <c r="BI724" s="1">
        <v>44545.249606481484</v>
      </c>
      <c r="BJ724" s="1">
        <v>44524.239363425928</v>
      </c>
    </row>
    <row r="725" spans="1:62" x14ac:dyDescent="0.25">
      <c r="A725">
        <v>11011</v>
      </c>
      <c r="B725" t="s">
        <v>173</v>
      </c>
      <c r="C725" t="s">
        <v>174</v>
      </c>
      <c r="D725">
        <v>11283</v>
      </c>
      <c r="E725">
        <v>83</v>
      </c>
      <c r="F725" t="s">
        <v>111</v>
      </c>
      <c r="G725" t="s">
        <v>129</v>
      </c>
      <c r="H725" t="s">
        <v>130</v>
      </c>
      <c r="I725">
        <v>1000000010304</v>
      </c>
      <c r="J725">
        <v>362995</v>
      </c>
      <c r="K725" t="s">
        <v>64</v>
      </c>
      <c r="L725" t="s">
        <v>165</v>
      </c>
      <c r="M725" t="s">
        <v>66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30</v>
      </c>
      <c r="AX725">
        <v>73650</v>
      </c>
      <c r="AY725">
        <v>117000</v>
      </c>
      <c r="AZ725">
        <v>0</v>
      </c>
      <c r="BA725">
        <v>0</v>
      </c>
      <c r="BB725">
        <v>0</v>
      </c>
      <c r="BC725">
        <v>0</v>
      </c>
      <c r="BD725">
        <v>2455</v>
      </c>
      <c r="BE725">
        <v>2455</v>
      </c>
      <c r="BF725">
        <v>3900</v>
      </c>
      <c r="BG725" s="1">
        <v>44366</v>
      </c>
      <c r="BH725" s="1">
        <v>43904</v>
      </c>
      <c r="BI725" s="1">
        <v>44545.249606481484</v>
      </c>
      <c r="BJ725" s="1">
        <v>44524.239363425928</v>
      </c>
    </row>
    <row r="726" spans="1:62" x14ac:dyDescent="0.25">
      <c r="A726">
        <v>11011</v>
      </c>
      <c r="B726" t="s">
        <v>173</v>
      </c>
      <c r="C726" t="s">
        <v>174</v>
      </c>
      <c r="D726">
        <v>11283</v>
      </c>
      <c r="E726">
        <v>83</v>
      </c>
      <c r="F726" t="s">
        <v>111</v>
      </c>
      <c r="G726" t="s">
        <v>112</v>
      </c>
      <c r="H726" t="s">
        <v>113</v>
      </c>
      <c r="I726">
        <v>1000000010906</v>
      </c>
      <c r="J726">
        <v>370691</v>
      </c>
      <c r="K726" t="s">
        <v>64</v>
      </c>
      <c r="L726" t="s">
        <v>116</v>
      </c>
      <c r="M726" t="s">
        <v>66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11545</v>
      </c>
      <c r="T726">
        <v>12700</v>
      </c>
      <c r="U726">
        <v>1826</v>
      </c>
      <c r="V726">
        <v>2</v>
      </c>
      <c r="W726">
        <v>22982</v>
      </c>
      <c r="X726">
        <v>25400</v>
      </c>
      <c r="Y726">
        <v>3542</v>
      </c>
      <c r="Z726">
        <v>1</v>
      </c>
      <c r="AA726">
        <v>11545</v>
      </c>
      <c r="AB726">
        <v>12700</v>
      </c>
      <c r="AC726">
        <v>0</v>
      </c>
      <c r="AD726">
        <v>0</v>
      </c>
      <c r="AE726">
        <v>0</v>
      </c>
      <c r="AF726">
        <v>0</v>
      </c>
      <c r="AG726">
        <v>1826</v>
      </c>
      <c r="AH726">
        <v>32</v>
      </c>
      <c r="AI726">
        <v>290667</v>
      </c>
      <c r="AJ726">
        <v>406400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24</v>
      </c>
      <c r="AR726">
        <v>304800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406400</v>
      </c>
      <c r="BA726">
        <v>0</v>
      </c>
      <c r="BB726">
        <v>0</v>
      </c>
      <c r="BC726">
        <v>0</v>
      </c>
      <c r="BD726">
        <v>9083</v>
      </c>
      <c r="BE726">
        <v>9083</v>
      </c>
      <c r="BF726">
        <v>12700</v>
      </c>
      <c r="BG726" s="1">
        <v>44542</v>
      </c>
      <c r="BH726" s="1">
        <v>44541</v>
      </c>
      <c r="BI726" s="1">
        <v>44545.249606481484</v>
      </c>
      <c r="BJ726" s="1">
        <v>44524.239363425928</v>
      </c>
    </row>
    <row r="727" spans="1:62" x14ac:dyDescent="0.25">
      <c r="A727">
        <v>11011</v>
      </c>
      <c r="B727" t="s">
        <v>173</v>
      </c>
      <c r="C727" t="s">
        <v>174</v>
      </c>
      <c r="D727">
        <v>11283</v>
      </c>
      <c r="E727">
        <v>83</v>
      </c>
      <c r="F727" t="s">
        <v>111</v>
      </c>
      <c r="G727" t="s">
        <v>129</v>
      </c>
      <c r="H727" t="s">
        <v>130</v>
      </c>
      <c r="I727">
        <v>1000000007747</v>
      </c>
      <c r="J727">
        <v>299757</v>
      </c>
      <c r="K727" t="s">
        <v>64</v>
      </c>
      <c r="L727" t="s">
        <v>152</v>
      </c>
      <c r="M727" t="s">
        <v>66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10</v>
      </c>
      <c r="AA727">
        <v>8636</v>
      </c>
      <c r="AB727">
        <v>10000</v>
      </c>
      <c r="AC727">
        <v>0</v>
      </c>
      <c r="AD727">
        <v>0</v>
      </c>
      <c r="AE727">
        <v>0</v>
      </c>
      <c r="AF727">
        <v>500</v>
      </c>
      <c r="AG727">
        <v>2045</v>
      </c>
      <c r="AH727">
        <v>111</v>
      </c>
      <c r="AI727">
        <v>73159</v>
      </c>
      <c r="AJ727">
        <v>111000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111000</v>
      </c>
      <c r="BA727">
        <v>0</v>
      </c>
      <c r="BB727">
        <v>0</v>
      </c>
      <c r="BC727">
        <v>0</v>
      </c>
      <c r="BD727">
        <v>659</v>
      </c>
      <c r="BE727">
        <v>659</v>
      </c>
      <c r="BF727">
        <v>1000</v>
      </c>
      <c r="BG727" s="1">
        <v>44544</v>
      </c>
      <c r="BH727" s="1">
        <v>44525</v>
      </c>
      <c r="BI727" s="1">
        <v>44545.249606481484</v>
      </c>
      <c r="BJ727" s="1">
        <v>44524.239363425928</v>
      </c>
    </row>
    <row r="728" spans="1:62" x14ac:dyDescent="0.25">
      <c r="A728">
        <v>11011</v>
      </c>
      <c r="B728" t="s">
        <v>173</v>
      </c>
      <c r="C728" t="s">
        <v>174</v>
      </c>
      <c r="D728">
        <v>11282</v>
      </c>
      <c r="E728">
        <v>82</v>
      </c>
      <c r="F728" t="s">
        <v>86</v>
      </c>
      <c r="G728" t="s">
        <v>87</v>
      </c>
      <c r="H728" t="s">
        <v>90</v>
      </c>
      <c r="I728">
        <v>1000000012851</v>
      </c>
      <c r="J728">
        <v>385430</v>
      </c>
      <c r="K728" t="s">
        <v>64</v>
      </c>
      <c r="L728" t="s">
        <v>106</v>
      </c>
      <c r="M728" t="s">
        <v>66</v>
      </c>
      <c r="N728">
        <v>7</v>
      </c>
      <c r="O728">
        <v>37755</v>
      </c>
      <c r="P728">
        <v>41650</v>
      </c>
      <c r="Q728">
        <v>8749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60</v>
      </c>
      <c r="AR728">
        <v>357000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4144</v>
      </c>
      <c r="BE728">
        <v>4284</v>
      </c>
      <c r="BF728">
        <v>5950</v>
      </c>
      <c r="BG728" s="1">
        <v>44468</v>
      </c>
      <c r="BH728" s="1">
        <v>44154</v>
      </c>
      <c r="BI728" s="1">
        <v>44545.249606481484</v>
      </c>
      <c r="BJ728" s="1">
        <v>44524.239363425928</v>
      </c>
    </row>
    <row r="729" spans="1:62" x14ac:dyDescent="0.25">
      <c r="A729">
        <v>11011</v>
      </c>
      <c r="B729" t="s">
        <v>173</v>
      </c>
      <c r="C729" t="s">
        <v>174</v>
      </c>
      <c r="D729">
        <v>11283</v>
      </c>
      <c r="E729">
        <v>83</v>
      </c>
      <c r="F729" t="s">
        <v>111</v>
      </c>
      <c r="G729" t="s">
        <v>117</v>
      </c>
      <c r="H729" t="s">
        <v>118</v>
      </c>
      <c r="I729">
        <v>1000000003052</v>
      </c>
      <c r="J729">
        <v>118079</v>
      </c>
      <c r="K729" t="s">
        <v>64</v>
      </c>
      <c r="L729" t="s">
        <v>127</v>
      </c>
      <c r="M729" t="s">
        <v>66</v>
      </c>
      <c r="N729">
        <v>5</v>
      </c>
      <c r="O729">
        <v>34091</v>
      </c>
      <c r="P729">
        <v>37500</v>
      </c>
      <c r="Q729">
        <v>4545</v>
      </c>
      <c r="R729">
        <v>8</v>
      </c>
      <c r="S729">
        <v>54341</v>
      </c>
      <c r="T729">
        <v>60000</v>
      </c>
      <c r="U729">
        <v>7068</v>
      </c>
      <c r="V729">
        <v>7</v>
      </c>
      <c r="W729">
        <v>47523</v>
      </c>
      <c r="X729">
        <v>52500</v>
      </c>
      <c r="Y729">
        <v>6159</v>
      </c>
      <c r="Z729">
        <v>3</v>
      </c>
      <c r="AA729">
        <v>20386</v>
      </c>
      <c r="AB729">
        <v>22500</v>
      </c>
      <c r="AC729">
        <v>0</v>
      </c>
      <c r="AD729">
        <v>0</v>
      </c>
      <c r="AE729">
        <v>0</v>
      </c>
      <c r="AF729">
        <v>75</v>
      </c>
      <c r="AG729">
        <v>2659</v>
      </c>
      <c r="AH729">
        <v>33</v>
      </c>
      <c r="AI729">
        <v>195000</v>
      </c>
      <c r="AJ729">
        <v>247500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20</v>
      </c>
      <c r="AX729">
        <v>118080</v>
      </c>
      <c r="AY729">
        <v>150000</v>
      </c>
      <c r="AZ729">
        <v>0</v>
      </c>
      <c r="BA729">
        <v>0</v>
      </c>
      <c r="BB729">
        <v>0</v>
      </c>
      <c r="BC729">
        <v>247500</v>
      </c>
      <c r="BD729">
        <v>5909</v>
      </c>
      <c r="BE729">
        <v>5904</v>
      </c>
      <c r="BF729">
        <v>7500</v>
      </c>
      <c r="BG729" s="1">
        <v>44541</v>
      </c>
      <c r="BH729" s="1">
        <v>44319</v>
      </c>
      <c r="BI729" s="1">
        <v>44545.249606481484</v>
      </c>
      <c r="BJ729" s="1">
        <v>44524.239363425928</v>
      </c>
    </row>
    <row r="730" spans="1:62" x14ac:dyDescent="0.25">
      <c r="A730">
        <v>11011</v>
      </c>
      <c r="B730" t="s">
        <v>173</v>
      </c>
      <c r="C730" t="s">
        <v>174</v>
      </c>
      <c r="D730">
        <v>11281</v>
      </c>
      <c r="E730">
        <v>81</v>
      </c>
      <c r="F730" t="s">
        <v>61</v>
      </c>
      <c r="G730" t="s">
        <v>336</v>
      </c>
      <c r="H730" t="s">
        <v>69</v>
      </c>
      <c r="I730">
        <v>1000000115533</v>
      </c>
      <c r="J730">
        <v>414322</v>
      </c>
      <c r="K730" t="s">
        <v>64</v>
      </c>
      <c r="L730" t="s">
        <v>406</v>
      </c>
      <c r="M730" t="s">
        <v>66</v>
      </c>
      <c r="N730">
        <v>24</v>
      </c>
      <c r="O730">
        <v>10800</v>
      </c>
      <c r="P730">
        <v>12000</v>
      </c>
      <c r="Q730">
        <v>2261</v>
      </c>
      <c r="R730">
        <v>12</v>
      </c>
      <c r="S730">
        <v>5400</v>
      </c>
      <c r="T730">
        <v>6000</v>
      </c>
      <c r="U730">
        <v>1130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450</v>
      </c>
      <c r="AI730">
        <v>161742</v>
      </c>
      <c r="AJ730">
        <v>225000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225000</v>
      </c>
      <c r="BA730">
        <v>0</v>
      </c>
      <c r="BB730">
        <v>0</v>
      </c>
      <c r="BC730">
        <v>0</v>
      </c>
      <c r="BD730">
        <v>359</v>
      </c>
      <c r="BE730">
        <v>356</v>
      </c>
      <c r="BF730">
        <v>500</v>
      </c>
      <c r="BG730" s="1">
        <v>44488</v>
      </c>
      <c r="BH730" s="1">
        <v>44511</v>
      </c>
      <c r="BI730" s="1">
        <v>44545.249606481484</v>
      </c>
      <c r="BJ730" s="1">
        <v>44524.239363425928</v>
      </c>
    </row>
    <row r="731" spans="1:62" x14ac:dyDescent="0.25">
      <c r="A731">
        <v>11011</v>
      </c>
      <c r="B731" t="s">
        <v>173</v>
      </c>
      <c r="C731" t="s">
        <v>174</v>
      </c>
      <c r="D731">
        <v>11283</v>
      </c>
      <c r="E731">
        <v>83</v>
      </c>
      <c r="F731" t="s">
        <v>111</v>
      </c>
      <c r="G731" t="s">
        <v>129</v>
      </c>
      <c r="H731" t="s">
        <v>130</v>
      </c>
      <c r="I731">
        <v>1000000008706</v>
      </c>
      <c r="J731">
        <v>332748</v>
      </c>
      <c r="K731" t="s">
        <v>64</v>
      </c>
      <c r="L731" t="s">
        <v>153</v>
      </c>
      <c r="M731" t="s">
        <v>66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360</v>
      </c>
      <c r="AR731">
        <v>180000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250</v>
      </c>
      <c r="BE731">
        <v>250</v>
      </c>
      <c r="BF731">
        <v>500</v>
      </c>
      <c r="BG731" s="1">
        <v>44230</v>
      </c>
      <c r="BH731" s="1">
        <v>43789</v>
      </c>
      <c r="BI731" s="1">
        <v>44545.249606481484</v>
      </c>
      <c r="BJ731" s="1">
        <v>44524.239363425928</v>
      </c>
    </row>
    <row r="732" spans="1:62" x14ac:dyDescent="0.25">
      <c r="A732">
        <v>11014</v>
      </c>
      <c r="B732" t="s">
        <v>175</v>
      </c>
      <c r="C732" t="s">
        <v>176</v>
      </c>
      <c r="D732">
        <v>11283</v>
      </c>
      <c r="E732">
        <v>83</v>
      </c>
      <c r="F732" t="s">
        <v>111</v>
      </c>
      <c r="G732" t="s">
        <v>117</v>
      </c>
      <c r="H732" t="s">
        <v>118</v>
      </c>
      <c r="I732">
        <v>1000000003052</v>
      </c>
      <c r="J732">
        <v>118079</v>
      </c>
      <c r="K732" t="s">
        <v>64</v>
      </c>
      <c r="L732" t="s">
        <v>127</v>
      </c>
      <c r="M732" t="s">
        <v>66</v>
      </c>
      <c r="N732">
        <v>8</v>
      </c>
      <c r="O732">
        <v>54409</v>
      </c>
      <c r="P732">
        <v>60000</v>
      </c>
      <c r="Q732">
        <v>7135</v>
      </c>
      <c r="R732">
        <v>8</v>
      </c>
      <c r="S732">
        <v>54341</v>
      </c>
      <c r="T732">
        <v>60000</v>
      </c>
      <c r="U732">
        <v>7067</v>
      </c>
      <c r="V732">
        <v>5</v>
      </c>
      <c r="W732">
        <v>33886</v>
      </c>
      <c r="X732">
        <v>37500</v>
      </c>
      <c r="Y732">
        <v>4341</v>
      </c>
      <c r="Z732">
        <v>2</v>
      </c>
      <c r="AA732">
        <v>13500</v>
      </c>
      <c r="AB732">
        <v>15000</v>
      </c>
      <c r="AC732">
        <v>0</v>
      </c>
      <c r="AD732">
        <v>0</v>
      </c>
      <c r="AE732">
        <v>0</v>
      </c>
      <c r="AF732">
        <v>150</v>
      </c>
      <c r="AG732">
        <v>1682</v>
      </c>
      <c r="AH732">
        <v>31</v>
      </c>
      <c r="AI732">
        <v>183182</v>
      </c>
      <c r="AJ732">
        <v>232500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232500</v>
      </c>
      <c r="BA732">
        <v>0</v>
      </c>
      <c r="BB732">
        <v>0</v>
      </c>
      <c r="BC732">
        <v>0</v>
      </c>
      <c r="BD732">
        <v>5909</v>
      </c>
      <c r="BE732">
        <v>5908</v>
      </c>
      <c r="BF732">
        <v>7500</v>
      </c>
      <c r="BG732" s="1">
        <v>44534</v>
      </c>
      <c r="BH732" s="1">
        <v>44491</v>
      </c>
      <c r="BI732" s="1">
        <v>44545.249606481484</v>
      </c>
      <c r="BJ732" s="1">
        <v>44524.239363425928</v>
      </c>
    </row>
    <row r="733" spans="1:62" x14ac:dyDescent="0.25">
      <c r="A733">
        <v>11014</v>
      </c>
      <c r="B733" t="s">
        <v>175</v>
      </c>
      <c r="C733" t="s">
        <v>176</v>
      </c>
      <c r="D733">
        <v>11282</v>
      </c>
      <c r="E733">
        <v>82</v>
      </c>
      <c r="F733" t="s">
        <v>86</v>
      </c>
      <c r="G733" t="s">
        <v>87</v>
      </c>
      <c r="H733" t="s">
        <v>90</v>
      </c>
      <c r="I733">
        <v>1000000012851</v>
      </c>
      <c r="J733">
        <v>385430</v>
      </c>
      <c r="K733" t="s">
        <v>64</v>
      </c>
      <c r="L733" t="s">
        <v>106</v>
      </c>
      <c r="M733" t="s">
        <v>66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60</v>
      </c>
      <c r="AR733">
        <v>357000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4149</v>
      </c>
      <c r="BE733">
        <v>4246</v>
      </c>
      <c r="BF733">
        <v>5950</v>
      </c>
      <c r="BG733" s="1">
        <v>44424</v>
      </c>
      <c r="BH733" s="1">
        <v>44153</v>
      </c>
      <c r="BI733" s="1">
        <v>44545.249606481484</v>
      </c>
      <c r="BJ733" s="1">
        <v>44524.239363425928</v>
      </c>
    </row>
    <row r="734" spans="1:62" x14ac:dyDescent="0.25">
      <c r="A734">
        <v>11014</v>
      </c>
      <c r="B734" t="s">
        <v>175</v>
      </c>
      <c r="C734" t="s">
        <v>176</v>
      </c>
      <c r="D734">
        <v>11282</v>
      </c>
      <c r="E734">
        <v>82</v>
      </c>
      <c r="F734" t="s">
        <v>86</v>
      </c>
      <c r="G734" t="s">
        <v>107</v>
      </c>
      <c r="H734" t="s">
        <v>108</v>
      </c>
      <c r="I734">
        <v>1000000003144</v>
      </c>
      <c r="J734">
        <v>120213</v>
      </c>
      <c r="K734" t="s">
        <v>64</v>
      </c>
      <c r="L734" t="s">
        <v>335</v>
      </c>
      <c r="M734" t="s">
        <v>66</v>
      </c>
      <c r="N734">
        <v>11</v>
      </c>
      <c r="O734">
        <v>59727</v>
      </c>
      <c r="P734">
        <v>66000</v>
      </c>
      <c r="Q734">
        <v>-42648</v>
      </c>
      <c r="R734">
        <v>13</v>
      </c>
      <c r="S734">
        <v>70364</v>
      </c>
      <c r="T734">
        <v>78000</v>
      </c>
      <c r="U734">
        <v>-50625</v>
      </c>
      <c r="V734">
        <v>11</v>
      </c>
      <c r="W734">
        <v>59509</v>
      </c>
      <c r="X734">
        <v>66000</v>
      </c>
      <c r="Y734">
        <v>-42866</v>
      </c>
      <c r="Z734">
        <v>3</v>
      </c>
      <c r="AA734">
        <v>16309</v>
      </c>
      <c r="AB734">
        <v>18000</v>
      </c>
      <c r="AC734">
        <v>0</v>
      </c>
      <c r="AD734">
        <v>0</v>
      </c>
      <c r="AE734">
        <v>0</v>
      </c>
      <c r="AF734">
        <v>60</v>
      </c>
      <c r="AG734">
        <v>-11611</v>
      </c>
      <c r="AH734">
        <v>19</v>
      </c>
      <c r="AI734">
        <v>176829</v>
      </c>
      <c r="AJ734">
        <v>114000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114000</v>
      </c>
      <c r="BB734">
        <v>0</v>
      </c>
      <c r="BC734">
        <v>0</v>
      </c>
      <c r="BD734">
        <v>9307</v>
      </c>
      <c r="BE734">
        <v>8585</v>
      </c>
      <c r="BF734">
        <v>6000</v>
      </c>
      <c r="BG734" s="1">
        <v>44543</v>
      </c>
      <c r="BH734" s="1">
        <v>44436</v>
      </c>
      <c r="BI734" s="1">
        <v>44545.249606481484</v>
      </c>
      <c r="BJ734" s="1">
        <v>44524.239363425928</v>
      </c>
    </row>
    <row r="735" spans="1:62" x14ac:dyDescent="0.25">
      <c r="A735">
        <v>11014</v>
      </c>
      <c r="B735" t="s">
        <v>175</v>
      </c>
      <c r="C735" t="s">
        <v>176</v>
      </c>
      <c r="D735">
        <v>11281</v>
      </c>
      <c r="E735">
        <v>81</v>
      </c>
      <c r="F735" t="s">
        <v>61</v>
      </c>
      <c r="G735" t="s">
        <v>340</v>
      </c>
      <c r="H735" t="s">
        <v>158</v>
      </c>
      <c r="I735">
        <v>1000000112728</v>
      </c>
      <c r="J735">
        <v>412635</v>
      </c>
      <c r="K735" t="s">
        <v>64</v>
      </c>
      <c r="L735" t="s">
        <v>159</v>
      </c>
      <c r="M735" t="s">
        <v>66</v>
      </c>
      <c r="N735">
        <v>36</v>
      </c>
      <c r="O735">
        <v>31091</v>
      </c>
      <c r="P735">
        <v>34200</v>
      </c>
      <c r="Q735">
        <v>5958</v>
      </c>
      <c r="R735">
        <v>12</v>
      </c>
      <c r="S735">
        <v>10260</v>
      </c>
      <c r="T735">
        <v>11400</v>
      </c>
      <c r="U735">
        <v>1882</v>
      </c>
      <c r="V735">
        <v>12</v>
      </c>
      <c r="W735">
        <v>10364</v>
      </c>
      <c r="X735">
        <v>11400</v>
      </c>
      <c r="Y735">
        <v>1986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167</v>
      </c>
      <c r="AI735">
        <v>116587</v>
      </c>
      <c r="AJ735">
        <v>158650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158650</v>
      </c>
      <c r="BD735">
        <v>698</v>
      </c>
      <c r="BE735">
        <v>698</v>
      </c>
      <c r="BF735">
        <v>950</v>
      </c>
      <c r="BG735" s="1">
        <v>44510</v>
      </c>
      <c r="BH735" s="1">
        <v>44135</v>
      </c>
      <c r="BI735" s="1">
        <v>44545.249606481484</v>
      </c>
      <c r="BJ735" s="1">
        <v>44524.239363425928</v>
      </c>
    </row>
    <row r="736" spans="1:62" x14ac:dyDescent="0.25">
      <c r="A736">
        <v>11014</v>
      </c>
      <c r="B736" t="s">
        <v>175</v>
      </c>
      <c r="C736" t="s">
        <v>176</v>
      </c>
      <c r="D736">
        <v>11281</v>
      </c>
      <c r="E736">
        <v>81</v>
      </c>
      <c r="F736" t="s">
        <v>61</v>
      </c>
      <c r="G736" t="s">
        <v>336</v>
      </c>
      <c r="H736" t="s">
        <v>69</v>
      </c>
      <c r="I736">
        <v>1000000115534</v>
      </c>
      <c r="J736">
        <v>414323</v>
      </c>
      <c r="K736" t="s">
        <v>64</v>
      </c>
      <c r="L736" t="s">
        <v>410</v>
      </c>
      <c r="M736" t="s">
        <v>66</v>
      </c>
      <c r="N736">
        <v>84</v>
      </c>
      <c r="O736">
        <v>76364</v>
      </c>
      <c r="P736">
        <v>84000</v>
      </c>
      <c r="Q736">
        <v>13145</v>
      </c>
      <c r="R736">
        <v>48</v>
      </c>
      <c r="S736">
        <v>43429</v>
      </c>
      <c r="T736">
        <v>48000</v>
      </c>
      <c r="U736">
        <v>7577</v>
      </c>
      <c r="V736">
        <v>6</v>
      </c>
      <c r="W736">
        <v>5455</v>
      </c>
      <c r="X736">
        <v>6000</v>
      </c>
      <c r="Y736">
        <v>1153</v>
      </c>
      <c r="Z736">
        <v>12</v>
      </c>
      <c r="AA736">
        <v>10909</v>
      </c>
      <c r="AB736">
        <v>12000</v>
      </c>
      <c r="AC736">
        <v>0</v>
      </c>
      <c r="AD736">
        <v>0</v>
      </c>
      <c r="AE736">
        <v>0</v>
      </c>
      <c r="AF736">
        <v>0</v>
      </c>
      <c r="AG736">
        <v>2307</v>
      </c>
      <c r="AH736">
        <v>276</v>
      </c>
      <c r="AI736">
        <v>197856</v>
      </c>
      <c r="AJ736">
        <v>276000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276000</v>
      </c>
      <c r="BA736">
        <v>0</v>
      </c>
      <c r="BB736">
        <v>0</v>
      </c>
      <c r="BC736">
        <v>0</v>
      </c>
      <c r="BD736">
        <v>717</v>
      </c>
      <c r="BE736">
        <v>712</v>
      </c>
      <c r="BF736">
        <v>1000</v>
      </c>
      <c r="BG736" s="1">
        <v>44533</v>
      </c>
      <c r="BH736" s="1">
        <v>44490</v>
      </c>
      <c r="BI736" s="1">
        <v>44545.249606481484</v>
      </c>
      <c r="BJ736" s="1">
        <v>44524.239363425928</v>
      </c>
    </row>
    <row r="737" spans="1:62" x14ac:dyDescent="0.25">
      <c r="A737">
        <v>11014</v>
      </c>
      <c r="B737" t="s">
        <v>175</v>
      </c>
      <c r="C737" t="s">
        <v>176</v>
      </c>
      <c r="D737">
        <v>11281</v>
      </c>
      <c r="E737">
        <v>81</v>
      </c>
      <c r="F737" t="s">
        <v>61</v>
      </c>
      <c r="G737" t="s">
        <v>62</v>
      </c>
      <c r="H737" t="s">
        <v>63</v>
      </c>
      <c r="I737">
        <v>1000000019975</v>
      </c>
      <c r="J737">
        <v>375283</v>
      </c>
      <c r="K737" t="s">
        <v>64</v>
      </c>
      <c r="L737" t="s">
        <v>77</v>
      </c>
      <c r="M737" t="s">
        <v>66</v>
      </c>
      <c r="N737">
        <v>84</v>
      </c>
      <c r="O737">
        <v>34020</v>
      </c>
      <c r="P737">
        <v>37800</v>
      </c>
      <c r="Q737">
        <v>5644</v>
      </c>
      <c r="R737">
        <v>204</v>
      </c>
      <c r="S737">
        <v>82767</v>
      </c>
      <c r="T737">
        <v>91800</v>
      </c>
      <c r="U737">
        <v>13855</v>
      </c>
      <c r="V737">
        <v>168</v>
      </c>
      <c r="W737">
        <v>67893</v>
      </c>
      <c r="X737">
        <v>75600</v>
      </c>
      <c r="Y737">
        <v>11141</v>
      </c>
      <c r="Z737">
        <v>24</v>
      </c>
      <c r="AA737">
        <v>9818</v>
      </c>
      <c r="AB737">
        <v>10800</v>
      </c>
      <c r="AC737">
        <v>0</v>
      </c>
      <c r="AD737">
        <v>0</v>
      </c>
      <c r="AE737">
        <v>0</v>
      </c>
      <c r="AF737">
        <v>0</v>
      </c>
      <c r="AG737">
        <v>1711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480</v>
      </c>
      <c r="AR737">
        <v>216000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338</v>
      </c>
      <c r="BE737">
        <v>338</v>
      </c>
      <c r="BF737">
        <v>450</v>
      </c>
      <c r="BG737" s="1">
        <v>44537</v>
      </c>
      <c r="BH737" s="1">
        <v>44282</v>
      </c>
      <c r="BI737" s="1">
        <v>44545.249606481484</v>
      </c>
      <c r="BJ737" s="1">
        <v>44524.239363425928</v>
      </c>
    </row>
    <row r="738" spans="1:62" x14ac:dyDescent="0.25">
      <c r="A738">
        <v>11014</v>
      </c>
      <c r="B738" t="s">
        <v>175</v>
      </c>
      <c r="C738" t="s">
        <v>176</v>
      </c>
      <c r="D738">
        <v>11281</v>
      </c>
      <c r="E738">
        <v>81</v>
      </c>
      <c r="F738" t="s">
        <v>61</v>
      </c>
      <c r="G738" t="s">
        <v>62</v>
      </c>
      <c r="H738" t="s">
        <v>63</v>
      </c>
      <c r="I738">
        <v>1000000076901</v>
      </c>
      <c r="J738">
        <v>384736</v>
      </c>
      <c r="K738" t="s">
        <v>64</v>
      </c>
      <c r="L738" t="s">
        <v>445</v>
      </c>
      <c r="M738" t="s">
        <v>66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116836</v>
      </c>
      <c r="T738">
        <v>129600</v>
      </c>
      <c r="U738">
        <v>18121</v>
      </c>
      <c r="V738">
        <v>9</v>
      </c>
      <c r="W738">
        <v>87578</v>
      </c>
      <c r="X738">
        <v>97200</v>
      </c>
      <c r="Y738">
        <v>13542</v>
      </c>
      <c r="Z738">
        <v>5</v>
      </c>
      <c r="AA738">
        <v>48305</v>
      </c>
      <c r="AB738">
        <v>54000</v>
      </c>
      <c r="AC738">
        <v>0</v>
      </c>
      <c r="AD738">
        <v>0</v>
      </c>
      <c r="AE738">
        <v>0</v>
      </c>
      <c r="AF738">
        <v>864</v>
      </c>
      <c r="AG738">
        <v>7174</v>
      </c>
      <c r="AH738">
        <v>100</v>
      </c>
      <c r="AI738">
        <v>822628</v>
      </c>
      <c r="AJ738">
        <v>1080000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378</v>
      </c>
      <c r="AR738">
        <v>4082400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1080000</v>
      </c>
      <c r="BA738">
        <v>0</v>
      </c>
      <c r="BB738">
        <v>0</v>
      </c>
      <c r="BC738">
        <v>0</v>
      </c>
      <c r="BD738">
        <v>8226</v>
      </c>
      <c r="BE738">
        <v>3705</v>
      </c>
      <c r="BF738">
        <v>10800</v>
      </c>
      <c r="BG738" s="1">
        <v>44541</v>
      </c>
      <c r="BH738" s="1">
        <v>44478</v>
      </c>
      <c r="BI738" s="1">
        <v>44545.249606481484</v>
      </c>
      <c r="BJ738" s="1">
        <v>44524.239363425928</v>
      </c>
    </row>
    <row r="739" spans="1:62" x14ac:dyDescent="0.25">
      <c r="A739">
        <v>11014</v>
      </c>
      <c r="B739" t="s">
        <v>175</v>
      </c>
      <c r="C739" t="s">
        <v>176</v>
      </c>
      <c r="D739">
        <v>11281</v>
      </c>
      <c r="E739">
        <v>81</v>
      </c>
      <c r="F739" t="s">
        <v>61</v>
      </c>
      <c r="G739" t="s">
        <v>62</v>
      </c>
      <c r="H739" t="s">
        <v>63</v>
      </c>
      <c r="I739">
        <v>1000000085830</v>
      </c>
      <c r="J739">
        <v>406669</v>
      </c>
      <c r="K739" t="s">
        <v>64</v>
      </c>
      <c r="L739" t="s">
        <v>65</v>
      </c>
      <c r="M739" t="s">
        <v>66</v>
      </c>
      <c r="N739">
        <v>13</v>
      </c>
      <c r="O739">
        <v>10636</v>
      </c>
      <c r="P739">
        <v>11700</v>
      </c>
      <c r="Q739">
        <v>1555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72</v>
      </c>
      <c r="AA739">
        <v>58713</v>
      </c>
      <c r="AB739">
        <v>64800</v>
      </c>
      <c r="AC739">
        <v>0</v>
      </c>
      <c r="AD739">
        <v>0</v>
      </c>
      <c r="AE739">
        <v>0</v>
      </c>
      <c r="AF739">
        <v>216</v>
      </c>
      <c r="AG739">
        <v>8447</v>
      </c>
      <c r="AH739">
        <v>409</v>
      </c>
      <c r="AI739">
        <v>285539</v>
      </c>
      <c r="AJ739">
        <v>368100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368100</v>
      </c>
      <c r="BA739">
        <v>0</v>
      </c>
      <c r="BB739">
        <v>0</v>
      </c>
      <c r="BC739">
        <v>0</v>
      </c>
      <c r="BD739">
        <v>698</v>
      </c>
      <c r="BE739">
        <v>698</v>
      </c>
      <c r="BF739">
        <v>900</v>
      </c>
      <c r="BG739" s="1">
        <v>44539</v>
      </c>
      <c r="BH739" s="1">
        <v>44523</v>
      </c>
      <c r="BI739" s="1">
        <v>44545.249606481484</v>
      </c>
      <c r="BJ739" s="1">
        <v>44524.239363425928</v>
      </c>
    </row>
    <row r="740" spans="1:62" x14ac:dyDescent="0.25">
      <c r="A740">
        <v>11014</v>
      </c>
      <c r="B740" t="s">
        <v>175</v>
      </c>
      <c r="C740" t="s">
        <v>176</v>
      </c>
      <c r="D740">
        <v>11281</v>
      </c>
      <c r="E740">
        <v>81</v>
      </c>
      <c r="F740" t="s">
        <v>61</v>
      </c>
      <c r="G740" t="s">
        <v>62</v>
      </c>
      <c r="H740" t="s">
        <v>63</v>
      </c>
      <c r="I740">
        <v>1000000110400</v>
      </c>
      <c r="J740">
        <v>411436</v>
      </c>
      <c r="K740" t="s">
        <v>64</v>
      </c>
      <c r="L740" t="s">
        <v>301</v>
      </c>
      <c r="M740" t="s">
        <v>66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480</v>
      </c>
      <c r="AI740">
        <v>335107</v>
      </c>
      <c r="AJ740">
        <v>480000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480000</v>
      </c>
      <c r="BA740">
        <v>0</v>
      </c>
      <c r="BB740">
        <v>0</v>
      </c>
      <c r="BC740">
        <v>0</v>
      </c>
      <c r="BD740">
        <v>698</v>
      </c>
      <c r="BE740">
        <v>698</v>
      </c>
      <c r="BF740">
        <v>1000</v>
      </c>
      <c r="BH740" s="1">
        <v>44538</v>
      </c>
      <c r="BI740" s="1">
        <v>44545.249606481484</v>
      </c>
      <c r="BJ740" s="1">
        <v>44524.239363425928</v>
      </c>
    </row>
    <row r="741" spans="1:62" x14ac:dyDescent="0.25">
      <c r="A741">
        <v>11014</v>
      </c>
      <c r="B741" t="s">
        <v>175</v>
      </c>
      <c r="C741" t="s">
        <v>176</v>
      </c>
      <c r="D741">
        <v>11283</v>
      </c>
      <c r="E741">
        <v>83</v>
      </c>
      <c r="F741" t="s">
        <v>111</v>
      </c>
      <c r="G741" t="s">
        <v>129</v>
      </c>
      <c r="H741" t="s">
        <v>130</v>
      </c>
      <c r="I741">
        <v>1000000004025</v>
      </c>
      <c r="J741">
        <v>144945</v>
      </c>
      <c r="K741" t="s">
        <v>64</v>
      </c>
      <c r="L741" t="s">
        <v>132</v>
      </c>
      <c r="M741" t="s">
        <v>66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30</v>
      </c>
      <c r="AX741">
        <v>73650</v>
      </c>
      <c r="AY741">
        <v>117000</v>
      </c>
      <c r="AZ741">
        <v>0</v>
      </c>
      <c r="BA741">
        <v>0</v>
      </c>
      <c r="BB741">
        <v>0</v>
      </c>
      <c r="BC741">
        <v>0</v>
      </c>
      <c r="BD741">
        <v>2455</v>
      </c>
      <c r="BE741">
        <v>2455</v>
      </c>
      <c r="BF741">
        <v>3900</v>
      </c>
      <c r="BG741" s="1">
        <v>44041</v>
      </c>
      <c r="BH741" s="1">
        <v>43785</v>
      </c>
      <c r="BI741" s="1">
        <v>44545.249606481484</v>
      </c>
      <c r="BJ741" s="1">
        <v>44524.239363425928</v>
      </c>
    </row>
    <row r="742" spans="1:62" x14ac:dyDescent="0.25">
      <c r="A742">
        <v>11014</v>
      </c>
      <c r="B742" t="s">
        <v>175</v>
      </c>
      <c r="C742" t="s">
        <v>176</v>
      </c>
      <c r="D742">
        <v>11281</v>
      </c>
      <c r="E742">
        <v>81</v>
      </c>
      <c r="F742" t="s">
        <v>61</v>
      </c>
      <c r="G742" t="s">
        <v>336</v>
      </c>
      <c r="H742" t="s">
        <v>82</v>
      </c>
      <c r="I742">
        <v>1000000077620</v>
      </c>
      <c r="J742">
        <v>386777</v>
      </c>
      <c r="K742" t="s">
        <v>64</v>
      </c>
      <c r="L742" t="s">
        <v>84</v>
      </c>
      <c r="M742" t="s">
        <v>66</v>
      </c>
      <c r="N742">
        <v>138</v>
      </c>
      <c r="O742">
        <v>131727</v>
      </c>
      <c r="P742">
        <v>144900</v>
      </c>
      <c r="Q742">
        <v>19085</v>
      </c>
      <c r="R742">
        <v>18</v>
      </c>
      <c r="S742">
        <v>17026</v>
      </c>
      <c r="T742">
        <v>18900</v>
      </c>
      <c r="U742">
        <v>2336</v>
      </c>
      <c r="V742">
        <v>96</v>
      </c>
      <c r="W742">
        <v>91066</v>
      </c>
      <c r="X742">
        <v>100800</v>
      </c>
      <c r="Y742">
        <v>12724</v>
      </c>
      <c r="Z742">
        <v>24</v>
      </c>
      <c r="AA742">
        <v>22909</v>
      </c>
      <c r="AB742">
        <v>25200</v>
      </c>
      <c r="AC742">
        <v>0</v>
      </c>
      <c r="AD742">
        <v>0</v>
      </c>
      <c r="AE742">
        <v>0</v>
      </c>
      <c r="AF742">
        <v>0</v>
      </c>
      <c r="AG742">
        <v>3323</v>
      </c>
      <c r="AH742">
        <v>145</v>
      </c>
      <c r="AI742">
        <v>105148</v>
      </c>
      <c r="AJ742">
        <v>152250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152250</v>
      </c>
      <c r="BA742">
        <v>0</v>
      </c>
      <c r="BB742">
        <v>0</v>
      </c>
      <c r="BC742">
        <v>0</v>
      </c>
      <c r="BD742">
        <v>725</v>
      </c>
      <c r="BE742">
        <v>725</v>
      </c>
      <c r="BF742">
        <v>1050</v>
      </c>
      <c r="BG742" s="1">
        <v>44535</v>
      </c>
      <c r="BH742" s="1">
        <v>44490</v>
      </c>
      <c r="BI742" s="1">
        <v>44545.249606481484</v>
      </c>
      <c r="BJ742" s="1">
        <v>44524.239363425928</v>
      </c>
    </row>
    <row r="743" spans="1:62" x14ac:dyDescent="0.25">
      <c r="A743">
        <v>11014</v>
      </c>
      <c r="B743" t="s">
        <v>175</v>
      </c>
      <c r="C743" t="s">
        <v>176</v>
      </c>
      <c r="D743">
        <v>11283</v>
      </c>
      <c r="E743">
        <v>83</v>
      </c>
      <c r="F743" t="s">
        <v>111</v>
      </c>
      <c r="G743" t="s">
        <v>117</v>
      </c>
      <c r="H743" t="s">
        <v>118</v>
      </c>
      <c r="I743">
        <v>1000000010208</v>
      </c>
      <c r="J743">
        <v>361453</v>
      </c>
      <c r="K743" t="s">
        <v>64</v>
      </c>
      <c r="L743" t="s">
        <v>119</v>
      </c>
      <c r="M743" t="s">
        <v>66</v>
      </c>
      <c r="N743">
        <v>19</v>
      </c>
      <c r="O743">
        <v>130098</v>
      </c>
      <c r="P743">
        <v>144400</v>
      </c>
      <c r="Q743">
        <v>7320</v>
      </c>
      <c r="R743">
        <v>40</v>
      </c>
      <c r="S743">
        <v>274567</v>
      </c>
      <c r="T743">
        <v>304000</v>
      </c>
      <c r="U743">
        <v>15056</v>
      </c>
      <c r="V743">
        <v>27</v>
      </c>
      <c r="W743">
        <v>185578</v>
      </c>
      <c r="X743">
        <v>205200</v>
      </c>
      <c r="Y743">
        <v>10391</v>
      </c>
      <c r="Z743">
        <v>28</v>
      </c>
      <c r="AA743">
        <v>192487</v>
      </c>
      <c r="AB743">
        <v>212800</v>
      </c>
      <c r="AC743">
        <v>0</v>
      </c>
      <c r="AD743">
        <v>0</v>
      </c>
      <c r="AE743">
        <v>0</v>
      </c>
      <c r="AF743">
        <v>1064</v>
      </c>
      <c r="AG743">
        <v>10811</v>
      </c>
      <c r="AH743">
        <v>6</v>
      </c>
      <c r="AI743">
        <v>38931</v>
      </c>
      <c r="AJ743">
        <v>45600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60</v>
      </c>
      <c r="AR743">
        <v>456000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45600</v>
      </c>
      <c r="BA743">
        <v>0</v>
      </c>
      <c r="BB743">
        <v>0</v>
      </c>
      <c r="BC743">
        <v>0</v>
      </c>
      <c r="BD743">
        <v>6488</v>
      </c>
      <c r="BE743">
        <v>6452</v>
      </c>
      <c r="BF743">
        <v>7600</v>
      </c>
      <c r="BG743" s="1">
        <v>44544</v>
      </c>
      <c r="BH743" s="1">
        <v>44538</v>
      </c>
      <c r="BI743" s="1">
        <v>44545.249606481484</v>
      </c>
      <c r="BJ743" s="1">
        <v>44524.239363425928</v>
      </c>
    </row>
    <row r="744" spans="1:62" x14ac:dyDescent="0.25">
      <c r="A744">
        <v>11014</v>
      </c>
      <c r="B744" t="s">
        <v>175</v>
      </c>
      <c r="C744" t="s">
        <v>176</v>
      </c>
      <c r="D744">
        <v>11283</v>
      </c>
      <c r="E744">
        <v>83</v>
      </c>
      <c r="F744" t="s">
        <v>111</v>
      </c>
      <c r="G744" t="s">
        <v>117</v>
      </c>
      <c r="H744" t="s">
        <v>118</v>
      </c>
      <c r="I744">
        <v>1000000003051</v>
      </c>
      <c r="J744">
        <v>118076</v>
      </c>
      <c r="K744" t="s">
        <v>64</v>
      </c>
      <c r="L744" t="s">
        <v>128</v>
      </c>
      <c r="M744" t="s">
        <v>66</v>
      </c>
      <c r="N744">
        <v>13</v>
      </c>
      <c r="O744">
        <v>88295</v>
      </c>
      <c r="P744">
        <v>97500</v>
      </c>
      <c r="Q744">
        <v>11477</v>
      </c>
      <c r="R744">
        <v>13</v>
      </c>
      <c r="S744">
        <v>88295</v>
      </c>
      <c r="T744">
        <v>97500</v>
      </c>
      <c r="U744">
        <v>11477</v>
      </c>
      <c r="V744">
        <v>10</v>
      </c>
      <c r="W744">
        <v>67636</v>
      </c>
      <c r="X744">
        <v>75000</v>
      </c>
      <c r="Y744">
        <v>8545</v>
      </c>
      <c r="Z744">
        <v>4</v>
      </c>
      <c r="AA744">
        <v>27136</v>
      </c>
      <c r="AB744">
        <v>30000</v>
      </c>
      <c r="AC744">
        <v>0</v>
      </c>
      <c r="AD744">
        <v>0</v>
      </c>
      <c r="AE744">
        <v>0</v>
      </c>
      <c r="AF744">
        <v>150</v>
      </c>
      <c r="AG744">
        <v>3500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20</v>
      </c>
      <c r="AR744">
        <v>150000</v>
      </c>
      <c r="AS744">
        <v>0</v>
      </c>
      <c r="AT744">
        <v>0</v>
      </c>
      <c r="AU744">
        <v>0</v>
      </c>
      <c r="AV744">
        <v>0</v>
      </c>
      <c r="AW744">
        <v>20</v>
      </c>
      <c r="AX744">
        <v>118180</v>
      </c>
      <c r="AY744">
        <v>150000</v>
      </c>
      <c r="AZ744">
        <v>0</v>
      </c>
      <c r="BA744">
        <v>0</v>
      </c>
      <c r="BB744">
        <v>0</v>
      </c>
      <c r="BC744">
        <v>0</v>
      </c>
      <c r="BD744">
        <v>5909</v>
      </c>
      <c r="BE744">
        <v>5909</v>
      </c>
      <c r="BF744">
        <v>7500</v>
      </c>
      <c r="BG744" s="1">
        <v>44542</v>
      </c>
      <c r="BH744" s="1">
        <v>44491</v>
      </c>
      <c r="BI744" s="1">
        <v>44545.249606481484</v>
      </c>
      <c r="BJ744" s="1">
        <v>44524.239363425928</v>
      </c>
    </row>
    <row r="745" spans="1:62" x14ac:dyDescent="0.25">
      <c r="A745">
        <v>11014</v>
      </c>
      <c r="B745" t="s">
        <v>175</v>
      </c>
      <c r="C745" t="s">
        <v>176</v>
      </c>
      <c r="D745">
        <v>11283</v>
      </c>
      <c r="E745">
        <v>83</v>
      </c>
      <c r="F745" t="s">
        <v>111</v>
      </c>
      <c r="G745" t="s">
        <v>129</v>
      </c>
      <c r="H745" t="s">
        <v>130</v>
      </c>
      <c r="I745">
        <v>1000000010304</v>
      </c>
      <c r="J745">
        <v>362995</v>
      </c>
      <c r="K745" t="s">
        <v>64</v>
      </c>
      <c r="L745" t="s">
        <v>165</v>
      </c>
      <c r="M745" t="s">
        <v>66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30</v>
      </c>
      <c r="AX745">
        <v>73650</v>
      </c>
      <c r="AY745">
        <v>117000</v>
      </c>
      <c r="AZ745">
        <v>0</v>
      </c>
      <c r="BA745">
        <v>0</v>
      </c>
      <c r="BB745">
        <v>0</v>
      </c>
      <c r="BC745">
        <v>0</v>
      </c>
      <c r="BD745">
        <v>2455</v>
      </c>
      <c r="BE745">
        <v>2455</v>
      </c>
      <c r="BF745">
        <v>3900</v>
      </c>
      <c r="BG745" s="1">
        <v>44058</v>
      </c>
      <c r="BH745" s="1">
        <v>43813</v>
      </c>
      <c r="BI745" s="1">
        <v>44545.249606481484</v>
      </c>
      <c r="BJ745" s="1">
        <v>44524.239363425928</v>
      </c>
    </row>
    <row r="746" spans="1:62" x14ac:dyDescent="0.25">
      <c r="A746">
        <v>11014</v>
      </c>
      <c r="B746" t="s">
        <v>175</v>
      </c>
      <c r="C746" t="s">
        <v>176</v>
      </c>
      <c r="D746">
        <v>11283</v>
      </c>
      <c r="E746">
        <v>83</v>
      </c>
      <c r="F746" t="s">
        <v>111</v>
      </c>
      <c r="G746" t="s">
        <v>129</v>
      </c>
      <c r="H746" t="s">
        <v>130</v>
      </c>
      <c r="I746">
        <v>1000000008152</v>
      </c>
      <c r="J746">
        <v>312789</v>
      </c>
      <c r="K746" t="s">
        <v>64</v>
      </c>
      <c r="L746" t="s">
        <v>151</v>
      </c>
      <c r="M746" t="s">
        <v>66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120</v>
      </c>
      <c r="AX746">
        <v>79080</v>
      </c>
      <c r="AY746">
        <v>120000</v>
      </c>
      <c r="AZ746">
        <v>0</v>
      </c>
      <c r="BA746">
        <v>0</v>
      </c>
      <c r="BB746">
        <v>0</v>
      </c>
      <c r="BC746">
        <v>0</v>
      </c>
      <c r="BD746">
        <v>659</v>
      </c>
      <c r="BE746">
        <v>659</v>
      </c>
      <c r="BF746">
        <v>1000</v>
      </c>
      <c r="BG746" s="1">
        <v>44196</v>
      </c>
      <c r="BH746" s="1">
        <v>43822</v>
      </c>
      <c r="BI746" s="1">
        <v>44545.249606481484</v>
      </c>
      <c r="BJ746" s="1">
        <v>44524.239363425928</v>
      </c>
    </row>
    <row r="747" spans="1:62" x14ac:dyDescent="0.25">
      <c r="A747">
        <v>11014</v>
      </c>
      <c r="B747" t="s">
        <v>175</v>
      </c>
      <c r="C747" t="s">
        <v>176</v>
      </c>
      <c r="D747">
        <v>11281</v>
      </c>
      <c r="E747">
        <v>81</v>
      </c>
      <c r="F747" t="s">
        <v>61</v>
      </c>
      <c r="G747" t="s">
        <v>336</v>
      </c>
      <c r="H747" t="s">
        <v>82</v>
      </c>
      <c r="I747">
        <v>1000000106221</v>
      </c>
      <c r="J747">
        <v>410201</v>
      </c>
      <c r="K747" t="s">
        <v>64</v>
      </c>
      <c r="L747" t="s">
        <v>148</v>
      </c>
      <c r="M747" t="s">
        <v>66</v>
      </c>
      <c r="N747">
        <v>18</v>
      </c>
      <c r="O747">
        <v>16364</v>
      </c>
      <c r="P747">
        <v>18000</v>
      </c>
      <c r="Q747">
        <v>3311</v>
      </c>
      <c r="R747">
        <v>120</v>
      </c>
      <c r="S747">
        <v>108818</v>
      </c>
      <c r="T747">
        <v>120000</v>
      </c>
      <c r="U747">
        <v>21799</v>
      </c>
      <c r="V747">
        <v>48</v>
      </c>
      <c r="W747">
        <v>43582</v>
      </c>
      <c r="X747">
        <v>48000</v>
      </c>
      <c r="Y747">
        <v>8774</v>
      </c>
      <c r="Z747">
        <v>60</v>
      </c>
      <c r="AA747">
        <v>54000</v>
      </c>
      <c r="AB747">
        <v>60000</v>
      </c>
      <c r="AC747">
        <v>0</v>
      </c>
      <c r="AD747">
        <v>0</v>
      </c>
      <c r="AE747">
        <v>0</v>
      </c>
      <c r="AF747">
        <v>600</v>
      </c>
      <c r="AG747">
        <v>10490</v>
      </c>
      <c r="AH747">
        <v>136</v>
      </c>
      <c r="AI747">
        <v>98622</v>
      </c>
      <c r="AJ747">
        <v>136000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136000</v>
      </c>
      <c r="BA747">
        <v>0</v>
      </c>
      <c r="BB747">
        <v>0</v>
      </c>
      <c r="BC747">
        <v>0</v>
      </c>
      <c r="BD747">
        <v>725</v>
      </c>
      <c r="BE747">
        <v>725</v>
      </c>
      <c r="BF747">
        <v>1000</v>
      </c>
      <c r="BG747" s="1">
        <v>44539</v>
      </c>
      <c r="BH747" s="1">
        <v>44526</v>
      </c>
      <c r="BI747" s="1">
        <v>44545.249606481484</v>
      </c>
      <c r="BJ747" s="1">
        <v>44524.239363425928</v>
      </c>
    </row>
    <row r="748" spans="1:62" x14ac:dyDescent="0.25">
      <c r="A748">
        <v>11014</v>
      </c>
      <c r="B748" t="s">
        <v>175</v>
      </c>
      <c r="C748" t="s">
        <v>176</v>
      </c>
      <c r="D748">
        <v>11282</v>
      </c>
      <c r="E748">
        <v>82</v>
      </c>
      <c r="F748" t="s">
        <v>86</v>
      </c>
      <c r="G748" t="s">
        <v>87</v>
      </c>
      <c r="H748" t="s">
        <v>90</v>
      </c>
      <c r="I748">
        <v>1000000007704</v>
      </c>
      <c r="J748">
        <v>298380</v>
      </c>
      <c r="K748" t="s">
        <v>64</v>
      </c>
      <c r="L748" t="s">
        <v>91</v>
      </c>
      <c r="M748" t="s">
        <v>66</v>
      </c>
      <c r="N748">
        <v>2</v>
      </c>
      <c r="O748">
        <v>11818</v>
      </c>
      <c r="P748">
        <v>13000</v>
      </c>
      <c r="Q748">
        <v>1962</v>
      </c>
      <c r="R748">
        <v>4</v>
      </c>
      <c r="S748">
        <v>23513</v>
      </c>
      <c r="T748">
        <v>26000</v>
      </c>
      <c r="U748">
        <v>3800</v>
      </c>
      <c r="V748">
        <v>1</v>
      </c>
      <c r="W748">
        <v>5847</v>
      </c>
      <c r="X748">
        <v>6500</v>
      </c>
      <c r="Y748">
        <v>903</v>
      </c>
      <c r="Z748">
        <v>2</v>
      </c>
      <c r="AA748">
        <v>11695</v>
      </c>
      <c r="AB748">
        <v>13000</v>
      </c>
      <c r="AC748">
        <v>0</v>
      </c>
      <c r="AD748">
        <v>0</v>
      </c>
      <c r="AE748">
        <v>0</v>
      </c>
      <c r="AF748">
        <v>136</v>
      </c>
      <c r="AG748">
        <v>1806</v>
      </c>
      <c r="AH748">
        <v>141</v>
      </c>
      <c r="AI748">
        <v>735567</v>
      </c>
      <c r="AJ748">
        <v>916500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916500</v>
      </c>
      <c r="BA748">
        <v>0</v>
      </c>
      <c r="BB748">
        <v>0</v>
      </c>
      <c r="BC748">
        <v>0</v>
      </c>
      <c r="BD748">
        <v>5217</v>
      </c>
      <c r="BE748">
        <v>5076</v>
      </c>
      <c r="BF748">
        <v>6500</v>
      </c>
      <c r="BG748" s="1">
        <v>44536</v>
      </c>
      <c r="BH748" s="1">
        <v>44508</v>
      </c>
      <c r="BI748" s="1">
        <v>44545.249606481484</v>
      </c>
      <c r="BJ748" s="1">
        <v>44524.239363425928</v>
      </c>
    </row>
    <row r="749" spans="1:62" x14ac:dyDescent="0.25">
      <c r="A749">
        <v>11014</v>
      </c>
      <c r="B749" t="s">
        <v>175</v>
      </c>
      <c r="C749" t="s">
        <v>176</v>
      </c>
      <c r="D749">
        <v>11283</v>
      </c>
      <c r="E749">
        <v>83</v>
      </c>
      <c r="F749" t="s">
        <v>111</v>
      </c>
      <c r="G749" t="s">
        <v>129</v>
      </c>
      <c r="H749" t="s">
        <v>130</v>
      </c>
      <c r="I749">
        <v>1000000007748</v>
      </c>
      <c r="J749">
        <v>299759</v>
      </c>
      <c r="K749" t="s">
        <v>64</v>
      </c>
      <c r="L749" t="s">
        <v>169</v>
      </c>
      <c r="M749" t="s">
        <v>66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120</v>
      </c>
      <c r="AX749">
        <v>79080</v>
      </c>
      <c r="AY749">
        <v>120000</v>
      </c>
      <c r="AZ749">
        <v>0</v>
      </c>
      <c r="BA749">
        <v>0</v>
      </c>
      <c r="BB749">
        <v>0</v>
      </c>
      <c r="BC749">
        <v>0</v>
      </c>
      <c r="BD749">
        <v>659</v>
      </c>
      <c r="BE749">
        <v>659</v>
      </c>
      <c r="BF749">
        <v>1000</v>
      </c>
      <c r="BG749" s="1">
        <v>44182</v>
      </c>
      <c r="BH749" s="1">
        <v>43822</v>
      </c>
      <c r="BI749" s="1">
        <v>44545.249606481484</v>
      </c>
      <c r="BJ749" s="1">
        <v>44524.239363425928</v>
      </c>
    </row>
    <row r="750" spans="1:62" x14ac:dyDescent="0.25">
      <c r="A750">
        <v>11014</v>
      </c>
      <c r="B750" t="s">
        <v>175</v>
      </c>
      <c r="C750" t="s">
        <v>176</v>
      </c>
      <c r="D750">
        <v>11282</v>
      </c>
      <c r="E750">
        <v>82</v>
      </c>
      <c r="F750" t="s">
        <v>86</v>
      </c>
      <c r="G750" t="s">
        <v>87</v>
      </c>
      <c r="H750" t="s">
        <v>90</v>
      </c>
      <c r="I750">
        <v>1000000018058</v>
      </c>
      <c r="J750">
        <v>396600</v>
      </c>
      <c r="K750" t="s">
        <v>64</v>
      </c>
      <c r="L750" t="s">
        <v>110</v>
      </c>
      <c r="M750" t="s">
        <v>66</v>
      </c>
      <c r="N750">
        <v>15</v>
      </c>
      <c r="O750">
        <v>42273</v>
      </c>
      <c r="P750">
        <v>46500</v>
      </c>
      <c r="Q750">
        <v>6465</v>
      </c>
      <c r="R750">
        <v>12</v>
      </c>
      <c r="S750">
        <v>33508</v>
      </c>
      <c r="T750">
        <v>37200</v>
      </c>
      <c r="U750">
        <v>4862</v>
      </c>
      <c r="V750">
        <v>5</v>
      </c>
      <c r="W750">
        <v>14035</v>
      </c>
      <c r="X750">
        <v>15500</v>
      </c>
      <c r="Y750">
        <v>2099</v>
      </c>
      <c r="Z750">
        <v>7</v>
      </c>
      <c r="AA750">
        <v>19615</v>
      </c>
      <c r="AB750">
        <v>21700</v>
      </c>
      <c r="AC750">
        <v>0</v>
      </c>
      <c r="AD750">
        <v>0</v>
      </c>
      <c r="AE750">
        <v>0</v>
      </c>
      <c r="AF750">
        <v>124</v>
      </c>
      <c r="AG750">
        <v>2904</v>
      </c>
      <c r="AH750">
        <v>54</v>
      </c>
      <c r="AI750">
        <v>128907</v>
      </c>
      <c r="AJ750">
        <v>167400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167400</v>
      </c>
      <c r="BD750">
        <v>2387</v>
      </c>
      <c r="BE750">
        <v>2387</v>
      </c>
      <c r="BF750">
        <v>3100</v>
      </c>
      <c r="BG750" s="1">
        <v>44544</v>
      </c>
      <c r="BH750" s="1">
        <v>44324</v>
      </c>
      <c r="BI750" s="1">
        <v>44545.249606481484</v>
      </c>
      <c r="BJ750" s="1">
        <v>44524.239363425928</v>
      </c>
    </row>
    <row r="751" spans="1:62" x14ac:dyDescent="0.25">
      <c r="A751">
        <v>11014</v>
      </c>
      <c r="B751" t="s">
        <v>175</v>
      </c>
      <c r="C751" t="s">
        <v>176</v>
      </c>
      <c r="D751">
        <v>11282</v>
      </c>
      <c r="E751">
        <v>82</v>
      </c>
      <c r="F751" t="s">
        <v>86</v>
      </c>
      <c r="G751" t="s">
        <v>107</v>
      </c>
      <c r="H751" t="s">
        <v>108</v>
      </c>
      <c r="I751">
        <v>1000000007365</v>
      </c>
      <c r="J751">
        <v>283391</v>
      </c>
      <c r="K751" t="s">
        <v>64</v>
      </c>
      <c r="L751" t="s">
        <v>339</v>
      </c>
      <c r="M751" t="s">
        <v>66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20</v>
      </c>
      <c r="AR751">
        <v>120000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5711</v>
      </c>
      <c r="BE751">
        <v>8333</v>
      </c>
      <c r="BF751">
        <v>6000</v>
      </c>
      <c r="BG751" s="1">
        <v>44362</v>
      </c>
      <c r="BH751" s="1">
        <v>44315</v>
      </c>
      <c r="BI751" s="1">
        <v>44545.249606481484</v>
      </c>
      <c r="BJ751" s="1">
        <v>44524.239363425928</v>
      </c>
    </row>
    <row r="752" spans="1:62" x14ac:dyDescent="0.25">
      <c r="A752">
        <v>11014</v>
      </c>
      <c r="B752" t="s">
        <v>175</v>
      </c>
      <c r="C752" t="s">
        <v>176</v>
      </c>
      <c r="D752">
        <v>11282</v>
      </c>
      <c r="E752">
        <v>82</v>
      </c>
      <c r="F752" t="s">
        <v>86</v>
      </c>
      <c r="G752" t="s">
        <v>107</v>
      </c>
      <c r="H752" t="s">
        <v>108</v>
      </c>
      <c r="I752">
        <v>1000000003143</v>
      </c>
      <c r="J752">
        <v>120210</v>
      </c>
      <c r="K752" t="s">
        <v>64</v>
      </c>
      <c r="L752" t="s">
        <v>337</v>
      </c>
      <c r="M752" t="s">
        <v>66</v>
      </c>
      <c r="N752">
        <v>8</v>
      </c>
      <c r="O752">
        <v>43636</v>
      </c>
      <c r="P752">
        <v>48000</v>
      </c>
      <c r="Q752">
        <v>-30818</v>
      </c>
      <c r="R752">
        <v>10</v>
      </c>
      <c r="S752">
        <v>54327</v>
      </c>
      <c r="T752">
        <v>60000</v>
      </c>
      <c r="U752">
        <v>-38741</v>
      </c>
      <c r="V752">
        <v>9</v>
      </c>
      <c r="W752">
        <v>49036</v>
      </c>
      <c r="X752">
        <v>54000</v>
      </c>
      <c r="Y752">
        <v>-34725</v>
      </c>
      <c r="Z752">
        <v>5</v>
      </c>
      <c r="AA752">
        <v>27164</v>
      </c>
      <c r="AB752">
        <v>30000</v>
      </c>
      <c r="AC752">
        <v>0</v>
      </c>
      <c r="AD752">
        <v>0</v>
      </c>
      <c r="AE752">
        <v>0</v>
      </c>
      <c r="AF752">
        <v>120</v>
      </c>
      <c r="AG752">
        <v>-19370</v>
      </c>
      <c r="AH752">
        <v>28</v>
      </c>
      <c r="AI752">
        <v>260591</v>
      </c>
      <c r="AJ752">
        <v>168000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168000</v>
      </c>
      <c r="BB752">
        <v>0</v>
      </c>
      <c r="BC752">
        <v>0</v>
      </c>
      <c r="BD752">
        <v>9307</v>
      </c>
      <c r="BE752">
        <v>9713</v>
      </c>
      <c r="BF752">
        <v>6000</v>
      </c>
      <c r="BG752" s="1">
        <v>44543</v>
      </c>
      <c r="BH752" s="1">
        <v>44436</v>
      </c>
      <c r="BI752" s="1">
        <v>44545.249606481484</v>
      </c>
      <c r="BJ752" s="1">
        <v>44524.239363425928</v>
      </c>
    </row>
    <row r="753" spans="1:62" x14ac:dyDescent="0.25">
      <c r="A753">
        <v>11014</v>
      </c>
      <c r="B753" t="s">
        <v>175</v>
      </c>
      <c r="C753" t="s">
        <v>176</v>
      </c>
      <c r="D753">
        <v>11281</v>
      </c>
      <c r="E753">
        <v>81</v>
      </c>
      <c r="F753" t="s">
        <v>61</v>
      </c>
      <c r="G753" t="s">
        <v>336</v>
      </c>
      <c r="H753" t="s">
        <v>69</v>
      </c>
      <c r="I753">
        <v>1000000084568</v>
      </c>
      <c r="J753">
        <v>405498</v>
      </c>
      <c r="K753" t="s">
        <v>64</v>
      </c>
      <c r="L753" t="s">
        <v>81</v>
      </c>
      <c r="M753" t="s">
        <v>80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360</v>
      </c>
      <c r="AX753">
        <v>126360</v>
      </c>
      <c r="AY753">
        <v>144000</v>
      </c>
      <c r="AZ753">
        <v>0</v>
      </c>
      <c r="BA753">
        <v>0</v>
      </c>
      <c r="BB753">
        <v>0</v>
      </c>
      <c r="BC753">
        <v>0</v>
      </c>
      <c r="BD753">
        <v>352</v>
      </c>
      <c r="BE753">
        <v>351</v>
      </c>
      <c r="BF753">
        <v>400</v>
      </c>
      <c r="BG753" s="1">
        <v>44398</v>
      </c>
      <c r="BH753" s="1">
        <v>44183</v>
      </c>
      <c r="BI753" s="1">
        <v>44545.249606481484</v>
      </c>
      <c r="BJ753" s="1">
        <v>44524.239363425928</v>
      </c>
    </row>
    <row r="754" spans="1:62" x14ac:dyDescent="0.25">
      <c r="A754">
        <v>11014</v>
      </c>
      <c r="B754" t="s">
        <v>175</v>
      </c>
      <c r="C754" t="s">
        <v>176</v>
      </c>
      <c r="D754">
        <v>11282</v>
      </c>
      <c r="E754">
        <v>82</v>
      </c>
      <c r="F754" t="s">
        <v>86</v>
      </c>
      <c r="G754" t="s">
        <v>94</v>
      </c>
      <c r="H754" t="s">
        <v>95</v>
      </c>
      <c r="I754">
        <v>1000000001867</v>
      </c>
      <c r="J754">
        <v>101922</v>
      </c>
      <c r="K754" t="s">
        <v>64</v>
      </c>
      <c r="L754" t="s">
        <v>96</v>
      </c>
      <c r="M754" t="s">
        <v>66</v>
      </c>
      <c r="N754">
        <v>16</v>
      </c>
      <c r="O754">
        <v>18909</v>
      </c>
      <c r="P754">
        <v>20800</v>
      </c>
      <c r="Q754">
        <v>5784</v>
      </c>
      <c r="R754">
        <v>32</v>
      </c>
      <c r="S754">
        <v>37712</v>
      </c>
      <c r="T754">
        <v>41600</v>
      </c>
      <c r="U754">
        <v>11462</v>
      </c>
      <c r="V754">
        <v>9</v>
      </c>
      <c r="W754">
        <v>10353</v>
      </c>
      <c r="X754">
        <v>11700</v>
      </c>
      <c r="Y754">
        <v>2970</v>
      </c>
      <c r="Z754">
        <v>16</v>
      </c>
      <c r="AA754">
        <v>18767</v>
      </c>
      <c r="AB754">
        <v>20800</v>
      </c>
      <c r="AC754">
        <v>0</v>
      </c>
      <c r="AD754">
        <v>0</v>
      </c>
      <c r="AE754">
        <v>0</v>
      </c>
      <c r="AF754">
        <v>156</v>
      </c>
      <c r="AG754">
        <v>5642</v>
      </c>
      <c r="AH754">
        <v>47</v>
      </c>
      <c r="AI754">
        <v>38554</v>
      </c>
      <c r="AJ754">
        <v>61100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60</v>
      </c>
      <c r="AR754">
        <v>78000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61100</v>
      </c>
      <c r="BA754">
        <v>0</v>
      </c>
      <c r="BB754">
        <v>0</v>
      </c>
      <c r="BC754">
        <v>0</v>
      </c>
      <c r="BD754">
        <v>820</v>
      </c>
      <c r="BE754">
        <v>820</v>
      </c>
      <c r="BF754">
        <v>1300</v>
      </c>
      <c r="BG754" s="1">
        <v>44542</v>
      </c>
      <c r="BH754" s="1">
        <v>44525</v>
      </c>
      <c r="BI754" s="1">
        <v>44545.249606481484</v>
      </c>
      <c r="BJ754" s="1">
        <v>44524.239363425928</v>
      </c>
    </row>
    <row r="755" spans="1:62" x14ac:dyDescent="0.25">
      <c r="A755">
        <v>11014</v>
      </c>
      <c r="B755" t="s">
        <v>175</v>
      </c>
      <c r="C755" t="s">
        <v>176</v>
      </c>
      <c r="D755">
        <v>11282</v>
      </c>
      <c r="E755">
        <v>82</v>
      </c>
      <c r="F755" t="s">
        <v>86</v>
      </c>
      <c r="G755" t="s">
        <v>94</v>
      </c>
      <c r="H755" t="s">
        <v>95</v>
      </c>
      <c r="I755">
        <v>1000000003288</v>
      </c>
      <c r="J755">
        <v>124849</v>
      </c>
      <c r="K755" t="s">
        <v>64</v>
      </c>
      <c r="L755" t="s">
        <v>102</v>
      </c>
      <c r="M755" t="s">
        <v>66</v>
      </c>
      <c r="N755">
        <v>3</v>
      </c>
      <c r="O755">
        <v>17668</v>
      </c>
      <c r="P755">
        <v>19500</v>
      </c>
      <c r="Q755">
        <v>4594</v>
      </c>
      <c r="R755">
        <v>9</v>
      </c>
      <c r="S755">
        <v>51764</v>
      </c>
      <c r="T755">
        <v>58500</v>
      </c>
      <c r="U755">
        <v>12542</v>
      </c>
      <c r="V755">
        <v>4</v>
      </c>
      <c r="W755">
        <v>22927</v>
      </c>
      <c r="X755">
        <v>26000</v>
      </c>
      <c r="Y755">
        <v>5495</v>
      </c>
      <c r="Z755">
        <v>2</v>
      </c>
      <c r="AA755">
        <v>11818</v>
      </c>
      <c r="AB755">
        <v>13000</v>
      </c>
      <c r="AC755">
        <v>0</v>
      </c>
      <c r="AD755">
        <v>0</v>
      </c>
      <c r="AE755">
        <v>0</v>
      </c>
      <c r="AF755">
        <v>0</v>
      </c>
      <c r="AG755">
        <v>3102</v>
      </c>
      <c r="AH755">
        <v>25</v>
      </c>
      <c r="AI755">
        <v>108949</v>
      </c>
      <c r="AJ755">
        <v>162500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40</v>
      </c>
      <c r="AR755">
        <v>260000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162500</v>
      </c>
      <c r="BB755">
        <v>0</v>
      </c>
      <c r="BC755">
        <v>0</v>
      </c>
      <c r="BD755">
        <v>4358</v>
      </c>
      <c r="BE755">
        <v>4370</v>
      </c>
      <c r="BF755">
        <v>6500</v>
      </c>
      <c r="BG755" s="1">
        <v>44535</v>
      </c>
      <c r="BH755" s="1">
        <v>44446</v>
      </c>
      <c r="BI755" s="1">
        <v>44545.249606481484</v>
      </c>
      <c r="BJ755" s="1">
        <v>44524.239363425928</v>
      </c>
    </row>
    <row r="756" spans="1:62" x14ac:dyDescent="0.25">
      <c r="A756">
        <v>11014</v>
      </c>
      <c r="B756" t="s">
        <v>175</v>
      </c>
      <c r="C756" t="s">
        <v>176</v>
      </c>
      <c r="D756">
        <v>11282</v>
      </c>
      <c r="E756">
        <v>82</v>
      </c>
      <c r="F756" t="s">
        <v>86</v>
      </c>
      <c r="G756" t="s">
        <v>94</v>
      </c>
      <c r="H756" t="s">
        <v>95</v>
      </c>
      <c r="I756">
        <v>1000000001865</v>
      </c>
      <c r="J756">
        <v>101920</v>
      </c>
      <c r="K756" t="s">
        <v>64</v>
      </c>
      <c r="L756" t="s">
        <v>98</v>
      </c>
      <c r="M756" t="s">
        <v>66</v>
      </c>
      <c r="N756">
        <v>28</v>
      </c>
      <c r="O756">
        <v>33091</v>
      </c>
      <c r="P756">
        <v>36400</v>
      </c>
      <c r="Q756">
        <v>10123</v>
      </c>
      <c r="R756">
        <v>16</v>
      </c>
      <c r="S756">
        <v>18838</v>
      </c>
      <c r="T756">
        <v>20800</v>
      </c>
      <c r="U756">
        <v>5713</v>
      </c>
      <c r="V756">
        <v>4</v>
      </c>
      <c r="W756">
        <v>4704</v>
      </c>
      <c r="X756">
        <v>5200</v>
      </c>
      <c r="Y756">
        <v>1422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12</v>
      </c>
      <c r="AI756">
        <v>9844</v>
      </c>
      <c r="AJ756">
        <v>15600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60</v>
      </c>
      <c r="AR756">
        <v>78000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15600</v>
      </c>
      <c r="BB756">
        <v>0</v>
      </c>
      <c r="BC756">
        <v>0</v>
      </c>
      <c r="BD756">
        <v>820</v>
      </c>
      <c r="BE756">
        <v>820</v>
      </c>
      <c r="BF756">
        <v>1300</v>
      </c>
      <c r="BG756" s="1">
        <v>44518</v>
      </c>
      <c r="BH756" s="1">
        <v>44446</v>
      </c>
      <c r="BI756" s="1">
        <v>44545.249606481484</v>
      </c>
      <c r="BJ756" s="1">
        <v>44524.239363425928</v>
      </c>
    </row>
    <row r="757" spans="1:62" x14ac:dyDescent="0.25">
      <c r="A757">
        <v>11014</v>
      </c>
      <c r="B757" t="s">
        <v>175</v>
      </c>
      <c r="C757" t="s">
        <v>176</v>
      </c>
      <c r="D757">
        <v>11281</v>
      </c>
      <c r="E757">
        <v>81</v>
      </c>
      <c r="F757" t="s">
        <v>61</v>
      </c>
      <c r="G757" t="s">
        <v>62</v>
      </c>
      <c r="H757" t="s">
        <v>63</v>
      </c>
      <c r="I757">
        <v>1000000076912</v>
      </c>
      <c r="J757">
        <v>384739</v>
      </c>
      <c r="K757" t="s">
        <v>64</v>
      </c>
      <c r="L757" t="s">
        <v>446</v>
      </c>
      <c r="M757" t="s">
        <v>66</v>
      </c>
      <c r="N757">
        <v>11</v>
      </c>
      <c r="O757">
        <v>108000</v>
      </c>
      <c r="P757">
        <v>118800</v>
      </c>
      <c r="Q757">
        <v>17511</v>
      </c>
      <c r="R757">
        <v>6</v>
      </c>
      <c r="S757">
        <v>58713</v>
      </c>
      <c r="T757">
        <v>64800</v>
      </c>
      <c r="U757">
        <v>9355</v>
      </c>
      <c r="V757">
        <v>13</v>
      </c>
      <c r="W757">
        <v>126949</v>
      </c>
      <c r="X757">
        <v>140400</v>
      </c>
      <c r="Y757">
        <v>20007</v>
      </c>
      <c r="Z757">
        <v>5</v>
      </c>
      <c r="AA757">
        <v>48993</v>
      </c>
      <c r="AB757">
        <v>54000</v>
      </c>
      <c r="AC757">
        <v>0</v>
      </c>
      <c r="AD757">
        <v>0</v>
      </c>
      <c r="AE757">
        <v>0</v>
      </c>
      <c r="AF757">
        <v>108</v>
      </c>
      <c r="AG757">
        <v>7861</v>
      </c>
      <c r="AH757">
        <v>102</v>
      </c>
      <c r="AI757">
        <v>839080</v>
      </c>
      <c r="AJ757">
        <v>1101600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378</v>
      </c>
      <c r="AR757">
        <v>4082400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1101600</v>
      </c>
      <c r="BA757">
        <v>0</v>
      </c>
      <c r="BB757">
        <v>0</v>
      </c>
      <c r="BC757">
        <v>0</v>
      </c>
      <c r="BD757">
        <v>8226</v>
      </c>
      <c r="BE757">
        <v>8226</v>
      </c>
      <c r="BF757">
        <v>10800</v>
      </c>
      <c r="BG757" s="1">
        <v>44542</v>
      </c>
      <c r="BH757" s="1">
        <v>44478</v>
      </c>
      <c r="BI757" s="1">
        <v>44545.249606481484</v>
      </c>
      <c r="BJ757" s="1">
        <v>44524.239363425928</v>
      </c>
    </row>
    <row r="758" spans="1:62" x14ac:dyDescent="0.25">
      <c r="A758">
        <v>11014</v>
      </c>
      <c r="B758" t="s">
        <v>175</v>
      </c>
      <c r="C758" t="s">
        <v>176</v>
      </c>
      <c r="D758">
        <v>11281</v>
      </c>
      <c r="E758">
        <v>81</v>
      </c>
      <c r="F758" t="s">
        <v>61</v>
      </c>
      <c r="G758" t="s">
        <v>336</v>
      </c>
      <c r="H758" t="s">
        <v>69</v>
      </c>
      <c r="I758">
        <v>1000000089036</v>
      </c>
      <c r="J758">
        <v>408938</v>
      </c>
      <c r="K758" t="s">
        <v>64</v>
      </c>
      <c r="L758" t="s">
        <v>145</v>
      </c>
      <c r="M758" t="s">
        <v>80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5</v>
      </c>
      <c r="AI758">
        <v>3537</v>
      </c>
      <c r="AJ758">
        <v>3750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216</v>
      </c>
      <c r="AX758">
        <v>152712</v>
      </c>
      <c r="AY758">
        <v>162000</v>
      </c>
      <c r="AZ758">
        <v>0</v>
      </c>
      <c r="BA758">
        <v>0</v>
      </c>
      <c r="BB758">
        <v>0</v>
      </c>
      <c r="BC758">
        <v>3750</v>
      </c>
      <c r="BD758">
        <v>707</v>
      </c>
      <c r="BE758">
        <v>707</v>
      </c>
      <c r="BF758">
        <v>750</v>
      </c>
      <c r="BG758" s="1">
        <v>44353</v>
      </c>
      <c r="BH758" s="1">
        <v>44226</v>
      </c>
      <c r="BI758" s="1">
        <v>44545.249606481484</v>
      </c>
      <c r="BJ758" s="1">
        <v>44524.239363425928</v>
      </c>
    </row>
    <row r="759" spans="1:62" x14ac:dyDescent="0.25">
      <c r="A759">
        <v>11014</v>
      </c>
      <c r="B759" t="s">
        <v>175</v>
      </c>
      <c r="C759" t="s">
        <v>176</v>
      </c>
      <c r="D759">
        <v>11281</v>
      </c>
      <c r="E759">
        <v>81</v>
      </c>
      <c r="F759" t="s">
        <v>61</v>
      </c>
      <c r="G759" t="s">
        <v>336</v>
      </c>
      <c r="H759" t="s">
        <v>69</v>
      </c>
      <c r="I759">
        <v>1000000115533</v>
      </c>
      <c r="J759">
        <v>414322</v>
      </c>
      <c r="K759" t="s">
        <v>64</v>
      </c>
      <c r="L759" t="s">
        <v>406</v>
      </c>
      <c r="M759" t="s">
        <v>66</v>
      </c>
      <c r="N759">
        <v>0</v>
      </c>
      <c r="O759">
        <v>0</v>
      </c>
      <c r="P759">
        <v>0</v>
      </c>
      <c r="Q759">
        <v>0</v>
      </c>
      <c r="R759">
        <v>60</v>
      </c>
      <c r="S759">
        <v>27218</v>
      </c>
      <c r="T759">
        <v>30000</v>
      </c>
      <c r="U759">
        <v>5869</v>
      </c>
      <c r="V759">
        <v>96</v>
      </c>
      <c r="W759">
        <v>43473</v>
      </c>
      <c r="X759">
        <v>48000</v>
      </c>
      <c r="Y759">
        <v>9314</v>
      </c>
      <c r="Z759">
        <v>60</v>
      </c>
      <c r="AA759">
        <v>27109</v>
      </c>
      <c r="AB759">
        <v>30000</v>
      </c>
      <c r="AC759">
        <v>0</v>
      </c>
      <c r="AD759">
        <v>0</v>
      </c>
      <c r="AE759">
        <v>0</v>
      </c>
      <c r="AF759">
        <v>180</v>
      </c>
      <c r="AG759">
        <v>5760</v>
      </c>
      <c r="AH759">
        <v>144</v>
      </c>
      <c r="AI759">
        <v>51238</v>
      </c>
      <c r="AJ759">
        <v>72000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72000</v>
      </c>
      <c r="BB759">
        <v>0</v>
      </c>
      <c r="BC759">
        <v>0</v>
      </c>
      <c r="BD759">
        <v>356</v>
      </c>
      <c r="BE759">
        <v>354</v>
      </c>
      <c r="BF759">
        <v>500</v>
      </c>
      <c r="BG759" s="1">
        <v>44535</v>
      </c>
      <c r="BH759" s="1">
        <v>44434</v>
      </c>
      <c r="BI759" s="1">
        <v>44545.249606481484</v>
      </c>
      <c r="BJ759" s="1">
        <v>44524.239363425928</v>
      </c>
    </row>
    <row r="760" spans="1:62" x14ac:dyDescent="0.25">
      <c r="A760">
        <v>11014</v>
      </c>
      <c r="B760" t="s">
        <v>175</v>
      </c>
      <c r="C760" t="s">
        <v>176</v>
      </c>
      <c r="D760">
        <v>11281</v>
      </c>
      <c r="E760">
        <v>81</v>
      </c>
      <c r="F760" t="s">
        <v>61</v>
      </c>
      <c r="G760" t="s">
        <v>62</v>
      </c>
      <c r="H760" t="s">
        <v>63</v>
      </c>
      <c r="I760">
        <v>1000000030372</v>
      </c>
      <c r="J760">
        <v>375284</v>
      </c>
      <c r="K760" t="s">
        <v>64</v>
      </c>
      <c r="L760" t="s">
        <v>78</v>
      </c>
      <c r="M760" t="s">
        <v>66</v>
      </c>
      <c r="N760">
        <v>108</v>
      </c>
      <c r="O760">
        <v>44084</v>
      </c>
      <c r="P760">
        <v>48600</v>
      </c>
      <c r="Q760">
        <v>7591</v>
      </c>
      <c r="R760">
        <v>242</v>
      </c>
      <c r="S760">
        <v>98648</v>
      </c>
      <c r="T760">
        <v>108900</v>
      </c>
      <c r="U760">
        <v>16878</v>
      </c>
      <c r="V760">
        <v>108</v>
      </c>
      <c r="W760">
        <v>44084</v>
      </c>
      <c r="X760">
        <v>48600</v>
      </c>
      <c r="Y760">
        <v>7591</v>
      </c>
      <c r="Z760">
        <v>12</v>
      </c>
      <c r="AA760">
        <v>4909</v>
      </c>
      <c r="AB760">
        <v>5400</v>
      </c>
      <c r="AC760">
        <v>0</v>
      </c>
      <c r="AD760">
        <v>0</v>
      </c>
      <c r="AE760">
        <v>0</v>
      </c>
      <c r="AF760">
        <v>0</v>
      </c>
      <c r="AG760">
        <v>854</v>
      </c>
      <c r="AH760">
        <v>10</v>
      </c>
      <c r="AI760">
        <v>3379</v>
      </c>
      <c r="AJ760">
        <v>4500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4500</v>
      </c>
      <c r="BD760">
        <v>338</v>
      </c>
      <c r="BE760">
        <v>338</v>
      </c>
      <c r="BF760">
        <v>450</v>
      </c>
      <c r="BG760" s="1">
        <v>44534</v>
      </c>
      <c r="BH760" s="1">
        <v>44282</v>
      </c>
      <c r="BI760" s="1">
        <v>44545.249606481484</v>
      </c>
      <c r="BJ760" s="1">
        <v>44524.239363425928</v>
      </c>
    </row>
    <row r="761" spans="1:62" x14ac:dyDescent="0.25">
      <c r="A761">
        <v>11014</v>
      </c>
      <c r="B761" t="s">
        <v>175</v>
      </c>
      <c r="C761" t="s">
        <v>176</v>
      </c>
      <c r="D761">
        <v>11283</v>
      </c>
      <c r="E761">
        <v>83</v>
      </c>
      <c r="F761" t="s">
        <v>111</v>
      </c>
      <c r="G761" t="s">
        <v>112</v>
      </c>
      <c r="H761" t="s">
        <v>113</v>
      </c>
      <c r="I761">
        <v>1000000102981</v>
      </c>
      <c r="J761">
        <v>409218</v>
      </c>
      <c r="K761" t="s">
        <v>64</v>
      </c>
      <c r="L761" t="s">
        <v>144</v>
      </c>
      <c r="M761" t="s">
        <v>66</v>
      </c>
      <c r="N761">
        <v>1</v>
      </c>
      <c r="O761">
        <v>9364</v>
      </c>
      <c r="P761">
        <v>10300</v>
      </c>
      <c r="Q761">
        <v>1621</v>
      </c>
      <c r="R761">
        <v>3</v>
      </c>
      <c r="S761">
        <v>28091</v>
      </c>
      <c r="T761">
        <v>30900</v>
      </c>
      <c r="U761">
        <v>4863</v>
      </c>
      <c r="V761">
        <v>7</v>
      </c>
      <c r="W761">
        <v>65038</v>
      </c>
      <c r="X761">
        <v>72100</v>
      </c>
      <c r="Y761">
        <v>10839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13</v>
      </c>
      <c r="AI761">
        <v>88837</v>
      </c>
      <c r="AJ761">
        <v>133900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12</v>
      </c>
      <c r="AR761">
        <v>123600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133900</v>
      </c>
      <c r="BB761">
        <v>0</v>
      </c>
      <c r="BC761">
        <v>0</v>
      </c>
      <c r="BD761">
        <v>6834</v>
      </c>
      <c r="BE761">
        <v>6817</v>
      </c>
      <c r="BF761">
        <v>10300</v>
      </c>
      <c r="BG761" s="1">
        <v>44520</v>
      </c>
      <c r="BH761" s="1">
        <v>44453</v>
      </c>
      <c r="BI761" s="1">
        <v>44545.249606481484</v>
      </c>
      <c r="BJ761" s="1">
        <v>44524.239363425928</v>
      </c>
    </row>
    <row r="762" spans="1:62" x14ac:dyDescent="0.25">
      <c r="A762">
        <v>11014</v>
      </c>
      <c r="B762" t="s">
        <v>175</v>
      </c>
      <c r="C762" t="s">
        <v>176</v>
      </c>
      <c r="D762">
        <v>11281</v>
      </c>
      <c r="E762">
        <v>81</v>
      </c>
      <c r="F762" t="s">
        <v>61</v>
      </c>
      <c r="G762" t="s">
        <v>336</v>
      </c>
      <c r="H762" t="s">
        <v>82</v>
      </c>
      <c r="I762">
        <v>1000000083917</v>
      </c>
      <c r="J762">
        <v>400654</v>
      </c>
      <c r="K762" t="s">
        <v>64</v>
      </c>
      <c r="L762" t="s">
        <v>164</v>
      </c>
      <c r="M762" t="s">
        <v>66</v>
      </c>
      <c r="N762">
        <v>12</v>
      </c>
      <c r="O762">
        <v>10909</v>
      </c>
      <c r="P762">
        <v>12000</v>
      </c>
      <c r="Q762">
        <v>1660</v>
      </c>
      <c r="R762">
        <v>30</v>
      </c>
      <c r="S762">
        <v>27169</v>
      </c>
      <c r="T762">
        <v>30000</v>
      </c>
      <c r="U762">
        <v>4045</v>
      </c>
      <c r="V762">
        <v>42</v>
      </c>
      <c r="W762">
        <v>38130</v>
      </c>
      <c r="X762">
        <v>42000</v>
      </c>
      <c r="Y762">
        <v>5757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80</v>
      </c>
      <c r="AI762">
        <v>58027</v>
      </c>
      <c r="AJ762">
        <v>80000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80000</v>
      </c>
      <c r="BA762">
        <v>0</v>
      </c>
      <c r="BB762">
        <v>0</v>
      </c>
      <c r="BC762">
        <v>0</v>
      </c>
      <c r="BD762">
        <v>725</v>
      </c>
      <c r="BE762">
        <v>725</v>
      </c>
      <c r="BF762">
        <v>1000</v>
      </c>
      <c r="BG762" s="1">
        <v>44507</v>
      </c>
      <c r="BH762" s="1">
        <v>44492</v>
      </c>
      <c r="BI762" s="1">
        <v>44545.249606481484</v>
      </c>
      <c r="BJ762" s="1">
        <v>44524.239363425928</v>
      </c>
    </row>
    <row r="763" spans="1:62" x14ac:dyDescent="0.25">
      <c r="A763">
        <v>11014</v>
      </c>
      <c r="B763" t="s">
        <v>175</v>
      </c>
      <c r="C763" t="s">
        <v>176</v>
      </c>
      <c r="D763">
        <v>11282</v>
      </c>
      <c r="E763">
        <v>82</v>
      </c>
      <c r="F763" t="s">
        <v>86</v>
      </c>
      <c r="G763" t="s">
        <v>87</v>
      </c>
      <c r="H763" t="s">
        <v>90</v>
      </c>
      <c r="I763">
        <v>1000000018059</v>
      </c>
      <c r="J763">
        <v>396601</v>
      </c>
      <c r="K763" t="s">
        <v>64</v>
      </c>
      <c r="L763" t="s">
        <v>109</v>
      </c>
      <c r="M763" t="s">
        <v>66</v>
      </c>
      <c r="N763">
        <v>4</v>
      </c>
      <c r="O763">
        <v>11273</v>
      </c>
      <c r="P763">
        <v>12400</v>
      </c>
      <c r="Q763">
        <v>1724</v>
      </c>
      <c r="R763">
        <v>4</v>
      </c>
      <c r="S763">
        <v>11160</v>
      </c>
      <c r="T763">
        <v>12400</v>
      </c>
      <c r="U763">
        <v>1611</v>
      </c>
      <c r="V763">
        <v>5</v>
      </c>
      <c r="W763">
        <v>14006</v>
      </c>
      <c r="X763">
        <v>15500</v>
      </c>
      <c r="Y763">
        <v>2071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16</v>
      </c>
      <c r="AI763">
        <v>38195</v>
      </c>
      <c r="AJ763">
        <v>49600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49600</v>
      </c>
      <c r="BD763">
        <v>2387</v>
      </c>
      <c r="BE763">
        <v>2387</v>
      </c>
      <c r="BF763">
        <v>3100</v>
      </c>
      <c r="BG763" s="1">
        <v>44529</v>
      </c>
      <c r="BH763" s="1">
        <v>44324</v>
      </c>
      <c r="BI763" s="1">
        <v>44545.249606481484</v>
      </c>
      <c r="BJ763" s="1">
        <v>44524.239363425928</v>
      </c>
    </row>
    <row r="764" spans="1:62" x14ac:dyDescent="0.25">
      <c r="A764">
        <v>11014</v>
      </c>
      <c r="B764" t="s">
        <v>175</v>
      </c>
      <c r="C764" t="s">
        <v>176</v>
      </c>
      <c r="D764">
        <v>11283</v>
      </c>
      <c r="E764">
        <v>83</v>
      </c>
      <c r="F764" t="s">
        <v>111</v>
      </c>
      <c r="G764" t="s">
        <v>112</v>
      </c>
      <c r="H764" t="s">
        <v>113</v>
      </c>
      <c r="I764">
        <v>1000000007154</v>
      </c>
      <c r="J764">
        <v>275169</v>
      </c>
      <c r="K764" t="s">
        <v>64</v>
      </c>
      <c r="L764" t="s">
        <v>125</v>
      </c>
      <c r="M764" t="s">
        <v>66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25</v>
      </c>
      <c r="AI764">
        <v>233000</v>
      </c>
      <c r="AJ764">
        <v>315000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315000</v>
      </c>
      <c r="BA764">
        <v>0</v>
      </c>
      <c r="BB764">
        <v>0</v>
      </c>
      <c r="BC764">
        <v>0</v>
      </c>
      <c r="BD764">
        <v>9320</v>
      </c>
      <c r="BE764">
        <v>9320</v>
      </c>
      <c r="BF764">
        <v>12600</v>
      </c>
      <c r="BG764" s="1">
        <v>44266</v>
      </c>
      <c r="BH764" s="1">
        <v>44493</v>
      </c>
      <c r="BI764" s="1">
        <v>44545.249606481484</v>
      </c>
      <c r="BJ764" s="1">
        <v>44524.239363425928</v>
      </c>
    </row>
    <row r="765" spans="1:62" x14ac:dyDescent="0.25">
      <c r="A765">
        <v>11014</v>
      </c>
      <c r="B765" t="s">
        <v>175</v>
      </c>
      <c r="C765" t="s">
        <v>176</v>
      </c>
      <c r="D765">
        <v>11281</v>
      </c>
      <c r="E765">
        <v>81</v>
      </c>
      <c r="F765" t="s">
        <v>61</v>
      </c>
      <c r="G765" t="s">
        <v>62</v>
      </c>
      <c r="H765" t="s">
        <v>63</v>
      </c>
      <c r="I765">
        <v>1000000074294</v>
      </c>
      <c r="J765">
        <v>375285</v>
      </c>
      <c r="K765" t="s">
        <v>64</v>
      </c>
      <c r="L765" t="s">
        <v>79</v>
      </c>
      <c r="M765" t="s">
        <v>66</v>
      </c>
      <c r="N765">
        <v>96</v>
      </c>
      <c r="O765">
        <v>38978</v>
      </c>
      <c r="P765">
        <v>43200</v>
      </c>
      <c r="Q765">
        <v>6549</v>
      </c>
      <c r="R765">
        <v>168</v>
      </c>
      <c r="S765">
        <v>68285</v>
      </c>
      <c r="T765">
        <v>75600</v>
      </c>
      <c r="U765">
        <v>11534</v>
      </c>
      <c r="V765">
        <v>180</v>
      </c>
      <c r="W765">
        <v>72851</v>
      </c>
      <c r="X765">
        <v>81000</v>
      </c>
      <c r="Y765">
        <v>12046</v>
      </c>
      <c r="Z765">
        <v>132</v>
      </c>
      <c r="AA765">
        <v>53607</v>
      </c>
      <c r="AB765">
        <v>59400</v>
      </c>
      <c r="AC765">
        <v>0</v>
      </c>
      <c r="AD765">
        <v>0</v>
      </c>
      <c r="AE765">
        <v>0</v>
      </c>
      <c r="AF765">
        <v>432</v>
      </c>
      <c r="AG765">
        <v>9017</v>
      </c>
      <c r="AH765">
        <v>396</v>
      </c>
      <c r="AI765">
        <v>133772</v>
      </c>
      <c r="AJ765">
        <v>178200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178200</v>
      </c>
      <c r="BA765">
        <v>0</v>
      </c>
      <c r="BB765">
        <v>0</v>
      </c>
      <c r="BC765">
        <v>0</v>
      </c>
      <c r="BD765">
        <v>338</v>
      </c>
      <c r="BE765">
        <v>338</v>
      </c>
      <c r="BF765">
        <v>450</v>
      </c>
      <c r="BG765" s="1">
        <v>44543</v>
      </c>
      <c r="BH765" s="1">
        <v>44539</v>
      </c>
      <c r="BI765" s="1">
        <v>44545.249606481484</v>
      </c>
      <c r="BJ765" s="1">
        <v>44524.239363425928</v>
      </c>
    </row>
    <row r="766" spans="1:62" x14ac:dyDescent="0.25">
      <c r="A766">
        <v>11014</v>
      </c>
      <c r="B766" t="s">
        <v>175</v>
      </c>
      <c r="C766" t="s">
        <v>176</v>
      </c>
      <c r="D766">
        <v>11281</v>
      </c>
      <c r="E766">
        <v>81</v>
      </c>
      <c r="F766" t="s">
        <v>61</v>
      </c>
      <c r="G766" t="s">
        <v>336</v>
      </c>
      <c r="H766" t="s">
        <v>82</v>
      </c>
      <c r="I766">
        <v>1000000106219</v>
      </c>
      <c r="J766">
        <v>410199</v>
      </c>
      <c r="K766" t="s">
        <v>64</v>
      </c>
      <c r="L766" t="s">
        <v>146</v>
      </c>
      <c r="M766" t="s">
        <v>66</v>
      </c>
      <c r="N766">
        <v>0</v>
      </c>
      <c r="O766">
        <v>0</v>
      </c>
      <c r="P766">
        <v>0</v>
      </c>
      <c r="Q766">
        <v>0</v>
      </c>
      <c r="R766">
        <v>48</v>
      </c>
      <c r="S766">
        <v>43527</v>
      </c>
      <c r="T766">
        <v>48000</v>
      </c>
      <c r="U766">
        <v>8719</v>
      </c>
      <c r="V766">
        <v>42</v>
      </c>
      <c r="W766">
        <v>38073</v>
      </c>
      <c r="X766">
        <v>42000</v>
      </c>
      <c r="Y766">
        <v>7616</v>
      </c>
      <c r="Z766">
        <v>60</v>
      </c>
      <c r="AA766">
        <v>54327</v>
      </c>
      <c r="AB766">
        <v>60000</v>
      </c>
      <c r="AC766">
        <v>0</v>
      </c>
      <c r="AD766">
        <v>0</v>
      </c>
      <c r="AE766">
        <v>0</v>
      </c>
      <c r="AF766">
        <v>240</v>
      </c>
      <c r="AG766">
        <v>10817</v>
      </c>
      <c r="AH766">
        <v>114</v>
      </c>
      <c r="AI766">
        <v>82669</v>
      </c>
      <c r="AJ766">
        <v>114000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114000</v>
      </c>
      <c r="BA766">
        <v>0</v>
      </c>
      <c r="BB766">
        <v>0</v>
      </c>
      <c r="BC766">
        <v>0</v>
      </c>
      <c r="BD766">
        <v>725</v>
      </c>
      <c r="BE766">
        <v>725</v>
      </c>
      <c r="BF766">
        <v>1000</v>
      </c>
      <c r="BG766" s="1">
        <v>44543</v>
      </c>
      <c r="BH766" s="1">
        <v>44492</v>
      </c>
      <c r="BI766" s="1">
        <v>44545.249606481484</v>
      </c>
      <c r="BJ766" s="1">
        <v>44524.239363425928</v>
      </c>
    </row>
    <row r="767" spans="1:62" x14ac:dyDescent="0.25">
      <c r="A767">
        <v>11014</v>
      </c>
      <c r="B767" t="s">
        <v>175</v>
      </c>
      <c r="C767" t="s">
        <v>176</v>
      </c>
      <c r="D767">
        <v>11283</v>
      </c>
      <c r="E767">
        <v>83</v>
      </c>
      <c r="F767" t="s">
        <v>111</v>
      </c>
      <c r="G767" t="s">
        <v>129</v>
      </c>
      <c r="H767" t="s">
        <v>130</v>
      </c>
      <c r="I767">
        <v>1000000112839</v>
      </c>
      <c r="J767">
        <v>412664</v>
      </c>
      <c r="K767" t="s">
        <v>64</v>
      </c>
      <c r="L767" t="s">
        <v>179</v>
      </c>
      <c r="M767" t="s">
        <v>66</v>
      </c>
      <c r="N767">
        <v>3</v>
      </c>
      <c r="O767">
        <v>35455</v>
      </c>
      <c r="P767">
        <v>39000</v>
      </c>
      <c r="Q767">
        <v>5173</v>
      </c>
      <c r="R767">
        <v>7</v>
      </c>
      <c r="S767">
        <v>82373</v>
      </c>
      <c r="T767">
        <v>91000</v>
      </c>
      <c r="U767">
        <v>11715</v>
      </c>
      <c r="V767">
        <v>1</v>
      </c>
      <c r="W767">
        <v>11818</v>
      </c>
      <c r="X767">
        <v>13000</v>
      </c>
      <c r="Y767">
        <v>1724</v>
      </c>
      <c r="Z767">
        <v>1</v>
      </c>
      <c r="AA767">
        <v>11700</v>
      </c>
      <c r="AB767">
        <v>13000</v>
      </c>
      <c r="AC767">
        <v>0</v>
      </c>
      <c r="AD767">
        <v>0</v>
      </c>
      <c r="AE767">
        <v>0</v>
      </c>
      <c r="AF767">
        <v>130</v>
      </c>
      <c r="AG767">
        <v>1606</v>
      </c>
      <c r="AH767">
        <v>26</v>
      </c>
      <c r="AI767">
        <v>262444</v>
      </c>
      <c r="AJ767">
        <v>338000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338000</v>
      </c>
      <c r="BD767">
        <v>10094</v>
      </c>
      <c r="BE767">
        <v>10094</v>
      </c>
      <c r="BF767">
        <v>13000</v>
      </c>
      <c r="BG767" s="1">
        <v>44534</v>
      </c>
      <c r="BH767" s="1">
        <v>44191</v>
      </c>
      <c r="BI767" s="1">
        <v>44545.249606481484</v>
      </c>
      <c r="BJ767" s="1">
        <v>44524.239363425928</v>
      </c>
    </row>
    <row r="768" spans="1:62" x14ac:dyDescent="0.25">
      <c r="A768">
        <v>11014</v>
      </c>
      <c r="B768" t="s">
        <v>175</v>
      </c>
      <c r="C768" t="s">
        <v>176</v>
      </c>
      <c r="D768">
        <v>11281</v>
      </c>
      <c r="E768">
        <v>81</v>
      </c>
      <c r="F768" t="s">
        <v>61</v>
      </c>
      <c r="G768" t="s">
        <v>336</v>
      </c>
      <c r="H768" t="s">
        <v>69</v>
      </c>
      <c r="I768">
        <v>1000000015629</v>
      </c>
      <c r="J768">
        <v>391927</v>
      </c>
      <c r="K768" t="s">
        <v>64</v>
      </c>
      <c r="L768" t="s">
        <v>75</v>
      </c>
      <c r="M768" t="s">
        <v>80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709</v>
      </c>
      <c r="BE768">
        <v>706</v>
      </c>
      <c r="BF768">
        <v>1300</v>
      </c>
      <c r="BG768" s="1">
        <v>43922</v>
      </c>
      <c r="BH768" s="1">
        <v>43825</v>
      </c>
      <c r="BI768" s="1">
        <v>44545.249606481484</v>
      </c>
      <c r="BJ768" s="1">
        <v>44524.239363425928</v>
      </c>
    </row>
    <row r="769" spans="1:62" x14ac:dyDescent="0.25">
      <c r="A769">
        <v>11014</v>
      </c>
      <c r="B769" t="s">
        <v>175</v>
      </c>
      <c r="C769" t="s">
        <v>176</v>
      </c>
      <c r="D769">
        <v>11283</v>
      </c>
      <c r="E769">
        <v>83</v>
      </c>
      <c r="F769" t="s">
        <v>111</v>
      </c>
      <c r="G769" t="s">
        <v>129</v>
      </c>
      <c r="H769" t="s">
        <v>130</v>
      </c>
      <c r="I769">
        <v>1000000004023</v>
      </c>
      <c r="J769">
        <v>144943</v>
      </c>
      <c r="K769" t="s">
        <v>64</v>
      </c>
      <c r="L769" t="s">
        <v>133</v>
      </c>
      <c r="M769" t="s">
        <v>66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30</v>
      </c>
      <c r="AX769">
        <v>73650</v>
      </c>
      <c r="AY769">
        <v>117000</v>
      </c>
      <c r="AZ769">
        <v>0</v>
      </c>
      <c r="BA769">
        <v>0</v>
      </c>
      <c r="BB769">
        <v>0</v>
      </c>
      <c r="BC769">
        <v>0</v>
      </c>
      <c r="BD769">
        <v>2455</v>
      </c>
      <c r="BE769">
        <v>2455</v>
      </c>
      <c r="BF769">
        <v>3900</v>
      </c>
      <c r="BG769" s="1">
        <v>44328</v>
      </c>
      <c r="BH769" s="1">
        <v>44196</v>
      </c>
      <c r="BI769" s="1">
        <v>44545.249606481484</v>
      </c>
      <c r="BJ769" s="1">
        <v>44524.239363425928</v>
      </c>
    </row>
    <row r="770" spans="1:62" x14ac:dyDescent="0.25">
      <c r="A770">
        <v>11014</v>
      </c>
      <c r="B770" t="s">
        <v>175</v>
      </c>
      <c r="C770" t="s">
        <v>176</v>
      </c>
      <c r="D770">
        <v>11281</v>
      </c>
      <c r="E770">
        <v>81</v>
      </c>
      <c r="F770" t="s">
        <v>61</v>
      </c>
      <c r="G770" t="s">
        <v>336</v>
      </c>
      <c r="H770" t="s">
        <v>69</v>
      </c>
      <c r="I770">
        <v>1000000114802</v>
      </c>
      <c r="J770">
        <v>413903</v>
      </c>
      <c r="K770" t="s">
        <v>64</v>
      </c>
      <c r="L770" t="s">
        <v>409</v>
      </c>
      <c r="M770" t="s">
        <v>66</v>
      </c>
      <c r="N770">
        <v>90</v>
      </c>
      <c r="O770">
        <v>81818</v>
      </c>
      <c r="P770">
        <v>90000</v>
      </c>
      <c r="Q770">
        <v>14052</v>
      </c>
      <c r="R770">
        <v>83</v>
      </c>
      <c r="S770">
        <v>75133</v>
      </c>
      <c r="T770">
        <v>83000</v>
      </c>
      <c r="U770">
        <v>14001</v>
      </c>
      <c r="V770">
        <v>78</v>
      </c>
      <c r="W770">
        <v>70309</v>
      </c>
      <c r="X770">
        <v>78000</v>
      </c>
      <c r="Y770">
        <v>15124</v>
      </c>
      <c r="Z770">
        <v>24</v>
      </c>
      <c r="AA770">
        <v>21818</v>
      </c>
      <c r="AB770">
        <v>24000</v>
      </c>
      <c r="AC770">
        <v>0</v>
      </c>
      <c r="AD770">
        <v>0</v>
      </c>
      <c r="AE770">
        <v>0</v>
      </c>
      <c r="AF770">
        <v>0</v>
      </c>
      <c r="AG770">
        <v>4838</v>
      </c>
      <c r="AH770">
        <v>157</v>
      </c>
      <c r="AI770">
        <v>111078</v>
      </c>
      <c r="AJ770">
        <v>157000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157000</v>
      </c>
      <c r="BB770">
        <v>0</v>
      </c>
      <c r="BC770">
        <v>0</v>
      </c>
      <c r="BD770">
        <v>708</v>
      </c>
      <c r="BE770">
        <v>708</v>
      </c>
      <c r="BF770">
        <v>1000</v>
      </c>
      <c r="BG770" s="1">
        <v>44543</v>
      </c>
      <c r="BH770" s="1">
        <v>44434</v>
      </c>
      <c r="BI770" s="1">
        <v>44545.249606481484</v>
      </c>
      <c r="BJ770" s="1">
        <v>44524.239363425928</v>
      </c>
    </row>
    <row r="771" spans="1:62" x14ac:dyDescent="0.25">
      <c r="A771">
        <v>11014</v>
      </c>
      <c r="B771" t="s">
        <v>175</v>
      </c>
      <c r="C771" t="s">
        <v>176</v>
      </c>
      <c r="D771">
        <v>11283</v>
      </c>
      <c r="E771">
        <v>83</v>
      </c>
      <c r="F771" t="s">
        <v>111</v>
      </c>
      <c r="G771" t="s">
        <v>112</v>
      </c>
      <c r="H771" t="s">
        <v>113</v>
      </c>
      <c r="I771">
        <v>1000000010905</v>
      </c>
      <c r="J771">
        <v>370690</v>
      </c>
      <c r="K771" t="s">
        <v>64</v>
      </c>
      <c r="L771" t="s">
        <v>138</v>
      </c>
      <c r="M771" t="s">
        <v>66</v>
      </c>
      <c r="N771">
        <v>57</v>
      </c>
      <c r="O771">
        <v>572415</v>
      </c>
      <c r="P771">
        <v>729600</v>
      </c>
      <c r="Q771">
        <v>-8649</v>
      </c>
      <c r="R771">
        <v>21</v>
      </c>
      <c r="S771">
        <v>242898</v>
      </c>
      <c r="T771">
        <v>268800</v>
      </c>
      <c r="U771">
        <v>27713</v>
      </c>
      <c r="V771">
        <v>52</v>
      </c>
      <c r="W771">
        <v>599360</v>
      </c>
      <c r="X771">
        <v>665600</v>
      </c>
      <c r="Y771">
        <v>75144</v>
      </c>
      <c r="Z771">
        <v>47</v>
      </c>
      <c r="AA771">
        <v>541789</v>
      </c>
      <c r="AB771">
        <v>601600</v>
      </c>
      <c r="AC771">
        <v>0</v>
      </c>
      <c r="AD771">
        <v>0</v>
      </c>
      <c r="AE771">
        <v>0</v>
      </c>
      <c r="AF771">
        <v>5632</v>
      </c>
      <c r="AG771">
        <v>77730</v>
      </c>
      <c r="AH771">
        <v>141</v>
      </c>
      <c r="AI771">
        <v>1392178</v>
      </c>
      <c r="AJ771">
        <v>1804800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232</v>
      </c>
      <c r="AR771">
        <v>2969600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1804800</v>
      </c>
      <c r="BA771">
        <v>0</v>
      </c>
      <c r="BB771">
        <v>0</v>
      </c>
      <c r="BC771">
        <v>0</v>
      </c>
      <c r="BD771">
        <v>9874</v>
      </c>
      <c r="BE771">
        <v>9803</v>
      </c>
      <c r="BF771">
        <v>12800</v>
      </c>
      <c r="BG771" s="1">
        <v>44544</v>
      </c>
      <c r="BH771" s="1">
        <v>44529</v>
      </c>
      <c r="BI771" s="1">
        <v>44545.249606481484</v>
      </c>
      <c r="BJ771" s="1">
        <v>44524.239363425928</v>
      </c>
    </row>
    <row r="772" spans="1:62" x14ac:dyDescent="0.25">
      <c r="A772">
        <v>11014</v>
      </c>
      <c r="B772" t="s">
        <v>175</v>
      </c>
      <c r="C772" t="s">
        <v>176</v>
      </c>
      <c r="D772">
        <v>11283</v>
      </c>
      <c r="E772">
        <v>83</v>
      </c>
      <c r="F772" t="s">
        <v>111</v>
      </c>
      <c r="G772" t="s">
        <v>117</v>
      </c>
      <c r="H772" t="s">
        <v>118</v>
      </c>
      <c r="I772">
        <v>1000000006378</v>
      </c>
      <c r="J772">
        <v>236915</v>
      </c>
      <c r="K772" t="s">
        <v>64</v>
      </c>
      <c r="L772" t="s">
        <v>121</v>
      </c>
      <c r="M772" t="s">
        <v>66</v>
      </c>
      <c r="N772">
        <v>25</v>
      </c>
      <c r="O772">
        <v>272618</v>
      </c>
      <c r="P772">
        <v>300000</v>
      </c>
      <c r="Q772">
        <v>39029</v>
      </c>
      <c r="R772">
        <v>23</v>
      </c>
      <c r="S772">
        <v>249382</v>
      </c>
      <c r="T772">
        <v>276000</v>
      </c>
      <c r="U772">
        <v>34479</v>
      </c>
      <c r="V772">
        <v>17</v>
      </c>
      <c r="W772">
        <v>185018</v>
      </c>
      <c r="X772">
        <v>204000</v>
      </c>
      <c r="Y772">
        <v>26177</v>
      </c>
      <c r="Z772">
        <v>25</v>
      </c>
      <c r="AA772">
        <v>271309</v>
      </c>
      <c r="AB772">
        <v>300000</v>
      </c>
      <c r="AC772">
        <v>0</v>
      </c>
      <c r="AD772">
        <v>0</v>
      </c>
      <c r="AE772">
        <v>0</v>
      </c>
      <c r="AF772">
        <v>1560</v>
      </c>
      <c r="AG772">
        <v>37719</v>
      </c>
      <c r="AH772">
        <v>53</v>
      </c>
      <c r="AI772">
        <v>495210</v>
      </c>
      <c r="AJ772">
        <v>636000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40</v>
      </c>
      <c r="AR772">
        <v>480000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636000</v>
      </c>
      <c r="BD772">
        <v>9344</v>
      </c>
      <c r="BE772">
        <v>9343</v>
      </c>
      <c r="BF772">
        <v>12000</v>
      </c>
      <c r="BG772" s="1">
        <v>44543</v>
      </c>
      <c r="BH772" s="1">
        <v>44393</v>
      </c>
      <c r="BI772" s="1">
        <v>44545.249606481484</v>
      </c>
      <c r="BJ772" s="1">
        <v>44524.239363425928</v>
      </c>
    </row>
    <row r="773" spans="1:62" x14ac:dyDescent="0.25">
      <c r="A773">
        <v>11014</v>
      </c>
      <c r="B773" t="s">
        <v>175</v>
      </c>
      <c r="C773" t="s">
        <v>176</v>
      </c>
      <c r="D773">
        <v>11281</v>
      </c>
      <c r="E773">
        <v>81</v>
      </c>
      <c r="F773" t="s">
        <v>61</v>
      </c>
      <c r="G773" t="s">
        <v>336</v>
      </c>
      <c r="H773" t="s">
        <v>69</v>
      </c>
      <c r="I773">
        <v>1000000009637</v>
      </c>
      <c r="J773">
        <v>352555</v>
      </c>
      <c r="K773" t="s">
        <v>64</v>
      </c>
      <c r="L773" t="s">
        <v>150</v>
      </c>
      <c r="M773" t="s">
        <v>66</v>
      </c>
      <c r="N773">
        <v>18</v>
      </c>
      <c r="O773">
        <v>8182</v>
      </c>
      <c r="P773">
        <v>9000</v>
      </c>
      <c r="Q773">
        <v>1473</v>
      </c>
      <c r="R773">
        <v>24</v>
      </c>
      <c r="S773">
        <v>10835</v>
      </c>
      <c r="T773">
        <v>12000</v>
      </c>
      <c r="U773">
        <v>1890</v>
      </c>
      <c r="V773">
        <v>18</v>
      </c>
      <c r="W773">
        <v>8182</v>
      </c>
      <c r="X773">
        <v>9000</v>
      </c>
      <c r="Y773">
        <v>2291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108</v>
      </c>
      <c r="AI773">
        <v>35345</v>
      </c>
      <c r="AJ773">
        <v>54000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54000</v>
      </c>
      <c r="BD773">
        <v>327</v>
      </c>
      <c r="BE773">
        <v>327</v>
      </c>
      <c r="BF773">
        <v>500</v>
      </c>
      <c r="BG773" s="1">
        <v>44501</v>
      </c>
      <c r="BH773" s="1">
        <v>44198</v>
      </c>
      <c r="BI773" s="1">
        <v>44545.249606481484</v>
      </c>
      <c r="BJ773" s="1">
        <v>44524.239363425928</v>
      </c>
    </row>
    <row r="774" spans="1:62" x14ac:dyDescent="0.25">
      <c r="A774">
        <v>11014</v>
      </c>
      <c r="B774" t="s">
        <v>175</v>
      </c>
      <c r="C774" t="s">
        <v>176</v>
      </c>
      <c r="D774">
        <v>11283</v>
      </c>
      <c r="E774">
        <v>83</v>
      </c>
      <c r="F774" t="s">
        <v>111</v>
      </c>
      <c r="G774" t="s">
        <v>129</v>
      </c>
      <c r="H774" t="s">
        <v>130</v>
      </c>
      <c r="I774">
        <v>1000000112842</v>
      </c>
      <c r="J774">
        <v>412665</v>
      </c>
      <c r="K774" t="s">
        <v>64</v>
      </c>
      <c r="L774" t="s">
        <v>178</v>
      </c>
      <c r="M774" t="s">
        <v>66</v>
      </c>
      <c r="N774">
        <v>0</v>
      </c>
      <c r="O774">
        <v>0</v>
      </c>
      <c r="P774">
        <v>0</v>
      </c>
      <c r="Q774">
        <v>0</v>
      </c>
      <c r="R774">
        <v>8</v>
      </c>
      <c r="S774">
        <v>93955</v>
      </c>
      <c r="T774">
        <v>104000</v>
      </c>
      <c r="U774">
        <v>13203</v>
      </c>
      <c r="V774">
        <v>0</v>
      </c>
      <c r="W774">
        <v>0</v>
      </c>
      <c r="X774">
        <v>0</v>
      </c>
      <c r="Y774">
        <v>0</v>
      </c>
      <c r="Z774">
        <v>2</v>
      </c>
      <c r="AA774">
        <v>23045</v>
      </c>
      <c r="AB774">
        <v>26000</v>
      </c>
      <c r="AC774">
        <v>0</v>
      </c>
      <c r="AD774">
        <v>0</v>
      </c>
      <c r="AE774">
        <v>0</v>
      </c>
      <c r="AF774">
        <v>650</v>
      </c>
      <c r="AG774">
        <v>2857</v>
      </c>
      <c r="AH774">
        <v>62</v>
      </c>
      <c r="AI774">
        <v>625828</v>
      </c>
      <c r="AJ774">
        <v>806000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806000</v>
      </c>
      <c r="BA774">
        <v>0</v>
      </c>
      <c r="BB774">
        <v>0</v>
      </c>
      <c r="BC774">
        <v>0</v>
      </c>
      <c r="BD774">
        <v>10094</v>
      </c>
      <c r="BE774">
        <v>10094</v>
      </c>
      <c r="BF774">
        <v>13000</v>
      </c>
      <c r="BG774" s="1">
        <v>44537</v>
      </c>
      <c r="BH774" s="1">
        <v>44469</v>
      </c>
      <c r="BI774" s="1">
        <v>44545.249606481484</v>
      </c>
      <c r="BJ774" s="1">
        <v>44524.239363425928</v>
      </c>
    </row>
    <row r="775" spans="1:62" x14ac:dyDescent="0.25">
      <c r="A775">
        <v>11014</v>
      </c>
      <c r="B775" t="s">
        <v>175</v>
      </c>
      <c r="C775" t="s">
        <v>176</v>
      </c>
      <c r="D775">
        <v>11283</v>
      </c>
      <c r="E775">
        <v>83</v>
      </c>
      <c r="F775" t="s">
        <v>111</v>
      </c>
      <c r="G775" t="s">
        <v>112</v>
      </c>
      <c r="H775" t="s">
        <v>113</v>
      </c>
      <c r="I775">
        <v>1000000085223</v>
      </c>
      <c r="J775">
        <v>406217</v>
      </c>
      <c r="K775" t="s">
        <v>64</v>
      </c>
      <c r="L775" t="s">
        <v>115</v>
      </c>
      <c r="M775" t="s">
        <v>66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24</v>
      </c>
      <c r="AR775">
        <v>285600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9271</v>
      </c>
      <c r="BE775">
        <v>9271</v>
      </c>
      <c r="BF775">
        <v>11900</v>
      </c>
      <c r="BG775" s="1">
        <v>44044</v>
      </c>
      <c r="BH775" s="1">
        <v>43916</v>
      </c>
      <c r="BI775" s="1">
        <v>44545.249606481484</v>
      </c>
      <c r="BJ775" s="1">
        <v>44524.239363425928</v>
      </c>
    </row>
    <row r="776" spans="1:62" x14ac:dyDescent="0.25">
      <c r="A776">
        <v>11014</v>
      </c>
      <c r="B776" t="s">
        <v>175</v>
      </c>
      <c r="C776" t="s">
        <v>176</v>
      </c>
      <c r="D776">
        <v>11283</v>
      </c>
      <c r="E776">
        <v>83</v>
      </c>
      <c r="F776" t="s">
        <v>111</v>
      </c>
      <c r="G776" t="s">
        <v>129</v>
      </c>
      <c r="H776" t="s">
        <v>130</v>
      </c>
      <c r="I776">
        <v>1000000005859</v>
      </c>
      <c r="J776">
        <v>216789</v>
      </c>
      <c r="K776" t="s">
        <v>64</v>
      </c>
      <c r="L776" t="s">
        <v>134</v>
      </c>
      <c r="M776" t="s">
        <v>66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30</v>
      </c>
      <c r="AX776">
        <v>73650</v>
      </c>
      <c r="AY776">
        <v>117000</v>
      </c>
      <c r="AZ776">
        <v>0</v>
      </c>
      <c r="BA776">
        <v>0</v>
      </c>
      <c r="BB776">
        <v>0</v>
      </c>
      <c r="BC776">
        <v>0</v>
      </c>
      <c r="BD776">
        <v>2455</v>
      </c>
      <c r="BE776">
        <v>2455</v>
      </c>
      <c r="BF776">
        <v>3900</v>
      </c>
      <c r="BG776" s="1">
        <v>44083</v>
      </c>
      <c r="BH776" s="1">
        <v>43829</v>
      </c>
      <c r="BI776" s="1">
        <v>44545.249606481484</v>
      </c>
      <c r="BJ776" s="1">
        <v>44524.239363425928</v>
      </c>
    </row>
    <row r="777" spans="1:62" x14ac:dyDescent="0.25">
      <c r="A777">
        <v>11014</v>
      </c>
      <c r="B777" t="s">
        <v>175</v>
      </c>
      <c r="C777" t="s">
        <v>176</v>
      </c>
      <c r="D777">
        <v>11282</v>
      </c>
      <c r="E777">
        <v>82</v>
      </c>
      <c r="F777" t="s">
        <v>86</v>
      </c>
      <c r="G777" t="s">
        <v>87</v>
      </c>
      <c r="H777" t="s">
        <v>90</v>
      </c>
      <c r="I777">
        <v>1000000003718</v>
      </c>
      <c r="J777">
        <v>139603</v>
      </c>
      <c r="K777" t="s">
        <v>64</v>
      </c>
      <c r="L777" t="s">
        <v>104</v>
      </c>
      <c r="M777" t="s">
        <v>66</v>
      </c>
      <c r="N777">
        <v>1</v>
      </c>
      <c r="O777">
        <v>2880</v>
      </c>
      <c r="P777">
        <v>3200</v>
      </c>
      <c r="Q777">
        <v>720</v>
      </c>
      <c r="R777">
        <v>3</v>
      </c>
      <c r="S777">
        <v>8582</v>
      </c>
      <c r="T777">
        <v>9600</v>
      </c>
      <c r="U777">
        <v>2101</v>
      </c>
      <c r="V777">
        <v>1</v>
      </c>
      <c r="W777">
        <v>2909</v>
      </c>
      <c r="X777">
        <v>3200</v>
      </c>
      <c r="Y777">
        <v>749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56</v>
      </c>
      <c r="AI777">
        <v>120977</v>
      </c>
      <c r="AJ777">
        <v>179200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60</v>
      </c>
      <c r="AR777">
        <v>192000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179200</v>
      </c>
      <c r="BB777">
        <v>0</v>
      </c>
      <c r="BC777">
        <v>0</v>
      </c>
      <c r="BD777">
        <v>2160</v>
      </c>
      <c r="BE777">
        <v>2154</v>
      </c>
      <c r="BF777">
        <v>3200</v>
      </c>
      <c r="BG777" s="1">
        <v>44514</v>
      </c>
      <c r="BH777" s="1">
        <v>44451</v>
      </c>
      <c r="BI777" s="1">
        <v>44545.249606481484</v>
      </c>
      <c r="BJ777" s="1">
        <v>44524.239363425928</v>
      </c>
    </row>
    <row r="778" spans="1:62" x14ac:dyDescent="0.25">
      <c r="A778">
        <v>11014</v>
      </c>
      <c r="B778" t="s">
        <v>175</v>
      </c>
      <c r="C778" t="s">
        <v>176</v>
      </c>
      <c r="D778">
        <v>11281</v>
      </c>
      <c r="E778">
        <v>81</v>
      </c>
      <c r="F778" t="s">
        <v>61</v>
      </c>
      <c r="G778" t="s">
        <v>62</v>
      </c>
      <c r="H778" t="s">
        <v>63</v>
      </c>
      <c r="I778">
        <v>1000000076903</v>
      </c>
      <c r="J778">
        <v>384738</v>
      </c>
      <c r="K778" t="s">
        <v>64</v>
      </c>
      <c r="L778" t="s">
        <v>448</v>
      </c>
      <c r="M778" t="s">
        <v>66</v>
      </c>
      <c r="N778">
        <v>0</v>
      </c>
      <c r="O778">
        <v>0</v>
      </c>
      <c r="P778">
        <v>0</v>
      </c>
      <c r="Q778">
        <v>0</v>
      </c>
      <c r="R778">
        <v>21</v>
      </c>
      <c r="S778">
        <v>205298</v>
      </c>
      <c r="T778">
        <v>226800</v>
      </c>
      <c r="U778">
        <v>32546</v>
      </c>
      <c r="V778">
        <v>28</v>
      </c>
      <c r="W778">
        <v>272356</v>
      </c>
      <c r="X778">
        <v>302400</v>
      </c>
      <c r="Y778">
        <v>42021</v>
      </c>
      <c r="Z778">
        <v>17</v>
      </c>
      <c r="AA778">
        <v>165731</v>
      </c>
      <c r="AB778">
        <v>183600</v>
      </c>
      <c r="AC778">
        <v>0</v>
      </c>
      <c r="AD778">
        <v>0</v>
      </c>
      <c r="AE778">
        <v>0</v>
      </c>
      <c r="AF778">
        <v>1296</v>
      </c>
      <c r="AG778">
        <v>25884</v>
      </c>
      <c r="AH778">
        <v>60</v>
      </c>
      <c r="AI778">
        <v>493577</v>
      </c>
      <c r="AJ778">
        <v>648000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420</v>
      </c>
      <c r="AR778">
        <v>4536000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648000</v>
      </c>
      <c r="BA778">
        <v>0</v>
      </c>
      <c r="BB778">
        <v>0</v>
      </c>
      <c r="BC778">
        <v>0</v>
      </c>
      <c r="BD778">
        <v>8226</v>
      </c>
      <c r="BE778">
        <v>8226</v>
      </c>
      <c r="BF778">
        <v>10800</v>
      </c>
      <c r="BG778" s="1">
        <v>44544</v>
      </c>
      <c r="BH778" s="1">
        <v>44478</v>
      </c>
      <c r="BI778" s="1">
        <v>44545.249606481484</v>
      </c>
      <c r="BJ778" s="1">
        <v>44524.239363425928</v>
      </c>
    </row>
    <row r="779" spans="1:62" x14ac:dyDescent="0.25">
      <c r="A779">
        <v>11014</v>
      </c>
      <c r="B779" t="s">
        <v>175</v>
      </c>
      <c r="C779" t="s">
        <v>176</v>
      </c>
      <c r="D779">
        <v>11281</v>
      </c>
      <c r="E779">
        <v>81</v>
      </c>
      <c r="F779" t="s">
        <v>61</v>
      </c>
      <c r="G779" t="s">
        <v>336</v>
      </c>
      <c r="H779" t="s">
        <v>69</v>
      </c>
      <c r="I779">
        <v>1000000115539</v>
      </c>
      <c r="J779">
        <v>414330</v>
      </c>
      <c r="K779" t="s">
        <v>64</v>
      </c>
      <c r="L779" t="s">
        <v>408</v>
      </c>
      <c r="M779" t="s">
        <v>66</v>
      </c>
      <c r="N779">
        <v>108</v>
      </c>
      <c r="O779">
        <v>49036</v>
      </c>
      <c r="P779">
        <v>54000</v>
      </c>
      <c r="Q779">
        <v>10608</v>
      </c>
      <c r="R779">
        <v>168</v>
      </c>
      <c r="S779">
        <v>75927</v>
      </c>
      <c r="T779">
        <v>84000</v>
      </c>
      <c r="U779">
        <v>16149</v>
      </c>
      <c r="V779">
        <v>179</v>
      </c>
      <c r="W779">
        <v>80927</v>
      </c>
      <c r="X779">
        <v>89500</v>
      </c>
      <c r="Y779">
        <v>16636</v>
      </c>
      <c r="Z779">
        <v>96</v>
      </c>
      <c r="AA779">
        <v>43473</v>
      </c>
      <c r="AB779">
        <v>48000</v>
      </c>
      <c r="AC779">
        <v>0</v>
      </c>
      <c r="AD779">
        <v>0</v>
      </c>
      <c r="AE779">
        <v>0</v>
      </c>
      <c r="AF779">
        <v>180</v>
      </c>
      <c r="AG779">
        <v>8943</v>
      </c>
      <c r="AH779">
        <v>169</v>
      </c>
      <c r="AI779">
        <v>60787</v>
      </c>
      <c r="AJ779">
        <v>84500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84500</v>
      </c>
      <c r="BA779">
        <v>0</v>
      </c>
      <c r="BB779">
        <v>0</v>
      </c>
      <c r="BC779">
        <v>0</v>
      </c>
      <c r="BD779">
        <v>360</v>
      </c>
      <c r="BE779">
        <v>356</v>
      </c>
      <c r="BF779">
        <v>500</v>
      </c>
      <c r="BG779" s="1">
        <v>44542</v>
      </c>
      <c r="BH779" s="1">
        <v>44511</v>
      </c>
      <c r="BI779" s="1">
        <v>44545.249606481484</v>
      </c>
      <c r="BJ779" s="1">
        <v>44524.239363425928</v>
      </c>
    </row>
    <row r="780" spans="1:62" x14ac:dyDescent="0.25">
      <c r="A780">
        <v>11014</v>
      </c>
      <c r="B780" t="s">
        <v>175</v>
      </c>
      <c r="C780" t="s">
        <v>176</v>
      </c>
      <c r="D780">
        <v>11283</v>
      </c>
      <c r="E780">
        <v>83</v>
      </c>
      <c r="F780" t="s">
        <v>111</v>
      </c>
      <c r="G780" t="s">
        <v>129</v>
      </c>
      <c r="H780" t="s">
        <v>130</v>
      </c>
      <c r="I780">
        <v>1000000013519</v>
      </c>
      <c r="J780">
        <v>387793</v>
      </c>
      <c r="K780" t="s">
        <v>64</v>
      </c>
      <c r="L780" t="s">
        <v>143</v>
      </c>
      <c r="M780" t="s">
        <v>66</v>
      </c>
      <c r="N780">
        <v>0</v>
      </c>
      <c r="O780">
        <v>0</v>
      </c>
      <c r="P780">
        <v>0</v>
      </c>
      <c r="Q780">
        <v>0</v>
      </c>
      <c r="R780">
        <v>5</v>
      </c>
      <c r="S780">
        <v>40971</v>
      </c>
      <c r="T780">
        <v>45250</v>
      </c>
      <c r="U780">
        <v>6671</v>
      </c>
      <c r="V780">
        <v>2</v>
      </c>
      <c r="W780">
        <v>16455</v>
      </c>
      <c r="X780">
        <v>18100</v>
      </c>
      <c r="Y780">
        <v>2735</v>
      </c>
      <c r="Z780">
        <v>4</v>
      </c>
      <c r="AA780">
        <v>32826</v>
      </c>
      <c r="AB780">
        <v>36200</v>
      </c>
      <c r="AC780">
        <v>0</v>
      </c>
      <c r="AD780">
        <v>0</v>
      </c>
      <c r="AE780">
        <v>0</v>
      </c>
      <c r="AF780">
        <v>91</v>
      </c>
      <c r="AG780">
        <v>5386</v>
      </c>
      <c r="AH780">
        <v>61</v>
      </c>
      <c r="AI780">
        <v>418460</v>
      </c>
      <c r="AJ780">
        <v>552050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552050</v>
      </c>
      <c r="BB780">
        <v>0</v>
      </c>
      <c r="BC780">
        <v>0</v>
      </c>
      <c r="BD780">
        <v>6860</v>
      </c>
      <c r="BE780">
        <v>6860</v>
      </c>
      <c r="BF780">
        <v>9050</v>
      </c>
      <c r="BG780" s="1">
        <v>44542</v>
      </c>
      <c r="BH780" s="1">
        <v>44454</v>
      </c>
      <c r="BI780" s="1">
        <v>44545.249606481484</v>
      </c>
      <c r="BJ780" s="1">
        <v>44524.239363425928</v>
      </c>
    </row>
    <row r="781" spans="1:62" x14ac:dyDescent="0.25">
      <c r="A781">
        <v>11014</v>
      </c>
      <c r="B781" t="s">
        <v>175</v>
      </c>
      <c r="C781" t="s">
        <v>176</v>
      </c>
      <c r="D781">
        <v>11283</v>
      </c>
      <c r="E781">
        <v>83</v>
      </c>
      <c r="F781" t="s">
        <v>111</v>
      </c>
      <c r="G781" t="s">
        <v>129</v>
      </c>
      <c r="H781" t="s">
        <v>130</v>
      </c>
      <c r="I781">
        <v>1000000008706</v>
      </c>
      <c r="J781">
        <v>332748</v>
      </c>
      <c r="K781" t="s">
        <v>64</v>
      </c>
      <c r="L781" t="s">
        <v>153</v>
      </c>
      <c r="M781" t="s">
        <v>66</v>
      </c>
      <c r="N781">
        <v>30</v>
      </c>
      <c r="O781">
        <v>13636</v>
      </c>
      <c r="P781">
        <v>15000</v>
      </c>
      <c r="Q781">
        <v>6136</v>
      </c>
      <c r="R781">
        <v>40</v>
      </c>
      <c r="S781">
        <v>18091</v>
      </c>
      <c r="T781">
        <v>20000</v>
      </c>
      <c r="U781">
        <v>8091</v>
      </c>
      <c r="V781">
        <v>20</v>
      </c>
      <c r="W781">
        <v>9091</v>
      </c>
      <c r="X781">
        <v>10000</v>
      </c>
      <c r="Y781">
        <v>4091</v>
      </c>
      <c r="Z781">
        <v>20</v>
      </c>
      <c r="AA781">
        <v>9091</v>
      </c>
      <c r="AB781">
        <v>10000</v>
      </c>
      <c r="AC781">
        <v>0</v>
      </c>
      <c r="AD781">
        <v>0</v>
      </c>
      <c r="AE781">
        <v>0</v>
      </c>
      <c r="AF781">
        <v>0</v>
      </c>
      <c r="AG781">
        <v>4091</v>
      </c>
      <c r="AH781">
        <v>95</v>
      </c>
      <c r="AI781">
        <v>23750</v>
      </c>
      <c r="AJ781">
        <v>47500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47500</v>
      </c>
      <c r="BD781">
        <v>250</v>
      </c>
      <c r="BE781">
        <v>250</v>
      </c>
      <c r="BF781">
        <v>500</v>
      </c>
      <c r="BG781" s="1">
        <v>44537</v>
      </c>
      <c r="BH781" s="1">
        <v>44280</v>
      </c>
      <c r="BI781" s="1">
        <v>44545.249606481484</v>
      </c>
      <c r="BJ781" s="1">
        <v>44524.239363425928</v>
      </c>
    </row>
    <row r="782" spans="1:62" x14ac:dyDescent="0.25">
      <c r="A782">
        <v>11014</v>
      </c>
      <c r="B782" t="s">
        <v>175</v>
      </c>
      <c r="C782" t="s">
        <v>176</v>
      </c>
      <c r="D782">
        <v>11282</v>
      </c>
      <c r="E782">
        <v>82</v>
      </c>
      <c r="F782" t="s">
        <v>86</v>
      </c>
      <c r="G782" t="s">
        <v>87</v>
      </c>
      <c r="H782" t="s">
        <v>90</v>
      </c>
      <c r="I782">
        <v>1000000012850</v>
      </c>
      <c r="J782">
        <v>385428</v>
      </c>
      <c r="K782" t="s">
        <v>64</v>
      </c>
      <c r="L782" t="s">
        <v>105</v>
      </c>
      <c r="M782" t="s">
        <v>66</v>
      </c>
      <c r="N782">
        <v>6</v>
      </c>
      <c r="O782">
        <v>32237</v>
      </c>
      <c r="P782">
        <v>35700</v>
      </c>
      <c r="Q782">
        <v>6148</v>
      </c>
      <c r="R782">
        <v>14</v>
      </c>
      <c r="S782">
        <v>75509</v>
      </c>
      <c r="T782">
        <v>83300</v>
      </c>
      <c r="U782">
        <v>14633</v>
      </c>
      <c r="V782">
        <v>1</v>
      </c>
      <c r="W782">
        <v>5355</v>
      </c>
      <c r="X782">
        <v>5950</v>
      </c>
      <c r="Y782">
        <v>1006</v>
      </c>
      <c r="Z782">
        <v>5</v>
      </c>
      <c r="AA782">
        <v>26936</v>
      </c>
      <c r="AB782">
        <v>29750</v>
      </c>
      <c r="AC782">
        <v>0</v>
      </c>
      <c r="AD782">
        <v>0</v>
      </c>
      <c r="AE782">
        <v>0</v>
      </c>
      <c r="AF782">
        <v>120</v>
      </c>
      <c r="AG782">
        <v>5195</v>
      </c>
      <c r="AH782">
        <v>95</v>
      </c>
      <c r="AI782">
        <v>413085</v>
      </c>
      <c r="AJ782">
        <v>565250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565250</v>
      </c>
      <c r="BB782">
        <v>0</v>
      </c>
      <c r="BC782">
        <v>0</v>
      </c>
      <c r="BD782">
        <v>4348</v>
      </c>
      <c r="BE782">
        <v>4289</v>
      </c>
      <c r="BF782">
        <v>5950</v>
      </c>
      <c r="BG782" s="1">
        <v>44543</v>
      </c>
      <c r="BH782" s="1">
        <v>44451</v>
      </c>
      <c r="BI782" s="1">
        <v>44545.249606481484</v>
      </c>
      <c r="BJ782" s="1">
        <v>44524.239363425928</v>
      </c>
    </row>
    <row r="783" spans="1:62" x14ac:dyDescent="0.25">
      <c r="A783">
        <v>11014</v>
      </c>
      <c r="B783" t="s">
        <v>175</v>
      </c>
      <c r="C783" t="s">
        <v>176</v>
      </c>
      <c r="D783">
        <v>11281</v>
      </c>
      <c r="E783">
        <v>81</v>
      </c>
      <c r="F783" t="s">
        <v>61</v>
      </c>
      <c r="G783" t="s">
        <v>336</v>
      </c>
      <c r="H783" t="s">
        <v>69</v>
      </c>
      <c r="I783">
        <v>1000000013549</v>
      </c>
      <c r="J783">
        <v>387841</v>
      </c>
      <c r="K783" t="s">
        <v>64</v>
      </c>
      <c r="L783" t="s">
        <v>72</v>
      </c>
      <c r="M783" t="s">
        <v>66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24</v>
      </c>
      <c r="AA783">
        <v>21818</v>
      </c>
      <c r="AB783">
        <v>24000</v>
      </c>
      <c r="AC783">
        <v>0</v>
      </c>
      <c r="AD783">
        <v>0</v>
      </c>
      <c r="AE783">
        <v>0</v>
      </c>
      <c r="AF783">
        <v>0</v>
      </c>
      <c r="AG783">
        <v>4835</v>
      </c>
      <c r="AH783">
        <v>342</v>
      </c>
      <c r="AI783">
        <v>242011</v>
      </c>
      <c r="AJ783">
        <v>342000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342000</v>
      </c>
      <c r="BA783">
        <v>0</v>
      </c>
      <c r="BB783">
        <v>0</v>
      </c>
      <c r="BC783">
        <v>0</v>
      </c>
      <c r="BD783">
        <v>708</v>
      </c>
      <c r="BE783">
        <v>706</v>
      </c>
      <c r="BF783">
        <v>1000</v>
      </c>
      <c r="BG783" s="1">
        <v>44543</v>
      </c>
      <c r="BH783" s="1">
        <v>44478</v>
      </c>
      <c r="BI783" s="1">
        <v>44545.249606481484</v>
      </c>
      <c r="BJ783" s="1">
        <v>44524.239363425928</v>
      </c>
    </row>
    <row r="784" spans="1:62" x14ac:dyDescent="0.25">
      <c r="A784">
        <v>11014</v>
      </c>
      <c r="B784" t="s">
        <v>175</v>
      </c>
      <c r="C784" t="s">
        <v>176</v>
      </c>
      <c r="D784">
        <v>11282</v>
      </c>
      <c r="E784">
        <v>82</v>
      </c>
      <c r="F784" t="s">
        <v>86</v>
      </c>
      <c r="G784" t="s">
        <v>94</v>
      </c>
      <c r="H784" t="s">
        <v>95</v>
      </c>
      <c r="I784">
        <v>1000000001826</v>
      </c>
      <c r="J784">
        <v>101782</v>
      </c>
      <c r="K784" t="s">
        <v>64</v>
      </c>
      <c r="L784" t="s">
        <v>103</v>
      </c>
      <c r="M784" t="s">
        <v>66</v>
      </c>
      <c r="N784">
        <v>12</v>
      </c>
      <c r="O784">
        <v>70850</v>
      </c>
      <c r="P784">
        <v>78000</v>
      </c>
      <c r="Q784">
        <v>18309</v>
      </c>
      <c r="R784">
        <v>19</v>
      </c>
      <c r="S784">
        <v>111505</v>
      </c>
      <c r="T784">
        <v>123500</v>
      </c>
      <c r="U784">
        <v>28396</v>
      </c>
      <c r="V784">
        <v>15</v>
      </c>
      <c r="W784">
        <v>87750</v>
      </c>
      <c r="X784">
        <v>97500</v>
      </c>
      <c r="Y784">
        <v>22138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21</v>
      </c>
      <c r="AI784">
        <v>91857</v>
      </c>
      <c r="AJ784">
        <v>136500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40</v>
      </c>
      <c r="AR784">
        <v>260000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136500</v>
      </c>
      <c r="BB784">
        <v>0</v>
      </c>
      <c r="BC784">
        <v>0</v>
      </c>
      <c r="BD784">
        <v>4374</v>
      </c>
      <c r="BE784">
        <v>4424</v>
      </c>
      <c r="BF784">
        <v>6500</v>
      </c>
      <c r="BG784" s="1">
        <v>44518</v>
      </c>
      <c r="BH784" s="1">
        <v>44446</v>
      </c>
      <c r="BI784" s="1">
        <v>44545.249606481484</v>
      </c>
      <c r="BJ784" s="1">
        <v>44524.239363425928</v>
      </c>
    </row>
    <row r="785" spans="1:62" x14ac:dyDescent="0.25">
      <c r="A785">
        <v>11014</v>
      </c>
      <c r="B785" t="s">
        <v>175</v>
      </c>
      <c r="C785" t="s">
        <v>176</v>
      </c>
      <c r="D785">
        <v>11281</v>
      </c>
      <c r="E785">
        <v>81</v>
      </c>
      <c r="F785" t="s">
        <v>61</v>
      </c>
      <c r="G785" t="s">
        <v>62</v>
      </c>
      <c r="H785" t="s">
        <v>63</v>
      </c>
      <c r="I785">
        <v>1000000076827</v>
      </c>
      <c r="J785">
        <v>384749</v>
      </c>
      <c r="K785" t="s">
        <v>64</v>
      </c>
      <c r="L785" t="s">
        <v>449</v>
      </c>
      <c r="M785" t="s">
        <v>66</v>
      </c>
      <c r="N785">
        <v>13</v>
      </c>
      <c r="O785">
        <v>127636</v>
      </c>
      <c r="P785">
        <v>140400</v>
      </c>
      <c r="Q785">
        <v>20695</v>
      </c>
      <c r="R785">
        <v>8</v>
      </c>
      <c r="S785">
        <v>78251</v>
      </c>
      <c r="T785">
        <v>86400</v>
      </c>
      <c r="U785">
        <v>12441</v>
      </c>
      <c r="V785">
        <v>2</v>
      </c>
      <c r="W785">
        <v>19440</v>
      </c>
      <c r="X785">
        <v>21600</v>
      </c>
      <c r="Y785">
        <v>2987</v>
      </c>
      <c r="Z785">
        <v>6</v>
      </c>
      <c r="AA785">
        <v>58615</v>
      </c>
      <c r="AB785">
        <v>64800</v>
      </c>
      <c r="AC785">
        <v>0</v>
      </c>
      <c r="AD785">
        <v>0</v>
      </c>
      <c r="AE785">
        <v>0</v>
      </c>
      <c r="AF785">
        <v>324</v>
      </c>
      <c r="AG785">
        <v>9257</v>
      </c>
      <c r="AH785">
        <v>111</v>
      </c>
      <c r="AI785">
        <v>913117</v>
      </c>
      <c r="AJ785">
        <v>1198800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336</v>
      </c>
      <c r="AR785">
        <v>3628800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1198800</v>
      </c>
      <c r="BA785">
        <v>0</v>
      </c>
      <c r="BB785">
        <v>0</v>
      </c>
      <c r="BC785">
        <v>0</v>
      </c>
      <c r="BD785">
        <v>8226</v>
      </c>
      <c r="BE785">
        <v>8226</v>
      </c>
      <c r="BF785">
        <v>10800</v>
      </c>
      <c r="BG785" s="1">
        <v>44544</v>
      </c>
      <c r="BH785" s="1">
        <v>44478</v>
      </c>
      <c r="BI785" s="1">
        <v>44545.249606481484</v>
      </c>
      <c r="BJ785" s="1">
        <v>44524.239363425928</v>
      </c>
    </row>
    <row r="786" spans="1:62" x14ac:dyDescent="0.25">
      <c r="A786">
        <v>11014</v>
      </c>
      <c r="B786" t="s">
        <v>175</v>
      </c>
      <c r="C786" t="s">
        <v>176</v>
      </c>
      <c r="D786">
        <v>11281</v>
      </c>
      <c r="E786">
        <v>81</v>
      </c>
      <c r="F786" t="s">
        <v>61</v>
      </c>
      <c r="G786" t="s">
        <v>336</v>
      </c>
      <c r="H786" t="s">
        <v>82</v>
      </c>
      <c r="I786">
        <v>1000000115529</v>
      </c>
      <c r="J786">
        <v>414319</v>
      </c>
      <c r="K786" t="s">
        <v>64</v>
      </c>
      <c r="L786" t="s">
        <v>405</v>
      </c>
      <c r="M786" t="s">
        <v>66</v>
      </c>
      <c r="N786">
        <v>72</v>
      </c>
      <c r="O786">
        <v>32564</v>
      </c>
      <c r="P786">
        <v>36000</v>
      </c>
      <c r="Q786">
        <v>6944</v>
      </c>
      <c r="R786">
        <v>60</v>
      </c>
      <c r="S786">
        <v>27218</v>
      </c>
      <c r="T786">
        <v>30000</v>
      </c>
      <c r="U786">
        <v>5869</v>
      </c>
      <c r="V786">
        <v>12</v>
      </c>
      <c r="W786">
        <v>5400</v>
      </c>
      <c r="X786">
        <v>6000</v>
      </c>
      <c r="Y786">
        <v>1130</v>
      </c>
      <c r="Z786">
        <v>36</v>
      </c>
      <c r="AA786">
        <v>16255</v>
      </c>
      <c r="AB786">
        <v>18000</v>
      </c>
      <c r="AC786">
        <v>0</v>
      </c>
      <c r="AD786">
        <v>0</v>
      </c>
      <c r="AE786">
        <v>0</v>
      </c>
      <c r="AF786">
        <v>120</v>
      </c>
      <c r="AG786">
        <v>3445</v>
      </c>
      <c r="AH786">
        <v>156</v>
      </c>
      <c r="AI786">
        <v>55508</v>
      </c>
      <c r="AJ786">
        <v>78000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78000</v>
      </c>
      <c r="BB786">
        <v>0</v>
      </c>
      <c r="BC786">
        <v>0</v>
      </c>
      <c r="BD786">
        <v>356</v>
      </c>
      <c r="BE786">
        <v>356</v>
      </c>
      <c r="BF786">
        <v>500</v>
      </c>
      <c r="BG786" s="1">
        <v>44541</v>
      </c>
      <c r="BH786" s="1">
        <v>44434</v>
      </c>
      <c r="BI786" s="1">
        <v>44545.249606481484</v>
      </c>
      <c r="BJ786" s="1">
        <v>44524.239363425928</v>
      </c>
    </row>
    <row r="787" spans="1:62" x14ac:dyDescent="0.25">
      <c r="A787">
        <v>11014</v>
      </c>
      <c r="B787" t="s">
        <v>175</v>
      </c>
      <c r="C787" t="s">
        <v>176</v>
      </c>
      <c r="D787">
        <v>11283</v>
      </c>
      <c r="E787">
        <v>83</v>
      </c>
      <c r="F787" t="s">
        <v>111</v>
      </c>
      <c r="G787" t="s">
        <v>112</v>
      </c>
      <c r="H787" t="s">
        <v>113</v>
      </c>
      <c r="I787">
        <v>1000000011041</v>
      </c>
      <c r="J787">
        <v>372029</v>
      </c>
      <c r="K787" t="s">
        <v>64</v>
      </c>
      <c r="L787" t="s">
        <v>124</v>
      </c>
      <c r="M787" t="s">
        <v>66</v>
      </c>
      <c r="N787">
        <v>5</v>
      </c>
      <c r="O787">
        <v>81364</v>
      </c>
      <c r="P787">
        <v>89500</v>
      </c>
      <c r="Q787">
        <v>13011</v>
      </c>
      <c r="R787">
        <v>8</v>
      </c>
      <c r="S787">
        <v>129856</v>
      </c>
      <c r="T787">
        <v>143200</v>
      </c>
      <c r="U787">
        <v>20093</v>
      </c>
      <c r="V787">
        <v>13</v>
      </c>
      <c r="W787">
        <v>184565</v>
      </c>
      <c r="X787">
        <v>232700</v>
      </c>
      <c r="Y787">
        <v>5549</v>
      </c>
      <c r="Z787">
        <v>11</v>
      </c>
      <c r="AA787">
        <v>164940</v>
      </c>
      <c r="AB787">
        <v>196900</v>
      </c>
      <c r="AC787">
        <v>0</v>
      </c>
      <c r="AD787">
        <v>0</v>
      </c>
      <c r="AE787">
        <v>0</v>
      </c>
      <c r="AF787">
        <v>15466</v>
      </c>
      <c r="AG787">
        <v>13362</v>
      </c>
      <c r="AH787">
        <v>60</v>
      </c>
      <c r="AI787">
        <v>826595</v>
      </c>
      <c r="AJ787">
        <v>1074000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48</v>
      </c>
      <c r="AR787">
        <v>859200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1074000</v>
      </c>
      <c r="BA787">
        <v>0</v>
      </c>
      <c r="BB787">
        <v>0</v>
      </c>
      <c r="BC787">
        <v>0</v>
      </c>
      <c r="BD787">
        <v>13777</v>
      </c>
      <c r="BE787">
        <v>13530</v>
      </c>
      <c r="BF787">
        <v>17900</v>
      </c>
      <c r="BG787" s="1">
        <v>44542</v>
      </c>
      <c r="BH787" s="1">
        <v>44541</v>
      </c>
      <c r="BI787" s="1">
        <v>44545.249606481484</v>
      </c>
      <c r="BJ787" s="1">
        <v>44524.239363425928</v>
      </c>
    </row>
    <row r="788" spans="1:62" x14ac:dyDescent="0.25">
      <c r="A788">
        <v>11014</v>
      </c>
      <c r="B788" t="s">
        <v>175</v>
      </c>
      <c r="C788" t="s">
        <v>176</v>
      </c>
      <c r="D788">
        <v>11282</v>
      </c>
      <c r="E788">
        <v>82</v>
      </c>
      <c r="F788" t="s">
        <v>86</v>
      </c>
      <c r="G788" t="s">
        <v>87</v>
      </c>
      <c r="H788" t="s">
        <v>92</v>
      </c>
      <c r="I788">
        <v>1000000112331</v>
      </c>
      <c r="J788">
        <v>412535</v>
      </c>
      <c r="K788" t="s">
        <v>64</v>
      </c>
      <c r="L788" t="s">
        <v>93</v>
      </c>
      <c r="M788" t="s">
        <v>66</v>
      </c>
      <c r="N788">
        <v>24</v>
      </c>
      <c r="O788">
        <v>20727</v>
      </c>
      <c r="P788">
        <v>24000</v>
      </c>
      <c r="Q788">
        <v>3432</v>
      </c>
      <c r="R788">
        <v>30</v>
      </c>
      <c r="S788">
        <v>27164</v>
      </c>
      <c r="T788">
        <v>30000</v>
      </c>
      <c r="U788">
        <v>5544</v>
      </c>
      <c r="V788">
        <v>12</v>
      </c>
      <c r="W788">
        <v>10909</v>
      </c>
      <c r="X788">
        <v>12000</v>
      </c>
      <c r="Y788">
        <v>2261</v>
      </c>
      <c r="Z788">
        <v>24</v>
      </c>
      <c r="AA788">
        <v>21709</v>
      </c>
      <c r="AB788">
        <v>24000</v>
      </c>
      <c r="AC788">
        <v>0</v>
      </c>
      <c r="AD788">
        <v>0</v>
      </c>
      <c r="AE788">
        <v>0</v>
      </c>
      <c r="AF788">
        <v>120</v>
      </c>
      <c r="AG788">
        <v>4413</v>
      </c>
      <c r="AH788">
        <v>50</v>
      </c>
      <c r="AI788">
        <v>36033</v>
      </c>
      <c r="AJ788">
        <v>50000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50000</v>
      </c>
      <c r="BB788">
        <v>0</v>
      </c>
      <c r="BC788">
        <v>0</v>
      </c>
      <c r="BD788">
        <v>721</v>
      </c>
      <c r="BE788">
        <v>721</v>
      </c>
      <c r="BF788">
        <v>1000</v>
      </c>
      <c r="BG788" s="1">
        <v>44537</v>
      </c>
      <c r="BH788" s="1">
        <v>44448</v>
      </c>
      <c r="BI788" s="1">
        <v>44545.249606481484</v>
      </c>
      <c r="BJ788" s="1">
        <v>44524.239363425928</v>
      </c>
    </row>
    <row r="789" spans="1:62" x14ac:dyDescent="0.25">
      <c r="A789">
        <v>11014</v>
      </c>
      <c r="B789" t="s">
        <v>175</v>
      </c>
      <c r="C789" t="s">
        <v>176</v>
      </c>
      <c r="D789">
        <v>11283</v>
      </c>
      <c r="E789">
        <v>83</v>
      </c>
      <c r="F789" t="s">
        <v>111</v>
      </c>
      <c r="G789" t="s">
        <v>117</v>
      </c>
      <c r="H789" t="s">
        <v>118</v>
      </c>
      <c r="I789">
        <v>1000000006379</v>
      </c>
      <c r="J789">
        <v>236916</v>
      </c>
      <c r="K789" t="s">
        <v>64</v>
      </c>
      <c r="L789" t="s">
        <v>120</v>
      </c>
      <c r="M789" t="s">
        <v>66</v>
      </c>
      <c r="N789">
        <v>22</v>
      </c>
      <c r="O789">
        <v>158855</v>
      </c>
      <c r="P789">
        <v>174900</v>
      </c>
      <c r="Q789">
        <v>17107</v>
      </c>
      <c r="R789">
        <v>7</v>
      </c>
      <c r="S789">
        <v>50228</v>
      </c>
      <c r="T789">
        <v>55650</v>
      </c>
      <c r="U789">
        <v>5126</v>
      </c>
      <c r="V789">
        <v>21</v>
      </c>
      <c r="W789">
        <v>150612</v>
      </c>
      <c r="X789">
        <v>166950</v>
      </c>
      <c r="Y789">
        <v>15307</v>
      </c>
      <c r="Z789">
        <v>18</v>
      </c>
      <c r="AA789">
        <v>129438</v>
      </c>
      <c r="AB789">
        <v>143100</v>
      </c>
      <c r="AC789">
        <v>0</v>
      </c>
      <c r="AD789">
        <v>0</v>
      </c>
      <c r="AE789">
        <v>0</v>
      </c>
      <c r="AF789">
        <v>718</v>
      </c>
      <c r="AG789">
        <v>13462</v>
      </c>
      <c r="AH789">
        <v>61</v>
      </c>
      <c r="AI789">
        <v>393029</v>
      </c>
      <c r="AJ789">
        <v>484950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484950</v>
      </c>
      <c r="BA789">
        <v>0</v>
      </c>
      <c r="BB789">
        <v>0</v>
      </c>
      <c r="BC789">
        <v>0</v>
      </c>
      <c r="BD789">
        <v>6443</v>
      </c>
      <c r="BE789">
        <v>6443</v>
      </c>
      <c r="BF789">
        <v>7950</v>
      </c>
      <c r="BG789" s="1">
        <v>44542</v>
      </c>
      <c r="BH789" s="1">
        <v>44506</v>
      </c>
      <c r="BI789" s="1">
        <v>44545.249606481484</v>
      </c>
      <c r="BJ789" s="1">
        <v>44524.239363425928</v>
      </c>
    </row>
    <row r="790" spans="1:62" x14ac:dyDescent="0.25">
      <c r="A790">
        <v>11014</v>
      </c>
      <c r="B790" t="s">
        <v>175</v>
      </c>
      <c r="C790" t="s">
        <v>176</v>
      </c>
      <c r="D790">
        <v>11281</v>
      </c>
      <c r="E790">
        <v>81</v>
      </c>
      <c r="F790" t="s">
        <v>61</v>
      </c>
      <c r="G790" t="s">
        <v>62</v>
      </c>
      <c r="H790" t="s">
        <v>63</v>
      </c>
      <c r="I790">
        <v>1000000085828</v>
      </c>
      <c r="J790">
        <v>406658</v>
      </c>
      <c r="K790" t="s">
        <v>64</v>
      </c>
      <c r="L790" t="s">
        <v>67</v>
      </c>
      <c r="M790" t="s">
        <v>66</v>
      </c>
      <c r="N790">
        <v>24</v>
      </c>
      <c r="O790">
        <v>19538</v>
      </c>
      <c r="P790">
        <v>21600</v>
      </c>
      <c r="Q790">
        <v>2783</v>
      </c>
      <c r="R790">
        <v>12</v>
      </c>
      <c r="S790">
        <v>9818</v>
      </c>
      <c r="T790">
        <v>10800</v>
      </c>
      <c r="U790">
        <v>1441</v>
      </c>
      <c r="V790">
        <v>0</v>
      </c>
      <c r="W790">
        <v>0</v>
      </c>
      <c r="X790">
        <v>0</v>
      </c>
      <c r="Y790">
        <v>0</v>
      </c>
      <c r="Z790">
        <v>12</v>
      </c>
      <c r="AA790">
        <v>9818</v>
      </c>
      <c r="AB790">
        <v>10800</v>
      </c>
      <c r="AC790">
        <v>0</v>
      </c>
      <c r="AD790">
        <v>0</v>
      </c>
      <c r="AE790">
        <v>0</v>
      </c>
      <c r="AF790">
        <v>0</v>
      </c>
      <c r="AG790">
        <v>1441</v>
      </c>
      <c r="AH790">
        <v>43</v>
      </c>
      <c r="AI790">
        <v>30020</v>
      </c>
      <c r="AJ790">
        <v>38700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38700</v>
      </c>
      <c r="BD790">
        <v>698</v>
      </c>
      <c r="BE790">
        <v>698</v>
      </c>
      <c r="BF790">
        <v>900</v>
      </c>
      <c r="BG790" s="1">
        <v>44532</v>
      </c>
      <c r="BH790" s="1">
        <v>43897</v>
      </c>
      <c r="BI790" s="1">
        <v>44545.249606481484</v>
      </c>
      <c r="BJ790" s="1">
        <v>44524.239363425928</v>
      </c>
    </row>
    <row r="791" spans="1:62" x14ac:dyDescent="0.25">
      <c r="A791">
        <v>11014</v>
      </c>
      <c r="B791" t="s">
        <v>175</v>
      </c>
      <c r="C791" t="s">
        <v>176</v>
      </c>
      <c r="D791">
        <v>11283</v>
      </c>
      <c r="E791">
        <v>83</v>
      </c>
      <c r="F791" t="s">
        <v>111</v>
      </c>
      <c r="G791" t="s">
        <v>129</v>
      </c>
      <c r="H791" t="s">
        <v>130</v>
      </c>
      <c r="I791">
        <v>1000000008151</v>
      </c>
      <c r="J791">
        <v>312787</v>
      </c>
      <c r="K791" t="s">
        <v>64</v>
      </c>
      <c r="L791" t="s">
        <v>167</v>
      </c>
      <c r="M791" t="s">
        <v>66</v>
      </c>
      <c r="N791">
        <v>0</v>
      </c>
      <c r="O791">
        <v>0</v>
      </c>
      <c r="P791">
        <v>0</v>
      </c>
      <c r="Q791">
        <v>0</v>
      </c>
      <c r="R791">
        <v>10</v>
      </c>
      <c r="S791">
        <v>9091</v>
      </c>
      <c r="T791">
        <v>10000</v>
      </c>
      <c r="U791">
        <v>2500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</v>
      </c>
      <c r="AI791">
        <v>6591</v>
      </c>
      <c r="AJ791">
        <v>10000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120</v>
      </c>
      <c r="AR791">
        <v>120000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10000</v>
      </c>
      <c r="BD791">
        <v>659</v>
      </c>
      <c r="BE791">
        <v>659</v>
      </c>
      <c r="BF791">
        <v>1000</v>
      </c>
      <c r="BG791" s="1">
        <v>44471</v>
      </c>
      <c r="BH791" s="1">
        <v>44196</v>
      </c>
      <c r="BI791" s="1">
        <v>44545.249606481484</v>
      </c>
      <c r="BJ791" s="1">
        <v>44524.239363425928</v>
      </c>
    </row>
    <row r="792" spans="1:62" x14ac:dyDescent="0.25">
      <c r="A792">
        <v>11014</v>
      </c>
      <c r="B792" t="s">
        <v>175</v>
      </c>
      <c r="C792" t="s">
        <v>176</v>
      </c>
      <c r="D792">
        <v>11283</v>
      </c>
      <c r="E792">
        <v>83</v>
      </c>
      <c r="F792" t="s">
        <v>111</v>
      </c>
      <c r="G792" t="s">
        <v>129</v>
      </c>
      <c r="H792" t="s">
        <v>130</v>
      </c>
      <c r="I792">
        <v>1000000005860</v>
      </c>
      <c r="J792">
        <v>216791</v>
      </c>
      <c r="K792" t="s">
        <v>64</v>
      </c>
      <c r="L792" t="s">
        <v>135</v>
      </c>
      <c r="M792" t="s">
        <v>66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30</v>
      </c>
      <c r="AX792">
        <v>73650</v>
      </c>
      <c r="AY792">
        <v>117000</v>
      </c>
      <c r="AZ792">
        <v>0</v>
      </c>
      <c r="BA792">
        <v>0</v>
      </c>
      <c r="BB792">
        <v>0</v>
      </c>
      <c r="BC792">
        <v>0</v>
      </c>
      <c r="BD792">
        <v>2455</v>
      </c>
      <c r="BE792">
        <v>2455</v>
      </c>
      <c r="BF792">
        <v>3900</v>
      </c>
      <c r="BG792" s="1">
        <v>43967</v>
      </c>
      <c r="BH792" s="1">
        <v>43841</v>
      </c>
      <c r="BI792" s="1">
        <v>44545.249606481484</v>
      </c>
      <c r="BJ792" s="1">
        <v>44524.239363425928</v>
      </c>
    </row>
    <row r="793" spans="1:62" x14ac:dyDescent="0.25">
      <c r="A793">
        <v>11014</v>
      </c>
      <c r="B793" t="s">
        <v>175</v>
      </c>
      <c r="C793" t="s">
        <v>176</v>
      </c>
      <c r="D793">
        <v>11283</v>
      </c>
      <c r="E793">
        <v>83</v>
      </c>
      <c r="F793" t="s">
        <v>111</v>
      </c>
      <c r="G793" t="s">
        <v>112</v>
      </c>
      <c r="H793" t="s">
        <v>113</v>
      </c>
      <c r="I793">
        <v>1000000011589</v>
      </c>
      <c r="J793">
        <v>377531</v>
      </c>
      <c r="K793" t="s">
        <v>64</v>
      </c>
      <c r="L793" t="s">
        <v>126</v>
      </c>
      <c r="M793" t="s">
        <v>66</v>
      </c>
      <c r="N793">
        <v>16</v>
      </c>
      <c r="O793">
        <v>182940</v>
      </c>
      <c r="P793">
        <v>201600</v>
      </c>
      <c r="Q793">
        <v>28002</v>
      </c>
      <c r="R793">
        <v>14</v>
      </c>
      <c r="S793">
        <v>159144</v>
      </c>
      <c r="T793">
        <v>176400</v>
      </c>
      <c r="U793">
        <v>23573</v>
      </c>
      <c r="V793">
        <v>29</v>
      </c>
      <c r="W793">
        <v>291013</v>
      </c>
      <c r="X793">
        <v>365400</v>
      </c>
      <c r="Y793">
        <v>10187</v>
      </c>
      <c r="Z793">
        <v>12</v>
      </c>
      <c r="AA793">
        <v>118525</v>
      </c>
      <c r="AB793">
        <v>151200</v>
      </c>
      <c r="AC793">
        <v>0</v>
      </c>
      <c r="AD793">
        <v>0</v>
      </c>
      <c r="AE793">
        <v>0</v>
      </c>
      <c r="AF793">
        <v>20822</v>
      </c>
      <c r="AG793">
        <v>2322</v>
      </c>
      <c r="AH793">
        <v>5</v>
      </c>
      <c r="AI793">
        <v>46600</v>
      </c>
      <c r="AJ793">
        <v>63000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25</v>
      </c>
      <c r="AR793">
        <v>315000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63000</v>
      </c>
      <c r="BA793">
        <v>0</v>
      </c>
      <c r="BB793">
        <v>0</v>
      </c>
      <c r="BC793">
        <v>0</v>
      </c>
      <c r="BD793">
        <v>9320</v>
      </c>
      <c r="BE793">
        <v>9320</v>
      </c>
      <c r="BF793">
        <v>12600</v>
      </c>
      <c r="BG793" s="1">
        <v>44543</v>
      </c>
      <c r="BH793" s="1">
        <v>44495</v>
      </c>
      <c r="BI793" s="1">
        <v>44545.249606481484</v>
      </c>
      <c r="BJ793" s="1">
        <v>44524.239363425928</v>
      </c>
    </row>
    <row r="794" spans="1:62" x14ac:dyDescent="0.25">
      <c r="A794">
        <v>11014</v>
      </c>
      <c r="B794" t="s">
        <v>175</v>
      </c>
      <c r="C794" t="s">
        <v>176</v>
      </c>
      <c r="D794">
        <v>11283</v>
      </c>
      <c r="E794">
        <v>83</v>
      </c>
      <c r="F794" t="s">
        <v>111</v>
      </c>
      <c r="G794" t="s">
        <v>112</v>
      </c>
      <c r="H794" t="s">
        <v>113</v>
      </c>
      <c r="I794">
        <v>1000000011614</v>
      </c>
      <c r="J794">
        <v>377726</v>
      </c>
      <c r="K794" t="s">
        <v>64</v>
      </c>
      <c r="L794" t="s">
        <v>140</v>
      </c>
      <c r="M794" t="s">
        <v>66</v>
      </c>
      <c r="N794">
        <v>13</v>
      </c>
      <c r="O794">
        <v>156577</v>
      </c>
      <c r="P794">
        <v>172900</v>
      </c>
      <c r="Q794">
        <v>20727</v>
      </c>
      <c r="R794">
        <v>16</v>
      </c>
      <c r="S794">
        <v>192125</v>
      </c>
      <c r="T794">
        <v>212800</v>
      </c>
      <c r="U794">
        <v>24925</v>
      </c>
      <c r="V794">
        <v>8</v>
      </c>
      <c r="W794">
        <v>96365</v>
      </c>
      <c r="X794">
        <v>106400</v>
      </c>
      <c r="Y794">
        <v>12765</v>
      </c>
      <c r="Z794">
        <v>8</v>
      </c>
      <c r="AA794">
        <v>96123</v>
      </c>
      <c r="AB794">
        <v>106400</v>
      </c>
      <c r="AC794">
        <v>0</v>
      </c>
      <c r="AD794">
        <v>0</v>
      </c>
      <c r="AE794">
        <v>0</v>
      </c>
      <c r="AF794">
        <v>665</v>
      </c>
      <c r="AG794">
        <v>12523</v>
      </c>
      <c r="AH794">
        <v>57</v>
      </c>
      <c r="AI794">
        <v>595650</v>
      </c>
      <c r="AJ794">
        <v>758100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758100</v>
      </c>
      <c r="BA794">
        <v>0</v>
      </c>
      <c r="BB794">
        <v>0</v>
      </c>
      <c r="BC794">
        <v>0</v>
      </c>
      <c r="BD794">
        <v>10450</v>
      </c>
      <c r="BE794">
        <v>10450</v>
      </c>
      <c r="BF794">
        <v>13300</v>
      </c>
      <c r="BG794" s="1">
        <v>44542</v>
      </c>
      <c r="BH794" s="1">
        <v>44485</v>
      </c>
      <c r="BI794" s="1">
        <v>44545.249606481484</v>
      </c>
      <c r="BJ794" s="1">
        <v>44524.239363425928</v>
      </c>
    </row>
    <row r="795" spans="1:62" x14ac:dyDescent="0.25">
      <c r="A795">
        <v>11014</v>
      </c>
      <c r="B795" t="s">
        <v>175</v>
      </c>
      <c r="C795" t="s">
        <v>176</v>
      </c>
      <c r="D795">
        <v>11281</v>
      </c>
      <c r="E795">
        <v>81</v>
      </c>
      <c r="F795" t="s">
        <v>61</v>
      </c>
      <c r="G795" t="s">
        <v>62</v>
      </c>
      <c r="H795" t="s">
        <v>63</v>
      </c>
      <c r="I795">
        <v>1000000076825</v>
      </c>
      <c r="J795">
        <v>384747</v>
      </c>
      <c r="K795" t="s">
        <v>64</v>
      </c>
      <c r="L795" t="s">
        <v>447</v>
      </c>
      <c r="M795" t="s">
        <v>66</v>
      </c>
      <c r="N795">
        <v>0</v>
      </c>
      <c r="O795">
        <v>0</v>
      </c>
      <c r="P795">
        <v>0</v>
      </c>
      <c r="Q795">
        <v>0</v>
      </c>
      <c r="R795">
        <v>16</v>
      </c>
      <c r="S795">
        <v>156404</v>
      </c>
      <c r="T795">
        <v>172800</v>
      </c>
      <c r="U795">
        <v>24783</v>
      </c>
      <c r="V795">
        <v>19</v>
      </c>
      <c r="W795">
        <v>185367</v>
      </c>
      <c r="X795">
        <v>205200</v>
      </c>
      <c r="Y795">
        <v>29068</v>
      </c>
      <c r="Z795">
        <v>9</v>
      </c>
      <c r="AA795">
        <v>86793</v>
      </c>
      <c r="AB795">
        <v>97200</v>
      </c>
      <c r="AC795">
        <v>0</v>
      </c>
      <c r="AD795">
        <v>0</v>
      </c>
      <c r="AE795">
        <v>0</v>
      </c>
      <c r="AF795">
        <v>1728</v>
      </c>
      <c r="AG795">
        <v>12756</v>
      </c>
      <c r="AH795">
        <v>82</v>
      </c>
      <c r="AI795">
        <v>674555</v>
      </c>
      <c r="AJ795">
        <v>885600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378</v>
      </c>
      <c r="AR795">
        <v>4082400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885600</v>
      </c>
      <c r="BA795">
        <v>0</v>
      </c>
      <c r="BB795">
        <v>0</v>
      </c>
      <c r="BC795">
        <v>0</v>
      </c>
      <c r="BD795">
        <v>8226</v>
      </c>
      <c r="BE795">
        <v>8226</v>
      </c>
      <c r="BF795">
        <v>10800</v>
      </c>
      <c r="BG795" s="1">
        <v>44540</v>
      </c>
      <c r="BH795" s="1">
        <v>44478</v>
      </c>
      <c r="BI795" s="1">
        <v>44545.249606481484</v>
      </c>
      <c r="BJ795" s="1">
        <v>44524.239363425928</v>
      </c>
    </row>
    <row r="796" spans="1:62" x14ac:dyDescent="0.25">
      <c r="A796">
        <v>11014</v>
      </c>
      <c r="B796" t="s">
        <v>175</v>
      </c>
      <c r="C796" t="s">
        <v>176</v>
      </c>
      <c r="D796">
        <v>11283</v>
      </c>
      <c r="E796">
        <v>83</v>
      </c>
      <c r="F796" t="s">
        <v>111</v>
      </c>
      <c r="G796" t="s">
        <v>129</v>
      </c>
      <c r="H796" t="s">
        <v>130</v>
      </c>
      <c r="I796">
        <v>1000000008704</v>
      </c>
      <c r="J796">
        <v>332746</v>
      </c>
      <c r="K796" t="s">
        <v>64</v>
      </c>
      <c r="L796" t="s">
        <v>154</v>
      </c>
      <c r="M796" t="s">
        <v>66</v>
      </c>
      <c r="N796">
        <v>40</v>
      </c>
      <c r="O796">
        <v>18136</v>
      </c>
      <c r="P796">
        <v>20000</v>
      </c>
      <c r="Q796">
        <v>8136</v>
      </c>
      <c r="R796">
        <v>50</v>
      </c>
      <c r="S796">
        <v>22682</v>
      </c>
      <c r="T796">
        <v>25000</v>
      </c>
      <c r="U796">
        <v>10182</v>
      </c>
      <c r="V796">
        <v>10</v>
      </c>
      <c r="W796">
        <v>4500</v>
      </c>
      <c r="X796">
        <v>5000</v>
      </c>
      <c r="Y796">
        <v>2000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5</v>
      </c>
      <c r="AI796">
        <v>1250</v>
      </c>
      <c r="AJ796">
        <v>2500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360</v>
      </c>
      <c r="AX796">
        <v>90000</v>
      </c>
      <c r="AY796">
        <v>180000</v>
      </c>
      <c r="AZ796">
        <v>0</v>
      </c>
      <c r="BA796">
        <v>0</v>
      </c>
      <c r="BB796">
        <v>0</v>
      </c>
      <c r="BC796">
        <v>2500</v>
      </c>
      <c r="BD796">
        <v>250</v>
      </c>
      <c r="BE796">
        <v>250</v>
      </c>
      <c r="BF796">
        <v>500</v>
      </c>
      <c r="BG796" s="1">
        <v>44528</v>
      </c>
      <c r="BH796" s="1">
        <v>44280</v>
      </c>
      <c r="BI796" s="1">
        <v>44545.249606481484</v>
      </c>
      <c r="BJ796" s="1">
        <v>44524.239363425928</v>
      </c>
    </row>
    <row r="797" spans="1:62" x14ac:dyDescent="0.25">
      <c r="A797">
        <v>11014</v>
      </c>
      <c r="B797" t="s">
        <v>175</v>
      </c>
      <c r="C797" t="s">
        <v>176</v>
      </c>
      <c r="D797">
        <v>11281</v>
      </c>
      <c r="E797">
        <v>81</v>
      </c>
      <c r="F797" t="s">
        <v>61</v>
      </c>
      <c r="G797" t="s">
        <v>336</v>
      </c>
      <c r="H797" t="s">
        <v>69</v>
      </c>
      <c r="I797">
        <v>1000000015630</v>
      </c>
      <c r="J797">
        <v>391928</v>
      </c>
      <c r="K797" t="s">
        <v>64</v>
      </c>
      <c r="L797" t="s">
        <v>71</v>
      </c>
      <c r="M797" t="s">
        <v>80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707</v>
      </c>
      <c r="BE797">
        <v>707</v>
      </c>
      <c r="BF797">
        <v>1200</v>
      </c>
      <c r="BG797" s="1">
        <v>43981</v>
      </c>
      <c r="BH797" s="1">
        <v>43825</v>
      </c>
      <c r="BI797" s="1">
        <v>44545.249606481484</v>
      </c>
      <c r="BJ797" s="1">
        <v>44524.239363425928</v>
      </c>
    </row>
    <row r="798" spans="1:62" x14ac:dyDescent="0.25">
      <c r="A798">
        <v>11014</v>
      </c>
      <c r="B798" t="s">
        <v>175</v>
      </c>
      <c r="C798" t="s">
        <v>176</v>
      </c>
      <c r="D798">
        <v>11283</v>
      </c>
      <c r="E798">
        <v>83</v>
      </c>
      <c r="F798" t="s">
        <v>111</v>
      </c>
      <c r="G798" t="s">
        <v>129</v>
      </c>
      <c r="H798" t="s">
        <v>130</v>
      </c>
      <c r="I798">
        <v>1000000007747</v>
      </c>
      <c r="J798">
        <v>299757</v>
      </c>
      <c r="K798" t="s">
        <v>64</v>
      </c>
      <c r="L798" t="s">
        <v>152</v>
      </c>
      <c r="M798" t="s">
        <v>66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120</v>
      </c>
      <c r="AX798">
        <v>79080</v>
      </c>
      <c r="AY798">
        <v>120000</v>
      </c>
      <c r="AZ798">
        <v>0</v>
      </c>
      <c r="BA798">
        <v>0</v>
      </c>
      <c r="BB798">
        <v>0</v>
      </c>
      <c r="BC798">
        <v>0</v>
      </c>
      <c r="BD798">
        <v>659</v>
      </c>
      <c r="BE798">
        <v>659</v>
      </c>
      <c r="BF798">
        <v>1000</v>
      </c>
      <c r="BG798" s="1">
        <v>44185</v>
      </c>
      <c r="BH798" s="1">
        <v>43757</v>
      </c>
      <c r="BI798" s="1">
        <v>44545.249606481484</v>
      </c>
      <c r="BJ798" s="1">
        <v>44524.239363425928</v>
      </c>
    </row>
    <row r="799" spans="1:62" x14ac:dyDescent="0.25">
      <c r="A799">
        <v>11014</v>
      </c>
      <c r="B799" t="s">
        <v>175</v>
      </c>
      <c r="C799" t="s">
        <v>176</v>
      </c>
      <c r="D799">
        <v>11281</v>
      </c>
      <c r="E799">
        <v>81</v>
      </c>
      <c r="F799" t="s">
        <v>61</v>
      </c>
      <c r="G799" t="s">
        <v>336</v>
      </c>
      <c r="H799" t="s">
        <v>69</v>
      </c>
      <c r="I799">
        <v>1000000089432</v>
      </c>
      <c r="J799">
        <v>409049</v>
      </c>
      <c r="K799" t="s">
        <v>64</v>
      </c>
      <c r="L799" t="s">
        <v>74</v>
      </c>
      <c r="M799" t="s">
        <v>66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360</v>
      </c>
      <c r="AR799">
        <v>360000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708</v>
      </c>
      <c r="BE799">
        <v>708</v>
      </c>
      <c r="BF799">
        <v>1000</v>
      </c>
      <c r="BG799" s="1">
        <v>43932</v>
      </c>
      <c r="BH799" s="1">
        <v>44000</v>
      </c>
      <c r="BI799" s="1">
        <v>44545.249606481484</v>
      </c>
      <c r="BJ799" s="1">
        <v>44524.239363425928</v>
      </c>
    </row>
    <row r="800" spans="1:62" x14ac:dyDescent="0.25">
      <c r="A800">
        <v>11014</v>
      </c>
      <c r="B800" t="s">
        <v>175</v>
      </c>
      <c r="C800" t="s">
        <v>176</v>
      </c>
      <c r="D800">
        <v>11283</v>
      </c>
      <c r="E800">
        <v>83</v>
      </c>
      <c r="F800" t="s">
        <v>111</v>
      </c>
      <c r="G800" t="s">
        <v>112</v>
      </c>
      <c r="H800" t="s">
        <v>113</v>
      </c>
      <c r="I800">
        <v>1000000112836</v>
      </c>
      <c r="J800">
        <v>412659</v>
      </c>
      <c r="K800" t="s">
        <v>64</v>
      </c>
      <c r="L800" t="s">
        <v>177</v>
      </c>
      <c r="M800" t="s">
        <v>66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51030</v>
      </c>
      <c r="T800">
        <v>56700</v>
      </c>
      <c r="U800">
        <v>9870</v>
      </c>
      <c r="V800">
        <v>3</v>
      </c>
      <c r="W800">
        <v>51202</v>
      </c>
      <c r="X800">
        <v>56700</v>
      </c>
      <c r="Y800">
        <v>10042</v>
      </c>
      <c r="Z800">
        <v>4</v>
      </c>
      <c r="AA800">
        <v>68384</v>
      </c>
      <c r="AB800">
        <v>75600</v>
      </c>
      <c r="AC800">
        <v>0</v>
      </c>
      <c r="AD800">
        <v>0</v>
      </c>
      <c r="AE800">
        <v>0</v>
      </c>
      <c r="AF800">
        <v>378</v>
      </c>
      <c r="AG800">
        <v>13504</v>
      </c>
      <c r="AH800">
        <v>26</v>
      </c>
      <c r="AI800">
        <v>356720</v>
      </c>
      <c r="AJ800">
        <v>491400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491400</v>
      </c>
      <c r="BB800">
        <v>0</v>
      </c>
      <c r="BC800">
        <v>0</v>
      </c>
      <c r="BD800">
        <v>13720</v>
      </c>
      <c r="BE800">
        <v>13328</v>
      </c>
      <c r="BF800">
        <v>18900</v>
      </c>
      <c r="BG800" s="1">
        <v>44536</v>
      </c>
      <c r="BH800" s="1">
        <v>44449</v>
      </c>
      <c r="BI800" s="1">
        <v>44545.249606481484</v>
      </c>
      <c r="BJ800" s="1">
        <v>44524.239363425928</v>
      </c>
    </row>
    <row r="801" spans="1:62" x14ac:dyDescent="0.25">
      <c r="A801">
        <v>11014</v>
      </c>
      <c r="B801" t="s">
        <v>175</v>
      </c>
      <c r="C801" t="s">
        <v>176</v>
      </c>
      <c r="D801">
        <v>11281</v>
      </c>
      <c r="E801">
        <v>81</v>
      </c>
      <c r="F801" t="s">
        <v>61</v>
      </c>
      <c r="G801" t="s">
        <v>336</v>
      </c>
      <c r="H801" t="s">
        <v>69</v>
      </c>
      <c r="I801">
        <v>1000000086164</v>
      </c>
      <c r="J801">
        <v>406888</v>
      </c>
      <c r="K801" t="s">
        <v>64</v>
      </c>
      <c r="L801" t="s">
        <v>76</v>
      </c>
      <c r="M801" t="s">
        <v>66</v>
      </c>
      <c r="N801">
        <v>0</v>
      </c>
      <c r="O801">
        <v>0</v>
      </c>
      <c r="P801">
        <v>0</v>
      </c>
      <c r="Q801">
        <v>0</v>
      </c>
      <c r="R801">
        <v>7</v>
      </c>
      <c r="S801">
        <v>38073</v>
      </c>
      <c r="T801">
        <v>42000</v>
      </c>
      <c r="U801">
        <v>8952</v>
      </c>
      <c r="V801">
        <v>4</v>
      </c>
      <c r="W801">
        <v>21818</v>
      </c>
      <c r="X801">
        <v>24000</v>
      </c>
      <c r="Y801">
        <v>5178</v>
      </c>
      <c r="Z801">
        <v>5</v>
      </c>
      <c r="AA801">
        <v>27109</v>
      </c>
      <c r="AB801">
        <v>30000</v>
      </c>
      <c r="AC801">
        <v>0</v>
      </c>
      <c r="AD801">
        <v>0</v>
      </c>
      <c r="AE801">
        <v>0</v>
      </c>
      <c r="AF801">
        <v>180</v>
      </c>
      <c r="AG801">
        <v>6308</v>
      </c>
      <c r="AH801">
        <v>50</v>
      </c>
      <c r="AI801">
        <v>208007</v>
      </c>
      <c r="AJ801">
        <v>300000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300000</v>
      </c>
      <c r="BA801">
        <v>0</v>
      </c>
      <c r="BB801">
        <v>0</v>
      </c>
      <c r="BC801">
        <v>0</v>
      </c>
      <c r="BD801">
        <v>4160</v>
      </c>
      <c r="BE801">
        <v>4185</v>
      </c>
      <c r="BF801">
        <v>6000</v>
      </c>
      <c r="BG801" s="1">
        <v>44541</v>
      </c>
      <c r="BH801" s="1">
        <v>44469</v>
      </c>
      <c r="BI801" s="1">
        <v>44545.249606481484</v>
      </c>
      <c r="BJ801" s="1">
        <v>44524.239363425928</v>
      </c>
    </row>
    <row r="802" spans="1:62" x14ac:dyDescent="0.25">
      <c r="A802">
        <v>11014</v>
      </c>
      <c r="B802" t="s">
        <v>175</v>
      </c>
      <c r="C802" t="s">
        <v>176</v>
      </c>
      <c r="D802">
        <v>11281</v>
      </c>
      <c r="E802">
        <v>81</v>
      </c>
      <c r="F802" t="s">
        <v>61</v>
      </c>
      <c r="G802" t="s">
        <v>336</v>
      </c>
      <c r="H802" t="s">
        <v>82</v>
      </c>
      <c r="I802">
        <v>1000000106220</v>
      </c>
      <c r="J802">
        <v>410200</v>
      </c>
      <c r="K802" t="s">
        <v>64</v>
      </c>
      <c r="L802" t="s">
        <v>147</v>
      </c>
      <c r="M802" t="s">
        <v>66</v>
      </c>
      <c r="N802">
        <v>114</v>
      </c>
      <c r="O802">
        <v>103582</v>
      </c>
      <c r="P802">
        <v>114000</v>
      </c>
      <c r="Q802">
        <v>20914</v>
      </c>
      <c r="R802">
        <v>30</v>
      </c>
      <c r="S802">
        <v>27218</v>
      </c>
      <c r="T802">
        <v>30000</v>
      </c>
      <c r="U802">
        <v>5463</v>
      </c>
      <c r="V802">
        <v>24</v>
      </c>
      <c r="W802">
        <v>21709</v>
      </c>
      <c r="X802">
        <v>24000</v>
      </c>
      <c r="Y802">
        <v>4305</v>
      </c>
      <c r="Z802">
        <v>60</v>
      </c>
      <c r="AA802">
        <v>54164</v>
      </c>
      <c r="AB802">
        <v>60000</v>
      </c>
      <c r="AC802">
        <v>0</v>
      </c>
      <c r="AD802">
        <v>0</v>
      </c>
      <c r="AE802">
        <v>0</v>
      </c>
      <c r="AF802">
        <v>420</v>
      </c>
      <c r="AG802">
        <v>10654</v>
      </c>
      <c r="AH802">
        <v>106</v>
      </c>
      <c r="AI802">
        <v>76867</v>
      </c>
      <c r="AJ802">
        <v>106000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106000</v>
      </c>
      <c r="BA802">
        <v>0</v>
      </c>
      <c r="BB802">
        <v>0</v>
      </c>
      <c r="BC802">
        <v>0</v>
      </c>
      <c r="BD802">
        <v>725</v>
      </c>
      <c r="BE802">
        <v>725</v>
      </c>
      <c r="BF802">
        <v>1000</v>
      </c>
      <c r="BG802" s="1">
        <v>44543</v>
      </c>
      <c r="BH802" s="1">
        <v>44490</v>
      </c>
      <c r="BI802" s="1">
        <v>44545.249606481484</v>
      </c>
      <c r="BJ802" s="1">
        <v>44524.239363425928</v>
      </c>
    </row>
    <row r="803" spans="1:62" x14ac:dyDescent="0.25">
      <c r="A803">
        <v>11014</v>
      </c>
      <c r="B803" t="s">
        <v>175</v>
      </c>
      <c r="C803" t="s">
        <v>176</v>
      </c>
      <c r="D803">
        <v>11283</v>
      </c>
      <c r="E803">
        <v>83</v>
      </c>
      <c r="F803" t="s">
        <v>111</v>
      </c>
      <c r="G803" t="s">
        <v>112</v>
      </c>
      <c r="H803" t="s">
        <v>113</v>
      </c>
      <c r="I803">
        <v>1000000010907</v>
      </c>
      <c r="J803">
        <v>370692</v>
      </c>
      <c r="K803" t="s">
        <v>64</v>
      </c>
      <c r="L803" t="s">
        <v>114</v>
      </c>
      <c r="M803" t="s">
        <v>66</v>
      </c>
      <c r="N803">
        <v>36</v>
      </c>
      <c r="O803">
        <v>354545</v>
      </c>
      <c r="P803">
        <v>453600</v>
      </c>
      <c r="Q803">
        <v>7159</v>
      </c>
      <c r="R803">
        <v>27</v>
      </c>
      <c r="S803">
        <v>272564</v>
      </c>
      <c r="T803">
        <v>340200</v>
      </c>
      <c r="U803">
        <v>12024</v>
      </c>
      <c r="V803">
        <v>20</v>
      </c>
      <c r="W803">
        <v>185613</v>
      </c>
      <c r="X803">
        <v>252000</v>
      </c>
      <c r="Y803">
        <v>-7613</v>
      </c>
      <c r="Z803">
        <v>37</v>
      </c>
      <c r="AA803">
        <v>353496</v>
      </c>
      <c r="AB803">
        <v>466200</v>
      </c>
      <c r="AC803">
        <v>0</v>
      </c>
      <c r="AD803">
        <v>0</v>
      </c>
      <c r="AE803">
        <v>0</v>
      </c>
      <c r="AF803">
        <v>77354</v>
      </c>
      <c r="AG803">
        <v>-5266</v>
      </c>
      <c r="AH803">
        <v>203</v>
      </c>
      <c r="AI803">
        <v>1959119</v>
      </c>
      <c r="AJ803">
        <v>2557800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2557800</v>
      </c>
      <c r="BA803">
        <v>0</v>
      </c>
      <c r="BB803">
        <v>0</v>
      </c>
      <c r="BC803">
        <v>0</v>
      </c>
      <c r="BD803">
        <v>9651</v>
      </c>
      <c r="BE803">
        <v>9459</v>
      </c>
      <c r="BF803">
        <v>12600</v>
      </c>
      <c r="BG803" s="1">
        <v>44544</v>
      </c>
      <c r="BH803" s="1">
        <v>44529</v>
      </c>
      <c r="BI803" s="1">
        <v>44545.249606481484</v>
      </c>
      <c r="BJ803" s="1">
        <v>44524.239363425928</v>
      </c>
    </row>
    <row r="804" spans="1:62" x14ac:dyDescent="0.25">
      <c r="A804">
        <v>11014</v>
      </c>
      <c r="B804" t="s">
        <v>175</v>
      </c>
      <c r="C804" t="s">
        <v>176</v>
      </c>
      <c r="D804">
        <v>11281</v>
      </c>
      <c r="E804">
        <v>81</v>
      </c>
      <c r="F804" t="s">
        <v>61</v>
      </c>
      <c r="G804" t="s">
        <v>336</v>
      </c>
      <c r="H804" t="s">
        <v>69</v>
      </c>
      <c r="I804">
        <v>1000000013548</v>
      </c>
      <c r="J804">
        <v>387840</v>
      </c>
      <c r="K804" t="s">
        <v>64</v>
      </c>
      <c r="L804" t="s">
        <v>73</v>
      </c>
      <c r="M804" t="s">
        <v>66</v>
      </c>
      <c r="N804">
        <v>0</v>
      </c>
      <c r="O804">
        <v>0</v>
      </c>
      <c r="P804">
        <v>0</v>
      </c>
      <c r="Q804">
        <v>0</v>
      </c>
      <c r="R804">
        <v>137</v>
      </c>
      <c r="S804">
        <v>124164</v>
      </c>
      <c r="T804">
        <v>137000</v>
      </c>
      <c r="U804">
        <v>27220</v>
      </c>
      <c r="V804">
        <v>126</v>
      </c>
      <c r="W804">
        <v>113455</v>
      </c>
      <c r="X804">
        <v>126000</v>
      </c>
      <c r="Y804">
        <v>24295</v>
      </c>
      <c r="Z804">
        <v>73</v>
      </c>
      <c r="AA804">
        <v>65436</v>
      </c>
      <c r="AB804">
        <v>73000</v>
      </c>
      <c r="AC804">
        <v>0</v>
      </c>
      <c r="AD804">
        <v>0</v>
      </c>
      <c r="AE804">
        <v>0</v>
      </c>
      <c r="AF804">
        <v>1020</v>
      </c>
      <c r="AG804">
        <v>13780</v>
      </c>
      <c r="AH804">
        <v>27</v>
      </c>
      <c r="AI804">
        <v>19106</v>
      </c>
      <c r="AJ804">
        <v>27000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330</v>
      </c>
      <c r="AR804">
        <v>330000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27000</v>
      </c>
      <c r="BA804">
        <v>0</v>
      </c>
      <c r="BB804">
        <v>0</v>
      </c>
      <c r="BC804">
        <v>0</v>
      </c>
      <c r="BD804">
        <v>708</v>
      </c>
      <c r="BE804">
        <v>706</v>
      </c>
      <c r="BF804">
        <v>1000</v>
      </c>
      <c r="BG804" s="1">
        <v>44541</v>
      </c>
      <c r="BH804" s="1">
        <v>44478</v>
      </c>
      <c r="BI804" s="1">
        <v>44545.249606481484</v>
      </c>
      <c r="BJ804" s="1">
        <v>44524.239363425928</v>
      </c>
    </row>
    <row r="805" spans="1:62" x14ac:dyDescent="0.25">
      <c r="A805">
        <v>11014</v>
      </c>
      <c r="B805" t="s">
        <v>175</v>
      </c>
      <c r="C805" t="s">
        <v>176</v>
      </c>
      <c r="D805">
        <v>11281</v>
      </c>
      <c r="E805">
        <v>81</v>
      </c>
      <c r="F805" t="s">
        <v>61</v>
      </c>
      <c r="G805" t="s">
        <v>62</v>
      </c>
      <c r="H805" t="s">
        <v>63</v>
      </c>
      <c r="I805">
        <v>1000000085829</v>
      </c>
      <c r="J805">
        <v>406662</v>
      </c>
      <c r="K805" t="s">
        <v>64</v>
      </c>
      <c r="L805" t="s">
        <v>68</v>
      </c>
      <c r="M805" t="s">
        <v>66</v>
      </c>
      <c r="N805">
        <v>168</v>
      </c>
      <c r="O805">
        <v>137356</v>
      </c>
      <c r="P805">
        <v>151200</v>
      </c>
      <c r="Q805">
        <v>19994</v>
      </c>
      <c r="R805">
        <v>156</v>
      </c>
      <c r="S805">
        <v>127047</v>
      </c>
      <c r="T805">
        <v>140400</v>
      </c>
      <c r="U805">
        <v>18068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11</v>
      </c>
      <c r="AI805">
        <v>7684</v>
      </c>
      <c r="AJ805">
        <v>9900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9900</v>
      </c>
      <c r="BD805">
        <v>699</v>
      </c>
      <c r="BE805">
        <v>698</v>
      </c>
      <c r="BF805">
        <v>900</v>
      </c>
      <c r="BG805" s="1">
        <v>44496</v>
      </c>
      <c r="BH805" s="1">
        <v>44393</v>
      </c>
      <c r="BI805" s="1">
        <v>44545.249606481484</v>
      </c>
      <c r="BJ805" s="1">
        <v>44524.239363425928</v>
      </c>
    </row>
    <row r="806" spans="1:62" x14ac:dyDescent="0.25">
      <c r="A806">
        <v>11014</v>
      </c>
      <c r="B806" t="s">
        <v>175</v>
      </c>
      <c r="C806" t="s">
        <v>176</v>
      </c>
      <c r="D806">
        <v>11283</v>
      </c>
      <c r="E806">
        <v>83</v>
      </c>
      <c r="F806" t="s">
        <v>111</v>
      </c>
      <c r="G806" t="s">
        <v>129</v>
      </c>
      <c r="H806" t="s">
        <v>130</v>
      </c>
      <c r="I806">
        <v>1000000001703</v>
      </c>
      <c r="J806">
        <v>101300</v>
      </c>
      <c r="K806" t="s">
        <v>64</v>
      </c>
      <c r="L806" t="s">
        <v>142</v>
      </c>
      <c r="M806" t="s">
        <v>66</v>
      </c>
      <c r="N806">
        <v>3</v>
      </c>
      <c r="O806">
        <v>43364</v>
      </c>
      <c r="P806">
        <v>47700</v>
      </c>
      <c r="Q806">
        <v>5144</v>
      </c>
      <c r="R806">
        <v>4</v>
      </c>
      <c r="S806">
        <v>57529</v>
      </c>
      <c r="T806">
        <v>63600</v>
      </c>
      <c r="U806">
        <v>6569</v>
      </c>
      <c r="V806">
        <v>2</v>
      </c>
      <c r="W806">
        <v>28909</v>
      </c>
      <c r="X806">
        <v>31800</v>
      </c>
      <c r="Y806">
        <v>3429</v>
      </c>
      <c r="Z806">
        <v>2</v>
      </c>
      <c r="AA806">
        <v>28765</v>
      </c>
      <c r="AB806">
        <v>31800</v>
      </c>
      <c r="AC806">
        <v>0</v>
      </c>
      <c r="AD806">
        <v>0</v>
      </c>
      <c r="AE806">
        <v>0</v>
      </c>
      <c r="AF806">
        <v>159</v>
      </c>
      <c r="AG806">
        <v>3285</v>
      </c>
      <c r="AH806">
        <v>13</v>
      </c>
      <c r="AI806">
        <v>165620</v>
      </c>
      <c r="AJ806">
        <v>206700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48</v>
      </c>
      <c r="AR806">
        <v>763200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206700</v>
      </c>
      <c r="BB806">
        <v>0</v>
      </c>
      <c r="BC806">
        <v>0</v>
      </c>
      <c r="BD806">
        <v>12740</v>
      </c>
      <c r="BE806">
        <v>12740</v>
      </c>
      <c r="BF806">
        <v>15900</v>
      </c>
      <c r="BG806" s="1">
        <v>44537</v>
      </c>
      <c r="BH806" s="1">
        <v>44454</v>
      </c>
      <c r="BI806" s="1">
        <v>44545.249606481484</v>
      </c>
      <c r="BJ806" s="1">
        <v>44524.239363425928</v>
      </c>
    </row>
    <row r="807" spans="1:62" x14ac:dyDescent="0.25">
      <c r="A807">
        <v>11014</v>
      </c>
      <c r="B807" t="s">
        <v>175</v>
      </c>
      <c r="C807" t="s">
        <v>176</v>
      </c>
      <c r="D807">
        <v>11283</v>
      </c>
      <c r="E807">
        <v>83</v>
      </c>
      <c r="F807" t="s">
        <v>111</v>
      </c>
      <c r="G807" t="s">
        <v>129</v>
      </c>
      <c r="H807" t="s">
        <v>130</v>
      </c>
      <c r="I807">
        <v>1000000004024</v>
      </c>
      <c r="J807">
        <v>144944</v>
      </c>
      <c r="K807" t="s">
        <v>64</v>
      </c>
      <c r="L807" t="s">
        <v>137</v>
      </c>
      <c r="M807" t="s">
        <v>66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30</v>
      </c>
      <c r="AX807">
        <v>73650</v>
      </c>
      <c r="AY807">
        <v>117000</v>
      </c>
      <c r="AZ807">
        <v>0</v>
      </c>
      <c r="BA807">
        <v>0</v>
      </c>
      <c r="BB807">
        <v>0</v>
      </c>
      <c r="BC807">
        <v>0</v>
      </c>
      <c r="BD807">
        <v>2455</v>
      </c>
      <c r="BE807">
        <v>2455</v>
      </c>
      <c r="BF807">
        <v>3900</v>
      </c>
      <c r="BG807" s="1">
        <v>44084</v>
      </c>
      <c r="BH807" s="1">
        <v>43746</v>
      </c>
      <c r="BI807" s="1">
        <v>44545.249606481484</v>
      </c>
      <c r="BJ807" s="1">
        <v>44524.239363425928</v>
      </c>
    </row>
    <row r="808" spans="1:62" x14ac:dyDescent="0.25">
      <c r="A808">
        <v>11014</v>
      </c>
      <c r="B808" t="s">
        <v>175</v>
      </c>
      <c r="C808" t="s">
        <v>176</v>
      </c>
      <c r="D808">
        <v>11283</v>
      </c>
      <c r="E808">
        <v>83</v>
      </c>
      <c r="F808" t="s">
        <v>111</v>
      </c>
      <c r="G808" t="s">
        <v>129</v>
      </c>
      <c r="H808" t="s">
        <v>130</v>
      </c>
      <c r="I808">
        <v>1000000004022</v>
      </c>
      <c r="J808">
        <v>144942</v>
      </c>
      <c r="K808" t="s">
        <v>64</v>
      </c>
      <c r="L808" t="s">
        <v>136</v>
      </c>
      <c r="M808" t="s">
        <v>66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30</v>
      </c>
      <c r="AX808">
        <v>72150</v>
      </c>
      <c r="AY808">
        <v>117000</v>
      </c>
      <c r="AZ808">
        <v>0</v>
      </c>
      <c r="BA808">
        <v>0</v>
      </c>
      <c r="BB808">
        <v>0</v>
      </c>
      <c r="BC808">
        <v>0</v>
      </c>
      <c r="BD808">
        <v>2455</v>
      </c>
      <c r="BE808">
        <v>2405</v>
      </c>
      <c r="BF808">
        <v>3900</v>
      </c>
      <c r="BG808" s="1">
        <v>43995</v>
      </c>
      <c r="BH808" s="1">
        <v>43901</v>
      </c>
      <c r="BI808" s="1">
        <v>44545.249606481484</v>
      </c>
      <c r="BJ808" s="1">
        <v>44524.239363425928</v>
      </c>
    </row>
    <row r="809" spans="1:62" x14ac:dyDescent="0.25">
      <c r="A809">
        <v>11014</v>
      </c>
      <c r="B809" t="s">
        <v>175</v>
      </c>
      <c r="C809" t="s">
        <v>176</v>
      </c>
      <c r="D809">
        <v>11283</v>
      </c>
      <c r="E809">
        <v>83</v>
      </c>
      <c r="F809" t="s">
        <v>111</v>
      </c>
      <c r="G809" t="s">
        <v>129</v>
      </c>
      <c r="H809" t="s">
        <v>130</v>
      </c>
      <c r="I809">
        <v>1000000013368</v>
      </c>
      <c r="J809">
        <v>387407</v>
      </c>
      <c r="K809" t="s">
        <v>64</v>
      </c>
      <c r="L809" t="s">
        <v>131</v>
      </c>
      <c r="M809" t="s">
        <v>66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30</v>
      </c>
      <c r="AX809">
        <v>73650</v>
      </c>
      <c r="AY809">
        <v>108000</v>
      </c>
      <c r="AZ809">
        <v>0</v>
      </c>
      <c r="BA809">
        <v>0</v>
      </c>
      <c r="BB809">
        <v>0</v>
      </c>
      <c r="BC809">
        <v>0</v>
      </c>
      <c r="BD809">
        <v>2455</v>
      </c>
      <c r="BE809">
        <v>2455</v>
      </c>
      <c r="BF809">
        <v>3600</v>
      </c>
      <c r="BG809" s="1">
        <v>44045</v>
      </c>
      <c r="BH809" s="1">
        <v>43885</v>
      </c>
      <c r="BI809" s="1">
        <v>44545.249606481484</v>
      </c>
      <c r="BJ809" s="1">
        <v>44524.239363425928</v>
      </c>
    </row>
    <row r="810" spans="1:62" x14ac:dyDescent="0.25">
      <c r="A810">
        <v>11014</v>
      </c>
      <c r="B810" t="s">
        <v>175</v>
      </c>
      <c r="C810" t="s">
        <v>176</v>
      </c>
      <c r="D810">
        <v>11283</v>
      </c>
      <c r="E810">
        <v>83</v>
      </c>
      <c r="F810" t="s">
        <v>111</v>
      </c>
      <c r="G810" t="s">
        <v>117</v>
      </c>
      <c r="H810" t="s">
        <v>118</v>
      </c>
      <c r="I810">
        <v>1000000003053</v>
      </c>
      <c r="J810">
        <v>118101</v>
      </c>
      <c r="K810" t="s">
        <v>64</v>
      </c>
      <c r="L810" t="s">
        <v>122</v>
      </c>
      <c r="M810" t="s">
        <v>66</v>
      </c>
      <c r="N810">
        <v>1</v>
      </c>
      <c r="O810">
        <v>5909</v>
      </c>
      <c r="P810">
        <v>6500</v>
      </c>
      <c r="Q810">
        <v>955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4955</v>
      </c>
      <c r="AJ810">
        <v>6500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20</v>
      </c>
      <c r="AX810">
        <v>99080</v>
      </c>
      <c r="AY810">
        <v>130000</v>
      </c>
      <c r="AZ810">
        <v>0</v>
      </c>
      <c r="BA810">
        <v>0</v>
      </c>
      <c r="BB810">
        <v>0</v>
      </c>
      <c r="BC810">
        <v>6500</v>
      </c>
      <c r="BD810">
        <v>4955</v>
      </c>
      <c r="BE810">
        <v>4954</v>
      </c>
      <c r="BF810">
        <v>6500</v>
      </c>
      <c r="BG810" s="1">
        <v>44455</v>
      </c>
      <c r="BH810" s="1">
        <v>44209</v>
      </c>
      <c r="BI810" s="1">
        <v>44545.249606481484</v>
      </c>
      <c r="BJ810" s="1">
        <v>44524.239363425928</v>
      </c>
    </row>
    <row r="811" spans="1:62" x14ac:dyDescent="0.25">
      <c r="A811">
        <v>11014</v>
      </c>
      <c r="B811" t="s">
        <v>175</v>
      </c>
      <c r="C811" t="s">
        <v>176</v>
      </c>
      <c r="D811">
        <v>11282</v>
      </c>
      <c r="E811">
        <v>82</v>
      </c>
      <c r="F811" t="s">
        <v>86</v>
      </c>
      <c r="G811" t="s">
        <v>87</v>
      </c>
      <c r="H811" t="s">
        <v>88</v>
      </c>
      <c r="I811">
        <v>1000000010553</v>
      </c>
      <c r="J811">
        <v>366492</v>
      </c>
      <c r="K811" t="s">
        <v>64</v>
      </c>
      <c r="L811" t="s">
        <v>89</v>
      </c>
      <c r="M811" t="s">
        <v>66</v>
      </c>
      <c r="N811">
        <v>8</v>
      </c>
      <c r="O811">
        <v>100238</v>
      </c>
      <c r="P811">
        <v>110400</v>
      </c>
      <c r="Q811">
        <v>15233</v>
      </c>
      <c r="R811">
        <v>10</v>
      </c>
      <c r="S811">
        <v>124576</v>
      </c>
      <c r="T811">
        <v>138000</v>
      </c>
      <c r="U811">
        <v>18320</v>
      </c>
      <c r="V811">
        <v>11</v>
      </c>
      <c r="W811">
        <v>137498</v>
      </c>
      <c r="X811">
        <v>151800</v>
      </c>
      <c r="Y811">
        <v>20606</v>
      </c>
      <c r="Z811">
        <v>2</v>
      </c>
      <c r="AA811">
        <v>24965</v>
      </c>
      <c r="AB811">
        <v>27600</v>
      </c>
      <c r="AC811">
        <v>0</v>
      </c>
      <c r="AD811">
        <v>0</v>
      </c>
      <c r="AE811">
        <v>0</v>
      </c>
      <c r="AF811">
        <v>138</v>
      </c>
      <c r="AG811">
        <v>3712</v>
      </c>
      <c r="AH811">
        <v>72</v>
      </c>
      <c r="AI811">
        <v>765141</v>
      </c>
      <c r="AJ811">
        <v>993600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993600</v>
      </c>
      <c r="BA811">
        <v>0</v>
      </c>
      <c r="BB811">
        <v>0</v>
      </c>
      <c r="BC811">
        <v>0</v>
      </c>
      <c r="BD811">
        <v>10627</v>
      </c>
      <c r="BE811">
        <v>10610</v>
      </c>
      <c r="BF811">
        <v>13800</v>
      </c>
      <c r="BG811" s="1">
        <v>44542</v>
      </c>
      <c r="BH811" s="1">
        <v>44508</v>
      </c>
      <c r="BI811" s="1">
        <v>44545.249606481484</v>
      </c>
      <c r="BJ811" s="1">
        <v>44524.239363425928</v>
      </c>
    </row>
    <row r="812" spans="1:62" x14ac:dyDescent="0.25">
      <c r="A812">
        <v>11014</v>
      </c>
      <c r="B812" t="s">
        <v>175</v>
      </c>
      <c r="C812" t="s">
        <v>176</v>
      </c>
      <c r="D812">
        <v>11281</v>
      </c>
      <c r="E812">
        <v>81</v>
      </c>
      <c r="F812" t="s">
        <v>61</v>
      </c>
      <c r="G812" t="s">
        <v>336</v>
      </c>
      <c r="H812" t="s">
        <v>69</v>
      </c>
      <c r="I812">
        <v>1000000114792</v>
      </c>
      <c r="J812">
        <v>413895</v>
      </c>
      <c r="K812" t="s">
        <v>64</v>
      </c>
      <c r="L812" t="s">
        <v>407</v>
      </c>
      <c r="M812" t="s">
        <v>66</v>
      </c>
      <c r="N812">
        <v>108</v>
      </c>
      <c r="O812">
        <v>48764</v>
      </c>
      <c r="P812">
        <v>54000</v>
      </c>
      <c r="Q812">
        <v>10335</v>
      </c>
      <c r="R812">
        <v>48</v>
      </c>
      <c r="S812">
        <v>21600</v>
      </c>
      <c r="T812">
        <v>24000</v>
      </c>
      <c r="U812">
        <v>4521</v>
      </c>
      <c r="V812">
        <v>72</v>
      </c>
      <c r="W812">
        <v>32618</v>
      </c>
      <c r="X812">
        <v>36000</v>
      </c>
      <c r="Y812">
        <v>6999</v>
      </c>
      <c r="Z812">
        <v>24</v>
      </c>
      <c r="AA812">
        <v>10800</v>
      </c>
      <c r="AB812">
        <v>12000</v>
      </c>
      <c r="AC812">
        <v>0</v>
      </c>
      <c r="AD812">
        <v>0</v>
      </c>
      <c r="AE812">
        <v>0</v>
      </c>
      <c r="AF812">
        <v>120</v>
      </c>
      <c r="AG812">
        <v>2260</v>
      </c>
      <c r="AH812">
        <v>108</v>
      </c>
      <c r="AI812">
        <v>38429</v>
      </c>
      <c r="AJ812">
        <v>54000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54000</v>
      </c>
      <c r="BA812">
        <v>0</v>
      </c>
      <c r="BB812">
        <v>0</v>
      </c>
      <c r="BC812">
        <v>0</v>
      </c>
      <c r="BD812">
        <v>356</v>
      </c>
      <c r="BE812">
        <v>355</v>
      </c>
      <c r="BF812">
        <v>500</v>
      </c>
      <c r="BG812" s="1">
        <v>44535</v>
      </c>
      <c r="BH812" s="1">
        <v>44462</v>
      </c>
      <c r="BI812" s="1">
        <v>44545.249606481484</v>
      </c>
      <c r="BJ812" s="1">
        <v>44524.239363425928</v>
      </c>
    </row>
    <row r="813" spans="1:62" x14ac:dyDescent="0.25">
      <c r="A813">
        <v>11014</v>
      </c>
      <c r="B813" t="s">
        <v>175</v>
      </c>
      <c r="C813" t="s">
        <v>176</v>
      </c>
      <c r="D813">
        <v>11282</v>
      </c>
      <c r="E813">
        <v>82</v>
      </c>
      <c r="F813" t="s">
        <v>86</v>
      </c>
      <c r="G813" t="s">
        <v>107</v>
      </c>
      <c r="H813" t="s">
        <v>108</v>
      </c>
      <c r="I813">
        <v>1000000003142</v>
      </c>
      <c r="J813">
        <v>120209</v>
      </c>
      <c r="K813" t="s">
        <v>64</v>
      </c>
      <c r="L813" t="s">
        <v>338</v>
      </c>
      <c r="M813" t="s">
        <v>66</v>
      </c>
      <c r="N813">
        <v>14</v>
      </c>
      <c r="O813">
        <v>75927</v>
      </c>
      <c r="P813">
        <v>84000</v>
      </c>
      <c r="Q813">
        <v>-50010</v>
      </c>
      <c r="R813">
        <v>12</v>
      </c>
      <c r="S813">
        <v>65073</v>
      </c>
      <c r="T813">
        <v>72000</v>
      </c>
      <c r="U813">
        <v>-42873</v>
      </c>
      <c r="V813">
        <v>12</v>
      </c>
      <c r="W813">
        <v>64909</v>
      </c>
      <c r="X813">
        <v>72000</v>
      </c>
      <c r="Y813">
        <v>-43037</v>
      </c>
      <c r="Z813">
        <v>6</v>
      </c>
      <c r="AA813">
        <v>32673</v>
      </c>
      <c r="AB813">
        <v>36000</v>
      </c>
      <c r="AC813">
        <v>0</v>
      </c>
      <c r="AD813">
        <v>0</v>
      </c>
      <c r="AE813">
        <v>0</v>
      </c>
      <c r="AF813">
        <v>60</v>
      </c>
      <c r="AG813">
        <v>-21300</v>
      </c>
      <c r="AH813">
        <v>20</v>
      </c>
      <c r="AI813">
        <v>179910</v>
      </c>
      <c r="AJ813">
        <v>120000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120000</v>
      </c>
      <c r="BB813">
        <v>0</v>
      </c>
      <c r="BC813">
        <v>0</v>
      </c>
      <c r="BD813">
        <v>8995</v>
      </c>
      <c r="BE813">
        <v>8577</v>
      </c>
      <c r="BF813">
        <v>6000</v>
      </c>
      <c r="BG813" s="1">
        <v>44542</v>
      </c>
      <c r="BH813" s="1">
        <v>44436</v>
      </c>
      <c r="BI813" s="1">
        <v>44545.249606481484</v>
      </c>
      <c r="BJ813" s="1">
        <v>44524.239363425928</v>
      </c>
    </row>
    <row r="814" spans="1:62" x14ac:dyDescent="0.25">
      <c r="A814">
        <v>11014</v>
      </c>
      <c r="B814" t="s">
        <v>175</v>
      </c>
      <c r="C814" t="s">
        <v>176</v>
      </c>
      <c r="D814">
        <v>11283</v>
      </c>
      <c r="E814">
        <v>83</v>
      </c>
      <c r="F814" t="s">
        <v>111</v>
      </c>
      <c r="G814" t="s">
        <v>117</v>
      </c>
      <c r="H814" t="s">
        <v>118</v>
      </c>
      <c r="I814">
        <v>1000000003054</v>
      </c>
      <c r="J814">
        <v>118109</v>
      </c>
      <c r="K814" t="s">
        <v>64</v>
      </c>
      <c r="L814" t="s">
        <v>123</v>
      </c>
      <c r="M814" t="s">
        <v>66</v>
      </c>
      <c r="N814">
        <v>7</v>
      </c>
      <c r="O814">
        <v>41364</v>
      </c>
      <c r="P814">
        <v>45500</v>
      </c>
      <c r="Q814">
        <v>6682</v>
      </c>
      <c r="R814">
        <v>0</v>
      </c>
      <c r="S814">
        <v>0</v>
      </c>
      <c r="T814">
        <v>0</v>
      </c>
      <c r="U814">
        <v>0</v>
      </c>
      <c r="V814">
        <v>13</v>
      </c>
      <c r="W814">
        <v>76227</v>
      </c>
      <c r="X814">
        <v>84500</v>
      </c>
      <c r="Y814">
        <v>11818</v>
      </c>
      <c r="Z814">
        <v>6</v>
      </c>
      <c r="AA814">
        <v>35100</v>
      </c>
      <c r="AB814">
        <v>39000</v>
      </c>
      <c r="AC814">
        <v>0</v>
      </c>
      <c r="AD814">
        <v>0</v>
      </c>
      <c r="AE814">
        <v>0</v>
      </c>
      <c r="AF814">
        <v>390</v>
      </c>
      <c r="AG814">
        <v>5373</v>
      </c>
      <c r="AH814">
        <v>1</v>
      </c>
      <c r="AI814">
        <v>4955</v>
      </c>
      <c r="AJ814">
        <v>6500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20</v>
      </c>
      <c r="AX814">
        <v>99100</v>
      </c>
      <c r="AY814">
        <v>130000</v>
      </c>
      <c r="AZ814">
        <v>6500</v>
      </c>
      <c r="BA814">
        <v>0</v>
      </c>
      <c r="BB814">
        <v>0</v>
      </c>
      <c r="BC814">
        <v>0</v>
      </c>
      <c r="BD814">
        <v>4955</v>
      </c>
      <c r="BE814">
        <v>4955</v>
      </c>
      <c r="BF814">
        <v>6500</v>
      </c>
      <c r="BG814" s="1">
        <v>44542</v>
      </c>
      <c r="BH814" s="1">
        <v>44491</v>
      </c>
      <c r="BI814" s="1">
        <v>44545.249606481484</v>
      </c>
      <c r="BJ814" s="1">
        <v>44524.239363425928</v>
      </c>
    </row>
    <row r="815" spans="1:62" x14ac:dyDescent="0.25">
      <c r="A815">
        <v>11014</v>
      </c>
      <c r="B815" t="s">
        <v>175</v>
      </c>
      <c r="C815" t="s">
        <v>176</v>
      </c>
      <c r="D815">
        <v>11281</v>
      </c>
      <c r="E815">
        <v>81</v>
      </c>
      <c r="F815" t="s">
        <v>61</v>
      </c>
      <c r="G815" t="s">
        <v>336</v>
      </c>
      <c r="H815" t="s">
        <v>69</v>
      </c>
      <c r="I815">
        <v>1000000009644</v>
      </c>
      <c r="J815">
        <v>352705</v>
      </c>
      <c r="K815" t="s">
        <v>64</v>
      </c>
      <c r="L815" t="s">
        <v>149</v>
      </c>
      <c r="M815" t="s">
        <v>66</v>
      </c>
      <c r="N815">
        <v>6</v>
      </c>
      <c r="O815">
        <v>2727</v>
      </c>
      <c r="P815">
        <v>3000</v>
      </c>
      <c r="Q815">
        <v>491</v>
      </c>
      <c r="R815">
        <v>46</v>
      </c>
      <c r="S815">
        <v>20696</v>
      </c>
      <c r="T815">
        <v>23000</v>
      </c>
      <c r="U815">
        <v>10096</v>
      </c>
      <c r="V815">
        <v>196</v>
      </c>
      <c r="W815">
        <v>87909</v>
      </c>
      <c r="X815">
        <v>98000</v>
      </c>
      <c r="Y815">
        <v>23764</v>
      </c>
      <c r="Z815">
        <v>27</v>
      </c>
      <c r="AA815">
        <v>12209</v>
      </c>
      <c r="AB815">
        <v>13500</v>
      </c>
      <c r="AC815">
        <v>0</v>
      </c>
      <c r="AD815">
        <v>0</v>
      </c>
      <c r="AE815">
        <v>0</v>
      </c>
      <c r="AF815">
        <v>70</v>
      </c>
      <c r="AG815">
        <v>3373</v>
      </c>
      <c r="AH815">
        <v>59</v>
      </c>
      <c r="AI815">
        <v>19309</v>
      </c>
      <c r="AJ815">
        <v>29500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29500</v>
      </c>
      <c r="BA815">
        <v>0</v>
      </c>
      <c r="BB815">
        <v>0</v>
      </c>
      <c r="BC815">
        <v>0</v>
      </c>
      <c r="BD815">
        <v>327</v>
      </c>
      <c r="BE815">
        <v>327</v>
      </c>
      <c r="BF815">
        <v>500</v>
      </c>
      <c r="BG815" s="1">
        <v>44542</v>
      </c>
      <c r="BH815" s="1">
        <v>44491</v>
      </c>
      <c r="BI815" s="1">
        <v>44545.249606481484</v>
      </c>
      <c r="BJ815" s="1">
        <v>44524.239363425928</v>
      </c>
    </row>
    <row r="816" spans="1:62" x14ac:dyDescent="0.25">
      <c r="A816">
        <v>11014</v>
      </c>
      <c r="B816" t="s">
        <v>175</v>
      </c>
      <c r="C816" t="s">
        <v>176</v>
      </c>
      <c r="D816">
        <v>11283</v>
      </c>
      <c r="E816">
        <v>83</v>
      </c>
      <c r="F816" t="s">
        <v>111</v>
      </c>
      <c r="G816" t="s">
        <v>112</v>
      </c>
      <c r="H816" t="s">
        <v>113</v>
      </c>
      <c r="I816">
        <v>1000000010908</v>
      </c>
      <c r="J816">
        <v>370694</v>
      </c>
      <c r="K816" t="s">
        <v>64</v>
      </c>
      <c r="L816" t="s">
        <v>139</v>
      </c>
      <c r="M816" t="s">
        <v>66</v>
      </c>
      <c r="N816">
        <v>3</v>
      </c>
      <c r="O816">
        <v>34138</v>
      </c>
      <c r="P816">
        <v>37800</v>
      </c>
      <c r="Q816">
        <v>6343</v>
      </c>
      <c r="R816">
        <v>2</v>
      </c>
      <c r="S816">
        <v>22684</v>
      </c>
      <c r="T816">
        <v>25200</v>
      </c>
      <c r="U816">
        <v>4153</v>
      </c>
      <c r="V816">
        <v>7</v>
      </c>
      <c r="W816">
        <v>78138</v>
      </c>
      <c r="X816">
        <v>88200</v>
      </c>
      <c r="Y816">
        <v>10896</v>
      </c>
      <c r="Z816">
        <v>7</v>
      </c>
      <c r="AA816">
        <v>75982</v>
      </c>
      <c r="AB816">
        <v>88200</v>
      </c>
      <c r="AC816">
        <v>0</v>
      </c>
      <c r="AD816">
        <v>0</v>
      </c>
      <c r="AE816">
        <v>0</v>
      </c>
      <c r="AF816">
        <v>4620</v>
      </c>
      <c r="AG816">
        <v>8740</v>
      </c>
      <c r="AH816">
        <v>41</v>
      </c>
      <c r="AI816">
        <v>386392</v>
      </c>
      <c r="AJ816">
        <v>516600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516600</v>
      </c>
      <c r="BA816">
        <v>0</v>
      </c>
      <c r="BB816">
        <v>0</v>
      </c>
      <c r="BC816">
        <v>0</v>
      </c>
      <c r="BD816">
        <v>9424</v>
      </c>
      <c r="BE816">
        <v>9214</v>
      </c>
      <c r="BF816">
        <v>12600</v>
      </c>
      <c r="BG816" s="1">
        <v>44541</v>
      </c>
      <c r="BH816" s="1">
        <v>44503</v>
      </c>
      <c r="BI816" s="1">
        <v>44545.249606481484</v>
      </c>
      <c r="BJ816" s="1">
        <v>44524.239363425928</v>
      </c>
    </row>
    <row r="817" spans="1:62" x14ac:dyDescent="0.25">
      <c r="A817">
        <v>11014</v>
      </c>
      <c r="B817" t="s">
        <v>175</v>
      </c>
      <c r="C817" t="s">
        <v>176</v>
      </c>
      <c r="D817">
        <v>11281</v>
      </c>
      <c r="E817">
        <v>81</v>
      </c>
      <c r="F817" t="s">
        <v>61</v>
      </c>
      <c r="G817" t="s">
        <v>336</v>
      </c>
      <c r="H817" t="s">
        <v>82</v>
      </c>
      <c r="I817">
        <v>1000000013252</v>
      </c>
      <c r="J817">
        <v>387076</v>
      </c>
      <c r="K817" t="s">
        <v>64</v>
      </c>
      <c r="L817" t="s">
        <v>85</v>
      </c>
      <c r="M817" t="s">
        <v>66</v>
      </c>
      <c r="N817">
        <v>0</v>
      </c>
      <c r="O817">
        <v>0</v>
      </c>
      <c r="P817">
        <v>0</v>
      </c>
      <c r="Q817">
        <v>0</v>
      </c>
      <c r="R817">
        <v>180</v>
      </c>
      <c r="S817">
        <v>162652</v>
      </c>
      <c r="T817">
        <v>180000</v>
      </c>
      <c r="U817">
        <v>23917</v>
      </c>
      <c r="V817">
        <v>0</v>
      </c>
      <c r="W817">
        <v>0</v>
      </c>
      <c r="X817">
        <v>0</v>
      </c>
      <c r="Y817">
        <v>0</v>
      </c>
      <c r="Z817">
        <v>24</v>
      </c>
      <c r="AA817">
        <v>21766</v>
      </c>
      <c r="AB817">
        <v>24000</v>
      </c>
      <c r="AC817">
        <v>0</v>
      </c>
      <c r="AD817">
        <v>0</v>
      </c>
      <c r="AE817">
        <v>0</v>
      </c>
      <c r="AF817">
        <v>57</v>
      </c>
      <c r="AG817">
        <v>3271</v>
      </c>
      <c r="AH817">
        <v>210</v>
      </c>
      <c r="AI817">
        <v>152285</v>
      </c>
      <c r="AJ817">
        <v>210000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210000</v>
      </c>
      <c r="BA817">
        <v>0</v>
      </c>
      <c r="BB817">
        <v>0</v>
      </c>
      <c r="BC817">
        <v>0</v>
      </c>
      <c r="BD817">
        <v>725</v>
      </c>
      <c r="BE817">
        <v>725</v>
      </c>
      <c r="BF817">
        <v>1000</v>
      </c>
      <c r="BG817" s="1">
        <v>44542</v>
      </c>
      <c r="BH817" s="1">
        <v>44492</v>
      </c>
      <c r="BI817" s="1">
        <v>44545.249606481484</v>
      </c>
      <c r="BJ817" s="1">
        <v>44524.239363425928</v>
      </c>
    </row>
    <row r="818" spans="1:62" x14ac:dyDescent="0.25">
      <c r="A818">
        <v>11014</v>
      </c>
      <c r="B818" t="s">
        <v>175</v>
      </c>
      <c r="C818" t="s">
        <v>176</v>
      </c>
      <c r="D818">
        <v>11283</v>
      </c>
      <c r="E818">
        <v>83</v>
      </c>
      <c r="F818" t="s">
        <v>111</v>
      </c>
      <c r="G818" t="s">
        <v>112</v>
      </c>
      <c r="H818" t="s">
        <v>113</v>
      </c>
      <c r="I818">
        <v>1000000010906</v>
      </c>
      <c r="J818">
        <v>370691</v>
      </c>
      <c r="K818" t="s">
        <v>64</v>
      </c>
      <c r="L818" t="s">
        <v>116</v>
      </c>
      <c r="M818" t="s">
        <v>66</v>
      </c>
      <c r="N818">
        <v>1</v>
      </c>
      <c r="O818">
        <v>11545</v>
      </c>
      <c r="P818">
        <v>12700</v>
      </c>
      <c r="Q818">
        <v>1826</v>
      </c>
      <c r="R818">
        <v>3</v>
      </c>
      <c r="S818">
        <v>34527</v>
      </c>
      <c r="T818">
        <v>38100</v>
      </c>
      <c r="U818">
        <v>5368</v>
      </c>
      <c r="V818">
        <v>1</v>
      </c>
      <c r="W818">
        <v>11436</v>
      </c>
      <c r="X818">
        <v>12700</v>
      </c>
      <c r="Y818">
        <v>1717</v>
      </c>
      <c r="Z818">
        <v>5</v>
      </c>
      <c r="AA818">
        <v>57400</v>
      </c>
      <c r="AB818">
        <v>63500</v>
      </c>
      <c r="AC818">
        <v>0</v>
      </c>
      <c r="AD818">
        <v>0</v>
      </c>
      <c r="AE818">
        <v>0</v>
      </c>
      <c r="AF818">
        <v>360</v>
      </c>
      <c r="AG818">
        <v>8802</v>
      </c>
      <c r="AH818">
        <v>9</v>
      </c>
      <c r="AI818">
        <v>81750</v>
      </c>
      <c r="AJ818">
        <v>114300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114300</v>
      </c>
      <c r="BA818">
        <v>0</v>
      </c>
      <c r="BB818">
        <v>0</v>
      </c>
      <c r="BC818">
        <v>0</v>
      </c>
      <c r="BD818">
        <v>9083</v>
      </c>
      <c r="BE818">
        <v>9083</v>
      </c>
      <c r="BF818">
        <v>12700</v>
      </c>
      <c r="BG818" s="1">
        <v>44541</v>
      </c>
      <c r="BH818" s="1">
        <v>44502</v>
      </c>
      <c r="BI818" s="1">
        <v>44545.249606481484</v>
      </c>
      <c r="BJ818" s="1">
        <v>44524.239363425928</v>
      </c>
    </row>
    <row r="819" spans="1:62" x14ac:dyDescent="0.25">
      <c r="A819">
        <v>11014</v>
      </c>
      <c r="B819" t="s">
        <v>175</v>
      </c>
      <c r="C819" t="s">
        <v>176</v>
      </c>
      <c r="D819">
        <v>11283</v>
      </c>
      <c r="E819">
        <v>83</v>
      </c>
      <c r="F819" t="s">
        <v>111</v>
      </c>
      <c r="G819" t="s">
        <v>129</v>
      </c>
      <c r="H819" t="s">
        <v>130</v>
      </c>
      <c r="I819">
        <v>1000000008705</v>
      </c>
      <c r="J819">
        <v>332747</v>
      </c>
      <c r="K819" t="s">
        <v>64</v>
      </c>
      <c r="L819" t="s">
        <v>155</v>
      </c>
      <c r="M819" t="s">
        <v>66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5</v>
      </c>
      <c r="AI819">
        <v>1250</v>
      </c>
      <c r="AJ819">
        <v>2500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360</v>
      </c>
      <c r="AX819">
        <v>90000</v>
      </c>
      <c r="AY819">
        <v>180000</v>
      </c>
      <c r="AZ819">
        <v>0</v>
      </c>
      <c r="BA819">
        <v>0</v>
      </c>
      <c r="BB819">
        <v>0</v>
      </c>
      <c r="BC819">
        <v>2500</v>
      </c>
      <c r="BD819">
        <v>250</v>
      </c>
      <c r="BE819">
        <v>250</v>
      </c>
      <c r="BF819">
        <v>500</v>
      </c>
      <c r="BG819" s="1">
        <v>44148</v>
      </c>
      <c r="BH819" s="1">
        <v>43822</v>
      </c>
      <c r="BI819" s="1">
        <v>44545.249606481484</v>
      </c>
      <c r="BJ819" s="1">
        <v>44524.239363425928</v>
      </c>
    </row>
    <row r="820" spans="1:62" x14ac:dyDescent="0.25">
      <c r="A820">
        <v>11014</v>
      </c>
      <c r="B820" t="s">
        <v>175</v>
      </c>
      <c r="C820" t="s">
        <v>176</v>
      </c>
      <c r="D820">
        <v>11283</v>
      </c>
      <c r="E820">
        <v>83</v>
      </c>
      <c r="F820" t="s">
        <v>111</v>
      </c>
      <c r="G820" t="s">
        <v>129</v>
      </c>
      <c r="H820" t="s">
        <v>130</v>
      </c>
      <c r="I820">
        <v>1000000005863</v>
      </c>
      <c r="J820">
        <v>216893</v>
      </c>
      <c r="K820" t="s">
        <v>64</v>
      </c>
      <c r="L820" t="s">
        <v>141</v>
      </c>
      <c r="M820" t="s">
        <v>66</v>
      </c>
      <c r="N820">
        <v>4</v>
      </c>
      <c r="O820">
        <v>57818</v>
      </c>
      <c r="P820">
        <v>63600</v>
      </c>
      <c r="Q820">
        <v>6858</v>
      </c>
      <c r="R820">
        <v>13</v>
      </c>
      <c r="S820">
        <v>187042</v>
      </c>
      <c r="T820">
        <v>206700</v>
      </c>
      <c r="U820">
        <v>21422</v>
      </c>
      <c r="V820">
        <v>2</v>
      </c>
      <c r="W820">
        <v>28909</v>
      </c>
      <c r="X820">
        <v>31800</v>
      </c>
      <c r="Y820">
        <v>3429</v>
      </c>
      <c r="Z820">
        <v>8</v>
      </c>
      <c r="AA820">
        <v>115058</v>
      </c>
      <c r="AB820">
        <v>127200</v>
      </c>
      <c r="AC820">
        <v>0</v>
      </c>
      <c r="AD820">
        <v>0</v>
      </c>
      <c r="AE820">
        <v>0</v>
      </c>
      <c r="AF820">
        <v>636</v>
      </c>
      <c r="AG820">
        <v>13138</v>
      </c>
      <c r="AH820">
        <v>5</v>
      </c>
      <c r="AI820">
        <v>63700</v>
      </c>
      <c r="AJ820">
        <v>79500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72</v>
      </c>
      <c r="AR820">
        <v>1144800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79500</v>
      </c>
      <c r="BB820">
        <v>0</v>
      </c>
      <c r="BC820">
        <v>0</v>
      </c>
      <c r="BD820">
        <v>12740</v>
      </c>
      <c r="BE820">
        <v>12740</v>
      </c>
      <c r="BF820">
        <v>15900</v>
      </c>
      <c r="BG820" s="1">
        <v>44542</v>
      </c>
      <c r="BH820" s="1">
        <v>44449</v>
      </c>
      <c r="BI820" s="1">
        <v>44545.249606481484</v>
      </c>
      <c r="BJ820" s="1">
        <v>44524.239363425928</v>
      </c>
    </row>
    <row r="821" spans="1:62" x14ac:dyDescent="0.25">
      <c r="A821">
        <v>11014</v>
      </c>
      <c r="B821" t="s">
        <v>175</v>
      </c>
      <c r="C821" t="s">
        <v>176</v>
      </c>
      <c r="D821">
        <v>11282</v>
      </c>
      <c r="E821">
        <v>82</v>
      </c>
      <c r="F821" t="s">
        <v>86</v>
      </c>
      <c r="G821" t="s">
        <v>94</v>
      </c>
      <c r="H821" t="s">
        <v>95</v>
      </c>
      <c r="I821">
        <v>1000000003081</v>
      </c>
      <c r="J821">
        <v>118441</v>
      </c>
      <c r="K821" t="s">
        <v>64</v>
      </c>
      <c r="L821" t="s">
        <v>101</v>
      </c>
      <c r="M821" t="s">
        <v>66</v>
      </c>
      <c r="N821">
        <v>1</v>
      </c>
      <c r="O821">
        <v>5850</v>
      </c>
      <c r="P821">
        <v>6500</v>
      </c>
      <c r="Q821">
        <v>1492</v>
      </c>
      <c r="R821">
        <v>6</v>
      </c>
      <c r="S821">
        <v>35395</v>
      </c>
      <c r="T821">
        <v>39000</v>
      </c>
      <c r="U821">
        <v>9248</v>
      </c>
      <c r="V821">
        <v>7</v>
      </c>
      <c r="W821">
        <v>41245</v>
      </c>
      <c r="X821">
        <v>45500</v>
      </c>
      <c r="Y821">
        <v>10740</v>
      </c>
      <c r="Z821">
        <v>1</v>
      </c>
      <c r="AA821">
        <v>5909</v>
      </c>
      <c r="AB821">
        <v>6500</v>
      </c>
      <c r="AC821">
        <v>0</v>
      </c>
      <c r="AD821">
        <v>0</v>
      </c>
      <c r="AE821">
        <v>0</v>
      </c>
      <c r="AF821">
        <v>0</v>
      </c>
      <c r="AG821">
        <v>1551</v>
      </c>
      <c r="AH821">
        <v>131</v>
      </c>
      <c r="AI821">
        <v>570891</v>
      </c>
      <c r="AJ821">
        <v>851500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851500</v>
      </c>
      <c r="BB821">
        <v>0</v>
      </c>
      <c r="BC821">
        <v>0</v>
      </c>
      <c r="BD821">
        <v>4358</v>
      </c>
      <c r="BE821">
        <v>4358</v>
      </c>
      <c r="BF821">
        <v>6500</v>
      </c>
      <c r="BG821" s="1">
        <v>44531</v>
      </c>
      <c r="BH821" s="1">
        <v>44446</v>
      </c>
      <c r="BI821" s="1">
        <v>44545.249606481484</v>
      </c>
      <c r="BJ821" s="1">
        <v>44524.239363425928</v>
      </c>
    </row>
    <row r="822" spans="1:62" x14ac:dyDescent="0.25">
      <c r="A822">
        <v>11014</v>
      </c>
      <c r="B822" t="s">
        <v>175</v>
      </c>
      <c r="C822" t="s">
        <v>176</v>
      </c>
      <c r="D822">
        <v>11283</v>
      </c>
      <c r="E822">
        <v>83</v>
      </c>
      <c r="F822" t="s">
        <v>111</v>
      </c>
      <c r="G822" t="s">
        <v>129</v>
      </c>
      <c r="H822" t="s">
        <v>130</v>
      </c>
      <c r="I822">
        <v>1000000008128</v>
      </c>
      <c r="J822">
        <v>312308</v>
      </c>
      <c r="K822" t="s">
        <v>64</v>
      </c>
      <c r="L822" t="s">
        <v>168</v>
      </c>
      <c r="M822" t="s">
        <v>66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120</v>
      </c>
      <c r="AX822">
        <v>79080</v>
      </c>
      <c r="AY822">
        <v>120000</v>
      </c>
      <c r="AZ822">
        <v>0</v>
      </c>
      <c r="BA822">
        <v>0</v>
      </c>
      <c r="BB822">
        <v>0</v>
      </c>
      <c r="BC822">
        <v>0</v>
      </c>
      <c r="BD822">
        <v>659</v>
      </c>
      <c r="BE822">
        <v>659</v>
      </c>
      <c r="BF822">
        <v>1000</v>
      </c>
      <c r="BG822" s="1">
        <v>44242</v>
      </c>
      <c r="BH822" s="1">
        <v>43822</v>
      </c>
      <c r="BI822" s="1">
        <v>44545.249606481484</v>
      </c>
      <c r="BJ822" s="1">
        <v>44524.239363425928</v>
      </c>
    </row>
    <row r="823" spans="1:62" x14ac:dyDescent="0.25">
      <c r="A823">
        <v>11014</v>
      </c>
      <c r="B823" t="s">
        <v>175</v>
      </c>
      <c r="C823" t="s">
        <v>176</v>
      </c>
      <c r="D823">
        <v>11281</v>
      </c>
      <c r="E823">
        <v>81</v>
      </c>
      <c r="F823" t="s">
        <v>61</v>
      </c>
      <c r="G823" t="s">
        <v>336</v>
      </c>
      <c r="H823" t="s">
        <v>69</v>
      </c>
      <c r="I823">
        <v>1000000084056</v>
      </c>
      <c r="J823">
        <v>400657</v>
      </c>
      <c r="K823" t="s">
        <v>64</v>
      </c>
      <c r="L823" t="s">
        <v>70</v>
      </c>
      <c r="M823" t="s">
        <v>66</v>
      </c>
      <c r="N823">
        <v>0</v>
      </c>
      <c r="O823">
        <v>0</v>
      </c>
      <c r="P823">
        <v>0</v>
      </c>
      <c r="Q823">
        <v>0</v>
      </c>
      <c r="R823">
        <v>17</v>
      </c>
      <c r="S823">
        <v>92236</v>
      </c>
      <c r="T823">
        <v>102000</v>
      </c>
      <c r="U823">
        <v>21561</v>
      </c>
      <c r="V823">
        <v>6</v>
      </c>
      <c r="W823">
        <v>32673</v>
      </c>
      <c r="X823">
        <v>36000</v>
      </c>
      <c r="Y823">
        <v>7729</v>
      </c>
      <c r="Z823">
        <v>6</v>
      </c>
      <c r="AA823">
        <v>32673</v>
      </c>
      <c r="AB823">
        <v>36000</v>
      </c>
      <c r="AC823">
        <v>0</v>
      </c>
      <c r="AD823">
        <v>0</v>
      </c>
      <c r="AE823">
        <v>0</v>
      </c>
      <c r="AF823">
        <v>60</v>
      </c>
      <c r="AG823">
        <v>7729</v>
      </c>
      <c r="AH823">
        <v>31</v>
      </c>
      <c r="AI823">
        <v>128878</v>
      </c>
      <c r="AJ823">
        <v>186000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186000</v>
      </c>
      <c r="BA823">
        <v>0</v>
      </c>
      <c r="BB823">
        <v>0</v>
      </c>
      <c r="BC823">
        <v>0</v>
      </c>
      <c r="BD823">
        <v>4157</v>
      </c>
      <c r="BE823">
        <v>1889</v>
      </c>
      <c r="BF823">
        <v>6000</v>
      </c>
      <c r="BG823" s="1">
        <v>44543</v>
      </c>
      <c r="BH823" s="1">
        <v>44469</v>
      </c>
      <c r="BI823" s="1">
        <v>44545.249606481484</v>
      </c>
      <c r="BJ823" s="1">
        <v>44524.239363425928</v>
      </c>
    </row>
    <row r="824" spans="1:62" x14ac:dyDescent="0.25">
      <c r="A824">
        <v>11014</v>
      </c>
      <c r="B824" t="s">
        <v>175</v>
      </c>
      <c r="C824" t="s">
        <v>176</v>
      </c>
      <c r="D824">
        <v>11282</v>
      </c>
      <c r="E824">
        <v>82</v>
      </c>
      <c r="F824" t="s">
        <v>86</v>
      </c>
      <c r="G824" t="s">
        <v>94</v>
      </c>
      <c r="H824" t="s">
        <v>95</v>
      </c>
      <c r="I824">
        <v>1000000001866</v>
      </c>
      <c r="J824">
        <v>101921</v>
      </c>
      <c r="K824" t="s">
        <v>64</v>
      </c>
      <c r="L824" t="s">
        <v>97</v>
      </c>
      <c r="M824" t="s">
        <v>66</v>
      </c>
      <c r="N824">
        <v>7</v>
      </c>
      <c r="O824">
        <v>8273</v>
      </c>
      <c r="P824">
        <v>9100</v>
      </c>
      <c r="Q824">
        <v>2531</v>
      </c>
      <c r="R824">
        <v>28</v>
      </c>
      <c r="S824">
        <v>32925</v>
      </c>
      <c r="T824">
        <v>36400</v>
      </c>
      <c r="U824">
        <v>9957</v>
      </c>
      <c r="V824">
        <v>13</v>
      </c>
      <c r="W824">
        <v>15092</v>
      </c>
      <c r="X824">
        <v>16900</v>
      </c>
      <c r="Y824">
        <v>4428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13</v>
      </c>
      <c r="AI824">
        <v>10664</v>
      </c>
      <c r="AJ824">
        <v>16900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60</v>
      </c>
      <c r="AR824">
        <v>78000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16900</v>
      </c>
      <c r="BB824">
        <v>0</v>
      </c>
      <c r="BC824">
        <v>0</v>
      </c>
      <c r="BD824">
        <v>820</v>
      </c>
      <c r="BE824">
        <v>820</v>
      </c>
      <c r="BF824">
        <v>1300</v>
      </c>
      <c r="BG824" s="1">
        <v>44514</v>
      </c>
      <c r="BH824" s="1">
        <v>44454</v>
      </c>
      <c r="BI824" s="1">
        <v>44545.249606481484</v>
      </c>
      <c r="BJ824" s="1">
        <v>44524.239363425928</v>
      </c>
    </row>
    <row r="825" spans="1:62" x14ac:dyDescent="0.25">
      <c r="A825">
        <v>11015</v>
      </c>
      <c r="B825" t="s">
        <v>180</v>
      </c>
      <c r="C825" t="s">
        <v>181</v>
      </c>
      <c r="D825">
        <v>11281</v>
      </c>
      <c r="E825">
        <v>81</v>
      </c>
      <c r="F825" t="s">
        <v>61</v>
      </c>
      <c r="G825" t="s">
        <v>62</v>
      </c>
      <c r="H825" t="s">
        <v>63</v>
      </c>
      <c r="I825">
        <v>1000000085829</v>
      </c>
      <c r="J825">
        <v>406662</v>
      </c>
      <c r="K825" t="s">
        <v>64</v>
      </c>
      <c r="L825" t="s">
        <v>68</v>
      </c>
      <c r="M825" t="s">
        <v>66</v>
      </c>
      <c r="N825">
        <v>337</v>
      </c>
      <c r="O825">
        <v>275326</v>
      </c>
      <c r="P825">
        <v>303300</v>
      </c>
      <c r="Q825">
        <v>39903</v>
      </c>
      <c r="R825">
        <v>216</v>
      </c>
      <c r="S825">
        <v>175745</v>
      </c>
      <c r="T825">
        <v>194400</v>
      </c>
      <c r="U825">
        <v>24851</v>
      </c>
      <c r="V825">
        <v>336</v>
      </c>
      <c r="W825">
        <v>273338</v>
      </c>
      <c r="X825">
        <v>302400</v>
      </c>
      <c r="Y825">
        <v>38681</v>
      </c>
      <c r="Z825">
        <v>156</v>
      </c>
      <c r="AA825">
        <v>127047</v>
      </c>
      <c r="AB825">
        <v>140400</v>
      </c>
      <c r="AC825">
        <v>0</v>
      </c>
      <c r="AD825">
        <v>0</v>
      </c>
      <c r="AE825">
        <v>0</v>
      </c>
      <c r="AF825">
        <v>648</v>
      </c>
      <c r="AG825">
        <v>18126</v>
      </c>
      <c r="AH825">
        <v>808</v>
      </c>
      <c r="AI825">
        <v>564154</v>
      </c>
      <c r="AJ825">
        <v>727200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727200</v>
      </c>
      <c r="BA825">
        <v>0</v>
      </c>
      <c r="BB825">
        <v>0</v>
      </c>
      <c r="BC825">
        <v>0</v>
      </c>
      <c r="BD825">
        <v>698</v>
      </c>
      <c r="BE825">
        <v>698</v>
      </c>
      <c r="BF825">
        <v>900</v>
      </c>
      <c r="BG825" s="1">
        <v>44542</v>
      </c>
      <c r="BH825" s="1">
        <v>44519</v>
      </c>
      <c r="BI825" s="1">
        <v>44545.249606481484</v>
      </c>
      <c r="BJ825" s="1">
        <v>44524.239363425928</v>
      </c>
    </row>
    <row r="826" spans="1:62" x14ac:dyDescent="0.25">
      <c r="A826">
        <v>11015</v>
      </c>
      <c r="B826" t="s">
        <v>180</v>
      </c>
      <c r="C826" t="s">
        <v>181</v>
      </c>
      <c r="D826">
        <v>11282</v>
      </c>
      <c r="E826">
        <v>82</v>
      </c>
      <c r="F826" t="s">
        <v>86</v>
      </c>
      <c r="G826" t="s">
        <v>87</v>
      </c>
      <c r="H826" t="s">
        <v>92</v>
      </c>
      <c r="I826">
        <v>1000000112331</v>
      </c>
      <c r="J826">
        <v>412535</v>
      </c>
      <c r="K826" t="s">
        <v>64</v>
      </c>
      <c r="L826" t="s">
        <v>93</v>
      </c>
      <c r="M826" t="s">
        <v>66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35</v>
      </c>
      <c r="AI826">
        <v>25223</v>
      </c>
      <c r="AJ826">
        <v>35000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35000</v>
      </c>
      <c r="BD826">
        <v>721</v>
      </c>
      <c r="BE826">
        <v>721</v>
      </c>
      <c r="BF826">
        <v>1000</v>
      </c>
      <c r="BG826" s="1">
        <v>44408</v>
      </c>
      <c r="BH826" s="1">
        <v>44229</v>
      </c>
      <c r="BI826" s="1">
        <v>44545.249606481484</v>
      </c>
      <c r="BJ826" s="1">
        <v>44524.239363425928</v>
      </c>
    </row>
    <row r="827" spans="1:62" x14ac:dyDescent="0.25">
      <c r="A827">
        <v>11015</v>
      </c>
      <c r="B827" t="s">
        <v>180</v>
      </c>
      <c r="C827" t="s">
        <v>181</v>
      </c>
      <c r="D827">
        <v>11283</v>
      </c>
      <c r="E827">
        <v>83</v>
      </c>
      <c r="F827" t="s">
        <v>111</v>
      </c>
      <c r="G827" t="s">
        <v>129</v>
      </c>
      <c r="H827" t="s">
        <v>130</v>
      </c>
      <c r="I827">
        <v>1000000007747</v>
      </c>
      <c r="J827">
        <v>299757</v>
      </c>
      <c r="K827" t="s">
        <v>64</v>
      </c>
      <c r="L827" t="s">
        <v>152</v>
      </c>
      <c r="M827" t="s">
        <v>66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120</v>
      </c>
      <c r="AR827">
        <v>120000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659</v>
      </c>
      <c r="BE827">
        <v>659</v>
      </c>
      <c r="BF827">
        <v>1000</v>
      </c>
      <c r="BG827" s="1">
        <v>44208</v>
      </c>
      <c r="BH827" s="1">
        <v>43763</v>
      </c>
      <c r="BI827" s="1">
        <v>44545.249606481484</v>
      </c>
      <c r="BJ827" s="1">
        <v>44524.239363425928</v>
      </c>
    </row>
    <row r="828" spans="1:62" x14ac:dyDescent="0.25">
      <c r="A828">
        <v>11015</v>
      </c>
      <c r="B828" t="s">
        <v>180</v>
      </c>
      <c r="C828" t="s">
        <v>181</v>
      </c>
      <c r="D828">
        <v>11283</v>
      </c>
      <c r="E828">
        <v>83</v>
      </c>
      <c r="F828" t="s">
        <v>111</v>
      </c>
      <c r="G828" t="s">
        <v>112</v>
      </c>
      <c r="H828" t="s">
        <v>113</v>
      </c>
      <c r="I828">
        <v>1000000010908</v>
      </c>
      <c r="J828">
        <v>370694</v>
      </c>
      <c r="K828" t="s">
        <v>64</v>
      </c>
      <c r="L828" t="s">
        <v>139</v>
      </c>
      <c r="M828" t="s">
        <v>66</v>
      </c>
      <c r="N828">
        <v>0</v>
      </c>
      <c r="O828">
        <v>0</v>
      </c>
      <c r="P828">
        <v>0</v>
      </c>
      <c r="Q828">
        <v>0</v>
      </c>
      <c r="R828">
        <v>14</v>
      </c>
      <c r="S828">
        <v>159687</v>
      </c>
      <c r="T828">
        <v>176400</v>
      </c>
      <c r="U828">
        <v>29975</v>
      </c>
      <c r="V828">
        <v>6</v>
      </c>
      <c r="W828">
        <v>64865</v>
      </c>
      <c r="X828">
        <v>75600</v>
      </c>
      <c r="Y828">
        <v>9275</v>
      </c>
      <c r="Z828">
        <v>3</v>
      </c>
      <c r="AA828">
        <v>31982</v>
      </c>
      <c r="AB828">
        <v>37800</v>
      </c>
      <c r="AC828">
        <v>0</v>
      </c>
      <c r="AD828">
        <v>0</v>
      </c>
      <c r="AE828">
        <v>0</v>
      </c>
      <c r="AF828">
        <v>2620</v>
      </c>
      <c r="AG828">
        <v>3884</v>
      </c>
      <c r="AH828">
        <v>61</v>
      </c>
      <c r="AI828">
        <v>572528</v>
      </c>
      <c r="AJ828">
        <v>768600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36</v>
      </c>
      <c r="AR828">
        <v>453600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768600</v>
      </c>
      <c r="BA828">
        <v>0</v>
      </c>
      <c r="BB828">
        <v>0</v>
      </c>
      <c r="BC828">
        <v>0</v>
      </c>
      <c r="BD828">
        <v>9386</v>
      </c>
      <c r="BE828">
        <v>9169</v>
      </c>
      <c r="BF828">
        <v>12600</v>
      </c>
      <c r="BG828" s="1">
        <v>44544</v>
      </c>
      <c r="BH828" s="1">
        <v>44540</v>
      </c>
      <c r="BI828" s="1">
        <v>44545.249606481484</v>
      </c>
      <c r="BJ828" s="1">
        <v>44524.239363425928</v>
      </c>
    </row>
    <row r="829" spans="1:62" x14ac:dyDescent="0.25">
      <c r="A829">
        <v>11015</v>
      </c>
      <c r="B829" t="s">
        <v>180</v>
      </c>
      <c r="C829" t="s">
        <v>181</v>
      </c>
      <c r="D829">
        <v>11282</v>
      </c>
      <c r="E829">
        <v>82</v>
      </c>
      <c r="F829" t="s">
        <v>86</v>
      </c>
      <c r="G829" t="s">
        <v>107</v>
      </c>
      <c r="H829" t="s">
        <v>108</v>
      </c>
      <c r="I829">
        <v>1000000007365</v>
      </c>
      <c r="J829">
        <v>283391</v>
      </c>
      <c r="K829" t="s">
        <v>64</v>
      </c>
      <c r="L829" t="s">
        <v>339</v>
      </c>
      <c r="M829" t="s">
        <v>66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14</v>
      </c>
      <c r="AI829">
        <v>133636</v>
      </c>
      <c r="AJ829">
        <v>84000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84000</v>
      </c>
      <c r="BD829">
        <v>9545</v>
      </c>
      <c r="BE829">
        <v>9545</v>
      </c>
      <c r="BF829">
        <v>6000</v>
      </c>
      <c r="BG829" s="1">
        <v>44090</v>
      </c>
      <c r="BH829" s="1">
        <v>43843</v>
      </c>
      <c r="BI829" s="1">
        <v>44545.249606481484</v>
      </c>
      <c r="BJ829" s="1">
        <v>44524.239363425928</v>
      </c>
    </row>
    <row r="830" spans="1:62" x14ac:dyDescent="0.25">
      <c r="A830">
        <v>11015</v>
      </c>
      <c r="B830" t="s">
        <v>180</v>
      </c>
      <c r="C830" t="s">
        <v>181</v>
      </c>
      <c r="D830">
        <v>11281</v>
      </c>
      <c r="E830">
        <v>81</v>
      </c>
      <c r="F830" t="s">
        <v>61</v>
      </c>
      <c r="G830" t="s">
        <v>336</v>
      </c>
      <c r="H830" t="s">
        <v>69</v>
      </c>
      <c r="I830">
        <v>1000000084568</v>
      </c>
      <c r="J830">
        <v>405498</v>
      </c>
      <c r="K830" t="s">
        <v>64</v>
      </c>
      <c r="L830" t="s">
        <v>81</v>
      </c>
      <c r="M830" t="s">
        <v>80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352</v>
      </c>
      <c r="AJ830">
        <v>400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360</v>
      </c>
      <c r="AX830">
        <v>126360</v>
      </c>
      <c r="AY830">
        <v>144000</v>
      </c>
      <c r="AZ830">
        <v>0</v>
      </c>
      <c r="BA830">
        <v>0</v>
      </c>
      <c r="BB830">
        <v>0</v>
      </c>
      <c r="BC830">
        <v>400</v>
      </c>
      <c r="BD830">
        <v>352</v>
      </c>
      <c r="BE830">
        <v>351</v>
      </c>
      <c r="BF830">
        <v>400</v>
      </c>
      <c r="BG830" s="1">
        <v>44339</v>
      </c>
      <c r="BH830" s="1">
        <v>44250</v>
      </c>
      <c r="BI830" s="1">
        <v>44545.249606481484</v>
      </c>
      <c r="BJ830" s="1">
        <v>44524.239363425928</v>
      </c>
    </row>
    <row r="831" spans="1:62" x14ac:dyDescent="0.25">
      <c r="A831">
        <v>11015</v>
      </c>
      <c r="B831" t="s">
        <v>180</v>
      </c>
      <c r="C831" t="s">
        <v>181</v>
      </c>
      <c r="D831">
        <v>11281</v>
      </c>
      <c r="E831">
        <v>81</v>
      </c>
      <c r="F831" t="s">
        <v>61</v>
      </c>
      <c r="G831" t="s">
        <v>336</v>
      </c>
      <c r="H831" t="s">
        <v>69</v>
      </c>
      <c r="I831">
        <v>1000000089036</v>
      </c>
      <c r="J831">
        <v>408938</v>
      </c>
      <c r="K831" t="s">
        <v>64</v>
      </c>
      <c r="L831" t="s">
        <v>145</v>
      </c>
      <c r="M831" t="s">
        <v>80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29</v>
      </c>
      <c r="AI831">
        <v>20507</v>
      </c>
      <c r="AJ831">
        <v>21750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21750</v>
      </c>
      <c r="BD831">
        <v>707</v>
      </c>
      <c r="BE831">
        <v>708</v>
      </c>
      <c r="BF831">
        <v>750</v>
      </c>
      <c r="BG831" s="1">
        <v>44348</v>
      </c>
      <c r="BH831" s="1">
        <v>44240</v>
      </c>
      <c r="BI831" s="1">
        <v>44545.249606481484</v>
      </c>
      <c r="BJ831" s="1">
        <v>44524.239363425928</v>
      </c>
    </row>
    <row r="832" spans="1:62" x14ac:dyDescent="0.25">
      <c r="A832">
        <v>11015</v>
      </c>
      <c r="B832" t="s">
        <v>180</v>
      </c>
      <c r="C832" t="s">
        <v>181</v>
      </c>
      <c r="D832">
        <v>11283</v>
      </c>
      <c r="E832">
        <v>83</v>
      </c>
      <c r="F832" t="s">
        <v>111</v>
      </c>
      <c r="G832" t="s">
        <v>112</v>
      </c>
      <c r="H832" t="s">
        <v>113</v>
      </c>
      <c r="I832">
        <v>1000000011041</v>
      </c>
      <c r="J832">
        <v>372029</v>
      </c>
      <c r="K832" t="s">
        <v>64</v>
      </c>
      <c r="L832" t="s">
        <v>124</v>
      </c>
      <c r="M832" t="s">
        <v>66</v>
      </c>
      <c r="N832">
        <v>9</v>
      </c>
      <c r="O832">
        <v>145805</v>
      </c>
      <c r="P832">
        <v>161100</v>
      </c>
      <c r="Q832">
        <v>22771</v>
      </c>
      <c r="R832">
        <v>16</v>
      </c>
      <c r="S832">
        <v>258088</v>
      </c>
      <c r="T832">
        <v>286400</v>
      </c>
      <c r="U832">
        <v>38659</v>
      </c>
      <c r="V832">
        <v>11</v>
      </c>
      <c r="W832">
        <v>165428</v>
      </c>
      <c r="X832">
        <v>196900</v>
      </c>
      <c r="Y832">
        <v>14281</v>
      </c>
      <c r="Z832">
        <v>3</v>
      </c>
      <c r="AA832">
        <v>43455</v>
      </c>
      <c r="AB832">
        <v>53700</v>
      </c>
      <c r="AC832">
        <v>0</v>
      </c>
      <c r="AD832">
        <v>0</v>
      </c>
      <c r="AE832">
        <v>0</v>
      </c>
      <c r="AF832">
        <v>5900</v>
      </c>
      <c r="AG832">
        <v>2233</v>
      </c>
      <c r="AH832">
        <v>57</v>
      </c>
      <c r="AI832">
        <v>782940</v>
      </c>
      <c r="AJ832">
        <v>1020300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24</v>
      </c>
      <c r="AR832">
        <v>429600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1020300</v>
      </c>
      <c r="BA832">
        <v>0</v>
      </c>
      <c r="BB832">
        <v>0</v>
      </c>
      <c r="BC832">
        <v>0</v>
      </c>
      <c r="BD832">
        <v>13736</v>
      </c>
      <c r="BE832">
        <v>13521</v>
      </c>
      <c r="BF832">
        <v>17900</v>
      </c>
      <c r="BG832" s="1">
        <v>44536</v>
      </c>
      <c r="BH832" s="1">
        <v>44540</v>
      </c>
      <c r="BI832" s="1">
        <v>44545.249606481484</v>
      </c>
      <c r="BJ832" s="1">
        <v>44524.239363425928</v>
      </c>
    </row>
    <row r="833" spans="1:62" x14ac:dyDescent="0.25">
      <c r="A833">
        <v>11015</v>
      </c>
      <c r="B833" t="s">
        <v>180</v>
      </c>
      <c r="C833" t="s">
        <v>181</v>
      </c>
      <c r="D833">
        <v>11281</v>
      </c>
      <c r="E833">
        <v>81</v>
      </c>
      <c r="F833" t="s">
        <v>61</v>
      </c>
      <c r="G833" t="s">
        <v>62</v>
      </c>
      <c r="H833" t="s">
        <v>63</v>
      </c>
      <c r="I833">
        <v>1000000076912</v>
      </c>
      <c r="J833">
        <v>384739</v>
      </c>
      <c r="K833" t="s">
        <v>64</v>
      </c>
      <c r="L833" t="s">
        <v>446</v>
      </c>
      <c r="M833" t="s">
        <v>66</v>
      </c>
      <c r="N833">
        <v>0</v>
      </c>
      <c r="O833">
        <v>0</v>
      </c>
      <c r="P833">
        <v>0</v>
      </c>
      <c r="Q833">
        <v>0</v>
      </c>
      <c r="R833">
        <v>11</v>
      </c>
      <c r="S833">
        <v>107215</v>
      </c>
      <c r="T833">
        <v>118800</v>
      </c>
      <c r="U833">
        <v>16726</v>
      </c>
      <c r="V833">
        <v>11</v>
      </c>
      <c r="W833">
        <v>107215</v>
      </c>
      <c r="X833">
        <v>118800</v>
      </c>
      <c r="Y833">
        <v>16726</v>
      </c>
      <c r="Z833">
        <v>6</v>
      </c>
      <c r="AA833">
        <v>58320</v>
      </c>
      <c r="AB833">
        <v>64800</v>
      </c>
      <c r="AC833">
        <v>0</v>
      </c>
      <c r="AD833">
        <v>0</v>
      </c>
      <c r="AE833">
        <v>0</v>
      </c>
      <c r="AF833">
        <v>648</v>
      </c>
      <c r="AG833">
        <v>8962</v>
      </c>
      <c r="AH833">
        <v>182</v>
      </c>
      <c r="AI833">
        <v>1497182</v>
      </c>
      <c r="AJ833">
        <v>1965600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294</v>
      </c>
      <c r="AR833">
        <v>3175200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1965600</v>
      </c>
      <c r="BA833">
        <v>0</v>
      </c>
      <c r="BB833">
        <v>0</v>
      </c>
      <c r="BC833">
        <v>0</v>
      </c>
      <c r="BD833">
        <v>8226</v>
      </c>
      <c r="BE833">
        <v>8226</v>
      </c>
      <c r="BF833">
        <v>10800</v>
      </c>
      <c r="BG833" s="1">
        <v>44539</v>
      </c>
      <c r="BH833" s="1">
        <v>44469</v>
      </c>
      <c r="BI833" s="1">
        <v>44545.249606481484</v>
      </c>
      <c r="BJ833" s="1">
        <v>44524.239363425928</v>
      </c>
    </row>
    <row r="834" spans="1:62" x14ac:dyDescent="0.25">
      <c r="A834">
        <v>11015</v>
      </c>
      <c r="B834" t="s">
        <v>180</v>
      </c>
      <c r="C834" t="s">
        <v>181</v>
      </c>
      <c r="D834">
        <v>11282</v>
      </c>
      <c r="E834">
        <v>82</v>
      </c>
      <c r="F834" t="s">
        <v>86</v>
      </c>
      <c r="G834" t="s">
        <v>87</v>
      </c>
      <c r="H834" t="s">
        <v>90</v>
      </c>
      <c r="I834">
        <v>1000000012851</v>
      </c>
      <c r="J834">
        <v>385430</v>
      </c>
      <c r="K834" t="s">
        <v>64</v>
      </c>
      <c r="L834" t="s">
        <v>106</v>
      </c>
      <c r="M834" t="s">
        <v>66</v>
      </c>
      <c r="N834">
        <v>7</v>
      </c>
      <c r="O834">
        <v>37809</v>
      </c>
      <c r="P834">
        <v>41650</v>
      </c>
      <c r="Q834">
        <v>7698</v>
      </c>
      <c r="R834">
        <v>16</v>
      </c>
      <c r="S834">
        <v>86218</v>
      </c>
      <c r="T834">
        <v>95200</v>
      </c>
      <c r="U834">
        <v>16428</v>
      </c>
      <c r="V834">
        <v>8</v>
      </c>
      <c r="W834">
        <v>42893</v>
      </c>
      <c r="X834">
        <v>47600</v>
      </c>
      <c r="Y834">
        <v>7998</v>
      </c>
      <c r="Z834">
        <v>11</v>
      </c>
      <c r="AA834">
        <v>59118</v>
      </c>
      <c r="AB834">
        <v>65450</v>
      </c>
      <c r="AC834">
        <v>0</v>
      </c>
      <c r="AD834">
        <v>0</v>
      </c>
      <c r="AE834">
        <v>0</v>
      </c>
      <c r="AF834">
        <v>420</v>
      </c>
      <c r="AG834">
        <v>11137</v>
      </c>
      <c r="AH834">
        <v>80</v>
      </c>
      <c r="AI834">
        <v>348951</v>
      </c>
      <c r="AJ834">
        <v>476000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476000</v>
      </c>
      <c r="BB834">
        <v>0</v>
      </c>
      <c r="BC834">
        <v>0</v>
      </c>
      <c r="BD834">
        <v>4362</v>
      </c>
      <c r="BE834">
        <v>4243</v>
      </c>
      <c r="BF834">
        <v>5950</v>
      </c>
      <c r="BG834" s="1">
        <v>44542</v>
      </c>
      <c r="BH834" s="1">
        <v>44450</v>
      </c>
      <c r="BI834" s="1">
        <v>44545.249606481484</v>
      </c>
      <c r="BJ834" s="1">
        <v>44524.239363425928</v>
      </c>
    </row>
    <row r="835" spans="1:62" x14ac:dyDescent="0.25">
      <c r="A835">
        <v>11015</v>
      </c>
      <c r="B835" t="s">
        <v>180</v>
      </c>
      <c r="C835" t="s">
        <v>181</v>
      </c>
      <c r="D835">
        <v>11281</v>
      </c>
      <c r="E835">
        <v>81</v>
      </c>
      <c r="F835" t="s">
        <v>61</v>
      </c>
      <c r="G835" t="s">
        <v>336</v>
      </c>
      <c r="H835" t="s">
        <v>82</v>
      </c>
      <c r="I835">
        <v>1000000106220</v>
      </c>
      <c r="J835">
        <v>410200</v>
      </c>
      <c r="K835" t="s">
        <v>64</v>
      </c>
      <c r="L835" t="s">
        <v>147</v>
      </c>
      <c r="M835" t="s">
        <v>66</v>
      </c>
      <c r="N835">
        <v>36</v>
      </c>
      <c r="O835">
        <v>32673</v>
      </c>
      <c r="P835">
        <v>36000</v>
      </c>
      <c r="Q835">
        <v>6567</v>
      </c>
      <c r="R835">
        <v>44</v>
      </c>
      <c r="S835">
        <v>39764</v>
      </c>
      <c r="T835">
        <v>44000</v>
      </c>
      <c r="U835">
        <v>7857</v>
      </c>
      <c r="V835">
        <v>108</v>
      </c>
      <c r="W835">
        <v>97909</v>
      </c>
      <c r="X835">
        <v>108000</v>
      </c>
      <c r="Y835">
        <v>19592</v>
      </c>
      <c r="Z835">
        <v>18</v>
      </c>
      <c r="AA835">
        <v>16309</v>
      </c>
      <c r="AB835">
        <v>18000</v>
      </c>
      <c r="AC835">
        <v>0</v>
      </c>
      <c r="AD835">
        <v>0</v>
      </c>
      <c r="AE835">
        <v>0</v>
      </c>
      <c r="AF835">
        <v>60</v>
      </c>
      <c r="AG835">
        <v>3256</v>
      </c>
      <c r="AH835">
        <v>154</v>
      </c>
      <c r="AI835">
        <v>111675</v>
      </c>
      <c r="AJ835">
        <v>154000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154000</v>
      </c>
      <c r="BA835">
        <v>0</v>
      </c>
      <c r="BB835">
        <v>0</v>
      </c>
      <c r="BC835">
        <v>0</v>
      </c>
      <c r="BD835">
        <v>725</v>
      </c>
      <c r="BE835">
        <v>725</v>
      </c>
      <c r="BF835">
        <v>1000</v>
      </c>
      <c r="BG835" s="1">
        <v>44542</v>
      </c>
      <c r="BH835" s="1">
        <v>44520</v>
      </c>
      <c r="BI835" s="1">
        <v>44545.249606481484</v>
      </c>
      <c r="BJ835" s="1">
        <v>44524.239363425928</v>
      </c>
    </row>
    <row r="836" spans="1:62" x14ac:dyDescent="0.25">
      <c r="A836">
        <v>11015</v>
      </c>
      <c r="B836" t="s">
        <v>180</v>
      </c>
      <c r="C836" t="s">
        <v>181</v>
      </c>
      <c r="D836">
        <v>11281</v>
      </c>
      <c r="E836">
        <v>81</v>
      </c>
      <c r="F836" t="s">
        <v>61</v>
      </c>
      <c r="G836" t="s">
        <v>336</v>
      </c>
      <c r="H836" t="s">
        <v>69</v>
      </c>
      <c r="I836">
        <v>1000000115539</v>
      </c>
      <c r="J836">
        <v>414330</v>
      </c>
      <c r="K836" t="s">
        <v>64</v>
      </c>
      <c r="L836" t="s">
        <v>408</v>
      </c>
      <c r="M836" t="s">
        <v>66</v>
      </c>
      <c r="N836">
        <v>60</v>
      </c>
      <c r="O836">
        <v>27273</v>
      </c>
      <c r="P836">
        <v>30000</v>
      </c>
      <c r="Q836">
        <v>5923</v>
      </c>
      <c r="R836">
        <v>170</v>
      </c>
      <c r="S836">
        <v>76982</v>
      </c>
      <c r="T836">
        <v>85000</v>
      </c>
      <c r="U836">
        <v>16492</v>
      </c>
      <c r="V836">
        <v>108</v>
      </c>
      <c r="W836">
        <v>48818</v>
      </c>
      <c r="X836">
        <v>54000</v>
      </c>
      <c r="Y836">
        <v>10352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1028</v>
      </c>
      <c r="AI836">
        <v>368994</v>
      </c>
      <c r="AJ836">
        <v>514000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514000</v>
      </c>
      <c r="BA836">
        <v>0</v>
      </c>
      <c r="BB836">
        <v>0</v>
      </c>
      <c r="BC836">
        <v>0</v>
      </c>
      <c r="BD836">
        <v>359</v>
      </c>
      <c r="BE836">
        <v>356</v>
      </c>
      <c r="BF836">
        <v>500</v>
      </c>
      <c r="BG836" s="1">
        <v>44527</v>
      </c>
      <c r="BH836" s="1">
        <v>44519</v>
      </c>
      <c r="BI836" s="1">
        <v>44545.249606481484</v>
      </c>
      <c r="BJ836" s="1">
        <v>44524.239363425928</v>
      </c>
    </row>
    <row r="837" spans="1:62" x14ac:dyDescent="0.25">
      <c r="A837">
        <v>11015</v>
      </c>
      <c r="B837" t="s">
        <v>180</v>
      </c>
      <c r="C837" t="s">
        <v>181</v>
      </c>
      <c r="D837">
        <v>11282</v>
      </c>
      <c r="E837">
        <v>82</v>
      </c>
      <c r="F837" t="s">
        <v>86</v>
      </c>
      <c r="G837" t="s">
        <v>94</v>
      </c>
      <c r="H837" t="s">
        <v>95</v>
      </c>
      <c r="I837">
        <v>1000000001867</v>
      </c>
      <c r="J837">
        <v>101922</v>
      </c>
      <c r="K837" t="s">
        <v>64</v>
      </c>
      <c r="L837" t="s">
        <v>96</v>
      </c>
      <c r="M837" t="s">
        <v>66</v>
      </c>
      <c r="N837">
        <v>17</v>
      </c>
      <c r="O837">
        <v>20079</v>
      </c>
      <c r="P837">
        <v>22100</v>
      </c>
      <c r="Q837">
        <v>6134</v>
      </c>
      <c r="R837">
        <v>29</v>
      </c>
      <c r="S837">
        <v>33954</v>
      </c>
      <c r="T837">
        <v>37700</v>
      </c>
      <c r="U837">
        <v>10165</v>
      </c>
      <c r="V837">
        <v>22</v>
      </c>
      <c r="W837">
        <v>25752</v>
      </c>
      <c r="X837">
        <v>28600</v>
      </c>
      <c r="Y837">
        <v>7705</v>
      </c>
      <c r="Z837">
        <v>8</v>
      </c>
      <c r="AA837">
        <v>9455</v>
      </c>
      <c r="AB837">
        <v>10400</v>
      </c>
      <c r="AC837">
        <v>0</v>
      </c>
      <c r="AD837">
        <v>0</v>
      </c>
      <c r="AE837">
        <v>0</v>
      </c>
      <c r="AF837">
        <v>0</v>
      </c>
      <c r="AG837">
        <v>2892</v>
      </c>
      <c r="AH837">
        <v>16</v>
      </c>
      <c r="AI837">
        <v>13125</v>
      </c>
      <c r="AJ837">
        <v>20800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60</v>
      </c>
      <c r="AR837">
        <v>78000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20800</v>
      </c>
      <c r="BA837">
        <v>0</v>
      </c>
      <c r="BB837">
        <v>0</v>
      </c>
      <c r="BC837">
        <v>0</v>
      </c>
      <c r="BD837">
        <v>820</v>
      </c>
      <c r="BE837">
        <v>819</v>
      </c>
      <c r="BF837">
        <v>1300</v>
      </c>
      <c r="BG837" s="1">
        <v>44531</v>
      </c>
      <c r="BH837" s="1">
        <v>44456</v>
      </c>
      <c r="BI837" s="1">
        <v>44545.249606481484</v>
      </c>
      <c r="BJ837" s="1">
        <v>44524.239363425928</v>
      </c>
    </row>
    <row r="838" spans="1:62" x14ac:dyDescent="0.25">
      <c r="A838">
        <v>11015</v>
      </c>
      <c r="B838" t="s">
        <v>180</v>
      </c>
      <c r="C838" t="s">
        <v>181</v>
      </c>
      <c r="D838">
        <v>11282</v>
      </c>
      <c r="E838">
        <v>82</v>
      </c>
      <c r="F838" t="s">
        <v>86</v>
      </c>
      <c r="G838" t="s">
        <v>87</v>
      </c>
      <c r="H838" t="s">
        <v>88</v>
      </c>
      <c r="I838">
        <v>1000000010553</v>
      </c>
      <c r="J838">
        <v>366492</v>
      </c>
      <c r="K838" t="s">
        <v>64</v>
      </c>
      <c r="L838" t="s">
        <v>89</v>
      </c>
      <c r="M838" t="s">
        <v>66</v>
      </c>
      <c r="N838">
        <v>10</v>
      </c>
      <c r="O838">
        <v>124953</v>
      </c>
      <c r="P838">
        <v>138000</v>
      </c>
      <c r="Q838">
        <v>19269</v>
      </c>
      <c r="R838">
        <v>10</v>
      </c>
      <c r="S838">
        <v>125078</v>
      </c>
      <c r="T838">
        <v>138000</v>
      </c>
      <c r="U838">
        <v>19395</v>
      </c>
      <c r="V838">
        <v>5</v>
      </c>
      <c r="W838">
        <v>62602</v>
      </c>
      <c r="X838">
        <v>69000</v>
      </c>
      <c r="Y838">
        <v>9702</v>
      </c>
      <c r="Z838">
        <v>6</v>
      </c>
      <c r="AA838">
        <v>74771</v>
      </c>
      <c r="AB838">
        <v>82800</v>
      </c>
      <c r="AC838">
        <v>0</v>
      </c>
      <c r="AD838">
        <v>0</v>
      </c>
      <c r="AE838">
        <v>0</v>
      </c>
      <c r="AF838">
        <v>552</v>
      </c>
      <c r="AG838">
        <v>11244</v>
      </c>
      <c r="AH838">
        <v>26</v>
      </c>
      <c r="AI838">
        <v>275282</v>
      </c>
      <c r="AJ838">
        <v>358800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10</v>
      </c>
      <c r="AR838">
        <v>138000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358800</v>
      </c>
      <c r="BA838">
        <v>0</v>
      </c>
      <c r="BB838">
        <v>0</v>
      </c>
      <c r="BC838">
        <v>0</v>
      </c>
      <c r="BD838">
        <v>10588</v>
      </c>
      <c r="BE838">
        <v>10755</v>
      </c>
      <c r="BF838">
        <v>13800</v>
      </c>
      <c r="BG838" s="1">
        <v>44542</v>
      </c>
      <c r="BH838" s="1">
        <v>44506</v>
      </c>
      <c r="BI838" s="1">
        <v>44545.249606481484</v>
      </c>
      <c r="BJ838" s="1">
        <v>44524.239363425928</v>
      </c>
    </row>
    <row r="839" spans="1:62" x14ac:dyDescent="0.25">
      <c r="A839">
        <v>11015</v>
      </c>
      <c r="B839" t="s">
        <v>180</v>
      </c>
      <c r="C839" t="s">
        <v>181</v>
      </c>
      <c r="D839">
        <v>11283</v>
      </c>
      <c r="E839">
        <v>83</v>
      </c>
      <c r="F839" t="s">
        <v>111</v>
      </c>
      <c r="G839" t="s">
        <v>112</v>
      </c>
      <c r="H839" t="s">
        <v>113</v>
      </c>
      <c r="I839">
        <v>1000000010907</v>
      </c>
      <c r="J839">
        <v>370692</v>
      </c>
      <c r="K839" t="s">
        <v>64</v>
      </c>
      <c r="L839" t="s">
        <v>114</v>
      </c>
      <c r="M839" t="s">
        <v>66</v>
      </c>
      <c r="N839">
        <v>39</v>
      </c>
      <c r="O839">
        <v>396136</v>
      </c>
      <c r="P839">
        <v>491400</v>
      </c>
      <c r="Q839">
        <v>19125</v>
      </c>
      <c r="R839">
        <v>24</v>
      </c>
      <c r="S839">
        <v>228793</v>
      </c>
      <c r="T839">
        <v>302400</v>
      </c>
      <c r="U839">
        <v>-2798</v>
      </c>
      <c r="V839">
        <v>13</v>
      </c>
      <c r="W839">
        <v>129522</v>
      </c>
      <c r="X839">
        <v>163800</v>
      </c>
      <c r="Y839">
        <v>4077</v>
      </c>
      <c r="Z839">
        <v>21</v>
      </c>
      <c r="AA839">
        <v>206475</v>
      </c>
      <c r="AB839">
        <v>264600</v>
      </c>
      <c r="AC839">
        <v>0</v>
      </c>
      <c r="AD839">
        <v>0</v>
      </c>
      <c r="AE839">
        <v>0</v>
      </c>
      <c r="AF839">
        <v>37478</v>
      </c>
      <c r="AG839">
        <v>3832</v>
      </c>
      <c r="AH839">
        <v>109</v>
      </c>
      <c r="AI839">
        <v>1046854</v>
      </c>
      <c r="AJ839">
        <v>1373400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1373400</v>
      </c>
      <c r="BA839">
        <v>0</v>
      </c>
      <c r="BB839">
        <v>0</v>
      </c>
      <c r="BC839">
        <v>0</v>
      </c>
      <c r="BD839">
        <v>9604</v>
      </c>
      <c r="BE839">
        <v>9363</v>
      </c>
      <c r="BF839">
        <v>12600</v>
      </c>
      <c r="BG839" s="1">
        <v>44541</v>
      </c>
      <c r="BH839" s="1">
        <v>44497</v>
      </c>
      <c r="BI839" s="1">
        <v>44545.249606481484</v>
      </c>
      <c r="BJ839" s="1">
        <v>44524.239363425928</v>
      </c>
    </row>
    <row r="840" spans="1:62" x14ac:dyDescent="0.25">
      <c r="A840">
        <v>11015</v>
      </c>
      <c r="B840" t="s">
        <v>180</v>
      </c>
      <c r="C840" t="s">
        <v>181</v>
      </c>
      <c r="D840">
        <v>11283</v>
      </c>
      <c r="E840">
        <v>83</v>
      </c>
      <c r="F840" t="s">
        <v>111</v>
      </c>
      <c r="G840" t="s">
        <v>112</v>
      </c>
      <c r="H840" t="s">
        <v>113</v>
      </c>
      <c r="I840">
        <v>1000000112836</v>
      </c>
      <c r="J840">
        <v>412659</v>
      </c>
      <c r="K840" t="s">
        <v>64</v>
      </c>
      <c r="L840" t="s">
        <v>177</v>
      </c>
      <c r="M840" t="s">
        <v>66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17010</v>
      </c>
      <c r="T840">
        <v>18900</v>
      </c>
      <c r="U840">
        <v>4074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17182</v>
      </c>
      <c r="AB840">
        <v>18900</v>
      </c>
      <c r="AC840">
        <v>0</v>
      </c>
      <c r="AD840">
        <v>0</v>
      </c>
      <c r="AE840">
        <v>0</v>
      </c>
      <c r="AF840">
        <v>0</v>
      </c>
      <c r="AG840">
        <v>4246</v>
      </c>
      <c r="AH840">
        <v>24</v>
      </c>
      <c r="AI840">
        <v>310464</v>
      </c>
      <c r="AJ840">
        <v>453600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453600</v>
      </c>
      <c r="BD840">
        <v>12936</v>
      </c>
      <c r="BE840">
        <v>12936</v>
      </c>
      <c r="BF840">
        <v>18900</v>
      </c>
      <c r="BG840" s="1">
        <v>44543</v>
      </c>
      <c r="BH840" s="1">
        <v>44298</v>
      </c>
      <c r="BI840" s="1">
        <v>44545.249606481484</v>
      </c>
      <c r="BJ840" s="1">
        <v>44524.239363425928</v>
      </c>
    </row>
    <row r="841" spans="1:62" x14ac:dyDescent="0.25">
      <c r="A841">
        <v>11015</v>
      </c>
      <c r="B841" t="s">
        <v>180</v>
      </c>
      <c r="C841" t="s">
        <v>181</v>
      </c>
      <c r="D841">
        <v>11283</v>
      </c>
      <c r="E841">
        <v>83</v>
      </c>
      <c r="F841" t="s">
        <v>111</v>
      </c>
      <c r="G841" t="s">
        <v>129</v>
      </c>
      <c r="H841" t="s">
        <v>130</v>
      </c>
      <c r="I841">
        <v>1000000004023</v>
      </c>
      <c r="J841">
        <v>144943</v>
      </c>
      <c r="K841" t="s">
        <v>64</v>
      </c>
      <c r="L841" t="s">
        <v>133</v>
      </c>
      <c r="M841" t="s">
        <v>66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30</v>
      </c>
      <c r="AR841">
        <v>117000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2455</v>
      </c>
      <c r="BE841">
        <v>2455</v>
      </c>
      <c r="BF841">
        <v>3900</v>
      </c>
      <c r="BG841" s="1">
        <v>44298</v>
      </c>
      <c r="BH841" s="1">
        <v>44195</v>
      </c>
      <c r="BI841" s="1">
        <v>44545.249606481484</v>
      </c>
      <c r="BJ841" s="1">
        <v>44524.239363425928</v>
      </c>
    </row>
    <row r="842" spans="1:62" x14ac:dyDescent="0.25">
      <c r="A842">
        <v>11015</v>
      </c>
      <c r="B842" t="s">
        <v>180</v>
      </c>
      <c r="C842" t="s">
        <v>181</v>
      </c>
      <c r="D842">
        <v>11283</v>
      </c>
      <c r="E842">
        <v>83</v>
      </c>
      <c r="F842" t="s">
        <v>111</v>
      </c>
      <c r="G842" t="s">
        <v>129</v>
      </c>
      <c r="H842" t="s">
        <v>130</v>
      </c>
      <c r="I842">
        <v>1000000013519</v>
      </c>
      <c r="J842">
        <v>387793</v>
      </c>
      <c r="K842" t="s">
        <v>64</v>
      </c>
      <c r="L842" t="s">
        <v>143</v>
      </c>
      <c r="M842" t="s">
        <v>66</v>
      </c>
      <c r="N842">
        <v>9</v>
      </c>
      <c r="O842">
        <v>73798</v>
      </c>
      <c r="P842">
        <v>81450</v>
      </c>
      <c r="Q842">
        <v>12058</v>
      </c>
      <c r="R842">
        <v>5</v>
      </c>
      <c r="S842">
        <v>40888</v>
      </c>
      <c r="T842">
        <v>45250</v>
      </c>
      <c r="U842">
        <v>6588</v>
      </c>
      <c r="V842">
        <v>1</v>
      </c>
      <c r="W842">
        <v>8145</v>
      </c>
      <c r="X842">
        <v>9050</v>
      </c>
      <c r="Y842">
        <v>1285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91</v>
      </c>
      <c r="AI842">
        <v>624260</v>
      </c>
      <c r="AJ842">
        <v>823550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823550</v>
      </c>
      <c r="BD842">
        <v>6860</v>
      </c>
      <c r="BE842">
        <v>6860</v>
      </c>
      <c r="BF842">
        <v>9050</v>
      </c>
      <c r="BG842" s="1">
        <v>44507</v>
      </c>
      <c r="BH842" s="1">
        <v>44391</v>
      </c>
      <c r="BI842" s="1">
        <v>44545.249606481484</v>
      </c>
      <c r="BJ842" s="1">
        <v>44524.239363425928</v>
      </c>
    </row>
    <row r="843" spans="1:62" x14ac:dyDescent="0.25">
      <c r="A843">
        <v>11015</v>
      </c>
      <c r="B843" t="s">
        <v>180</v>
      </c>
      <c r="C843" t="s">
        <v>181</v>
      </c>
      <c r="D843">
        <v>11281</v>
      </c>
      <c r="E843">
        <v>81</v>
      </c>
      <c r="F843" t="s">
        <v>61</v>
      </c>
      <c r="G843" t="s">
        <v>62</v>
      </c>
      <c r="H843" t="s">
        <v>63</v>
      </c>
      <c r="I843">
        <v>1000000085830</v>
      </c>
      <c r="J843">
        <v>406669</v>
      </c>
      <c r="K843" t="s">
        <v>64</v>
      </c>
      <c r="L843" t="s">
        <v>65</v>
      </c>
      <c r="M843" t="s">
        <v>66</v>
      </c>
      <c r="N843">
        <v>132</v>
      </c>
      <c r="O843">
        <v>107215</v>
      </c>
      <c r="P843">
        <v>118800</v>
      </c>
      <c r="Q843">
        <v>15012</v>
      </c>
      <c r="R843">
        <v>109</v>
      </c>
      <c r="S843">
        <v>88683</v>
      </c>
      <c r="T843">
        <v>98100</v>
      </c>
      <c r="U843">
        <v>12558</v>
      </c>
      <c r="V843">
        <v>48</v>
      </c>
      <c r="W843">
        <v>38585</v>
      </c>
      <c r="X843">
        <v>43200</v>
      </c>
      <c r="Y843">
        <v>5069</v>
      </c>
      <c r="Z843">
        <v>60</v>
      </c>
      <c r="AA843">
        <v>48993</v>
      </c>
      <c r="AB843">
        <v>54000</v>
      </c>
      <c r="AC843">
        <v>0</v>
      </c>
      <c r="AD843">
        <v>0</v>
      </c>
      <c r="AE843">
        <v>0</v>
      </c>
      <c r="AF843">
        <v>108</v>
      </c>
      <c r="AG843">
        <v>7097</v>
      </c>
      <c r="AH843">
        <v>551</v>
      </c>
      <c r="AI843">
        <v>384740</v>
      </c>
      <c r="AJ843">
        <v>495900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495900</v>
      </c>
      <c r="BA843">
        <v>0</v>
      </c>
      <c r="BB843">
        <v>0</v>
      </c>
      <c r="BC843">
        <v>0</v>
      </c>
      <c r="BD843">
        <v>698</v>
      </c>
      <c r="BE843">
        <v>698</v>
      </c>
      <c r="BF843">
        <v>900</v>
      </c>
      <c r="BG843" s="1">
        <v>44544</v>
      </c>
      <c r="BH843" s="1">
        <v>44484</v>
      </c>
      <c r="BI843" s="1">
        <v>44545.249606481484</v>
      </c>
      <c r="BJ843" s="1">
        <v>44524.239363425928</v>
      </c>
    </row>
    <row r="844" spans="1:62" x14ac:dyDescent="0.25">
      <c r="A844">
        <v>11015</v>
      </c>
      <c r="B844" t="s">
        <v>180</v>
      </c>
      <c r="C844" t="s">
        <v>181</v>
      </c>
      <c r="D844">
        <v>11283</v>
      </c>
      <c r="E844">
        <v>83</v>
      </c>
      <c r="F844" t="s">
        <v>111</v>
      </c>
      <c r="G844" t="s">
        <v>129</v>
      </c>
      <c r="H844" t="s">
        <v>130</v>
      </c>
      <c r="I844">
        <v>1000000004025</v>
      </c>
      <c r="J844">
        <v>144945</v>
      </c>
      <c r="K844" t="s">
        <v>64</v>
      </c>
      <c r="L844" t="s">
        <v>132</v>
      </c>
      <c r="M844" t="s">
        <v>66</v>
      </c>
      <c r="N844">
        <v>2</v>
      </c>
      <c r="O844">
        <v>7055</v>
      </c>
      <c r="P844">
        <v>7800</v>
      </c>
      <c r="Q844">
        <v>2146</v>
      </c>
      <c r="R844">
        <v>7</v>
      </c>
      <c r="S844">
        <v>24393</v>
      </c>
      <c r="T844">
        <v>27300</v>
      </c>
      <c r="U844">
        <v>7211</v>
      </c>
      <c r="V844">
        <v>1</v>
      </c>
      <c r="W844">
        <v>3510</v>
      </c>
      <c r="X844">
        <v>3900</v>
      </c>
      <c r="Y844">
        <v>1055</v>
      </c>
      <c r="Z844">
        <v>2</v>
      </c>
      <c r="AA844">
        <v>6736</v>
      </c>
      <c r="AB844">
        <v>7800</v>
      </c>
      <c r="AC844">
        <v>0</v>
      </c>
      <c r="AD844">
        <v>0</v>
      </c>
      <c r="AE844">
        <v>0</v>
      </c>
      <c r="AF844">
        <v>390</v>
      </c>
      <c r="AG844">
        <v>1827</v>
      </c>
      <c r="AH844">
        <v>6</v>
      </c>
      <c r="AI844">
        <v>14727</v>
      </c>
      <c r="AJ844">
        <v>23400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30</v>
      </c>
      <c r="AX844">
        <v>73650</v>
      </c>
      <c r="AY844">
        <v>117000</v>
      </c>
      <c r="AZ844">
        <v>0</v>
      </c>
      <c r="BA844">
        <v>0</v>
      </c>
      <c r="BB844">
        <v>0</v>
      </c>
      <c r="BC844">
        <v>23400</v>
      </c>
      <c r="BD844">
        <v>2455</v>
      </c>
      <c r="BE844">
        <v>2455</v>
      </c>
      <c r="BF844">
        <v>3900</v>
      </c>
      <c r="BG844" s="1">
        <v>44544</v>
      </c>
      <c r="BH844" s="1">
        <v>44391</v>
      </c>
      <c r="BI844" s="1">
        <v>44545.249606481484</v>
      </c>
      <c r="BJ844" s="1">
        <v>44524.239363425928</v>
      </c>
    </row>
    <row r="845" spans="1:62" x14ac:dyDescent="0.25">
      <c r="A845">
        <v>11015</v>
      </c>
      <c r="B845" t="s">
        <v>180</v>
      </c>
      <c r="C845" t="s">
        <v>181</v>
      </c>
      <c r="D845">
        <v>11283</v>
      </c>
      <c r="E845">
        <v>83</v>
      </c>
      <c r="F845" t="s">
        <v>111</v>
      </c>
      <c r="G845" t="s">
        <v>129</v>
      </c>
      <c r="H845" t="s">
        <v>130</v>
      </c>
      <c r="I845">
        <v>1000000004024</v>
      </c>
      <c r="J845">
        <v>144944</v>
      </c>
      <c r="K845" t="s">
        <v>64</v>
      </c>
      <c r="L845" t="s">
        <v>137</v>
      </c>
      <c r="M845" t="s">
        <v>66</v>
      </c>
      <c r="N845">
        <v>0</v>
      </c>
      <c r="O845">
        <v>0</v>
      </c>
      <c r="P845">
        <v>0</v>
      </c>
      <c r="Q845">
        <v>0</v>
      </c>
      <c r="R845">
        <v>4</v>
      </c>
      <c r="S845">
        <v>13792</v>
      </c>
      <c r="T845">
        <v>15600</v>
      </c>
      <c r="U845">
        <v>3974</v>
      </c>
      <c r="V845">
        <v>3</v>
      </c>
      <c r="W845">
        <v>10565</v>
      </c>
      <c r="X845">
        <v>11700</v>
      </c>
      <c r="Y845">
        <v>3202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7364</v>
      </c>
      <c r="AJ845">
        <v>11700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30</v>
      </c>
      <c r="AX845">
        <v>73650</v>
      </c>
      <c r="AY845">
        <v>117000</v>
      </c>
      <c r="AZ845">
        <v>0</v>
      </c>
      <c r="BA845">
        <v>0</v>
      </c>
      <c r="BB845">
        <v>0</v>
      </c>
      <c r="BC845">
        <v>11700</v>
      </c>
      <c r="BD845">
        <v>2455</v>
      </c>
      <c r="BE845">
        <v>2455</v>
      </c>
      <c r="BF845">
        <v>3900</v>
      </c>
      <c r="BG845" s="1">
        <v>44520</v>
      </c>
      <c r="BH845" s="1">
        <v>44391</v>
      </c>
      <c r="BI845" s="1">
        <v>44545.249606481484</v>
      </c>
      <c r="BJ845" s="1">
        <v>44524.239363425928</v>
      </c>
    </row>
    <row r="846" spans="1:62" x14ac:dyDescent="0.25">
      <c r="A846">
        <v>11015</v>
      </c>
      <c r="B846" t="s">
        <v>180</v>
      </c>
      <c r="C846" t="s">
        <v>181</v>
      </c>
      <c r="D846">
        <v>11282</v>
      </c>
      <c r="E846">
        <v>82</v>
      </c>
      <c r="F846" t="s">
        <v>86</v>
      </c>
      <c r="G846" t="s">
        <v>87</v>
      </c>
      <c r="H846" t="s">
        <v>90</v>
      </c>
      <c r="I846">
        <v>1000000007704</v>
      </c>
      <c r="J846">
        <v>298380</v>
      </c>
      <c r="K846" t="s">
        <v>64</v>
      </c>
      <c r="L846" t="s">
        <v>91</v>
      </c>
      <c r="M846" t="s">
        <v>66</v>
      </c>
      <c r="N846">
        <v>16</v>
      </c>
      <c r="O846">
        <v>94484</v>
      </c>
      <c r="P846">
        <v>104000</v>
      </c>
      <c r="Q846">
        <v>14971</v>
      </c>
      <c r="R846">
        <v>17</v>
      </c>
      <c r="S846">
        <v>99589</v>
      </c>
      <c r="T846">
        <v>110500</v>
      </c>
      <c r="U846">
        <v>14958</v>
      </c>
      <c r="V846">
        <v>8</v>
      </c>
      <c r="W846">
        <v>47087</v>
      </c>
      <c r="X846">
        <v>52000</v>
      </c>
      <c r="Y846">
        <v>7228</v>
      </c>
      <c r="Z846">
        <v>5</v>
      </c>
      <c r="AA846">
        <v>29363</v>
      </c>
      <c r="AB846">
        <v>32500</v>
      </c>
      <c r="AC846">
        <v>0</v>
      </c>
      <c r="AD846">
        <v>0</v>
      </c>
      <c r="AE846">
        <v>0</v>
      </c>
      <c r="AF846">
        <v>201</v>
      </c>
      <c r="AG846">
        <v>3899</v>
      </c>
      <c r="AH846">
        <v>79</v>
      </c>
      <c r="AI846">
        <v>415257</v>
      </c>
      <c r="AJ846">
        <v>513500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513500</v>
      </c>
      <c r="BA846">
        <v>0</v>
      </c>
      <c r="BB846">
        <v>0</v>
      </c>
      <c r="BC846">
        <v>0</v>
      </c>
      <c r="BD846">
        <v>5256</v>
      </c>
      <c r="BE846">
        <v>4987</v>
      </c>
      <c r="BF846">
        <v>6500</v>
      </c>
      <c r="BG846" s="1">
        <v>44543</v>
      </c>
      <c r="BH846" s="1">
        <v>44506</v>
      </c>
      <c r="BI846" s="1">
        <v>44545.249606481484</v>
      </c>
      <c r="BJ846" s="1">
        <v>44524.239363425928</v>
      </c>
    </row>
    <row r="847" spans="1:62" x14ac:dyDescent="0.25">
      <c r="A847">
        <v>11015</v>
      </c>
      <c r="B847" t="s">
        <v>180</v>
      </c>
      <c r="C847" t="s">
        <v>181</v>
      </c>
      <c r="D847">
        <v>11283</v>
      </c>
      <c r="E847">
        <v>83</v>
      </c>
      <c r="F847" t="s">
        <v>111</v>
      </c>
      <c r="G847" t="s">
        <v>112</v>
      </c>
      <c r="H847" t="s">
        <v>113</v>
      </c>
      <c r="I847">
        <v>1000000011614</v>
      </c>
      <c r="J847">
        <v>377726</v>
      </c>
      <c r="K847" t="s">
        <v>64</v>
      </c>
      <c r="L847" t="s">
        <v>140</v>
      </c>
      <c r="M847" t="s">
        <v>66</v>
      </c>
      <c r="N847">
        <v>18</v>
      </c>
      <c r="O847">
        <v>217515</v>
      </c>
      <c r="P847">
        <v>239400</v>
      </c>
      <c r="Q847">
        <v>28182</v>
      </c>
      <c r="R847">
        <v>14</v>
      </c>
      <c r="S847">
        <v>168910</v>
      </c>
      <c r="T847">
        <v>186200</v>
      </c>
      <c r="U847">
        <v>21547</v>
      </c>
      <c r="V847">
        <v>2</v>
      </c>
      <c r="W847">
        <v>24061</v>
      </c>
      <c r="X847">
        <v>26600</v>
      </c>
      <c r="Y847">
        <v>3161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61</v>
      </c>
      <c r="AI847">
        <v>637450</v>
      </c>
      <c r="AJ847">
        <v>811300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811300</v>
      </c>
      <c r="BA847">
        <v>0</v>
      </c>
      <c r="BB847">
        <v>0</v>
      </c>
      <c r="BC847">
        <v>0</v>
      </c>
      <c r="BD847">
        <v>10450</v>
      </c>
      <c r="BE847">
        <v>10413</v>
      </c>
      <c r="BF847">
        <v>13300</v>
      </c>
      <c r="BG847" s="1">
        <v>44507</v>
      </c>
      <c r="BH847" s="1">
        <v>44483</v>
      </c>
      <c r="BI847" s="1">
        <v>44545.249606481484</v>
      </c>
      <c r="BJ847" s="1">
        <v>44524.239363425928</v>
      </c>
    </row>
    <row r="848" spans="1:62" x14ac:dyDescent="0.25">
      <c r="A848">
        <v>11015</v>
      </c>
      <c r="B848" t="s">
        <v>180</v>
      </c>
      <c r="C848" t="s">
        <v>181</v>
      </c>
      <c r="D848">
        <v>11281</v>
      </c>
      <c r="E848">
        <v>81</v>
      </c>
      <c r="F848" t="s">
        <v>61</v>
      </c>
      <c r="G848" t="s">
        <v>336</v>
      </c>
      <c r="H848" t="s">
        <v>69</v>
      </c>
      <c r="I848">
        <v>1000000115534</v>
      </c>
      <c r="J848">
        <v>414323</v>
      </c>
      <c r="K848" t="s">
        <v>64</v>
      </c>
      <c r="L848" t="s">
        <v>410</v>
      </c>
      <c r="M848" t="s">
        <v>66</v>
      </c>
      <c r="N848">
        <v>0</v>
      </c>
      <c r="O848">
        <v>0</v>
      </c>
      <c r="P848">
        <v>0</v>
      </c>
      <c r="Q848">
        <v>0</v>
      </c>
      <c r="R848">
        <v>6</v>
      </c>
      <c r="S848">
        <v>5455</v>
      </c>
      <c r="T848">
        <v>6000</v>
      </c>
      <c r="U848">
        <v>1131</v>
      </c>
      <c r="V848">
        <v>42</v>
      </c>
      <c r="W848">
        <v>37964</v>
      </c>
      <c r="X848">
        <v>42000</v>
      </c>
      <c r="Y848">
        <v>7696</v>
      </c>
      <c r="Z848">
        <v>18</v>
      </c>
      <c r="AA848">
        <v>16309</v>
      </c>
      <c r="AB848">
        <v>18000</v>
      </c>
      <c r="AC848">
        <v>0</v>
      </c>
      <c r="AD848">
        <v>0</v>
      </c>
      <c r="AE848">
        <v>0</v>
      </c>
      <c r="AF848">
        <v>60</v>
      </c>
      <c r="AG848">
        <v>3337</v>
      </c>
      <c r="AH848">
        <v>582</v>
      </c>
      <c r="AI848">
        <v>419419</v>
      </c>
      <c r="AJ848">
        <v>582000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582000</v>
      </c>
      <c r="BA848">
        <v>0</v>
      </c>
      <c r="BB848">
        <v>0</v>
      </c>
      <c r="BC848">
        <v>0</v>
      </c>
      <c r="BD848">
        <v>721</v>
      </c>
      <c r="BE848">
        <v>717</v>
      </c>
      <c r="BF848">
        <v>1000</v>
      </c>
      <c r="BG848" s="1">
        <v>44533</v>
      </c>
      <c r="BH848" s="1">
        <v>44492</v>
      </c>
      <c r="BI848" s="1">
        <v>44545.249606481484</v>
      </c>
      <c r="BJ848" s="1">
        <v>44524.239363425928</v>
      </c>
    </row>
    <row r="849" spans="1:62" x14ac:dyDescent="0.25">
      <c r="A849">
        <v>11015</v>
      </c>
      <c r="B849" t="s">
        <v>180</v>
      </c>
      <c r="C849" t="s">
        <v>181</v>
      </c>
      <c r="D849">
        <v>11282</v>
      </c>
      <c r="E849">
        <v>82</v>
      </c>
      <c r="F849" t="s">
        <v>86</v>
      </c>
      <c r="G849" t="s">
        <v>94</v>
      </c>
      <c r="H849" t="s">
        <v>95</v>
      </c>
      <c r="I849">
        <v>1000000001866</v>
      </c>
      <c r="J849">
        <v>101921</v>
      </c>
      <c r="K849" t="s">
        <v>64</v>
      </c>
      <c r="L849" t="s">
        <v>97</v>
      </c>
      <c r="M849" t="s">
        <v>66</v>
      </c>
      <c r="N849">
        <v>17</v>
      </c>
      <c r="O849">
        <v>19831</v>
      </c>
      <c r="P849">
        <v>22100</v>
      </c>
      <c r="Q849">
        <v>5886</v>
      </c>
      <c r="R849">
        <v>7</v>
      </c>
      <c r="S849">
        <v>8249</v>
      </c>
      <c r="T849">
        <v>9100</v>
      </c>
      <c r="U849">
        <v>2507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2</v>
      </c>
      <c r="AI849">
        <v>1641</v>
      </c>
      <c r="AJ849">
        <v>2600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60</v>
      </c>
      <c r="AR849">
        <v>78000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2600</v>
      </c>
      <c r="BD849">
        <v>820</v>
      </c>
      <c r="BE849">
        <v>819</v>
      </c>
      <c r="BF849">
        <v>1300</v>
      </c>
      <c r="BG849" s="1">
        <v>44500</v>
      </c>
      <c r="BH849" s="1">
        <v>44364</v>
      </c>
      <c r="BI849" s="1">
        <v>44545.249606481484</v>
      </c>
      <c r="BJ849" s="1">
        <v>44524.239363425928</v>
      </c>
    </row>
    <row r="850" spans="1:62" x14ac:dyDescent="0.25">
      <c r="A850">
        <v>11015</v>
      </c>
      <c r="B850" t="s">
        <v>180</v>
      </c>
      <c r="C850" t="s">
        <v>181</v>
      </c>
      <c r="D850">
        <v>11281</v>
      </c>
      <c r="E850">
        <v>81</v>
      </c>
      <c r="F850" t="s">
        <v>61</v>
      </c>
      <c r="G850" t="s">
        <v>336</v>
      </c>
      <c r="H850" t="s">
        <v>82</v>
      </c>
      <c r="I850">
        <v>1000000115529</v>
      </c>
      <c r="J850">
        <v>414319</v>
      </c>
      <c r="K850" t="s">
        <v>64</v>
      </c>
      <c r="L850" t="s">
        <v>405</v>
      </c>
      <c r="M850" t="s">
        <v>66</v>
      </c>
      <c r="N850">
        <v>240</v>
      </c>
      <c r="O850">
        <v>108545</v>
      </c>
      <c r="P850">
        <v>120000</v>
      </c>
      <c r="Q850">
        <v>23148</v>
      </c>
      <c r="R850">
        <v>72</v>
      </c>
      <c r="S850">
        <v>32673</v>
      </c>
      <c r="T850">
        <v>36000</v>
      </c>
      <c r="U850">
        <v>7054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120</v>
      </c>
      <c r="AI850">
        <v>42699</v>
      </c>
      <c r="AJ850">
        <v>60000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60000</v>
      </c>
      <c r="BB850">
        <v>0</v>
      </c>
      <c r="BC850">
        <v>0</v>
      </c>
      <c r="BD850">
        <v>356</v>
      </c>
      <c r="BE850">
        <v>356</v>
      </c>
      <c r="BF850">
        <v>500</v>
      </c>
      <c r="BG850" s="1">
        <v>44492</v>
      </c>
      <c r="BH850" s="1">
        <v>44434</v>
      </c>
      <c r="BI850" s="1">
        <v>44545.249606481484</v>
      </c>
      <c r="BJ850" s="1">
        <v>44524.239363425928</v>
      </c>
    </row>
    <row r="851" spans="1:62" x14ac:dyDescent="0.25">
      <c r="A851">
        <v>11015</v>
      </c>
      <c r="B851" t="s">
        <v>180</v>
      </c>
      <c r="C851" t="s">
        <v>181</v>
      </c>
      <c r="D851">
        <v>11281</v>
      </c>
      <c r="E851">
        <v>81</v>
      </c>
      <c r="F851" t="s">
        <v>61</v>
      </c>
      <c r="G851" t="s">
        <v>336</v>
      </c>
      <c r="H851" t="s">
        <v>82</v>
      </c>
      <c r="I851">
        <v>1000000077620</v>
      </c>
      <c r="J851">
        <v>386777</v>
      </c>
      <c r="K851" t="s">
        <v>64</v>
      </c>
      <c r="L851" t="s">
        <v>84</v>
      </c>
      <c r="M851" t="s">
        <v>66</v>
      </c>
      <c r="N851">
        <v>186</v>
      </c>
      <c r="O851">
        <v>175991</v>
      </c>
      <c r="P851">
        <v>195300</v>
      </c>
      <c r="Q851">
        <v>24169</v>
      </c>
      <c r="R851">
        <v>108</v>
      </c>
      <c r="S851">
        <v>102728</v>
      </c>
      <c r="T851">
        <v>113400</v>
      </c>
      <c r="U851">
        <v>14580</v>
      </c>
      <c r="V851">
        <v>180</v>
      </c>
      <c r="W851">
        <v>171196</v>
      </c>
      <c r="X851">
        <v>189000</v>
      </c>
      <c r="Y851">
        <v>24300</v>
      </c>
      <c r="Z851">
        <v>54</v>
      </c>
      <c r="AA851">
        <v>51390</v>
      </c>
      <c r="AB851">
        <v>56700</v>
      </c>
      <c r="AC851">
        <v>0</v>
      </c>
      <c r="AD851">
        <v>0</v>
      </c>
      <c r="AE851">
        <v>0</v>
      </c>
      <c r="AF851">
        <v>171</v>
      </c>
      <c r="AG851">
        <v>7322</v>
      </c>
      <c r="AH851">
        <v>40</v>
      </c>
      <c r="AI851">
        <v>29007</v>
      </c>
      <c r="AJ851">
        <v>42000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42000</v>
      </c>
      <c r="BA851">
        <v>0</v>
      </c>
      <c r="BB851">
        <v>0</v>
      </c>
      <c r="BC851">
        <v>0</v>
      </c>
      <c r="BD851">
        <v>725</v>
      </c>
      <c r="BE851">
        <v>725</v>
      </c>
      <c r="BF851">
        <v>1050</v>
      </c>
      <c r="BG851" s="1">
        <v>44539</v>
      </c>
      <c r="BH851" s="1">
        <v>44511</v>
      </c>
      <c r="BI851" s="1">
        <v>44545.249606481484</v>
      </c>
      <c r="BJ851" s="1">
        <v>44524.239363425928</v>
      </c>
    </row>
    <row r="852" spans="1:62" x14ac:dyDescent="0.25">
      <c r="A852">
        <v>11015</v>
      </c>
      <c r="B852" t="s">
        <v>180</v>
      </c>
      <c r="C852" t="s">
        <v>181</v>
      </c>
      <c r="D852">
        <v>11282</v>
      </c>
      <c r="E852">
        <v>82</v>
      </c>
      <c r="F852" t="s">
        <v>86</v>
      </c>
      <c r="G852" t="s">
        <v>94</v>
      </c>
      <c r="H852" t="s">
        <v>95</v>
      </c>
      <c r="I852">
        <v>1000000001826</v>
      </c>
      <c r="J852">
        <v>101782</v>
      </c>
      <c r="K852" t="s">
        <v>64</v>
      </c>
      <c r="L852" t="s">
        <v>103</v>
      </c>
      <c r="M852" t="s">
        <v>66</v>
      </c>
      <c r="N852">
        <v>26</v>
      </c>
      <c r="O852">
        <v>153518</v>
      </c>
      <c r="P852">
        <v>169000</v>
      </c>
      <c r="Q852">
        <v>40191</v>
      </c>
      <c r="R852">
        <v>8</v>
      </c>
      <c r="S852">
        <v>47036</v>
      </c>
      <c r="T852">
        <v>52000</v>
      </c>
      <c r="U852">
        <v>12167</v>
      </c>
      <c r="V852">
        <v>3</v>
      </c>
      <c r="W852">
        <v>17668</v>
      </c>
      <c r="X852">
        <v>19500</v>
      </c>
      <c r="Y852">
        <v>4592</v>
      </c>
      <c r="Z852">
        <v>1</v>
      </c>
      <c r="AA852">
        <v>5909</v>
      </c>
      <c r="AB852">
        <v>6500</v>
      </c>
      <c r="AC852">
        <v>0</v>
      </c>
      <c r="AD852">
        <v>0</v>
      </c>
      <c r="AE852">
        <v>0</v>
      </c>
      <c r="AF852">
        <v>0</v>
      </c>
      <c r="AG852">
        <v>1550</v>
      </c>
      <c r="AH852">
        <v>7</v>
      </c>
      <c r="AI852">
        <v>30511</v>
      </c>
      <c r="AJ852">
        <v>45500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40</v>
      </c>
      <c r="AR852">
        <v>260000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45500</v>
      </c>
      <c r="BB852">
        <v>0</v>
      </c>
      <c r="BC852">
        <v>0</v>
      </c>
      <c r="BD852">
        <v>4359</v>
      </c>
      <c r="BE852">
        <v>4392</v>
      </c>
      <c r="BF852">
        <v>6500</v>
      </c>
      <c r="BG852" s="1">
        <v>44542</v>
      </c>
      <c r="BH852" s="1">
        <v>44441</v>
      </c>
      <c r="BI852" s="1">
        <v>44545.249606481484</v>
      </c>
      <c r="BJ852" s="1">
        <v>44524.239363425928</v>
      </c>
    </row>
    <row r="853" spans="1:62" x14ac:dyDescent="0.25">
      <c r="A853">
        <v>11015</v>
      </c>
      <c r="B853" t="s">
        <v>180</v>
      </c>
      <c r="C853" t="s">
        <v>181</v>
      </c>
      <c r="D853">
        <v>11283</v>
      </c>
      <c r="E853">
        <v>83</v>
      </c>
      <c r="F853" t="s">
        <v>111</v>
      </c>
      <c r="G853" t="s">
        <v>117</v>
      </c>
      <c r="H853" t="s">
        <v>118</v>
      </c>
      <c r="I853">
        <v>1000000003052</v>
      </c>
      <c r="J853">
        <v>118079</v>
      </c>
      <c r="K853" t="s">
        <v>64</v>
      </c>
      <c r="L853" t="s">
        <v>127</v>
      </c>
      <c r="M853" t="s">
        <v>66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5909</v>
      </c>
      <c r="AJ853">
        <v>7500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20</v>
      </c>
      <c r="AR853">
        <v>150000</v>
      </c>
      <c r="AS853">
        <v>0</v>
      </c>
      <c r="AT853">
        <v>0</v>
      </c>
      <c r="AU853">
        <v>0</v>
      </c>
      <c r="AV853">
        <v>0</v>
      </c>
      <c r="AW853">
        <v>20</v>
      </c>
      <c r="AX853">
        <v>118140</v>
      </c>
      <c r="AY853">
        <v>150000</v>
      </c>
      <c r="AZ853">
        <v>0</v>
      </c>
      <c r="BA853">
        <v>0</v>
      </c>
      <c r="BB853">
        <v>0</v>
      </c>
      <c r="BC853">
        <v>7500</v>
      </c>
      <c r="BD853">
        <v>5909</v>
      </c>
      <c r="BE853">
        <v>5907</v>
      </c>
      <c r="BF853">
        <v>7500</v>
      </c>
      <c r="BG853" s="1">
        <v>44437</v>
      </c>
      <c r="BH853" s="1">
        <v>44287</v>
      </c>
      <c r="BI853" s="1">
        <v>44545.249606481484</v>
      </c>
      <c r="BJ853" s="1">
        <v>44524.239363425928</v>
      </c>
    </row>
    <row r="854" spans="1:62" x14ac:dyDescent="0.25">
      <c r="A854">
        <v>11015</v>
      </c>
      <c r="B854" t="s">
        <v>180</v>
      </c>
      <c r="C854" t="s">
        <v>181</v>
      </c>
      <c r="D854">
        <v>11281</v>
      </c>
      <c r="E854">
        <v>81</v>
      </c>
      <c r="F854" t="s">
        <v>61</v>
      </c>
      <c r="G854" t="s">
        <v>336</v>
      </c>
      <c r="H854" t="s">
        <v>69</v>
      </c>
      <c r="I854">
        <v>1000000013548</v>
      </c>
      <c r="J854">
        <v>387840</v>
      </c>
      <c r="K854" t="s">
        <v>64</v>
      </c>
      <c r="L854" t="s">
        <v>73</v>
      </c>
      <c r="M854" t="s">
        <v>66</v>
      </c>
      <c r="N854">
        <v>42</v>
      </c>
      <c r="O854">
        <v>38127</v>
      </c>
      <c r="P854">
        <v>42000</v>
      </c>
      <c r="Q854">
        <v>8409</v>
      </c>
      <c r="R854">
        <v>54</v>
      </c>
      <c r="S854">
        <v>48545</v>
      </c>
      <c r="T854">
        <v>54000</v>
      </c>
      <c r="U854">
        <v>10336</v>
      </c>
      <c r="V854">
        <v>136</v>
      </c>
      <c r="W854">
        <v>122818</v>
      </c>
      <c r="X854">
        <v>136000</v>
      </c>
      <c r="Y854">
        <v>26587</v>
      </c>
      <c r="Z854">
        <v>12</v>
      </c>
      <c r="AA854">
        <v>10855</v>
      </c>
      <c r="AB854">
        <v>12000</v>
      </c>
      <c r="AC854">
        <v>0</v>
      </c>
      <c r="AD854">
        <v>0</v>
      </c>
      <c r="AE854">
        <v>0</v>
      </c>
      <c r="AF854">
        <v>60</v>
      </c>
      <c r="AG854">
        <v>2364</v>
      </c>
      <c r="AH854">
        <v>116</v>
      </c>
      <c r="AI854">
        <v>82079</v>
      </c>
      <c r="AJ854">
        <v>116000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240</v>
      </c>
      <c r="AR854">
        <v>240000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116000</v>
      </c>
      <c r="BB854">
        <v>0</v>
      </c>
      <c r="BC854">
        <v>0</v>
      </c>
      <c r="BD854">
        <v>708</v>
      </c>
      <c r="BE854">
        <v>707</v>
      </c>
      <c r="BF854">
        <v>1000</v>
      </c>
      <c r="BG854" s="1">
        <v>44540</v>
      </c>
      <c r="BH854" s="1">
        <v>44452</v>
      </c>
      <c r="BI854" s="1">
        <v>44545.249606481484</v>
      </c>
      <c r="BJ854" s="1">
        <v>44524.239363425928</v>
      </c>
    </row>
    <row r="855" spans="1:62" x14ac:dyDescent="0.25">
      <c r="A855">
        <v>11015</v>
      </c>
      <c r="B855" t="s">
        <v>180</v>
      </c>
      <c r="C855" t="s">
        <v>181</v>
      </c>
      <c r="D855">
        <v>11283</v>
      </c>
      <c r="E855">
        <v>83</v>
      </c>
      <c r="F855" t="s">
        <v>111</v>
      </c>
      <c r="G855" t="s">
        <v>112</v>
      </c>
      <c r="H855" t="s">
        <v>113</v>
      </c>
      <c r="I855">
        <v>1000000010905</v>
      </c>
      <c r="J855">
        <v>370690</v>
      </c>
      <c r="K855" t="s">
        <v>64</v>
      </c>
      <c r="L855" t="s">
        <v>138</v>
      </c>
      <c r="M855" t="s">
        <v>66</v>
      </c>
      <c r="N855">
        <v>69</v>
      </c>
      <c r="O855">
        <v>725058</v>
      </c>
      <c r="P855">
        <v>883200</v>
      </c>
      <c r="Q855">
        <v>10377</v>
      </c>
      <c r="R855">
        <v>43</v>
      </c>
      <c r="S855">
        <v>497658</v>
      </c>
      <c r="T855">
        <v>550400</v>
      </c>
      <c r="U855">
        <v>62695</v>
      </c>
      <c r="V855">
        <v>38</v>
      </c>
      <c r="W855">
        <v>439680</v>
      </c>
      <c r="X855">
        <v>486400</v>
      </c>
      <c r="Y855">
        <v>55802</v>
      </c>
      <c r="Z855">
        <v>30</v>
      </c>
      <c r="AA855">
        <v>346531</v>
      </c>
      <c r="AB855">
        <v>384000</v>
      </c>
      <c r="AC855">
        <v>0</v>
      </c>
      <c r="AD855">
        <v>0</v>
      </c>
      <c r="AE855">
        <v>0</v>
      </c>
      <c r="AF855">
        <v>2816</v>
      </c>
      <c r="AG855">
        <v>50060</v>
      </c>
      <c r="AH855">
        <v>165</v>
      </c>
      <c r="AI855">
        <v>1630588</v>
      </c>
      <c r="AJ855">
        <v>2112000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136</v>
      </c>
      <c r="AR855">
        <v>1740800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2112000</v>
      </c>
      <c r="BA855">
        <v>0</v>
      </c>
      <c r="BB855">
        <v>0</v>
      </c>
      <c r="BC855">
        <v>0</v>
      </c>
      <c r="BD855">
        <v>9882</v>
      </c>
      <c r="BE855">
        <v>9696</v>
      </c>
      <c r="BF855">
        <v>12800</v>
      </c>
      <c r="BG855" s="1">
        <v>44544</v>
      </c>
      <c r="BH855" s="1">
        <v>44527</v>
      </c>
      <c r="BI855" s="1">
        <v>44545.249606481484</v>
      </c>
      <c r="BJ855" s="1">
        <v>44524.239363425928</v>
      </c>
    </row>
    <row r="856" spans="1:62" x14ac:dyDescent="0.25">
      <c r="A856">
        <v>11015</v>
      </c>
      <c r="B856" t="s">
        <v>180</v>
      </c>
      <c r="C856" t="s">
        <v>181</v>
      </c>
      <c r="D856">
        <v>11283</v>
      </c>
      <c r="E856">
        <v>83</v>
      </c>
      <c r="F856" t="s">
        <v>111</v>
      </c>
      <c r="G856" t="s">
        <v>129</v>
      </c>
      <c r="H856" t="s">
        <v>130</v>
      </c>
      <c r="I856">
        <v>1000000008704</v>
      </c>
      <c r="J856">
        <v>332746</v>
      </c>
      <c r="K856" t="s">
        <v>64</v>
      </c>
      <c r="L856" t="s">
        <v>154</v>
      </c>
      <c r="M856" t="s">
        <v>66</v>
      </c>
      <c r="N856">
        <v>20</v>
      </c>
      <c r="O856">
        <v>9091</v>
      </c>
      <c r="P856">
        <v>10000</v>
      </c>
      <c r="Q856">
        <v>4091</v>
      </c>
      <c r="R856">
        <v>20</v>
      </c>
      <c r="S856">
        <v>9091</v>
      </c>
      <c r="T856">
        <v>10000</v>
      </c>
      <c r="U856">
        <v>4091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150</v>
      </c>
      <c r="AI856">
        <v>37500</v>
      </c>
      <c r="AJ856">
        <v>75000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75000</v>
      </c>
      <c r="BD856">
        <v>250</v>
      </c>
      <c r="BE856">
        <v>250</v>
      </c>
      <c r="BF856">
        <v>500</v>
      </c>
      <c r="BG856" s="1">
        <v>44488</v>
      </c>
      <c r="BH856" s="1">
        <v>44195</v>
      </c>
      <c r="BI856" s="1">
        <v>44545.249606481484</v>
      </c>
      <c r="BJ856" s="1">
        <v>44524.239363425928</v>
      </c>
    </row>
    <row r="857" spans="1:62" x14ac:dyDescent="0.25">
      <c r="A857">
        <v>11015</v>
      </c>
      <c r="B857" t="s">
        <v>180</v>
      </c>
      <c r="C857" t="s">
        <v>181</v>
      </c>
      <c r="D857">
        <v>11282</v>
      </c>
      <c r="E857">
        <v>82</v>
      </c>
      <c r="F857" t="s">
        <v>86</v>
      </c>
      <c r="G857" t="s">
        <v>87</v>
      </c>
      <c r="H857" t="s">
        <v>90</v>
      </c>
      <c r="I857">
        <v>1000000012850</v>
      </c>
      <c r="J857">
        <v>385428</v>
      </c>
      <c r="K857" t="s">
        <v>64</v>
      </c>
      <c r="L857" t="s">
        <v>105</v>
      </c>
      <c r="M857" t="s">
        <v>66</v>
      </c>
      <c r="N857">
        <v>17</v>
      </c>
      <c r="O857">
        <v>91466</v>
      </c>
      <c r="P857">
        <v>101150</v>
      </c>
      <c r="Q857">
        <v>17532</v>
      </c>
      <c r="R857">
        <v>30</v>
      </c>
      <c r="S857">
        <v>160915</v>
      </c>
      <c r="T857">
        <v>178500</v>
      </c>
      <c r="U857">
        <v>30058</v>
      </c>
      <c r="V857">
        <v>17</v>
      </c>
      <c r="W857">
        <v>91465</v>
      </c>
      <c r="X857">
        <v>101150</v>
      </c>
      <c r="Y857">
        <v>17312</v>
      </c>
      <c r="Z857">
        <v>7</v>
      </c>
      <c r="AA857">
        <v>37592</v>
      </c>
      <c r="AB857">
        <v>41650</v>
      </c>
      <c r="AC857">
        <v>0</v>
      </c>
      <c r="AD857">
        <v>0</v>
      </c>
      <c r="AE857">
        <v>0</v>
      </c>
      <c r="AF857">
        <v>299</v>
      </c>
      <c r="AG857">
        <v>7059</v>
      </c>
      <c r="AH857">
        <v>109</v>
      </c>
      <c r="AI857">
        <v>475446</v>
      </c>
      <c r="AJ857">
        <v>648550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648550</v>
      </c>
      <c r="BB857">
        <v>0</v>
      </c>
      <c r="BC857">
        <v>0</v>
      </c>
      <c r="BD857">
        <v>4362</v>
      </c>
      <c r="BE857">
        <v>4278</v>
      </c>
      <c r="BF857">
        <v>5950</v>
      </c>
      <c r="BG857" s="1">
        <v>44536</v>
      </c>
      <c r="BH857" s="1">
        <v>44450</v>
      </c>
      <c r="BI857" s="1">
        <v>44545.249606481484</v>
      </c>
      <c r="BJ857" s="1">
        <v>44524.239363425928</v>
      </c>
    </row>
    <row r="858" spans="1:62" x14ac:dyDescent="0.25">
      <c r="A858">
        <v>11015</v>
      </c>
      <c r="B858" t="s">
        <v>180</v>
      </c>
      <c r="C858" t="s">
        <v>181</v>
      </c>
      <c r="D858">
        <v>11283</v>
      </c>
      <c r="E858">
        <v>83</v>
      </c>
      <c r="F858" t="s">
        <v>111</v>
      </c>
      <c r="G858" t="s">
        <v>129</v>
      </c>
      <c r="H858" t="s">
        <v>130</v>
      </c>
      <c r="I858">
        <v>1000000005863</v>
      </c>
      <c r="J858">
        <v>216893</v>
      </c>
      <c r="K858" t="s">
        <v>64</v>
      </c>
      <c r="L858" t="s">
        <v>141</v>
      </c>
      <c r="M858" t="s">
        <v>66</v>
      </c>
      <c r="N858">
        <v>1</v>
      </c>
      <c r="O858">
        <v>14455</v>
      </c>
      <c r="P858">
        <v>15900</v>
      </c>
      <c r="Q858">
        <v>1715</v>
      </c>
      <c r="R858">
        <v>3</v>
      </c>
      <c r="S858">
        <v>43364</v>
      </c>
      <c r="T858">
        <v>47700</v>
      </c>
      <c r="U858">
        <v>5144</v>
      </c>
      <c r="V858">
        <v>3</v>
      </c>
      <c r="W858">
        <v>43364</v>
      </c>
      <c r="X858">
        <v>47700</v>
      </c>
      <c r="Y858">
        <v>5144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26</v>
      </c>
      <c r="AI858">
        <v>331240</v>
      </c>
      <c r="AJ858">
        <v>413400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48</v>
      </c>
      <c r="AR858">
        <v>763200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413400</v>
      </c>
      <c r="BD858">
        <v>12740</v>
      </c>
      <c r="BE858">
        <v>12740</v>
      </c>
      <c r="BF858">
        <v>15900</v>
      </c>
      <c r="BG858" s="1">
        <v>44509</v>
      </c>
      <c r="BH858" s="1">
        <v>44391</v>
      </c>
      <c r="BI858" s="1">
        <v>44545.249606481484</v>
      </c>
      <c r="BJ858" s="1">
        <v>44524.239363425928</v>
      </c>
    </row>
    <row r="859" spans="1:62" x14ac:dyDescent="0.25">
      <c r="A859">
        <v>11015</v>
      </c>
      <c r="B859" t="s">
        <v>180</v>
      </c>
      <c r="C859" t="s">
        <v>181</v>
      </c>
      <c r="D859">
        <v>11283</v>
      </c>
      <c r="E859">
        <v>83</v>
      </c>
      <c r="F859" t="s">
        <v>111</v>
      </c>
      <c r="G859" t="s">
        <v>117</v>
      </c>
      <c r="H859" t="s">
        <v>118</v>
      </c>
      <c r="I859">
        <v>1000000006379</v>
      </c>
      <c r="J859">
        <v>236916</v>
      </c>
      <c r="K859" t="s">
        <v>64</v>
      </c>
      <c r="L859" t="s">
        <v>120</v>
      </c>
      <c r="M859" t="s">
        <v>66</v>
      </c>
      <c r="N859">
        <v>0</v>
      </c>
      <c r="O859">
        <v>0</v>
      </c>
      <c r="P859">
        <v>0</v>
      </c>
      <c r="Q859">
        <v>0</v>
      </c>
      <c r="R859">
        <v>26</v>
      </c>
      <c r="S859">
        <v>186386</v>
      </c>
      <c r="T859">
        <v>206700</v>
      </c>
      <c r="U859">
        <v>18866</v>
      </c>
      <c r="V859">
        <v>30</v>
      </c>
      <c r="W859">
        <v>215585</v>
      </c>
      <c r="X859">
        <v>238500</v>
      </c>
      <c r="Y859">
        <v>22292</v>
      </c>
      <c r="Z859">
        <v>7</v>
      </c>
      <c r="AA859">
        <v>50227</v>
      </c>
      <c r="AB859">
        <v>55650</v>
      </c>
      <c r="AC859">
        <v>0</v>
      </c>
      <c r="AD859">
        <v>0</v>
      </c>
      <c r="AE859">
        <v>0</v>
      </c>
      <c r="AF859">
        <v>400</v>
      </c>
      <c r="AG859">
        <v>5126</v>
      </c>
      <c r="AH859">
        <v>17</v>
      </c>
      <c r="AI859">
        <v>109533</v>
      </c>
      <c r="AJ859">
        <v>135150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100</v>
      </c>
      <c r="AR859">
        <v>795000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135150</v>
      </c>
      <c r="BA859">
        <v>0</v>
      </c>
      <c r="BB859">
        <v>0</v>
      </c>
      <c r="BC859">
        <v>0</v>
      </c>
      <c r="BD859">
        <v>6443</v>
      </c>
      <c r="BE859">
        <v>6403</v>
      </c>
      <c r="BF859">
        <v>7950</v>
      </c>
      <c r="BG859" s="1">
        <v>44544</v>
      </c>
      <c r="BH859" s="1">
        <v>44504</v>
      </c>
      <c r="BI859" s="1">
        <v>44545.249606481484</v>
      </c>
      <c r="BJ859" s="1">
        <v>44524.239363425928</v>
      </c>
    </row>
    <row r="860" spans="1:62" x14ac:dyDescent="0.25">
      <c r="A860">
        <v>11015</v>
      </c>
      <c r="B860" t="s">
        <v>180</v>
      </c>
      <c r="C860" t="s">
        <v>181</v>
      </c>
      <c r="D860">
        <v>11283</v>
      </c>
      <c r="E860">
        <v>83</v>
      </c>
      <c r="F860" t="s">
        <v>111</v>
      </c>
      <c r="G860" t="s">
        <v>129</v>
      </c>
      <c r="H860" t="s">
        <v>130</v>
      </c>
      <c r="I860">
        <v>1000000010304</v>
      </c>
      <c r="J860">
        <v>362995</v>
      </c>
      <c r="K860" t="s">
        <v>64</v>
      </c>
      <c r="L860" t="s">
        <v>165</v>
      </c>
      <c r="M860" t="s">
        <v>66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30</v>
      </c>
      <c r="AR860">
        <v>117000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2455</v>
      </c>
      <c r="BE860">
        <v>2454</v>
      </c>
      <c r="BF860">
        <v>3900</v>
      </c>
      <c r="BG860" s="1">
        <v>44283</v>
      </c>
      <c r="BH860" s="1">
        <v>44195</v>
      </c>
      <c r="BI860" s="1">
        <v>44545.249606481484</v>
      </c>
      <c r="BJ860" s="1">
        <v>44524.239363425928</v>
      </c>
    </row>
    <row r="861" spans="1:62" x14ac:dyDescent="0.25">
      <c r="A861">
        <v>11015</v>
      </c>
      <c r="B861" t="s">
        <v>180</v>
      </c>
      <c r="C861" t="s">
        <v>181</v>
      </c>
      <c r="D861">
        <v>11282</v>
      </c>
      <c r="E861">
        <v>82</v>
      </c>
      <c r="F861" t="s">
        <v>86</v>
      </c>
      <c r="G861" t="s">
        <v>87</v>
      </c>
      <c r="H861" t="s">
        <v>90</v>
      </c>
      <c r="I861">
        <v>1000000003718</v>
      </c>
      <c r="J861">
        <v>139603</v>
      </c>
      <c r="K861" t="s">
        <v>64</v>
      </c>
      <c r="L861" t="s">
        <v>104</v>
      </c>
      <c r="M861" t="s">
        <v>66</v>
      </c>
      <c r="N861">
        <v>1</v>
      </c>
      <c r="O861">
        <v>2909</v>
      </c>
      <c r="P861">
        <v>3200</v>
      </c>
      <c r="Q861">
        <v>732</v>
      </c>
      <c r="R861">
        <v>3</v>
      </c>
      <c r="S861">
        <v>8698</v>
      </c>
      <c r="T861">
        <v>9600</v>
      </c>
      <c r="U861">
        <v>2166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57</v>
      </c>
      <c r="AI861">
        <v>124113</v>
      </c>
      <c r="AJ861">
        <v>182400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60</v>
      </c>
      <c r="AR861">
        <v>192000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182400</v>
      </c>
      <c r="BB861">
        <v>0</v>
      </c>
      <c r="BC861">
        <v>0</v>
      </c>
      <c r="BD861">
        <v>2177</v>
      </c>
      <c r="BE861">
        <v>2200</v>
      </c>
      <c r="BF861">
        <v>3200</v>
      </c>
      <c r="BG861" s="1">
        <v>44492</v>
      </c>
      <c r="BH861" s="1">
        <v>44450</v>
      </c>
      <c r="BI861" s="1">
        <v>44545.249606481484</v>
      </c>
      <c r="BJ861" s="1">
        <v>44524.239363425928</v>
      </c>
    </row>
    <row r="862" spans="1:62" x14ac:dyDescent="0.25">
      <c r="A862">
        <v>11015</v>
      </c>
      <c r="B862" t="s">
        <v>180</v>
      </c>
      <c r="C862" t="s">
        <v>181</v>
      </c>
      <c r="D862">
        <v>11283</v>
      </c>
      <c r="E862">
        <v>83</v>
      </c>
      <c r="F862" t="s">
        <v>111</v>
      </c>
      <c r="G862" t="s">
        <v>112</v>
      </c>
      <c r="H862" t="s">
        <v>113</v>
      </c>
      <c r="I862">
        <v>1000000011589</v>
      </c>
      <c r="J862">
        <v>377531</v>
      </c>
      <c r="K862" t="s">
        <v>64</v>
      </c>
      <c r="L862" t="s">
        <v>126</v>
      </c>
      <c r="M862" t="s">
        <v>66</v>
      </c>
      <c r="N862">
        <v>33</v>
      </c>
      <c r="O862">
        <v>377667</v>
      </c>
      <c r="P862">
        <v>415800</v>
      </c>
      <c r="Q862">
        <v>58107</v>
      </c>
      <c r="R862">
        <v>24</v>
      </c>
      <c r="S862">
        <v>272136</v>
      </c>
      <c r="T862">
        <v>302400</v>
      </c>
      <c r="U862">
        <v>39729</v>
      </c>
      <c r="V862">
        <v>40</v>
      </c>
      <c r="W862">
        <v>421527</v>
      </c>
      <c r="X862">
        <v>504000</v>
      </c>
      <c r="Y862">
        <v>34182</v>
      </c>
      <c r="Z862">
        <v>16</v>
      </c>
      <c r="AA862">
        <v>155425</v>
      </c>
      <c r="AB862">
        <v>201600</v>
      </c>
      <c r="AC862">
        <v>0</v>
      </c>
      <c r="AD862">
        <v>0</v>
      </c>
      <c r="AE862">
        <v>0</v>
      </c>
      <c r="AF862">
        <v>30632</v>
      </c>
      <c r="AG862">
        <v>487</v>
      </c>
      <c r="AH862">
        <v>4</v>
      </c>
      <c r="AI862">
        <v>37280</v>
      </c>
      <c r="AJ862">
        <v>50400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25</v>
      </c>
      <c r="AR862">
        <v>315000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50400</v>
      </c>
      <c r="BA862">
        <v>0</v>
      </c>
      <c r="BB862">
        <v>0</v>
      </c>
      <c r="BC862">
        <v>0</v>
      </c>
      <c r="BD862">
        <v>9320</v>
      </c>
      <c r="BE862">
        <v>9320</v>
      </c>
      <c r="BF862">
        <v>12600</v>
      </c>
      <c r="BG862" s="1">
        <v>44544</v>
      </c>
      <c r="BH862" s="1">
        <v>44495</v>
      </c>
      <c r="BI862" s="1">
        <v>44545.249606481484</v>
      </c>
      <c r="BJ862" s="1">
        <v>44524.239363425928</v>
      </c>
    </row>
    <row r="863" spans="1:62" x14ac:dyDescent="0.25">
      <c r="A863">
        <v>11015</v>
      </c>
      <c r="B863" t="s">
        <v>180</v>
      </c>
      <c r="C863" t="s">
        <v>181</v>
      </c>
      <c r="D863">
        <v>11283</v>
      </c>
      <c r="E863">
        <v>83</v>
      </c>
      <c r="F863" t="s">
        <v>111</v>
      </c>
      <c r="G863" t="s">
        <v>117</v>
      </c>
      <c r="H863" t="s">
        <v>118</v>
      </c>
      <c r="I863">
        <v>1000000010208</v>
      </c>
      <c r="J863">
        <v>361453</v>
      </c>
      <c r="K863" t="s">
        <v>64</v>
      </c>
      <c r="L863" t="s">
        <v>119</v>
      </c>
      <c r="M863" t="s">
        <v>66</v>
      </c>
      <c r="N863">
        <v>25</v>
      </c>
      <c r="O863">
        <v>172727</v>
      </c>
      <c r="P863">
        <v>190000</v>
      </c>
      <c r="Q863">
        <v>11689</v>
      </c>
      <c r="R863">
        <v>39</v>
      </c>
      <c r="S863">
        <v>267935</v>
      </c>
      <c r="T863">
        <v>296400</v>
      </c>
      <c r="U863">
        <v>15692</v>
      </c>
      <c r="V863">
        <v>78</v>
      </c>
      <c r="W863">
        <v>535385</v>
      </c>
      <c r="X863">
        <v>592800</v>
      </c>
      <c r="Y863">
        <v>29334</v>
      </c>
      <c r="Z863">
        <v>31</v>
      </c>
      <c r="AA863">
        <v>213007</v>
      </c>
      <c r="AB863">
        <v>235600</v>
      </c>
      <c r="AC863">
        <v>0</v>
      </c>
      <c r="AD863">
        <v>0</v>
      </c>
      <c r="AE863">
        <v>0</v>
      </c>
      <c r="AF863">
        <v>1292</v>
      </c>
      <c r="AG863">
        <v>11874</v>
      </c>
      <c r="AH863">
        <v>34</v>
      </c>
      <c r="AI863">
        <v>220598</v>
      </c>
      <c r="AJ863">
        <v>258400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80</v>
      </c>
      <c r="AR863">
        <v>608000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258400</v>
      </c>
      <c r="BA863">
        <v>0</v>
      </c>
      <c r="BB863">
        <v>0</v>
      </c>
      <c r="BC863">
        <v>0</v>
      </c>
      <c r="BD863">
        <v>6488</v>
      </c>
      <c r="BE863">
        <v>6409</v>
      </c>
      <c r="BF863">
        <v>7600</v>
      </c>
      <c r="BG863" s="1">
        <v>44544</v>
      </c>
      <c r="BH863" s="1">
        <v>44517</v>
      </c>
      <c r="BI863" s="1">
        <v>44545.249606481484</v>
      </c>
      <c r="BJ863" s="1">
        <v>44524.239363425928</v>
      </c>
    </row>
    <row r="864" spans="1:62" x14ac:dyDescent="0.25">
      <c r="A864">
        <v>11015</v>
      </c>
      <c r="B864" t="s">
        <v>180</v>
      </c>
      <c r="C864" t="s">
        <v>181</v>
      </c>
      <c r="D864">
        <v>11281</v>
      </c>
      <c r="E864">
        <v>81</v>
      </c>
      <c r="F864" t="s">
        <v>61</v>
      </c>
      <c r="G864" t="s">
        <v>336</v>
      </c>
      <c r="H864" t="s">
        <v>69</v>
      </c>
      <c r="I864">
        <v>1000000114792</v>
      </c>
      <c r="J864">
        <v>413895</v>
      </c>
      <c r="K864" t="s">
        <v>64</v>
      </c>
      <c r="L864" t="s">
        <v>407</v>
      </c>
      <c r="M864" t="s">
        <v>66</v>
      </c>
      <c r="N864">
        <v>0</v>
      </c>
      <c r="O864">
        <v>0</v>
      </c>
      <c r="P864">
        <v>0</v>
      </c>
      <c r="Q864">
        <v>0</v>
      </c>
      <c r="R864">
        <v>84</v>
      </c>
      <c r="S864">
        <v>38018</v>
      </c>
      <c r="T864">
        <v>42000</v>
      </c>
      <c r="U864">
        <v>7763</v>
      </c>
      <c r="V864">
        <v>180</v>
      </c>
      <c r="W864">
        <v>81382</v>
      </c>
      <c r="X864">
        <v>90000</v>
      </c>
      <c r="Y864">
        <v>16548</v>
      </c>
      <c r="Z864">
        <v>36</v>
      </c>
      <c r="AA864">
        <v>16364</v>
      </c>
      <c r="AB864">
        <v>18000</v>
      </c>
      <c r="AC864">
        <v>0</v>
      </c>
      <c r="AD864">
        <v>0</v>
      </c>
      <c r="AE864">
        <v>0</v>
      </c>
      <c r="AF864">
        <v>0</v>
      </c>
      <c r="AG864">
        <v>3392</v>
      </c>
      <c r="AH864">
        <v>792</v>
      </c>
      <c r="AI864">
        <v>285367</v>
      </c>
      <c r="AJ864">
        <v>396000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396000</v>
      </c>
      <c r="BA864">
        <v>0</v>
      </c>
      <c r="BB864">
        <v>0</v>
      </c>
      <c r="BC864">
        <v>0</v>
      </c>
      <c r="BD864">
        <v>360</v>
      </c>
      <c r="BE864">
        <v>355</v>
      </c>
      <c r="BF864">
        <v>500</v>
      </c>
      <c r="BG864" s="1">
        <v>44543</v>
      </c>
      <c r="BH864" s="1">
        <v>44519</v>
      </c>
      <c r="BI864" s="1">
        <v>44545.249606481484</v>
      </c>
      <c r="BJ864" s="1">
        <v>44524.239363425928</v>
      </c>
    </row>
    <row r="865" spans="1:62" x14ac:dyDescent="0.25">
      <c r="A865">
        <v>11015</v>
      </c>
      <c r="B865" t="s">
        <v>180</v>
      </c>
      <c r="C865" t="s">
        <v>181</v>
      </c>
      <c r="D865">
        <v>11281</v>
      </c>
      <c r="E865">
        <v>81</v>
      </c>
      <c r="F865" t="s">
        <v>61</v>
      </c>
      <c r="G865" t="s">
        <v>62</v>
      </c>
      <c r="H865" t="s">
        <v>63</v>
      </c>
      <c r="I865">
        <v>1000000110400</v>
      </c>
      <c r="J865">
        <v>411436</v>
      </c>
      <c r="K865" t="s">
        <v>64</v>
      </c>
      <c r="L865" t="s">
        <v>301</v>
      </c>
      <c r="M865" t="s">
        <v>66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480</v>
      </c>
      <c r="AI865">
        <v>335107</v>
      </c>
      <c r="AJ865">
        <v>480000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480000</v>
      </c>
      <c r="BA865">
        <v>0</v>
      </c>
      <c r="BB865">
        <v>0</v>
      </c>
      <c r="BC865">
        <v>0</v>
      </c>
      <c r="BD865">
        <v>698</v>
      </c>
      <c r="BE865">
        <v>698</v>
      </c>
      <c r="BF865">
        <v>1000</v>
      </c>
      <c r="BH865" s="1">
        <v>44538</v>
      </c>
      <c r="BI865" s="1">
        <v>44545.249606481484</v>
      </c>
      <c r="BJ865" s="1">
        <v>44524.239363425928</v>
      </c>
    </row>
    <row r="866" spans="1:62" x14ac:dyDescent="0.25">
      <c r="A866">
        <v>11015</v>
      </c>
      <c r="B866" t="s">
        <v>180</v>
      </c>
      <c r="C866" t="s">
        <v>181</v>
      </c>
      <c r="D866">
        <v>11281</v>
      </c>
      <c r="E866">
        <v>81</v>
      </c>
      <c r="F866" t="s">
        <v>61</v>
      </c>
      <c r="G866" t="s">
        <v>62</v>
      </c>
      <c r="H866" t="s">
        <v>63</v>
      </c>
      <c r="I866">
        <v>1000000076901</v>
      </c>
      <c r="J866">
        <v>384736</v>
      </c>
      <c r="K866" t="s">
        <v>64</v>
      </c>
      <c r="L866" t="s">
        <v>445</v>
      </c>
      <c r="M866" t="s">
        <v>66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210</v>
      </c>
      <c r="AI866">
        <v>1727518</v>
      </c>
      <c r="AJ866">
        <v>2268000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252</v>
      </c>
      <c r="AR866">
        <v>2721600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2268000</v>
      </c>
      <c r="BA866">
        <v>0</v>
      </c>
      <c r="BB866">
        <v>0</v>
      </c>
      <c r="BC866">
        <v>0</v>
      </c>
      <c r="BD866">
        <v>8226</v>
      </c>
      <c r="BE866">
        <v>2365</v>
      </c>
      <c r="BF866">
        <v>10800</v>
      </c>
      <c r="BG866" s="1">
        <v>44413</v>
      </c>
      <c r="BH866" s="1">
        <v>44469</v>
      </c>
      <c r="BI866" s="1">
        <v>44545.249606481484</v>
      </c>
      <c r="BJ866" s="1">
        <v>44524.239363425928</v>
      </c>
    </row>
    <row r="867" spans="1:62" x14ac:dyDescent="0.25">
      <c r="A867">
        <v>11015</v>
      </c>
      <c r="B867" t="s">
        <v>180</v>
      </c>
      <c r="C867" t="s">
        <v>181</v>
      </c>
      <c r="D867">
        <v>11281</v>
      </c>
      <c r="E867">
        <v>81</v>
      </c>
      <c r="F867" t="s">
        <v>61</v>
      </c>
      <c r="G867" t="s">
        <v>336</v>
      </c>
      <c r="H867" t="s">
        <v>69</v>
      </c>
      <c r="I867">
        <v>1000000086164</v>
      </c>
      <c r="J867">
        <v>406888</v>
      </c>
      <c r="K867" t="s">
        <v>64</v>
      </c>
      <c r="L867" t="s">
        <v>76</v>
      </c>
      <c r="M867" t="s">
        <v>66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60</v>
      </c>
      <c r="AI867">
        <v>249442</v>
      </c>
      <c r="AJ867">
        <v>360000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360000</v>
      </c>
      <c r="BA867">
        <v>0</v>
      </c>
      <c r="BB867">
        <v>0</v>
      </c>
      <c r="BC867">
        <v>0</v>
      </c>
      <c r="BD867">
        <v>4157</v>
      </c>
      <c r="BE867">
        <v>4188</v>
      </c>
      <c r="BF867">
        <v>6000</v>
      </c>
      <c r="BG867" s="1">
        <v>44282</v>
      </c>
      <c r="BH867" s="1">
        <v>44469</v>
      </c>
      <c r="BI867" s="1">
        <v>44545.249606481484</v>
      </c>
      <c r="BJ867" s="1">
        <v>44524.239363425928</v>
      </c>
    </row>
    <row r="868" spans="1:62" x14ac:dyDescent="0.25">
      <c r="A868">
        <v>11015</v>
      </c>
      <c r="B868" t="s">
        <v>180</v>
      </c>
      <c r="C868" t="s">
        <v>181</v>
      </c>
      <c r="D868">
        <v>11281</v>
      </c>
      <c r="E868">
        <v>81</v>
      </c>
      <c r="F868" t="s">
        <v>61</v>
      </c>
      <c r="G868" t="s">
        <v>336</v>
      </c>
      <c r="H868" t="s">
        <v>69</v>
      </c>
      <c r="I868">
        <v>1000000115533</v>
      </c>
      <c r="J868">
        <v>414322</v>
      </c>
      <c r="K868" t="s">
        <v>64</v>
      </c>
      <c r="L868" t="s">
        <v>406</v>
      </c>
      <c r="M868" t="s">
        <v>66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84</v>
      </c>
      <c r="W868">
        <v>38073</v>
      </c>
      <c r="X868">
        <v>42000</v>
      </c>
      <c r="Y868">
        <v>7854</v>
      </c>
      <c r="Z868">
        <v>48</v>
      </c>
      <c r="AA868">
        <v>21764</v>
      </c>
      <c r="AB868">
        <v>24000</v>
      </c>
      <c r="AC868">
        <v>0</v>
      </c>
      <c r="AD868">
        <v>0</v>
      </c>
      <c r="AE868">
        <v>0</v>
      </c>
      <c r="AF868">
        <v>60</v>
      </c>
      <c r="AG868">
        <v>4496</v>
      </c>
      <c r="AH868">
        <v>253</v>
      </c>
      <c r="AI868">
        <v>91016</v>
      </c>
      <c r="AJ868">
        <v>126500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126500</v>
      </c>
      <c r="BA868">
        <v>0</v>
      </c>
      <c r="BB868">
        <v>0</v>
      </c>
      <c r="BC868">
        <v>0</v>
      </c>
      <c r="BD868">
        <v>360</v>
      </c>
      <c r="BE868">
        <v>356</v>
      </c>
      <c r="BF868">
        <v>500</v>
      </c>
      <c r="BG868" s="1">
        <v>44542</v>
      </c>
      <c r="BH868" s="1">
        <v>44490</v>
      </c>
      <c r="BI868" s="1">
        <v>44545.249606481484</v>
      </c>
      <c r="BJ868" s="1">
        <v>44524.239363425928</v>
      </c>
    </row>
    <row r="869" spans="1:62" x14ac:dyDescent="0.25">
      <c r="A869">
        <v>11015</v>
      </c>
      <c r="B869" t="s">
        <v>180</v>
      </c>
      <c r="C869" t="s">
        <v>181</v>
      </c>
      <c r="D869">
        <v>11281</v>
      </c>
      <c r="E869">
        <v>81</v>
      </c>
      <c r="F869" t="s">
        <v>61</v>
      </c>
      <c r="G869" t="s">
        <v>336</v>
      </c>
      <c r="H869" t="s">
        <v>82</v>
      </c>
      <c r="I869">
        <v>1000000106221</v>
      </c>
      <c r="J869">
        <v>410201</v>
      </c>
      <c r="K869" t="s">
        <v>64</v>
      </c>
      <c r="L869" t="s">
        <v>148</v>
      </c>
      <c r="M869" t="s">
        <v>66</v>
      </c>
      <c r="N869">
        <v>174</v>
      </c>
      <c r="O869">
        <v>157855</v>
      </c>
      <c r="P869">
        <v>174000</v>
      </c>
      <c r="Q869">
        <v>31677</v>
      </c>
      <c r="R869">
        <v>114</v>
      </c>
      <c r="S869">
        <v>102818</v>
      </c>
      <c r="T869">
        <v>114000</v>
      </c>
      <c r="U869">
        <v>20150</v>
      </c>
      <c r="V869">
        <v>78</v>
      </c>
      <c r="W869">
        <v>70691</v>
      </c>
      <c r="X869">
        <v>78000</v>
      </c>
      <c r="Y869">
        <v>14128</v>
      </c>
      <c r="Z869">
        <v>48</v>
      </c>
      <c r="AA869">
        <v>42927</v>
      </c>
      <c r="AB869">
        <v>48000</v>
      </c>
      <c r="AC869">
        <v>0</v>
      </c>
      <c r="AD869">
        <v>0</v>
      </c>
      <c r="AE869">
        <v>0</v>
      </c>
      <c r="AF869">
        <v>780</v>
      </c>
      <c r="AG869">
        <v>8120</v>
      </c>
      <c r="AH869">
        <v>186</v>
      </c>
      <c r="AI869">
        <v>134880</v>
      </c>
      <c r="AJ869">
        <v>186000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186000</v>
      </c>
      <c r="BA869">
        <v>0</v>
      </c>
      <c r="BB869">
        <v>0</v>
      </c>
      <c r="BC869">
        <v>0</v>
      </c>
      <c r="BD869">
        <v>725</v>
      </c>
      <c r="BE869">
        <v>725</v>
      </c>
      <c r="BF869">
        <v>1000</v>
      </c>
      <c r="BG869" s="1">
        <v>44542</v>
      </c>
      <c r="BH869" s="1">
        <v>44526</v>
      </c>
      <c r="BI869" s="1">
        <v>44545.249606481484</v>
      </c>
      <c r="BJ869" s="1">
        <v>44524.239363425928</v>
      </c>
    </row>
    <row r="870" spans="1:62" x14ac:dyDescent="0.25">
      <c r="A870">
        <v>11015</v>
      </c>
      <c r="B870" t="s">
        <v>180</v>
      </c>
      <c r="C870" t="s">
        <v>181</v>
      </c>
      <c r="D870">
        <v>11281</v>
      </c>
      <c r="E870">
        <v>81</v>
      </c>
      <c r="F870" t="s">
        <v>61</v>
      </c>
      <c r="G870" t="s">
        <v>336</v>
      </c>
      <c r="H870" t="s">
        <v>69</v>
      </c>
      <c r="I870">
        <v>1000000084056</v>
      </c>
      <c r="J870">
        <v>400657</v>
      </c>
      <c r="K870" t="s">
        <v>64</v>
      </c>
      <c r="L870" t="s">
        <v>70</v>
      </c>
      <c r="M870" t="s">
        <v>66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17</v>
      </c>
      <c r="W870">
        <v>92400</v>
      </c>
      <c r="X870">
        <v>102000</v>
      </c>
      <c r="Y870">
        <v>21725</v>
      </c>
      <c r="Z870">
        <v>13</v>
      </c>
      <c r="AA870">
        <v>70418</v>
      </c>
      <c r="AB870">
        <v>78000</v>
      </c>
      <c r="AC870">
        <v>0</v>
      </c>
      <c r="AD870">
        <v>0</v>
      </c>
      <c r="AE870">
        <v>0</v>
      </c>
      <c r="AF870">
        <v>540</v>
      </c>
      <c r="AG870">
        <v>16372</v>
      </c>
      <c r="AH870">
        <v>21</v>
      </c>
      <c r="AI870">
        <v>87305</v>
      </c>
      <c r="AJ870">
        <v>126000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126000</v>
      </c>
      <c r="BB870">
        <v>0</v>
      </c>
      <c r="BC870">
        <v>0</v>
      </c>
      <c r="BD870">
        <v>4157</v>
      </c>
      <c r="BE870">
        <v>1634</v>
      </c>
      <c r="BF870">
        <v>6000</v>
      </c>
      <c r="BG870" s="1">
        <v>44543</v>
      </c>
      <c r="BH870" s="1">
        <v>44452</v>
      </c>
      <c r="BI870" s="1">
        <v>44545.249606481484</v>
      </c>
      <c r="BJ870" s="1">
        <v>44524.239363425928</v>
      </c>
    </row>
    <row r="871" spans="1:62" x14ac:dyDescent="0.25">
      <c r="A871">
        <v>11015</v>
      </c>
      <c r="B871" t="s">
        <v>180</v>
      </c>
      <c r="C871" t="s">
        <v>181</v>
      </c>
      <c r="D871">
        <v>11283</v>
      </c>
      <c r="E871">
        <v>83</v>
      </c>
      <c r="F871" t="s">
        <v>111</v>
      </c>
      <c r="G871" t="s">
        <v>117</v>
      </c>
      <c r="H871" t="s">
        <v>118</v>
      </c>
      <c r="I871">
        <v>1000000006378</v>
      </c>
      <c r="J871">
        <v>236915</v>
      </c>
      <c r="K871" t="s">
        <v>64</v>
      </c>
      <c r="L871" t="s">
        <v>121</v>
      </c>
      <c r="M871" t="s">
        <v>66</v>
      </c>
      <c r="N871">
        <v>33</v>
      </c>
      <c r="O871">
        <v>359127</v>
      </c>
      <c r="P871">
        <v>396000</v>
      </c>
      <c r="Q871">
        <v>50672</v>
      </c>
      <c r="R871">
        <v>33</v>
      </c>
      <c r="S871">
        <v>357382</v>
      </c>
      <c r="T871">
        <v>396000</v>
      </c>
      <c r="U871">
        <v>49134</v>
      </c>
      <c r="V871">
        <v>30</v>
      </c>
      <c r="W871">
        <v>325745</v>
      </c>
      <c r="X871">
        <v>360000</v>
      </c>
      <c r="Y871">
        <v>45521</v>
      </c>
      <c r="Z871">
        <v>9</v>
      </c>
      <c r="AA871">
        <v>97636</v>
      </c>
      <c r="AB871">
        <v>108000</v>
      </c>
      <c r="AC871">
        <v>130</v>
      </c>
      <c r="AD871">
        <v>1214308</v>
      </c>
      <c r="AE871">
        <v>1560000</v>
      </c>
      <c r="AF871">
        <v>600</v>
      </c>
      <c r="AG871">
        <v>13569</v>
      </c>
      <c r="AH871">
        <v>31</v>
      </c>
      <c r="AI871">
        <v>289566</v>
      </c>
      <c r="AJ871">
        <v>372000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40</v>
      </c>
      <c r="AR871">
        <v>480000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372000</v>
      </c>
      <c r="BD871">
        <v>9341</v>
      </c>
      <c r="BE871">
        <v>9234</v>
      </c>
      <c r="BF871">
        <v>12000</v>
      </c>
      <c r="BG871" s="1">
        <v>44543</v>
      </c>
      <c r="BH871" s="1">
        <v>44332</v>
      </c>
      <c r="BI871" s="1">
        <v>44545.249606481484</v>
      </c>
      <c r="BJ871" s="1">
        <v>44524.239363425928</v>
      </c>
    </row>
    <row r="872" spans="1:62" x14ac:dyDescent="0.25">
      <c r="A872">
        <v>11015</v>
      </c>
      <c r="B872" t="s">
        <v>180</v>
      </c>
      <c r="C872" t="s">
        <v>181</v>
      </c>
      <c r="D872">
        <v>11281</v>
      </c>
      <c r="E872">
        <v>81</v>
      </c>
      <c r="F872" t="s">
        <v>61</v>
      </c>
      <c r="G872" t="s">
        <v>336</v>
      </c>
      <c r="H872" t="s">
        <v>69</v>
      </c>
      <c r="I872">
        <v>1000000009644</v>
      </c>
      <c r="J872">
        <v>352705</v>
      </c>
      <c r="K872" t="s">
        <v>64</v>
      </c>
      <c r="L872" t="s">
        <v>149</v>
      </c>
      <c r="M872" t="s">
        <v>66</v>
      </c>
      <c r="N872">
        <v>12</v>
      </c>
      <c r="O872">
        <v>5405</v>
      </c>
      <c r="P872">
        <v>6000</v>
      </c>
      <c r="Q872">
        <v>933</v>
      </c>
      <c r="R872">
        <v>231</v>
      </c>
      <c r="S872">
        <v>104471</v>
      </c>
      <c r="T872">
        <v>115500</v>
      </c>
      <c r="U872">
        <v>19462</v>
      </c>
      <c r="V872">
        <v>67</v>
      </c>
      <c r="W872">
        <v>29714</v>
      </c>
      <c r="X872">
        <v>33500</v>
      </c>
      <c r="Y872">
        <v>7787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-15</v>
      </c>
      <c r="AI872">
        <v>-4909</v>
      </c>
      <c r="AJ872">
        <v>-7500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288</v>
      </c>
      <c r="AR872">
        <v>144000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-7500</v>
      </c>
      <c r="BA872">
        <v>0</v>
      </c>
      <c r="BB872">
        <v>0</v>
      </c>
      <c r="BC872">
        <v>0</v>
      </c>
      <c r="BD872">
        <v>327</v>
      </c>
      <c r="BE872">
        <v>327</v>
      </c>
      <c r="BF872">
        <v>500</v>
      </c>
      <c r="BG872" s="1">
        <v>44528</v>
      </c>
      <c r="BH872" s="1">
        <v>44459</v>
      </c>
      <c r="BI872" s="1">
        <v>44545.249606481484</v>
      </c>
      <c r="BJ872" s="1">
        <v>44524.239363425928</v>
      </c>
    </row>
    <row r="873" spans="1:62" x14ac:dyDescent="0.25">
      <c r="A873">
        <v>11015</v>
      </c>
      <c r="B873" t="s">
        <v>180</v>
      </c>
      <c r="C873" t="s">
        <v>181</v>
      </c>
      <c r="D873">
        <v>11281</v>
      </c>
      <c r="E873">
        <v>81</v>
      </c>
      <c r="F873" t="s">
        <v>61</v>
      </c>
      <c r="G873" t="s">
        <v>340</v>
      </c>
      <c r="H873" t="s">
        <v>158</v>
      </c>
      <c r="I873">
        <v>1000000112728</v>
      </c>
      <c r="J873">
        <v>412635</v>
      </c>
      <c r="K873" t="s">
        <v>64</v>
      </c>
      <c r="L873" t="s">
        <v>159</v>
      </c>
      <c r="M873" t="s">
        <v>66</v>
      </c>
      <c r="N873">
        <v>35</v>
      </c>
      <c r="O873">
        <v>30227</v>
      </c>
      <c r="P873">
        <v>33250</v>
      </c>
      <c r="Q873">
        <v>5793</v>
      </c>
      <c r="R873">
        <v>48</v>
      </c>
      <c r="S873">
        <v>41144</v>
      </c>
      <c r="T873">
        <v>45600</v>
      </c>
      <c r="U873">
        <v>7633</v>
      </c>
      <c r="V873">
        <v>60</v>
      </c>
      <c r="W873">
        <v>51714</v>
      </c>
      <c r="X873">
        <v>57000</v>
      </c>
      <c r="Y873">
        <v>9826</v>
      </c>
      <c r="Z873">
        <v>24</v>
      </c>
      <c r="AA873">
        <v>20520</v>
      </c>
      <c r="AB873">
        <v>22800</v>
      </c>
      <c r="AC873">
        <v>0</v>
      </c>
      <c r="AD873">
        <v>0</v>
      </c>
      <c r="AE873">
        <v>0</v>
      </c>
      <c r="AF873">
        <v>228</v>
      </c>
      <c r="AG873">
        <v>3765</v>
      </c>
      <c r="AH873">
        <v>458</v>
      </c>
      <c r="AI873">
        <v>319743</v>
      </c>
      <c r="AJ873">
        <v>435100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435100</v>
      </c>
      <c r="BB873">
        <v>0</v>
      </c>
      <c r="BC873">
        <v>0</v>
      </c>
      <c r="BD873">
        <v>698</v>
      </c>
      <c r="BE873">
        <v>698</v>
      </c>
      <c r="BF873">
        <v>950</v>
      </c>
      <c r="BG873" s="1">
        <v>44536</v>
      </c>
      <c r="BH873" s="1">
        <v>44429</v>
      </c>
      <c r="BI873" s="1">
        <v>44545.249606481484</v>
      </c>
      <c r="BJ873" s="1">
        <v>44524.239363425928</v>
      </c>
    </row>
    <row r="874" spans="1:62" x14ac:dyDescent="0.25">
      <c r="A874">
        <v>11015</v>
      </c>
      <c r="B874" t="s">
        <v>180</v>
      </c>
      <c r="C874" t="s">
        <v>181</v>
      </c>
      <c r="D874">
        <v>11283</v>
      </c>
      <c r="E874">
        <v>83</v>
      </c>
      <c r="F874" t="s">
        <v>111</v>
      </c>
      <c r="G874" t="s">
        <v>112</v>
      </c>
      <c r="H874" t="s">
        <v>113</v>
      </c>
      <c r="I874">
        <v>1000000010906</v>
      </c>
      <c r="J874">
        <v>370691</v>
      </c>
      <c r="K874" t="s">
        <v>64</v>
      </c>
      <c r="L874" t="s">
        <v>116</v>
      </c>
      <c r="M874" t="s">
        <v>66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</v>
      </c>
      <c r="W874">
        <v>22982</v>
      </c>
      <c r="X874">
        <v>25400</v>
      </c>
      <c r="Y874">
        <v>3542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46</v>
      </c>
      <c r="AI874">
        <v>417833</v>
      </c>
      <c r="AJ874">
        <v>584200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36</v>
      </c>
      <c r="AR874">
        <v>457200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584200</v>
      </c>
      <c r="BA874">
        <v>0</v>
      </c>
      <c r="BB874">
        <v>0</v>
      </c>
      <c r="BC874">
        <v>0</v>
      </c>
      <c r="BD874">
        <v>9083</v>
      </c>
      <c r="BE874">
        <v>9085</v>
      </c>
      <c r="BF874">
        <v>12700</v>
      </c>
      <c r="BG874" s="1">
        <v>44529</v>
      </c>
      <c r="BH874" s="1">
        <v>44540</v>
      </c>
      <c r="BI874" s="1">
        <v>44545.249606481484</v>
      </c>
      <c r="BJ874" s="1">
        <v>44524.239363425928</v>
      </c>
    </row>
    <row r="875" spans="1:62" x14ac:dyDescent="0.25">
      <c r="A875">
        <v>11015</v>
      </c>
      <c r="B875" t="s">
        <v>180</v>
      </c>
      <c r="C875" t="s">
        <v>181</v>
      </c>
      <c r="D875">
        <v>11281</v>
      </c>
      <c r="E875">
        <v>81</v>
      </c>
      <c r="F875" t="s">
        <v>61</v>
      </c>
      <c r="G875" t="s">
        <v>336</v>
      </c>
      <c r="H875" t="s">
        <v>82</v>
      </c>
      <c r="I875">
        <v>1000000106219</v>
      </c>
      <c r="J875">
        <v>410199</v>
      </c>
      <c r="K875" t="s">
        <v>64</v>
      </c>
      <c r="L875" t="s">
        <v>146</v>
      </c>
      <c r="M875" t="s">
        <v>66</v>
      </c>
      <c r="N875">
        <v>6</v>
      </c>
      <c r="O875">
        <v>5455</v>
      </c>
      <c r="P875">
        <v>6000</v>
      </c>
      <c r="Q875">
        <v>1104</v>
      </c>
      <c r="R875">
        <v>126</v>
      </c>
      <c r="S875">
        <v>113564</v>
      </c>
      <c r="T875">
        <v>126000</v>
      </c>
      <c r="U875">
        <v>22193</v>
      </c>
      <c r="V875">
        <v>42</v>
      </c>
      <c r="W875">
        <v>37800</v>
      </c>
      <c r="X875">
        <v>42000</v>
      </c>
      <c r="Y875">
        <v>7343</v>
      </c>
      <c r="Z875">
        <v>54</v>
      </c>
      <c r="AA875">
        <v>48600</v>
      </c>
      <c r="AB875">
        <v>54000</v>
      </c>
      <c r="AC875">
        <v>0</v>
      </c>
      <c r="AD875">
        <v>0</v>
      </c>
      <c r="AE875">
        <v>0</v>
      </c>
      <c r="AF875">
        <v>540</v>
      </c>
      <c r="AG875">
        <v>9441</v>
      </c>
      <c r="AH875">
        <v>160</v>
      </c>
      <c r="AI875">
        <v>116026</v>
      </c>
      <c r="AJ875">
        <v>160000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160000</v>
      </c>
      <c r="BA875">
        <v>0</v>
      </c>
      <c r="BB875">
        <v>0</v>
      </c>
      <c r="BC875">
        <v>0</v>
      </c>
      <c r="BD875">
        <v>725</v>
      </c>
      <c r="BE875">
        <v>725</v>
      </c>
      <c r="BF875">
        <v>1000</v>
      </c>
      <c r="BG875" s="1">
        <v>44543</v>
      </c>
      <c r="BH875" s="1">
        <v>44532</v>
      </c>
      <c r="BI875" s="1">
        <v>44545.249606481484</v>
      </c>
      <c r="BJ875" s="1">
        <v>44524.239363425928</v>
      </c>
    </row>
    <row r="876" spans="1:62" x14ac:dyDescent="0.25">
      <c r="A876">
        <v>11015</v>
      </c>
      <c r="B876" t="s">
        <v>180</v>
      </c>
      <c r="C876" t="s">
        <v>181</v>
      </c>
      <c r="D876">
        <v>11282</v>
      </c>
      <c r="E876">
        <v>82</v>
      </c>
      <c r="F876" t="s">
        <v>86</v>
      </c>
      <c r="G876" t="s">
        <v>87</v>
      </c>
      <c r="H876" t="s">
        <v>90</v>
      </c>
      <c r="I876">
        <v>1000000018058</v>
      </c>
      <c r="J876">
        <v>396600</v>
      </c>
      <c r="K876" t="s">
        <v>64</v>
      </c>
      <c r="L876" t="s">
        <v>110</v>
      </c>
      <c r="M876" t="s">
        <v>66</v>
      </c>
      <c r="N876">
        <v>28</v>
      </c>
      <c r="O876">
        <v>78881</v>
      </c>
      <c r="P876">
        <v>86800</v>
      </c>
      <c r="Q876">
        <v>12040</v>
      </c>
      <c r="R876">
        <v>26</v>
      </c>
      <c r="S876">
        <v>72850</v>
      </c>
      <c r="T876">
        <v>80600</v>
      </c>
      <c r="U876">
        <v>10784</v>
      </c>
      <c r="V876">
        <v>18</v>
      </c>
      <c r="W876">
        <v>50502</v>
      </c>
      <c r="X876">
        <v>55800</v>
      </c>
      <c r="Y876">
        <v>7533</v>
      </c>
      <c r="Z876">
        <v>13</v>
      </c>
      <c r="AA876">
        <v>36467</v>
      </c>
      <c r="AB876">
        <v>40300</v>
      </c>
      <c r="AC876">
        <v>0</v>
      </c>
      <c r="AD876">
        <v>0</v>
      </c>
      <c r="AE876">
        <v>0</v>
      </c>
      <c r="AF876">
        <v>186</v>
      </c>
      <c r="AG876">
        <v>5434</v>
      </c>
      <c r="AH876">
        <v>101</v>
      </c>
      <c r="AI876">
        <v>241105</v>
      </c>
      <c r="AJ876">
        <v>313100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313100</v>
      </c>
      <c r="BA876">
        <v>0</v>
      </c>
      <c r="BB876">
        <v>0</v>
      </c>
      <c r="BC876">
        <v>0</v>
      </c>
      <c r="BD876">
        <v>2387</v>
      </c>
      <c r="BE876">
        <v>2387</v>
      </c>
      <c r="BF876">
        <v>3100</v>
      </c>
      <c r="BG876" s="1">
        <v>44542</v>
      </c>
      <c r="BH876" s="1">
        <v>44520</v>
      </c>
      <c r="BI876" s="1">
        <v>44545.249606481484</v>
      </c>
      <c r="BJ876" s="1">
        <v>44524.239363425928</v>
      </c>
    </row>
    <row r="877" spans="1:62" x14ac:dyDescent="0.25">
      <c r="A877">
        <v>11015</v>
      </c>
      <c r="B877" t="s">
        <v>180</v>
      </c>
      <c r="C877" t="s">
        <v>181</v>
      </c>
      <c r="D877">
        <v>11283</v>
      </c>
      <c r="E877">
        <v>83</v>
      </c>
      <c r="F877" t="s">
        <v>111</v>
      </c>
      <c r="G877" t="s">
        <v>112</v>
      </c>
      <c r="H877" t="s">
        <v>113</v>
      </c>
      <c r="I877">
        <v>1000000112837</v>
      </c>
      <c r="J877">
        <v>412662</v>
      </c>
      <c r="K877" t="s">
        <v>64</v>
      </c>
      <c r="L877" t="s">
        <v>188</v>
      </c>
      <c r="M877" t="s">
        <v>66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17182</v>
      </c>
      <c r="X877">
        <v>18900</v>
      </c>
      <c r="Y877">
        <v>3503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37</v>
      </c>
      <c r="AI877">
        <v>506113</v>
      </c>
      <c r="AJ877">
        <v>699300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13679</v>
      </c>
      <c r="BE877">
        <v>13328</v>
      </c>
      <c r="BF877">
        <v>18900</v>
      </c>
      <c r="BG877" s="1">
        <v>44518</v>
      </c>
      <c r="BH877" s="1">
        <v>44455</v>
      </c>
      <c r="BI877" s="1">
        <v>44545.249606481484</v>
      </c>
      <c r="BJ877" s="1">
        <v>44524.239363425928</v>
      </c>
    </row>
    <row r="878" spans="1:62" x14ac:dyDescent="0.25">
      <c r="A878">
        <v>11015</v>
      </c>
      <c r="B878" t="s">
        <v>180</v>
      </c>
      <c r="C878" t="s">
        <v>181</v>
      </c>
      <c r="D878">
        <v>11283</v>
      </c>
      <c r="E878">
        <v>83</v>
      </c>
      <c r="F878" t="s">
        <v>111</v>
      </c>
      <c r="G878" t="s">
        <v>129</v>
      </c>
      <c r="H878" t="s">
        <v>130</v>
      </c>
      <c r="I878">
        <v>1000000008706</v>
      </c>
      <c r="J878">
        <v>332748</v>
      </c>
      <c r="K878" t="s">
        <v>64</v>
      </c>
      <c r="L878" t="s">
        <v>153</v>
      </c>
      <c r="M878" t="s">
        <v>66</v>
      </c>
      <c r="N878">
        <v>0</v>
      </c>
      <c r="O878">
        <v>0</v>
      </c>
      <c r="P878">
        <v>0</v>
      </c>
      <c r="Q878">
        <v>0</v>
      </c>
      <c r="R878">
        <v>10</v>
      </c>
      <c r="S878">
        <v>4500</v>
      </c>
      <c r="T878">
        <v>5000</v>
      </c>
      <c r="U878">
        <v>2000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360</v>
      </c>
      <c r="AR878">
        <v>180000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250</v>
      </c>
      <c r="BE878">
        <v>250</v>
      </c>
      <c r="BF878">
        <v>500</v>
      </c>
      <c r="BG878" s="1">
        <v>44472</v>
      </c>
      <c r="BH878" s="1">
        <v>44047</v>
      </c>
      <c r="BI878" s="1">
        <v>44545.249606481484</v>
      </c>
      <c r="BJ878" s="1">
        <v>44524.239363425928</v>
      </c>
    </row>
    <row r="879" spans="1:62" x14ac:dyDescent="0.25">
      <c r="A879">
        <v>11015</v>
      </c>
      <c r="B879" t="s">
        <v>180</v>
      </c>
      <c r="C879" t="s">
        <v>181</v>
      </c>
      <c r="D879">
        <v>11283</v>
      </c>
      <c r="E879">
        <v>83</v>
      </c>
      <c r="F879" t="s">
        <v>111</v>
      </c>
      <c r="G879" t="s">
        <v>112</v>
      </c>
      <c r="H879" t="s">
        <v>113</v>
      </c>
      <c r="I879">
        <v>1000000085223</v>
      </c>
      <c r="J879">
        <v>406217</v>
      </c>
      <c r="K879" t="s">
        <v>64</v>
      </c>
      <c r="L879" t="s">
        <v>115</v>
      </c>
      <c r="M879" t="s">
        <v>66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24</v>
      </c>
      <c r="AR879">
        <v>285600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9271</v>
      </c>
      <c r="BE879">
        <v>9271</v>
      </c>
      <c r="BF879">
        <v>11900</v>
      </c>
      <c r="BG879" s="1">
        <v>44232</v>
      </c>
      <c r="BH879" s="1">
        <v>44215</v>
      </c>
      <c r="BI879" s="1">
        <v>44545.249606481484</v>
      </c>
      <c r="BJ879" s="1">
        <v>44524.239363425928</v>
      </c>
    </row>
    <row r="880" spans="1:62" x14ac:dyDescent="0.25">
      <c r="A880">
        <v>11015</v>
      </c>
      <c r="B880" t="s">
        <v>180</v>
      </c>
      <c r="C880" t="s">
        <v>181</v>
      </c>
      <c r="D880">
        <v>11281</v>
      </c>
      <c r="E880">
        <v>81</v>
      </c>
      <c r="F880" t="s">
        <v>61</v>
      </c>
      <c r="G880" t="s">
        <v>336</v>
      </c>
      <c r="H880" t="s">
        <v>69</v>
      </c>
      <c r="I880">
        <v>1000000015629</v>
      </c>
      <c r="J880">
        <v>391927</v>
      </c>
      <c r="K880" t="s">
        <v>64</v>
      </c>
      <c r="L880" t="s">
        <v>75</v>
      </c>
      <c r="M880" t="s">
        <v>80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702</v>
      </c>
      <c r="BE880">
        <v>708</v>
      </c>
      <c r="BF880">
        <v>1300</v>
      </c>
      <c r="BG880" s="1">
        <v>44036</v>
      </c>
      <c r="BH880" s="1">
        <v>43840</v>
      </c>
      <c r="BI880" s="1">
        <v>44545.249606481484</v>
      </c>
      <c r="BJ880" s="1">
        <v>44524.239363425928</v>
      </c>
    </row>
    <row r="881" spans="1:62" x14ac:dyDescent="0.25">
      <c r="A881">
        <v>11015</v>
      </c>
      <c r="B881" t="s">
        <v>180</v>
      </c>
      <c r="C881" t="s">
        <v>181</v>
      </c>
      <c r="D881">
        <v>11281</v>
      </c>
      <c r="E881">
        <v>81</v>
      </c>
      <c r="F881" t="s">
        <v>61</v>
      </c>
      <c r="G881" t="s">
        <v>336</v>
      </c>
      <c r="H881" t="s">
        <v>82</v>
      </c>
      <c r="I881">
        <v>1000000013252</v>
      </c>
      <c r="J881">
        <v>387076</v>
      </c>
      <c r="K881" t="s">
        <v>64</v>
      </c>
      <c r="L881" t="s">
        <v>85</v>
      </c>
      <c r="M881" t="s">
        <v>66</v>
      </c>
      <c r="N881">
        <v>72</v>
      </c>
      <c r="O881">
        <v>65092</v>
      </c>
      <c r="P881">
        <v>72000</v>
      </c>
      <c r="Q881">
        <v>9595</v>
      </c>
      <c r="R881">
        <v>72</v>
      </c>
      <c r="S881">
        <v>64988</v>
      </c>
      <c r="T881">
        <v>72000</v>
      </c>
      <c r="U881">
        <v>9491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140</v>
      </c>
      <c r="AI881">
        <v>101547</v>
      </c>
      <c r="AJ881">
        <v>140000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140000</v>
      </c>
      <c r="BB881">
        <v>0</v>
      </c>
      <c r="BC881">
        <v>0</v>
      </c>
      <c r="BD881">
        <v>725</v>
      </c>
      <c r="BE881">
        <v>725</v>
      </c>
      <c r="BF881">
        <v>1000</v>
      </c>
      <c r="BG881" s="1">
        <v>44473</v>
      </c>
      <c r="BH881" s="1">
        <v>44434</v>
      </c>
      <c r="BI881" s="1">
        <v>44545.249606481484</v>
      </c>
      <c r="BJ881" s="1">
        <v>44524.239363425928</v>
      </c>
    </row>
    <row r="882" spans="1:62" x14ac:dyDescent="0.25">
      <c r="A882">
        <v>11015</v>
      </c>
      <c r="B882" t="s">
        <v>180</v>
      </c>
      <c r="C882" t="s">
        <v>181</v>
      </c>
      <c r="D882">
        <v>11281</v>
      </c>
      <c r="E882">
        <v>81</v>
      </c>
      <c r="F882" t="s">
        <v>61</v>
      </c>
      <c r="G882" t="s">
        <v>62</v>
      </c>
      <c r="H882" t="s">
        <v>63</v>
      </c>
      <c r="I882">
        <v>1000000019975</v>
      </c>
      <c r="J882">
        <v>375283</v>
      </c>
      <c r="K882" t="s">
        <v>64</v>
      </c>
      <c r="L882" t="s">
        <v>77</v>
      </c>
      <c r="M882" t="s">
        <v>66</v>
      </c>
      <c r="N882">
        <v>240</v>
      </c>
      <c r="O882">
        <v>98084</v>
      </c>
      <c r="P882">
        <v>108000</v>
      </c>
      <c r="Q882">
        <v>17010</v>
      </c>
      <c r="R882">
        <v>403</v>
      </c>
      <c r="S882">
        <v>163705</v>
      </c>
      <c r="T882">
        <v>181350</v>
      </c>
      <c r="U882">
        <v>27569</v>
      </c>
      <c r="V882">
        <v>229</v>
      </c>
      <c r="W882">
        <v>93235</v>
      </c>
      <c r="X882">
        <v>103050</v>
      </c>
      <c r="Y882">
        <v>15877</v>
      </c>
      <c r="Z882">
        <v>204</v>
      </c>
      <c r="AA882">
        <v>83013</v>
      </c>
      <c r="AB882">
        <v>91800</v>
      </c>
      <c r="AC882">
        <v>0</v>
      </c>
      <c r="AD882">
        <v>0</v>
      </c>
      <c r="AE882">
        <v>0</v>
      </c>
      <c r="AF882">
        <v>486</v>
      </c>
      <c r="AG882">
        <v>14100</v>
      </c>
      <c r="AH882">
        <v>669</v>
      </c>
      <c r="AI882">
        <v>225993</v>
      </c>
      <c r="AJ882">
        <v>301050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301050</v>
      </c>
      <c r="BA882">
        <v>0</v>
      </c>
      <c r="BB882">
        <v>0</v>
      </c>
      <c r="BC882">
        <v>0</v>
      </c>
      <c r="BD882">
        <v>338</v>
      </c>
      <c r="BE882">
        <v>338</v>
      </c>
      <c r="BF882">
        <v>450</v>
      </c>
      <c r="BG882" s="1">
        <v>44544</v>
      </c>
      <c r="BH882" s="1">
        <v>44520</v>
      </c>
      <c r="BI882" s="1">
        <v>44545.249606481484</v>
      </c>
      <c r="BJ882" s="1">
        <v>44524.239363425928</v>
      </c>
    </row>
    <row r="883" spans="1:62" x14ac:dyDescent="0.25">
      <c r="A883">
        <v>11015</v>
      </c>
      <c r="B883" t="s">
        <v>180</v>
      </c>
      <c r="C883" t="s">
        <v>181</v>
      </c>
      <c r="D883">
        <v>11283</v>
      </c>
      <c r="E883">
        <v>83</v>
      </c>
      <c r="F883" t="s">
        <v>111</v>
      </c>
      <c r="G883" t="s">
        <v>129</v>
      </c>
      <c r="H883" t="s">
        <v>130</v>
      </c>
      <c r="I883">
        <v>1000000005859</v>
      </c>
      <c r="J883">
        <v>216789</v>
      </c>
      <c r="K883" t="s">
        <v>64</v>
      </c>
      <c r="L883" t="s">
        <v>134</v>
      </c>
      <c r="M883" t="s">
        <v>66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3545</v>
      </c>
      <c r="T883">
        <v>3900</v>
      </c>
      <c r="U883">
        <v>1091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-1</v>
      </c>
      <c r="AI883">
        <v>-2455</v>
      </c>
      <c r="AJ883">
        <v>-3900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30</v>
      </c>
      <c r="AR883">
        <v>117000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-3900</v>
      </c>
      <c r="BD883">
        <v>2455</v>
      </c>
      <c r="BE883">
        <v>2455</v>
      </c>
      <c r="BF883">
        <v>3900</v>
      </c>
      <c r="BG883" s="1">
        <v>44479</v>
      </c>
      <c r="BH883" s="1">
        <v>44391</v>
      </c>
      <c r="BI883" s="1">
        <v>44545.249606481484</v>
      </c>
      <c r="BJ883" s="1">
        <v>44524.239363425928</v>
      </c>
    </row>
    <row r="884" spans="1:62" x14ac:dyDescent="0.25">
      <c r="A884">
        <v>11015</v>
      </c>
      <c r="B884" t="s">
        <v>180</v>
      </c>
      <c r="C884" t="s">
        <v>181</v>
      </c>
      <c r="D884">
        <v>11282</v>
      </c>
      <c r="E884">
        <v>82</v>
      </c>
      <c r="F884" t="s">
        <v>86</v>
      </c>
      <c r="G884" t="s">
        <v>94</v>
      </c>
      <c r="H884" t="s">
        <v>95</v>
      </c>
      <c r="I884">
        <v>1000000003490</v>
      </c>
      <c r="J884">
        <v>132857</v>
      </c>
      <c r="K884" t="s">
        <v>64</v>
      </c>
      <c r="L884" t="s">
        <v>100</v>
      </c>
      <c r="M884" t="s">
        <v>66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5155</v>
      </c>
      <c r="BE884">
        <v>4601</v>
      </c>
      <c r="BF884">
        <v>6500</v>
      </c>
      <c r="BH884" s="1">
        <v>44063</v>
      </c>
      <c r="BI884" s="1">
        <v>44545.249606481484</v>
      </c>
      <c r="BJ884" s="1">
        <v>44524.239363425928</v>
      </c>
    </row>
    <row r="885" spans="1:62" x14ac:dyDescent="0.25">
      <c r="A885">
        <v>11015</v>
      </c>
      <c r="B885" t="s">
        <v>180</v>
      </c>
      <c r="C885" t="s">
        <v>181</v>
      </c>
      <c r="D885">
        <v>11281</v>
      </c>
      <c r="E885">
        <v>81</v>
      </c>
      <c r="F885" t="s">
        <v>61</v>
      </c>
      <c r="G885" t="s">
        <v>62</v>
      </c>
      <c r="H885" t="s">
        <v>63</v>
      </c>
      <c r="I885">
        <v>1000000074294</v>
      </c>
      <c r="J885">
        <v>375285</v>
      </c>
      <c r="K885" t="s">
        <v>64</v>
      </c>
      <c r="L885" t="s">
        <v>79</v>
      </c>
      <c r="M885" t="s">
        <v>66</v>
      </c>
      <c r="N885">
        <v>408</v>
      </c>
      <c r="O885">
        <v>166909</v>
      </c>
      <c r="P885">
        <v>183600</v>
      </c>
      <c r="Q885">
        <v>29083</v>
      </c>
      <c r="R885">
        <v>179</v>
      </c>
      <c r="S885">
        <v>72491</v>
      </c>
      <c r="T885">
        <v>80550</v>
      </c>
      <c r="U885">
        <v>12023</v>
      </c>
      <c r="V885">
        <v>240</v>
      </c>
      <c r="W885">
        <v>97298</v>
      </c>
      <c r="X885">
        <v>108000</v>
      </c>
      <c r="Y885">
        <v>16224</v>
      </c>
      <c r="Z885">
        <v>216</v>
      </c>
      <c r="AA885">
        <v>88118</v>
      </c>
      <c r="AB885">
        <v>97200</v>
      </c>
      <c r="AC885">
        <v>0</v>
      </c>
      <c r="AD885">
        <v>0</v>
      </c>
      <c r="AE885">
        <v>0</v>
      </c>
      <c r="AF885">
        <v>270</v>
      </c>
      <c r="AG885">
        <v>15152</v>
      </c>
      <c r="AH885">
        <v>1033</v>
      </c>
      <c r="AI885">
        <v>348956</v>
      </c>
      <c r="AJ885">
        <v>464850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464850</v>
      </c>
      <c r="BA885">
        <v>0</v>
      </c>
      <c r="BB885">
        <v>0</v>
      </c>
      <c r="BC885">
        <v>0</v>
      </c>
      <c r="BD885">
        <v>338</v>
      </c>
      <c r="BE885">
        <v>338</v>
      </c>
      <c r="BF885">
        <v>450</v>
      </c>
      <c r="BG885" s="1">
        <v>44542</v>
      </c>
      <c r="BH885" s="1">
        <v>44520</v>
      </c>
      <c r="BI885" s="1">
        <v>44545.249606481484</v>
      </c>
      <c r="BJ885" s="1">
        <v>44524.239363425928</v>
      </c>
    </row>
    <row r="886" spans="1:62" x14ac:dyDescent="0.25">
      <c r="A886">
        <v>11015</v>
      </c>
      <c r="B886" t="s">
        <v>180</v>
      </c>
      <c r="C886" t="s">
        <v>181</v>
      </c>
      <c r="D886">
        <v>11282</v>
      </c>
      <c r="E886">
        <v>82</v>
      </c>
      <c r="F886" t="s">
        <v>86</v>
      </c>
      <c r="G886" t="s">
        <v>94</v>
      </c>
      <c r="H886" t="s">
        <v>95</v>
      </c>
      <c r="I886">
        <v>1000000003288</v>
      </c>
      <c r="J886">
        <v>124849</v>
      </c>
      <c r="K886" t="s">
        <v>64</v>
      </c>
      <c r="L886" t="s">
        <v>102</v>
      </c>
      <c r="M886" t="s">
        <v>66</v>
      </c>
      <c r="N886">
        <v>7</v>
      </c>
      <c r="O886">
        <v>41186</v>
      </c>
      <c r="P886">
        <v>45500</v>
      </c>
      <c r="Q886">
        <v>10681</v>
      </c>
      <c r="R886">
        <v>20</v>
      </c>
      <c r="S886">
        <v>117650</v>
      </c>
      <c r="T886">
        <v>130000</v>
      </c>
      <c r="U886">
        <v>30491</v>
      </c>
      <c r="V886">
        <v>4</v>
      </c>
      <c r="W886">
        <v>23045</v>
      </c>
      <c r="X886">
        <v>26000</v>
      </c>
      <c r="Y886">
        <v>5614</v>
      </c>
      <c r="Z886">
        <v>2</v>
      </c>
      <c r="AA886">
        <v>11700</v>
      </c>
      <c r="AB886">
        <v>13000</v>
      </c>
      <c r="AC886">
        <v>0</v>
      </c>
      <c r="AD886">
        <v>0</v>
      </c>
      <c r="AE886">
        <v>0</v>
      </c>
      <c r="AF886">
        <v>130</v>
      </c>
      <c r="AG886">
        <v>2984</v>
      </c>
      <c r="AH886">
        <v>8</v>
      </c>
      <c r="AI886">
        <v>34864</v>
      </c>
      <c r="AJ886">
        <v>52000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40</v>
      </c>
      <c r="AR886">
        <v>260000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52000</v>
      </c>
      <c r="BB886">
        <v>0</v>
      </c>
      <c r="BC886">
        <v>0</v>
      </c>
      <c r="BD886">
        <v>4358</v>
      </c>
      <c r="BE886">
        <v>4350</v>
      </c>
      <c r="BF886">
        <v>6500</v>
      </c>
      <c r="BG886" s="1">
        <v>44535</v>
      </c>
      <c r="BH886" s="1">
        <v>44441</v>
      </c>
      <c r="BI886" s="1">
        <v>44545.249606481484</v>
      </c>
      <c r="BJ886" s="1">
        <v>44524.239363425928</v>
      </c>
    </row>
    <row r="887" spans="1:62" x14ac:dyDescent="0.25">
      <c r="A887">
        <v>11015</v>
      </c>
      <c r="B887" t="s">
        <v>180</v>
      </c>
      <c r="C887" t="s">
        <v>181</v>
      </c>
      <c r="D887">
        <v>11282</v>
      </c>
      <c r="E887">
        <v>82</v>
      </c>
      <c r="F887" t="s">
        <v>86</v>
      </c>
      <c r="G887" t="s">
        <v>107</v>
      </c>
      <c r="H887" t="s">
        <v>108</v>
      </c>
      <c r="I887">
        <v>1000000003143</v>
      </c>
      <c r="J887">
        <v>120210</v>
      </c>
      <c r="K887" t="s">
        <v>64</v>
      </c>
      <c r="L887" t="s">
        <v>337</v>
      </c>
      <c r="M887" t="s">
        <v>66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5455</v>
      </c>
      <c r="T887">
        <v>6000</v>
      </c>
      <c r="U887">
        <v>455</v>
      </c>
      <c r="V887">
        <v>5</v>
      </c>
      <c r="W887">
        <v>27109</v>
      </c>
      <c r="X887">
        <v>30000</v>
      </c>
      <c r="Y887">
        <v>2109</v>
      </c>
      <c r="Z887">
        <v>3</v>
      </c>
      <c r="AA887">
        <v>16364</v>
      </c>
      <c r="AB887">
        <v>18000</v>
      </c>
      <c r="AC887">
        <v>0</v>
      </c>
      <c r="AD887">
        <v>0</v>
      </c>
      <c r="AE887">
        <v>0</v>
      </c>
      <c r="AF887">
        <v>0</v>
      </c>
      <c r="AG887">
        <v>1364</v>
      </c>
      <c r="AH887">
        <v>11</v>
      </c>
      <c r="AI887">
        <v>55000</v>
      </c>
      <c r="AJ887">
        <v>66000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66000</v>
      </c>
      <c r="BA887">
        <v>0</v>
      </c>
      <c r="BB887">
        <v>0</v>
      </c>
      <c r="BC887">
        <v>0</v>
      </c>
      <c r="BD887">
        <v>5000</v>
      </c>
      <c r="BE887">
        <v>8409</v>
      </c>
      <c r="BF887">
        <v>6000</v>
      </c>
      <c r="BG887" s="1">
        <v>44544</v>
      </c>
      <c r="BH887" s="1">
        <v>44463</v>
      </c>
      <c r="BI887" s="1">
        <v>44545.249606481484</v>
      </c>
      <c r="BJ887" s="1">
        <v>44524.239363425928</v>
      </c>
    </row>
    <row r="888" spans="1:62" x14ac:dyDescent="0.25">
      <c r="A888">
        <v>11015</v>
      </c>
      <c r="B888" t="s">
        <v>180</v>
      </c>
      <c r="C888" t="s">
        <v>181</v>
      </c>
      <c r="D888">
        <v>11281</v>
      </c>
      <c r="E888">
        <v>81</v>
      </c>
      <c r="F888" t="s">
        <v>61</v>
      </c>
      <c r="G888" t="s">
        <v>62</v>
      </c>
      <c r="H888" t="s">
        <v>63</v>
      </c>
      <c r="I888">
        <v>1000000030372</v>
      </c>
      <c r="J888">
        <v>375284</v>
      </c>
      <c r="K888" t="s">
        <v>64</v>
      </c>
      <c r="L888" t="s">
        <v>78</v>
      </c>
      <c r="M888" t="s">
        <v>66</v>
      </c>
      <c r="N888">
        <v>228</v>
      </c>
      <c r="O888">
        <v>92880</v>
      </c>
      <c r="P888">
        <v>102600</v>
      </c>
      <c r="Q888">
        <v>15844</v>
      </c>
      <c r="R888">
        <v>349</v>
      </c>
      <c r="S888">
        <v>142036</v>
      </c>
      <c r="T888">
        <v>157050</v>
      </c>
      <c r="U888">
        <v>24132</v>
      </c>
      <c r="V888">
        <v>421</v>
      </c>
      <c r="W888">
        <v>171344</v>
      </c>
      <c r="X888">
        <v>189450</v>
      </c>
      <c r="Y888">
        <v>29120</v>
      </c>
      <c r="Z888">
        <v>132</v>
      </c>
      <c r="AA888">
        <v>53705</v>
      </c>
      <c r="AB888">
        <v>59400</v>
      </c>
      <c r="AC888">
        <v>0</v>
      </c>
      <c r="AD888">
        <v>0</v>
      </c>
      <c r="AE888">
        <v>0</v>
      </c>
      <c r="AF888">
        <v>324</v>
      </c>
      <c r="AG888">
        <v>9115</v>
      </c>
      <c r="AH888">
        <v>790</v>
      </c>
      <c r="AI888">
        <v>266870</v>
      </c>
      <c r="AJ888">
        <v>355500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355500</v>
      </c>
      <c r="BA888">
        <v>0</v>
      </c>
      <c r="BB888">
        <v>0</v>
      </c>
      <c r="BC888">
        <v>0</v>
      </c>
      <c r="BD888">
        <v>338</v>
      </c>
      <c r="BE888">
        <v>338</v>
      </c>
      <c r="BF888">
        <v>450</v>
      </c>
      <c r="BG888" s="1">
        <v>44544</v>
      </c>
      <c r="BH888" s="1">
        <v>44520</v>
      </c>
      <c r="BI888" s="1">
        <v>44545.249606481484</v>
      </c>
      <c r="BJ888" s="1">
        <v>44524.239363425928</v>
      </c>
    </row>
    <row r="889" spans="1:62" x14ac:dyDescent="0.25">
      <c r="A889">
        <v>11015</v>
      </c>
      <c r="B889" t="s">
        <v>180</v>
      </c>
      <c r="C889" t="s">
        <v>181</v>
      </c>
      <c r="D889">
        <v>11282</v>
      </c>
      <c r="E889">
        <v>82</v>
      </c>
      <c r="F889" t="s">
        <v>86</v>
      </c>
      <c r="G889" t="s">
        <v>87</v>
      </c>
      <c r="H889" t="s">
        <v>90</v>
      </c>
      <c r="I889">
        <v>1000000018059</v>
      </c>
      <c r="J889">
        <v>396601</v>
      </c>
      <c r="K889" t="s">
        <v>64</v>
      </c>
      <c r="L889" t="s">
        <v>109</v>
      </c>
      <c r="M889" t="s">
        <v>66</v>
      </c>
      <c r="N889">
        <v>21</v>
      </c>
      <c r="O889">
        <v>58759</v>
      </c>
      <c r="P889">
        <v>65100</v>
      </c>
      <c r="Q889">
        <v>8629</v>
      </c>
      <c r="R889">
        <v>19</v>
      </c>
      <c r="S889">
        <v>52700</v>
      </c>
      <c r="T889">
        <v>58900</v>
      </c>
      <c r="U889">
        <v>7344</v>
      </c>
      <c r="V889">
        <v>14</v>
      </c>
      <c r="W889">
        <v>39088</v>
      </c>
      <c r="X889">
        <v>43400</v>
      </c>
      <c r="Y889">
        <v>5668</v>
      </c>
      <c r="Z889">
        <v>14</v>
      </c>
      <c r="AA889">
        <v>39426</v>
      </c>
      <c r="AB889">
        <v>43400</v>
      </c>
      <c r="AC889">
        <v>0</v>
      </c>
      <c r="AD889">
        <v>0</v>
      </c>
      <c r="AE889">
        <v>0</v>
      </c>
      <c r="AF889">
        <v>31</v>
      </c>
      <c r="AG889">
        <v>6006</v>
      </c>
      <c r="AH889">
        <v>152</v>
      </c>
      <c r="AI889">
        <v>362850</v>
      </c>
      <c r="AJ889">
        <v>471200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471200</v>
      </c>
      <c r="BA889">
        <v>0</v>
      </c>
      <c r="BB889">
        <v>0</v>
      </c>
      <c r="BC889">
        <v>0</v>
      </c>
      <c r="BD889">
        <v>2387</v>
      </c>
      <c r="BE889">
        <v>2387</v>
      </c>
      <c r="BF889">
        <v>3100</v>
      </c>
      <c r="BG889" s="1">
        <v>44543</v>
      </c>
      <c r="BH889" s="1">
        <v>44520</v>
      </c>
      <c r="BI889" s="1">
        <v>44545.249606481484</v>
      </c>
      <c r="BJ889" s="1">
        <v>44524.239363425928</v>
      </c>
    </row>
    <row r="890" spans="1:62" x14ac:dyDescent="0.25">
      <c r="A890">
        <v>11015</v>
      </c>
      <c r="B890" t="s">
        <v>180</v>
      </c>
      <c r="C890" t="s">
        <v>181</v>
      </c>
      <c r="D890">
        <v>11282</v>
      </c>
      <c r="E890">
        <v>82</v>
      </c>
      <c r="F890" t="s">
        <v>86</v>
      </c>
      <c r="G890" t="s">
        <v>94</v>
      </c>
      <c r="H890" t="s">
        <v>95</v>
      </c>
      <c r="I890">
        <v>1000000003081</v>
      </c>
      <c r="J890">
        <v>118441</v>
      </c>
      <c r="K890" t="s">
        <v>64</v>
      </c>
      <c r="L890" t="s">
        <v>101</v>
      </c>
      <c r="M890" t="s">
        <v>66</v>
      </c>
      <c r="N890">
        <v>6</v>
      </c>
      <c r="O890">
        <v>35455</v>
      </c>
      <c r="P890">
        <v>39000</v>
      </c>
      <c r="Q890">
        <v>9307</v>
      </c>
      <c r="R890">
        <v>4</v>
      </c>
      <c r="S890">
        <v>23577</v>
      </c>
      <c r="T890">
        <v>26000</v>
      </c>
      <c r="U890">
        <v>6145</v>
      </c>
      <c r="V890">
        <v>2</v>
      </c>
      <c r="W890">
        <v>11700</v>
      </c>
      <c r="X890">
        <v>13000</v>
      </c>
      <c r="Y890">
        <v>2984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6</v>
      </c>
      <c r="AI890">
        <v>26148</v>
      </c>
      <c r="AJ890">
        <v>39000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80</v>
      </c>
      <c r="AR890">
        <v>520000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39000</v>
      </c>
      <c r="BD890">
        <v>4358</v>
      </c>
      <c r="BE890">
        <v>4393</v>
      </c>
      <c r="BF890">
        <v>6500</v>
      </c>
      <c r="BG890" s="1">
        <v>44512</v>
      </c>
      <c r="BH890" s="1">
        <v>44378</v>
      </c>
      <c r="BI890" s="1">
        <v>44545.249606481484</v>
      </c>
      <c r="BJ890" s="1">
        <v>44524.239363425928</v>
      </c>
    </row>
    <row r="891" spans="1:62" x14ac:dyDescent="0.25">
      <c r="A891">
        <v>11015</v>
      </c>
      <c r="B891" t="s">
        <v>180</v>
      </c>
      <c r="C891" t="s">
        <v>181</v>
      </c>
      <c r="D891">
        <v>11281</v>
      </c>
      <c r="E891">
        <v>81</v>
      </c>
      <c r="F891" t="s">
        <v>61</v>
      </c>
      <c r="G891" t="s">
        <v>336</v>
      </c>
      <c r="H891" t="s">
        <v>69</v>
      </c>
      <c r="I891">
        <v>1000000009637</v>
      </c>
      <c r="J891">
        <v>352555</v>
      </c>
      <c r="K891" t="s">
        <v>64</v>
      </c>
      <c r="L891" t="s">
        <v>150</v>
      </c>
      <c r="M891" t="s">
        <v>66</v>
      </c>
      <c r="N891">
        <v>36</v>
      </c>
      <c r="O891">
        <v>16315</v>
      </c>
      <c r="P891">
        <v>18000</v>
      </c>
      <c r="Q891">
        <v>2896</v>
      </c>
      <c r="R891">
        <v>226</v>
      </c>
      <c r="S891">
        <v>102255</v>
      </c>
      <c r="T891">
        <v>113000</v>
      </c>
      <c r="U891">
        <v>20247</v>
      </c>
      <c r="V891">
        <v>148</v>
      </c>
      <c r="W891">
        <v>67000</v>
      </c>
      <c r="X891">
        <v>74000</v>
      </c>
      <c r="Y891">
        <v>18564</v>
      </c>
      <c r="Z891">
        <v>43</v>
      </c>
      <c r="AA891">
        <v>19436</v>
      </c>
      <c r="AB891">
        <v>21500</v>
      </c>
      <c r="AC891">
        <v>0</v>
      </c>
      <c r="AD891">
        <v>0</v>
      </c>
      <c r="AE891">
        <v>0</v>
      </c>
      <c r="AF891">
        <v>120</v>
      </c>
      <c r="AG891">
        <v>5364</v>
      </c>
      <c r="AH891">
        <v>219</v>
      </c>
      <c r="AI891">
        <v>71672</v>
      </c>
      <c r="AJ891">
        <v>109500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109500</v>
      </c>
      <c r="BB891">
        <v>0</v>
      </c>
      <c r="BC891">
        <v>0</v>
      </c>
      <c r="BD891">
        <v>327</v>
      </c>
      <c r="BE891">
        <v>327</v>
      </c>
      <c r="BF891">
        <v>500</v>
      </c>
      <c r="BG891" s="1">
        <v>44536</v>
      </c>
      <c r="BH891" s="1">
        <v>44435</v>
      </c>
      <c r="BI891" s="1">
        <v>44545.249606481484</v>
      </c>
      <c r="BJ891" s="1">
        <v>44524.239363425928</v>
      </c>
    </row>
    <row r="892" spans="1:62" x14ac:dyDescent="0.25">
      <c r="A892">
        <v>11015</v>
      </c>
      <c r="B892" t="s">
        <v>180</v>
      </c>
      <c r="C892" t="s">
        <v>181</v>
      </c>
      <c r="D892">
        <v>11283</v>
      </c>
      <c r="E892">
        <v>83</v>
      </c>
      <c r="F892" t="s">
        <v>111</v>
      </c>
      <c r="G892" t="s">
        <v>129</v>
      </c>
      <c r="H892" t="s">
        <v>130</v>
      </c>
      <c r="I892">
        <v>1000000007748</v>
      </c>
      <c r="J892">
        <v>299759</v>
      </c>
      <c r="K892" t="s">
        <v>64</v>
      </c>
      <c r="L892" t="s">
        <v>169</v>
      </c>
      <c r="M892" t="s">
        <v>66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35</v>
      </c>
      <c r="AI892">
        <v>23068</v>
      </c>
      <c r="AJ892">
        <v>35000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35000</v>
      </c>
      <c r="BD892">
        <v>659</v>
      </c>
      <c r="BE892">
        <v>659</v>
      </c>
      <c r="BF892">
        <v>1000</v>
      </c>
      <c r="BG892" s="1">
        <v>44166</v>
      </c>
      <c r="BH892" s="1">
        <v>43818</v>
      </c>
      <c r="BI892" s="1">
        <v>44545.249606481484</v>
      </c>
      <c r="BJ892" s="1">
        <v>44524.239363425928</v>
      </c>
    </row>
    <row r="893" spans="1:62" x14ac:dyDescent="0.25">
      <c r="A893">
        <v>11015</v>
      </c>
      <c r="B893" t="s">
        <v>180</v>
      </c>
      <c r="C893" t="s">
        <v>181</v>
      </c>
      <c r="D893">
        <v>11283</v>
      </c>
      <c r="E893">
        <v>83</v>
      </c>
      <c r="F893" t="s">
        <v>111</v>
      </c>
      <c r="G893" t="s">
        <v>117</v>
      </c>
      <c r="H893" t="s">
        <v>118</v>
      </c>
      <c r="I893">
        <v>1000000003053</v>
      </c>
      <c r="J893">
        <v>118101</v>
      </c>
      <c r="K893" t="s">
        <v>64</v>
      </c>
      <c r="L893" t="s">
        <v>122</v>
      </c>
      <c r="M893" t="s">
        <v>66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5909</v>
      </c>
      <c r="AB893">
        <v>6500</v>
      </c>
      <c r="AC893">
        <v>0</v>
      </c>
      <c r="AD893">
        <v>0</v>
      </c>
      <c r="AE893">
        <v>0</v>
      </c>
      <c r="AF893">
        <v>0</v>
      </c>
      <c r="AG893">
        <v>955</v>
      </c>
      <c r="AH893">
        <v>-1</v>
      </c>
      <c r="AI893">
        <v>-4955</v>
      </c>
      <c r="AJ893">
        <v>-6500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20</v>
      </c>
      <c r="AX893">
        <v>98660</v>
      </c>
      <c r="AY893">
        <v>130000</v>
      </c>
      <c r="AZ893">
        <v>0</v>
      </c>
      <c r="BA893">
        <v>0</v>
      </c>
      <c r="BB893">
        <v>0</v>
      </c>
      <c r="BC893">
        <v>-6500</v>
      </c>
      <c r="BD893">
        <v>4955</v>
      </c>
      <c r="BE893">
        <v>4933</v>
      </c>
      <c r="BF893">
        <v>6500</v>
      </c>
      <c r="BG893" s="1">
        <v>44535</v>
      </c>
      <c r="BH893" s="1">
        <v>44287</v>
      </c>
      <c r="BI893" s="1">
        <v>44545.249606481484</v>
      </c>
      <c r="BJ893" s="1">
        <v>44524.239363425928</v>
      </c>
    </row>
    <row r="894" spans="1:62" x14ac:dyDescent="0.25">
      <c r="A894">
        <v>11015</v>
      </c>
      <c r="B894" t="s">
        <v>180</v>
      </c>
      <c r="C894" t="s">
        <v>181</v>
      </c>
      <c r="D894">
        <v>11283</v>
      </c>
      <c r="E894">
        <v>83</v>
      </c>
      <c r="F894" t="s">
        <v>111</v>
      </c>
      <c r="G894" t="s">
        <v>129</v>
      </c>
      <c r="H894" t="s">
        <v>130</v>
      </c>
      <c r="I894">
        <v>1000000001703</v>
      </c>
      <c r="J894">
        <v>101300</v>
      </c>
      <c r="K894" t="s">
        <v>64</v>
      </c>
      <c r="L894" t="s">
        <v>142</v>
      </c>
      <c r="M894" t="s">
        <v>66</v>
      </c>
      <c r="N894">
        <v>4</v>
      </c>
      <c r="O894">
        <v>57818</v>
      </c>
      <c r="P894">
        <v>63600</v>
      </c>
      <c r="Q894">
        <v>6858</v>
      </c>
      <c r="R894">
        <v>1</v>
      </c>
      <c r="S894">
        <v>14455</v>
      </c>
      <c r="T894">
        <v>15900</v>
      </c>
      <c r="U894">
        <v>1715</v>
      </c>
      <c r="V894">
        <v>1</v>
      </c>
      <c r="W894">
        <v>14455</v>
      </c>
      <c r="X894">
        <v>15900</v>
      </c>
      <c r="Y894">
        <v>1715</v>
      </c>
      <c r="Z894">
        <v>2</v>
      </c>
      <c r="AA894">
        <v>28909</v>
      </c>
      <c r="AB894">
        <v>31800</v>
      </c>
      <c r="AC894">
        <v>0</v>
      </c>
      <c r="AD894">
        <v>0</v>
      </c>
      <c r="AE894">
        <v>0</v>
      </c>
      <c r="AF894">
        <v>0</v>
      </c>
      <c r="AG894">
        <v>3429</v>
      </c>
      <c r="AH894">
        <v>38</v>
      </c>
      <c r="AI894">
        <v>484120</v>
      </c>
      <c r="AJ894">
        <v>604200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24</v>
      </c>
      <c r="AR894">
        <v>381600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604200</v>
      </c>
      <c r="BD894">
        <v>12740</v>
      </c>
      <c r="BE894">
        <v>12740</v>
      </c>
      <c r="BF894">
        <v>15900</v>
      </c>
      <c r="BG894" s="1">
        <v>44540</v>
      </c>
      <c r="BH894" s="1">
        <v>44391</v>
      </c>
      <c r="BI894" s="1">
        <v>44545.249606481484</v>
      </c>
      <c r="BJ894" s="1">
        <v>44524.239363425928</v>
      </c>
    </row>
    <row r="895" spans="1:62" x14ac:dyDescent="0.25">
      <c r="A895">
        <v>11015</v>
      </c>
      <c r="B895" t="s">
        <v>180</v>
      </c>
      <c r="C895" t="s">
        <v>181</v>
      </c>
      <c r="D895">
        <v>11283</v>
      </c>
      <c r="E895">
        <v>83</v>
      </c>
      <c r="F895" t="s">
        <v>111</v>
      </c>
      <c r="G895" t="s">
        <v>129</v>
      </c>
      <c r="H895" t="s">
        <v>130</v>
      </c>
      <c r="I895">
        <v>1000000008152</v>
      </c>
      <c r="J895">
        <v>312789</v>
      </c>
      <c r="K895" t="s">
        <v>64</v>
      </c>
      <c r="L895" t="s">
        <v>151</v>
      </c>
      <c r="M895" t="s">
        <v>66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120</v>
      </c>
      <c r="AX895">
        <v>79080</v>
      </c>
      <c r="AY895">
        <v>120000</v>
      </c>
      <c r="AZ895">
        <v>0</v>
      </c>
      <c r="BA895">
        <v>0</v>
      </c>
      <c r="BB895">
        <v>0</v>
      </c>
      <c r="BC895">
        <v>0</v>
      </c>
      <c r="BD895">
        <v>659</v>
      </c>
      <c r="BE895">
        <v>659</v>
      </c>
      <c r="BF895">
        <v>1000</v>
      </c>
      <c r="BG895" s="1">
        <v>44327</v>
      </c>
      <c r="BH895" s="1">
        <v>43708</v>
      </c>
      <c r="BI895" s="1">
        <v>44545.249606481484</v>
      </c>
      <c r="BJ895" s="1">
        <v>44524.239363425928</v>
      </c>
    </row>
    <row r="896" spans="1:62" x14ac:dyDescent="0.25">
      <c r="A896">
        <v>11015</v>
      </c>
      <c r="B896" t="s">
        <v>180</v>
      </c>
      <c r="C896" t="s">
        <v>181</v>
      </c>
      <c r="D896">
        <v>11281</v>
      </c>
      <c r="E896">
        <v>81</v>
      </c>
      <c r="F896" t="s">
        <v>61</v>
      </c>
      <c r="G896" t="s">
        <v>336</v>
      </c>
      <c r="H896" t="s">
        <v>82</v>
      </c>
      <c r="I896">
        <v>1000000083917</v>
      </c>
      <c r="J896">
        <v>400654</v>
      </c>
      <c r="K896" t="s">
        <v>64</v>
      </c>
      <c r="L896" t="s">
        <v>164</v>
      </c>
      <c r="M896" t="s">
        <v>66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90</v>
      </c>
      <c r="W896">
        <v>81559</v>
      </c>
      <c r="X896">
        <v>90000</v>
      </c>
      <c r="Y896">
        <v>12188</v>
      </c>
      <c r="Z896">
        <v>24</v>
      </c>
      <c r="AA896">
        <v>21663</v>
      </c>
      <c r="AB896">
        <v>24000</v>
      </c>
      <c r="AC896">
        <v>0</v>
      </c>
      <c r="AD896">
        <v>0</v>
      </c>
      <c r="AE896">
        <v>0</v>
      </c>
      <c r="AF896">
        <v>171</v>
      </c>
      <c r="AG896">
        <v>3436</v>
      </c>
      <c r="AH896">
        <v>43</v>
      </c>
      <c r="AI896">
        <v>31190</v>
      </c>
      <c r="AJ896">
        <v>43000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43000</v>
      </c>
      <c r="BA896">
        <v>0</v>
      </c>
      <c r="BB896">
        <v>0</v>
      </c>
      <c r="BC896">
        <v>0</v>
      </c>
      <c r="BD896">
        <v>725</v>
      </c>
      <c r="BE896">
        <v>725</v>
      </c>
      <c r="BF896">
        <v>1000</v>
      </c>
      <c r="BG896" s="1">
        <v>44544</v>
      </c>
      <c r="BH896" s="1">
        <v>44511</v>
      </c>
      <c r="BI896" s="1">
        <v>44545.249606481484</v>
      </c>
      <c r="BJ896" s="1">
        <v>44524.239363425928</v>
      </c>
    </row>
    <row r="897" spans="1:62" x14ac:dyDescent="0.25">
      <c r="A897">
        <v>11015</v>
      </c>
      <c r="B897" t="s">
        <v>180</v>
      </c>
      <c r="C897" t="s">
        <v>181</v>
      </c>
      <c r="D897">
        <v>11283</v>
      </c>
      <c r="E897">
        <v>83</v>
      </c>
      <c r="F897" t="s">
        <v>111</v>
      </c>
      <c r="G897" t="s">
        <v>112</v>
      </c>
      <c r="H897" t="s">
        <v>113</v>
      </c>
      <c r="I897">
        <v>1000000102981</v>
      </c>
      <c r="J897">
        <v>409218</v>
      </c>
      <c r="K897" t="s">
        <v>64</v>
      </c>
      <c r="L897" t="s">
        <v>144</v>
      </c>
      <c r="M897" t="s">
        <v>66</v>
      </c>
      <c r="N897">
        <v>4</v>
      </c>
      <c r="O897">
        <v>37285</v>
      </c>
      <c r="P897">
        <v>41200</v>
      </c>
      <c r="Q897">
        <v>6315</v>
      </c>
      <c r="R897">
        <v>8</v>
      </c>
      <c r="S897">
        <v>73895</v>
      </c>
      <c r="T897">
        <v>82400</v>
      </c>
      <c r="U897">
        <v>11953</v>
      </c>
      <c r="V897">
        <v>9</v>
      </c>
      <c r="W897">
        <v>80467</v>
      </c>
      <c r="X897">
        <v>92700</v>
      </c>
      <c r="Y897">
        <v>10783</v>
      </c>
      <c r="Z897">
        <v>2</v>
      </c>
      <c r="AA897">
        <v>18727</v>
      </c>
      <c r="AB897">
        <v>20600</v>
      </c>
      <c r="AC897">
        <v>0</v>
      </c>
      <c r="AD897">
        <v>0</v>
      </c>
      <c r="AE897">
        <v>0</v>
      </c>
      <c r="AF897">
        <v>0</v>
      </c>
      <c r="AG897">
        <v>3242</v>
      </c>
      <c r="AH897">
        <v>29</v>
      </c>
      <c r="AI897">
        <v>198175</v>
      </c>
      <c r="AJ897">
        <v>298700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298700</v>
      </c>
      <c r="BB897">
        <v>0</v>
      </c>
      <c r="BC897">
        <v>0</v>
      </c>
      <c r="BD897">
        <v>6834</v>
      </c>
      <c r="BE897">
        <v>6834</v>
      </c>
      <c r="BF897">
        <v>10300</v>
      </c>
      <c r="BG897" s="1">
        <v>44543</v>
      </c>
      <c r="BH897" s="1">
        <v>44450</v>
      </c>
      <c r="BI897" s="1">
        <v>44545.249606481484</v>
      </c>
      <c r="BJ897" s="1">
        <v>44524.239363425928</v>
      </c>
    </row>
    <row r="898" spans="1:62" x14ac:dyDescent="0.25">
      <c r="A898">
        <v>11015</v>
      </c>
      <c r="B898" t="s">
        <v>180</v>
      </c>
      <c r="C898" t="s">
        <v>181</v>
      </c>
      <c r="D898">
        <v>11283</v>
      </c>
      <c r="E898">
        <v>83</v>
      </c>
      <c r="F898" t="s">
        <v>111</v>
      </c>
      <c r="G898" t="s">
        <v>129</v>
      </c>
      <c r="H898" t="s">
        <v>130</v>
      </c>
      <c r="I898">
        <v>1000000008151</v>
      </c>
      <c r="J898">
        <v>312787</v>
      </c>
      <c r="K898" t="s">
        <v>64</v>
      </c>
      <c r="L898" t="s">
        <v>167</v>
      </c>
      <c r="M898" t="s">
        <v>66</v>
      </c>
      <c r="N898">
        <v>10</v>
      </c>
      <c r="O898">
        <v>9091</v>
      </c>
      <c r="P898">
        <v>10000</v>
      </c>
      <c r="Q898">
        <v>2500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20</v>
      </c>
      <c r="AI898">
        <v>13182</v>
      </c>
      <c r="AJ898">
        <v>20000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120</v>
      </c>
      <c r="AR898">
        <v>120000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20000</v>
      </c>
      <c r="BD898">
        <v>659</v>
      </c>
      <c r="BE898">
        <v>659</v>
      </c>
      <c r="BF898">
        <v>1000</v>
      </c>
      <c r="BG898" s="1">
        <v>44458</v>
      </c>
      <c r="BH898" s="1">
        <v>44090</v>
      </c>
      <c r="BI898" s="1">
        <v>44545.249606481484</v>
      </c>
      <c r="BJ898" s="1">
        <v>44524.239363425928</v>
      </c>
    </row>
    <row r="899" spans="1:62" x14ac:dyDescent="0.25">
      <c r="A899">
        <v>11015</v>
      </c>
      <c r="B899" t="s">
        <v>180</v>
      </c>
      <c r="C899" t="s">
        <v>181</v>
      </c>
      <c r="D899">
        <v>11283</v>
      </c>
      <c r="E899">
        <v>83</v>
      </c>
      <c r="F899" t="s">
        <v>111</v>
      </c>
      <c r="G899" t="s">
        <v>112</v>
      </c>
      <c r="H899" t="s">
        <v>113</v>
      </c>
      <c r="I899">
        <v>1000000007154</v>
      </c>
      <c r="J899">
        <v>275169</v>
      </c>
      <c r="K899" t="s">
        <v>64</v>
      </c>
      <c r="L899" t="s">
        <v>125</v>
      </c>
      <c r="M899" t="s">
        <v>66</v>
      </c>
      <c r="N899">
        <v>15</v>
      </c>
      <c r="O899">
        <v>133636</v>
      </c>
      <c r="P899">
        <v>189000</v>
      </c>
      <c r="Q899">
        <v>-2073</v>
      </c>
      <c r="R899">
        <v>10</v>
      </c>
      <c r="S899">
        <v>101701</v>
      </c>
      <c r="T899">
        <v>126000</v>
      </c>
      <c r="U899">
        <v>11228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25</v>
      </c>
      <c r="AI899">
        <v>233000</v>
      </c>
      <c r="AJ899">
        <v>315000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25</v>
      </c>
      <c r="AR899">
        <v>315000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315000</v>
      </c>
      <c r="BA899">
        <v>0</v>
      </c>
      <c r="BB899">
        <v>0</v>
      </c>
      <c r="BC899">
        <v>0</v>
      </c>
      <c r="BD899">
        <v>9320</v>
      </c>
      <c r="BE899">
        <v>9320</v>
      </c>
      <c r="BF899">
        <v>12600</v>
      </c>
      <c r="BG899" s="1">
        <v>44486</v>
      </c>
      <c r="BH899" s="1">
        <v>44490</v>
      </c>
      <c r="BI899" s="1">
        <v>44545.249606481484</v>
      </c>
      <c r="BJ899" s="1">
        <v>44524.239363425928</v>
      </c>
    </row>
    <row r="900" spans="1:62" x14ac:dyDescent="0.25">
      <c r="A900">
        <v>11015</v>
      </c>
      <c r="B900" t="s">
        <v>180</v>
      </c>
      <c r="C900" t="s">
        <v>181</v>
      </c>
      <c r="D900">
        <v>11281</v>
      </c>
      <c r="E900">
        <v>81</v>
      </c>
      <c r="F900" t="s">
        <v>61</v>
      </c>
      <c r="G900" t="s">
        <v>336</v>
      </c>
      <c r="H900" t="s">
        <v>69</v>
      </c>
      <c r="I900">
        <v>1000000015630</v>
      </c>
      <c r="J900">
        <v>391928</v>
      </c>
      <c r="K900" t="s">
        <v>64</v>
      </c>
      <c r="L900" t="s">
        <v>71</v>
      </c>
      <c r="M900" t="s">
        <v>80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12</v>
      </c>
      <c r="AI900">
        <v>8423</v>
      </c>
      <c r="AJ900">
        <v>14400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14400</v>
      </c>
      <c r="BD900">
        <v>702</v>
      </c>
      <c r="BE900">
        <v>707</v>
      </c>
      <c r="BF900">
        <v>1200</v>
      </c>
      <c r="BG900" s="1">
        <v>44419</v>
      </c>
      <c r="BH900" s="1">
        <v>44250</v>
      </c>
      <c r="BI900" s="1">
        <v>44545.249606481484</v>
      </c>
      <c r="BJ900" s="1">
        <v>44524.239363425928</v>
      </c>
    </row>
    <row r="901" spans="1:62" x14ac:dyDescent="0.25">
      <c r="A901">
        <v>11015</v>
      </c>
      <c r="B901" t="s">
        <v>180</v>
      </c>
      <c r="C901" t="s">
        <v>181</v>
      </c>
      <c r="D901">
        <v>11283</v>
      </c>
      <c r="E901">
        <v>83</v>
      </c>
      <c r="F901" t="s">
        <v>111</v>
      </c>
      <c r="G901" t="s">
        <v>129</v>
      </c>
      <c r="H901" t="s">
        <v>130</v>
      </c>
      <c r="I901">
        <v>1000000013368</v>
      </c>
      <c r="J901">
        <v>387407</v>
      </c>
      <c r="K901" t="s">
        <v>64</v>
      </c>
      <c r="L901" t="s">
        <v>131</v>
      </c>
      <c r="M901" t="s">
        <v>66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30</v>
      </c>
      <c r="AX901">
        <v>73650</v>
      </c>
      <c r="AY901">
        <v>108000</v>
      </c>
      <c r="AZ901">
        <v>0</v>
      </c>
      <c r="BA901">
        <v>0</v>
      </c>
      <c r="BB901">
        <v>0</v>
      </c>
      <c r="BC901">
        <v>0</v>
      </c>
      <c r="BD901">
        <v>2455</v>
      </c>
      <c r="BE901">
        <v>2455</v>
      </c>
      <c r="BF901">
        <v>3600</v>
      </c>
      <c r="BG901" s="1">
        <v>44298</v>
      </c>
      <c r="BH901" s="1">
        <v>44195</v>
      </c>
      <c r="BI901" s="1">
        <v>44545.249606481484</v>
      </c>
      <c r="BJ901" s="1">
        <v>44524.239363425928</v>
      </c>
    </row>
    <row r="902" spans="1:62" x14ac:dyDescent="0.25">
      <c r="A902">
        <v>11015</v>
      </c>
      <c r="B902" t="s">
        <v>180</v>
      </c>
      <c r="C902" t="s">
        <v>181</v>
      </c>
      <c r="D902">
        <v>11283</v>
      </c>
      <c r="E902">
        <v>83</v>
      </c>
      <c r="F902" t="s">
        <v>111</v>
      </c>
      <c r="G902" t="s">
        <v>129</v>
      </c>
      <c r="H902" t="s">
        <v>130</v>
      </c>
      <c r="I902">
        <v>1000000005860</v>
      </c>
      <c r="J902">
        <v>216791</v>
      </c>
      <c r="K902" t="s">
        <v>64</v>
      </c>
      <c r="L902" t="s">
        <v>135</v>
      </c>
      <c r="M902" t="s">
        <v>66</v>
      </c>
      <c r="N902">
        <v>6</v>
      </c>
      <c r="O902">
        <v>21237</v>
      </c>
      <c r="P902">
        <v>23400</v>
      </c>
      <c r="Q902">
        <v>6510</v>
      </c>
      <c r="R902">
        <v>1</v>
      </c>
      <c r="S902">
        <v>3510</v>
      </c>
      <c r="T902">
        <v>3900</v>
      </c>
      <c r="U902">
        <v>1055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30</v>
      </c>
      <c r="AX902">
        <v>73650</v>
      </c>
      <c r="AY902">
        <v>117000</v>
      </c>
      <c r="AZ902">
        <v>0</v>
      </c>
      <c r="BA902">
        <v>0</v>
      </c>
      <c r="BB902">
        <v>0</v>
      </c>
      <c r="BC902">
        <v>0</v>
      </c>
      <c r="BD902">
        <v>2455</v>
      </c>
      <c r="BE902">
        <v>2455</v>
      </c>
      <c r="BF902">
        <v>3900</v>
      </c>
      <c r="BG902" s="1">
        <v>44471</v>
      </c>
      <c r="BH902" s="1">
        <v>44391</v>
      </c>
      <c r="BI902" s="1">
        <v>44545.249606481484</v>
      </c>
      <c r="BJ902" s="1">
        <v>44524.239363425928</v>
      </c>
    </row>
    <row r="903" spans="1:62" x14ac:dyDescent="0.25">
      <c r="A903">
        <v>11015</v>
      </c>
      <c r="B903" t="s">
        <v>180</v>
      </c>
      <c r="C903" t="s">
        <v>181</v>
      </c>
      <c r="D903">
        <v>11282</v>
      </c>
      <c r="E903">
        <v>82</v>
      </c>
      <c r="F903" t="s">
        <v>86</v>
      </c>
      <c r="G903" t="s">
        <v>107</v>
      </c>
      <c r="H903" t="s">
        <v>108</v>
      </c>
      <c r="I903">
        <v>1000000003144</v>
      </c>
      <c r="J903">
        <v>120213</v>
      </c>
      <c r="K903" t="s">
        <v>64</v>
      </c>
      <c r="L903" t="s">
        <v>335</v>
      </c>
      <c r="M903" t="s">
        <v>66</v>
      </c>
      <c r="N903">
        <v>2</v>
      </c>
      <c r="O903">
        <v>10909</v>
      </c>
      <c r="P903">
        <v>12000</v>
      </c>
      <c r="Q903">
        <v>942</v>
      </c>
      <c r="R903">
        <v>5</v>
      </c>
      <c r="S903">
        <v>27218</v>
      </c>
      <c r="T903">
        <v>30000</v>
      </c>
      <c r="U903">
        <v>2254</v>
      </c>
      <c r="V903">
        <v>4</v>
      </c>
      <c r="W903">
        <v>21709</v>
      </c>
      <c r="X903">
        <v>24000</v>
      </c>
      <c r="Y903">
        <v>1712</v>
      </c>
      <c r="Z903">
        <v>2</v>
      </c>
      <c r="AA903">
        <v>10909</v>
      </c>
      <c r="AB903">
        <v>12000</v>
      </c>
      <c r="AC903">
        <v>0</v>
      </c>
      <c r="AD903">
        <v>0</v>
      </c>
      <c r="AE903">
        <v>0</v>
      </c>
      <c r="AF903">
        <v>0</v>
      </c>
      <c r="AG903">
        <v>911</v>
      </c>
      <c r="AH903">
        <v>12</v>
      </c>
      <c r="AI903">
        <v>59990</v>
      </c>
      <c r="AJ903">
        <v>72000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72000</v>
      </c>
      <c r="BA903">
        <v>0</v>
      </c>
      <c r="BB903">
        <v>0</v>
      </c>
      <c r="BC903">
        <v>0</v>
      </c>
      <c r="BD903">
        <v>4999</v>
      </c>
      <c r="BE903">
        <v>8172</v>
      </c>
      <c r="BF903">
        <v>6000</v>
      </c>
      <c r="BG903" s="1">
        <v>44540</v>
      </c>
      <c r="BH903" s="1">
        <v>44482</v>
      </c>
      <c r="BI903" s="1">
        <v>44545.249606481484</v>
      </c>
      <c r="BJ903" s="1">
        <v>44524.239363425928</v>
      </c>
    </row>
    <row r="904" spans="1:62" x14ac:dyDescent="0.25">
      <c r="A904">
        <v>11015</v>
      </c>
      <c r="B904" t="s">
        <v>180</v>
      </c>
      <c r="C904" t="s">
        <v>181</v>
      </c>
      <c r="D904">
        <v>11281</v>
      </c>
      <c r="E904">
        <v>81</v>
      </c>
      <c r="F904" t="s">
        <v>61</v>
      </c>
      <c r="G904" t="s">
        <v>336</v>
      </c>
      <c r="H904" t="s">
        <v>69</v>
      </c>
      <c r="I904">
        <v>1000000089432</v>
      </c>
      <c r="J904">
        <v>409049</v>
      </c>
      <c r="K904" t="s">
        <v>64</v>
      </c>
      <c r="L904" t="s">
        <v>74</v>
      </c>
      <c r="M904" t="s">
        <v>66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360</v>
      </c>
      <c r="AR904">
        <v>360000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709</v>
      </c>
      <c r="BE904">
        <v>712</v>
      </c>
      <c r="BF904">
        <v>1000</v>
      </c>
      <c r="BG904" s="1">
        <v>43981</v>
      </c>
      <c r="BH904" s="1">
        <v>43823</v>
      </c>
      <c r="BI904" s="1">
        <v>44545.249606481484</v>
      </c>
      <c r="BJ904" s="1">
        <v>44524.239363425928</v>
      </c>
    </row>
    <row r="905" spans="1:62" x14ac:dyDescent="0.25">
      <c r="A905">
        <v>11015</v>
      </c>
      <c r="B905" t="s">
        <v>180</v>
      </c>
      <c r="C905" t="s">
        <v>181</v>
      </c>
      <c r="D905">
        <v>11281</v>
      </c>
      <c r="E905">
        <v>81</v>
      </c>
      <c r="F905" t="s">
        <v>61</v>
      </c>
      <c r="G905" t="s">
        <v>336</v>
      </c>
      <c r="H905" t="s">
        <v>69</v>
      </c>
      <c r="I905">
        <v>1000000114802</v>
      </c>
      <c r="J905">
        <v>413903</v>
      </c>
      <c r="K905" t="s">
        <v>64</v>
      </c>
      <c r="L905" t="s">
        <v>409</v>
      </c>
      <c r="M905" t="s">
        <v>66</v>
      </c>
      <c r="N905">
        <v>42</v>
      </c>
      <c r="O905">
        <v>38182</v>
      </c>
      <c r="P905">
        <v>42000</v>
      </c>
      <c r="Q905">
        <v>6558</v>
      </c>
      <c r="R905">
        <v>60</v>
      </c>
      <c r="S905">
        <v>54117</v>
      </c>
      <c r="T905">
        <v>60000</v>
      </c>
      <c r="U905">
        <v>10576</v>
      </c>
      <c r="V905">
        <v>48</v>
      </c>
      <c r="W905">
        <v>43473</v>
      </c>
      <c r="X905">
        <v>48000</v>
      </c>
      <c r="Y905">
        <v>9317</v>
      </c>
      <c r="Z905">
        <v>24</v>
      </c>
      <c r="AA905">
        <v>21764</v>
      </c>
      <c r="AB905">
        <v>24000</v>
      </c>
      <c r="AC905">
        <v>0</v>
      </c>
      <c r="AD905">
        <v>0</v>
      </c>
      <c r="AE905">
        <v>0</v>
      </c>
      <c r="AF905">
        <v>60</v>
      </c>
      <c r="AG905">
        <v>4505</v>
      </c>
      <c r="AH905">
        <v>692</v>
      </c>
      <c r="AI905">
        <v>497638</v>
      </c>
      <c r="AJ905">
        <v>692000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692000</v>
      </c>
      <c r="BA905">
        <v>0</v>
      </c>
      <c r="BB905">
        <v>0</v>
      </c>
      <c r="BC905">
        <v>0</v>
      </c>
      <c r="BD905">
        <v>719</v>
      </c>
      <c r="BE905">
        <v>714</v>
      </c>
      <c r="BF905">
        <v>1000</v>
      </c>
      <c r="BG905" s="1">
        <v>44539</v>
      </c>
      <c r="BH905" s="1">
        <v>44519</v>
      </c>
      <c r="BI905" s="1">
        <v>44545.249606481484</v>
      </c>
      <c r="BJ905" s="1">
        <v>44524.239363425928</v>
      </c>
    </row>
    <row r="906" spans="1:62" x14ac:dyDescent="0.25">
      <c r="A906">
        <v>11015</v>
      </c>
      <c r="B906" t="s">
        <v>180</v>
      </c>
      <c r="C906" t="s">
        <v>181</v>
      </c>
      <c r="D906">
        <v>11283</v>
      </c>
      <c r="E906">
        <v>83</v>
      </c>
      <c r="F906" t="s">
        <v>111</v>
      </c>
      <c r="G906" t="s">
        <v>129</v>
      </c>
      <c r="H906" t="s">
        <v>130</v>
      </c>
      <c r="I906">
        <v>1000000004022</v>
      </c>
      <c r="J906">
        <v>144942</v>
      </c>
      <c r="K906" t="s">
        <v>64</v>
      </c>
      <c r="L906" t="s">
        <v>136</v>
      </c>
      <c r="M906" t="s">
        <v>66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30</v>
      </c>
      <c r="AR906">
        <v>117000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2455</v>
      </c>
      <c r="BE906">
        <v>2455</v>
      </c>
      <c r="BF906">
        <v>3900</v>
      </c>
      <c r="BG906" s="1">
        <v>44255</v>
      </c>
      <c r="BH906" s="1">
        <v>44195</v>
      </c>
      <c r="BI906" s="1">
        <v>44545.249606481484</v>
      </c>
      <c r="BJ906" s="1">
        <v>44524.239363425928</v>
      </c>
    </row>
    <row r="907" spans="1:62" x14ac:dyDescent="0.25">
      <c r="A907">
        <v>11015</v>
      </c>
      <c r="B907" t="s">
        <v>180</v>
      </c>
      <c r="C907" t="s">
        <v>181</v>
      </c>
      <c r="D907">
        <v>11283</v>
      </c>
      <c r="E907">
        <v>83</v>
      </c>
      <c r="F907" t="s">
        <v>111</v>
      </c>
      <c r="G907" t="s">
        <v>117</v>
      </c>
      <c r="H907" t="s">
        <v>118</v>
      </c>
      <c r="I907">
        <v>1000000003054</v>
      </c>
      <c r="J907">
        <v>118109</v>
      </c>
      <c r="K907" t="s">
        <v>64</v>
      </c>
      <c r="L907" t="s">
        <v>123</v>
      </c>
      <c r="M907" t="s">
        <v>66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20</v>
      </c>
      <c r="AR907">
        <v>130000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4955</v>
      </c>
      <c r="BE907">
        <v>4922</v>
      </c>
      <c r="BF907">
        <v>6500</v>
      </c>
      <c r="BG907" s="1">
        <v>44424</v>
      </c>
      <c r="BH907" s="1">
        <v>44357</v>
      </c>
      <c r="BI907" s="1">
        <v>44545.249606481484</v>
      </c>
      <c r="BJ907" s="1">
        <v>44524.239363425928</v>
      </c>
    </row>
    <row r="908" spans="1:62" x14ac:dyDescent="0.25">
      <c r="A908">
        <v>11015</v>
      </c>
      <c r="B908" t="s">
        <v>180</v>
      </c>
      <c r="C908" t="s">
        <v>181</v>
      </c>
      <c r="D908">
        <v>11281</v>
      </c>
      <c r="E908">
        <v>81</v>
      </c>
      <c r="F908" t="s">
        <v>61</v>
      </c>
      <c r="G908" t="s">
        <v>62</v>
      </c>
      <c r="H908" t="s">
        <v>63</v>
      </c>
      <c r="I908">
        <v>1000000076825</v>
      </c>
      <c r="J908">
        <v>384747</v>
      </c>
      <c r="K908" t="s">
        <v>64</v>
      </c>
      <c r="L908" t="s">
        <v>447</v>
      </c>
      <c r="M908" t="s">
        <v>66</v>
      </c>
      <c r="N908">
        <v>13</v>
      </c>
      <c r="O908">
        <v>127538</v>
      </c>
      <c r="P908">
        <v>140400</v>
      </c>
      <c r="Q908">
        <v>20597</v>
      </c>
      <c r="R908">
        <v>13</v>
      </c>
      <c r="S908">
        <v>127244</v>
      </c>
      <c r="T908">
        <v>140400</v>
      </c>
      <c r="U908">
        <v>20302</v>
      </c>
      <c r="V908">
        <v>7</v>
      </c>
      <c r="W908">
        <v>68335</v>
      </c>
      <c r="X908">
        <v>75600</v>
      </c>
      <c r="Y908">
        <v>10751</v>
      </c>
      <c r="Z908">
        <v>2</v>
      </c>
      <c r="AA908">
        <v>19538</v>
      </c>
      <c r="AB908">
        <v>21600</v>
      </c>
      <c r="AC908">
        <v>0</v>
      </c>
      <c r="AD908">
        <v>0</v>
      </c>
      <c r="AE908">
        <v>0</v>
      </c>
      <c r="AF908">
        <v>108</v>
      </c>
      <c r="AG908">
        <v>3086</v>
      </c>
      <c r="AH908">
        <v>422</v>
      </c>
      <c r="AI908">
        <v>3471489</v>
      </c>
      <c r="AJ908">
        <v>4557600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42</v>
      </c>
      <c r="AR908">
        <v>453600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4557600</v>
      </c>
      <c r="BA908">
        <v>0</v>
      </c>
      <c r="BB908">
        <v>0</v>
      </c>
      <c r="BC908">
        <v>0</v>
      </c>
      <c r="BD908">
        <v>8226</v>
      </c>
      <c r="BE908">
        <v>8226</v>
      </c>
      <c r="BF908">
        <v>10800</v>
      </c>
      <c r="BG908" s="1">
        <v>44533</v>
      </c>
      <c r="BH908" s="1">
        <v>44483</v>
      </c>
      <c r="BI908" s="1">
        <v>44545.249606481484</v>
      </c>
      <c r="BJ908" s="1">
        <v>44524.239363425928</v>
      </c>
    </row>
    <row r="909" spans="1:62" x14ac:dyDescent="0.25">
      <c r="A909">
        <v>11015</v>
      </c>
      <c r="B909" t="s">
        <v>180</v>
      </c>
      <c r="C909" t="s">
        <v>181</v>
      </c>
      <c r="D909">
        <v>11283</v>
      </c>
      <c r="E909">
        <v>83</v>
      </c>
      <c r="F909" t="s">
        <v>111</v>
      </c>
      <c r="G909" t="s">
        <v>129</v>
      </c>
      <c r="H909" t="s">
        <v>130</v>
      </c>
      <c r="I909">
        <v>1000000112839</v>
      </c>
      <c r="J909">
        <v>412664</v>
      </c>
      <c r="K909" t="s">
        <v>64</v>
      </c>
      <c r="L909" t="s">
        <v>179</v>
      </c>
      <c r="M909" t="s">
        <v>66</v>
      </c>
      <c r="N909">
        <v>6</v>
      </c>
      <c r="O909">
        <v>70909</v>
      </c>
      <c r="P909">
        <v>78000</v>
      </c>
      <c r="Q909">
        <v>10345</v>
      </c>
      <c r="R909">
        <v>9</v>
      </c>
      <c r="S909">
        <v>106009</v>
      </c>
      <c r="T909">
        <v>117000</v>
      </c>
      <c r="U909">
        <v>15163</v>
      </c>
      <c r="V909">
        <v>3</v>
      </c>
      <c r="W909">
        <v>35336</v>
      </c>
      <c r="X909">
        <v>39000</v>
      </c>
      <c r="Y909">
        <v>5054</v>
      </c>
      <c r="Z909">
        <v>1</v>
      </c>
      <c r="AA909">
        <v>11818</v>
      </c>
      <c r="AB909">
        <v>13000</v>
      </c>
      <c r="AC909">
        <v>0</v>
      </c>
      <c r="AD909">
        <v>0</v>
      </c>
      <c r="AE909">
        <v>0</v>
      </c>
      <c r="AF909">
        <v>0</v>
      </c>
      <c r="AG909">
        <v>1724</v>
      </c>
      <c r="AH909">
        <v>75</v>
      </c>
      <c r="AI909">
        <v>757050</v>
      </c>
      <c r="AJ909">
        <v>975000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975000</v>
      </c>
      <c r="BA909">
        <v>0</v>
      </c>
      <c r="BB909">
        <v>0</v>
      </c>
      <c r="BC909">
        <v>0</v>
      </c>
      <c r="BD909">
        <v>10094</v>
      </c>
      <c r="BE909">
        <v>10094</v>
      </c>
      <c r="BF909">
        <v>13000</v>
      </c>
      <c r="BG909" s="1">
        <v>44532</v>
      </c>
      <c r="BH909" s="1">
        <v>44516</v>
      </c>
      <c r="BI909" s="1">
        <v>44545.249606481484</v>
      </c>
      <c r="BJ909" s="1">
        <v>44524.239363425928</v>
      </c>
    </row>
    <row r="910" spans="1:62" x14ac:dyDescent="0.25">
      <c r="A910">
        <v>11015</v>
      </c>
      <c r="B910" t="s">
        <v>180</v>
      </c>
      <c r="C910" t="s">
        <v>181</v>
      </c>
      <c r="D910">
        <v>11281</v>
      </c>
      <c r="E910">
        <v>81</v>
      </c>
      <c r="F910" t="s">
        <v>61</v>
      </c>
      <c r="G910" t="s">
        <v>336</v>
      </c>
      <c r="H910" t="s">
        <v>69</v>
      </c>
      <c r="I910">
        <v>1000000013549</v>
      </c>
      <c r="J910">
        <v>387841</v>
      </c>
      <c r="K910" t="s">
        <v>64</v>
      </c>
      <c r="L910" t="s">
        <v>72</v>
      </c>
      <c r="M910" t="s">
        <v>66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378</v>
      </c>
      <c r="AI910">
        <v>267485</v>
      </c>
      <c r="AJ910">
        <v>378000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708</v>
      </c>
      <c r="BE910">
        <v>708</v>
      </c>
      <c r="BF910">
        <v>1000</v>
      </c>
      <c r="BG910" s="1">
        <v>44352</v>
      </c>
      <c r="BH910" s="1">
        <v>44455</v>
      </c>
      <c r="BI910" s="1">
        <v>44545.249606481484</v>
      </c>
      <c r="BJ910" s="1">
        <v>44524.239363425928</v>
      </c>
    </row>
    <row r="911" spans="1:62" x14ac:dyDescent="0.25">
      <c r="A911">
        <v>11015</v>
      </c>
      <c r="B911" t="s">
        <v>180</v>
      </c>
      <c r="C911" t="s">
        <v>181</v>
      </c>
      <c r="D911">
        <v>11281</v>
      </c>
      <c r="E911">
        <v>81</v>
      </c>
      <c r="F911" t="s">
        <v>61</v>
      </c>
      <c r="G911" t="s">
        <v>62</v>
      </c>
      <c r="H911" t="s">
        <v>63</v>
      </c>
      <c r="I911">
        <v>1000000076827</v>
      </c>
      <c r="J911">
        <v>384749</v>
      </c>
      <c r="K911" t="s">
        <v>64</v>
      </c>
      <c r="L911" t="s">
        <v>449</v>
      </c>
      <c r="M911" t="s">
        <v>66</v>
      </c>
      <c r="N911">
        <v>21</v>
      </c>
      <c r="O911">
        <v>205789</v>
      </c>
      <c r="P911">
        <v>226800</v>
      </c>
      <c r="Q911">
        <v>33037</v>
      </c>
      <c r="R911">
        <v>26</v>
      </c>
      <c r="S911">
        <v>254291</v>
      </c>
      <c r="T911">
        <v>280800</v>
      </c>
      <c r="U911">
        <v>40408</v>
      </c>
      <c r="V911">
        <v>25</v>
      </c>
      <c r="W911">
        <v>244178</v>
      </c>
      <c r="X911">
        <v>270000</v>
      </c>
      <c r="Y911">
        <v>38521</v>
      </c>
      <c r="Z911">
        <v>11</v>
      </c>
      <c r="AA911">
        <v>107705</v>
      </c>
      <c r="AB911">
        <v>118800</v>
      </c>
      <c r="AC911">
        <v>0</v>
      </c>
      <c r="AD911">
        <v>0</v>
      </c>
      <c r="AE911">
        <v>0</v>
      </c>
      <c r="AF911">
        <v>324</v>
      </c>
      <c r="AG911">
        <v>17216</v>
      </c>
      <c r="AH911">
        <v>68</v>
      </c>
      <c r="AI911">
        <v>559387</v>
      </c>
      <c r="AJ911">
        <v>734400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378</v>
      </c>
      <c r="AR911">
        <v>4082400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734400</v>
      </c>
      <c r="BA911">
        <v>0</v>
      </c>
      <c r="BB911">
        <v>0</v>
      </c>
      <c r="BC911">
        <v>0</v>
      </c>
      <c r="BD911">
        <v>8226</v>
      </c>
      <c r="BE911">
        <v>8226</v>
      </c>
      <c r="BF911">
        <v>10800</v>
      </c>
      <c r="BG911" s="1">
        <v>44542</v>
      </c>
      <c r="BH911" s="1">
        <v>44478</v>
      </c>
      <c r="BI911" s="1">
        <v>44545.249606481484</v>
      </c>
      <c r="BJ911" s="1">
        <v>44524.239363425928</v>
      </c>
    </row>
    <row r="912" spans="1:62" x14ac:dyDescent="0.25">
      <c r="A912">
        <v>11015</v>
      </c>
      <c r="B912" t="s">
        <v>180</v>
      </c>
      <c r="C912" t="s">
        <v>181</v>
      </c>
      <c r="D912">
        <v>11281</v>
      </c>
      <c r="E912">
        <v>81</v>
      </c>
      <c r="F912" t="s">
        <v>61</v>
      </c>
      <c r="G912" t="s">
        <v>62</v>
      </c>
      <c r="H912" t="s">
        <v>63</v>
      </c>
      <c r="I912">
        <v>1000000076903</v>
      </c>
      <c r="J912">
        <v>384738</v>
      </c>
      <c r="K912" t="s">
        <v>64</v>
      </c>
      <c r="L912" t="s">
        <v>448</v>
      </c>
      <c r="M912" t="s">
        <v>66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210</v>
      </c>
      <c r="AI912">
        <v>1727518</v>
      </c>
      <c r="AJ912">
        <v>2268000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252</v>
      </c>
      <c r="AR912">
        <v>2721600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2268000</v>
      </c>
      <c r="BA912">
        <v>0</v>
      </c>
      <c r="BB912">
        <v>0</v>
      </c>
      <c r="BC912">
        <v>0</v>
      </c>
      <c r="BD912">
        <v>8226</v>
      </c>
      <c r="BE912">
        <v>8226</v>
      </c>
      <c r="BF912">
        <v>10800</v>
      </c>
      <c r="BG912" s="1">
        <v>44423</v>
      </c>
      <c r="BH912" s="1">
        <v>44469</v>
      </c>
      <c r="BI912" s="1">
        <v>44545.249606481484</v>
      </c>
      <c r="BJ912" s="1">
        <v>44524.239363425928</v>
      </c>
    </row>
    <row r="913" spans="1:62" x14ac:dyDescent="0.25">
      <c r="A913">
        <v>11015</v>
      </c>
      <c r="B913" t="s">
        <v>180</v>
      </c>
      <c r="C913" t="s">
        <v>181</v>
      </c>
      <c r="D913">
        <v>11281</v>
      </c>
      <c r="E913">
        <v>81</v>
      </c>
      <c r="F913" t="s">
        <v>61</v>
      </c>
      <c r="G913" t="s">
        <v>62</v>
      </c>
      <c r="H913" t="s">
        <v>63</v>
      </c>
      <c r="I913">
        <v>1000000085828</v>
      </c>
      <c r="J913">
        <v>406658</v>
      </c>
      <c r="K913" t="s">
        <v>64</v>
      </c>
      <c r="L913" t="s">
        <v>67</v>
      </c>
      <c r="M913" t="s">
        <v>66</v>
      </c>
      <c r="N913">
        <v>72</v>
      </c>
      <c r="O913">
        <v>58418</v>
      </c>
      <c r="P913">
        <v>64800</v>
      </c>
      <c r="Q913">
        <v>8123</v>
      </c>
      <c r="R913">
        <v>147</v>
      </c>
      <c r="S913">
        <v>119569</v>
      </c>
      <c r="T913">
        <v>132300</v>
      </c>
      <c r="U913">
        <v>16883</v>
      </c>
      <c r="V913">
        <v>61</v>
      </c>
      <c r="W913">
        <v>49811</v>
      </c>
      <c r="X913">
        <v>54900</v>
      </c>
      <c r="Y913">
        <v>7200</v>
      </c>
      <c r="Z913">
        <v>36</v>
      </c>
      <c r="AA913">
        <v>29455</v>
      </c>
      <c r="AB913">
        <v>32400</v>
      </c>
      <c r="AC913">
        <v>0</v>
      </c>
      <c r="AD913">
        <v>0</v>
      </c>
      <c r="AE913">
        <v>0</v>
      </c>
      <c r="AF913">
        <v>0</v>
      </c>
      <c r="AG913">
        <v>4307</v>
      </c>
      <c r="AH913">
        <v>189</v>
      </c>
      <c r="AI913">
        <v>132025</v>
      </c>
      <c r="AJ913">
        <v>170100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170100</v>
      </c>
      <c r="BB913">
        <v>0</v>
      </c>
      <c r="BC913">
        <v>0</v>
      </c>
      <c r="BD913">
        <v>699</v>
      </c>
      <c r="BE913">
        <v>698</v>
      </c>
      <c r="BF913">
        <v>900</v>
      </c>
      <c r="BG913" s="1">
        <v>44536</v>
      </c>
      <c r="BH913" s="1">
        <v>44429</v>
      </c>
      <c r="BI913" s="1">
        <v>44545.249606481484</v>
      </c>
      <c r="BJ913" s="1">
        <v>44524.239363425928</v>
      </c>
    </row>
    <row r="914" spans="1:62" x14ac:dyDescent="0.25">
      <c r="A914">
        <v>11015</v>
      </c>
      <c r="B914" t="s">
        <v>180</v>
      </c>
      <c r="C914" t="s">
        <v>181</v>
      </c>
      <c r="D914">
        <v>11283</v>
      </c>
      <c r="E914">
        <v>83</v>
      </c>
      <c r="F914" t="s">
        <v>111</v>
      </c>
      <c r="G914" t="s">
        <v>129</v>
      </c>
      <c r="H914" t="s">
        <v>130</v>
      </c>
      <c r="I914">
        <v>1000000008705</v>
      </c>
      <c r="J914">
        <v>332747</v>
      </c>
      <c r="K914" t="s">
        <v>64</v>
      </c>
      <c r="L914" t="s">
        <v>155</v>
      </c>
      <c r="M914" t="s">
        <v>66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360</v>
      </c>
      <c r="AR914">
        <v>180000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250</v>
      </c>
      <c r="BE914">
        <v>250</v>
      </c>
      <c r="BF914">
        <v>500</v>
      </c>
      <c r="BG914" s="1">
        <v>44259</v>
      </c>
      <c r="BH914" s="1">
        <v>43894</v>
      </c>
      <c r="BI914" s="1">
        <v>44545.249606481484</v>
      </c>
      <c r="BJ914" s="1">
        <v>44524.239363425928</v>
      </c>
    </row>
    <row r="915" spans="1:62" x14ac:dyDescent="0.25">
      <c r="A915">
        <v>11015</v>
      </c>
      <c r="B915" t="s">
        <v>180</v>
      </c>
      <c r="C915" t="s">
        <v>181</v>
      </c>
      <c r="D915">
        <v>11282</v>
      </c>
      <c r="E915">
        <v>82</v>
      </c>
      <c r="F915" t="s">
        <v>86</v>
      </c>
      <c r="G915" t="s">
        <v>107</v>
      </c>
      <c r="H915" t="s">
        <v>108</v>
      </c>
      <c r="I915">
        <v>1000000003142</v>
      </c>
      <c r="J915">
        <v>120209</v>
      </c>
      <c r="K915" t="s">
        <v>64</v>
      </c>
      <c r="L915" t="s">
        <v>338</v>
      </c>
      <c r="M915" t="s">
        <v>66</v>
      </c>
      <c r="N915">
        <v>4</v>
      </c>
      <c r="O915">
        <v>21764</v>
      </c>
      <c r="P915">
        <v>24000</v>
      </c>
      <c r="Q915">
        <v>1764</v>
      </c>
      <c r="R915">
        <v>6</v>
      </c>
      <c r="S915">
        <v>32673</v>
      </c>
      <c r="T915">
        <v>36000</v>
      </c>
      <c r="U915">
        <v>2673</v>
      </c>
      <c r="V915">
        <v>10</v>
      </c>
      <c r="W915">
        <v>54218</v>
      </c>
      <c r="X915">
        <v>60000</v>
      </c>
      <c r="Y915">
        <v>4218</v>
      </c>
      <c r="Z915">
        <v>5</v>
      </c>
      <c r="AA915">
        <v>27164</v>
      </c>
      <c r="AB915">
        <v>30000</v>
      </c>
      <c r="AC915">
        <v>0</v>
      </c>
      <c r="AD915">
        <v>0</v>
      </c>
      <c r="AE915">
        <v>0</v>
      </c>
      <c r="AF915">
        <v>120</v>
      </c>
      <c r="AG915">
        <v>2164</v>
      </c>
      <c r="AH915">
        <v>20</v>
      </c>
      <c r="AI915">
        <v>100000</v>
      </c>
      <c r="AJ915">
        <v>120000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120000</v>
      </c>
      <c r="BA915">
        <v>0</v>
      </c>
      <c r="BB915">
        <v>0</v>
      </c>
      <c r="BC915">
        <v>0</v>
      </c>
      <c r="BD915">
        <v>5000</v>
      </c>
      <c r="BE915">
        <v>7883</v>
      </c>
      <c r="BF915">
        <v>6000</v>
      </c>
      <c r="BG915" s="1">
        <v>44542</v>
      </c>
      <c r="BH915" s="1">
        <v>44532</v>
      </c>
      <c r="BI915" s="1">
        <v>44545.249606481484</v>
      </c>
      <c r="BJ915" s="1">
        <v>44524.239363425928</v>
      </c>
    </row>
    <row r="916" spans="1:62" x14ac:dyDescent="0.25">
      <c r="A916">
        <v>11015</v>
      </c>
      <c r="B916" t="s">
        <v>180</v>
      </c>
      <c r="C916" t="s">
        <v>181</v>
      </c>
      <c r="D916">
        <v>11283</v>
      </c>
      <c r="E916">
        <v>83</v>
      </c>
      <c r="F916" t="s">
        <v>111</v>
      </c>
      <c r="G916" t="s">
        <v>117</v>
      </c>
      <c r="H916" t="s">
        <v>118</v>
      </c>
      <c r="I916">
        <v>1000000003051</v>
      </c>
      <c r="J916">
        <v>118076</v>
      </c>
      <c r="K916" t="s">
        <v>64</v>
      </c>
      <c r="L916" t="s">
        <v>128</v>
      </c>
      <c r="M916" t="s">
        <v>66</v>
      </c>
      <c r="N916">
        <v>10</v>
      </c>
      <c r="O916">
        <v>68045</v>
      </c>
      <c r="P916">
        <v>75000</v>
      </c>
      <c r="Q916">
        <v>8955</v>
      </c>
      <c r="R916">
        <v>30</v>
      </c>
      <c r="S916">
        <v>202705</v>
      </c>
      <c r="T916">
        <v>225000</v>
      </c>
      <c r="U916">
        <v>25432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220</v>
      </c>
      <c r="AR916">
        <v>1650000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5909</v>
      </c>
      <c r="BE916">
        <v>5909</v>
      </c>
      <c r="BF916">
        <v>7500</v>
      </c>
      <c r="BG916" s="1">
        <v>44486</v>
      </c>
      <c r="BH916" s="1">
        <v>44456</v>
      </c>
      <c r="BI916" s="1">
        <v>44545.249606481484</v>
      </c>
      <c r="BJ916" s="1">
        <v>44524.239363425928</v>
      </c>
    </row>
    <row r="917" spans="1:62" x14ac:dyDescent="0.25">
      <c r="A917">
        <v>11015</v>
      </c>
      <c r="B917" t="s">
        <v>180</v>
      </c>
      <c r="C917" t="s">
        <v>181</v>
      </c>
      <c r="D917">
        <v>11282</v>
      </c>
      <c r="E917">
        <v>82</v>
      </c>
      <c r="F917" t="s">
        <v>86</v>
      </c>
      <c r="G917" t="s">
        <v>94</v>
      </c>
      <c r="H917" t="s">
        <v>95</v>
      </c>
      <c r="I917">
        <v>1000000001865</v>
      </c>
      <c r="J917">
        <v>101920</v>
      </c>
      <c r="K917" t="s">
        <v>64</v>
      </c>
      <c r="L917" t="s">
        <v>98</v>
      </c>
      <c r="M917" t="s">
        <v>66</v>
      </c>
      <c r="N917">
        <v>32</v>
      </c>
      <c r="O917">
        <v>37795</v>
      </c>
      <c r="P917">
        <v>41600</v>
      </c>
      <c r="Q917">
        <v>11545</v>
      </c>
      <c r="R917">
        <v>19</v>
      </c>
      <c r="S917">
        <v>22325</v>
      </c>
      <c r="T917">
        <v>24700</v>
      </c>
      <c r="U917">
        <v>6739</v>
      </c>
      <c r="V917">
        <v>11</v>
      </c>
      <c r="W917">
        <v>12965</v>
      </c>
      <c r="X917">
        <v>14300</v>
      </c>
      <c r="Y917">
        <v>3941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4</v>
      </c>
      <c r="AI917">
        <v>3281</v>
      </c>
      <c r="AJ917">
        <v>5200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60</v>
      </c>
      <c r="AR917">
        <v>78000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5200</v>
      </c>
      <c r="BA917">
        <v>0</v>
      </c>
      <c r="BB917">
        <v>0</v>
      </c>
      <c r="BC917">
        <v>0</v>
      </c>
      <c r="BD917">
        <v>820</v>
      </c>
      <c r="BE917">
        <v>819</v>
      </c>
      <c r="BF917">
        <v>1300</v>
      </c>
      <c r="BG917" s="1">
        <v>44528</v>
      </c>
      <c r="BH917" s="1">
        <v>44456</v>
      </c>
      <c r="BI917" s="1">
        <v>44545.249606481484</v>
      </c>
      <c r="BJ917" s="1">
        <v>44524.239363425928</v>
      </c>
    </row>
    <row r="918" spans="1:62" x14ac:dyDescent="0.25">
      <c r="A918">
        <v>11015</v>
      </c>
      <c r="B918" t="s">
        <v>180</v>
      </c>
      <c r="C918" t="s">
        <v>181</v>
      </c>
      <c r="D918">
        <v>11283</v>
      </c>
      <c r="E918">
        <v>83</v>
      </c>
      <c r="F918" t="s">
        <v>111</v>
      </c>
      <c r="G918" t="s">
        <v>129</v>
      </c>
      <c r="H918" t="s">
        <v>130</v>
      </c>
      <c r="I918">
        <v>1000000008128</v>
      </c>
      <c r="J918">
        <v>312308</v>
      </c>
      <c r="K918" t="s">
        <v>64</v>
      </c>
      <c r="L918" t="s">
        <v>168</v>
      </c>
      <c r="M918" t="s">
        <v>66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120</v>
      </c>
      <c r="AX918">
        <v>79080</v>
      </c>
      <c r="AY918">
        <v>120000</v>
      </c>
      <c r="AZ918">
        <v>0</v>
      </c>
      <c r="BA918">
        <v>0</v>
      </c>
      <c r="BB918">
        <v>0</v>
      </c>
      <c r="BC918">
        <v>0</v>
      </c>
      <c r="BD918">
        <v>659</v>
      </c>
      <c r="BE918">
        <v>659</v>
      </c>
      <c r="BF918">
        <v>1000</v>
      </c>
      <c r="BG918" s="1">
        <v>44206</v>
      </c>
      <c r="BH918" s="1">
        <v>43672</v>
      </c>
      <c r="BI918" s="1">
        <v>44545.249606481484</v>
      </c>
      <c r="BJ918" s="1">
        <v>44524.239363425928</v>
      </c>
    </row>
    <row r="919" spans="1:62" x14ac:dyDescent="0.25">
      <c r="A919">
        <v>11015</v>
      </c>
      <c r="B919" t="s">
        <v>180</v>
      </c>
      <c r="C919" t="s">
        <v>181</v>
      </c>
      <c r="D919">
        <v>11283</v>
      </c>
      <c r="E919">
        <v>83</v>
      </c>
      <c r="F919" t="s">
        <v>111</v>
      </c>
      <c r="G919" t="s">
        <v>129</v>
      </c>
      <c r="H919" t="s">
        <v>130</v>
      </c>
      <c r="I919">
        <v>1000000112842</v>
      </c>
      <c r="J919">
        <v>412665</v>
      </c>
      <c r="K919" t="s">
        <v>64</v>
      </c>
      <c r="L919" t="s">
        <v>178</v>
      </c>
      <c r="M919" t="s">
        <v>66</v>
      </c>
      <c r="N919">
        <v>3</v>
      </c>
      <c r="O919">
        <v>35455</v>
      </c>
      <c r="P919">
        <v>39000</v>
      </c>
      <c r="Q919">
        <v>5173</v>
      </c>
      <c r="R919">
        <v>6</v>
      </c>
      <c r="S919">
        <v>70791</v>
      </c>
      <c r="T919">
        <v>78000</v>
      </c>
      <c r="U919">
        <v>10227</v>
      </c>
      <c r="V919">
        <v>3</v>
      </c>
      <c r="W919">
        <v>35455</v>
      </c>
      <c r="X919">
        <v>39000</v>
      </c>
      <c r="Y919">
        <v>5173</v>
      </c>
      <c r="Z919">
        <v>4</v>
      </c>
      <c r="AA919">
        <v>47273</v>
      </c>
      <c r="AB919">
        <v>52000</v>
      </c>
      <c r="AC919">
        <v>0</v>
      </c>
      <c r="AD919">
        <v>0</v>
      </c>
      <c r="AE919">
        <v>0</v>
      </c>
      <c r="AF919">
        <v>0</v>
      </c>
      <c r="AG919">
        <v>6897</v>
      </c>
      <c r="AH919">
        <v>123</v>
      </c>
      <c r="AI919">
        <v>1241562</v>
      </c>
      <c r="AJ919">
        <v>1599000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1599000</v>
      </c>
      <c r="BD919">
        <v>10094</v>
      </c>
      <c r="BE919">
        <v>10094</v>
      </c>
      <c r="BF919">
        <v>13000</v>
      </c>
      <c r="BG919" s="1">
        <v>44544</v>
      </c>
      <c r="BH919" s="1">
        <v>44391</v>
      </c>
      <c r="BI919" s="1">
        <v>44545.249606481484</v>
      </c>
      <c r="BJ919" s="1">
        <v>44524.239363425928</v>
      </c>
    </row>
    <row r="920" spans="1:62" x14ac:dyDescent="0.25">
      <c r="A920">
        <v>11020</v>
      </c>
      <c r="B920" t="s">
        <v>182</v>
      </c>
      <c r="C920" t="s">
        <v>183</v>
      </c>
      <c r="D920">
        <v>11283</v>
      </c>
      <c r="E920">
        <v>83</v>
      </c>
      <c r="F920" t="s">
        <v>111</v>
      </c>
      <c r="G920" t="s">
        <v>117</v>
      </c>
      <c r="H920" t="s">
        <v>118</v>
      </c>
      <c r="I920">
        <v>1000000006378</v>
      </c>
      <c r="J920">
        <v>236915</v>
      </c>
      <c r="K920" t="s">
        <v>64</v>
      </c>
      <c r="L920" t="s">
        <v>121</v>
      </c>
      <c r="M920" t="s">
        <v>66</v>
      </c>
      <c r="N920">
        <v>21</v>
      </c>
      <c r="O920">
        <v>229091</v>
      </c>
      <c r="P920">
        <v>252000</v>
      </c>
      <c r="Q920">
        <v>32933</v>
      </c>
      <c r="R920">
        <v>17</v>
      </c>
      <c r="S920">
        <v>184255</v>
      </c>
      <c r="T920">
        <v>204000</v>
      </c>
      <c r="U920">
        <v>25460</v>
      </c>
      <c r="V920">
        <v>16</v>
      </c>
      <c r="W920">
        <v>173891</v>
      </c>
      <c r="X920">
        <v>192000</v>
      </c>
      <c r="Y920">
        <v>24438</v>
      </c>
      <c r="Z920">
        <v>4</v>
      </c>
      <c r="AA920">
        <v>43527</v>
      </c>
      <c r="AB920">
        <v>48000</v>
      </c>
      <c r="AC920">
        <v>15</v>
      </c>
      <c r="AD920">
        <v>140112</v>
      </c>
      <c r="AE920">
        <v>180000</v>
      </c>
      <c r="AF920">
        <v>120</v>
      </c>
      <c r="AG920">
        <v>6164</v>
      </c>
      <c r="AH920">
        <v>74</v>
      </c>
      <c r="AI920">
        <v>691221</v>
      </c>
      <c r="AJ920">
        <v>888000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888000</v>
      </c>
      <c r="BD920">
        <v>9341</v>
      </c>
      <c r="BE920">
        <v>9341</v>
      </c>
      <c r="BF920">
        <v>12000</v>
      </c>
      <c r="BG920" s="1">
        <v>44542</v>
      </c>
      <c r="BH920" s="1">
        <v>44334</v>
      </c>
      <c r="BI920" s="1">
        <v>44545.249606481484</v>
      </c>
      <c r="BJ920" s="1">
        <v>44524.239363425928</v>
      </c>
    </row>
    <row r="921" spans="1:62" x14ac:dyDescent="0.25">
      <c r="A921">
        <v>11020</v>
      </c>
      <c r="B921" t="s">
        <v>182</v>
      </c>
      <c r="C921" t="s">
        <v>183</v>
      </c>
      <c r="D921">
        <v>11282</v>
      </c>
      <c r="E921">
        <v>82</v>
      </c>
      <c r="F921" t="s">
        <v>86</v>
      </c>
      <c r="G921" t="s">
        <v>87</v>
      </c>
      <c r="H921" t="s">
        <v>90</v>
      </c>
      <c r="I921">
        <v>1000000007704</v>
      </c>
      <c r="J921">
        <v>298380</v>
      </c>
      <c r="K921" t="s">
        <v>64</v>
      </c>
      <c r="L921" t="s">
        <v>91</v>
      </c>
      <c r="M921" t="s">
        <v>66</v>
      </c>
      <c r="N921">
        <v>8</v>
      </c>
      <c r="O921">
        <v>47211</v>
      </c>
      <c r="P921">
        <v>52000</v>
      </c>
      <c r="Q921">
        <v>7465</v>
      </c>
      <c r="R921">
        <v>9</v>
      </c>
      <c r="S921">
        <v>52996</v>
      </c>
      <c r="T921">
        <v>58500</v>
      </c>
      <c r="U921">
        <v>8233</v>
      </c>
      <c r="V921">
        <v>7</v>
      </c>
      <c r="W921">
        <v>41240</v>
      </c>
      <c r="X921">
        <v>45500</v>
      </c>
      <c r="Y921">
        <v>6360</v>
      </c>
      <c r="Z921">
        <v>3</v>
      </c>
      <c r="AA921">
        <v>17356</v>
      </c>
      <c r="AB921">
        <v>19500</v>
      </c>
      <c r="AC921">
        <v>0</v>
      </c>
      <c r="AD921">
        <v>0</v>
      </c>
      <c r="AE921">
        <v>0</v>
      </c>
      <c r="AF921">
        <v>408</v>
      </c>
      <c r="AG921">
        <v>2135</v>
      </c>
      <c r="AH921">
        <v>61</v>
      </c>
      <c r="AI921">
        <v>320589</v>
      </c>
      <c r="AJ921">
        <v>396500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396500</v>
      </c>
      <c r="BA921">
        <v>0</v>
      </c>
      <c r="BB921">
        <v>0</v>
      </c>
      <c r="BC921">
        <v>0</v>
      </c>
      <c r="BD921">
        <v>5256</v>
      </c>
      <c r="BE921">
        <v>5093</v>
      </c>
      <c r="BF921">
        <v>6500</v>
      </c>
      <c r="BG921" s="1">
        <v>44542</v>
      </c>
      <c r="BH921" s="1">
        <v>44508</v>
      </c>
      <c r="BI921" s="1">
        <v>44545.249606481484</v>
      </c>
      <c r="BJ921" s="1">
        <v>44524.239363425928</v>
      </c>
    </row>
    <row r="922" spans="1:62" x14ac:dyDescent="0.25">
      <c r="A922">
        <v>11020</v>
      </c>
      <c r="B922" t="s">
        <v>182</v>
      </c>
      <c r="C922" t="s">
        <v>183</v>
      </c>
      <c r="D922">
        <v>11281</v>
      </c>
      <c r="E922">
        <v>81</v>
      </c>
      <c r="F922" t="s">
        <v>61</v>
      </c>
      <c r="G922" t="s">
        <v>336</v>
      </c>
      <c r="H922" t="s">
        <v>69</v>
      </c>
      <c r="I922">
        <v>1000000015629</v>
      </c>
      <c r="J922">
        <v>391927</v>
      </c>
      <c r="K922" t="s">
        <v>64</v>
      </c>
      <c r="L922" t="s">
        <v>75</v>
      </c>
      <c r="M922" t="s">
        <v>80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701</v>
      </c>
      <c r="AJ922">
        <v>1300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1300</v>
      </c>
      <c r="BD922">
        <v>701</v>
      </c>
      <c r="BE922">
        <v>705</v>
      </c>
      <c r="BF922">
        <v>1300</v>
      </c>
      <c r="BG922" s="1">
        <v>44015</v>
      </c>
      <c r="BH922" s="1">
        <v>43887</v>
      </c>
      <c r="BI922" s="1">
        <v>44545.249606481484</v>
      </c>
      <c r="BJ922" s="1">
        <v>44524.239363425928</v>
      </c>
    </row>
    <row r="923" spans="1:62" x14ac:dyDescent="0.25">
      <c r="A923">
        <v>11020</v>
      </c>
      <c r="B923" t="s">
        <v>182</v>
      </c>
      <c r="C923" t="s">
        <v>183</v>
      </c>
      <c r="D923">
        <v>11282</v>
      </c>
      <c r="E923">
        <v>82</v>
      </c>
      <c r="F923" t="s">
        <v>86</v>
      </c>
      <c r="G923" t="s">
        <v>107</v>
      </c>
      <c r="H923" t="s">
        <v>108</v>
      </c>
      <c r="I923">
        <v>1000000003142</v>
      </c>
      <c r="J923">
        <v>120209</v>
      </c>
      <c r="K923" t="s">
        <v>64</v>
      </c>
      <c r="L923" t="s">
        <v>338</v>
      </c>
      <c r="M923" t="s">
        <v>66</v>
      </c>
      <c r="N923">
        <v>8</v>
      </c>
      <c r="O923">
        <v>43582</v>
      </c>
      <c r="P923">
        <v>48000</v>
      </c>
      <c r="Q923">
        <v>-30873</v>
      </c>
      <c r="R923">
        <v>8</v>
      </c>
      <c r="S923">
        <v>43582</v>
      </c>
      <c r="T923">
        <v>48000</v>
      </c>
      <c r="U923">
        <v>-30873</v>
      </c>
      <c r="V923">
        <v>10</v>
      </c>
      <c r="W923">
        <v>54382</v>
      </c>
      <c r="X923">
        <v>60000</v>
      </c>
      <c r="Y923">
        <v>-38686</v>
      </c>
      <c r="Z923">
        <v>6</v>
      </c>
      <c r="AA923">
        <v>31800</v>
      </c>
      <c r="AB923">
        <v>36000</v>
      </c>
      <c r="AC923">
        <v>0</v>
      </c>
      <c r="AD923">
        <v>0</v>
      </c>
      <c r="AE923">
        <v>0</v>
      </c>
      <c r="AF923">
        <v>1020</v>
      </c>
      <c r="AG923">
        <v>-24041</v>
      </c>
      <c r="AH923">
        <v>8</v>
      </c>
      <c r="AI923">
        <v>74454</v>
      </c>
      <c r="AJ923">
        <v>48000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48000</v>
      </c>
      <c r="BB923">
        <v>0</v>
      </c>
      <c r="BC923">
        <v>0</v>
      </c>
      <c r="BD923">
        <v>9307</v>
      </c>
      <c r="BE923">
        <v>8349</v>
      </c>
      <c r="BF923">
        <v>6000</v>
      </c>
      <c r="BG923" s="1">
        <v>44535</v>
      </c>
      <c r="BH923" s="1">
        <v>44440</v>
      </c>
      <c r="BI923" s="1">
        <v>44545.249606481484</v>
      </c>
      <c r="BJ923" s="1">
        <v>44524.239363425928</v>
      </c>
    </row>
    <row r="924" spans="1:62" x14ac:dyDescent="0.25">
      <c r="A924">
        <v>11020</v>
      </c>
      <c r="B924" t="s">
        <v>182</v>
      </c>
      <c r="C924" t="s">
        <v>183</v>
      </c>
      <c r="D924">
        <v>11281</v>
      </c>
      <c r="E924">
        <v>81</v>
      </c>
      <c r="F924" t="s">
        <v>61</v>
      </c>
      <c r="G924" t="s">
        <v>62</v>
      </c>
      <c r="H924" t="s">
        <v>63</v>
      </c>
      <c r="I924">
        <v>1000000076912</v>
      </c>
      <c r="J924">
        <v>384739</v>
      </c>
      <c r="K924" t="s">
        <v>64</v>
      </c>
      <c r="L924" t="s">
        <v>446</v>
      </c>
      <c r="M924" t="s">
        <v>66</v>
      </c>
      <c r="N924">
        <v>3</v>
      </c>
      <c r="O924">
        <v>29356</v>
      </c>
      <c r="P924">
        <v>32400</v>
      </c>
      <c r="Q924">
        <v>4678</v>
      </c>
      <c r="R924">
        <v>11</v>
      </c>
      <c r="S924">
        <v>107804</v>
      </c>
      <c r="T924">
        <v>118800</v>
      </c>
      <c r="U924">
        <v>17315</v>
      </c>
      <c r="V924">
        <v>14</v>
      </c>
      <c r="W924">
        <v>136964</v>
      </c>
      <c r="X924">
        <v>151200</v>
      </c>
      <c r="Y924">
        <v>21796</v>
      </c>
      <c r="Z924">
        <v>2</v>
      </c>
      <c r="AA924">
        <v>19145</v>
      </c>
      <c r="AB924">
        <v>21600</v>
      </c>
      <c r="AC924">
        <v>0</v>
      </c>
      <c r="AD924">
        <v>0</v>
      </c>
      <c r="AE924">
        <v>0</v>
      </c>
      <c r="AF924">
        <v>540</v>
      </c>
      <c r="AG924">
        <v>2693</v>
      </c>
      <c r="AH924">
        <v>46</v>
      </c>
      <c r="AI924">
        <v>378409</v>
      </c>
      <c r="AJ924">
        <v>496800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420</v>
      </c>
      <c r="AR924">
        <v>4536000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496800</v>
      </c>
      <c r="BA924">
        <v>0</v>
      </c>
      <c r="BB924">
        <v>0</v>
      </c>
      <c r="BC924">
        <v>0</v>
      </c>
      <c r="BD924">
        <v>8226</v>
      </c>
      <c r="BE924">
        <v>8226</v>
      </c>
      <c r="BF924">
        <v>10800</v>
      </c>
      <c r="BG924" s="1">
        <v>44542</v>
      </c>
      <c r="BH924" s="1">
        <v>44538</v>
      </c>
      <c r="BI924" s="1">
        <v>44545.249606481484</v>
      </c>
      <c r="BJ924" s="1">
        <v>44524.239363425928</v>
      </c>
    </row>
    <row r="925" spans="1:62" x14ac:dyDescent="0.25">
      <c r="A925">
        <v>11020</v>
      </c>
      <c r="B925" t="s">
        <v>182</v>
      </c>
      <c r="C925" t="s">
        <v>183</v>
      </c>
      <c r="D925">
        <v>11283</v>
      </c>
      <c r="E925">
        <v>83</v>
      </c>
      <c r="F925" t="s">
        <v>111</v>
      </c>
      <c r="G925" t="s">
        <v>117</v>
      </c>
      <c r="H925" t="s">
        <v>118</v>
      </c>
      <c r="I925">
        <v>1000000003051</v>
      </c>
      <c r="J925">
        <v>118076</v>
      </c>
      <c r="K925" t="s">
        <v>64</v>
      </c>
      <c r="L925" t="s">
        <v>128</v>
      </c>
      <c r="M925" t="s">
        <v>66</v>
      </c>
      <c r="N925">
        <v>12</v>
      </c>
      <c r="O925">
        <v>81750</v>
      </c>
      <c r="P925">
        <v>90000</v>
      </c>
      <c r="Q925">
        <v>10841</v>
      </c>
      <c r="R925">
        <v>9</v>
      </c>
      <c r="S925">
        <v>61091</v>
      </c>
      <c r="T925">
        <v>67500</v>
      </c>
      <c r="U925">
        <v>7909</v>
      </c>
      <c r="V925">
        <v>22</v>
      </c>
      <c r="W925">
        <v>149455</v>
      </c>
      <c r="X925">
        <v>165000</v>
      </c>
      <c r="Y925">
        <v>19455</v>
      </c>
      <c r="Z925">
        <v>8</v>
      </c>
      <c r="AA925">
        <v>54477</v>
      </c>
      <c r="AB925">
        <v>60000</v>
      </c>
      <c r="AC925">
        <v>0</v>
      </c>
      <c r="AD925">
        <v>0</v>
      </c>
      <c r="AE925">
        <v>0</v>
      </c>
      <c r="AF925">
        <v>75</v>
      </c>
      <c r="AG925">
        <v>7205</v>
      </c>
      <c r="AH925">
        <v>23</v>
      </c>
      <c r="AI925">
        <v>135909</v>
      </c>
      <c r="AJ925">
        <v>172500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20</v>
      </c>
      <c r="AR925">
        <v>150000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172500</v>
      </c>
      <c r="BA925">
        <v>0</v>
      </c>
      <c r="BB925">
        <v>0</v>
      </c>
      <c r="BC925">
        <v>0</v>
      </c>
      <c r="BD925">
        <v>5909</v>
      </c>
      <c r="BE925">
        <v>5909</v>
      </c>
      <c r="BF925">
        <v>7500</v>
      </c>
      <c r="BG925" s="1">
        <v>44541</v>
      </c>
      <c r="BH925" s="1">
        <v>44502</v>
      </c>
      <c r="BI925" s="1">
        <v>44545.249606481484</v>
      </c>
      <c r="BJ925" s="1">
        <v>44524.239363425928</v>
      </c>
    </row>
    <row r="926" spans="1:62" x14ac:dyDescent="0.25">
      <c r="A926">
        <v>11020</v>
      </c>
      <c r="B926" t="s">
        <v>182</v>
      </c>
      <c r="C926" t="s">
        <v>183</v>
      </c>
      <c r="D926">
        <v>11283</v>
      </c>
      <c r="E926">
        <v>83</v>
      </c>
      <c r="F926" t="s">
        <v>111</v>
      </c>
      <c r="G926" t="s">
        <v>112</v>
      </c>
      <c r="H926" t="s">
        <v>113</v>
      </c>
      <c r="I926">
        <v>1000000102981</v>
      </c>
      <c r="J926">
        <v>409218</v>
      </c>
      <c r="K926" t="s">
        <v>64</v>
      </c>
      <c r="L926" t="s">
        <v>144</v>
      </c>
      <c r="M926" t="s">
        <v>66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</v>
      </c>
      <c r="W926">
        <v>36863</v>
      </c>
      <c r="X926">
        <v>41200</v>
      </c>
      <c r="Y926">
        <v>5892</v>
      </c>
      <c r="Z926">
        <v>1</v>
      </c>
      <c r="AA926">
        <v>9364</v>
      </c>
      <c r="AB926">
        <v>10300</v>
      </c>
      <c r="AC926">
        <v>0</v>
      </c>
      <c r="AD926">
        <v>0</v>
      </c>
      <c r="AE926">
        <v>0</v>
      </c>
      <c r="AF926">
        <v>0</v>
      </c>
      <c r="AG926">
        <v>1621</v>
      </c>
      <c r="AH926">
        <v>7</v>
      </c>
      <c r="AI926">
        <v>47835</v>
      </c>
      <c r="AJ926">
        <v>72100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24</v>
      </c>
      <c r="AR926">
        <v>247200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72100</v>
      </c>
      <c r="BA926">
        <v>0</v>
      </c>
      <c r="BB926">
        <v>0</v>
      </c>
      <c r="BC926">
        <v>0</v>
      </c>
      <c r="BD926">
        <v>6834</v>
      </c>
      <c r="BE926">
        <v>6834</v>
      </c>
      <c r="BF926">
        <v>10300</v>
      </c>
      <c r="BG926" s="1">
        <v>44535</v>
      </c>
      <c r="BH926" s="1">
        <v>44505</v>
      </c>
      <c r="BI926" s="1">
        <v>44545.249606481484</v>
      </c>
      <c r="BJ926" s="1">
        <v>44524.239363425928</v>
      </c>
    </row>
    <row r="927" spans="1:62" x14ac:dyDescent="0.25">
      <c r="A927">
        <v>11020</v>
      </c>
      <c r="B927" t="s">
        <v>182</v>
      </c>
      <c r="C927" t="s">
        <v>183</v>
      </c>
      <c r="D927">
        <v>11282</v>
      </c>
      <c r="E927">
        <v>82</v>
      </c>
      <c r="F927" t="s">
        <v>86</v>
      </c>
      <c r="G927" t="s">
        <v>94</v>
      </c>
      <c r="H927" t="s">
        <v>95</v>
      </c>
      <c r="I927">
        <v>1000000001865</v>
      </c>
      <c r="J927">
        <v>101920</v>
      </c>
      <c r="K927" t="s">
        <v>64</v>
      </c>
      <c r="L927" t="s">
        <v>98</v>
      </c>
      <c r="M927" t="s">
        <v>66</v>
      </c>
      <c r="N927">
        <v>26</v>
      </c>
      <c r="O927">
        <v>30680</v>
      </c>
      <c r="P927">
        <v>33800</v>
      </c>
      <c r="Q927">
        <v>9352</v>
      </c>
      <c r="R927">
        <v>29</v>
      </c>
      <c r="S927">
        <v>34225</v>
      </c>
      <c r="T927">
        <v>37700</v>
      </c>
      <c r="U927">
        <v>10437</v>
      </c>
      <c r="V927">
        <v>22</v>
      </c>
      <c r="W927">
        <v>25941</v>
      </c>
      <c r="X927">
        <v>28600</v>
      </c>
      <c r="Y927">
        <v>7894</v>
      </c>
      <c r="Z927">
        <v>6</v>
      </c>
      <c r="AA927">
        <v>7032</v>
      </c>
      <c r="AB927">
        <v>7800</v>
      </c>
      <c r="AC927">
        <v>0</v>
      </c>
      <c r="AD927">
        <v>0</v>
      </c>
      <c r="AE927">
        <v>0</v>
      </c>
      <c r="AF927">
        <v>65</v>
      </c>
      <c r="AG927">
        <v>2110</v>
      </c>
      <c r="AH927">
        <v>54</v>
      </c>
      <c r="AI927">
        <v>44296</v>
      </c>
      <c r="AJ927">
        <v>70200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60</v>
      </c>
      <c r="AR927">
        <v>78000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70200</v>
      </c>
      <c r="BA927">
        <v>0</v>
      </c>
      <c r="BB927">
        <v>0</v>
      </c>
      <c r="BC927">
        <v>0</v>
      </c>
      <c r="BD927">
        <v>820</v>
      </c>
      <c r="BE927">
        <v>820</v>
      </c>
      <c r="BF927">
        <v>1300</v>
      </c>
      <c r="BG927" s="1">
        <v>44543</v>
      </c>
      <c r="BH927" s="1">
        <v>44504</v>
      </c>
      <c r="BI927" s="1">
        <v>44545.249606481484</v>
      </c>
      <c r="BJ927" s="1">
        <v>44524.239363425928</v>
      </c>
    </row>
    <row r="928" spans="1:62" x14ac:dyDescent="0.25">
      <c r="A928">
        <v>11020</v>
      </c>
      <c r="B928" t="s">
        <v>182</v>
      </c>
      <c r="C928" t="s">
        <v>183</v>
      </c>
      <c r="D928">
        <v>11281</v>
      </c>
      <c r="E928">
        <v>81</v>
      </c>
      <c r="F928" t="s">
        <v>61</v>
      </c>
      <c r="G928" t="s">
        <v>62</v>
      </c>
      <c r="H928" t="s">
        <v>63</v>
      </c>
      <c r="I928">
        <v>1000000085830</v>
      </c>
      <c r="J928">
        <v>406669</v>
      </c>
      <c r="K928" t="s">
        <v>64</v>
      </c>
      <c r="L928" t="s">
        <v>65</v>
      </c>
      <c r="M928" t="s">
        <v>66</v>
      </c>
      <c r="N928">
        <v>168</v>
      </c>
      <c r="O928">
        <v>136964</v>
      </c>
      <c r="P928">
        <v>151200</v>
      </c>
      <c r="Q928">
        <v>19604</v>
      </c>
      <c r="R928">
        <v>205</v>
      </c>
      <c r="S928">
        <v>166745</v>
      </c>
      <c r="T928">
        <v>184500</v>
      </c>
      <c r="U928">
        <v>23537</v>
      </c>
      <c r="V928">
        <v>60</v>
      </c>
      <c r="W928">
        <v>48993</v>
      </c>
      <c r="X928">
        <v>54000</v>
      </c>
      <c r="Y928">
        <v>7078</v>
      </c>
      <c r="Z928">
        <v>48</v>
      </c>
      <c r="AA928">
        <v>39076</v>
      </c>
      <c r="AB928">
        <v>43200</v>
      </c>
      <c r="AC928">
        <v>0</v>
      </c>
      <c r="AD928">
        <v>0</v>
      </c>
      <c r="AE928">
        <v>0</v>
      </c>
      <c r="AF928">
        <v>216</v>
      </c>
      <c r="AG928">
        <v>5545</v>
      </c>
      <c r="AH928">
        <v>598</v>
      </c>
      <c r="AI928">
        <v>417749</v>
      </c>
      <c r="AJ928">
        <v>538200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538200</v>
      </c>
      <c r="BA928">
        <v>0</v>
      </c>
      <c r="BB928">
        <v>0</v>
      </c>
      <c r="BC928">
        <v>0</v>
      </c>
      <c r="BD928">
        <v>699</v>
      </c>
      <c r="BE928">
        <v>698</v>
      </c>
      <c r="BF928">
        <v>900</v>
      </c>
      <c r="BG928" s="1">
        <v>44543</v>
      </c>
      <c r="BH928" s="1">
        <v>44461</v>
      </c>
      <c r="BI928" s="1">
        <v>44545.249606481484</v>
      </c>
      <c r="BJ928" s="1">
        <v>44524.239363425928</v>
      </c>
    </row>
    <row r="929" spans="1:62" x14ac:dyDescent="0.25">
      <c r="A929">
        <v>11020</v>
      </c>
      <c r="B929" t="s">
        <v>182</v>
      </c>
      <c r="C929" t="s">
        <v>183</v>
      </c>
      <c r="D929">
        <v>11283</v>
      </c>
      <c r="E929">
        <v>83</v>
      </c>
      <c r="F929" t="s">
        <v>111</v>
      </c>
      <c r="G929" t="s">
        <v>129</v>
      </c>
      <c r="H929" t="s">
        <v>130</v>
      </c>
      <c r="I929">
        <v>1000000004024</v>
      </c>
      <c r="J929">
        <v>144944</v>
      </c>
      <c r="K929" t="s">
        <v>64</v>
      </c>
      <c r="L929" t="s">
        <v>137</v>
      </c>
      <c r="M929" t="s">
        <v>66</v>
      </c>
      <c r="N929">
        <v>2</v>
      </c>
      <c r="O929">
        <v>7091</v>
      </c>
      <c r="P929">
        <v>7800</v>
      </c>
      <c r="Q929">
        <v>2182</v>
      </c>
      <c r="R929">
        <v>1</v>
      </c>
      <c r="S929">
        <v>3510</v>
      </c>
      <c r="T929">
        <v>3900</v>
      </c>
      <c r="U929">
        <v>1055</v>
      </c>
      <c r="V929">
        <v>1</v>
      </c>
      <c r="W929">
        <v>3545</v>
      </c>
      <c r="X929">
        <v>3900</v>
      </c>
      <c r="Y929">
        <v>1091</v>
      </c>
      <c r="Z929">
        <v>1</v>
      </c>
      <c r="AA929">
        <v>3545</v>
      </c>
      <c r="AB929">
        <v>3900</v>
      </c>
      <c r="AC929">
        <v>0</v>
      </c>
      <c r="AD929">
        <v>0</v>
      </c>
      <c r="AE929">
        <v>0</v>
      </c>
      <c r="AF929">
        <v>0</v>
      </c>
      <c r="AG929">
        <v>1091</v>
      </c>
      <c r="AH929">
        <v>13</v>
      </c>
      <c r="AI929">
        <v>31909</v>
      </c>
      <c r="AJ929">
        <v>50700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50700</v>
      </c>
      <c r="BD929">
        <v>2455</v>
      </c>
      <c r="BE929">
        <v>2454</v>
      </c>
      <c r="BF929">
        <v>3900</v>
      </c>
      <c r="BG929" s="1">
        <v>44538</v>
      </c>
      <c r="BH929" s="1">
        <v>43868</v>
      </c>
      <c r="BI929" s="1">
        <v>44545.249606481484</v>
      </c>
      <c r="BJ929" s="1">
        <v>44524.239363425928</v>
      </c>
    </row>
    <row r="930" spans="1:62" x14ac:dyDescent="0.25">
      <c r="A930">
        <v>11020</v>
      </c>
      <c r="B930" t="s">
        <v>182</v>
      </c>
      <c r="C930" t="s">
        <v>183</v>
      </c>
      <c r="D930">
        <v>11282</v>
      </c>
      <c r="E930">
        <v>82</v>
      </c>
      <c r="F930" t="s">
        <v>86</v>
      </c>
      <c r="G930" t="s">
        <v>107</v>
      </c>
      <c r="H930" t="s">
        <v>108</v>
      </c>
      <c r="I930">
        <v>1000000007365</v>
      </c>
      <c r="J930">
        <v>283391</v>
      </c>
      <c r="K930" t="s">
        <v>64</v>
      </c>
      <c r="L930" t="s">
        <v>339</v>
      </c>
      <c r="M930" t="s">
        <v>66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20</v>
      </c>
      <c r="AR930">
        <v>120000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5000</v>
      </c>
      <c r="BE930">
        <v>8409</v>
      </c>
      <c r="BF930">
        <v>6000</v>
      </c>
      <c r="BG930" s="1">
        <v>44362</v>
      </c>
      <c r="BH930" s="1">
        <v>44316</v>
      </c>
      <c r="BI930" s="1">
        <v>44545.249606481484</v>
      </c>
      <c r="BJ930" s="1">
        <v>44524.239363425928</v>
      </c>
    </row>
    <row r="931" spans="1:62" x14ac:dyDescent="0.25">
      <c r="A931">
        <v>11020</v>
      </c>
      <c r="B931" t="s">
        <v>182</v>
      </c>
      <c r="C931" t="s">
        <v>183</v>
      </c>
      <c r="D931">
        <v>11281</v>
      </c>
      <c r="E931">
        <v>81</v>
      </c>
      <c r="F931" t="s">
        <v>61</v>
      </c>
      <c r="G931" t="s">
        <v>336</v>
      </c>
      <c r="H931" t="s">
        <v>69</v>
      </c>
      <c r="I931">
        <v>1000000084568</v>
      </c>
      <c r="J931">
        <v>405498</v>
      </c>
      <c r="K931" t="s">
        <v>64</v>
      </c>
      <c r="L931" t="s">
        <v>81</v>
      </c>
      <c r="M931" t="s">
        <v>80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</v>
      </c>
      <c r="AI931">
        <v>1055</v>
      </c>
      <c r="AJ931">
        <v>1200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360</v>
      </c>
      <c r="AX931">
        <v>126360</v>
      </c>
      <c r="AY931">
        <v>144000</v>
      </c>
      <c r="AZ931">
        <v>0</v>
      </c>
      <c r="BA931">
        <v>0</v>
      </c>
      <c r="BB931">
        <v>0</v>
      </c>
      <c r="BC931">
        <v>1200</v>
      </c>
      <c r="BD931">
        <v>352</v>
      </c>
      <c r="BE931">
        <v>351</v>
      </c>
      <c r="BF931">
        <v>400</v>
      </c>
      <c r="BG931" s="1">
        <v>44326</v>
      </c>
      <c r="BH931" s="1">
        <v>44228</v>
      </c>
      <c r="BI931" s="1">
        <v>44545.249606481484</v>
      </c>
      <c r="BJ931" s="1">
        <v>44524.239363425928</v>
      </c>
    </row>
    <row r="932" spans="1:62" x14ac:dyDescent="0.25">
      <c r="A932">
        <v>11020</v>
      </c>
      <c r="B932" t="s">
        <v>182</v>
      </c>
      <c r="C932" t="s">
        <v>183</v>
      </c>
      <c r="D932">
        <v>11281</v>
      </c>
      <c r="E932">
        <v>81</v>
      </c>
      <c r="F932" t="s">
        <v>61</v>
      </c>
      <c r="G932" t="s">
        <v>336</v>
      </c>
      <c r="H932" t="s">
        <v>69</v>
      </c>
      <c r="I932">
        <v>1000000115534</v>
      </c>
      <c r="J932">
        <v>414323</v>
      </c>
      <c r="K932" t="s">
        <v>64</v>
      </c>
      <c r="L932" t="s">
        <v>410</v>
      </c>
      <c r="M932" t="s">
        <v>66</v>
      </c>
      <c r="N932">
        <v>6</v>
      </c>
      <c r="O932">
        <v>5455</v>
      </c>
      <c r="P932">
        <v>6000</v>
      </c>
      <c r="Q932">
        <v>939</v>
      </c>
      <c r="R932">
        <v>0</v>
      </c>
      <c r="S932">
        <v>0</v>
      </c>
      <c r="T932">
        <v>0</v>
      </c>
      <c r="U932">
        <v>0</v>
      </c>
      <c r="V932">
        <v>36</v>
      </c>
      <c r="W932">
        <v>32345</v>
      </c>
      <c r="X932">
        <v>36000</v>
      </c>
      <c r="Y932">
        <v>6524</v>
      </c>
      <c r="Z932">
        <v>12</v>
      </c>
      <c r="AA932">
        <v>10909</v>
      </c>
      <c r="AB932">
        <v>12000</v>
      </c>
      <c r="AC932">
        <v>0</v>
      </c>
      <c r="AD932">
        <v>0</v>
      </c>
      <c r="AE932">
        <v>0</v>
      </c>
      <c r="AF932">
        <v>0</v>
      </c>
      <c r="AG932">
        <v>2302</v>
      </c>
      <c r="AH932">
        <v>240</v>
      </c>
      <c r="AI932">
        <v>172146</v>
      </c>
      <c r="AJ932">
        <v>240000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240000</v>
      </c>
      <c r="BA932">
        <v>0</v>
      </c>
      <c r="BB932">
        <v>0</v>
      </c>
      <c r="BC932">
        <v>0</v>
      </c>
      <c r="BD932">
        <v>717</v>
      </c>
      <c r="BE932">
        <v>714</v>
      </c>
      <c r="BF932">
        <v>1000</v>
      </c>
      <c r="BG932" s="1">
        <v>44532</v>
      </c>
      <c r="BH932" s="1">
        <v>44490</v>
      </c>
      <c r="BI932" s="1">
        <v>44545.249606481484</v>
      </c>
      <c r="BJ932" s="1">
        <v>44524.239363425928</v>
      </c>
    </row>
    <row r="933" spans="1:62" x14ac:dyDescent="0.25">
      <c r="A933">
        <v>11020</v>
      </c>
      <c r="B933" t="s">
        <v>182</v>
      </c>
      <c r="C933" t="s">
        <v>183</v>
      </c>
      <c r="D933">
        <v>11283</v>
      </c>
      <c r="E933">
        <v>83</v>
      </c>
      <c r="F933" t="s">
        <v>111</v>
      </c>
      <c r="G933" t="s">
        <v>129</v>
      </c>
      <c r="H933" t="s">
        <v>130</v>
      </c>
      <c r="I933">
        <v>1000000008704</v>
      </c>
      <c r="J933">
        <v>332746</v>
      </c>
      <c r="K933" t="s">
        <v>64</v>
      </c>
      <c r="L933" t="s">
        <v>154</v>
      </c>
      <c r="M933" t="s">
        <v>66</v>
      </c>
      <c r="N933">
        <v>0</v>
      </c>
      <c r="O933">
        <v>0</v>
      </c>
      <c r="P933">
        <v>0</v>
      </c>
      <c r="Q933">
        <v>0</v>
      </c>
      <c r="R933">
        <v>20</v>
      </c>
      <c r="S933">
        <v>9045</v>
      </c>
      <c r="T933">
        <v>10000</v>
      </c>
      <c r="U933">
        <v>4045</v>
      </c>
      <c r="V933">
        <v>10</v>
      </c>
      <c r="W933">
        <v>4500</v>
      </c>
      <c r="X933">
        <v>5000</v>
      </c>
      <c r="Y933">
        <v>2000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360</v>
      </c>
      <c r="AR933">
        <v>180000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250</v>
      </c>
      <c r="BE933">
        <v>250</v>
      </c>
      <c r="BF933">
        <v>500</v>
      </c>
      <c r="BG933" s="1">
        <v>44522</v>
      </c>
      <c r="BH933" s="1">
        <v>43816</v>
      </c>
      <c r="BI933" s="1">
        <v>44545.249606481484</v>
      </c>
      <c r="BJ933" s="1">
        <v>44524.239363425928</v>
      </c>
    </row>
    <row r="934" spans="1:62" x14ac:dyDescent="0.25">
      <c r="A934">
        <v>11020</v>
      </c>
      <c r="B934" t="s">
        <v>182</v>
      </c>
      <c r="C934" t="s">
        <v>183</v>
      </c>
      <c r="D934">
        <v>11281</v>
      </c>
      <c r="E934">
        <v>81</v>
      </c>
      <c r="F934" t="s">
        <v>61</v>
      </c>
      <c r="G934" t="s">
        <v>336</v>
      </c>
      <c r="H934" t="s">
        <v>69</v>
      </c>
      <c r="I934">
        <v>1000000013549</v>
      </c>
      <c r="J934">
        <v>387841</v>
      </c>
      <c r="K934" t="s">
        <v>64</v>
      </c>
      <c r="L934" t="s">
        <v>72</v>
      </c>
      <c r="M934" t="s">
        <v>66</v>
      </c>
      <c r="N934">
        <v>42</v>
      </c>
      <c r="O934">
        <v>37800</v>
      </c>
      <c r="P934">
        <v>42000</v>
      </c>
      <c r="Q934">
        <v>8080</v>
      </c>
      <c r="R934">
        <v>216</v>
      </c>
      <c r="S934">
        <v>195055</v>
      </c>
      <c r="T934">
        <v>216000</v>
      </c>
      <c r="U934">
        <v>42211</v>
      </c>
      <c r="V934">
        <v>84</v>
      </c>
      <c r="W934">
        <v>76145</v>
      </c>
      <c r="X934">
        <v>84000</v>
      </c>
      <c r="Y934">
        <v>16706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18</v>
      </c>
      <c r="AI934">
        <v>12737</v>
      </c>
      <c r="AJ934">
        <v>18000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330</v>
      </c>
      <c r="AR934">
        <v>330000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708</v>
      </c>
      <c r="BE934">
        <v>706</v>
      </c>
      <c r="BF934">
        <v>1000</v>
      </c>
      <c r="BG934" s="1">
        <v>44521</v>
      </c>
      <c r="BH934" s="1">
        <v>44455</v>
      </c>
      <c r="BI934" s="1">
        <v>44545.249606481484</v>
      </c>
      <c r="BJ934" s="1">
        <v>44524.239363425928</v>
      </c>
    </row>
    <row r="935" spans="1:62" x14ac:dyDescent="0.25">
      <c r="A935">
        <v>11020</v>
      </c>
      <c r="B935" t="s">
        <v>182</v>
      </c>
      <c r="C935" t="s">
        <v>183</v>
      </c>
      <c r="D935">
        <v>11282</v>
      </c>
      <c r="E935">
        <v>82</v>
      </c>
      <c r="F935" t="s">
        <v>86</v>
      </c>
      <c r="G935" t="s">
        <v>94</v>
      </c>
      <c r="H935" t="s">
        <v>95</v>
      </c>
      <c r="I935">
        <v>1000000003288</v>
      </c>
      <c r="J935">
        <v>124849</v>
      </c>
      <c r="K935" t="s">
        <v>64</v>
      </c>
      <c r="L935" t="s">
        <v>102</v>
      </c>
      <c r="M935" t="s">
        <v>66</v>
      </c>
      <c r="N935">
        <v>4</v>
      </c>
      <c r="O935">
        <v>23577</v>
      </c>
      <c r="P935">
        <v>26000</v>
      </c>
      <c r="Q935">
        <v>6145</v>
      </c>
      <c r="R935">
        <v>6</v>
      </c>
      <c r="S935">
        <v>35395</v>
      </c>
      <c r="T935">
        <v>39000</v>
      </c>
      <c r="U935">
        <v>9248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28</v>
      </c>
      <c r="AI935">
        <v>122023</v>
      </c>
      <c r="AJ935">
        <v>182000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40</v>
      </c>
      <c r="AR935">
        <v>260000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182000</v>
      </c>
      <c r="BB935">
        <v>0</v>
      </c>
      <c r="BC935">
        <v>0</v>
      </c>
      <c r="BD935">
        <v>4358</v>
      </c>
      <c r="BE935">
        <v>4359</v>
      </c>
      <c r="BF935">
        <v>6500</v>
      </c>
      <c r="BG935" s="1">
        <v>44500</v>
      </c>
      <c r="BH935" s="1">
        <v>44447</v>
      </c>
      <c r="BI935" s="1">
        <v>44545.249606481484</v>
      </c>
      <c r="BJ935" s="1">
        <v>44524.239363425928</v>
      </c>
    </row>
    <row r="936" spans="1:62" x14ac:dyDescent="0.25">
      <c r="A936">
        <v>11020</v>
      </c>
      <c r="B936" t="s">
        <v>182</v>
      </c>
      <c r="C936" t="s">
        <v>183</v>
      </c>
      <c r="D936">
        <v>11281</v>
      </c>
      <c r="E936">
        <v>81</v>
      </c>
      <c r="F936" t="s">
        <v>61</v>
      </c>
      <c r="G936" t="s">
        <v>62</v>
      </c>
      <c r="H936" t="s">
        <v>63</v>
      </c>
      <c r="I936">
        <v>1000000076827</v>
      </c>
      <c r="J936">
        <v>384749</v>
      </c>
      <c r="K936" t="s">
        <v>64</v>
      </c>
      <c r="L936" t="s">
        <v>449</v>
      </c>
      <c r="M936" t="s">
        <v>66</v>
      </c>
      <c r="N936">
        <v>6</v>
      </c>
      <c r="O936">
        <v>58811</v>
      </c>
      <c r="P936">
        <v>64800</v>
      </c>
      <c r="Q936">
        <v>9453</v>
      </c>
      <c r="R936">
        <v>18</v>
      </c>
      <c r="S936">
        <v>175451</v>
      </c>
      <c r="T936">
        <v>194400</v>
      </c>
      <c r="U936">
        <v>27378</v>
      </c>
      <c r="V936">
        <v>12</v>
      </c>
      <c r="W936">
        <v>117229</v>
      </c>
      <c r="X936">
        <v>129600</v>
      </c>
      <c r="Y936">
        <v>18514</v>
      </c>
      <c r="Z936">
        <v>4</v>
      </c>
      <c r="AA936">
        <v>39175</v>
      </c>
      <c r="AB936">
        <v>43200</v>
      </c>
      <c r="AC936">
        <v>0</v>
      </c>
      <c r="AD936">
        <v>0</v>
      </c>
      <c r="AE936">
        <v>0</v>
      </c>
      <c r="AF936">
        <v>108</v>
      </c>
      <c r="AG936">
        <v>6269</v>
      </c>
      <c r="AH936">
        <v>44</v>
      </c>
      <c r="AI936">
        <v>361956</v>
      </c>
      <c r="AJ936">
        <v>475200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420</v>
      </c>
      <c r="AR936">
        <v>4536000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475200</v>
      </c>
      <c r="BA936">
        <v>0</v>
      </c>
      <c r="BB936">
        <v>0</v>
      </c>
      <c r="BC936">
        <v>0</v>
      </c>
      <c r="BD936">
        <v>8226</v>
      </c>
      <c r="BE936">
        <v>8226</v>
      </c>
      <c r="BF936">
        <v>10800</v>
      </c>
      <c r="BG936" s="1">
        <v>44543</v>
      </c>
      <c r="BH936" s="1">
        <v>44538</v>
      </c>
      <c r="BI936" s="1">
        <v>44545.249606481484</v>
      </c>
      <c r="BJ936" s="1">
        <v>44524.239363425928</v>
      </c>
    </row>
    <row r="937" spans="1:62" x14ac:dyDescent="0.25">
      <c r="A937">
        <v>11020</v>
      </c>
      <c r="B937" t="s">
        <v>182</v>
      </c>
      <c r="C937" t="s">
        <v>183</v>
      </c>
      <c r="D937">
        <v>11281</v>
      </c>
      <c r="E937">
        <v>81</v>
      </c>
      <c r="F937" t="s">
        <v>61</v>
      </c>
      <c r="G937" t="s">
        <v>336</v>
      </c>
      <c r="H937" t="s">
        <v>69</v>
      </c>
      <c r="I937">
        <v>1000000089432</v>
      </c>
      <c r="J937">
        <v>409049</v>
      </c>
      <c r="K937" t="s">
        <v>64</v>
      </c>
      <c r="L937" t="s">
        <v>74</v>
      </c>
      <c r="M937" t="s">
        <v>66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360</v>
      </c>
      <c r="AR937">
        <v>360000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708</v>
      </c>
      <c r="BE937">
        <v>710</v>
      </c>
      <c r="BF937">
        <v>1000</v>
      </c>
      <c r="BG937" s="1">
        <v>43848</v>
      </c>
      <c r="BH937" s="1">
        <v>43839</v>
      </c>
      <c r="BI937" s="1">
        <v>44545.249606481484</v>
      </c>
      <c r="BJ937" s="1">
        <v>44524.239363425928</v>
      </c>
    </row>
    <row r="938" spans="1:62" x14ac:dyDescent="0.25">
      <c r="A938">
        <v>11020</v>
      </c>
      <c r="B938" t="s">
        <v>182</v>
      </c>
      <c r="C938" t="s">
        <v>183</v>
      </c>
      <c r="D938">
        <v>11283</v>
      </c>
      <c r="E938">
        <v>83</v>
      </c>
      <c r="F938" t="s">
        <v>111</v>
      </c>
      <c r="G938" t="s">
        <v>129</v>
      </c>
      <c r="H938" t="s">
        <v>130</v>
      </c>
      <c r="I938">
        <v>1000000001703</v>
      </c>
      <c r="J938">
        <v>101300</v>
      </c>
      <c r="K938" t="s">
        <v>64</v>
      </c>
      <c r="L938" t="s">
        <v>142</v>
      </c>
      <c r="M938" t="s">
        <v>66</v>
      </c>
      <c r="N938">
        <v>2</v>
      </c>
      <c r="O938">
        <v>28909</v>
      </c>
      <c r="P938">
        <v>31800</v>
      </c>
      <c r="Q938">
        <v>3384</v>
      </c>
      <c r="R938">
        <v>2</v>
      </c>
      <c r="S938">
        <v>28909</v>
      </c>
      <c r="T938">
        <v>31800</v>
      </c>
      <c r="U938">
        <v>3384</v>
      </c>
      <c r="V938">
        <v>1</v>
      </c>
      <c r="W938">
        <v>14310</v>
      </c>
      <c r="X938">
        <v>15900</v>
      </c>
      <c r="Y938">
        <v>1547</v>
      </c>
      <c r="Z938">
        <v>1</v>
      </c>
      <c r="AA938">
        <v>14455</v>
      </c>
      <c r="AB938">
        <v>15900</v>
      </c>
      <c r="AC938">
        <v>0</v>
      </c>
      <c r="AD938">
        <v>0</v>
      </c>
      <c r="AE938">
        <v>0</v>
      </c>
      <c r="AF938">
        <v>0</v>
      </c>
      <c r="AG938">
        <v>1692</v>
      </c>
      <c r="AH938">
        <v>18</v>
      </c>
      <c r="AI938">
        <v>229725</v>
      </c>
      <c r="AJ938">
        <v>286200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48</v>
      </c>
      <c r="AR938">
        <v>763200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286200</v>
      </c>
      <c r="BD938">
        <v>12763</v>
      </c>
      <c r="BE938">
        <v>12870</v>
      </c>
      <c r="BF938">
        <v>15900</v>
      </c>
      <c r="BG938" s="1">
        <v>44543</v>
      </c>
      <c r="BH938" s="1">
        <v>44389</v>
      </c>
      <c r="BI938" s="1">
        <v>44545.249606481484</v>
      </c>
      <c r="BJ938" s="1">
        <v>44524.239363425928</v>
      </c>
    </row>
    <row r="939" spans="1:62" x14ac:dyDescent="0.25">
      <c r="A939">
        <v>11020</v>
      </c>
      <c r="B939" t="s">
        <v>182</v>
      </c>
      <c r="C939" t="s">
        <v>183</v>
      </c>
      <c r="D939">
        <v>11283</v>
      </c>
      <c r="E939">
        <v>83</v>
      </c>
      <c r="F939" t="s">
        <v>111</v>
      </c>
      <c r="G939" t="s">
        <v>112</v>
      </c>
      <c r="H939" t="s">
        <v>113</v>
      </c>
      <c r="I939">
        <v>1000000010905</v>
      </c>
      <c r="J939">
        <v>370690</v>
      </c>
      <c r="K939" t="s">
        <v>64</v>
      </c>
      <c r="L939" t="s">
        <v>138</v>
      </c>
      <c r="M939" t="s">
        <v>66</v>
      </c>
      <c r="N939">
        <v>99</v>
      </c>
      <c r="O939">
        <v>1025298</v>
      </c>
      <c r="P939">
        <v>1267200</v>
      </c>
      <c r="Q939">
        <v>8354</v>
      </c>
      <c r="R939">
        <v>35</v>
      </c>
      <c r="S939">
        <v>404793</v>
      </c>
      <c r="T939">
        <v>448000</v>
      </c>
      <c r="U939">
        <v>44556</v>
      </c>
      <c r="V939">
        <v>23</v>
      </c>
      <c r="W939">
        <v>264804</v>
      </c>
      <c r="X939">
        <v>294400</v>
      </c>
      <c r="Y939">
        <v>29846</v>
      </c>
      <c r="Z939">
        <v>23</v>
      </c>
      <c r="AA939">
        <v>265425</v>
      </c>
      <c r="AB939">
        <v>294400</v>
      </c>
      <c r="AC939">
        <v>0</v>
      </c>
      <c r="AD939">
        <v>0</v>
      </c>
      <c r="AE939">
        <v>0</v>
      </c>
      <c r="AF939">
        <v>2432</v>
      </c>
      <c r="AG939">
        <v>38353</v>
      </c>
      <c r="AH939">
        <v>159</v>
      </c>
      <c r="AI939">
        <v>1569759</v>
      </c>
      <c r="AJ939">
        <v>2035200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74</v>
      </c>
      <c r="AR939">
        <v>947200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2035200</v>
      </c>
      <c r="BA939">
        <v>0</v>
      </c>
      <c r="BB939">
        <v>0</v>
      </c>
      <c r="BC939">
        <v>0</v>
      </c>
      <c r="BD939">
        <v>9873</v>
      </c>
      <c r="BE939">
        <v>9737</v>
      </c>
      <c r="BF939">
        <v>12800</v>
      </c>
      <c r="BG939" s="1">
        <v>44544</v>
      </c>
      <c r="BH939" s="1">
        <v>44527</v>
      </c>
      <c r="BI939" s="1">
        <v>44545.249606481484</v>
      </c>
      <c r="BJ939" s="1">
        <v>44524.239363425928</v>
      </c>
    </row>
    <row r="940" spans="1:62" x14ac:dyDescent="0.25">
      <c r="A940">
        <v>11020</v>
      </c>
      <c r="B940" t="s">
        <v>182</v>
      </c>
      <c r="C940" t="s">
        <v>183</v>
      </c>
      <c r="D940">
        <v>11281</v>
      </c>
      <c r="E940">
        <v>81</v>
      </c>
      <c r="F940" t="s">
        <v>61</v>
      </c>
      <c r="G940" t="s">
        <v>336</v>
      </c>
      <c r="H940" t="s">
        <v>82</v>
      </c>
      <c r="I940">
        <v>1000000115529</v>
      </c>
      <c r="J940">
        <v>414319</v>
      </c>
      <c r="K940" t="s">
        <v>64</v>
      </c>
      <c r="L940" t="s">
        <v>405</v>
      </c>
      <c r="M940" t="s">
        <v>66</v>
      </c>
      <c r="N940">
        <v>94</v>
      </c>
      <c r="O940">
        <v>42455</v>
      </c>
      <c r="P940">
        <v>47000</v>
      </c>
      <c r="Q940">
        <v>9007</v>
      </c>
      <c r="R940">
        <v>0</v>
      </c>
      <c r="S940">
        <v>0</v>
      </c>
      <c r="T940">
        <v>0</v>
      </c>
      <c r="U940">
        <v>0</v>
      </c>
      <c r="V940">
        <v>84</v>
      </c>
      <c r="W940">
        <v>37855</v>
      </c>
      <c r="X940">
        <v>42000</v>
      </c>
      <c r="Y940">
        <v>7815</v>
      </c>
      <c r="Z940">
        <v>36</v>
      </c>
      <c r="AA940">
        <v>15982</v>
      </c>
      <c r="AB940">
        <v>18000</v>
      </c>
      <c r="AC940">
        <v>0</v>
      </c>
      <c r="AD940">
        <v>0</v>
      </c>
      <c r="AE940">
        <v>0</v>
      </c>
      <c r="AF940">
        <v>420</v>
      </c>
      <c r="AG940">
        <v>3059</v>
      </c>
      <c r="AH940">
        <v>434</v>
      </c>
      <c r="AI940">
        <v>155787</v>
      </c>
      <c r="AJ940">
        <v>217000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217000</v>
      </c>
      <c r="BA940">
        <v>0</v>
      </c>
      <c r="BB940">
        <v>0</v>
      </c>
      <c r="BC940">
        <v>0</v>
      </c>
      <c r="BD940">
        <v>359</v>
      </c>
      <c r="BE940">
        <v>357</v>
      </c>
      <c r="BF940">
        <v>500</v>
      </c>
      <c r="BG940" s="1">
        <v>44542</v>
      </c>
      <c r="BH940" s="1">
        <v>44511</v>
      </c>
      <c r="BI940" s="1">
        <v>44545.249606481484</v>
      </c>
      <c r="BJ940" s="1">
        <v>44524.239363425928</v>
      </c>
    </row>
    <row r="941" spans="1:62" x14ac:dyDescent="0.25">
      <c r="A941">
        <v>11020</v>
      </c>
      <c r="B941" t="s">
        <v>182</v>
      </c>
      <c r="C941" t="s">
        <v>183</v>
      </c>
      <c r="D941">
        <v>11281</v>
      </c>
      <c r="E941">
        <v>81</v>
      </c>
      <c r="F941" t="s">
        <v>61</v>
      </c>
      <c r="G941" t="s">
        <v>62</v>
      </c>
      <c r="H941" t="s">
        <v>63</v>
      </c>
      <c r="I941">
        <v>1000000076901</v>
      </c>
      <c r="J941">
        <v>384736</v>
      </c>
      <c r="K941" t="s">
        <v>64</v>
      </c>
      <c r="L941" t="s">
        <v>445</v>
      </c>
      <c r="M941" t="s">
        <v>66</v>
      </c>
      <c r="N941">
        <v>8</v>
      </c>
      <c r="O941">
        <v>78447</v>
      </c>
      <c r="P941">
        <v>86400</v>
      </c>
      <c r="Q941">
        <v>12637</v>
      </c>
      <c r="R941">
        <v>29</v>
      </c>
      <c r="S941">
        <v>282862</v>
      </c>
      <c r="T941">
        <v>313200</v>
      </c>
      <c r="U941">
        <v>44300</v>
      </c>
      <c r="V941">
        <v>15</v>
      </c>
      <c r="W941">
        <v>146487</v>
      </c>
      <c r="X941">
        <v>162000</v>
      </c>
      <c r="Y941">
        <v>23093</v>
      </c>
      <c r="Z941">
        <v>14</v>
      </c>
      <c r="AA941">
        <v>136473</v>
      </c>
      <c r="AB941">
        <v>151200</v>
      </c>
      <c r="AC941">
        <v>0</v>
      </c>
      <c r="AD941">
        <v>0</v>
      </c>
      <c r="AE941">
        <v>0</v>
      </c>
      <c r="AF941">
        <v>1080</v>
      </c>
      <c r="AG941">
        <v>21305</v>
      </c>
      <c r="AH941">
        <v>102</v>
      </c>
      <c r="AI941">
        <v>839080</v>
      </c>
      <c r="AJ941">
        <v>1101600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378</v>
      </c>
      <c r="AR941">
        <v>4082400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1101600</v>
      </c>
      <c r="BA941">
        <v>0</v>
      </c>
      <c r="BB941">
        <v>0</v>
      </c>
      <c r="BC941">
        <v>0</v>
      </c>
      <c r="BD941">
        <v>8226</v>
      </c>
      <c r="BE941">
        <v>8226</v>
      </c>
      <c r="BF941">
        <v>10800</v>
      </c>
      <c r="BG941" s="1">
        <v>44541</v>
      </c>
      <c r="BH941" s="1">
        <v>44525</v>
      </c>
      <c r="BI941" s="1">
        <v>44545.249606481484</v>
      </c>
      <c r="BJ941" s="1">
        <v>44524.239363425928</v>
      </c>
    </row>
    <row r="942" spans="1:62" x14ac:dyDescent="0.25">
      <c r="A942">
        <v>11020</v>
      </c>
      <c r="B942" t="s">
        <v>182</v>
      </c>
      <c r="C942" t="s">
        <v>183</v>
      </c>
      <c r="D942">
        <v>11283</v>
      </c>
      <c r="E942">
        <v>83</v>
      </c>
      <c r="F942" t="s">
        <v>111</v>
      </c>
      <c r="G942" t="s">
        <v>129</v>
      </c>
      <c r="H942" t="s">
        <v>130</v>
      </c>
      <c r="I942">
        <v>1000000008151</v>
      </c>
      <c r="J942">
        <v>312787</v>
      </c>
      <c r="K942" t="s">
        <v>64</v>
      </c>
      <c r="L942" t="s">
        <v>167</v>
      </c>
      <c r="M942" t="s">
        <v>66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120</v>
      </c>
      <c r="AX942">
        <v>79080</v>
      </c>
      <c r="AY942">
        <v>120000</v>
      </c>
      <c r="AZ942">
        <v>0</v>
      </c>
      <c r="BA942">
        <v>0</v>
      </c>
      <c r="BB942">
        <v>0</v>
      </c>
      <c r="BC942">
        <v>0</v>
      </c>
      <c r="BD942">
        <v>659</v>
      </c>
      <c r="BE942">
        <v>659</v>
      </c>
      <c r="BF942">
        <v>1000</v>
      </c>
      <c r="BG942" s="1">
        <v>44209</v>
      </c>
      <c r="BH942" s="1">
        <v>43816</v>
      </c>
      <c r="BI942" s="1">
        <v>44545.249606481484</v>
      </c>
      <c r="BJ942" s="1">
        <v>44524.239363425928</v>
      </c>
    </row>
    <row r="943" spans="1:62" x14ac:dyDescent="0.25">
      <c r="A943">
        <v>11020</v>
      </c>
      <c r="B943" t="s">
        <v>182</v>
      </c>
      <c r="C943" t="s">
        <v>183</v>
      </c>
      <c r="D943">
        <v>11281</v>
      </c>
      <c r="E943">
        <v>81</v>
      </c>
      <c r="F943" t="s">
        <v>61</v>
      </c>
      <c r="G943" t="s">
        <v>62</v>
      </c>
      <c r="H943" t="s">
        <v>63</v>
      </c>
      <c r="I943">
        <v>1000000110399</v>
      </c>
      <c r="J943">
        <v>411435</v>
      </c>
      <c r="K943" t="s">
        <v>64</v>
      </c>
      <c r="L943" t="s">
        <v>300</v>
      </c>
      <c r="M943" t="s">
        <v>66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47</v>
      </c>
      <c r="W943">
        <v>42509</v>
      </c>
      <c r="X943">
        <v>47000</v>
      </c>
      <c r="Y943">
        <v>9697</v>
      </c>
      <c r="Z943">
        <v>12</v>
      </c>
      <c r="AA943">
        <v>10800</v>
      </c>
      <c r="AB943">
        <v>12000</v>
      </c>
      <c r="AC943">
        <v>0</v>
      </c>
      <c r="AD943">
        <v>0</v>
      </c>
      <c r="AE943">
        <v>0</v>
      </c>
      <c r="AF943">
        <v>120</v>
      </c>
      <c r="AG943">
        <v>2422</v>
      </c>
      <c r="AH943">
        <v>-23</v>
      </c>
      <c r="AI943">
        <v>-16057</v>
      </c>
      <c r="AJ943">
        <v>-23000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-23000</v>
      </c>
      <c r="BA943">
        <v>0</v>
      </c>
      <c r="BB943">
        <v>0</v>
      </c>
      <c r="BC943">
        <v>0</v>
      </c>
      <c r="BD943">
        <v>698</v>
      </c>
      <c r="BE943">
        <v>698</v>
      </c>
      <c r="BF943">
        <v>1000</v>
      </c>
      <c r="BG943" s="1">
        <v>44534</v>
      </c>
      <c r="BH943" s="1">
        <v>44520</v>
      </c>
      <c r="BI943" s="1">
        <v>44545.249606481484</v>
      </c>
      <c r="BJ943" s="1">
        <v>44524.239363425928</v>
      </c>
    </row>
    <row r="944" spans="1:62" x14ac:dyDescent="0.25">
      <c r="A944">
        <v>11020</v>
      </c>
      <c r="B944" t="s">
        <v>182</v>
      </c>
      <c r="C944" t="s">
        <v>183</v>
      </c>
      <c r="D944">
        <v>11282</v>
      </c>
      <c r="E944">
        <v>82</v>
      </c>
      <c r="F944" t="s">
        <v>86</v>
      </c>
      <c r="G944" t="s">
        <v>107</v>
      </c>
      <c r="H944" t="s">
        <v>108</v>
      </c>
      <c r="I944">
        <v>1000000003144</v>
      </c>
      <c r="J944">
        <v>120213</v>
      </c>
      <c r="K944" t="s">
        <v>64</v>
      </c>
      <c r="L944" t="s">
        <v>335</v>
      </c>
      <c r="M944" t="s">
        <v>66</v>
      </c>
      <c r="N944">
        <v>12</v>
      </c>
      <c r="O944">
        <v>65400</v>
      </c>
      <c r="P944">
        <v>72000</v>
      </c>
      <c r="Q944">
        <v>-45213</v>
      </c>
      <c r="R944">
        <v>11</v>
      </c>
      <c r="S944">
        <v>59782</v>
      </c>
      <c r="T944">
        <v>66000</v>
      </c>
      <c r="U944">
        <v>-41613</v>
      </c>
      <c r="V944">
        <v>13</v>
      </c>
      <c r="W944">
        <v>70582</v>
      </c>
      <c r="X944">
        <v>78000</v>
      </c>
      <c r="Y944">
        <v>-49249</v>
      </c>
      <c r="Z944">
        <v>4</v>
      </c>
      <c r="AA944">
        <v>21545</v>
      </c>
      <c r="AB944">
        <v>24000</v>
      </c>
      <c r="AC944">
        <v>0</v>
      </c>
      <c r="AD944">
        <v>0</v>
      </c>
      <c r="AE944">
        <v>0</v>
      </c>
      <c r="AF944">
        <v>300</v>
      </c>
      <c r="AG944">
        <v>-11190</v>
      </c>
      <c r="AH944">
        <v>20</v>
      </c>
      <c r="AI944">
        <v>101636</v>
      </c>
      <c r="AJ944">
        <v>120000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120000</v>
      </c>
      <c r="BA944">
        <v>0</v>
      </c>
      <c r="BB944">
        <v>0</v>
      </c>
      <c r="BC944">
        <v>0</v>
      </c>
      <c r="BD944">
        <v>5082</v>
      </c>
      <c r="BE944">
        <v>7655</v>
      </c>
      <c r="BF944">
        <v>6000</v>
      </c>
      <c r="BG944" s="1">
        <v>44541</v>
      </c>
      <c r="BH944" s="1">
        <v>44537</v>
      </c>
      <c r="BI944" s="1">
        <v>44545.249606481484</v>
      </c>
      <c r="BJ944" s="1">
        <v>44524.239363425928</v>
      </c>
    </row>
    <row r="945" spans="1:62" x14ac:dyDescent="0.25">
      <c r="A945">
        <v>11020</v>
      </c>
      <c r="B945" t="s">
        <v>182</v>
      </c>
      <c r="C945" t="s">
        <v>183</v>
      </c>
      <c r="D945">
        <v>11283</v>
      </c>
      <c r="E945">
        <v>83</v>
      </c>
      <c r="F945" t="s">
        <v>111</v>
      </c>
      <c r="G945" t="s">
        <v>117</v>
      </c>
      <c r="H945" t="s">
        <v>118</v>
      </c>
      <c r="I945">
        <v>1000000010208</v>
      </c>
      <c r="J945">
        <v>361453</v>
      </c>
      <c r="K945" t="s">
        <v>64</v>
      </c>
      <c r="L945" t="s">
        <v>119</v>
      </c>
      <c r="M945" t="s">
        <v>66</v>
      </c>
      <c r="N945">
        <v>4</v>
      </c>
      <c r="O945">
        <v>27636</v>
      </c>
      <c r="P945">
        <v>30400</v>
      </c>
      <c r="Q945">
        <v>1864</v>
      </c>
      <c r="R945">
        <v>2</v>
      </c>
      <c r="S945">
        <v>13818</v>
      </c>
      <c r="T945">
        <v>15200</v>
      </c>
      <c r="U945">
        <v>932</v>
      </c>
      <c r="V945">
        <v>1</v>
      </c>
      <c r="W945">
        <v>6840</v>
      </c>
      <c r="X945">
        <v>7600</v>
      </c>
      <c r="Y945">
        <v>397</v>
      </c>
      <c r="Z945">
        <v>3</v>
      </c>
      <c r="AA945">
        <v>20589</v>
      </c>
      <c r="AB945">
        <v>22800</v>
      </c>
      <c r="AC945">
        <v>0</v>
      </c>
      <c r="AD945">
        <v>0</v>
      </c>
      <c r="AE945">
        <v>0</v>
      </c>
      <c r="AF945">
        <v>152</v>
      </c>
      <c r="AG945">
        <v>1161</v>
      </c>
      <c r="AH945">
        <v>52</v>
      </c>
      <c r="AI945">
        <v>336756</v>
      </c>
      <c r="AJ945">
        <v>395200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395200</v>
      </c>
      <c r="BA945">
        <v>0</v>
      </c>
      <c r="BB945">
        <v>0</v>
      </c>
      <c r="BC945">
        <v>0</v>
      </c>
      <c r="BD945">
        <v>6476</v>
      </c>
      <c r="BE945">
        <v>6445</v>
      </c>
      <c r="BF945">
        <v>7600</v>
      </c>
      <c r="BG945" s="1">
        <v>44544</v>
      </c>
      <c r="BH945" s="1">
        <v>44540</v>
      </c>
      <c r="BI945" s="1">
        <v>44545.249606481484</v>
      </c>
      <c r="BJ945" s="1">
        <v>44524.239363425928</v>
      </c>
    </row>
    <row r="946" spans="1:62" x14ac:dyDescent="0.25">
      <c r="A946">
        <v>11020</v>
      </c>
      <c r="B946" t="s">
        <v>182</v>
      </c>
      <c r="C946" t="s">
        <v>183</v>
      </c>
      <c r="D946">
        <v>11281</v>
      </c>
      <c r="E946">
        <v>81</v>
      </c>
      <c r="F946" t="s">
        <v>61</v>
      </c>
      <c r="G946" t="s">
        <v>336</v>
      </c>
      <c r="H946" t="s">
        <v>69</v>
      </c>
      <c r="I946">
        <v>1000000115533</v>
      </c>
      <c r="J946">
        <v>414322</v>
      </c>
      <c r="K946" t="s">
        <v>64</v>
      </c>
      <c r="L946" t="s">
        <v>406</v>
      </c>
      <c r="M946" t="s">
        <v>66</v>
      </c>
      <c r="N946">
        <v>12</v>
      </c>
      <c r="O946">
        <v>5455</v>
      </c>
      <c r="P946">
        <v>6000</v>
      </c>
      <c r="Q946">
        <v>1239</v>
      </c>
      <c r="R946">
        <v>12</v>
      </c>
      <c r="S946">
        <v>5455</v>
      </c>
      <c r="T946">
        <v>6000</v>
      </c>
      <c r="U946">
        <v>1131</v>
      </c>
      <c r="V946">
        <v>36</v>
      </c>
      <c r="W946">
        <v>16036</v>
      </c>
      <c r="X946">
        <v>18000</v>
      </c>
      <c r="Y946">
        <v>3064</v>
      </c>
      <c r="Z946">
        <v>36</v>
      </c>
      <c r="AA946">
        <v>15982</v>
      </c>
      <c r="AB946">
        <v>18000</v>
      </c>
      <c r="AC946">
        <v>0</v>
      </c>
      <c r="AD946">
        <v>0</v>
      </c>
      <c r="AE946">
        <v>0</v>
      </c>
      <c r="AF946">
        <v>420</v>
      </c>
      <c r="AG946">
        <v>3010</v>
      </c>
      <c r="AH946">
        <v>996</v>
      </c>
      <c r="AI946">
        <v>358890</v>
      </c>
      <c r="AJ946">
        <v>498000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498000</v>
      </c>
      <c r="BA946">
        <v>0</v>
      </c>
      <c r="BB946">
        <v>0</v>
      </c>
      <c r="BC946">
        <v>0</v>
      </c>
      <c r="BD946">
        <v>360</v>
      </c>
      <c r="BE946">
        <v>358</v>
      </c>
      <c r="BF946">
        <v>500</v>
      </c>
      <c r="BG946" s="1">
        <v>44543</v>
      </c>
      <c r="BH946" s="1">
        <v>44495</v>
      </c>
      <c r="BI946" s="1">
        <v>44545.249606481484</v>
      </c>
      <c r="BJ946" s="1">
        <v>44524.239363425928</v>
      </c>
    </row>
    <row r="947" spans="1:62" x14ac:dyDescent="0.25">
      <c r="A947">
        <v>11020</v>
      </c>
      <c r="B947" t="s">
        <v>182</v>
      </c>
      <c r="C947" t="s">
        <v>183</v>
      </c>
      <c r="D947">
        <v>11282</v>
      </c>
      <c r="E947">
        <v>82</v>
      </c>
      <c r="F947" t="s">
        <v>86</v>
      </c>
      <c r="G947" t="s">
        <v>87</v>
      </c>
      <c r="H947" t="s">
        <v>88</v>
      </c>
      <c r="I947">
        <v>1000000010553</v>
      </c>
      <c r="J947">
        <v>366492</v>
      </c>
      <c r="K947" t="s">
        <v>64</v>
      </c>
      <c r="L947" t="s">
        <v>89</v>
      </c>
      <c r="M947" t="s">
        <v>66</v>
      </c>
      <c r="N947">
        <v>9</v>
      </c>
      <c r="O947">
        <v>112909</v>
      </c>
      <c r="P947">
        <v>124200</v>
      </c>
      <c r="Q947">
        <v>17204</v>
      </c>
      <c r="R947">
        <v>13</v>
      </c>
      <c r="S947">
        <v>163091</v>
      </c>
      <c r="T947">
        <v>179400</v>
      </c>
      <c r="U947">
        <v>24850</v>
      </c>
      <c r="V947">
        <v>14</v>
      </c>
      <c r="W947">
        <v>174758</v>
      </c>
      <c r="X947">
        <v>193200</v>
      </c>
      <c r="Y947">
        <v>25879</v>
      </c>
      <c r="Z947">
        <v>10</v>
      </c>
      <c r="AA947">
        <v>125204</v>
      </c>
      <c r="AB947">
        <v>138000</v>
      </c>
      <c r="AC947">
        <v>0</v>
      </c>
      <c r="AD947">
        <v>0</v>
      </c>
      <c r="AE947">
        <v>0</v>
      </c>
      <c r="AF947">
        <v>276</v>
      </c>
      <c r="AG947">
        <v>18859</v>
      </c>
      <c r="AH947">
        <v>26</v>
      </c>
      <c r="AI947">
        <v>276495</v>
      </c>
      <c r="AJ947">
        <v>358800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10</v>
      </c>
      <c r="AX947">
        <v>105880</v>
      </c>
      <c r="AY947">
        <v>138000</v>
      </c>
      <c r="AZ947">
        <v>358800</v>
      </c>
      <c r="BA947">
        <v>0</v>
      </c>
      <c r="BB947">
        <v>0</v>
      </c>
      <c r="BC947">
        <v>0</v>
      </c>
      <c r="BD947">
        <v>10634</v>
      </c>
      <c r="BE947">
        <v>10588</v>
      </c>
      <c r="BF947">
        <v>13800</v>
      </c>
      <c r="BG947" s="1">
        <v>44543</v>
      </c>
      <c r="BH947" s="1">
        <v>44508</v>
      </c>
      <c r="BI947" s="1">
        <v>44545.249606481484</v>
      </c>
      <c r="BJ947" s="1">
        <v>44524.239363425928</v>
      </c>
    </row>
    <row r="948" spans="1:62" x14ac:dyDescent="0.25">
      <c r="A948">
        <v>11020</v>
      </c>
      <c r="B948" t="s">
        <v>182</v>
      </c>
      <c r="C948" t="s">
        <v>183</v>
      </c>
      <c r="D948">
        <v>11282</v>
      </c>
      <c r="E948">
        <v>82</v>
      </c>
      <c r="F948" t="s">
        <v>86</v>
      </c>
      <c r="G948" t="s">
        <v>94</v>
      </c>
      <c r="H948" t="s">
        <v>95</v>
      </c>
      <c r="I948">
        <v>1000000001866</v>
      </c>
      <c r="J948">
        <v>101921</v>
      </c>
      <c r="K948" t="s">
        <v>64</v>
      </c>
      <c r="L948" t="s">
        <v>97</v>
      </c>
      <c r="M948" t="s">
        <v>66</v>
      </c>
      <c r="N948">
        <v>15</v>
      </c>
      <c r="O948">
        <v>17727</v>
      </c>
      <c r="P948">
        <v>19500</v>
      </c>
      <c r="Q948">
        <v>5423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26</v>
      </c>
      <c r="AI948">
        <v>21328</v>
      </c>
      <c r="AJ948">
        <v>33800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60</v>
      </c>
      <c r="AR948">
        <v>78000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33800</v>
      </c>
      <c r="BD948">
        <v>820</v>
      </c>
      <c r="BE948">
        <v>820</v>
      </c>
      <c r="BF948">
        <v>1300</v>
      </c>
      <c r="BG948" s="1">
        <v>44467</v>
      </c>
      <c r="BH948" s="1">
        <v>44351</v>
      </c>
      <c r="BI948" s="1">
        <v>44545.249606481484</v>
      </c>
      <c r="BJ948" s="1">
        <v>44524.239363425928</v>
      </c>
    </row>
    <row r="949" spans="1:62" x14ac:dyDescent="0.25">
      <c r="A949">
        <v>11020</v>
      </c>
      <c r="B949" t="s">
        <v>182</v>
      </c>
      <c r="C949" t="s">
        <v>183</v>
      </c>
      <c r="D949">
        <v>11283</v>
      </c>
      <c r="E949">
        <v>83</v>
      </c>
      <c r="F949" t="s">
        <v>111</v>
      </c>
      <c r="G949" t="s">
        <v>117</v>
      </c>
      <c r="H949" t="s">
        <v>118</v>
      </c>
      <c r="I949">
        <v>1000000003052</v>
      </c>
      <c r="J949">
        <v>118079</v>
      </c>
      <c r="K949" t="s">
        <v>64</v>
      </c>
      <c r="L949" t="s">
        <v>127</v>
      </c>
      <c r="M949" t="s">
        <v>66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6</v>
      </c>
      <c r="W949">
        <v>40841</v>
      </c>
      <c r="X949">
        <v>45000</v>
      </c>
      <c r="Y949">
        <v>5386</v>
      </c>
      <c r="Z949">
        <v>1</v>
      </c>
      <c r="AA949">
        <v>6750</v>
      </c>
      <c r="AB949">
        <v>7500</v>
      </c>
      <c r="AC949">
        <v>0</v>
      </c>
      <c r="AD949">
        <v>0</v>
      </c>
      <c r="AE949">
        <v>0</v>
      </c>
      <c r="AF949">
        <v>75</v>
      </c>
      <c r="AG949">
        <v>841</v>
      </c>
      <c r="AH949">
        <v>53</v>
      </c>
      <c r="AI949">
        <v>313182</v>
      </c>
      <c r="AJ949">
        <v>397500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397500</v>
      </c>
      <c r="BA949">
        <v>0</v>
      </c>
      <c r="BB949">
        <v>0</v>
      </c>
      <c r="BC949">
        <v>0</v>
      </c>
      <c r="BD949">
        <v>5909</v>
      </c>
      <c r="BE949">
        <v>5883</v>
      </c>
      <c r="BF949">
        <v>7500</v>
      </c>
      <c r="BG949" s="1">
        <v>44531</v>
      </c>
      <c r="BH949" s="1">
        <v>44502</v>
      </c>
      <c r="BI949" s="1">
        <v>44545.249606481484</v>
      </c>
      <c r="BJ949" s="1">
        <v>44524.239363425928</v>
      </c>
    </row>
    <row r="950" spans="1:62" x14ac:dyDescent="0.25">
      <c r="A950">
        <v>11020</v>
      </c>
      <c r="B950" t="s">
        <v>182</v>
      </c>
      <c r="C950" t="s">
        <v>183</v>
      </c>
      <c r="D950">
        <v>11283</v>
      </c>
      <c r="E950">
        <v>83</v>
      </c>
      <c r="F950" t="s">
        <v>111</v>
      </c>
      <c r="G950" t="s">
        <v>129</v>
      </c>
      <c r="H950" t="s">
        <v>130</v>
      </c>
      <c r="I950">
        <v>1000000010304</v>
      </c>
      <c r="J950">
        <v>362995</v>
      </c>
      <c r="K950" t="s">
        <v>64</v>
      </c>
      <c r="L950" t="s">
        <v>165</v>
      </c>
      <c r="M950" t="s">
        <v>66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30</v>
      </c>
      <c r="AX950">
        <v>73650</v>
      </c>
      <c r="AY950">
        <v>117000</v>
      </c>
      <c r="AZ950">
        <v>0</v>
      </c>
      <c r="BA950">
        <v>0</v>
      </c>
      <c r="BB950">
        <v>0</v>
      </c>
      <c r="BC950">
        <v>0</v>
      </c>
      <c r="BD950">
        <v>2455</v>
      </c>
      <c r="BE950">
        <v>2455</v>
      </c>
      <c r="BF950">
        <v>3900</v>
      </c>
      <c r="BG950" s="1">
        <v>44311</v>
      </c>
      <c r="BH950" s="1">
        <v>43843</v>
      </c>
      <c r="BI950" s="1">
        <v>44545.249606481484</v>
      </c>
      <c r="BJ950" s="1">
        <v>44524.239363425928</v>
      </c>
    </row>
    <row r="951" spans="1:62" x14ac:dyDescent="0.25">
      <c r="A951">
        <v>11020</v>
      </c>
      <c r="B951" t="s">
        <v>182</v>
      </c>
      <c r="C951" t="s">
        <v>183</v>
      </c>
      <c r="D951">
        <v>11283</v>
      </c>
      <c r="E951">
        <v>83</v>
      </c>
      <c r="F951" t="s">
        <v>111</v>
      </c>
      <c r="G951" t="s">
        <v>129</v>
      </c>
      <c r="H951" t="s">
        <v>130</v>
      </c>
      <c r="I951">
        <v>1000000013519</v>
      </c>
      <c r="J951">
        <v>387793</v>
      </c>
      <c r="K951" t="s">
        <v>64</v>
      </c>
      <c r="L951" t="s">
        <v>143</v>
      </c>
      <c r="M951" t="s">
        <v>66</v>
      </c>
      <c r="N951">
        <v>1</v>
      </c>
      <c r="O951">
        <v>8227</v>
      </c>
      <c r="P951">
        <v>9050</v>
      </c>
      <c r="Q951">
        <v>1360</v>
      </c>
      <c r="R951">
        <v>2</v>
      </c>
      <c r="S951">
        <v>16455</v>
      </c>
      <c r="T951">
        <v>18100</v>
      </c>
      <c r="U951">
        <v>2720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8145</v>
      </c>
      <c r="AB951">
        <v>9050</v>
      </c>
      <c r="AC951">
        <v>0</v>
      </c>
      <c r="AD951">
        <v>0</v>
      </c>
      <c r="AE951">
        <v>0</v>
      </c>
      <c r="AF951">
        <v>91</v>
      </c>
      <c r="AG951">
        <v>1277</v>
      </c>
      <c r="AH951">
        <v>65</v>
      </c>
      <c r="AI951">
        <v>446379</v>
      </c>
      <c r="AJ951">
        <v>588250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588250</v>
      </c>
      <c r="BD951">
        <v>6867</v>
      </c>
      <c r="BE951">
        <v>6907</v>
      </c>
      <c r="BF951">
        <v>9050</v>
      </c>
      <c r="BG951" s="1">
        <v>44535</v>
      </c>
      <c r="BH951" s="1">
        <v>44389</v>
      </c>
      <c r="BI951" s="1">
        <v>44545.249606481484</v>
      </c>
      <c r="BJ951" s="1">
        <v>44524.239363425928</v>
      </c>
    </row>
    <row r="952" spans="1:62" x14ac:dyDescent="0.25">
      <c r="A952">
        <v>11020</v>
      </c>
      <c r="B952" t="s">
        <v>182</v>
      </c>
      <c r="C952" t="s">
        <v>183</v>
      </c>
      <c r="D952">
        <v>11283</v>
      </c>
      <c r="E952">
        <v>83</v>
      </c>
      <c r="F952" t="s">
        <v>111</v>
      </c>
      <c r="G952" t="s">
        <v>112</v>
      </c>
      <c r="H952" t="s">
        <v>113</v>
      </c>
      <c r="I952">
        <v>1000000007154</v>
      </c>
      <c r="J952">
        <v>275169</v>
      </c>
      <c r="K952" t="s">
        <v>64</v>
      </c>
      <c r="L952" t="s">
        <v>125</v>
      </c>
      <c r="M952" t="s">
        <v>66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11455</v>
      </c>
      <c r="T952">
        <v>12600</v>
      </c>
      <c r="U952">
        <v>2407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27</v>
      </c>
      <c r="AI952">
        <v>251640</v>
      </c>
      <c r="AJ952">
        <v>340200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340200</v>
      </c>
      <c r="BA952">
        <v>0</v>
      </c>
      <c r="BB952">
        <v>0</v>
      </c>
      <c r="BC952">
        <v>0</v>
      </c>
      <c r="BD952">
        <v>9320</v>
      </c>
      <c r="BE952">
        <v>9320</v>
      </c>
      <c r="BF952">
        <v>12600</v>
      </c>
      <c r="BG952" s="1">
        <v>44500</v>
      </c>
      <c r="BH952" s="1">
        <v>44494</v>
      </c>
      <c r="BI952" s="1">
        <v>44545.249606481484</v>
      </c>
      <c r="BJ952" s="1">
        <v>44524.239363425928</v>
      </c>
    </row>
    <row r="953" spans="1:62" x14ac:dyDescent="0.25">
      <c r="A953">
        <v>11020</v>
      </c>
      <c r="B953" t="s">
        <v>182</v>
      </c>
      <c r="C953" t="s">
        <v>183</v>
      </c>
      <c r="D953">
        <v>11283</v>
      </c>
      <c r="E953">
        <v>83</v>
      </c>
      <c r="F953" t="s">
        <v>111</v>
      </c>
      <c r="G953" t="s">
        <v>129</v>
      </c>
      <c r="H953" t="s">
        <v>130</v>
      </c>
      <c r="I953">
        <v>1000000013368</v>
      </c>
      <c r="J953">
        <v>387407</v>
      </c>
      <c r="K953" t="s">
        <v>64</v>
      </c>
      <c r="L953" t="s">
        <v>131</v>
      </c>
      <c r="M953" t="s">
        <v>66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6545</v>
      </c>
      <c r="T953">
        <v>7200</v>
      </c>
      <c r="U953">
        <v>1636</v>
      </c>
      <c r="V953">
        <v>3</v>
      </c>
      <c r="W953">
        <v>9785</v>
      </c>
      <c r="X953">
        <v>10800</v>
      </c>
      <c r="Y953">
        <v>2422</v>
      </c>
      <c r="Z953">
        <v>1</v>
      </c>
      <c r="AA953">
        <v>3273</v>
      </c>
      <c r="AB953">
        <v>3600</v>
      </c>
      <c r="AC953">
        <v>0</v>
      </c>
      <c r="AD953">
        <v>0</v>
      </c>
      <c r="AE953">
        <v>0</v>
      </c>
      <c r="AF953">
        <v>0</v>
      </c>
      <c r="AG953">
        <v>818</v>
      </c>
      <c r="AH953">
        <v>5</v>
      </c>
      <c r="AI953">
        <v>12273</v>
      </c>
      <c r="AJ953">
        <v>18000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30</v>
      </c>
      <c r="AX953">
        <v>73650</v>
      </c>
      <c r="AY953">
        <v>108000</v>
      </c>
      <c r="AZ953">
        <v>0</v>
      </c>
      <c r="BA953">
        <v>0</v>
      </c>
      <c r="BB953">
        <v>0</v>
      </c>
      <c r="BC953">
        <v>18000</v>
      </c>
      <c r="BD953">
        <v>2455</v>
      </c>
      <c r="BE953">
        <v>2455</v>
      </c>
      <c r="BF953">
        <v>3600</v>
      </c>
      <c r="BG953" s="1">
        <v>44532</v>
      </c>
      <c r="BH953" s="1">
        <v>44159</v>
      </c>
      <c r="BI953" s="1">
        <v>44545.249606481484</v>
      </c>
      <c r="BJ953" s="1">
        <v>44524.239363425928</v>
      </c>
    </row>
    <row r="954" spans="1:62" x14ac:dyDescent="0.25">
      <c r="A954">
        <v>11020</v>
      </c>
      <c r="B954" t="s">
        <v>182</v>
      </c>
      <c r="C954" t="s">
        <v>183</v>
      </c>
      <c r="D954">
        <v>11283</v>
      </c>
      <c r="E954">
        <v>83</v>
      </c>
      <c r="F954" t="s">
        <v>111</v>
      </c>
      <c r="G954" t="s">
        <v>129</v>
      </c>
      <c r="H954" t="s">
        <v>130</v>
      </c>
      <c r="I954">
        <v>1000000007748</v>
      </c>
      <c r="J954">
        <v>299759</v>
      </c>
      <c r="K954" t="s">
        <v>64</v>
      </c>
      <c r="L954" t="s">
        <v>169</v>
      </c>
      <c r="M954" t="s">
        <v>66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120</v>
      </c>
      <c r="AX954">
        <v>79080</v>
      </c>
      <c r="AY954">
        <v>120000</v>
      </c>
      <c r="AZ954">
        <v>0</v>
      </c>
      <c r="BA954">
        <v>0</v>
      </c>
      <c r="BB954">
        <v>0</v>
      </c>
      <c r="BC954">
        <v>0</v>
      </c>
      <c r="BD954">
        <v>659</v>
      </c>
      <c r="BE954">
        <v>659</v>
      </c>
      <c r="BF954">
        <v>1000</v>
      </c>
      <c r="BG954" s="1">
        <v>44198</v>
      </c>
      <c r="BH954" s="1">
        <v>43816</v>
      </c>
      <c r="BI954" s="1">
        <v>44545.249606481484</v>
      </c>
      <c r="BJ954" s="1">
        <v>44524.239363425928</v>
      </c>
    </row>
    <row r="955" spans="1:62" x14ac:dyDescent="0.25">
      <c r="A955">
        <v>11020</v>
      </c>
      <c r="B955" t="s">
        <v>182</v>
      </c>
      <c r="C955" t="s">
        <v>183</v>
      </c>
      <c r="D955">
        <v>11281</v>
      </c>
      <c r="E955">
        <v>81</v>
      </c>
      <c r="F955" t="s">
        <v>61</v>
      </c>
      <c r="G955" t="s">
        <v>336</v>
      </c>
      <c r="H955" t="s">
        <v>82</v>
      </c>
      <c r="I955">
        <v>1000000083917</v>
      </c>
      <c r="J955">
        <v>400654</v>
      </c>
      <c r="K955" t="s">
        <v>64</v>
      </c>
      <c r="L955" t="s">
        <v>164</v>
      </c>
      <c r="M955" t="s">
        <v>66</v>
      </c>
      <c r="N955">
        <v>36</v>
      </c>
      <c r="O955">
        <v>32624</v>
      </c>
      <c r="P955">
        <v>36000</v>
      </c>
      <c r="Q955">
        <v>4875</v>
      </c>
      <c r="R955">
        <v>90</v>
      </c>
      <c r="S955">
        <v>81818</v>
      </c>
      <c r="T955">
        <v>90000</v>
      </c>
      <c r="U955">
        <v>12447</v>
      </c>
      <c r="V955">
        <v>12</v>
      </c>
      <c r="W955">
        <v>10909</v>
      </c>
      <c r="X955">
        <v>12000</v>
      </c>
      <c r="Y955">
        <v>1660</v>
      </c>
      <c r="Z955">
        <v>18</v>
      </c>
      <c r="AA955">
        <v>16312</v>
      </c>
      <c r="AB955">
        <v>18000</v>
      </c>
      <c r="AC955">
        <v>0</v>
      </c>
      <c r="AD955">
        <v>0</v>
      </c>
      <c r="AE955">
        <v>0</v>
      </c>
      <c r="AF955">
        <v>57</v>
      </c>
      <c r="AG955">
        <v>2438</v>
      </c>
      <c r="AH955">
        <v>25</v>
      </c>
      <c r="AI955">
        <v>18133</v>
      </c>
      <c r="AJ955">
        <v>25000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25000</v>
      </c>
      <c r="BA955">
        <v>0</v>
      </c>
      <c r="BB955">
        <v>0</v>
      </c>
      <c r="BC955">
        <v>0</v>
      </c>
      <c r="BD955">
        <v>725</v>
      </c>
      <c r="BE955">
        <v>725</v>
      </c>
      <c r="BF955">
        <v>1000</v>
      </c>
      <c r="BG955" s="1">
        <v>44540</v>
      </c>
      <c r="BH955" s="1">
        <v>44478</v>
      </c>
      <c r="BI955" s="1">
        <v>44545.249606481484</v>
      </c>
      <c r="BJ955" s="1">
        <v>44524.239363425928</v>
      </c>
    </row>
    <row r="956" spans="1:62" x14ac:dyDescent="0.25">
      <c r="A956">
        <v>11020</v>
      </c>
      <c r="B956" t="s">
        <v>182</v>
      </c>
      <c r="C956" t="s">
        <v>183</v>
      </c>
      <c r="D956">
        <v>11281</v>
      </c>
      <c r="E956">
        <v>81</v>
      </c>
      <c r="F956" t="s">
        <v>61</v>
      </c>
      <c r="G956" t="s">
        <v>62</v>
      </c>
      <c r="H956" t="s">
        <v>63</v>
      </c>
      <c r="I956">
        <v>1000000076825</v>
      </c>
      <c r="J956">
        <v>384747</v>
      </c>
      <c r="K956" t="s">
        <v>64</v>
      </c>
      <c r="L956" t="s">
        <v>447</v>
      </c>
      <c r="M956" t="s">
        <v>66</v>
      </c>
      <c r="N956">
        <v>12</v>
      </c>
      <c r="O956">
        <v>117327</v>
      </c>
      <c r="P956">
        <v>129600</v>
      </c>
      <c r="Q956">
        <v>18612</v>
      </c>
      <c r="R956">
        <v>20</v>
      </c>
      <c r="S956">
        <v>195185</v>
      </c>
      <c r="T956">
        <v>216000</v>
      </c>
      <c r="U956">
        <v>30660</v>
      </c>
      <c r="V956">
        <v>13</v>
      </c>
      <c r="W956">
        <v>126164</v>
      </c>
      <c r="X956">
        <v>140400</v>
      </c>
      <c r="Y956">
        <v>19222</v>
      </c>
      <c r="Z956">
        <v>15</v>
      </c>
      <c r="AA956">
        <v>146880</v>
      </c>
      <c r="AB956">
        <v>162000</v>
      </c>
      <c r="AC956">
        <v>0</v>
      </c>
      <c r="AD956">
        <v>0</v>
      </c>
      <c r="AE956">
        <v>0</v>
      </c>
      <c r="AF956">
        <v>432</v>
      </c>
      <c r="AG956">
        <v>23486</v>
      </c>
      <c r="AH956">
        <v>108</v>
      </c>
      <c r="AI956">
        <v>888438</v>
      </c>
      <c r="AJ956">
        <v>1166400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378</v>
      </c>
      <c r="AR956">
        <v>4082400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1166400</v>
      </c>
      <c r="BA956">
        <v>0</v>
      </c>
      <c r="BB956">
        <v>0</v>
      </c>
      <c r="BC956">
        <v>0</v>
      </c>
      <c r="BD956">
        <v>8226</v>
      </c>
      <c r="BE956">
        <v>8226</v>
      </c>
      <c r="BF956">
        <v>10800</v>
      </c>
      <c r="BG956" s="1">
        <v>44542</v>
      </c>
      <c r="BH956" s="1">
        <v>44525</v>
      </c>
      <c r="BI956" s="1">
        <v>44545.249606481484</v>
      </c>
      <c r="BJ956" s="1">
        <v>44524.239363425928</v>
      </c>
    </row>
    <row r="957" spans="1:62" x14ac:dyDescent="0.25">
      <c r="A957">
        <v>11020</v>
      </c>
      <c r="B957" t="s">
        <v>182</v>
      </c>
      <c r="C957" t="s">
        <v>183</v>
      </c>
      <c r="D957">
        <v>11281</v>
      </c>
      <c r="E957">
        <v>81</v>
      </c>
      <c r="F957" t="s">
        <v>61</v>
      </c>
      <c r="G957" t="s">
        <v>62</v>
      </c>
      <c r="H957" t="s">
        <v>63</v>
      </c>
      <c r="I957">
        <v>1000000030372</v>
      </c>
      <c r="J957">
        <v>375284</v>
      </c>
      <c r="K957" t="s">
        <v>64</v>
      </c>
      <c r="L957" t="s">
        <v>78</v>
      </c>
      <c r="M957" t="s">
        <v>66</v>
      </c>
      <c r="N957">
        <v>277</v>
      </c>
      <c r="O957">
        <v>113220</v>
      </c>
      <c r="P957">
        <v>124650</v>
      </c>
      <c r="Q957">
        <v>19623</v>
      </c>
      <c r="R957">
        <v>156</v>
      </c>
      <c r="S957">
        <v>63376</v>
      </c>
      <c r="T957">
        <v>70200</v>
      </c>
      <c r="U957">
        <v>10664</v>
      </c>
      <c r="V957">
        <v>324</v>
      </c>
      <c r="W957">
        <v>131662</v>
      </c>
      <c r="X957">
        <v>145800</v>
      </c>
      <c r="Y957">
        <v>22194</v>
      </c>
      <c r="Z957">
        <v>120</v>
      </c>
      <c r="AA957">
        <v>48944</v>
      </c>
      <c r="AB957">
        <v>54000</v>
      </c>
      <c r="AC957">
        <v>0</v>
      </c>
      <c r="AD957">
        <v>0</v>
      </c>
      <c r="AE957">
        <v>0</v>
      </c>
      <c r="AF957">
        <v>162</v>
      </c>
      <c r="AG957">
        <v>8407</v>
      </c>
      <c r="AH957">
        <v>729</v>
      </c>
      <c r="AI957">
        <v>246262</v>
      </c>
      <c r="AJ957">
        <v>328050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328050</v>
      </c>
      <c r="BA957">
        <v>0</v>
      </c>
      <c r="BB957">
        <v>0</v>
      </c>
      <c r="BC957">
        <v>0</v>
      </c>
      <c r="BD957">
        <v>338</v>
      </c>
      <c r="BE957">
        <v>338</v>
      </c>
      <c r="BF957">
        <v>450</v>
      </c>
      <c r="BG957" s="1">
        <v>44543</v>
      </c>
      <c r="BH957" s="1">
        <v>44520</v>
      </c>
      <c r="BI957" s="1">
        <v>44545.249606481484</v>
      </c>
      <c r="BJ957" s="1">
        <v>44524.239363425928</v>
      </c>
    </row>
    <row r="958" spans="1:62" x14ac:dyDescent="0.25">
      <c r="A958">
        <v>11020</v>
      </c>
      <c r="B958" t="s">
        <v>182</v>
      </c>
      <c r="C958" t="s">
        <v>183</v>
      </c>
      <c r="D958">
        <v>11283</v>
      </c>
      <c r="E958">
        <v>83</v>
      </c>
      <c r="F958" t="s">
        <v>111</v>
      </c>
      <c r="G958" t="s">
        <v>129</v>
      </c>
      <c r="H958" t="s">
        <v>130</v>
      </c>
      <c r="I958">
        <v>1000000008706</v>
      </c>
      <c r="J958">
        <v>332748</v>
      </c>
      <c r="K958" t="s">
        <v>64</v>
      </c>
      <c r="L958" t="s">
        <v>153</v>
      </c>
      <c r="M958" t="s">
        <v>66</v>
      </c>
      <c r="N958">
        <v>10</v>
      </c>
      <c r="O958">
        <v>4545</v>
      </c>
      <c r="P958">
        <v>5000</v>
      </c>
      <c r="Q958">
        <v>2045</v>
      </c>
      <c r="R958">
        <v>10</v>
      </c>
      <c r="S958">
        <v>4545</v>
      </c>
      <c r="T958">
        <v>5000</v>
      </c>
      <c r="U958">
        <v>2045</v>
      </c>
      <c r="V958">
        <v>10</v>
      </c>
      <c r="W958">
        <v>4500</v>
      </c>
      <c r="X958">
        <v>5000</v>
      </c>
      <c r="Y958">
        <v>2000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50</v>
      </c>
      <c r="AI958">
        <v>12500</v>
      </c>
      <c r="AJ958">
        <v>25000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25000</v>
      </c>
      <c r="BD958">
        <v>250</v>
      </c>
      <c r="BE958">
        <v>250</v>
      </c>
      <c r="BF958">
        <v>500</v>
      </c>
      <c r="BG958" s="1">
        <v>44522</v>
      </c>
      <c r="BH958" s="1">
        <v>44064</v>
      </c>
      <c r="BI958" s="1">
        <v>44545.249606481484</v>
      </c>
      <c r="BJ958" s="1">
        <v>44524.239363425928</v>
      </c>
    </row>
    <row r="959" spans="1:62" x14ac:dyDescent="0.25">
      <c r="A959">
        <v>11020</v>
      </c>
      <c r="B959" t="s">
        <v>182</v>
      </c>
      <c r="C959" t="s">
        <v>183</v>
      </c>
      <c r="D959">
        <v>11282</v>
      </c>
      <c r="E959">
        <v>82</v>
      </c>
      <c r="F959" t="s">
        <v>86</v>
      </c>
      <c r="G959" t="s">
        <v>87</v>
      </c>
      <c r="H959" t="s">
        <v>90</v>
      </c>
      <c r="I959">
        <v>1000000018059</v>
      </c>
      <c r="J959">
        <v>396601</v>
      </c>
      <c r="K959" t="s">
        <v>64</v>
      </c>
      <c r="L959" t="s">
        <v>109</v>
      </c>
      <c r="M959" t="s">
        <v>66</v>
      </c>
      <c r="N959">
        <v>11</v>
      </c>
      <c r="O959">
        <v>30718</v>
      </c>
      <c r="P959">
        <v>34100</v>
      </c>
      <c r="Q959">
        <v>4459</v>
      </c>
      <c r="R959">
        <v>9</v>
      </c>
      <c r="S959">
        <v>24913</v>
      </c>
      <c r="T959">
        <v>27900</v>
      </c>
      <c r="U959">
        <v>3428</v>
      </c>
      <c r="V959">
        <v>4</v>
      </c>
      <c r="W959">
        <v>11216</v>
      </c>
      <c r="X959">
        <v>12400</v>
      </c>
      <c r="Y959">
        <v>1668</v>
      </c>
      <c r="Z959">
        <v>8</v>
      </c>
      <c r="AA959">
        <v>22433</v>
      </c>
      <c r="AB959">
        <v>24800</v>
      </c>
      <c r="AC959">
        <v>0</v>
      </c>
      <c r="AD959">
        <v>0</v>
      </c>
      <c r="AE959">
        <v>0</v>
      </c>
      <c r="AF959">
        <v>124</v>
      </c>
      <c r="AG959">
        <v>3335</v>
      </c>
      <c r="AH959">
        <v>61</v>
      </c>
      <c r="AI959">
        <v>145617</v>
      </c>
      <c r="AJ959">
        <v>189100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189100</v>
      </c>
      <c r="BD959">
        <v>2387</v>
      </c>
      <c r="BE959">
        <v>2387</v>
      </c>
      <c r="BF959">
        <v>3100</v>
      </c>
      <c r="BG959" s="1">
        <v>44537</v>
      </c>
      <c r="BH959" s="1">
        <v>44392</v>
      </c>
      <c r="BI959" s="1">
        <v>44545.249606481484</v>
      </c>
      <c r="BJ959" s="1">
        <v>44524.239363425928</v>
      </c>
    </row>
    <row r="960" spans="1:62" x14ac:dyDescent="0.25">
      <c r="A960">
        <v>11020</v>
      </c>
      <c r="B960" t="s">
        <v>182</v>
      </c>
      <c r="C960" t="s">
        <v>183</v>
      </c>
      <c r="D960">
        <v>11283</v>
      </c>
      <c r="E960">
        <v>83</v>
      </c>
      <c r="F960" t="s">
        <v>111</v>
      </c>
      <c r="G960" t="s">
        <v>129</v>
      </c>
      <c r="H960" t="s">
        <v>130</v>
      </c>
      <c r="I960">
        <v>1000000008705</v>
      </c>
      <c r="J960">
        <v>332747</v>
      </c>
      <c r="K960" t="s">
        <v>64</v>
      </c>
      <c r="L960" t="s">
        <v>155</v>
      </c>
      <c r="M960" t="s">
        <v>66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360</v>
      </c>
      <c r="AR960">
        <v>180000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250</v>
      </c>
      <c r="BE960">
        <v>250</v>
      </c>
      <c r="BF960">
        <v>500</v>
      </c>
      <c r="BG960" s="1">
        <v>44290</v>
      </c>
      <c r="BH960" s="1">
        <v>43825</v>
      </c>
      <c r="BI960" s="1">
        <v>44545.249606481484</v>
      </c>
      <c r="BJ960" s="1">
        <v>44524.239363425928</v>
      </c>
    </row>
    <row r="961" spans="1:62" x14ac:dyDescent="0.25">
      <c r="A961">
        <v>11020</v>
      </c>
      <c r="B961" t="s">
        <v>182</v>
      </c>
      <c r="C961" t="s">
        <v>183</v>
      </c>
      <c r="D961">
        <v>11282</v>
      </c>
      <c r="E961">
        <v>82</v>
      </c>
      <c r="F961" t="s">
        <v>86</v>
      </c>
      <c r="G961" t="s">
        <v>94</v>
      </c>
      <c r="H961" t="s">
        <v>95</v>
      </c>
      <c r="I961">
        <v>1000000001867</v>
      </c>
      <c r="J961">
        <v>101922</v>
      </c>
      <c r="K961" t="s">
        <v>64</v>
      </c>
      <c r="L961" t="s">
        <v>96</v>
      </c>
      <c r="M961" t="s">
        <v>66</v>
      </c>
      <c r="N961">
        <v>11</v>
      </c>
      <c r="O961">
        <v>12988</v>
      </c>
      <c r="P961">
        <v>14300</v>
      </c>
      <c r="Q961">
        <v>3965</v>
      </c>
      <c r="R961">
        <v>28</v>
      </c>
      <c r="S961">
        <v>32961</v>
      </c>
      <c r="T961">
        <v>36400</v>
      </c>
      <c r="U961">
        <v>9993</v>
      </c>
      <c r="V961">
        <v>1</v>
      </c>
      <c r="W961">
        <v>1182</v>
      </c>
      <c r="X961">
        <v>1300</v>
      </c>
      <c r="Y961">
        <v>362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37</v>
      </c>
      <c r="AI961">
        <v>30351</v>
      </c>
      <c r="AJ961">
        <v>48100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60</v>
      </c>
      <c r="AR961">
        <v>78000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48100</v>
      </c>
      <c r="BB961">
        <v>0</v>
      </c>
      <c r="BC961">
        <v>0</v>
      </c>
      <c r="BD961">
        <v>820</v>
      </c>
      <c r="BE961">
        <v>820</v>
      </c>
      <c r="BF961">
        <v>1300</v>
      </c>
      <c r="BG961" s="1">
        <v>44502</v>
      </c>
      <c r="BH961" s="1">
        <v>44447</v>
      </c>
      <c r="BI961" s="1">
        <v>44545.249606481484</v>
      </c>
      <c r="BJ961" s="1">
        <v>44524.239363425928</v>
      </c>
    </row>
    <row r="962" spans="1:62" x14ac:dyDescent="0.25">
      <c r="A962">
        <v>11020</v>
      </c>
      <c r="B962" t="s">
        <v>182</v>
      </c>
      <c r="C962" t="s">
        <v>183</v>
      </c>
      <c r="D962">
        <v>11283</v>
      </c>
      <c r="E962">
        <v>83</v>
      </c>
      <c r="F962" t="s">
        <v>111</v>
      </c>
      <c r="G962" t="s">
        <v>117</v>
      </c>
      <c r="H962" t="s">
        <v>118</v>
      </c>
      <c r="I962">
        <v>1000000003053</v>
      </c>
      <c r="J962">
        <v>118101</v>
      </c>
      <c r="K962" t="s">
        <v>64</v>
      </c>
      <c r="L962" t="s">
        <v>122</v>
      </c>
      <c r="M962" t="s">
        <v>66</v>
      </c>
      <c r="N962">
        <v>4</v>
      </c>
      <c r="O962">
        <v>23636</v>
      </c>
      <c r="P962">
        <v>26000</v>
      </c>
      <c r="Q962">
        <v>3777</v>
      </c>
      <c r="R962">
        <v>7</v>
      </c>
      <c r="S962">
        <v>41245</v>
      </c>
      <c r="T962">
        <v>45500</v>
      </c>
      <c r="U962">
        <v>6558</v>
      </c>
      <c r="V962">
        <v>13</v>
      </c>
      <c r="W962">
        <v>76464</v>
      </c>
      <c r="X962">
        <v>84500</v>
      </c>
      <c r="Y962">
        <v>12043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20</v>
      </c>
      <c r="AR962">
        <v>130000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4955</v>
      </c>
      <c r="BE962">
        <v>4949</v>
      </c>
      <c r="BF962">
        <v>6500</v>
      </c>
      <c r="BG962" s="1">
        <v>44527</v>
      </c>
      <c r="BH962" s="1">
        <v>44492</v>
      </c>
      <c r="BI962" s="1">
        <v>44545.249606481484</v>
      </c>
      <c r="BJ962" s="1">
        <v>44524.239363425928</v>
      </c>
    </row>
    <row r="963" spans="1:62" x14ac:dyDescent="0.25">
      <c r="A963">
        <v>11020</v>
      </c>
      <c r="B963" t="s">
        <v>182</v>
      </c>
      <c r="C963" t="s">
        <v>183</v>
      </c>
      <c r="D963">
        <v>11282</v>
      </c>
      <c r="E963">
        <v>82</v>
      </c>
      <c r="F963" t="s">
        <v>86</v>
      </c>
      <c r="G963" t="s">
        <v>94</v>
      </c>
      <c r="H963" t="s">
        <v>95</v>
      </c>
      <c r="I963">
        <v>1000000001826</v>
      </c>
      <c r="J963">
        <v>101782</v>
      </c>
      <c r="K963" t="s">
        <v>64</v>
      </c>
      <c r="L963" t="s">
        <v>103</v>
      </c>
      <c r="M963" t="s">
        <v>66</v>
      </c>
      <c r="N963">
        <v>16</v>
      </c>
      <c r="O963">
        <v>94486</v>
      </c>
      <c r="P963">
        <v>104000</v>
      </c>
      <c r="Q963">
        <v>24759</v>
      </c>
      <c r="R963">
        <v>4</v>
      </c>
      <c r="S963">
        <v>23577</v>
      </c>
      <c r="T963">
        <v>26000</v>
      </c>
      <c r="U963">
        <v>6145</v>
      </c>
      <c r="V963">
        <v>14</v>
      </c>
      <c r="W963">
        <v>82550</v>
      </c>
      <c r="X963">
        <v>91000</v>
      </c>
      <c r="Y963">
        <v>21539</v>
      </c>
      <c r="Z963">
        <v>13</v>
      </c>
      <c r="AA963">
        <v>76523</v>
      </c>
      <c r="AB963">
        <v>84500</v>
      </c>
      <c r="AC963">
        <v>0</v>
      </c>
      <c r="AD963">
        <v>0</v>
      </c>
      <c r="AE963">
        <v>0</v>
      </c>
      <c r="AF963">
        <v>325</v>
      </c>
      <c r="AG963">
        <v>19869</v>
      </c>
      <c r="AH963">
        <v>23</v>
      </c>
      <c r="AI963">
        <v>100233</v>
      </c>
      <c r="AJ963">
        <v>149500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40</v>
      </c>
      <c r="AR963">
        <v>260000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149500</v>
      </c>
      <c r="BA963">
        <v>0</v>
      </c>
      <c r="BB963">
        <v>0</v>
      </c>
      <c r="BC963">
        <v>0</v>
      </c>
      <c r="BD963">
        <v>4358</v>
      </c>
      <c r="BE963">
        <v>4358</v>
      </c>
      <c r="BF963">
        <v>6500</v>
      </c>
      <c r="BG963" s="1">
        <v>44542</v>
      </c>
      <c r="BH963" s="1">
        <v>44504</v>
      </c>
      <c r="BI963" s="1">
        <v>44545.249606481484</v>
      </c>
      <c r="BJ963" s="1">
        <v>44524.239363425928</v>
      </c>
    </row>
    <row r="964" spans="1:62" x14ac:dyDescent="0.25">
      <c r="A964">
        <v>11020</v>
      </c>
      <c r="B964" t="s">
        <v>182</v>
      </c>
      <c r="C964" t="s">
        <v>183</v>
      </c>
      <c r="D964">
        <v>11283</v>
      </c>
      <c r="E964">
        <v>83</v>
      </c>
      <c r="F964" t="s">
        <v>111</v>
      </c>
      <c r="G964" t="s">
        <v>112</v>
      </c>
      <c r="H964" t="s">
        <v>113</v>
      </c>
      <c r="I964">
        <v>1000000010907</v>
      </c>
      <c r="J964">
        <v>370692</v>
      </c>
      <c r="K964" t="s">
        <v>64</v>
      </c>
      <c r="L964" t="s">
        <v>114</v>
      </c>
      <c r="M964" t="s">
        <v>66</v>
      </c>
      <c r="N964">
        <v>32</v>
      </c>
      <c r="O964">
        <v>329838</v>
      </c>
      <c r="P964">
        <v>403200</v>
      </c>
      <c r="Q964">
        <v>21050</v>
      </c>
      <c r="R964">
        <v>22</v>
      </c>
      <c r="S964">
        <v>241791</v>
      </c>
      <c r="T964">
        <v>277200</v>
      </c>
      <c r="U964">
        <v>29499</v>
      </c>
      <c r="V964">
        <v>17</v>
      </c>
      <c r="W964">
        <v>179130</v>
      </c>
      <c r="X964">
        <v>214200</v>
      </c>
      <c r="Y964">
        <v>15086</v>
      </c>
      <c r="Z964">
        <v>12</v>
      </c>
      <c r="AA964">
        <v>117954</v>
      </c>
      <c r="AB964">
        <v>151200</v>
      </c>
      <c r="AC964">
        <v>0</v>
      </c>
      <c r="AD964">
        <v>0</v>
      </c>
      <c r="AE964">
        <v>0</v>
      </c>
      <c r="AF964">
        <v>21451</v>
      </c>
      <c r="AG964">
        <v>1351</v>
      </c>
      <c r="AH964">
        <v>90</v>
      </c>
      <c r="AI964">
        <v>870428</v>
      </c>
      <c r="AJ964">
        <v>1134000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1134000</v>
      </c>
      <c r="BA964">
        <v>0</v>
      </c>
      <c r="BB964">
        <v>0</v>
      </c>
      <c r="BC964">
        <v>0</v>
      </c>
      <c r="BD964">
        <v>9671</v>
      </c>
      <c r="BE964">
        <v>9424</v>
      </c>
      <c r="BF964">
        <v>12600</v>
      </c>
      <c r="BG964" s="1">
        <v>44535</v>
      </c>
      <c r="BH964" s="1">
        <v>44530</v>
      </c>
      <c r="BI964" s="1">
        <v>44545.249606481484</v>
      </c>
      <c r="BJ964" s="1">
        <v>44524.239363425928</v>
      </c>
    </row>
    <row r="965" spans="1:62" x14ac:dyDescent="0.25">
      <c r="A965">
        <v>11020</v>
      </c>
      <c r="B965" t="s">
        <v>182</v>
      </c>
      <c r="C965" t="s">
        <v>183</v>
      </c>
      <c r="D965">
        <v>11283</v>
      </c>
      <c r="E965">
        <v>83</v>
      </c>
      <c r="F965" t="s">
        <v>111</v>
      </c>
      <c r="G965" t="s">
        <v>112</v>
      </c>
      <c r="H965" t="s">
        <v>113</v>
      </c>
      <c r="I965">
        <v>1000000085223</v>
      </c>
      <c r="J965">
        <v>406217</v>
      </c>
      <c r="K965" t="s">
        <v>64</v>
      </c>
      <c r="L965" t="s">
        <v>115</v>
      </c>
      <c r="M965" t="s">
        <v>66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24</v>
      </c>
      <c r="AR965">
        <v>285600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9271</v>
      </c>
      <c r="BE965">
        <v>9271</v>
      </c>
      <c r="BF965">
        <v>11900</v>
      </c>
      <c r="BG965" s="1">
        <v>44232</v>
      </c>
      <c r="BH965" s="1">
        <v>44210</v>
      </c>
      <c r="BI965" s="1">
        <v>44545.249606481484</v>
      </c>
      <c r="BJ965" s="1">
        <v>44524.239363425928</v>
      </c>
    </row>
    <row r="966" spans="1:62" x14ac:dyDescent="0.25">
      <c r="A966">
        <v>11020</v>
      </c>
      <c r="B966" t="s">
        <v>182</v>
      </c>
      <c r="C966" t="s">
        <v>183</v>
      </c>
      <c r="D966">
        <v>11281</v>
      </c>
      <c r="E966">
        <v>81</v>
      </c>
      <c r="F966" t="s">
        <v>61</v>
      </c>
      <c r="G966" t="s">
        <v>336</v>
      </c>
      <c r="H966" t="s">
        <v>82</v>
      </c>
      <c r="I966">
        <v>1000000013252</v>
      </c>
      <c r="J966">
        <v>387076</v>
      </c>
      <c r="K966" t="s">
        <v>64</v>
      </c>
      <c r="L966" t="s">
        <v>85</v>
      </c>
      <c r="M966" t="s">
        <v>66</v>
      </c>
      <c r="N966">
        <v>102</v>
      </c>
      <c r="O966">
        <v>92520</v>
      </c>
      <c r="P966">
        <v>102000</v>
      </c>
      <c r="Q966">
        <v>13896</v>
      </c>
      <c r="R966">
        <v>102</v>
      </c>
      <c r="S966">
        <v>91898</v>
      </c>
      <c r="T966">
        <v>102000</v>
      </c>
      <c r="U966">
        <v>13279</v>
      </c>
      <c r="V966">
        <v>72</v>
      </c>
      <c r="W966">
        <v>65351</v>
      </c>
      <c r="X966">
        <v>72000</v>
      </c>
      <c r="Y966">
        <v>9861</v>
      </c>
      <c r="Z966">
        <v>74</v>
      </c>
      <c r="AA966">
        <v>67117</v>
      </c>
      <c r="AB966">
        <v>74000</v>
      </c>
      <c r="AC966">
        <v>0</v>
      </c>
      <c r="AD966">
        <v>0</v>
      </c>
      <c r="AE966">
        <v>0</v>
      </c>
      <c r="AF966">
        <v>171</v>
      </c>
      <c r="AG966">
        <v>10087</v>
      </c>
      <c r="AH966">
        <v>215</v>
      </c>
      <c r="AI966">
        <v>155916</v>
      </c>
      <c r="AJ966">
        <v>215000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215000</v>
      </c>
      <c r="BA966">
        <v>0</v>
      </c>
      <c r="BB966">
        <v>0</v>
      </c>
      <c r="BC966">
        <v>0</v>
      </c>
      <c r="BD966">
        <v>725</v>
      </c>
      <c r="BE966">
        <v>725</v>
      </c>
      <c r="BF966">
        <v>1000</v>
      </c>
      <c r="BG966" s="1">
        <v>44542</v>
      </c>
      <c r="BH966" s="1">
        <v>44539</v>
      </c>
      <c r="BI966" s="1">
        <v>44545.249606481484</v>
      </c>
      <c r="BJ966" s="1">
        <v>44524.239363425928</v>
      </c>
    </row>
    <row r="967" spans="1:62" x14ac:dyDescent="0.25">
      <c r="A967">
        <v>11020</v>
      </c>
      <c r="B967" t="s">
        <v>182</v>
      </c>
      <c r="C967" t="s">
        <v>183</v>
      </c>
      <c r="D967">
        <v>11281</v>
      </c>
      <c r="E967">
        <v>81</v>
      </c>
      <c r="F967" t="s">
        <v>61</v>
      </c>
      <c r="G967" t="s">
        <v>336</v>
      </c>
      <c r="H967" t="s">
        <v>69</v>
      </c>
      <c r="I967">
        <v>1000000015630</v>
      </c>
      <c r="J967">
        <v>391928</v>
      </c>
      <c r="K967" t="s">
        <v>64</v>
      </c>
      <c r="L967" t="s">
        <v>71</v>
      </c>
      <c r="M967" t="s">
        <v>80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700</v>
      </c>
      <c r="BE967">
        <v>703</v>
      </c>
      <c r="BF967">
        <v>1200</v>
      </c>
      <c r="BG967" s="1">
        <v>44140</v>
      </c>
      <c r="BH967" s="1">
        <v>43902</v>
      </c>
      <c r="BI967" s="1">
        <v>44545.249606481484</v>
      </c>
      <c r="BJ967" s="1">
        <v>44524.239363425928</v>
      </c>
    </row>
    <row r="968" spans="1:62" x14ac:dyDescent="0.25">
      <c r="A968">
        <v>11020</v>
      </c>
      <c r="B968" t="s">
        <v>182</v>
      </c>
      <c r="C968" t="s">
        <v>183</v>
      </c>
      <c r="D968">
        <v>11282</v>
      </c>
      <c r="E968">
        <v>82</v>
      </c>
      <c r="F968" t="s">
        <v>86</v>
      </c>
      <c r="G968" t="s">
        <v>87</v>
      </c>
      <c r="H968" t="s">
        <v>90</v>
      </c>
      <c r="I968">
        <v>1000000012850</v>
      </c>
      <c r="J968">
        <v>385428</v>
      </c>
      <c r="K968" t="s">
        <v>64</v>
      </c>
      <c r="L968" t="s">
        <v>105</v>
      </c>
      <c r="M968" t="s">
        <v>66</v>
      </c>
      <c r="N968">
        <v>5</v>
      </c>
      <c r="O968">
        <v>26936</v>
      </c>
      <c r="P968">
        <v>29750</v>
      </c>
      <c r="Q968">
        <v>5136</v>
      </c>
      <c r="R968">
        <v>12</v>
      </c>
      <c r="S968">
        <v>64475</v>
      </c>
      <c r="T968">
        <v>71400</v>
      </c>
      <c r="U968">
        <v>12154</v>
      </c>
      <c r="V968">
        <v>11</v>
      </c>
      <c r="W968">
        <v>59284</v>
      </c>
      <c r="X968">
        <v>65450</v>
      </c>
      <c r="Y968">
        <v>11323</v>
      </c>
      <c r="Z968">
        <v>6</v>
      </c>
      <c r="AA968">
        <v>31966</v>
      </c>
      <c r="AB968">
        <v>35700</v>
      </c>
      <c r="AC968">
        <v>0</v>
      </c>
      <c r="AD968">
        <v>0</v>
      </c>
      <c r="AE968">
        <v>0</v>
      </c>
      <c r="AF968">
        <v>537</v>
      </c>
      <c r="AG968">
        <v>5806</v>
      </c>
      <c r="AH968">
        <v>87</v>
      </c>
      <c r="AI968">
        <v>379328</v>
      </c>
      <c r="AJ968">
        <v>517650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517650</v>
      </c>
      <c r="BB968">
        <v>0</v>
      </c>
      <c r="BC968">
        <v>0</v>
      </c>
      <c r="BD968">
        <v>4360</v>
      </c>
      <c r="BE968">
        <v>4315</v>
      </c>
      <c r="BF968">
        <v>5950</v>
      </c>
      <c r="BG968" s="1">
        <v>44543</v>
      </c>
      <c r="BH968" s="1">
        <v>44450</v>
      </c>
      <c r="BI968" s="1">
        <v>44545.249606481484</v>
      </c>
      <c r="BJ968" s="1">
        <v>44524.239363425928</v>
      </c>
    </row>
    <row r="969" spans="1:62" x14ac:dyDescent="0.25">
      <c r="A969">
        <v>11020</v>
      </c>
      <c r="B969" t="s">
        <v>182</v>
      </c>
      <c r="C969" t="s">
        <v>183</v>
      </c>
      <c r="D969">
        <v>11283</v>
      </c>
      <c r="E969">
        <v>83</v>
      </c>
      <c r="F969" t="s">
        <v>111</v>
      </c>
      <c r="G969" t="s">
        <v>129</v>
      </c>
      <c r="H969" t="s">
        <v>130</v>
      </c>
      <c r="I969">
        <v>1000000005859</v>
      </c>
      <c r="J969">
        <v>216789</v>
      </c>
      <c r="K969" t="s">
        <v>64</v>
      </c>
      <c r="L969" t="s">
        <v>134</v>
      </c>
      <c r="M969" t="s">
        <v>66</v>
      </c>
      <c r="N969">
        <v>2</v>
      </c>
      <c r="O969">
        <v>7091</v>
      </c>
      <c r="P969">
        <v>7800</v>
      </c>
      <c r="Q969">
        <v>2182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7055</v>
      </c>
      <c r="X969">
        <v>7800</v>
      </c>
      <c r="Y969">
        <v>2146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30</v>
      </c>
      <c r="AX969">
        <v>73650</v>
      </c>
      <c r="AY969">
        <v>117000</v>
      </c>
      <c r="AZ969">
        <v>0</v>
      </c>
      <c r="BA969">
        <v>0</v>
      </c>
      <c r="BB969">
        <v>0</v>
      </c>
      <c r="BC969">
        <v>0</v>
      </c>
      <c r="BD969">
        <v>2455</v>
      </c>
      <c r="BE969">
        <v>2455</v>
      </c>
      <c r="BF969">
        <v>3900</v>
      </c>
      <c r="BG969" s="1">
        <v>44524</v>
      </c>
      <c r="BH969" s="1">
        <v>44064</v>
      </c>
      <c r="BI969" s="1">
        <v>44545.249606481484</v>
      </c>
      <c r="BJ969" s="1">
        <v>44524.239363425928</v>
      </c>
    </row>
    <row r="970" spans="1:62" x14ac:dyDescent="0.25">
      <c r="A970">
        <v>11020</v>
      </c>
      <c r="B970" t="s">
        <v>182</v>
      </c>
      <c r="C970" t="s">
        <v>183</v>
      </c>
      <c r="D970">
        <v>11283</v>
      </c>
      <c r="E970">
        <v>83</v>
      </c>
      <c r="F970" t="s">
        <v>111</v>
      </c>
      <c r="G970" t="s">
        <v>129</v>
      </c>
      <c r="H970" t="s">
        <v>130</v>
      </c>
      <c r="I970">
        <v>1000000008128</v>
      </c>
      <c r="J970">
        <v>312308</v>
      </c>
      <c r="K970" t="s">
        <v>64</v>
      </c>
      <c r="L970" t="s">
        <v>168</v>
      </c>
      <c r="M970" t="s">
        <v>66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120</v>
      </c>
      <c r="AX970">
        <v>79080</v>
      </c>
      <c r="AY970">
        <v>120000</v>
      </c>
      <c r="AZ970">
        <v>0</v>
      </c>
      <c r="BA970">
        <v>0</v>
      </c>
      <c r="BB970">
        <v>0</v>
      </c>
      <c r="BC970">
        <v>0</v>
      </c>
      <c r="BD970">
        <v>659</v>
      </c>
      <c r="BE970">
        <v>659</v>
      </c>
      <c r="BF970">
        <v>1000</v>
      </c>
      <c r="BG970" s="1">
        <v>44198</v>
      </c>
      <c r="BH970" s="1">
        <v>43816</v>
      </c>
      <c r="BI970" s="1">
        <v>44545.249606481484</v>
      </c>
      <c r="BJ970" s="1">
        <v>44524.239363425928</v>
      </c>
    </row>
    <row r="971" spans="1:62" x14ac:dyDescent="0.25">
      <c r="A971">
        <v>11020</v>
      </c>
      <c r="B971" t="s">
        <v>182</v>
      </c>
      <c r="C971" t="s">
        <v>183</v>
      </c>
      <c r="D971">
        <v>11283</v>
      </c>
      <c r="E971">
        <v>83</v>
      </c>
      <c r="F971" t="s">
        <v>111</v>
      </c>
      <c r="G971" t="s">
        <v>129</v>
      </c>
      <c r="H971" t="s">
        <v>130</v>
      </c>
      <c r="I971">
        <v>1000000008152</v>
      </c>
      <c r="J971">
        <v>312789</v>
      </c>
      <c r="K971" t="s">
        <v>64</v>
      </c>
      <c r="L971" t="s">
        <v>151</v>
      </c>
      <c r="M971" t="s">
        <v>66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120</v>
      </c>
      <c r="AX971">
        <v>79080</v>
      </c>
      <c r="AY971">
        <v>120000</v>
      </c>
      <c r="AZ971">
        <v>0</v>
      </c>
      <c r="BA971">
        <v>0</v>
      </c>
      <c r="BB971">
        <v>0</v>
      </c>
      <c r="BC971">
        <v>0</v>
      </c>
      <c r="BD971">
        <v>659</v>
      </c>
      <c r="BE971">
        <v>659</v>
      </c>
      <c r="BF971">
        <v>1000</v>
      </c>
      <c r="BG971" s="1">
        <v>44064</v>
      </c>
      <c r="BH971" s="1">
        <v>43825</v>
      </c>
      <c r="BI971" s="1">
        <v>44545.249606481484</v>
      </c>
      <c r="BJ971" s="1">
        <v>44524.239363425928</v>
      </c>
    </row>
    <row r="972" spans="1:62" x14ac:dyDescent="0.25">
      <c r="A972">
        <v>11020</v>
      </c>
      <c r="B972" t="s">
        <v>182</v>
      </c>
      <c r="C972" t="s">
        <v>183</v>
      </c>
      <c r="D972">
        <v>11281</v>
      </c>
      <c r="E972">
        <v>81</v>
      </c>
      <c r="F972" t="s">
        <v>61</v>
      </c>
      <c r="G972" t="s">
        <v>62</v>
      </c>
      <c r="H972" t="s">
        <v>63</v>
      </c>
      <c r="I972">
        <v>1000000110400</v>
      </c>
      <c r="J972">
        <v>411436</v>
      </c>
      <c r="K972" t="s">
        <v>64</v>
      </c>
      <c r="L972" t="s">
        <v>301</v>
      </c>
      <c r="M972" t="s">
        <v>66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24</v>
      </c>
      <c r="AA972">
        <v>21709</v>
      </c>
      <c r="AB972">
        <v>24000</v>
      </c>
      <c r="AC972">
        <v>0</v>
      </c>
      <c r="AD972">
        <v>0</v>
      </c>
      <c r="AE972">
        <v>0</v>
      </c>
      <c r="AF972">
        <v>120</v>
      </c>
      <c r="AG972">
        <v>4954</v>
      </c>
      <c r="AH972">
        <v>456</v>
      </c>
      <c r="AI972">
        <v>318351</v>
      </c>
      <c r="AJ972">
        <v>456000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456000</v>
      </c>
      <c r="BA972">
        <v>0</v>
      </c>
      <c r="BB972">
        <v>0</v>
      </c>
      <c r="BC972">
        <v>0</v>
      </c>
      <c r="BD972">
        <v>698</v>
      </c>
      <c r="BE972">
        <v>698</v>
      </c>
      <c r="BF972">
        <v>1000</v>
      </c>
      <c r="BG972" s="1">
        <v>44542</v>
      </c>
      <c r="BH972" s="1">
        <v>44538</v>
      </c>
      <c r="BI972" s="1">
        <v>44545.249606481484</v>
      </c>
      <c r="BJ972" s="1">
        <v>44524.239363425928</v>
      </c>
    </row>
    <row r="973" spans="1:62" x14ac:dyDescent="0.25">
      <c r="A973">
        <v>11020</v>
      </c>
      <c r="B973" t="s">
        <v>182</v>
      </c>
      <c r="C973" t="s">
        <v>183</v>
      </c>
      <c r="D973">
        <v>11281</v>
      </c>
      <c r="E973">
        <v>81</v>
      </c>
      <c r="F973" t="s">
        <v>61</v>
      </c>
      <c r="G973" t="s">
        <v>62</v>
      </c>
      <c r="H973" t="s">
        <v>63</v>
      </c>
      <c r="I973">
        <v>1000000085829</v>
      </c>
      <c r="J973">
        <v>406662</v>
      </c>
      <c r="K973" t="s">
        <v>64</v>
      </c>
      <c r="L973" t="s">
        <v>68</v>
      </c>
      <c r="M973" t="s">
        <v>66</v>
      </c>
      <c r="N973">
        <v>276</v>
      </c>
      <c r="O973">
        <v>225818</v>
      </c>
      <c r="P973">
        <v>248400</v>
      </c>
      <c r="Q973">
        <v>33009</v>
      </c>
      <c r="R973">
        <v>336</v>
      </c>
      <c r="S973">
        <v>273927</v>
      </c>
      <c r="T973">
        <v>302400</v>
      </c>
      <c r="U973">
        <v>39260</v>
      </c>
      <c r="V973">
        <v>212</v>
      </c>
      <c r="W973">
        <v>173152</v>
      </c>
      <c r="X973">
        <v>190800</v>
      </c>
      <c r="Y973">
        <v>25102</v>
      </c>
      <c r="Z973">
        <v>96</v>
      </c>
      <c r="AA973">
        <v>77858</v>
      </c>
      <c r="AB973">
        <v>86400</v>
      </c>
      <c r="AC973">
        <v>0</v>
      </c>
      <c r="AD973">
        <v>0</v>
      </c>
      <c r="AE973">
        <v>0</v>
      </c>
      <c r="AF973">
        <v>756</v>
      </c>
      <c r="AG973">
        <v>10827</v>
      </c>
      <c r="AH973">
        <v>830</v>
      </c>
      <c r="AI973">
        <v>579538</v>
      </c>
      <c r="AJ973">
        <v>747000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747000</v>
      </c>
      <c r="BA973">
        <v>0</v>
      </c>
      <c r="BB973">
        <v>0</v>
      </c>
      <c r="BC973">
        <v>0</v>
      </c>
      <c r="BD973">
        <v>698</v>
      </c>
      <c r="BE973">
        <v>698</v>
      </c>
      <c r="BF973">
        <v>900</v>
      </c>
      <c r="BG973" s="1">
        <v>44542</v>
      </c>
      <c r="BH973" s="1">
        <v>44530</v>
      </c>
      <c r="BI973" s="1">
        <v>44545.249606481484</v>
      </c>
      <c r="BJ973" s="1">
        <v>44524.239363425928</v>
      </c>
    </row>
    <row r="974" spans="1:62" x14ac:dyDescent="0.25">
      <c r="A974">
        <v>11020</v>
      </c>
      <c r="B974" t="s">
        <v>182</v>
      </c>
      <c r="C974" t="s">
        <v>183</v>
      </c>
      <c r="D974">
        <v>11282</v>
      </c>
      <c r="E974">
        <v>82</v>
      </c>
      <c r="F974" t="s">
        <v>86</v>
      </c>
      <c r="G974" t="s">
        <v>107</v>
      </c>
      <c r="H974" t="s">
        <v>108</v>
      </c>
      <c r="I974">
        <v>1000000003143</v>
      </c>
      <c r="J974">
        <v>120210</v>
      </c>
      <c r="K974" t="s">
        <v>64</v>
      </c>
      <c r="L974" t="s">
        <v>337</v>
      </c>
      <c r="M974" t="s">
        <v>66</v>
      </c>
      <c r="N974">
        <v>3</v>
      </c>
      <c r="O974">
        <v>16364</v>
      </c>
      <c r="P974">
        <v>18000</v>
      </c>
      <c r="Q974">
        <v>-11557</v>
      </c>
      <c r="R974">
        <v>11</v>
      </c>
      <c r="S974">
        <v>59836</v>
      </c>
      <c r="T974">
        <v>66000</v>
      </c>
      <c r="U974">
        <v>-42539</v>
      </c>
      <c r="V974">
        <v>9</v>
      </c>
      <c r="W974">
        <v>48873</v>
      </c>
      <c r="X974">
        <v>54000</v>
      </c>
      <c r="Y974">
        <v>-34889</v>
      </c>
      <c r="Z974">
        <v>4</v>
      </c>
      <c r="AA974">
        <v>21491</v>
      </c>
      <c r="AB974">
        <v>24000</v>
      </c>
      <c r="AC974">
        <v>0</v>
      </c>
      <c r="AD974">
        <v>0</v>
      </c>
      <c r="AE974">
        <v>0</v>
      </c>
      <c r="AF974">
        <v>360</v>
      </c>
      <c r="AG974">
        <v>-15736</v>
      </c>
      <c r="AH974">
        <v>13</v>
      </c>
      <c r="AI974">
        <v>120989</v>
      </c>
      <c r="AJ974">
        <v>78000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78000</v>
      </c>
      <c r="BB974">
        <v>0</v>
      </c>
      <c r="BC974">
        <v>0</v>
      </c>
      <c r="BD974">
        <v>9307</v>
      </c>
      <c r="BE974">
        <v>9713</v>
      </c>
      <c r="BF974">
        <v>6000</v>
      </c>
      <c r="BG974" s="1">
        <v>44541</v>
      </c>
      <c r="BH974" s="1">
        <v>44440</v>
      </c>
      <c r="BI974" s="1">
        <v>44545.249606481484</v>
      </c>
      <c r="BJ974" s="1">
        <v>44524.239363425928</v>
      </c>
    </row>
    <row r="975" spans="1:62" x14ac:dyDescent="0.25">
      <c r="A975">
        <v>11020</v>
      </c>
      <c r="B975" t="s">
        <v>182</v>
      </c>
      <c r="C975" t="s">
        <v>183</v>
      </c>
      <c r="D975">
        <v>11281</v>
      </c>
      <c r="E975">
        <v>81</v>
      </c>
      <c r="F975" t="s">
        <v>61</v>
      </c>
      <c r="G975" t="s">
        <v>336</v>
      </c>
      <c r="H975" t="s">
        <v>69</v>
      </c>
      <c r="I975">
        <v>1000000115539</v>
      </c>
      <c r="J975">
        <v>414330</v>
      </c>
      <c r="K975" t="s">
        <v>64</v>
      </c>
      <c r="L975" t="s">
        <v>408</v>
      </c>
      <c r="M975" t="s">
        <v>66</v>
      </c>
      <c r="N975">
        <v>0</v>
      </c>
      <c r="O975">
        <v>0</v>
      </c>
      <c r="P975">
        <v>0</v>
      </c>
      <c r="Q975">
        <v>0</v>
      </c>
      <c r="R975">
        <v>36</v>
      </c>
      <c r="S975">
        <v>16364</v>
      </c>
      <c r="T975">
        <v>18000</v>
      </c>
      <c r="U975">
        <v>3392</v>
      </c>
      <c r="V975">
        <v>192</v>
      </c>
      <c r="W975">
        <v>85909</v>
      </c>
      <c r="X975">
        <v>96000</v>
      </c>
      <c r="Y975">
        <v>16727</v>
      </c>
      <c r="Z975">
        <v>168</v>
      </c>
      <c r="AA975">
        <v>75600</v>
      </c>
      <c r="AB975">
        <v>84000</v>
      </c>
      <c r="AC975">
        <v>0</v>
      </c>
      <c r="AD975">
        <v>0</v>
      </c>
      <c r="AE975">
        <v>0</v>
      </c>
      <c r="AF975">
        <v>840</v>
      </c>
      <c r="AG975">
        <v>15065</v>
      </c>
      <c r="AH975">
        <v>325</v>
      </c>
      <c r="AI975">
        <v>117106</v>
      </c>
      <c r="AJ975">
        <v>162500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162500</v>
      </c>
      <c r="BA975">
        <v>0</v>
      </c>
      <c r="BB975">
        <v>0</v>
      </c>
      <c r="BC975">
        <v>0</v>
      </c>
      <c r="BD975">
        <v>360</v>
      </c>
      <c r="BE975">
        <v>357</v>
      </c>
      <c r="BF975">
        <v>500</v>
      </c>
      <c r="BG975" s="1">
        <v>44534</v>
      </c>
      <c r="BH975" s="1">
        <v>44495</v>
      </c>
      <c r="BI975" s="1">
        <v>44545.249606481484</v>
      </c>
      <c r="BJ975" s="1">
        <v>44524.239363425928</v>
      </c>
    </row>
    <row r="976" spans="1:62" x14ac:dyDescent="0.25">
      <c r="A976">
        <v>11020</v>
      </c>
      <c r="B976" t="s">
        <v>182</v>
      </c>
      <c r="C976" t="s">
        <v>183</v>
      </c>
      <c r="D976">
        <v>11281</v>
      </c>
      <c r="E976">
        <v>81</v>
      </c>
      <c r="F976" t="s">
        <v>61</v>
      </c>
      <c r="G976" t="s">
        <v>336</v>
      </c>
      <c r="H976" t="s">
        <v>69</v>
      </c>
      <c r="I976">
        <v>1000000089036</v>
      </c>
      <c r="J976">
        <v>408938</v>
      </c>
      <c r="K976" t="s">
        <v>64</v>
      </c>
      <c r="L976" t="s">
        <v>145</v>
      </c>
      <c r="M976" t="s">
        <v>80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708</v>
      </c>
      <c r="AJ976">
        <v>750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216</v>
      </c>
      <c r="AX976">
        <v>152712</v>
      </c>
      <c r="AY976">
        <v>162000</v>
      </c>
      <c r="AZ976">
        <v>0</v>
      </c>
      <c r="BA976">
        <v>0</v>
      </c>
      <c r="BB976">
        <v>0</v>
      </c>
      <c r="BC976">
        <v>750</v>
      </c>
      <c r="BD976">
        <v>708</v>
      </c>
      <c r="BE976">
        <v>707</v>
      </c>
      <c r="BF976">
        <v>750</v>
      </c>
      <c r="BG976" s="1">
        <v>44410</v>
      </c>
      <c r="BH976" s="1">
        <v>44228</v>
      </c>
      <c r="BI976" s="1">
        <v>44545.249606481484</v>
      </c>
      <c r="BJ976" s="1">
        <v>44524.239363425928</v>
      </c>
    </row>
    <row r="977" spans="1:62" x14ac:dyDescent="0.25">
      <c r="A977">
        <v>11020</v>
      </c>
      <c r="B977" t="s">
        <v>182</v>
      </c>
      <c r="C977" t="s">
        <v>183</v>
      </c>
      <c r="D977">
        <v>11283</v>
      </c>
      <c r="E977">
        <v>83</v>
      </c>
      <c r="F977" t="s">
        <v>111</v>
      </c>
      <c r="G977" t="s">
        <v>112</v>
      </c>
      <c r="H977" t="s">
        <v>113</v>
      </c>
      <c r="I977">
        <v>1000000011614</v>
      </c>
      <c r="J977">
        <v>377726</v>
      </c>
      <c r="K977" t="s">
        <v>64</v>
      </c>
      <c r="L977" t="s">
        <v>140</v>
      </c>
      <c r="M977" t="s">
        <v>66</v>
      </c>
      <c r="N977">
        <v>12</v>
      </c>
      <c r="O977">
        <v>144849</v>
      </c>
      <c r="P977">
        <v>159600</v>
      </c>
      <c r="Q977">
        <v>19449</v>
      </c>
      <c r="R977">
        <v>15</v>
      </c>
      <c r="S977">
        <v>180155</v>
      </c>
      <c r="T977">
        <v>199500</v>
      </c>
      <c r="U977">
        <v>23405</v>
      </c>
      <c r="V977">
        <v>10</v>
      </c>
      <c r="W977">
        <v>119942</v>
      </c>
      <c r="X977">
        <v>133000</v>
      </c>
      <c r="Y977">
        <v>15442</v>
      </c>
      <c r="Z977">
        <v>13</v>
      </c>
      <c r="AA977">
        <v>155247</v>
      </c>
      <c r="AB977">
        <v>172900</v>
      </c>
      <c r="AC977">
        <v>0</v>
      </c>
      <c r="AD977">
        <v>0</v>
      </c>
      <c r="AE977">
        <v>0</v>
      </c>
      <c r="AF977">
        <v>2128</v>
      </c>
      <c r="AG977">
        <v>19397</v>
      </c>
      <c r="AH977">
        <v>34</v>
      </c>
      <c r="AI977">
        <v>355300</v>
      </c>
      <c r="AJ977">
        <v>452200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452200</v>
      </c>
      <c r="BA977">
        <v>0</v>
      </c>
      <c r="BB977">
        <v>0</v>
      </c>
      <c r="BC977">
        <v>0</v>
      </c>
      <c r="BD977">
        <v>10450</v>
      </c>
      <c r="BE977">
        <v>10450</v>
      </c>
      <c r="BF977">
        <v>13300</v>
      </c>
      <c r="BG977" s="1">
        <v>44542</v>
      </c>
      <c r="BH977" s="1">
        <v>44485</v>
      </c>
      <c r="BI977" s="1">
        <v>44545.249606481484</v>
      </c>
      <c r="BJ977" s="1">
        <v>44524.239363425928</v>
      </c>
    </row>
    <row r="978" spans="1:62" x14ac:dyDescent="0.25">
      <c r="A978">
        <v>11020</v>
      </c>
      <c r="B978" t="s">
        <v>182</v>
      </c>
      <c r="C978" t="s">
        <v>183</v>
      </c>
      <c r="D978">
        <v>11283</v>
      </c>
      <c r="E978">
        <v>83</v>
      </c>
      <c r="F978" t="s">
        <v>111</v>
      </c>
      <c r="G978" t="s">
        <v>112</v>
      </c>
      <c r="H978" t="s">
        <v>113</v>
      </c>
      <c r="I978">
        <v>1000000112837</v>
      </c>
      <c r="J978">
        <v>412662</v>
      </c>
      <c r="K978" t="s">
        <v>64</v>
      </c>
      <c r="L978" t="s">
        <v>188</v>
      </c>
      <c r="M978" t="s">
        <v>66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17182</v>
      </c>
      <c r="T978">
        <v>18900</v>
      </c>
      <c r="U978">
        <v>4246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33</v>
      </c>
      <c r="AI978">
        <v>426888</v>
      </c>
      <c r="AJ978">
        <v>623700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623700</v>
      </c>
      <c r="BD978">
        <v>12936</v>
      </c>
      <c r="BE978">
        <v>12936</v>
      </c>
      <c r="BF978">
        <v>18900</v>
      </c>
      <c r="BG978" s="1">
        <v>44491</v>
      </c>
      <c r="BH978" s="1">
        <v>44336</v>
      </c>
      <c r="BI978" s="1">
        <v>44545.249606481484</v>
      </c>
      <c r="BJ978" s="1">
        <v>44524.239363425928</v>
      </c>
    </row>
    <row r="979" spans="1:62" x14ac:dyDescent="0.25">
      <c r="A979">
        <v>11020</v>
      </c>
      <c r="B979" t="s">
        <v>182</v>
      </c>
      <c r="C979" t="s">
        <v>183</v>
      </c>
      <c r="D979">
        <v>11283</v>
      </c>
      <c r="E979">
        <v>83</v>
      </c>
      <c r="F979" t="s">
        <v>111</v>
      </c>
      <c r="G979" t="s">
        <v>129</v>
      </c>
      <c r="H979" t="s">
        <v>130</v>
      </c>
      <c r="I979">
        <v>1000000005860</v>
      </c>
      <c r="J979">
        <v>216791</v>
      </c>
      <c r="K979" t="s">
        <v>64</v>
      </c>
      <c r="L979" t="s">
        <v>135</v>
      </c>
      <c r="M979" t="s">
        <v>66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30</v>
      </c>
      <c r="AX979">
        <v>73650</v>
      </c>
      <c r="AY979">
        <v>117000</v>
      </c>
      <c r="AZ979">
        <v>0</v>
      </c>
      <c r="BA979">
        <v>0</v>
      </c>
      <c r="BB979">
        <v>0</v>
      </c>
      <c r="BC979">
        <v>0</v>
      </c>
      <c r="BD979">
        <v>2455</v>
      </c>
      <c r="BE979">
        <v>2455</v>
      </c>
      <c r="BF979">
        <v>3900</v>
      </c>
      <c r="BG979" s="1">
        <v>44290</v>
      </c>
      <c r="BH979" s="1">
        <v>44064</v>
      </c>
      <c r="BI979" s="1">
        <v>44545.249606481484</v>
      </c>
      <c r="BJ979" s="1">
        <v>44524.239363425928</v>
      </c>
    </row>
    <row r="980" spans="1:62" x14ac:dyDescent="0.25">
      <c r="A980">
        <v>11020</v>
      </c>
      <c r="B980" t="s">
        <v>182</v>
      </c>
      <c r="C980" t="s">
        <v>183</v>
      </c>
      <c r="D980">
        <v>11281</v>
      </c>
      <c r="E980">
        <v>81</v>
      </c>
      <c r="F980" t="s">
        <v>61</v>
      </c>
      <c r="G980" t="s">
        <v>336</v>
      </c>
      <c r="H980" t="s">
        <v>82</v>
      </c>
      <c r="I980">
        <v>1000000077620</v>
      </c>
      <c r="J980">
        <v>386777</v>
      </c>
      <c r="K980" t="s">
        <v>64</v>
      </c>
      <c r="L980" t="s">
        <v>84</v>
      </c>
      <c r="M980" t="s">
        <v>66</v>
      </c>
      <c r="N980">
        <v>6</v>
      </c>
      <c r="O980">
        <v>5727</v>
      </c>
      <c r="P980">
        <v>6300</v>
      </c>
      <c r="Q980">
        <v>830</v>
      </c>
      <c r="R980">
        <v>36</v>
      </c>
      <c r="S980">
        <v>34364</v>
      </c>
      <c r="T980">
        <v>37800</v>
      </c>
      <c r="U980">
        <v>4983</v>
      </c>
      <c r="V980">
        <v>24</v>
      </c>
      <c r="W980">
        <v>22909</v>
      </c>
      <c r="X980">
        <v>25200</v>
      </c>
      <c r="Y980">
        <v>3323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251</v>
      </c>
      <c r="AI980">
        <v>182017</v>
      </c>
      <c r="AJ980">
        <v>263550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263550</v>
      </c>
      <c r="BA980">
        <v>0</v>
      </c>
      <c r="BB980">
        <v>0</v>
      </c>
      <c r="BC980">
        <v>0</v>
      </c>
      <c r="BD980">
        <v>725</v>
      </c>
      <c r="BE980">
        <v>725</v>
      </c>
      <c r="BF980">
        <v>1050</v>
      </c>
      <c r="BG980" s="1">
        <v>44528</v>
      </c>
      <c r="BH980" s="1">
        <v>44495</v>
      </c>
      <c r="BI980" s="1">
        <v>44545.249606481484</v>
      </c>
      <c r="BJ980" s="1">
        <v>44524.239363425928</v>
      </c>
    </row>
    <row r="981" spans="1:62" x14ac:dyDescent="0.25">
      <c r="A981">
        <v>11020</v>
      </c>
      <c r="B981" t="s">
        <v>182</v>
      </c>
      <c r="C981" t="s">
        <v>183</v>
      </c>
      <c r="D981">
        <v>11283</v>
      </c>
      <c r="E981">
        <v>83</v>
      </c>
      <c r="F981" t="s">
        <v>111</v>
      </c>
      <c r="G981" t="s">
        <v>129</v>
      </c>
      <c r="H981" t="s">
        <v>130</v>
      </c>
      <c r="I981">
        <v>1000000004025</v>
      </c>
      <c r="J981">
        <v>144945</v>
      </c>
      <c r="K981" t="s">
        <v>64</v>
      </c>
      <c r="L981" t="s">
        <v>132</v>
      </c>
      <c r="M981" t="s">
        <v>66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30</v>
      </c>
      <c r="AX981">
        <v>73650</v>
      </c>
      <c r="AY981">
        <v>117000</v>
      </c>
      <c r="AZ981">
        <v>0</v>
      </c>
      <c r="BA981">
        <v>0</v>
      </c>
      <c r="BB981">
        <v>0</v>
      </c>
      <c r="BC981">
        <v>0</v>
      </c>
      <c r="BD981">
        <v>2455</v>
      </c>
      <c r="BE981">
        <v>2455</v>
      </c>
      <c r="BF981">
        <v>3900</v>
      </c>
      <c r="BG981" s="1">
        <v>44359</v>
      </c>
      <c r="BH981" s="1">
        <v>43816</v>
      </c>
      <c r="BI981" s="1">
        <v>44545.249606481484</v>
      </c>
      <c r="BJ981" s="1">
        <v>44524.239363425928</v>
      </c>
    </row>
    <row r="982" spans="1:62" x14ac:dyDescent="0.25">
      <c r="A982">
        <v>11020</v>
      </c>
      <c r="B982" t="s">
        <v>182</v>
      </c>
      <c r="C982" t="s">
        <v>183</v>
      </c>
      <c r="D982">
        <v>11281</v>
      </c>
      <c r="E982">
        <v>81</v>
      </c>
      <c r="F982" t="s">
        <v>61</v>
      </c>
      <c r="G982" t="s">
        <v>62</v>
      </c>
      <c r="H982" t="s">
        <v>63</v>
      </c>
      <c r="I982">
        <v>1000000019975</v>
      </c>
      <c r="J982">
        <v>375283</v>
      </c>
      <c r="K982" t="s">
        <v>64</v>
      </c>
      <c r="L982" t="s">
        <v>77</v>
      </c>
      <c r="M982" t="s">
        <v>66</v>
      </c>
      <c r="N982">
        <v>336</v>
      </c>
      <c r="O982">
        <v>136865</v>
      </c>
      <c r="P982">
        <v>151200</v>
      </c>
      <c r="Q982">
        <v>23362</v>
      </c>
      <c r="R982">
        <v>181</v>
      </c>
      <c r="S982">
        <v>73849</v>
      </c>
      <c r="T982">
        <v>81450</v>
      </c>
      <c r="U982">
        <v>12706</v>
      </c>
      <c r="V982">
        <v>228</v>
      </c>
      <c r="W982">
        <v>92782</v>
      </c>
      <c r="X982">
        <v>102600</v>
      </c>
      <c r="Y982">
        <v>15762</v>
      </c>
      <c r="Z982">
        <v>144</v>
      </c>
      <c r="AA982">
        <v>58565</v>
      </c>
      <c r="AB982">
        <v>64800</v>
      </c>
      <c r="AC982">
        <v>0</v>
      </c>
      <c r="AD982">
        <v>0</v>
      </c>
      <c r="AE982">
        <v>0</v>
      </c>
      <c r="AF982">
        <v>378</v>
      </c>
      <c r="AG982">
        <v>9921</v>
      </c>
      <c r="AH982">
        <v>597</v>
      </c>
      <c r="AI982">
        <v>201671</v>
      </c>
      <c r="AJ982">
        <v>268650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</v>
      </c>
      <c r="AT982">
        <v>900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268650</v>
      </c>
      <c r="BA982">
        <v>0</v>
      </c>
      <c r="BB982">
        <v>0</v>
      </c>
      <c r="BC982">
        <v>0</v>
      </c>
      <c r="BD982">
        <v>338</v>
      </c>
      <c r="BE982">
        <v>338</v>
      </c>
      <c r="BF982">
        <v>450</v>
      </c>
      <c r="BG982" s="1">
        <v>44542</v>
      </c>
      <c r="BH982" s="1">
        <v>44520</v>
      </c>
      <c r="BI982" s="1">
        <v>44545.249606481484</v>
      </c>
      <c r="BJ982" s="1">
        <v>44524.239363425928</v>
      </c>
    </row>
    <row r="983" spans="1:62" x14ac:dyDescent="0.25">
      <c r="A983">
        <v>11020</v>
      </c>
      <c r="B983" t="s">
        <v>182</v>
      </c>
      <c r="C983" t="s">
        <v>183</v>
      </c>
      <c r="D983">
        <v>11281</v>
      </c>
      <c r="E983">
        <v>81</v>
      </c>
      <c r="F983" t="s">
        <v>61</v>
      </c>
      <c r="G983" t="s">
        <v>336</v>
      </c>
      <c r="H983" t="s">
        <v>82</v>
      </c>
      <c r="I983">
        <v>1000000106221</v>
      </c>
      <c r="J983">
        <v>410201</v>
      </c>
      <c r="K983" t="s">
        <v>64</v>
      </c>
      <c r="L983" t="s">
        <v>148</v>
      </c>
      <c r="M983" t="s">
        <v>66</v>
      </c>
      <c r="N983">
        <v>138</v>
      </c>
      <c r="O983">
        <v>125400</v>
      </c>
      <c r="P983">
        <v>138000</v>
      </c>
      <c r="Q983">
        <v>25328</v>
      </c>
      <c r="R983">
        <v>58</v>
      </c>
      <c r="S983">
        <v>52618</v>
      </c>
      <c r="T983">
        <v>58000</v>
      </c>
      <c r="U983">
        <v>10559</v>
      </c>
      <c r="V983">
        <v>41</v>
      </c>
      <c r="W983">
        <v>37273</v>
      </c>
      <c r="X983">
        <v>41000</v>
      </c>
      <c r="Y983">
        <v>7541</v>
      </c>
      <c r="Z983">
        <v>18</v>
      </c>
      <c r="AA983">
        <v>16255</v>
      </c>
      <c r="AB983">
        <v>18000</v>
      </c>
      <c r="AC983">
        <v>0</v>
      </c>
      <c r="AD983">
        <v>0</v>
      </c>
      <c r="AE983">
        <v>0</v>
      </c>
      <c r="AF983">
        <v>120</v>
      </c>
      <c r="AG983">
        <v>3202</v>
      </c>
      <c r="AH983">
        <v>139</v>
      </c>
      <c r="AI983">
        <v>100797</v>
      </c>
      <c r="AJ983">
        <v>139000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139000</v>
      </c>
      <c r="BA983">
        <v>0</v>
      </c>
      <c r="BB983">
        <v>0</v>
      </c>
      <c r="BC983">
        <v>0</v>
      </c>
      <c r="BD983">
        <v>725</v>
      </c>
      <c r="BE983">
        <v>725</v>
      </c>
      <c r="BF983">
        <v>1000</v>
      </c>
      <c r="BG983" s="1">
        <v>44542</v>
      </c>
      <c r="BH983" s="1">
        <v>44518</v>
      </c>
      <c r="BI983" s="1">
        <v>44545.249606481484</v>
      </c>
      <c r="BJ983" s="1">
        <v>44524.239363425928</v>
      </c>
    </row>
    <row r="984" spans="1:62" x14ac:dyDescent="0.25">
      <c r="A984">
        <v>11020</v>
      </c>
      <c r="B984" t="s">
        <v>182</v>
      </c>
      <c r="C984" t="s">
        <v>183</v>
      </c>
      <c r="D984">
        <v>11281</v>
      </c>
      <c r="E984">
        <v>81</v>
      </c>
      <c r="F984" t="s">
        <v>61</v>
      </c>
      <c r="G984" t="s">
        <v>336</v>
      </c>
      <c r="H984" t="s">
        <v>69</v>
      </c>
      <c r="I984">
        <v>1000000013548</v>
      </c>
      <c r="J984">
        <v>387840</v>
      </c>
      <c r="K984" t="s">
        <v>64</v>
      </c>
      <c r="L984" t="s">
        <v>73</v>
      </c>
      <c r="M984" t="s">
        <v>66</v>
      </c>
      <c r="N984">
        <v>42</v>
      </c>
      <c r="O984">
        <v>38127</v>
      </c>
      <c r="P984">
        <v>42000</v>
      </c>
      <c r="Q984">
        <v>8407</v>
      </c>
      <c r="R984">
        <v>48</v>
      </c>
      <c r="S984">
        <v>43636</v>
      </c>
      <c r="T984">
        <v>48000</v>
      </c>
      <c r="U984">
        <v>9670</v>
      </c>
      <c r="V984">
        <v>35</v>
      </c>
      <c r="W984">
        <v>31709</v>
      </c>
      <c r="X984">
        <v>35000</v>
      </c>
      <c r="Y984">
        <v>6942</v>
      </c>
      <c r="Z984">
        <v>120</v>
      </c>
      <c r="AA984">
        <v>108818</v>
      </c>
      <c r="AB984">
        <v>120000</v>
      </c>
      <c r="AC984">
        <v>0</v>
      </c>
      <c r="AD984">
        <v>0</v>
      </c>
      <c r="AE984">
        <v>0</v>
      </c>
      <c r="AF984">
        <v>300</v>
      </c>
      <c r="AG984">
        <v>23902</v>
      </c>
      <c r="AH984">
        <v>115</v>
      </c>
      <c r="AI984">
        <v>81378</v>
      </c>
      <c r="AJ984">
        <v>115000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210</v>
      </c>
      <c r="AR984">
        <v>210000</v>
      </c>
      <c r="AS984">
        <v>0</v>
      </c>
      <c r="AT984">
        <v>0</v>
      </c>
      <c r="AU984">
        <v>0</v>
      </c>
      <c r="AV984">
        <v>0</v>
      </c>
      <c r="AW984">
        <v>30</v>
      </c>
      <c r="AX984">
        <v>21210</v>
      </c>
      <c r="AY984">
        <v>30000</v>
      </c>
      <c r="AZ984">
        <v>0</v>
      </c>
      <c r="BA984">
        <v>0</v>
      </c>
      <c r="BB984">
        <v>0</v>
      </c>
      <c r="BC984">
        <v>0</v>
      </c>
      <c r="BD984">
        <v>708</v>
      </c>
      <c r="BE984">
        <v>707</v>
      </c>
      <c r="BF984">
        <v>1000</v>
      </c>
      <c r="BG984" s="1">
        <v>44544</v>
      </c>
      <c r="BH984" s="1">
        <v>44455</v>
      </c>
      <c r="BI984" s="1">
        <v>44545.249606481484</v>
      </c>
      <c r="BJ984" s="1">
        <v>44524.239363425928</v>
      </c>
    </row>
    <row r="985" spans="1:62" x14ac:dyDescent="0.25">
      <c r="A985">
        <v>11020</v>
      </c>
      <c r="B985" t="s">
        <v>182</v>
      </c>
      <c r="C985" t="s">
        <v>183</v>
      </c>
      <c r="D985">
        <v>11283</v>
      </c>
      <c r="E985">
        <v>83</v>
      </c>
      <c r="F985" t="s">
        <v>111</v>
      </c>
      <c r="G985" t="s">
        <v>112</v>
      </c>
      <c r="H985" t="s">
        <v>113</v>
      </c>
      <c r="I985">
        <v>1000000011589</v>
      </c>
      <c r="J985">
        <v>377531</v>
      </c>
      <c r="K985" t="s">
        <v>64</v>
      </c>
      <c r="L985" t="s">
        <v>126</v>
      </c>
      <c r="M985" t="s">
        <v>66</v>
      </c>
      <c r="N985">
        <v>14</v>
      </c>
      <c r="O985">
        <v>160253</v>
      </c>
      <c r="P985">
        <v>176400</v>
      </c>
      <c r="Q985">
        <v>24682</v>
      </c>
      <c r="R985">
        <v>13</v>
      </c>
      <c r="S985">
        <v>148576</v>
      </c>
      <c r="T985">
        <v>163800</v>
      </c>
      <c r="U985">
        <v>22689</v>
      </c>
      <c r="V985">
        <v>21</v>
      </c>
      <c r="W985">
        <v>206758</v>
      </c>
      <c r="X985">
        <v>264600</v>
      </c>
      <c r="Y985">
        <v>3402</v>
      </c>
      <c r="Z985">
        <v>12</v>
      </c>
      <c r="AA985">
        <v>114344</v>
      </c>
      <c r="AB985">
        <v>151200</v>
      </c>
      <c r="AC985">
        <v>0</v>
      </c>
      <c r="AD985">
        <v>0</v>
      </c>
      <c r="AE985">
        <v>0</v>
      </c>
      <c r="AF985">
        <v>25422</v>
      </c>
      <c r="AG985">
        <v>-1860</v>
      </c>
      <c r="AH985">
        <v>36</v>
      </c>
      <c r="AI985">
        <v>335520</v>
      </c>
      <c r="AJ985">
        <v>453600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453600</v>
      </c>
      <c r="BD985">
        <v>9320</v>
      </c>
      <c r="BE985">
        <v>9320</v>
      </c>
      <c r="BF985">
        <v>12600</v>
      </c>
      <c r="BG985" s="1">
        <v>44535</v>
      </c>
      <c r="BH985" s="1">
        <v>44325</v>
      </c>
      <c r="BI985" s="1">
        <v>44545.249606481484</v>
      </c>
      <c r="BJ985" s="1">
        <v>44524.239363425928</v>
      </c>
    </row>
    <row r="986" spans="1:62" x14ac:dyDescent="0.25">
      <c r="A986">
        <v>11020</v>
      </c>
      <c r="B986" t="s">
        <v>182</v>
      </c>
      <c r="C986" t="s">
        <v>183</v>
      </c>
      <c r="D986">
        <v>11283</v>
      </c>
      <c r="E986">
        <v>83</v>
      </c>
      <c r="F986" t="s">
        <v>111</v>
      </c>
      <c r="G986" t="s">
        <v>129</v>
      </c>
      <c r="H986" t="s">
        <v>130</v>
      </c>
      <c r="I986">
        <v>1000000005863</v>
      </c>
      <c r="J986">
        <v>216893</v>
      </c>
      <c r="K986" t="s">
        <v>64</v>
      </c>
      <c r="L986" t="s">
        <v>141</v>
      </c>
      <c r="M986" t="s">
        <v>66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14455</v>
      </c>
      <c r="AB986">
        <v>15900</v>
      </c>
      <c r="AC986">
        <v>0</v>
      </c>
      <c r="AD986">
        <v>0</v>
      </c>
      <c r="AE986">
        <v>0</v>
      </c>
      <c r="AF986">
        <v>0</v>
      </c>
      <c r="AG986">
        <v>1675</v>
      </c>
      <c r="AH986">
        <v>9</v>
      </c>
      <c r="AI986">
        <v>115020</v>
      </c>
      <c r="AJ986">
        <v>143100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48</v>
      </c>
      <c r="AR986">
        <v>763200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143100</v>
      </c>
      <c r="BD986">
        <v>12780</v>
      </c>
      <c r="BE986">
        <v>12870</v>
      </c>
      <c r="BF986">
        <v>15900</v>
      </c>
      <c r="BG986" s="1">
        <v>44543</v>
      </c>
      <c r="BH986" s="1">
        <v>44158</v>
      </c>
      <c r="BI986" s="1">
        <v>44545.249606481484</v>
      </c>
      <c r="BJ986" s="1">
        <v>44524.239363425928</v>
      </c>
    </row>
    <row r="987" spans="1:62" x14ac:dyDescent="0.25">
      <c r="A987">
        <v>11020</v>
      </c>
      <c r="B987" t="s">
        <v>182</v>
      </c>
      <c r="C987" t="s">
        <v>183</v>
      </c>
      <c r="D987">
        <v>11282</v>
      </c>
      <c r="E987">
        <v>82</v>
      </c>
      <c r="F987" t="s">
        <v>86</v>
      </c>
      <c r="G987" t="s">
        <v>94</v>
      </c>
      <c r="H987" t="s">
        <v>95</v>
      </c>
      <c r="I987">
        <v>1000000003081</v>
      </c>
      <c r="J987">
        <v>118441</v>
      </c>
      <c r="K987" t="s">
        <v>64</v>
      </c>
      <c r="L987" t="s">
        <v>101</v>
      </c>
      <c r="M987" t="s">
        <v>66</v>
      </c>
      <c r="N987">
        <v>7</v>
      </c>
      <c r="O987">
        <v>41305</v>
      </c>
      <c r="P987">
        <v>45500</v>
      </c>
      <c r="Q987">
        <v>10799</v>
      </c>
      <c r="R987">
        <v>4</v>
      </c>
      <c r="S987">
        <v>23577</v>
      </c>
      <c r="T987">
        <v>26000</v>
      </c>
      <c r="U987">
        <v>6145</v>
      </c>
      <c r="V987">
        <v>2</v>
      </c>
      <c r="W987">
        <v>11818</v>
      </c>
      <c r="X987">
        <v>13000</v>
      </c>
      <c r="Y987">
        <v>3102</v>
      </c>
      <c r="Z987">
        <v>3</v>
      </c>
      <c r="AA987">
        <v>17668</v>
      </c>
      <c r="AB987">
        <v>19500</v>
      </c>
      <c r="AC987">
        <v>0</v>
      </c>
      <c r="AD987">
        <v>0</v>
      </c>
      <c r="AE987">
        <v>0</v>
      </c>
      <c r="AF987">
        <v>65</v>
      </c>
      <c r="AG987">
        <v>4594</v>
      </c>
      <c r="AH987">
        <v>64</v>
      </c>
      <c r="AI987">
        <v>278909</v>
      </c>
      <c r="AJ987">
        <v>416000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416000</v>
      </c>
      <c r="BB987">
        <v>0</v>
      </c>
      <c r="BC987">
        <v>0</v>
      </c>
      <c r="BD987">
        <v>4358</v>
      </c>
      <c r="BE987">
        <v>4350</v>
      </c>
      <c r="BF987">
        <v>6500</v>
      </c>
      <c r="BG987" s="1">
        <v>44534</v>
      </c>
      <c r="BH987" s="1">
        <v>44447</v>
      </c>
      <c r="BI987" s="1">
        <v>44545.249606481484</v>
      </c>
      <c r="BJ987" s="1">
        <v>44524.239363425928</v>
      </c>
    </row>
    <row r="988" spans="1:62" x14ac:dyDescent="0.25">
      <c r="A988">
        <v>11020</v>
      </c>
      <c r="B988" t="s">
        <v>182</v>
      </c>
      <c r="C988" t="s">
        <v>183</v>
      </c>
      <c r="D988">
        <v>11283</v>
      </c>
      <c r="E988">
        <v>83</v>
      </c>
      <c r="F988" t="s">
        <v>111</v>
      </c>
      <c r="G988" t="s">
        <v>112</v>
      </c>
      <c r="H988" t="s">
        <v>113</v>
      </c>
      <c r="I988">
        <v>1000000112836</v>
      </c>
      <c r="J988">
        <v>412659</v>
      </c>
      <c r="K988" t="s">
        <v>64</v>
      </c>
      <c r="L988" t="s">
        <v>177</v>
      </c>
      <c r="M988" t="s">
        <v>66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30</v>
      </c>
      <c r="AI988">
        <v>388080</v>
      </c>
      <c r="AJ988">
        <v>567000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567000</v>
      </c>
      <c r="BD988">
        <v>12936</v>
      </c>
      <c r="BE988">
        <v>12936</v>
      </c>
      <c r="BF988">
        <v>18900</v>
      </c>
      <c r="BG988" s="1">
        <v>44437</v>
      </c>
      <c r="BH988" s="1">
        <v>44336</v>
      </c>
      <c r="BI988" s="1">
        <v>44545.249606481484</v>
      </c>
      <c r="BJ988" s="1">
        <v>44524.239363425928</v>
      </c>
    </row>
    <row r="989" spans="1:62" x14ac:dyDescent="0.25">
      <c r="A989">
        <v>11020</v>
      </c>
      <c r="B989" t="s">
        <v>182</v>
      </c>
      <c r="C989" t="s">
        <v>183</v>
      </c>
      <c r="D989">
        <v>11281</v>
      </c>
      <c r="E989">
        <v>81</v>
      </c>
      <c r="F989" t="s">
        <v>61</v>
      </c>
      <c r="G989" t="s">
        <v>336</v>
      </c>
      <c r="H989" t="s">
        <v>69</v>
      </c>
      <c r="I989">
        <v>1000000009637</v>
      </c>
      <c r="J989">
        <v>352555</v>
      </c>
      <c r="K989" t="s">
        <v>64</v>
      </c>
      <c r="L989" t="s">
        <v>150</v>
      </c>
      <c r="M989" t="s">
        <v>66</v>
      </c>
      <c r="N989">
        <v>134</v>
      </c>
      <c r="O989">
        <v>60860</v>
      </c>
      <c r="P989">
        <v>67000</v>
      </c>
      <c r="Q989">
        <v>10915</v>
      </c>
      <c r="R989">
        <v>228</v>
      </c>
      <c r="S989">
        <v>112440</v>
      </c>
      <c r="T989">
        <v>114000</v>
      </c>
      <c r="U989">
        <v>28822</v>
      </c>
      <c r="V989">
        <v>144</v>
      </c>
      <c r="W989">
        <v>65086</v>
      </c>
      <c r="X989">
        <v>72000</v>
      </c>
      <c r="Y989">
        <v>17959</v>
      </c>
      <c r="Z989">
        <v>74</v>
      </c>
      <c r="AA989">
        <v>33364</v>
      </c>
      <c r="AB989">
        <v>37000</v>
      </c>
      <c r="AC989">
        <v>0</v>
      </c>
      <c r="AD989">
        <v>0</v>
      </c>
      <c r="AE989">
        <v>0</v>
      </c>
      <c r="AF989">
        <v>300</v>
      </c>
      <c r="AG989">
        <v>9146</v>
      </c>
      <c r="AH989">
        <v>128</v>
      </c>
      <c r="AI989">
        <v>41891</v>
      </c>
      <c r="AJ989">
        <v>64000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288</v>
      </c>
      <c r="AR989">
        <v>144000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64000</v>
      </c>
      <c r="BB989">
        <v>0</v>
      </c>
      <c r="BC989">
        <v>0</v>
      </c>
      <c r="BD989">
        <v>327</v>
      </c>
      <c r="BE989">
        <v>327</v>
      </c>
      <c r="BF989">
        <v>500</v>
      </c>
      <c r="BG989" s="1">
        <v>44538</v>
      </c>
      <c r="BH989" s="1">
        <v>44435</v>
      </c>
      <c r="BI989" s="1">
        <v>44545.249606481484</v>
      </c>
      <c r="BJ989" s="1">
        <v>44524.239363425928</v>
      </c>
    </row>
    <row r="990" spans="1:62" x14ac:dyDescent="0.25">
      <c r="A990">
        <v>11020</v>
      </c>
      <c r="B990" t="s">
        <v>182</v>
      </c>
      <c r="C990" t="s">
        <v>183</v>
      </c>
      <c r="D990">
        <v>11282</v>
      </c>
      <c r="E990">
        <v>82</v>
      </c>
      <c r="F990" t="s">
        <v>86</v>
      </c>
      <c r="G990" t="s">
        <v>87</v>
      </c>
      <c r="H990" t="s">
        <v>90</v>
      </c>
      <c r="I990">
        <v>1000000018058</v>
      </c>
      <c r="J990">
        <v>396600</v>
      </c>
      <c r="K990" t="s">
        <v>64</v>
      </c>
      <c r="L990" t="s">
        <v>110</v>
      </c>
      <c r="M990" t="s">
        <v>66</v>
      </c>
      <c r="N990">
        <v>18</v>
      </c>
      <c r="O990">
        <v>50445</v>
      </c>
      <c r="P990">
        <v>55800</v>
      </c>
      <c r="Q990">
        <v>7476</v>
      </c>
      <c r="R990">
        <v>15</v>
      </c>
      <c r="S990">
        <v>41963</v>
      </c>
      <c r="T990">
        <v>46500</v>
      </c>
      <c r="U990">
        <v>6155</v>
      </c>
      <c r="V990">
        <v>15</v>
      </c>
      <c r="W990">
        <v>42075</v>
      </c>
      <c r="X990">
        <v>46500</v>
      </c>
      <c r="Y990">
        <v>6268</v>
      </c>
      <c r="Z990">
        <v>13</v>
      </c>
      <c r="AA990">
        <v>36467</v>
      </c>
      <c r="AB990">
        <v>40300</v>
      </c>
      <c r="AC990">
        <v>0</v>
      </c>
      <c r="AD990">
        <v>0</v>
      </c>
      <c r="AE990">
        <v>0</v>
      </c>
      <c r="AF990">
        <v>186</v>
      </c>
      <c r="AG990">
        <v>5434</v>
      </c>
      <c r="AH990">
        <v>1</v>
      </c>
      <c r="AI990">
        <v>2387</v>
      </c>
      <c r="AJ990">
        <v>3100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40</v>
      </c>
      <c r="AR990">
        <v>124000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3100</v>
      </c>
      <c r="BD990">
        <v>2387</v>
      </c>
      <c r="BE990">
        <v>2387</v>
      </c>
      <c r="BF990">
        <v>3100</v>
      </c>
      <c r="BG990" s="1">
        <v>44542</v>
      </c>
      <c r="BH990" s="1">
        <v>44392</v>
      </c>
      <c r="BI990" s="1">
        <v>44545.249606481484</v>
      </c>
      <c r="BJ990" s="1">
        <v>44524.239363425928</v>
      </c>
    </row>
    <row r="991" spans="1:62" x14ac:dyDescent="0.25">
      <c r="A991">
        <v>11020</v>
      </c>
      <c r="B991" t="s">
        <v>182</v>
      </c>
      <c r="C991" t="s">
        <v>183</v>
      </c>
      <c r="D991">
        <v>11281</v>
      </c>
      <c r="E991">
        <v>81</v>
      </c>
      <c r="F991" t="s">
        <v>61</v>
      </c>
      <c r="G991" t="s">
        <v>336</v>
      </c>
      <c r="H991" t="s">
        <v>69</v>
      </c>
      <c r="I991">
        <v>1000000086164</v>
      </c>
      <c r="J991">
        <v>406888</v>
      </c>
      <c r="K991" t="s">
        <v>64</v>
      </c>
      <c r="L991" t="s">
        <v>76</v>
      </c>
      <c r="M991" t="s">
        <v>66</v>
      </c>
      <c r="N991">
        <v>6</v>
      </c>
      <c r="O991">
        <v>32673</v>
      </c>
      <c r="P991">
        <v>36000</v>
      </c>
      <c r="Q991">
        <v>7727</v>
      </c>
      <c r="R991">
        <v>6</v>
      </c>
      <c r="S991">
        <v>32345</v>
      </c>
      <c r="T991">
        <v>36000</v>
      </c>
      <c r="U991">
        <v>7400</v>
      </c>
      <c r="V991">
        <v>4</v>
      </c>
      <c r="W991">
        <v>21709</v>
      </c>
      <c r="X991">
        <v>24000</v>
      </c>
      <c r="Y991">
        <v>5079</v>
      </c>
      <c r="Z991">
        <v>6</v>
      </c>
      <c r="AA991">
        <v>32618</v>
      </c>
      <c r="AB991">
        <v>36000</v>
      </c>
      <c r="AC991">
        <v>0</v>
      </c>
      <c r="AD991">
        <v>0</v>
      </c>
      <c r="AE991">
        <v>0</v>
      </c>
      <c r="AF991">
        <v>120</v>
      </c>
      <c r="AG991">
        <v>7672</v>
      </c>
      <c r="AH991">
        <v>39</v>
      </c>
      <c r="AI991">
        <v>162147</v>
      </c>
      <c r="AJ991">
        <v>234000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4158</v>
      </c>
      <c r="BE991">
        <v>4184</v>
      </c>
      <c r="BF991">
        <v>6000</v>
      </c>
      <c r="BG991" s="1">
        <v>44543</v>
      </c>
      <c r="BH991" s="1">
        <v>44455</v>
      </c>
      <c r="BI991" s="1">
        <v>44545.249606481484</v>
      </c>
      <c r="BJ991" s="1">
        <v>44524.239363425928</v>
      </c>
    </row>
    <row r="992" spans="1:62" x14ac:dyDescent="0.25">
      <c r="A992">
        <v>11020</v>
      </c>
      <c r="B992" t="s">
        <v>182</v>
      </c>
      <c r="C992" t="s">
        <v>183</v>
      </c>
      <c r="D992">
        <v>11281</v>
      </c>
      <c r="E992">
        <v>81</v>
      </c>
      <c r="F992" t="s">
        <v>61</v>
      </c>
      <c r="G992" t="s">
        <v>62</v>
      </c>
      <c r="H992" t="s">
        <v>63</v>
      </c>
      <c r="I992">
        <v>1000000074294</v>
      </c>
      <c r="J992">
        <v>375285</v>
      </c>
      <c r="K992" t="s">
        <v>64</v>
      </c>
      <c r="L992" t="s">
        <v>79</v>
      </c>
      <c r="M992" t="s">
        <v>66</v>
      </c>
      <c r="N992">
        <v>657</v>
      </c>
      <c r="O992">
        <v>268675</v>
      </c>
      <c r="P992">
        <v>295650</v>
      </c>
      <c r="Q992">
        <v>46735</v>
      </c>
      <c r="R992">
        <v>721</v>
      </c>
      <c r="S992">
        <v>294336</v>
      </c>
      <c r="T992">
        <v>324450</v>
      </c>
      <c r="U992">
        <v>50777</v>
      </c>
      <c r="V992">
        <v>432</v>
      </c>
      <c r="W992">
        <v>176040</v>
      </c>
      <c r="X992">
        <v>194400</v>
      </c>
      <c r="Y992">
        <v>30107</v>
      </c>
      <c r="Z992">
        <v>168</v>
      </c>
      <c r="AA992">
        <v>68384</v>
      </c>
      <c r="AB992">
        <v>75600</v>
      </c>
      <c r="AC992">
        <v>0</v>
      </c>
      <c r="AD992">
        <v>0</v>
      </c>
      <c r="AE992">
        <v>0</v>
      </c>
      <c r="AF992">
        <v>378</v>
      </c>
      <c r="AG992">
        <v>11632</v>
      </c>
      <c r="AH992">
        <v>492</v>
      </c>
      <c r="AI992">
        <v>166201</v>
      </c>
      <c r="AJ992">
        <v>221400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221400</v>
      </c>
      <c r="BA992">
        <v>0</v>
      </c>
      <c r="BB992">
        <v>0</v>
      </c>
      <c r="BC992">
        <v>0</v>
      </c>
      <c r="BD992">
        <v>338</v>
      </c>
      <c r="BE992">
        <v>338</v>
      </c>
      <c r="BF992">
        <v>450</v>
      </c>
      <c r="BG992" s="1">
        <v>44542</v>
      </c>
      <c r="BH992" s="1">
        <v>44518</v>
      </c>
      <c r="BI992" s="1">
        <v>44545.249606481484</v>
      </c>
      <c r="BJ992" s="1">
        <v>44524.239363425928</v>
      </c>
    </row>
    <row r="993" spans="1:62" x14ac:dyDescent="0.25">
      <c r="A993">
        <v>11020</v>
      </c>
      <c r="B993" t="s">
        <v>182</v>
      </c>
      <c r="C993" t="s">
        <v>183</v>
      </c>
      <c r="D993">
        <v>11281</v>
      </c>
      <c r="E993">
        <v>81</v>
      </c>
      <c r="F993" t="s">
        <v>61</v>
      </c>
      <c r="G993" t="s">
        <v>62</v>
      </c>
      <c r="H993" t="s">
        <v>63</v>
      </c>
      <c r="I993">
        <v>1000000110394</v>
      </c>
      <c r="J993">
        <v>411430</v>
      </c>
      <c r="K993" t="s">
        <v>64</v>
      </c>
      <c r="L993" t="s">
        <v>303</v>
      </c>
      <c r="M993" t="s">
        <v>66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72</v>
      </c>
      <c r="W993">
        <v>65345</v>
      </c>
      <c r="X993">
        <v>72000</v>
      </c>
      <c r="Y993">
        <v>15079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-36</v>
      </c>
      <c r="AI993">
        <v>-25133</v>
      </c>
      <c r="AJ993">
        <v>-36000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-36000</v>
      </c>
      <c r="BA993">
        <v>0</v>
      </c>
      <c r="BB993">
        <v>0</v>
      </c>
      <c r="BC993">
        <v>0</v>
      </c>
      <c r="BD993">
        <v>698</v>
      </c>
      <c r="BE993">
        <v>698</v>
      </c>
      <c r="BF993">
        <v>1000</v>
      </c>
      <c r="BG993" s="1">
        <v>44530</v>
      </c>
      <c r="BH993" s="1">
        <v>44520</v>
      </c>
      <c r="BI993" s="1">
        <v>44545.249606481484</v>
      </c>
      <c r="BJ993" s="1">
        <v>44524.239363425928</v>
      </c>
    </row>
    <row r="994" spans="1:62" x14ac:dyDescent="0.25">
      <c r="A994">
        <v>11020</v>
      </c>
      <c r="B994" t="s">
        <v>182</v>
      </c>
      <c r="C994" t="s">
        <v>183</v>
      </c>
      <c r="D994">
        <v>11281</v>
      </c>
      <c r="E994">
        <v>81</v>
      </c>
      <c r="F994" t="s">
        <v>61</v>
      </c>
      <c r="G994" t="s">
        <v>336</v>
      </c>
      <c r="H994" t="s">
        <v>69</v>
      </c>
      <c r="I994">
        <v>1000000114802</v>
      </c>
      <c r="J994">
        <v>413903</v>
      </c>
      <c r="K994" t="s">
        <v>64</v>
      </c>
      <c r="L994" t="s">
        <v>409</v>
      </c>
      <c r="M994" t="s">
        <v>66</v>
      </c>
      <c r="N994">
        <v>42</v>
      </c>
      <c r="O994">
        <v>38078</v>
      </c>
      <c r="P994">
        <v>42000</v>
      </c>
      <c r="Q994">
        <v>6454</v>
      </c>
      <c r="R994">
        <v>48</v>
      </c>
      <c r="S994">
        <v>43636</v>
      </c>
      <c r="T994">
        <v>48000</v>
      </c>
      <c r="U994">
        <v>8040</v>
      </c>
      <c r="V994">
        <v>43</v>
      </c>
      <c r="W994">
        <v>38818</v>
      </c>
      <c r="X994">
        <v>43000</v>
      </c>
      <c r="Y994">
        <v>8396</v>
      </c>
      <c r="Z994">
        <v>24</v>
      </c>
      <c r="AA994">
        <v>21382</v>
      </c>
      <c r="AB994">
        <v>24000</v>
      </c>
      <c r="AC994">
        <v>0</v>
      </c>
      <c r="AD994">
        <v>0</v>
      </c>
      <c r="AE994">
        <v>0</v>
      </c>
      <c r="AF994">
        <v>480</v>
      </c>
      <c r="AG994">
        <v>4402</v>
      </c>
      <c r="AH994">
        <v>71</v>
      </c>
      <c r="AI994">
        <v>50233</v>
      </c>
      <c r="AJ994">
        <v>71000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708</v>
      </c>
      <c r="BE994">
        <v>708</v>
      </c>
      <c r="BF994">
        <v>1000</v>
      </c>
      <c r="BG994" s="1">
        <v>44541</v>
      </c>
      <c r="BH994" s="1">
        <v>44455</v>
      </c>
      <c r="BI994" s="1">
        <v>44545.249606481484</v>
      </c>
      <c r="BJ994" s="1">
        <v>44524.239363425928</v>
      </c>
    </row>
    <row r="995" spans="1:62" x14ac:dyDescent="0.25">
      <c r="A995">
        <v>11020</v>
      </c>
      <c r="B995" t="s">
        <v>182</v>
      </c>
      <c r="C995" t="s">
        <v>183</v>
      </c>
      <c r="D995">
        <v>11283</v>
      </c>
      <c r="E995">
        <v>83</v>
      </c>
      <c r="F995" t="s">
        <v>111</v>
      </c>
      <c r="G995" t="s">
        <v>112</v>
      </c>
      <c r="H995" t="s">
        <v>113</v>
      </c>
      <c r="I995">
        <v>1000000010908</v>
      </c>
      <c r="J995">
        <v>370694</v>
      </c>
      <c r="K995" t="s">
        <v>64</v>
      </c>
      <c r="L995" t="s">
        <v>139</v>
      </c>
      <c r="M995" t="s">
        <v>66</v>
      </c>
      <c r="N995">
        <v>2</v>
      </c>
      <c r="O995">
        <v>22909</v>
      </c>
      <c r="P995">
        <v>25200</v>
      </c>
      <c r="Q995">
        <v>4379</v>
      </c>
      <c r="R995">
        <v>1</v>
      </c>
      <c r="S995">
        <v>11342</v>
      </c>
      <c r="T995">
        <v>12600</v>
      </c>
      <c r="U995">
        <v>2077</v>
      </c>
      <c r="V995">
        <v>3</v>
      </c>
      <c r="W995">
        <v>31982</v>
      </c>
      <c r="X995">
        <v>37800</v>
      </c>
      <c r="Y995">
        <v>3050</v>
      </c>
      <c r="Z995">
        <v>4</v>
      </c>
      <c r="AA995">
        <v>42182</v>
      </c>
      <c r="AB995">
        <v>50400</v>
      </c>
      <c r="AC995">
        <v>0</v>
      </c>
      <c r="AD995">
        <v>0</v>
      </c>
      <c r="AE995">
        <v>0</v>
      </c>
      <c r="AF995">
        <v>4000</v>
      </c>
      <c r="AG995">
        <v>3606</v>
      </c>
      <c r="AH995">
        <v>26</v>
      </c>
      <c r="AI995">
        <v>246014</v>
      </c>
      <c r="AJ995">
        <v>327600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327600</v>
      </c>
      <c r="BA995">
        <v>0</v>
      </c>
      <c r="BB995">
        <v>0</v>
      </c>
      <c r="BC995">
        <v>0</v>
      </c>
      <c r="BD995">
        <v>9462</v>
      </c>
      <c r="BE995">
        <v>9214</v>
      </c>
      <c r="BF995">
        <v>12600</v>
      </c>
      <c r="BG995" s="1">
        <v>44544</v>
      </c>
      <c r="BH995" s="1">
        <v>44501</v>
      </c>
      <c r="BI995" s="1">
        <v>44545.249606481484</v>
      </c>
      <c r="BJ995" s="1">
        <v>44524.239363425928</v>
      </c>
    </row>
    <row r="996" spans="1:62" x14ac:dyDescent="0.25">
      <c r="A996">
        <v>11020</v>
      </c>
      <c r="B996" t="s">
        <v>182</v>
      </c>
      <c r="C996" t="s">
        <v>183</v>
      </c>
      <c r="D996">
        <v>11281</v>
      </c>
      <c r="E996">
        <v>81</v>
      </c>
      <c r="F996" t="s">
        <v>61</v>
      </c>
      <c r="G996" t="s">
        <v>336</v>
      </c>
      <c r="H996" t="s">
        <v>82</v>
      </c>
      <c r="I996">
        <v>1000000106219</v>
      </c>
      <c r="J996">
        <v>410199</v>
      </c>
      <c r="K996" t="s">
        <v>64</v>
      </c>
      <c r="L996" t="s">
        <v>146</v>
      </c>
      <c r="M996" t="s">
        <v>66</v>
      </c>
      <c r="N996">
        <v>24</v>
      </c>
      <c r="O996">
        <v>21764</v>
      </c>
      <c r="P996">
        <v>24000</v>
      </c>
      <c r="Q996">
        <v>4360</v>
      </c>
      <c r="R996">
        <v>84</v>
      </c>
      <c r="S996">
        <v>75873</v>
      </c>
      <c r="T996">
        <v>84000</v>
      </c>
      <c r="U996">
        <v>14959</v>
      </c>
      <c r="V996">
        <v>60</v>
      </c>
      <c r="W996">
        <v>54436</v>
      </c>
      <c r="X996">
        <v>60000</v>
      </c>
      <c r="Y996">
        <v>10927</v>
      </c>
      <c r="Z996">
        <v>18</v>
      </c>
      <c r="AA996">
        <v>16200</v>
      </c>
      <c r="AB996">
        <v>18000</v>
      </c>
      <c r="AC996">
        <v>0</v>
      </c>
      <c r="AD996">
        <v>0</v>
      </c>
      <c r="AE996">
        <v>0</v>
      </c>
      <c r="AF996">
        <v>180</v>
      </c>
      <c r="AG996">
        <v>3147</v>
      </c>
      <c r="AH996">
        <v>192</v>
      </c>
      <c r="AI996">
        <v>139231</v>
      </c>
      <c r="AJ996">
        <v>192000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192000</v>
      </c>
      <c r="BA996">
        <v>0</v>
      </c>
      <c r="BB996">
        <v>0</v>
      </c>
      <c r="BC996">
        <v>0</v>
      </c>
      <c r="BD996">
        <v>725</v>
      </c>
      <c r="BE996">
        <v>725</v>
      </c>
      <c r="BF996">
        <v>1000</v>
      </c>
      <c r="BG996" s="1">
        <v>44534</v>
      </c>
      <c r="BH996" s="1">
        <v>44520</v>
      </c>
      <c r="BI996" s="1">
        <v>44545.249606481484</v>
      </c>
      <c r="BJ996" s="1">
        <v>44524.239363425928</v>
      </c>
    </row>
    <row r="997" spans="1:62" x14ac:dyDescent="0.25">
      <c r="A997">
        <v>11020</v>
      </c>
      <c r="B997" t="s">
        <v>182</v>
      </c>
      <c r="C997" t="s">
        <v>183</v>
      </c>
      <c r="D997">
        <v>11283</v>
      </c>
      <c r="E997">
        <v>83</v>
      </c>
      <c r="F997" t="s">
        <v>111</v>
      </c>
      <c r="G997" t="s">
        <v>129</v>
      </c>
      <c r="H997" t="s">
        <v>130</v>
      </c>
      <c r="I997">
        <v>1000000007747</v>
      </c>
      <c r="J997">
        <v>299757</v>
      </c>
      <c r="K997" t="s">
        <v>64</v>
      </c>
      <c r="L997" t="s">
        <v>152</v>
      </c>
      <c r="M997" t="s">
        <v>66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120</v>
      </c>
      <c r="AX997">
        <v>79080</v>
      </c>
      <c r="AY997">
        <v>120000</v>
      </c>
      <c r="AZ997">
        <v>0</v>
      </c>
      <c r="BA997">
        <v>0</v>
      </c>
      <c r="BB997">
        <v>0</v>
      </c>
      <c r="BC997">
        <v>0</v>
      </c>
      <c r="BD997">
        <v>659</v>
      </c>
      <c r="BE997">
        <v>659</v>
      </c>
      <c r="BF997">
        <v>1000</v>
      </c>
      <c r="BG997" s="1">
        <v>44067</v>
      </c>
      <c r="BH997" s="1">
        <v>43825</v>
      </c>
      <c r="BI997" s="1">
        <v>44545.249606481484</v>
      </c>
      <c r="BJ997" s="1">
        <v>44524.239363425928</v>
      </c>
    </row>
    <row r="998" spans="1:62" x14ac:dyDescent="0.25">
      <c r="A998">
        <v>11020</v>
      </c>
      <c r="B998" t="s">
        <v>182</v>
      </c>
      <c r="C998" t="s">
        <v>183</v>
      </c>
      <c r="D998">
        <v>11281</v>
      </c>
      <c r="E998">
        <v>81</v>
      </c>
      <c r="F998" t="s">
        <v>61</v>
      </c>
      <c r="G998" t="s">
        <v>336</v>
      </c>
      <c r="H998" t="s">
        <v>69</v>
      </c>
      <c r="I998">
        <v>1000000114792</v>
      </c>
      <c r="J998">
        <v>413895</v>
      </c>
      <c r="K998" t="s">
        <v>64</v>
      </c>
      <c r="L998" t="s">
        <v>407</v>
      </c>
      <c r="M998" t="s">
        <v>66</v>
      </c>
      <c r="N998">
        <v>84</v>
      </c>
      <c r="O998">
        <v>37909</v>
      </c>
      <c r="P998">
        <v>42000</v>
      </c>
      <c r="Q998">
        <v>8263</v>
      </c>
      <c r="R998">
        <v>36</v>
      </c>
      <c r="S998">
        <v>16364</v>
      </c>
      <c r="T998">
        <v>18000</v>
      </c>
      <c r="U998">
        <v>3392</v>
      </c>
      <c r="V998">
        <v>156</v>
      </c>
      <c r="W998">
        <v>70200</v>
      </c>
      <c r="X998">
        <v>78000</v>
      </c>
      <c r="Y998">
        <v>13988</v>
      </c>
      <c r="Z998">
        <v>36</v>
      </c>
      <c r="AA998">
        <v>16091</v>
      </c>
      <c r="AB998">
        <v>18000</v>
      </c>
      <c r="AC998">
        <v>0</v>
      </c>
      <c r="AD998">
        <v>0</v>
      </c>
      <c r="AE998">
        <v>0</v>
      </c>
      <c r="AF998">
        <v>300</v>
      </c>
      <c r="AG998">
        <v>3119</v>
      </c>
      <c r="AH998">
        <v>132</v>
      </c>
      <c r="AI998">
        <v>47564</v>
      </c>
      <c r="AJ998">
        <v>66000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66000</v>
      </c>
      <c r="BA998">
        <v>0</v>
      </c>
      <c r="BB998">
        <v>0</v>
      </c>
      <c r="BC998">
        <v>0</v>
      </c>
      <c r="BD998">
        <v>360</v>
      </c>
      <c r="BE998">
        <v>356</v>
      </c>
      <c r="BF998">
        <v>500</v>
      </c>
      <c r="BG998" s="1">
        <v>44542</v>
      </c>
      <c r="BH998" s="1">
        <v>44490</v>
      </c>
      <c r="BI998" s="1">
        <v>44545.249606481484</v>
      </c>
      <c r="BJ998" s="1">
        <v>44524.239363425928</v>
      </c>
    </row>
    <row r="999" spans="1:62" x14ac:dyDescent="0.25">
      <c r="A999">
        <v>11020</v>
      </c>
      <c r="B999" t="s">
        <v>182</v>
      </c>
      <c r="C999" t="s">
        <v>183</v>
      </c>
      <c r="D999">
        <v>11283</v>
      </c>
      <c r="E999">
        <v>83</v>
      </c>
      <c r="F999" t="s">
        <v>111</v>
      </c>
      <c r="G999" t="s">
        <v>129</v>
      </c>
      <c r="H999" t="s">
        <v>130</v>
      </c>
      <c r="I999">
        <v>1000000004023</v>
      </c>
      <c r="J999">
        <v>144943</v>
      </c>
      <c r="K999" t="s">
        <v>64</v>
      </c>
      <c r="L999" t="s">
        <v>133</v>
      </c>
      <c r="M999" t="s">
        <v>66</v>
      </c>
      <c r="N999">
        <v>1</v>
      </c>
      <c r="O999">
        <v>3545</v>
      </c>
      <c r="P999">
        <v>3900</v>
      </c>
      <c r="Q999">
        <v>1091</v>
      </c>
      <c r="R999">
        <v>6</v>
      </c>
      <c r="S999">
        <v>21273</v>
      </c>
      <c r="T999">
        <v>23400</v>
      </c>
      <c r="U999">
        <v>6545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30</v>
      </c>
      <c r="AX999">
        <v>73650</v>
      </c>
      <c r="AY999">
        <v>117000</v>
      </c>
      <c r="AZ999">
        <v>0</v>
      </c>
      <c r="BA999">
        <v>0</v>
      </c>
      <c r="BB999">
        <v>0</v>
      </c>
      <c r="BC999">
        <v>0</v>
      </c>
      <c r="BD999">
        <v>2455</v>
      </c>
      <c r="BE999">
        <v>2455</v>
      </c>
      <c r="BF999">
        <v>3900</v>
      </c>
      <c r="BG999" s="1">
        <v>44500</v>
      </c>
      <c r="BH999" s="1">
        <v>44092</v>
      </c>
      <c r="BI999" s="1">
        <v>44545.249606481484</v>
      </c>
      <c r="BJ999" s="1">
        <v>44524.239363425928</v>
      </c>
    </row>
    <row r="1000" spans="1:62" x14ac:dyDescent="0.25">
      <c r="A1000">
        <v>11020</v>
      </c>
      <c r="B1000" t="s">
        <v>182</v>
      </c>
      <c r="C1000" t="s">
        <v>183</v>
      </c>
      <c r="D1000">
        <v>11283</v>
      </c>
      <c r="E1000">
        <v>83</v>
      </c>
      <c r="F1000" t="s">
        <v>111</v>
      </c>
      <c r="G1000" t="s">
        <v>112</v>
      </c>
      <c r="H1000" t="s">
        <v>113</v>
      </c>
      <c r="I1000">
        <v>1000000011041</v>
      </c>
      <c r="J1000">
        <v>372029</v>
      </c>
      <c r="K1000" t="s">
        <v>64</v>
      </c>
      <c r="L1000" t="s">
        <v>124</v>
      </c>
      <c r="M1000" t="s">
        <v>66</v>
      </c>
      <c r="N1000">
        <v>16</v>
      </c>
      <c r="O1000">
        <v>260364</v>
      </c>
      <c r="P1000">
        <v>286400</v>
      </c>
      <c r="Q1000">
        <v>41637</v>
      </c>
      <c r="R1000">
        <v>14</v>
      </c>
      <c r="S1000">
        <v>226680</v>
      </c>
      <c r="T1000">
        <v>250600</v>
      </c>
      <c r="U1000">
        <v>35294</v>
      </c>
      <c r="V1000">
        <v>5</v>
      </c>
      <c r="W1000">
        <v>73318</v>
      </c>
      <c r="X1000">
        <v>89500</v>
      </c>
      <c r="Y1000">
        <v>4966</v>
      </c>
      <c r="Z1000">
        <v>12</v>
      </c>
      <c r="AA1000">
        <v>179019</v>
      </c>
      <c r="AB1000">
        <v>214800</v>
      </c>
      <c r="AC1000">
        <v>0</v>
      </c>
      <c r="AD1000">
        <v>0</v>
      </c>
      <c r="AE1000">
        <v>0</v>
      </c>
      <c r="AF1000">
        <v>17879</v>
      </c>
      <c r="AG1000">
        <v>14820</v>
      </c>
      <c r="AH1000">
        <v>50</v>
      </c>
      <c r="AI1000">
        <v>685095</v>
      </c>
      <c r="AJ1000">
        <v>895000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24</v>
      </c>
      <c r="AR1000">
        <v>429600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895000</v>
      </c>
      <c r="BA1000">
        <v>0</v>
      </c>
      <c r="BB1000">
        <v>0</v>
      </c>
      <c r="BC1000">
        <v>0</v>
      </c>
      <c r="BD1000">
        <v>13702</v>
      </c>
      <c r="BE1000">
        <v>13494</v>
      </c>
      <c r="BF1000">
        <v>17900</v>
      </c>
      <c r="BG1000" s="1">
        <v>44542</v>
      </c>
      <c r="BH1000" s="1">
        <v>44540</v>
      </c>
      <c r="BI1000" s="1">
        <v>44545.249606481484</v>
      </c>
      <c r="BJ1000" s="1">
        <v>44524.239363425928</v>
      </c>
    </row>
    <row r="1001" spans="1:62" x14ac:dyDescent="0.25">
      <c r="A1001">
        <v>11020</v>
      </c>
      <c r="B1001" t="s">
        <v>182</v>
      </c>
      <c r="C1001" t="s">
        <v>183</v>
      </c>
      <c r="D1001">
        <v>11281</v>
      </c>
      <c r="E1001">
        <v>81</v>
      </c>
      <c r="F1001" t="s">
        <v>61</v>
      </c>
      <c r="G1001" t="s">
        <v>62</v>
      </c>
      <c r="H1001" t="s">
        <v>63</v>
      </c>
      <c r="I1001">
        <v>1000000076903</v>
      </c>
      <c r="J1001">
        <v>384738</v>
      </c>
      <c r="K1001" t="s">
        <v>64</v>
      </c>
      <c r="L1001" t="s">
        <v>448</v>
      </c>
      <c r="M1001" t="s">
        <v>66</v>
      </c>
      <c r="N1001">
        <v>12</v>
      </c>
      <c r="O1001">
        <v>117818</v>
      </c>
      <c r="P1001">
        <v>129600</v>
      </c>
      <c r="Q1001">
        <v>19103</v>
      </c>
      <c r="R1001">
        <v>29</v>
      </c>
      <c r="S1001">
        <v>284335</v>
      </c>
      <c r="T1001">
        <v>313200</v>
      </c>
      <c r="U1001">
        <v>45773</v>
      </c>
      <c r="V1001">
        <v>1</v>
      </c>
      <c r="W1001">
        <v>9818</v>
      </c>
      <c r="X1001">
        <v>10800</v>
      </c>
      <c r="Y1001">
        <v>1592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462</v>
      </c>
      <c r="AR1001">
        <v>4989600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8226</v>
      </c>
      <c r="BE1001">
        <v>8226</v>
      </c>
      <c r="BF1001">
        <v>10800</v>
      </c>
      <c r="BG1001" s="1">
        <v>44505</v>
      </c>
      <c r="BH1001" s="1">
        <v>44453</v>
      </c>
      <c r="BI1001" s="1">
        <v>44545.249606481484</v>
      </c>
      <c r="BJ1001" s="1">
        <v>44524.239363425928</v>
      </c>
    </row>
    <row r="1002" spans="1:62" x14ac:dyDescent="0.25">
      <c r="A1002">
        <v>11020</v>
      </c>
      <c r="B1002" t="s">
        <v>182</v>
      </c>
      <c r="C1002" t="s">
        <v>183</v>
      </c>
      <c r="D1002">
        <v>11281</v>
      </c>
      <c r="E1002">
        <v>81</v>
      </c>
      <c r="F1002" t="s">
        <v>61</v>
      </c>
      <c r="G1002" t="s">
        <v>336</v>
      </c>
      <c r="H1002" t="s">
        <v>69</v>
      </c>
      <c r="I1002">
        <v>1000000084056</v>
      </c>
      <c r="J1002">
        <v>400657</v>
      </c>
      <c r="K1002" t="s">
        <v>64</v>
      </c>
      <c r="L1002" t="s">
        <v>70</v>
      </c>
      <c r="M1002" t="s">
        <v>66</v>
      </c>
      <c r="N1002">
        <v>10</v>
      </c>
      <c r="O1002">
        <v>54273</v>
      </c>
      <c r="P1002">
        <v>60000</v>
      </c>
      <c r="Q1002">
        <v>12699</v>
      </c>
      <c r="R1002">
        <v>13</v>
      </c>
      <c r="S1002">
        <v>70309</v>
      </c>
      <c r="T1002">
        <v>78000</v>
      </c>
      <c r="U1002">
        <v>16263</v>
      </c>
      <c r="V1002">
        <v>4</v>
      </c>
      <c r="W1002">
        <v>21709</v>
      </c>
      <c r="X1002">
        <v>24000</v>
      </c>
      <c r="Y1002">
        <v>5080</v>
      </c>
      <c r="Z1002">
        <v>11</v>
      </c>
      <c r="AA1002">
        <v>59509</v>
      </c>
      <c r="AB1002">
        <v>66000</v>
      </c>
      <c r="AC1002">
        <v>0</v>
      </c>
      <c r="AD1002">
        <v>0</v>
      </c>
      <c r="AE1002">
        <v>0</v>
      </c>
      <c r="AF1002">
        <v>540</v>
      </c>
      <c r="AG1002">
        <v>13778</v>
      </c>
      <c r="AH1002">
        <v>53</v>
      </c>
      <c r="AI1002">
        <v>220340</v>
      </c>
      <c r="AJ1002">
        <v>318000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318000</v>
      </c>
      <c r="BA1002">
        <v>0</v>
      </c>
      <c r="BB1002">
        <v>0</v>
      </c>
      <c r="BC1002">
        <v>0</v>
      </c>
      <c r="BD1002">
        <v>4157</v>
      </c>
      <c r="BE1002">
        <v>3206</v>
      </c>
      <c r="BF1002">
        <v>6000</v>
      </c>
      <c r="BG1002" s="1">
        <v>44543</v>
      </c>
      <c r="BH1002" s="1">
        <v>44527</v>
      </c>
      <c r="BI1002" s="1">
        <v>44545.249606481484</v>
      </c>
      <c r="BJ1002" s="1">
        <v>44524.239363425928</v>
      </c>
    </row>
    <row r="1003" spans="1:62" x14ac:dyDescent="0.25">
      <c r="A1003">
        <v>11020</v>
      </c>
      <c r="B1003" t="s">
        <v>182</v>
      </c>
      <c r="C1003" t="s">
        <v>183</v>
      </c>
      <c r="D1003">
        <v>11282</v>
      </c>
      <c r="E1003">
        <v>82</v>
      </c>
      <c r="F1003" t="s">
        <v>86</v>
      </c>
      <c r="G1003" t="s">
        <v>87</v>
      </c>
      <c r="H1003" t="s">
        <v>90</v>
      </c>
      <c r="I1003">
        <v>1000000003718</v>
      </c>
      <c r="J1003">
        <v>139603</v>
      </c>
      <c r="K1003" t="s">
        <v>64</v>
      </c>
      <c r="L1003" t="s">
        <v>104</v>
      </c>
      <c r="M1003" t="s">
        <v>66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8669</v>
      </c>
      <c r="T1003">
        <v>9600</v>
      </c>
      <c r="U1003">
        <v>2132</v>
      </c>
      <c r="V1003">
        <v>5</v>
      </c>
      <c r="W1003">
        <v>14487</v>
      </c>
      <c r="X1003">
        <v>16000</v>
      </c>
      <c r="Y1003">
        <v>3592</v>
      </c>
      <c r="Z1003">
        <v>4</v>
      </c>
      <c r="AA1003">
        <v>11491</v>
      </c>
      <c r="AB1003">
        <v>12800</v>
      </c>
      <c r="AC1003">
        <v>0</v>
      </c>
      <c r="AD1003">
        <v>0</v>
      </c>
      <c r="AE1003">
        <v>0</v>
      </c>
      <c r="AF1003">
        <v>160</v>
      </c>
      <c r="AG1003">
        <v>2774</v>
      </c>
      <c r="AH1003">
        <v>49</v>
      </c>
      <c r="AI1003">
        <v>106778</v>
      </c>
      <c r="AJ1003">
        <v>156800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60</v>
      </c>
      <c r="AR1003">
        <v>192000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156800</v>
      </c>
      <c r="BB1003">
        <v>0</v>
      </c>
      <c r="BC1003">
        <v>0</v>
      </c>
      <c r="BD1003">
        <v>2179</v>
      </c>
      <c r="BE1003">
        <v>2163</v>
      </c>
      <c r="BF1003">
        <v>3200</v>
      </c>
      <c r="BG1003" s="1">
        <v>44541</v>
      </c>
      <c r="BH1003" s="1">
        <v>44450</v>
      </c>
      <c r="BI1003" s="1">
        <v>44545.249606481484</v>
      </c>
      <c r="BJ1003" s="1">
        <v>44524.239363425928</v>
      </c>
    </row>
    <row r="1004" spans="1:62" x14ac:dyDescent="0.25">
      <c r="A1004">
        <v>11020</v>
      </c>
      <c r="B1004" t="s">
        <v>182</v>
      </c>
      <c r="C1004" t="s">
        <v>183</v>
      </c>
      <c r="D1004">
        <v>11281</v>
      </c>
      <c r="E1004">
        <v>81</v>
      </c>
      <c r="F1004" t="s">
        <v>61</v>
      </c>
      <c r="G1004" t="s">
        <v>336</v>
      </c>
      <c r="H1004" t="s">
        <v>82</v>
      </c>
      <c r="I1004">
        <v>1000000106220</v>
      </c>
      <c r="J1004">
        <v>410200</v>
      </c>
      <c r="K1004" t="s">
        <v>64</v>
      </c>
      <c r="L1004" t="s">
        <v>147</v>
      </c>
      <c r="M1004" t="s">
        <v>66</v>
      </c>
      <c r="N1004">
        <v>6</v>
      </c>
      <c r="O1004">
        <v>5455</v>
      </c>
      <c r="P1004">
        <v>6000</v>
      </c>
      <c r="Q1004">
        <v>1104</v>
      </c>
      <c r="R1004">
        <v>48</v>
      </c>
      <c r="S1004">
        <v>43309</v>
      </c>
      <c r="T1004">
        <v>48000</v>
      </c>
      <c r="U1004">
        <v>8501</v>
      </c>
      <c r="V1004">
        <v>17</v>
      </c>
      <c r="W1004">
        <v>15355</v>
      </c>
      <c r="X1004">
        <v>17000</v>
      </c>
      <c r="Y1004">
        <v>3027</v>
      </c>
      <c r="Z1004">
        <v>18</v>
      </c>
      <c r="AA1004">
        <v>16309</v>
      </c>
      <c r="AB1004">
        <v>18000</v>
      </c>
      <c r="AC1004">
        <v>0</v>
      </c>
      <c r="AD1004">
        <v>0</v>
      </c>
      <c r="AE1004">
        <v>0</v>
      </c>
      <c r="AF1004">
        <v>60</v>
      </c>
      <c r="AG1004">
        <v>3256</v>
      </c>
      <c r="AH1004">
        <v>162</v>
      </c>
      <c r="AI1004">
        <v>117476</v>
      </c>
      <c r="AJ1004">
        <v>162000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162000</v>
      </c>
      <c r="BA1004">
        <v>0</v>
      </c>
      <c r="BB1004">
        <v>0</v>
      </c>
      <c r="BC1004">
        <v>0</v>
      </c>
      <c r="BD1004">
        <v>725</v>
      </c>
      <c r="BE1004">
        <v>725</v>
      </c>
      <c r="BF1004">
        <v>1000</v>
      </c>
      <c r="BG1004" s="1">
        <v>44544</v>
      </c>
      <c r="BH1004" s="1">
        <v>44490</v>
      </c>
      <c r="BI1004" s="1">
        <v>44545.249606481484</v>
      </c>
      <c r="BJ1004" s="1">
        <v>44524.239363425928</v>
      </c>
    </row>
    <row r="1005" spans="1:62" x14ac:dyDescent="0.25">
      <c r="A1005">
        <v>11020</v>
      </c>
      <c r="B1005" t="s">
        <v>182</v>
      </c>
      <c r="C1005" t="s">
        <v>183</v>
      </c>
      <c r="D1005">
        <v>11283</v>
      </c>
      <c r="E1005">
        <v>83</v>
      </c>
      <c r="F1005" t="s">
        <v>111</v>
      </c>
      <c r="G1005" t="s">
        <v>117</v>
      </c>
      <c r="H1005" t="s">
        <v>118</v>
      </c>
      <c r="I1005">
        <v>1000000006379</v>
      </c>
      <c r="J1005">
        <v>236916</v>
      </c>
      <c r="K1005" t="s">
        <v>64</v>
      </c>
      <c r="L1005" t="s">
        <v>120</v>
      </c>
      <c r="M1005" t="s">
        <v>66</v>
      </c>
      <c r="N1005">
        <v>28</v>
      </c>
      <c r="O1005">
        <v>202074</v>
      </c>
      <c r="P1005">
        <v>222600</v>
      </c>
      <c r="Q1005">
        <v>21667</v>
      </c>
      <c r="R1005">
        <v>33</v>
      </c>
      <c r="S1005">
        <v>237557</v>
      </c>
      <c r="T1005">
        <v>262350</v>
      </c>
      <c r="U1005">
        <v>24935</v>
      </c>
      <c r="V1005">
        <v>23</v>
      </c>
      <c r="W1005">
        <v>165575</v>
      </c>
      <c r="X1005">
        <v>182850</v>
      </c>
      <c r="Y1005">
        <v>17383</v>
      </c>
      <c r="Z1005">
        <v>17</v>
      </c>
      <c r="AA1005">
        <v>122501</v>
      </c>
      <c r="AB1005">
        <v>135150</v>
      </c>
      <c r="AC1005">
        <v>0</v>
      </c>
      <c r="AD1005">
        <v>0</v>
      </c>
      <c r="AE1005">
        <v>0</v>
      </c>
      <c r="AF1005">
        <v>399</v>
      </c>
      <c r="AG1005">
        <v>12968</v>
      </c>
      <c r="AH1005">
        <v>7</v>
      </c>
      <c r="AI1005">
        <v>45102</v>
      </c>
      <c r="AJ1005">
        <v>55650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60</v>
      </c>
      <c r="AR1005">
        <v>477000</v>
      </c>
      <c r="AS1005">
        <v>4</v>
      </c>
      <c r="AT1005">
        <v>31800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55650</v>
      </c>
      <c r="BD1005">
        <v>6443</v>
      </c>
      <c r="BE1005">
        <v>6443</v>
      </c>
      <c r="BF1005">
        <v>7950</v>
      </c>
      <c r="BG1005" s="1">
        <v>44543</v>
      </c>
      <c r="BH1005" s="1">
        <v>44334</v>
      </c>
      <c r="BI1005" s="1">
        <v>44545.249606481484</v>
      </c>
      <c r="BJ1005" s="1">
        <v>44524.239363425928</v>
      </c>
    </row>
    <row r="1006" spans="1:62" x14ac:dyDescent="0.25">
      <c r="A1006">
        <v>11020</v>
      </c>
      <c r="B1006" t="s">
        <v>182</v>
      </c>
      <c r="C1006" t="s">
        <v>183</v>
      </c>
      <c r="D1006">
        <v>11281</v>
      </c>
      <c r="E1006">
        <v>81</v>
      </c>
      <c r="F1006" t="s">
        <v>61</v>
      </c>
      <c r="G1006" t="s">
        <v>340</v>
      </c>
      <c r="H1006" t="s">
        <v>158</v>
      </c>
      <c r="I1006">
        <v>1000000112728</v>
      </c>
      <c r="J1006">
        <v>412635</v>
      </c>
      <c r="K1006" t="s">
        <v>64</v>
      </c>
      <c r="L1006" t="s">
        <v>159</v>
      </c>
      <c r="M1006" t="s">
        <v>66</v>
      </c>
      <c r="N1006">
        <v>24</v>
      </c>
      <c r="O1006">
        <v>20727</v>
      </c>
      <c r="P1006">
        <v>22800</v>
      </c>
      <c r="Q1006">
        <v>3972</v>
      </c>
      <c r="R1006">
        <v>12</v>
      </c>
      <c r="S1006">
        <v>10364</v>
      </c>
      <c r="T1006">
        <v>11400</v>
      </c>
      <c r="U1006">
        <v>1986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132</v>
      </c>
      <c r="AI1006">
        <v>92153</v>
      </c>
      <c r="AJ1006">
        <v>125400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125400</v>
      </c>
      <c r="BD1006">
        <v>698</v>
      </c>
      <c r="BE1006">
        <v>698</v>
      </c>
      <c r="BF1006">
        <v>950</v>
      </c>
      <c r="BG1006" s="1">
        <v>44479</v>
      </c>
      <c r="BH1006" s="1">
        <v>44139</v>
      </c>
      <c r="BI1006" s="1">
        <v>44545.249606481484</v>
      </c>
      <c r="BJ1006" s="1">
        <v>44524.239363425928</v>
      </c>
    </row>
    <row r="1007" spans="1:62" x14ac:dyDescent="0.25">
      <c r="A1007">
        <v>11020</v>
      </c>
      <c r="B1007" t="s">
        <v>182</v>
      </c>
      <c r="C1007" t="s">
        <v>183</v>
      </c>
      <c r="D1007">
        <v>11283</v>
      </c>
      <c r="E1007">
        <v>83</v>
      </c>
      <c r="F1007" t="s">
        <v>111</v>
      </c>
      <c r="G1007" t="s">
        <v>117</v>
      </c>
      <c r="H1007" t="s">
        <v>118</v>
      </c>
      <c r="I1007">
        <v>1000000003054</v>
      </c>
      <c r="J1007">
        <v>118109</v>
      </c>
      <c r="K1007" t="s">
        <v>64</v>
      </c>
      <c r="L1007" t="s">
        <v>123</v>
      </c>
      <c r="M1007" t="s">
        <v>66</v>
      </c>
      <c r="N1007">
        <v>13</v>
      </c>
      <c r="O1007">
        <v>76759</v>
      </c>
      <c r="P1007">
        <v>84500</v>
      </c>
      <c r="Q1007">
        <v>12350</v>
      </c>
      <c r="R1007">
        <v>6</v>
      </c>
      <c r="S1007">
        <v>35159</v>
      </c>
      <c r="T1007">
        <v>39000</v>
      </c>
      <c r="U1007">
        <v>5432</v>
      </c>
      <c r="V1007">
        <v>22</v>
      </c>
      <c r="W1007">
        <v>129586</v>
      </c>
      <c r="X1007">
        <v>143000</v>
      </c>
      <c r="Y1007">
        <v>20586</v>
      </c>
      <c r="Z1007">
        <v>9</v>
      </c>
      <c r="AA1007">
        <v>53005</v>
      </c>
      <c r="AB1007">
        <v>58500</v>
      </c>
      <c r="AC1007">
        <v>0</v>
      </c>
      <c r="AD1007">
        <v>0</v>
      </c>
      <c r="AE1007">
        <v>0</v>
      </c>
      <c r="AF1007">
        <v>195</v>
      </c>
      <c r="AG1007">
        <v>8414</v>
      </c>
      <c r="AH1007">
        <v>8</v>
      </c>
      <c r="AI1007">
        <v>39636</v>
      </c>
      <c r="AJ1007">
        <v>52000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52000</v>
      </c>
      <c r="BA1007">
        <v>0</v>
      </c>
      <c r="BB1007">
        <v>0</v>
      </c>
      <c r="BC1007">
        <v>0</v>
      </c>
      <c r="BD1007">
        <v>4955</v>
      </c>
      <c r="BE1007">
        <v>4952</v>
      </c>
      <c r="BF1007">
        <v>6500</v>
      </c>
      <c r="BG1007" s="1">
        <v>44538</v>
      </c>
      <c r="BH1007" s="1">
        <v>44502</v>
      </c>
      <c r="BI1007" s="1">
        <v>44545.249606481484</v>
      </c>
      <c r="BJ1007" s="1">
        <v>44524.239363425928</v>
      </c>
    </row>
    <row r="1008" spans="1:62" x14ac:dyDescent="0.25">
      <c r="A1008">
        <v>11020</v>
      </c>
      <c r="B1008" t="s">
        <v>182</v>
      </c>
      <c r="C1008" t="s">
        <v>183</v>
      </c>
      <c r="D1008">
        <v>11283</v>
      </c>
      <c r="E1008">
        <v>83</v>
      </c>
      <c r="F1008" t="s">
        <v>111</v>
      </c>
      <c r="G1008" t="s">
        <v>129</v>
      </c>
      <c r="H1008" t="s">
        <v>130</v>
      </c>
      <c r="I1008">
        <v>1000000004022</v>
      </c>
      <c r="J1008">
        <v>144942</v>
      </c>
      <c r="K1008" t="s">
        <v>64</v>
      </c>
      <c r="L1008" t="s">
        <v>136</v>
      </c>
      <c r="M1008" t="s">
        <v>66</v>
      </c>
      <c r="N1008">
        <v>1</v>
      </c>
      <c r="O1008">
        <v>3545</v>
      </c>
      <c r="P1008">
        <v>3900</v>
      </c>
      <c r="Q1008">
        <v>1091</v>
      </c>
      <c r="R1008">
        <v>1</v>
      </c>
      <c r="S1008">
        <v>3510</v>
      </c>
      <c r="T1008">
        <v>3900</v>
      </c>
      <c r="U1008">
        <v>1055</v>
      </c>
      <c r="V1008">
        <v>1</v>
      </c>
      <c r="W1008">
        <v>3545</v>
      </c>
      <c r="X1008">
        <v>3900</v>
      </c>
      <c r="Y1008">
        <v>1091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30</v>
      </c>
      <c r="AX1008">
        <v>73650</v>
      </c>
      <c r="AY1008">
        <v>117000</v>
      </c>
      <c r="AZ1008">
        <v>0</v>
      </c>
      <c r="BA1008">
        <v>0</v>
      </c>
      <c r="BB1008">
        <v>0</v>
      </c>
      <c r="BC1008">
        <v>0</v>
      </c>
      <c r="BD1008">
        <v>2455</v>
      </c>
      <c r="BE1008">
        <v>2455</v>
      </c>
      <c r="BF1008">
        <v>3900</v>
      </c>
      <c r="BG1008" s="1">
        <v>44501</v>
      </c>
      <c r="BH1008" s="1">
        <v>44151</v>
      </c>
      <c r="BI1008" s="1">
        <v>44545.249606481484</v>
      </c>
      <c r="BJ1008" s="1">
        <v>44524.239363425928</v>
      </c>
    </row>
    <row r="1009" spans="1:62" x14ac:dyDescent="0.25">
      <c r="A1009">
        <v>11020</v>
      </c>
      <c r="B1009" t="s">
        <v>182</v>
      </c>
      <c r="C1009" t="s">
        <v>183</v>
      </c>
      <c r="D1009">
        <v>11283</v>
      </c>
      <c r="E1009">
        <v>83</v>
      </c>
      <c r="F1009" t="s">
        <v>111</v>
      </c>
      <c r="G1009" t="s">
        <v>112</v>
      </c>
      <c r="H1009" t="s">
        <v>113</v>
      </c>
      <c r="I1009">
        <v>1000000010906</v>
      </c>
      <c r="J1009">
        <v>370691</v>
      </c>
      <c r="K1009" t="s">
        <v>64</v>
      </c>
      <c r="L1009" t="s">
        <v>116</v>
      </c>
      <c r="M1009" t="s">
        <v>66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</v>
      </c>
      <c r="W1009">
        <v>22982</v>
      </c>
      <c r="X1009">
        <v>25400</v>
      </c>
      <c r="Y1009">
        <v>3542</v>
      </c>
      <c r="Z1009">
        <v>3</v>
      </c>
      <c r="AA1009">
        <v>34636</v>
      </c>
      <c r="AB1009">
        <v>38100</v>
      </c>
      <c r="AC1009">
        <v>0</v>
      </c>
      <c r="AD1009">
        <v>0</v>
      </c>
      <c r="AE1009">
        <v>0</v>
      </c>
      <c r="AF1009">
        <v>0</v>
      </c>
      <c r="AG1009">
        <v>5477</v>
      </c>
      <c r="AH1009">
        <v>31</v>
      </c>
      <c r="AI1009">
        <v>281583</v>
      </c>
      <c r="AJ1009">
        <v>393700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24</v>
      </c>
      <c r="AR1009">
        <v>304800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393700</v>
      </c>
      <c r="BA1009">
        <v>0</v>
      </c>
      <c r="BB1009">
        <v>0</v>
      </c>
      <c r="BC1009">
        <v>0</v>
      </c>
      <c r="BD1009">
        <v>9083</v>
      </c>
      <c r="BE1009">
        <v>9083</v>
      </c>
      <c r="BF1009">
        <v>12700</v>
      </c>
      <c r="BG1009" s="1">
        <v>44544</v>
      </c>
      <c r="BH1009" s="1">
        <v>44540</v>
      </c>
      <c r="BI1009" s="1">
        <v>44545.249606481484</v>
      </c>
      <c r="BJ1009" s="1">
        <v>44524.239363425928</v>
      </c>
    </row>
    <row r="1010" spans="1:62" x14ac:dyDescent="0.25">
      <c r="A1010">
        <v>11020</v>
      </c>
      <c r="B1010" t="s">
        <v>182</v>
      </c>
      <c r="C1010" t="s">
        <v>183</v>
      </c>
      <c r="D1010">
        <v>11281</v>
      </c>
      <c r="E1010">
        <v>81</v>
      </c>
      <c r="F1010" t="s">
        <v>61</v>
      </c>
      <c r="G1010" t="s">
        <v>336</v>
      </c>
      <c r="H1010" t="s">
        <v>69</v>
      </c>
      <c r="I1010">
        <v>1000000009644</v>
      </c>
      <c r="J1010">
        <v>352705</v>
      </c>
      <c r="K1010" t="s">
        <v>64</v>
      </c>
      <c r="L1010" t="s">
        <v>149</v>
      </c>
      <c r="M1010" t="s">
        <v>66</v>
      </c>
      <c r="N1010">
        <v>112</v>
      </c>
      <c r="O1010">
        <v>50909</v>
      </c>
      <c r="P1010">
        <v>56000</v>
      </c>
      <c r="Q1010">
        <v>9164</v>
      </c>
      <c r="R1010">
        <v>113</v>
      </c>
      <c r="S1010">
        <v>51159</v>
      </c>
      <c r="T1010">
        <v>56500</v>
      </c>
      <c r="U1010">
        <v>9041</v>
      </c>
      <c r="V1010">
        <v>136</v>
      </c>
      <c r="W1010">
        <v>61227</v>
      </c>
      <c r="X1010">
        <v>68000</v>
      </c>
      <c r="Y1010">
        <v>16719</v>
      </c>
      <c r="Z1010">
        <v>18</v>
      </c>
      <c r="AA1010">
        <v>8127</v>
      </c>
      <c r="AB1010">
        <v>9000</v>
      </c>
      <c r="AC1010">
        <v>0</v>
      </c>
      <c r="AD1010">
        <v>0</v>
      </c>
      <c r="AE1010">
        <v>0</v>
      </c>
      <c r="AF1010">
        <v>60</v>
      </c>
      <c r="AG1010">
        <v>2236</v>
      </c>
      <c r="AH1010">
        <v>-9</v>
      </c>
      <c r="AI1010">
        <v>-2945</v>
      </c>
      <c r="AJ1010">
        <v>-4500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576</v>
      </c>
      <c r="AR1010">
        <v>288000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-4500</v>
      </c>
      <c r="BB1010">
        <v>0</v>
      </c>
      <c r="BC1010">
        <v>0</v>
      </c>
      <c r="BD1010">
        <v>327</v>
      </c>
      <c r="BE1010">
        <v>327</v>
      </c>
      <c r="BF1010">
        <v>500</v>
      </c>
      <c r="BG1010" s="1">
        <v>44535</v>
      </c>
      <c r="BH1010" s="1">
        <v>44435</v>
      </c>
      <c r="BI1010" s="1">
        <v>44545.249606481484</v>
      </c>
      <c r="BJ1010" s="1">
        <v>44524.239363425928</v>
      </c>
    </row>
    <row r="1011" spans="1:62" x14ac:dyDescent="0.25">
      <c r="A1011">
        <v>11020</v>
      </c>
      <c r="B1011" t="s">
        <v>182</v>
      </c>
      <c r="C1011" t="s">
        <v>183</v>
      </c>
      <c r="D1011">
        <v>11282</v>
      </c>
      <c r="E1011">
        <v>82</v>
      </c>
      <c r="F1011" t="s">
        <v>86</v>
      </c>
      <c r="G1011" t="s">
        <v>87</v>
      </c>
      <c r="H1011" t="s">
        <v>90</v>
      </c>
      <c r="I1011">
        <v>1000000012851</v>
      </c>
      <c r="J1011">
        <v>385430</v>
      </c>
      <c r="K1011" t="s">
        <v>64</v>
      </c>
      <c r="L1011" t="s">
        <v>106</v>
      </c>
      <c r="M1011" t="s">
        <v>66</v>
      </c>
      <c r="N1011">
        <v>5</v>
      </c>
      <c r="O1011">
        <v>26991</v>
      </c>
      <c r="P1011">
        <v>29750</v>
      </c>
      <c r="Q1011">
        <v>5651</v>
      </c>
      <c r="R1011">
        <v>5</v>
      </c>
      <c r="S1011">
        <v>26883</v>
      </c>
      <c r="T1011">
        <v>29750</v>
      </c>
      <c r="U1011">
        <v>5238</v>
      </c>
      <c r="V1011">
        <v>7</v>
      </c>
      <c r="W1011">
        <v>37755</v>
      </c>
      <c r="X1011">
        <v>41650</v>
      </c>
      <c r="Y1011">
        <v>7453</v>
      </c>
      <c r="Z1011">
        <v>2</v>
      </c>
      <c r="AA1011">
        <v>10818</v>
      </c>
      <c r="AB1011">
        <v>11900</v>
      </c>
      <c r="AC1011">
        <v>0</v>
      </c>
      <c r="AD1011">
        <v>0</v>
      </c>
      <c r="AE1011">
        <v>0</v>
      </c>
      <c r="AF1011">
        <v>0</v>
      </c>
      <c r="AG1011">
        <v>2160</v>
      </c>
      <c r="AH1011">
        <v>129</v>
      </c>
      <c r="AI1011">
        <v>558431</v>
      </c>
      <c r="AJ1011">
        <v>767550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767550</v>
      </c>
      <c r="BB1011">
        <v>0</v>
      </c>
      <c r="BC1011">
        <v>0</v>
      </c>
      <c r="BD1011">
        <v>4329</v>
      </c>
      <c r="BE1011">
        <v>4329</v>
      </c>
      <c r="BF1011">
        <v>5950</v>
      </c>
      <c r="BG1011" s="1">
        <v>44544</v>
      </c>
      <c r="BH1011" s="1">
        <v>44450</v>
      </c>
      <c r="BI1011" s="1">
        <v>44545.249606481484</v>
      </c>
      <c r="BJ1011" s="1">
        <v>44524.239363425928</v>
      </c>
    </row>
    <row r="1012" spans="1:62" x14ac:dyDescent="0.25">
      <c r="A1012">
        <v>11020</v>
      </c>
      <c r="B1012" t="s">
        <v>182</v>
      </c>
      <c r="C1012" t="s">
        <v>183</v>
      </c>
      <c r="D1012">
        <v>11281</v>
      </c>
      <c r="E1012">
        <v>81</v>
      </c>
      <c r="F1012" t="s">
        <v>61</v>
      </c>
      <c r="G1012" t="s">
        <v>62</v>
      </c>
      <c r="H1012" t="s">
        <v>63</v>
      </c>
      <c r="I1012">
        <v>1000000085828</v>
      </c>
      <c r="J1012">
        <v>406658</v>
      </c>
      <c r="K1012" t="s">
        <v>64</v>
      </c>
      <c r="L1012" t="s">
        <v>67</v>
      </c>
      <c r="M1012" t="s">
        <v>66</v>
      </c>
      <c r="N1012">
        <v>36</v>
      </c>
      <c r="O1012">
        <v>29455</v>
      </c>
      <c r="P1012">
        <v>32400</v>
      </c>
      <c r="Q1012">
        <v>4322</v>
      </c>
      <c r="R1012">
        <v>60</v>
      </c>
      <c r="S1012">
        <v>48600</v>
      </c>
      <c r="T1012">
        <v>54000</v>
      </c>
      <c r="U1012">
        <v>6712</v>
      </c>
      <c r="V1012">
        <v>24</v>
      </c>
      <c r="W1012">
        <v>19440</v>
      </c>
      <c r="X1012">
        <v>21600</v>
      </c>
      <c r="Y1012">
        <v>2685</v>
      </c>
      <c r="Z1012">
        <v>24</v>
      </c>
      <c r="AA1012">
        <v>19440</v>
      </c>
      <c r="AB1012">
        <v>21600</v>
      </c>
      <c r="AC1012">
        <v>0</v>
      </c>
      <c r="AD1012">
        <v>0</v>
      </c>
      <c r="AE1012">
        <v>0</v>
      </c>
      <c r="AF1012">
        <v>216</v>
      </c>
      <c r="AG1012">
        <v>2685</v>
      </c>
      <c r="AH1012">
        <v>312</v>
      </c>
      <c r="AI1012">
        <v>217820</v>
      </c>
      <c r="AJ1012">
        <v>280800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280800</v>
      </c>
      <c r="BD1012">
        <v>698</v>
      </c>
      <c r="BE1012">
        <v>698</v>
      </c>
      <c r="BF1012">
        <v>900</v>
      </c>
      <c r="BG1012" s="1">
        <v>44535</v>
      </c>
      <c r="BH1012" s="1">
        <v>43911</v>
      </c>
      <c r="BI1012" s="1">
        <v>44545.249606481484</v>
      </c>
      <c r="BJ1012" s="1">
        <v>44524.239363425928</v>
      </c>
    </row>
    <row r="1013" spans="1:62" x14ac:dyDescent="0.25">
      <c r="A1013">
        <v>11020</v>
      </c>
      <c r="B1013" t="s">
        <v>182</v>
      </c>
      <c r="C1013" t="s">
        <v>183</v>
      </c>
      <c r="D1013">
        <v>11282</v>
      </c>
      <c r="E1013">
        <v>82</v>
      </c>
      <c r="F1013" t="s">
        <v>86</v>
      </c>
      <c r="G1013" t="s">
        <v>87</v>
      </c>
      <c r="H1013" t="s">
        <v>92</v>
      </c>
      <c r="I1013">
        <v>1000000112331</v>
      </c>
      <c r="J1013">
        <v>412535</v>
      </c>
      <c r="K1013" t="s">
        <v>64</v>
      </c>
      <c r="L1013" t="s">
        <v>93</v>
      </c>
      <c r="M1013" t="s">
        <v>66</v>
      </c>
      <c r="N1013">
        <v>0</v>
      </c>
      <c r="O1013">
        <v>0</v>
      </c>
      <c r="P1013">
        <v>0</v>
      </c>
      <c r="Q1013">
        <v>0</v>
      </c>
      <c r="R1013">
        <v>24</v>
      </c>
      <c r="S1013">
        <v>21709</v>
      </c>
      <c r="T1013">
        <v>24000</v>
      </c>
      <c r="U1013">
        <v>4413</v>
      </c>
      <c r="V1013">
        <v>24</v>
      </c>
      <c r="W1013">
        <v>21818</v>
      </c>
      <c r="X1013">
        <v>24000</v>
      </c>
      <c r="Y1013">
        <v>4523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400</v>
      </c>
      <c r="AI1013">
        <v>288261</v>
      </c>
      <c r="AJ1013">
        <v>400000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400000</v>
      </c>
      <c r="BD1013">
        <v>721</v>
      </c>
      <c r="BE1013">
        <v>721</v>
      </c>
      <c r="BF1013">
        <v>1000</v>
      </c>
      <c r="BG1013" s="1">
        <v>44528</v>
      </c>
      <c r="BH1013" s="1">
        <v>44373</v>
      </c>
      <c r="BI1013" s="1">
        <v>44545.249606481484</v>
      </c>
      <c r="BJ1013" s="1">
        <v>44524.239363425928</v>
      </c>
    </row>
    <row r="1014" spans="1:62" x14ac:dyDescent="0.25">
      <c r="A1014">
        <v>11021</v>
      </c>
      <c r="B1014" t="s">
        <v>184</v>
      </c>
      <c r="C1014" t="s">
        <v>185</v>
      </c>
      <c r="D1014">
        <v>11281</v>
      </c>
      <c r="E1014">
        <v>81</v>
      </c>
      <c r="F1014" t="s">
        <v>61</v>
      </c>
      <c r="G1014" t="s">
        <v>62</v>
      </c>
      <c r="H1014" t="s">
        <v>63</v>
      </c>
      <c r="I1014">
        <v>1000000085830</v>
      </c>
      <c r="J1014">
        <v>406669</v>
      </c>
      <c r="K1014" t="s">
        <v>64</v>
      </c>
      <c r="L1014" t="s">
        <v>65</v>
      </c>
      <c r="M1014" t="s">
        <v>66</v>
      </c>
      <c r="N1014">
        <v>48</v>
      </c>
      <c r="O1014">
        <v>39273</v>
      </c>
      <c r="P1014">
        <v>43200</v>
      </c>
      <c r="Q1014">
        <v>5740</v>
      </c>
      <c r="R1014">
        <v>48</v>
      </c>
      <c r="S1014">
        <v>38684</v>
      </c>
      <c r="T1014">
        <v>43200</v>
      </c>
      <c r="U1014">
        <v>5151</v>
      </c>
      <c r="V1014">
        <v>0</v>
      </c>
      <c r="W1014">
        <v>0</v>
      </c>
      <c r="X1014">
        <v>0</v>
      </c>
      <c r="Y1014">
        <v>0</v>
      </c>
      <c r="Z1014">
        <v>48</v>
      </c>
      <c r="AA1014">
        <v>38487</v>
      </c>
      <c r="AB1014">
        <v>43200</v>
      </c>
      <c r="AC1014">
        <v>0</v>
      </c>
      <c r="AD1014">
        <v>0</v>
      </c>
      <c r="AE1014">
        <v>0</v>
      </c>
      <c r="AF1014">
        <v>864</v>
      </c>
      <c r="AG1014">
        <v>4954</v>
      </c>
      <c r="AH1014">
        <v>516</v>
      </c>
      <c r="AI1014">
        <v>360479</v>
      </c>
      <c r="AJ1014">
        <v>464400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464400</v>
      </c>
      <c r="BD1014">
        <v>699</v>
      </c>
      <c r="BE1014">
        <v>698</v>
      </c>
      <c r="BF1014">
        <v>900</v>
      </c>
      <c r="BG1014" s="1">
        <v>44536</v>
      </c>
      <c r="BH1014" s="1">
        <v>44322</v>
      </c>
      <c r="BI1014" s="1">
        <v>44545.249606481484</v>
      </c>
      <c r="BJ1014" s="1">
        <v>44524.239363425928</v>
      </c>
    </row>
    <row r="1015" spans="1:62" x14ac:dyDescent="0.25">
      <c r="A1015">
        <v>11021</v>
      </c>
      <c r="B1015" t="s">
        <v>184</v>
      </c>
      <c r="C1015" t="s">
        <v>185</v>
      </c>
      <c r="D1015">
        <v>11281</v>
      </c>
      <c r="E1015">
        <v>81</v>
      </c>
      <c r="F1015" t="s">
        <v>61</v>
      </c>
      <c r="G1015" t="s">
        <v>336</v>
      </c>
      <c r="H1015" t="s">
        <v>69</v>
      </c>
      <c r="I1015">
        <v>1000000114792</v>
      </c>
      <c r="J1015">
        <v>413895</v>
      </c>
      <c r="K1015" t="s">
        <v>64</v>
      </c>
      <c r="L1015" t="s">
        <v>407</v>
      </c>
      <c r="M1015" t="s">
        <v>66</v>
      </c>
      <c r="N1015">
        <v>60</v>
      </c>
      <c r="O1015">
        <v>27273</v>
      </c>
      <c r="P1015">
        <v>30000</v>
      </c>
      <c r="Q1015">
        <v>6167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144</v>
      </c>
      <c r="AI1015">
        <v>50655</v>
      </c>
      <c r="AJ1015">
        <v>72000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72000</v>
      </c>
      <c r="BD1015">
        <v>352</v>
      </c>
      <c r="BE1015">
        <v>352</v>
      </c>
      <c r="BF1015">
        <v>500</v>
      </c>
      <c r="BG1015" s="1">
        <v>44465</v>
      </c>
      <c r="BH1015" s="1">
        <v>44254</v>
      </c>
      <c r="BI1015" s="1">
        <v>44545.249606481484</v>
      </c>
      <c r="BJ1015" s="1">
        <v>44524.239363425928</v>
      </c>
    </row>
    <row r="1016" spans="1:62" x14ac:dyDescent="0.25">
      <c r="A1016">
        <v>11021</v>
      </c>
      <c r="B1016" t="s">
        <v>184</v>
      </c>
      <c r="C1016" t="s">
        <v>185</v>
      </c>
      <c r="D1016">
        <v>11283</v>
      </c>
      <c r="E1016">
        <v>83</v>
      </c>
      <c r="F1016" t="s">
        <v>111</v>
      </c>
      <c r="G1016" t="s">
        <v>117</v>
      </c>
      <c r="H1016" t="s">
        <v>118</v>
      </c>
      <c r="I1016">
        <v>1000000010208</v>
      </c>
      <c r="J1016">
        <v>361453</v>
      </c>
      <c r="K1016" t="s">
        <v>64</v>
      </c>
      <c r="L1016" t="s">
        <v>119</v>
      </c>
      <c r="M1016" t="s">
        <v>66</v>
      </c>
      <c r="N1016">
        <v>23</v>
      </c>
      <c r="O1016">
        <v>158702</v>
      </c>
      <c r="P1016">
        <v>174800</v>
      </c>
      <c r="Q1016">
        <v>10517</v>
      </c>
      <c r="R1016">
        <v>27</v>
      </c>
      <c r="S1016">
        <v>185371</v>
      </c>
      <c r="T1016">
        <v>205200</v>
      </c>
      <c r="U1016">
        <v>11436</v>
      </c>
      <c r="V1016">
        <v>0</v>
      </c>
      <c r="W1016">
        <v>0</v>
      </c>
      <c r="X1016">
        <v>0</v>
      </c>
      <c r="Y1016">
        <v>0</v>
      </c>
      <c r="Z1016">
        <v>5</v>
      </c>
      <c r="AA1016">
        <v>34338</v>
      </c>
      <c r="AB1016">
        <v>38000</v>
      </c>
      <c r="AC1016">
        <v>0</v>
      </c>
      <c r="AD1016">
        <v>0</v>
      </c>
      <c r="AE1016">
        <v>0</v>
      </c>
      <c r="AF1016">
        <v>228</v>
      </c>
      <c r="AG1016">
        <v>2075</v>
      </c>
      <c r="AH1016">
        <v>46</v>
      </c>
      <c r="AI1016">
        <v>296819</v>
      </c>
      <c r="AJ1016">
        <v>349600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349600</v>
      </c>
      <c r="BA1016">
        <v>0</v>
      </c>
      <c r="BB1016">
        <v>0</v>
      </c>
      <c r="BC1016">
        <v>0</v>
      </c>
      <c r="BD1016">
        <v>6453</v>
      </c>
      <c r="BE1016">
        <v>6445</v>
      </c>
      <c r="BF1016">
        <v>7600</v>
      </c>
      <c r="BG1016" s="1">
        <v>44544</v>
      </c>
      <c r="BH1016" s="1">
        <v>44539</v>
      </c>
      <c r="BI1016" s="1">
        <v>44545.249606481484</v>
      </c>
      <c r="BJ1016" s="1">
        <v>44524.239363425928</v>
      </c>
    </row>
    <row r="1017" spans="1:62" x14ac:dyDescent="0.25">
      <c r="A1017">
        <v>11021</v>
      </c>
      <c r="B1017" t="s">
        <v>184</v>
      </c>
      <c r="C1017" t="s">
        <v>185</v>
      </c>
      <c r="D1017">
        <v>11282</v>
      </c>
      <c r="E1017">
        <v>82</v>
      </c>
      <c r="F1017" t="s">
        <v>86</v>
      </c>
      <c r="G1017" t="s">
        <v>94</v>
      </c>
      <c r="H1017" t="s">
        <v>95</v>
      </c>
      <c r="I1017">
        <v>1000000001865</v>
      </c>
      <c r="J1017">
        <v>101920</v>
      </c>
      <c r="K1017" t="s">
        <v>64</v>
      </c>
      <c r="L1017" t="s">
        <v>98</v>
      </c>
      <c r="M1017" t="s">
        <v>66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60</v>
      </c>
      <c r="AR1017">
        <v>78000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820</v>
      </c>
      <c r="BE1017">
        <v>820</v>
      </c>
      <c r="BF1017">
        <v>1300</v>
      </c>
      <c r="BG1017" s="1">
        <v>44379</v>
      </c>
      <c r="BH1017" s="1">
        <v>44252</v>
      </c>
      <c r="BI1017" s="1">
        <v>44545.249606481484</v>
      </c>
      <c r="BJ1017" s="1">
        <v>44524.239363425928</v>
      </c>
    </row>
    <row r="1018" spans="1:62" x14ac:dyDescent="0.25">
      <c r="A1018">
        <v>11021</v>
      </c>
      <c r="B1018" t="s">
        <v>184</v>
      </c>
      <c r="C1018" t="s">
        <v>185</v>
      </c>
      <c r="D1018">
        <v>11283</v>
      </c>
      <c r="E1018">
        <v>83</v>
      </c>
      <c r="F1018" t="s">
        <v>111</v>
      </c>
      <c r="G1018" t="s">
        <v>112</v>
      </c>
      <c r="H1018" t="s">
        <v>113</v>
      </c>
      <c r="I1018">
        <v>1000000010906</v>
      </c>
      <c r="J1018">
        <v>370691</v>
      </c>
      <c r="K1018" t="s">
        <v>64</v>
      </c>
      <c r="L1018" t="s">
        <v>116</v>
      </c>
      <c r="M1018" t="s">
        <v>66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24</v>
      </c>
      <c r="AI1018">
        <v>218000</v>
      </c>
      <c r="AJ1018">
        <v>304800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12</v>
      </c>
      <c r="AR1018">
        <v>152400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304800</v>
      </c>
      <c r="BA1018">
        <v>0</v>
      </c>
      <c r="BB1018">
        <v>0</v>
      </c>
      <c r="BC1018">
        <v>0</v>
      </c>
      <c r="BD1018">
        <v>9083</v>
      </c>
      <c r="BE1018">
        <v>9124</v>
      </c>
      <c r="BF1018">
        <v>12700</v>
      </c>
      <c r="BG1018" s="1">
        <v>43989</v>
      </c>
      <c r="BH1018" s="1">
        <v>44541</v>
      </c>
      <c r="BI1018" s="1">
        <v>44545.249606481484</v>
      </c>
      <c r="BJ1018" s="1">
        <v>44524.239363425928</v>
      </c>
    </row>
    <row r="1019" spans="1:62" x14ac:dyDescent="0.25">
      <c r="A1019">
        <v>11021</v>
      </c>
      <c r="B1019" t="s">
        <v>184</v>
      </c>
      <c r="C1019" t="s">
        <v>185</v>
      </c>
      <c r="D1019">
        <v>11283</v>
      </c>
      <c r="E1019">
        <v>83</v>
      </c>
      <c r="F1019" t="s">
        <v>111</v>
      </c>
      <c r="G1019" t="s">
        <v>112</v>
      </c>
      <c r="H1019" t="s">
        <v>113</v>
      </c>
      <c r="I1019">
        <v>1000000102981</v>
      </c>
      <c r="J1019">
        <v>409218</v>
      </c>
      <c r="K1019" t="s">
        <v>64</v>
      </c>
      <c r="L1019" t="s">
        <v>144</v>
      </c>
      <c r="M1019" t="s">
        <v>66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9279</v>
      </c>
      <c r="X1019">
        <v>10300</v>
      </c>
      <c r="Y1019">
        <v>1536</v>
      </c>
      <c r="Z1019">
        <v>2</v>
      </c>
      <c r="AA1019">
        <v>17395</v>
      </c>
      <c r="AB1019">
        <v>20600</v>
      </c>
      <c r="AC1019">
        <v>0</v>
      </c>
      <c r="AD1019">
        <v>0</v>
      </c>
      <c r="AE1019">
        <v>0</v>
      </c>
      <c r="AF1019">
        <v>1465</v>
      </c>
      <c r="AG1019">
        <v>1910</v>
      </c>
      <c r="AH1019">
        <v>-3</v>
      </c>
      <c r="AI1019">
        <v>-20501</v>
      </c>
      <c r="AJ1019">
        <v>-30900</v>
      </c>
      <c r="AK1019">
        <v>12</v>
      </c>
      <c r="AL1019">
        <v>82004</v>
      </c>
      <c r="AM1019">
        <v>123600</v>
      </c>
      <c r="AN1019">
        <v>0</v>
      </c>
      <c r="AO1019">
        <v>0</v>
      </c>
      <c r="AP1019">
        <v>0</v>
      </c>
      <c r="AQ1019">
        <v>36</v>
      </c>
      <c r="AR1019">
        <v>370800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-30900</v>
      </c>
      <c r="BD1019">
        <v>6834</v>
      </c>
      <c r="BE1019">
        <v>6834</v>
      </c>
      <c r="BF1019">
        <v>10300</v>
      </c>
      <c r="BG1019" s="1">
        <v>44544</v>
      </c>
      <c r="BH1019" s="1">
        <v>43826</v>
      </c>
      <c r="BI1019" s="1">
        <v>44545.249606481484</v>
      </c>
      <c r="BJ1019" s="1">
        <v>44524.239363425928</v>
      </c>
    </row>
    <row r="1020" spans="1:62" x14ac:dyDescent="0.25">
      <c r="A1020">
        <v>11021</v>
      </c>
      <c r="B1020" t="s">
        <v>184</v>
      </c>
      <c r="C1020" t="s">
        <v>185</v>
      </c>
      <c r="D1020">
        <v>11283</v>
      </c>
      <c r="E1020">
        <v>83</v>
      </c>
      <c r="F1020" t="s">
        <v>111</v>
      </c>
      <c r="G1020" t="s">
        <v>129</v>
      </c>
      <c r="H1020" t="s">
        <v>130</v>
      </c>
      <c r="I1020">
        <v>1000000008704</v>
      </c>
      <c r="J1020">
        <v>332746</v>
      </c>
      <c r="K1020" t="s">
        <v>64</v>
      </c>
      <c r="L1020" t="s">
        <v>154</v>
      </c>
      <c r="M1020" t="s">
        <v>66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360</v>
      </c>
      <c r="AX1020">
        <v>90000</v>
      </c>
      <c r="AY1020">
        <v>180000</v>
      </c>
      <c r="AZ1020">
        <v>0</v>
      </c>
      <c r="BA1020">
        <v>0</v>
      </c>
      <c r="BB1020">
        <v>0</v>
      </c>
      <c r="BC1020">
        <v>0</v>
      </c>
      <c r="BD1020">
        <v>250</v>
      </c>
      <c r="BE1020">
        <v>250</v>
      </c>
      <c r="BF1020">
        <v>500</v>
      </c>
      <c r="BG1020" s="1">
        <v>44349</v>
      </c>
      <c r="BH1020" s="1">
        <v>44258</v>
      </c>
      <c r="BI1020" s="1">
        <v>44545.249606481484</v>
      </c>
      <c r="BJ1020" s="1">
        <v>44524.239363425928</v>
      </c>
    </row>
    <row r="1021" spans="1:62" x14ac:dyDescent="0.25">
      <c r="A1021">
        <v>11021</v>
      </c>
      <c r="B1021" t="s">
        <v>184</v>
      </c>
      <c r="C1021" t="s">
        <v>185</v>
      </c>
      <c r="D1021">
        <v>11281</v>
      </c>
      <c r="E1021">
        <v>81</v>
      </c>
      <c r="F1021" t="s">
        <v>61</v>
      </c>
      <c r="G1021" t="s">
        <v>62</v>
      </c>
      <c r="H1021" t="s">
        <v>63</v>
      </c>
      <c r="I1021">
        <v>1000000076912</v>
      </c>
      <c r="J1021">
        <v>384739</v>
      </c>
      <c r="K1021" t="s">
        <v>64</v>
      </c>
      <c r="L1021" t="s">
        <v>446</v>
      </c>
      <c r="M1021" t="s">
        <v>66</v>
      </c>
      <c r="N1021">
        <v>3</v>
      </c>
      <c r="O1021">
        <v>29455</v>
      </c>
      <c r="P1021">
        <v>32400</v>
      </c>
      <c r="Q1021">
        <v>4776</v>
      </c>
      <c r="R1021">
        <v>5</v>
      </c>
      <c r="S1021">
        <v>48993</v>
      </c>
      <c r="T1021">
        <v>54000</v>
      </c>
      <c r="U1021">
        <v>7861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9818</v>
      </c>
      <c r="AB1021">
        <v>10800</v>
      </c>
      <c r="AC1021">
        <v>0</v>
      </c>
      <c r="AD1021">
        <v>0</v>
      </c>
      <c r="AE1021">
        <v>0</v>
      </c>
      <c r="AF1021">
        <v>0</v>
      </c>
      <c r="AG1021">
        <v>1592</v>
      </c>
      <c r="AH1021">
        <v>21</v>
      </c>
      <c r="AI1021">
        <v>172752</v>
      </c>
      <c r="AJ1021">
        <v>226800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462</v>
      </c>
      <c r="AR1021">
        <v>4989600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226800</v>
      </c>
      <c r="BD1021">
        <v>8226</v>
      </c>
      <c r="BE1021">
        <v>8226</v>
      </c>
      <c r="BF1021">
        <v>10800</v>
      </c>
      <c r="BG1021" s="1">
        <v>44532</v>
      </c>
      <c r="BH1021" s="1">
        <v>44252</v>
      </c>
      <c r="BI1021" s="1">
        <v>44545.249606481484</v>
      </c>
      <c r="BJ1021" s="1">
        <v>44524.239363425928</v>
      </c>
    </row>
    <row r="1022" spans="1:62" x14ac:dyDescent="0.25">
      <c r="A1022">
        <v>11021</v>
      </c>
      <c r="B1022" t="s">
        <v>184</v>
      </c>
      <c r="C1022" t="s">
        <v>185</v>
      </c>
      <c r="D1022">
        <v>11281</v>
      </c>
      <c r="E1022">
        <v>81</v>
      </c>
      <c r="F1022" t="s">
        <v>61</v>
      </c>
      <c r="G1022" t="s">
        <v>336</v>
      </c>
      <c r="H1022" t="s">
        <v>69</v>
      </c>
      <c r="I1022">
        <v>1000000115534</v>
      </c>
      <c r="J1022">
        <v>414323</v>
      </c>
      <c r="K1022" t="s">
        <v>64</v>
      </c>
      <c r="L1022" t="s">
        <v>410</v>
      </c>
      <c r="M1022" t="s">
        <v>66</v>
      </c>
      <c r="N1022">
        <v>0</v>
      </c>
      <c r="O1022">
        <v>0</v>
      </c>
      <c r="P1022">
        <v>0</v>
      </c>
      <c r="Q1022">
        <v>0</v>
      </c>
      <c r="R1022">
        <v>48</v>
      </c>
      <c r="S1022">
        <v>43205</v>
      </c>
      <c r="T1022">
        <v>48000</v>
      </c>
      <c r="U1022">
        <v>8717</v>
      </c>
      <c r="V1022">
        <v>18</v>
      </c>
      <c r="W1022">
        <v>16364</v>
      </c>
      <c r="X1022">
        <v>18000</v>
      </c>
      <c r="Y1022">
        <v>3635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150</v>
      </c>
      <c r="AI1022">
        <v>106072</v>
      </c>
      <c r="AJ1022">
        <v>150000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150000</v>
      </c>
      <c r="BD1022">
        <v>707</v>
      </c>
      <c r="BE1022">
        <v>707</v>
      </c>
      <c r="BF1022">
        <v>1000</v>
      </c>
      <c r="BG1022" s="1">
        <v>44509</v>
      </c>
      <c r="BH1022" s="1">
        <v>44296</v>
      </c>
      <c r="BI1022" s="1">
        <v>44545.249606481484</v>
      </c>
      <c r="BJ1022" s="1">
        <v>44524.239363425928</v>
      </c>
    </row>
    <row r="1023" spans="1:62" x14ac:dyDescent="0.25">
      <c r="A1023">
        <v>11021</v>
      </c>
      <c r="B1023" t="s">
        <v>184</v>
      </c>
      <c r="C1023" t="s">
        <v>185</v>
      </c>
      <c r="D1023">
        <v>11281</v>
      </c>
      <c r="E1023">
        <v>81</v>
      </c>
      <c r="F1023" t="s">
        <v>61</v>
      </c>
      <c r="G1023" t="s">
        <v>336</v>
      </c>
      <c r="H1023" t="s">
        <v>82</v>
      </c>
      <c r="I1023">
        <v>1000000083917</v>
      </c>
      <c r="J1023">
        <v>400654</v>
      </c>
      <c r="K1023" t="s">
        <v>64</v>
      </c>
      <c r="L1023" t="s">
        <v>164</v>
      </c>
      <c r="M1023" t="s">
        <v>66</v>
      </c>
      <c r="N1023">
        <v>36</v>
      </c>
      <c r="O1023">
        <v>32520</v>
      </c>
      <c r="P1023">
        <v>36000</v>
      </c>
      <c r="Q1023">
        <v>4771</v>
      </c>
      <c r="R1023">
        <v>54</v>
      </c>
      <c r="S1023">
        <v>48832</v>
      </c>
      <c r="T1023">
        <v>54000</v>
      </c>
      <c r="U1023">
        <v>7209</v>
      </c>
      <c r="V1023">
        <v>48</v>
      </c>
      <c r="W1023">
        <v>43429</v>
      </c>
      <c r="X1023">
        <v>48000</v>
      </c>
      <c r="Y1023">
        <v>6431</v>
      </c>
      <c r="Z1023">
        <v>6</v>
      </c>
      <c r="AA1023">
        <v>5455</v>
      </c>
      <c r="AB1023">
        <v>6000</v>
      </c>
      <c r="AC1023">
        <v>0</v>
      </c>
      <c r="AD1023">
        <v>0</v>
      </c>
      <c r="AE1023">
        <v>0</v>
      </c>
      <c r="AF1023">
        <v>0</v>
      </c>
      <c r="AG1023">
        <v>830</v>
      </c>
      <c r="AH1023">
        <v>144</v>
      </c>
      <c r="AI1023">
        <v>104449</v>
      </c>
      <c r="AJ1023">
        <v>144000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144000</v>
      </c>
      <c r="BA1023">
        <v>0</v>
      </c>
      <c r="BB1023">
        <v>0</v>
      </c>
      <c r="BC1023">
        <v>0</v>
      </c>
      <c r="BD1023">
        <v>725</v>
      </c>
      <c r="BE1023">
        <v>725</v>
      </c>
      <c r="BF1023">
        <v>1000</v>
      </c>
      <c r="BG1023" s="1">
        <v>44541</v>
      </c>
      <c r="BH1023" s="1">
        <v>44518</v>
      </c>
      <c r="BI1023" s="1">
        <v>44545.249606481484</v>
      </c>
      <c r="BJ1023" s="1">
        <v>44524.239363425928</v>
      </c>
    </row>
    <row r="1024" spans="1:62" x14ac:dyDescent="0.25">
      <c r="A1024">
        <v>11021</v>
      </c>
      <c r="B1024" t="s">
        <v>184</v>
      </c>
      <c r="C1024" t="s">
        <v>185</v>
      </c>
      <c r="D1024">
        <v>11281</v>
      </c>
      <c r="E1024">
        <v>81</v>
      </c>
      <c r="F1024" t="s">
        <v>61</v>
      </c>
      <c r="G1024" t="s">
        <v>336</v>
      </c>
      <c r="H1024" t="s">
        <v>69</v>
      </c>
      <c r="I1024">
        <v>1000000009637</v>
      </c>
      <c r="J1024">
        <v>352555</v>
      </c>
      <c r="K1024" t="s">
        <v>64</v>
      </c>
      <c r="L1024" t="s">
        <v>150</v>
      </c>
      <c r="M1024" t="s">
        <v>66</v>
      </c>
      <c r="N1024">
        <v>0</v>
      </c>
      <c r="O1024">
        <v>0</v>
      </c>
      <c r="P1024">
        <v>0</v>
      </c>
      <c r="Q1024">
        <v>0</v>
      </c>
      <c r="R1024">
        <v>72</v>
      </c>
      <c r="S1024">
        <v>32678</v>
      </c>
      <c r="T1024">
        <v>36000</v>
      </c>
      <c r="U1024">
        <v>5842</v>
      </c>
      <c r="V1024">
        <v>0</v>
      </c>
      <c r="W1024">
        <v>0</v>
      </c>
      <c r="X1024">
        <v>0</v>
      </c>
      <c r="Y1024">
        <v>0</v>
      </c>
      <c r="Z1024">
        <v>50</v>
      </c>
      <c r="AA1024">
        <v>22618</v>
      </c>
      <c r="AB1024">
        <v>25000</v>
      </c>
      <c r="AC1024">
        <v>0</v>
      </c>
      <c r="AD1024">
        <v>0</v>
      </c>
      <c r="AE1024">
        <v>0</v>
      </c>
      <c r="AF1024">
        <v>120</v>
      </c>
      <c r="AG1024">
        <v>6255</v>
      </c>
      <c r="AH1024">
        <v>166</v>
      </c>
      <c r="AI1024">
        <v>54327</v>
      </c>
      <c r="AJ1024">
        <v>83000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83000</v>
      </c>
      <c r="BA1024">
        <v>0</v>
      </c>
      <c r="BB1024">
        <v>0</v>
      </c>
      <c r="BC1024">
        <v>0</v>
      </c>
      <c r="BD1024">
        <v>327</v>
      </c>
      <c r="BE1024">
        <v>327</v>
      </c>
      <c r="BF1024">
        <v>500</v>
      </c>
      <c r="BG1024" s="1">
        <v>44537</v>
      </c>
      <c r="BH1024" s="1">
        <v>44457</v>
      </c>
      <c r="BI1024" s="1">
        <v>44545.249606481484</v>
      </c>
      <c r="BJ1024" s="1">
        <v>44524.239363425928</v>
      </c>
    </row>
    <row r="1025" spans="1:62" x14ac:dyDescent="0.25">
      <c r="A1025">
        <v>11021</v>
      </c>
      <c r="B1025" t="s">
        <v>184</v>
      </c>
      <c r="C1025" t="s">
        <v>185</v>
      </c>
      <c r="D1025">
        <v>11281</v>
      </c>
      <c r="E1025">
        <v>81</v>
      </c>
      <c r="F1025" t="s">
        <v>61</v>
      </c>
      <c r="G1025" t="s">
        <v>336</v>
      </c>
      <c r="H1025" t="s">
        <v>69</v>
      </c>
      <c r="I1025">
        <v>1000000013549</v>
      </c>
      <c r="J1025">
        <v>387841</v>
      </c>
      <c r="K1025" t="s">
        <v>64</v>
      </c>
      <c r="L1025" t="s">
        <v>72</v>
      </c>
      <c r="M1025" t="s">
        <v>66</v>
      </c>
      <c r="N1025">
        <v>30</v>
      </c>
      <c r="O1025">
        <v>27273</v>
      </c>
      <c r="P1025">
        <v>30000</v>
      </c>
      <c r="Q1025">
        <v>6044</v>
      </c>
      <c r="R1025">
        <v>18</v>
      </c>
      <c r="S1025">
        <v>16255</v>
      </c>
      <c r="T1025">
        <v>18000</v>
      </c>
      <c r="U1025">
        <v>3517</v>
      </c>
      <c r="V1025">
        <v>66</v>
      </c>
      <c r="W1025">
        <v>59782</v>
      </c>
      <c r="X1025">
        <v>66000</v>
      </c>
      <c r="Y1025">
        <v>13078</v>
      </c>
      <c r="Z1025">
        <v>48</v>
      </c>
      <c r="AA1025">
        <v>43309</v>
      </c>
      <c r="AB1025">
        <v>48000</v>
      </c>
      <c r="AC1025">
        <v>0</v>
      </c>
      <c r="AD1025">
        <v>0</v>
      </c>
      <c r="AE1025">
        <v>0</v>
      </c>
      <c r="AF1025">
        <v>360</v>
      </c>
      <c r="AG1025">
        <v>9343</v>
      </c>
      <c r="AH1025">
        <v>198</v>
      </c>
      <c r="AI1025">
        <v>140111</v>
      </c>
      <c r="AJ1025">
        <v>198000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150</v>
      </c>
      <c r="AR1025">
        <v>150000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198000</v>
      </c>
      <c r="BB1025">
        <v>0</v>
      </c>
      <c r="BC1025">
        <v>0</v>
      </c>
      <c r="BD1025">
        <v>708</v>
      </c>
      <c r="BE1025">
        <v>706</v>
      </c>
      <c r="BF1025">
        <v>1000</v>
      </c>
      <c r="BG1025" s="1">
        <v>44540</v>
      </c>
      <c r="BH1025" s="1">
        <v>44452</v>
      </c>
      <c r="BI1025" s="1">
        <v>44545.249606481484</v>
      </c>
      <c r="BJ1025" s="1">
        <v>44524.239363425928</v>
      </c>
    </row>
    <row r="1026" spans="1:62" x14ac:dyDescent="0.25">
      <c r="A1026">
        <v>11021</v>
      </c>
      <c r="B1026" t="s">
        <v>184</v>
      </c>
      <c r="C1026" t="s">
        <v>185</v>
      </c>
      <c r="D1026">
        <v>11281</v>
      </c>
      <c r="E1026">
        <v>81</v>
      </c>
      <c r="F1026" t="s">
        <v>61</v>
      </c>
      <c r="G1026" t="s">
        <v>336</v>
      </c>
      <c r="H1026" t="s">
        <v>69</v>
      </c>
      <c r="I1026">
        <v>1000000015630</v>
      </c>
      <c r="J1026">
        <v>391928</v>
      </c>
      <c r="K1026" t="s">
        <v>64</v>
      </c>
      <c r="L1026" t="s">
        <v>71</v>
      </c>
      <c r="M1026" t="s">
        <v>80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</v>
      </c>
      <c r="AI1026">
        <v>1400</v>
      </c>
      <c r="AJ1026">
        <v>2400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2400</v>
      </c>
      <c r="BD1026">
        <v>700</v>
      </c>
      <c r="BE1026">
        <v>704</v>
      </c>
      <c r="BF1026">
        <v>1200</v>
      </c>
      <c r="BG1026" s="1">
        <v>44245</v>
      </c>
      <c r="BH1026" s="1">
        <v>44091</v>
      </c>
      <c r="BI1026" s="1">
        <v>44545.249606481484</v>
      </c>
      <c r="BJ1026" s="1">
        <v>44524.239363425928</v>
      </c>
    </row>
    <row r="1027" spans="1:62" x14ac:dyDescent="0.25">
      <c r="A1027">
        <v>11021</v>
      </c>
      <c r="B1027" t="s">
        <v>184</v>
      </c>
      <c r="C1027" t="s">
        <v>185</v>
      </c>
      <c r="D1027">
        <v>11281</v>
      </c>
      <c r="E1027">
        <v>81</v>
      </c>
      <c r="F1027" t="s">
        <v>61</v>
      </c>
      <c r="G1027" t="s">
        <v>62</v>
      </c>
      <c r="H1027" t="s">
        <v>63</v>
      </c>
      <c r="I1027">
        <v>1000000030372</v>
      </c>
      <c r="J1027">
        <v>375284</v>
      </c>
      <c r="K1027" t="s">
        <v>64</v>
      </c>
      <c r="L1027" t="s">
        <v>78</v>
      </c>
      <c r="M1027" t="s">
        <v>66</v>
      </c>
      <c r="N1027">
        <v>120</v>
      </c>
      <c r="O1027">
        <v>48993</v>
      </c>
      <c r="P1027">
        <v>54000</v>
      </c>
      <c r="Q1027">
        <v>8445</v>
      </c>
      <c r="R1027">
        <v>48</v>
      </c>
      <c r="S1027">
        <v>19538</v>
      </c>
      <c r="T1027">
        <v>21600</v>
      </c>
      <c r="U1027">
        <v>3319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40</v>
      </c>
      <c r="AI1027">
        <v>13516</v>
      </c>
      <c r="AJ1027">
        <v>18000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18000</v>
      </c>
      <c r="BD1027">
        <v>338</v>
      </c>
      <c r="BE1027">
        <v>338</v>
      </c>
      <c r="BF1027">
        <v>450</v>
      </c>
      <c r="BG1027" s="1">
        <v>44496</v>
      </c>
      <c r="BH1027" s="1">
        <v>44344</v>
      </c>
      <c r="BI1027" s="1">
        <v>44545.249606481484</v>
      </c>
      <c r="BJ1027" s="1">
        <v>44524.239363425928</v>
      </c>
    </row>
    <row r="1028" spans="1:62" x14ac:dyDescent="0.25">
      <c r="A1028">
        <v>11021</v>
      </c>
      <c r="B1028" t="s">
        <v>184</v>
      </c>
      <c r="C1028" t="s">
        <v>185</v>
      </c>
      <c r="D1028">
        <v>11283</v>
      </c>
      <c r="E1028">
        <v>83</v>
      </c>
      <c r="F1028" t="s">
        <v>111</v>
      </c>
      <c r="G1028" t="s">
        <v>129</v>
      </c>
      <c r="H1028" t="s">
        <v>130</v>
      </c>
      <c r="I1028">
        <v>1000000007748</v>
      </c>
      <c r="J1028">
        <v>299759</v>
      </c>
      <c r="K1028" t="s">
        <v>64</v>
      </c>
      <c r="L1028" t="s">
        <v>169</v>
      </c>
      <c r="M1028" t="s">
        <v>66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120</v>
      </c>
      <c r="AX1028">
        <v>79080</v>
      </c>
      <c r="AY1028">
        <v>120000</v>
      </c>
      <c r="AZ1028">
        <v>0</v>
      </c>
      <c r="BA1028">
        <v>0</v>
      </c>
      <c r="BB1028">
        <v>0</v>
      </c>
      <c r="BC1028">
        <v>0</v>
      </c>
      <c r="BD1028">
        <v>659</v>
      </c>
      <c r="BE1028">
        <v>659</v>
      </c>
      <c r="BF1028">
        <v>1000</v>
      </c>
      <c r="BH1028" s="1">
        <v>43678</v>
      </c>
      <c r="BI1028" s="1">
        <v>44545.249606481484</v>
      </c>
      <c r="BJ1028" s="1">
        <v>44524.239363425928</v>
      </c>
    </row>
    <row r="1029" spans="1:62" x14ac:dyDescent="0.25">
      <c r="A1029">
        <v>11021</v>
      </c>
      <c r="B1029" t="s">
        <v>184</v>
      </c>
      <c r="C1029" t="s">
        <v>185</v>
      </c>
      <c r="D1029">
        <v>11281</v>
      </c>
      <c r="E1029">
        <v>81</v>
      </c>
      <c r="F1029" t="s">
        <v>61</v>
      </c>
      <c r="G1029" t="s">
        <v>62</v>
      </c>
      <c r="H1029" t="s">
        <v>63</v>
      </c>
      <c r="I1029">
        <v>1000000076827</v>
      </c>
      <c r="J1029">
        <v>384749</v>
      </c>
      <c r="K1029" t="s">
        <v>64</v>
      </c>
      <c r="L1029" t="s">
        <v>449</v>
      </c>
      <c r="M1029" t="s">
        <v>66</v>
      </c>
      <c r="N1029">
        <v>9</v>
      </c>
      <c r="O1029">
        <v>88265</v>
      </c>
      <c r="P1029">
        <v>97200</v>
      </c>
      <c r="Q1029">
        <v>14229</v>
      </c>
      <c r="R1029">
        <v>9</v>
      </c>
      <c r="S1029">
        <v>88167</v>
      </c>
      <c r="T1029">
        <v>97200</v>
      </c>
      <c r="U1029">
        <v>14131</v>
      </c>
      <c r="V1029">
        <v>4</v>
      </c>
      <c r="W1029">
        <v>38585</v>
      </c>
      <c r="X1029">
        <v>43200</v>
      </c>
      <c r="Y1029">
        <v>5680</v>
      </c>
      <c r="Z1029">
        <v>8</v>
      </c>
      <c r="AA1029">
        <v>77564</v>
      </c>
      <c r="AB1029">
        <v>86400</v>
      </c>
      <c r="AC1029">
        <v>0</v>
      </c>
      <c r="AD1029">
        <v>0</v>
      </c>
      <c r="AE1029">
        <v>0</v>
      </c>
      <c r="AF1029">
        <v>1080</v>
      </c>
      <c r="AG1029">
        <v>11753</v>
      </c>
      <c r="AH1029">
        <v>23</v>
      </c>
      <c r="AI1029">
        <v>189204</v>
      </c>
      <c r="AJ1029">
        <v>248400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420</v>
      </c>
      <c r="AR1029">
        <v>4536000</v>
      </c>
      <c r="AS1029">
        <v>0</v>
      </c>
      <c r="AT1029">
        <v>0</v>
      </c>
      <c r="AU1029">
        <v>0</v>
      </c>
      <c r="AV1029">
        <v>0</v>
      </c>
      <c r="AW1029">
        <v>42</v>
      </c>
      <c r="AX1029">
        <v>345492</v>
      </c>
      <c r="AY1029">
        <v>453600</v>
      </c>
      <c r="AZ1029">
        <v>0</v>
      </c>
      <c r="BA1029">
        <v>248400</v>
      </c>
      <c r="BB1029">
        <v>0</v>
      </c>
      <c r="BC1029">
        <v>0</v>
      </c>
      <c r="BD1029">
        <v>8226</v>
      </c>
      <c r="BE1029">
        <v>8226</v>
      </c>
      <c r="BF1029">
        <v>10800</v>
      </c>
      <c r="BG1029" s="1">
        <v>44544</v>
      </c>
      <c r="BH1029" s="1">
        <v>44452</v>
      </c>
      <c r="BI1029" s="1">
        <v>44545.249606481484</v>
      </c>
      <c r="BJ1029" s="1">
        <v>44524.239363425928</v>
      </c>
    </row>
    <row r="1030" spans="1:62" x14ac:dyDescent="0.25">
      <c r="A1030">
        <v>11021</v>
      </c>
      <c r="B1030" t="s">
        <v>184</v>
      </c>
      <c r="C1030" t="s">
        <v>185</v>
      </c>
      <c r="D1030">
        <v>11283</v>
      </c>
      <c r="E1030">
        <v>83</v>
      </c>
      <c r="F1030" t="s">
        <v>111</v>
      </c>
      <c r="G1030" t="s">
        <v>112</v>
      </c>
      <c r="H1030" t="s">
        <v>113</v>
      </c>
      <c r="I1030">
        <v>1000000112837</v>
      </c>
      <c r="J1030">
        <v>412662</v>
      </c>
      <c r="K1030" t="s">
        <v>64</v>
      </c>
      <c r="L1030" t="s">
        <v>188</v>
      </c>
      <c r="M1030" t="s">
        <v>66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32</v>
      </c>
      <c r="AI1030">
        <v>413952</v>
      </c>
      <c r="AJ1030">
        <v>604800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604800</v>
      </c>
      <c r="BD1030">
        <v>12936</v>
      </c>
      <c r="BE1030">
        <v>12936</v>
      </c>
      <c r="BF1030">
        <v>18900</v>
      </c>
      <c r="BG1030" s="1">
        <v>44352</v>
      </c>
      <c r="BH1030" s="1">
        <v>44300</v>
      </c>
      <c r="BI1030" s="1">
        <v>44545.249606481484</v>
      </c>
      <c r="BJ1030" s="1">
        <v>44524.239363425928</v>
      </c>
    </row>
    <row r="1031" spans="1:62" x14ac:dyDescent="0.25">
      <c r="A1031">
        <v>11021</v>
      </c>
      <c r="B1031" t="s">
        <v>184</v>
      </c>
      <c r="C1031" t="s">
        <v>185</v>
      </c>
      <c r="D1031">
        <v>11281</v>
      </c>
      <c r="E1031">
        <v>81</v>
      </c>
      <c r="F1031" t="s">
        <v>61</v>
      </c>
      <c r="G1031" t="s">
        <v>340</v>
      </c>
      <c r="H1031" t="s">
        <v>158</v>
      </c>
      <c r="I1031">
        <v>1000000112728</v>
      </c>
      <c r="J1031">
        <v>412635</v>
      </c>
      <c r="K1031" t="s">
        <v>64</v>
      </c>
      <c r="L1031" t="s">
        <v>159</v>
      </c>
      <c r="M1031" t="s">
        <v>66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12</v>
      </c>
      <c r="W1031">
        <v>10364</v>
      </c>
      <c r="X1031">
        <v>11400</v>
      </c>
      <c r="Y1031">
        <v>1986</v>
      </c>
      <c r="Z1031">
        <v>24</v>
      </c>
      <c r="AA1031">
        <v>20727</v>
      </c>
      <c r="AB1031">
        <v>22800</v>
      </c>
      <c r="AC1031">
        <v>0</v>
      </c>
      <c r="AD1031">
        <v>0</v>
      </c>
      <c r="AE1031">
        <v>0</v>
      </c>
      <c r="AF1031">
        <v>0</v>
      </c>
      <c r="AG1031">
        <v>3972</v>
      </c>
      <c r="AH1031">
        <v>696</v>
      </c>
      <c r="AI1031">
        <v>485898</v>
      </c>
      <c r="AJ1031">
        <v>661200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661200</v>
      </c>
      <c r="BD1031">
        <v>698</v>
      </c>
      <c r="BE1031">
        <v>698</v>
      </c>
      <c r="BF1031">
        <v>950</v>
      </c>
      <c r="BG1031" s="1">
        <v>44537</v>
      </c>
      <c r="BH1031" s="1">
        <v>44250</v>
      </c>
      <c r="BI1031" s="1">
        <v>44545.249606481484</v>
      </c>
      <c r="BJ1031" s="1">
        <v>44524.239363425928</v>
      </c>
    </row>
    <row r="1032" spans="1:62" x14ac:dyDescent="0.25">
      <c r="A1032">
        <v>11021</v>
      </c>
      <c r="B1032" t="s">
        <v>184</v>
      </c>
      <c r="C1032" t="s">
        <v>185</v>
      </c>
      <c r="D1032">
        <v>11282</v>
      </c>
      <c r="E1032">
        <v>82</v>
      </c>
      <c r="F1032" t="s">
        <v>86</v>
      </c>
      <c r="G1032" t="s">
        <v>94</v>
      </c>
      <c r="H1032" t="s">
        <v>95</v>
      </c>
      <c r="I1032">
        <v>1000000001826</v>
      </c>
      <c r="J1032">
        <v>101782</v>
      </c>
      <c r="K1032" t="s">
        <v>64</v>
      </c>
      <c r="L1032" t="s">
        <v>103</v>
      </c>
      <c r="M1032" t="s">
        <v>66</v>
      </c>
      <c r="N1032">
        <v>18</v>
      </c>
      <c r="O1032">
        <v>106364</v>
      </c>
      <c r="P1032">
        <v>117000</v>
      </c>
      <c r="Q1032">
        <v>27921</v>
      </c>
      <c r="R1032">
        <v>8</v>
      </c>
      <c r="S1032">
        <v>47155</v>
      </c>
      <c r="T1032">
        <v>52000</v>
      </c>
      <c r="U1032">
        <v>12291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80</v>
      </c>
      <c r="AD1032">
        <v>348636</v>
      </c>
      <c r="AE1032">
        <v>520000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40</v>
      </c>
      <c r="AR1032">
        <v>260000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4358</v>
      </c>
      <c r="BE1032">
        <v>4358</v>
      </c>
      <c r="BF1032">
        <v>6500</v>
      </c>
      <c r="BG1032" s="1">
        <v>44495</v>
      </c>
      <c r="BH1032" s="1">
        <v>44532</v>
      </c>
      <c r="BI1032" s="1">
        <v>44545.249606481484</v>
      </c>
      <c r="BJ1032" s="1">
        <v>44524.239363425928</v>
      </c>
    </row>
    <row r="1033" spans="1:62" x14ac:dyDescent="0.25">
      <c r="A1033">
        <v>11021</v>
      </c>
      <c r="B1033" t="s">
        <v>184</v>
      </c>
      <c r="C1033" t="s">
        <v>185</v>
      </c>
      <c r="D1033">
        <v>11283</v>
      </c>
      <c r="E1033">
        <v>83</v>
      </c>
      <c r="F1033" t="s">
        <v>111</v>
      </c>
      <c r="G1033" t="s">
        <v>112</v>
      </c>
      <c r="H1033" t="s">
        <v>113</v>
      </c>
      <c r="I1033">
        <v>1000000010908</v>
      </c>
      <c r="J1033">
        <v>370694</v>
      </c>
      <c r="K1033" t="s">
        <v>64</v>
      </c>
      <c r="L1033" t="s">
        <v>139</v>
      </c>
      <c r="M1033" t="s">
        <v>66</v>
      </c>
      <c r="N1033">
        <v>0</v>
      </c>
      <c r="O1033">
        <v>0</v>
      </c>
      <c r="P1033">
        <v>0</v>
      </c>
      <c r="Q1033">
        <v>0</v>
      </c>
      <c r="R1033">
        <v>4</v>
      </c>
      <c r="S1033">
        <v>45480</v>
      </c>
      <c r="T1033">
        <v>50400</v>
      </c>
      <c r="U1033">
        <v>8419</v>
      </c>
      <c r="V1033">
        <v>1</v>
      </c>
      <c r="W1033">
        <v>9636</v>
      </c>
      <c r="X1033">
        <v>12600</v>
      </c>
      <c r="Y1033">
        <v>371</v>
      </c>
      <c r="Z1033">
        <v>5</v>
      </c>
      <c r="AA1033">
        <v>53411</v>
      </c>
      <c r="AB1033">
        <v>63000</v>
      </c>
      <c r="AC1033">
        <v>0</v>
      </c>
      <c r="AD1033">
        <v>0</v>
      </c>
      <c r="AE1033">
        <v>0</v>
      </c>
      <c r="AF1033">
        <v>4248</v>
      </c>
      <c r="AG1033">
        <v>7085</v>
      </c>
      <c r="AH1033">
        <v>38</v>
      </c>
      <c r="AI1033">
        <v>357665</v>
      </c>
      <c r="AJ1033">
        <v>478800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24</v>
      </c>
      <c r="AR1033">
        <v>302400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478800</v>
      </c>
      <c r="BA1033">
        <v>0</v>
      </c>
      <c r="BB1033">
        <v>0</v>
      </c>
      <c r="BC1033">
        <v>0</v>
      </c>
      <c r="BD1033">
        <v>9412</v>
      </c>
      <c r="BE1033">
        <v>9214</v>
      </c>
      <c r="BF1033">
        <v>12600</v>
      </c>
      <c r="BG1033" s="1">
        <v>44540</v>
      </c>
      <c r="BH1033" s="1">
        <v>44541</v>
      </c>
      <c r="BI1033" s="1">
        <v>44545.249606481484</v>
      </c>
      <c r="BJ1033" s="1">
        <v>44524.239363425928</v>
      </c>
    </row>
    <row r="1034" spans="1:62" x14ac:dyDescent="0.25">
      <c r="A1034">
        <v>11021</v>
      </c>
      <c r="B1034" t="s">
        <v>184</v>
      </c>
      <c r="C1034" t="s">
        <v>185</v>
      </c>
      <c r="D1034">
        <v>11281</v>
      </c>
      <c r="E1034">
        <v>81</v>
      </c>
      <c r="F1034" t="s">
        <v>61</v>
      </c>
      <c r="G1034" t="s">
        <v>62</v>
      </c>
      <c r="H1034" t="s">
        <v>63</v>
      </c>
      <c r="I1034">
        <v>1000000076901</v>
      </c>
      <c r="J1034">
        <v>384736</v>
      </c>
      <c r="K1034" t="s">
        <v>64</v>
      </c>
      <c r="L1034" t="s">
        <v>445</v>
      </c>
      <c r="M1034" t="s">
        <v>66</v>
      </c>
      <c r="N1034">
        <v>10</v>
      </c>
      <c r="O1034">
        <v>97691</v>
      </c>
      <c r="P1034">
        <v>108000</v>
      </c>
      <c r="Q1034">
        <v>15428</v>
      </c>
      <c r="R1034">
        <v>7</v>
      </c>
      <c r="S1034">
        <v>68629</v>
      </c>
      <c r="T1034">
        <v>75600</v>
      </c>
      <c r="U1034">
        <v>11045</v>
      </c>
      <c r="V1034">
        <v>4</v>
      </c>
      <c r="W1034">
        <v>39175</v>
      </c>
      <c r="X1034">
        <v>43200</v>
      </c>
      <c r="Y1034">
        <v>6269</v>
      </c>
      <c r="Z1034">
        <v>3</v>
      </c>
      <c r="AA1034">
        <v>29455</v>
      </c>
      <c r="AB1034">
        <v>32400</v>
      </c>
      <c r="AC1034">
        <v>0</v>
      </c>
      <c r="AD1034">
        <v>0</v>
      </c>
      <c r="AE1034">
        <v>0</v>
      </c>
      <c r="AF1034">
        <v>0</v>
      </c>
      <c r="AG1034">
        <v>4776</v>
      </c>
      <c r="AH1034">
        <v>25</v>
      </c>
      <c r="AI1034">
        <v>205657</v>
      </c>
      <c r="AJ1034">
        <v>270000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420</v>
      </c>
      <c r="AR1034">
        <v>4536000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270000</v>
      </c>
      <c r="BB1034">
        <v>0</v>
      </c>
      <c r="BC1034">
        <v>0</v>
      </c>
      <c r="BD1034">
        <v>8226</v>
      </c>
      <c r="BE1034">
        <v>8226</v>
      </c>
      <c r="BF1034">
        <v>10800</v>
      </c>
      <c r="BG1034" s="1">
        <v>44542</v>
      </c>
      <c r="BH1034" s="1">
        <v>44452</v>
      </c>
      <c r="BI1034" s="1">
        <v>44545.249606481484</v>
      </c>
      <c r="BJ1034" s="1">
        <v>44524.239363425928</v>
      </c>
    </row>
    <row r="1035" spans="1:62" x14ac:dyDescent="0.25">
      <c r="A1035">
        <v>11021</v>
      </c>
      <c r="B1035" t="s">
        <v>184</v>
      </c>
      <c r="C1035" t="s">
        <v>185</v>
      </c>
      <c r="D1035">
        <v>11283</v>
      </c>
      <c r="E1035">
        <v>83</v>
      </c>
      <c r="F1035" t="s">
        <v>111</v>
      </c>
      <c r="G1035" t="s">
        <v>112</v>
      </c>
      <c r="H1035" t="s">
        <v>113</v>
      </c>
      <c r="I1035">
        <v>1000000112836</v>
      </c>
      <c r="J1035">
        <v>412659</v>
      </c>
      <c r="K1035" t="s">
        <v>64</v>
      </c>
      <c r="L1035" t="s">
        <v>177</v>
      </c>
      <c r="M1035" t="s">
        <v>66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17182</v>
      </c>
      <c r="AB1035">
        <v>18900</v>
      </c>
      <c r="AC1035">
        <v>0</v>
      </c>
      <c r="AD1035">
        <v>0</v>
      </c>
      <c r="AE1035">
        <v>0</v>
      </c>
      <c r="AF1035">
        <v>0</v>
      </c>
      <c r="AG1035">
        <v>4246</v>
      </c>
      <c r="AH1035">
        <v>21</v>
      </c>
      <c r="AI1035">
        <v>271656</v>
      </c>
      <c r="AJ1035">
        <v>396900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396900</v>
      </c>
      <c r="BD1035">
        <v>12936</v>
      </c>
      <c r="BE1035">
        <v>12936</v>
      </c>
      <c r="BF1035">
        <v>18900</v>
      </c>
      <c r="BG1035" s="1">
        <v>44533</v>
      </c>
      <c r="BH1035" s="1">
        <v>44307</v>
      </c>
      <c r="BI1035" s="1">
        <v>44545.249606481484</v>
      </c>
      <c r="BJ1035" s="1">
        <v>44524.239363425928</v>
      </c>
    </row>
    <row r="1036" spans="1:62" x14ac:dyDescent="0.25">
      <c r="A1036">
        <v>11021</v>
      </c>
      <c r="B1036" t="s">
        <v>184</v>
      </c>
      <c r="C1036" t="s">
        <v>185</v>
      </c>
      <c r="D1036">
        <v>11283</v>
      </c>
      <c r="E1036">
        <v>83</v>
      </c>
      <c r="F1036" t="s">
        <v>111</v>
      </c>
      <c r="G1036" t="s">
        <v>129</v>
      </c>
      <c r="H1036" t="s">
        <v>130</v>
      </c>
      <c r="I1036">
        <v>1000000013368</v>
      </c>
      <c r="J1036">
        <v>387407</v>
      </c>
      <c r="K1036" t="s">
        <v>64</v>
      </c>
      <c r="L1036" t="s">
        <v>131</v>
      </c>
      <c r="M1036" t="s">
        <v>66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3273</v>
      </c>
      <c r="T1036">
        <v>3600</v>
      </c>
      <c r="U1036">
        <v>818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24</v>
      </c>
      <c r="AI1036">
        <v>58909</v>
      </c>
      <c r="AJ1036">
        <v>86400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86400</v>
      </c>
      <c r="BD1036">
        <v>2455</v>
      </c>
      <c r="BE1036">
        <v>2455</v>
      </c>
      <c r="BF1036">
        <v>3600</v>
      </c>
      <c r="BG1036" s="1">
        <v>44473</v>
      </c>
      <c r="BH1036" s="1">
        <v>44258</v>
      </c>
      <c r="BI1036" s="1">
        <v>44545.249606481484</v>
      </c>
      <c r="BJ1036" s="1">
        <v>44524.239363425928</v>
      </c>
    </row>
    <row r="1037" spans="1:62" x14ac:dyDescent="0.25">
      <c r="A1037">
        <v>11021</v>
      </c>
      <c r="B1037" t="s">
        <v>184</v>
      </c>
      <c r="C1037" t="s">
        <v>185</v>
      </c>
      <c r="D1037">
        <v>11281</v>
      </c>
      <c r="E1037">
        <v>81</v>
      </c>
      <c r="F1037" t="s">
        <v>61</v>
      </c>
      <c r="G1037" t="s">
        <v>62</v>
      </c>
      <c r="H1037" t="s">
        <v>63</v>
      </c>
      <c r="I1037">
        <v>1000000074294</v>
      </c>
      <c r="J1037">
        <v>375285</v>
      </c>
      <c r="K1037" t="s">
        <v>64</v>
      </c>
      <c r="L1037" t="s">
        <v>79</v>
      </c>
      <c r="M1037" t="s">
        <v>66</v>
      </c>
      <c r="N1037">
        <v>24</v>
      </c>
      <c r="O1037">
        <v>9720</v>
      </c>
      <c r="P1037">
        <v>10800</v>
      </c>
      <c r="Q1037">
        <v>1613</v>
      </c>
      <c r="R1037">
        <v>72</v>
      </c>
      <c r="S1037">
        <v>29356</v>
      </c>
      <c r="T1037">
        <v>32400</v>
      </c>
      <c r="U1037">
        <v>5034</v>
      </c>
      <c r="V1037">
        <v>72</v>
      </c>
      <c r="W1037">
        <v>29258</v>
      </c>
      <c r="X1037">
        <v>32400</v>
      </c>
      <c r="Y1037">
        <v>4936</v>
      </c>
      <c r="Z1037">
        <v>37</v>
      </c>
      <c r="AA1037">
        <v>15034</v>
      </c>
      <c r="AB1037">
        <v>16650</v>
      </c>
      <c r="AC1037">
        <v>0</v>
      </c>
      <c r="AD1037">
        <v>0</v>
      </c>
      <c r="AE1037">
        <v>0</v>
      </c>
      <c r="AF1037">
        <v>113</v>
      </c>
      <c r="AG1037">
        <v>2535</v>
      </c>
      <c r="AH1037">
        <v>278</v>
      </c>
      <c r="AI1037">
        <v>93911</v>
      </c>
      <c r="AJ1037">
        <v>125100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125100</v>
      </c>
      <c r="BB1037">
        <v>0</v>
      </c>
      <c r="BC1037">
        <v>0</v>
      </c>
      <c r="BD1037">
        <v>338</v>
      </c>
      <c r="BE1037">
        <v>338</v>
      </c>
      <c r="BF1037">
        <v>450</v>
      </c>
      <c r="BG1037" s="1">
        <v>44543</v>
      </c>
      <c r="BH1037" s="1">
        <v>44449</v>
      </c>
      <c r="BI1037" s="1">
        <v>44545.249606481484</v>
      </c>
      <c r="BJ1037" s="1">
        <v>44524.239363425928</v>
      </c>
    </row>
    <row r="1038" spans="1:62" x14ac:dyDescent="0.25">
      <c r="A1038">
        <v>11021</v>
      </c>
      <c r="B1038" t="s">
        <v>184</v>
      </c>
      <c r="C1038" t="s">
        <v>185</v>
      </c>
      <c r="D1038">
        <v>11283</v>
      </c>
      <c r="E1038">
        <v>83</v>
      </c>
      <c r="F1038" t="s">
        <v>111</v>
      </c>
      <c r="G1038" t="s">
        <v>117</v>
      </c>
      <c r="H1038" t="s">
        <v>118</v>
      </c>
      <c r="I1038">
        <v>1000000006378</v>
      </c>
      <c r="J1038">
        <v>236915</v>
      </c>
      <c r="K1038" t="s">
        <v>64</v>
      </c>
      <c r="L1038" t="s">
        <v>121</v>
      </c>
      <c r="M1038" t="s">
        <v>66</v>
      </c>
      <c r="N1038">
        <v>4</v>
      </c>
      <c r="O1038">
        <v>43636</v>
      </c>
      <c r="P1038">
        <v>48000</v>
      </c>
      <c r="Q1038">
        <v>6273</v>
      </c>
      <c r="R1038">
        <v>10</v>
      </c>
      <c r="S1038">
        <v>108109</v>
      </c>
      <c r="T1038">
        <v>120000</v>
      </c>
      <c r="U1038">
        <v>14701</v>
      </c>
      <c r="V1038">
        <v>7</v>
      </c>
      <c r="W1038">
        <v>75818</v>
      </c>
      <c r="X1038">
        <v>84000</v>
      </c>
      <c r="Y1038">
        <v>10432</v>
      </c>
      <c r="Z1038">
        <v>4</v>
      </c>
      <c r="AA1038">
        <v>43418</v>
      </c>
      <c r="AB1038">
        <v>48000</v>
      </c>
      <c r="AC1038">
        <v>0</v>
      </c>
      <c r="AD1038">
        <v>0</v>
      </c>
      <c r="AE1038">
        <v>0</v>
      </c>
      <c r="AF1038">
        <v>240</v>
      </c>
      <c r="AG1038">
        <v>6055</v>
      </c>
      <c r="AH1038">
        <v>64</v>
      </c>
      <c r="AI1038">
        <v>597813</v>
      </c>
      <c r="AJ1038">
        <v>768000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768000</v>
      </c>
      <c r="BD1038">
        <v>9341</v>
      </c>
      <c r="BE1038">
        <v>9341</v>
      </c>
      <c r="BF1038">
        <v>12000</v>
      </c>
      <c r="BG1038" s="1">
        <v>44536</v>
      </c>
      <c r="BH1038" s="1">
        <v>44333</v>
      </c>
      <c r="BI1038" s="1">
        <v>44545.249606481484</v>
      </c>
      <c r="BJ1038" s="1">
        <v>44524.239363425928</v>
      </c>
    </row>
    <row r="1039" spans="1:62" x14ac:dyDescent="0.25">
      <c r="A1039">
        <v>11021</v>
      </c>
      <c r="B1039" t="s">
        <v>184</v>
      </c>
      <c r="C1039" t="s">
        <v>185</v>
      </c>
      <c r="D1039">
        <v>11282</v>
      </c>
      <c r="E1039">
        <v>82</v>
      </c>
      <c r="F1039" t="s">
        <v>86</v>
      </c>
      <c r="G1039" t="s">
        <v>87</v>
      </c>
      <c r="H1039" t="s">
        <v>92</v>
      </c>
      <c r="I1039">
        <v>1000000112331</v>
      </c>
      <c r="J1039">
        <v>412535</v>
      </c>
      <c r="K1039" t="s">
        <v>64</v>
      </c>
      <c r="L1039" t="s">
        <v>93</v>
      </c>
      <c r="M1039" t="s">
        <v>66</v>
      </c>
      <c r="N1039">
        <v>24</v>
      </c>
      <c r="O1039">
        <v>21818</v>
      </c>
      <c r="P1039">
        <v>24000</v>
      </c>
      <c r="Q1039">
        <v>4523</v>
      </c>
      <c r="R1039">
        <v>24</v>
      </c>
      <c r="S1039">
        <v>21818</v>
      </c>
      <c r="T1039">
        <v>24000</v>
      </c>
      <c r="U1039">
        <v>4523</v>
      </c>
      <c r="V1039">
        <v>48</v>
      </c>
      <c r="W1039">
        <v>43418</v>
      </c>
      <c r="X1039">
        <v>48000</v>
      </c>
      <c r="Y1039">
        <v>8827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175</v>
      </c>
      <c r="AI1039">
        <v>126114</v>
      </c>
      <c r="AJ1039">
        <v>175000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175000</v>
      </c>
      <c r="BB1039">
        <v>0</v>
      </c>
      <c r="BC1039">
        <v>0</v>
      </c>
      <c r="BD1039">
        <v>721</v>
      </c>
      <c r="BE1039">
        <v>721</v>
      </c>
      <c r="BF1039">
        <v>1000</v>
      </c>
      <c r="BG1039" s="1">
        <v>44528</v>
      </c>
      <c r="BH1039" s="1">
        <v>44450</v>
      </c>
      <c r="BI1039" s="1">
        <v>44545.249606481484</v>
      </c>
      <c r="BJ1039" s="1">
        <v>44524.239363425928</v>
      </c>
    </row>
    <row r="1040" spans="1:62" x14ac:dyDescent="0.25">
      <c r="A1040">
        <v>11021</v>
      </c>
      <c r="B1040" t="s">
        <v>184</v>
      </c>
      <c r="C1040" t="s">
        <v>185</v>
      </c>
      <c r="D1040">
        <v>11283</v>
      </c>
      <c r="E1040">
        <v>83</v>
      </c>
      <c r="F1040" t="s">
        <v>111</v>
      </c>
      <c r="G1040" t="s">
        <v>112</v>
      </c>
      <c r="H1040" t="s">
        <v>113</v>
      </c>
      <c r="I1040">
        <v>1000000007154</v>
      </c>
      <c r="J1040">
        <v>275169</v>
      </c>
      <c r="K1040" t="s">
        <v>64</v>
      </c>
      <c r="L1040" t="s">
        <v>125</v>
      </c>
      <c r="M1040" t="s">
        <v>66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31</v>
      </c>
      <c r="AI1040">
        <v>288914</v>
      </c>
      <c r="AJ1040">
        <v>390600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390600</v>
      </c>
      <c r="BA1040">
        <v>0</v>
      </c>
      <c r="BB1040">
        <v>0</v>
      </c>
      <c r="BC1040">
        <v>0</v>
      </c>
      <c r="BD1040">
        <v>9320</v>
      </c>
      <c r="BE1040">
        <v>9322</v>
      </c>
      <c r="BF1040">
        <v>12600</v>
      </c>
      <c r="BG1040" s="1">
        <v>44422</v>
      </c>
      <c r="BH1040" s="1">
        <v>44491</v>
      </c>
      <c r="BI1040" s="1">
        <v>44545.249606481484</v>
      </c>
      <c r="BJ1040" s="1">
        <v>44524.239363425928</v>
      </c>
    </row>
    <row r="1041" spans="1:62" x14ac:dyDescent="0.25">
      <c r="A1041">
        <v>11021</v>
      </c>
      <c r="B1041" t="s">
        <v>184</v>
      </c>
      <c r="C1041" t="s">
        <v>185</v>
      </c>
      <c r="D1041">
        <v>11281</v>
      </c>
      <c r="E1041">
        <v>81</v>
      </c>
      <c r="F1041" t="s">
        <v>61</v>
      </c>
      <c r="G1041" t="s">
        <v>336</v>
      </c>
      <c r="H1041" t="s">
        <v>82</v>
      </c>
      <c r="I1041">
        <v>1000000115529</v>
      </c>
      <c r="J1041">
        <v>414319</v>
      </c>
      <c r="K1041" t="s">
        <v>64</v>
      </c>
      <c r="L1041" t="s">
        <v>405</v>
      </c>
      <c r="M1041" t="s">
        <v>66</v>
      </c>
      <c r="N1041">
        <v>12</v>
      </c>
      <c r="O1041">
        <v>5455</v>
      </c>
      <c r="P1041">
        <v>6000</v>
      </c>
      <c r="Q1041">
        <v>1185</v>
      </c>
      <c r="R1041">
        <v>36</v>
      </c>
      <c r="S1041">
        <v>16309</v>
      </c>
      <c r="T1041">
        <v>18000</v>
      </c>
      <c r="U1041">
        <v>3499</v>
      </c>
      <c r="V1041">
        <v>72</v>
      </c>
      <c r="W1041">
        <v>32564</v>
      </c>
      <c r="X1041">
        <v>36000</v>
      </c>
      <c r="Y1041">
        <v>6944</v>
      </c>
      <c r="Z1041">
        <v>12</v>
      </c>
      <c r="AA1041">
        <v>5455</v>
      </c>
      <c r="AB1041">
        <v>6000</v>
      </c>
      <c r="AC1041">
        <v>0</v>
      </c>
      <c r="AD1041">
        <v>0</v>
      </c>
      <c r="AE1041">
        <v>0</v>
      </c>
      <c r="AF1041">
        <v>0</v>
      </c>
      <c r="AG1041">
        <v>1185</v>
      </c>
      <c r="AH1041">
        <v>223</v>
      </c>
      <c r="AI1041">
        <v>79348</v>
      </c>
      <c r="AJ1041">
        <v>111500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111500</v>
      </c>
      <c r="BA1041">
        <v>0</v>
      </c>
      <c r="BB1041">
        <v>0</v>
      </c>
      <c r="BC1041">
        <v>0</v>
      </c>
      <c r="BD1041">
        <v>356</v>
      </c>
      <c r="BE1041">
        <v>356</v>
      </c>
      <c r="BF1041">
        <v>500</v>
      </c>
      <c r="BG1041" s="1">
        <v>44543</v>
      </c>
      <c r="BH1041" s="1">
        <v>44462</v>
      </c>
      <c r="BI1041" s="1">
        <v>44545.249606481484</v>
      </c>
      <c r="BJ1041" s="1">
        <v>44524.239363425928</v>
      </c>
    </row>
    <row r="1042" spans="1:62" x14ac:dyDescent="0.25">
      <c r="A1042">
        <v>11021</v>
      </c>
      <c r="B1042" t="s">
        <v>184</v>
      </c>
      <c r="C1042" t="s">
        <v>185</v>
      </c>
      <c r="D1042">
        <v>11283</v>
      </c>
      <c r="E1042">
        <v>83</v>
      </c>
      <c r="F1042" t="s">
        <v>111</v>
      </c>
      <c r="G1042" t="s">
        <v>129</v>
      </c>
      <c r="H1042" t="s">
        <v>130</v>
      </c>
      <c r="I1042">
        <v>1000000004024</v>
      </c>
      <c r="J1042">
        <v>144944</v>
      </c>
      <c r="K1042" t="s">
        <v>64</v>
      </c>
      <c r="L1042" t="s">
        <v>137</v>
      </c>
      <c r="M1042" t="s">
        <v>66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3545</v>
      </c>
      <c r="T1042">
        <v>3900</v>
      </c>
      <c r="U1042">
        <v>1091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30</v>
      </c>
      <c r="AR1042">
        <v>117000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2455</v>
      </c>
      <c r="BE1042">
        <v>2455</v>
      </c>
      <c r="BF1042">
        <v>3900</v>
      </c>
      <c r="BG1042" s="1">
        <v>44473</v>
      </c>
      <c r="BH1042" s="1">
        <v>43817</v>
      </c>
      <c r="BI1042" s="1">
        <v>44545.249606481484</v>
      </c>
      <c r="BJ1042" s="1">
        <v>44524.239363425928</v>
      </c>
    </row>
    <row r="1043" spans="1:62" x14ac:dyDescent="0.25">
      <c r="A1043">
        <v>11021</v>
      </c>
      <c r="B1043" t="s">
        <v>184</v>
      </c>
      <c r="C1043" t="s">
        <v>185</v>
      </c>
      <c r="D1043">
        <v>11283</v>
      </c>
      <c r="E1043">
        <v>83</v>
      </c>
      <c r="F1043" t="s">
        <v>111</v>
      </c>
      <c r="G1043" t="s">
        <v>117</v>
      </c>
      <c r="H1043" t="s">
        <v>118</v>
      </c>
      <c r="I1043">
        <v>1000000003051</v>
      </c>
      <c r="J1043">
        <v>118076</v>
      </c>
      <c r="K1043" t="s">
        <v>64</v>
      </c>
      <c r="L1043" t="s">
        <v>128</v>
      </c>
      <c r="M1043" t="s">
        <v>66</v>
      </c>
      <c r="N1043">
        <v>1</v>
      </c>
      <c r="O1043">
        <v>6818</v>
      </c>
      <c r="P1043">
        <v>7500</v>
      </c>
      <c r="Q1043">
        <v>909</v>
      </c>
      <c r="R1043">
        <v>7</v>
      </c>
      <c r="S1043">
        <v>47591</v>
      </c>
      <c r="T1043">
        <v>52500</v>
      </c>
      <c r="U1043">
        <v>6227</v>
      </c>
      <c r="V1043">
        <v>8</v>
      </c>
      <c r="W1043">
        <v>54205</v>
      </c>
      <c r="X1043">
        <v>60000</v>
      </c>
      <c r="Y1043">
        <v>6932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200</v>
      </c>
      <c r="AR1043">
        <v>1500000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5909</v>
      </c>
      <c r="BE1043">
        <v>5905</v>
      </c>
      <c r="BF1043">
        <v>7500</v>
      </c>
      <c r="BG1043" s="1">
        <v>44518</v>
      </c>
      <c r="BH1043" s="1">
        <v>44335</v>
      </c>
      <c r="BI1043" s="1">
        <v>44545.249606481484</v>
      </c>
      <c r="BJ1043" s="1">
        <v>44524.239363425928</v>
      </c>
    </row>
    <row r="1044" spans="1:62" x14ac:dyDescent="0.25">
      <c r="A1044">
        <v>11021</v>
      </c>
      <c r="B1044" t="s">
        <v>184</v>
      </c>
      <c r="C1044" t="s">
        <v>185</v>
      </c>
      <c r="D1044">
        <v>11283</v>
      </c>
      <c r="E1044">
        <v>83</v>
      </c>
      <c r="F1044" t="s">
        <v>111</v>
      </c>
      <c r="G1044" t="s">
        <v>112</v>
      </c>
      <c r="H1044" t="s">
        <v>113</v>
      </c>
      <c r="I1044">
        <v>1000000010905</v>
      </c>
      <c r="J1044">
        <v>370690</v>
      </c>
      <c r="K1044" t="s">
        <v>64</v>
      </c>
      <c r="L1044" t="s">
        <v>138</v>
      </c>
      <c r="M1044" t="s">
        <v>66</v>
      </c>
      <c r="N1044">
        <v>61</v>
      </c>
      <c r="O1044">
        <v>641044</v>
      </c>
      <c r="P1044">
        <v>780800</v>
      </c>
      <c r="Q1044">
        <v>14637</v>
      </c>
      <c r="R1044">
        <v>50</v>
      </c>
      <c r="S1044">
        <v>577084</v>
      </c>
      <c r="T1044">
        <v>640000</v>
      </c>
      <c r="U1044">
        <v>63160</v>
      </c>
      <c r="V1044">
        <v>41</v>
      </c>
      <c r="W1044">
        <v>473665</v>
      </c>
      <c r="X1044">
        <v>524800</v>
      </c>
      <c r="Y1044">
        <v>57493</v>
      </c>
      <c r="Z1044">
        <v>28</v>
      </c>
      <c r="AA1044">
        <v>322909</v>
      </c>
      <c r="AB1044">
        <v>358400</v>
      </c>
      <c r="AC1044">
        <v>0</v>
      </c>
      <c r="AD1044">
        <v>0</v>
      </c>
      <c r="AE1044">
        <v>0</v>
      </c>
      <c r="AF1044">
        <v>3200</v>
      </c>
      <c r="AG1044">
        <v>44369</v>
      </c>
      <c r="AH1044">
        <v>84</v>
      </c>
      <c r="AI1044">
        <v>829500</v>
      </c>
      <c r="AJ1044">
        <v>1075200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84</v>
      </c>
      <c r="AR1044">
        <v>1075200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1075200</v>
      </c>
      <c r="BD1044">
        <v>9875</v>
      </c>
      <c r="BE1044">
        <v>9596</v>
      </c>
      <c r="BF1044">
        <v>12800</v>
      </c>
      <c r="BG1044" s="1">
        <v>44543</v>
      </c>
      <c r="BH1044" s="1">
        <v>44356</v>
      </c>
      <c r="BI1044" s="1">
        <v>44545.249606481484</v>
      </c>
      <c r="BJ1044" s="1">
        <v>44524.239363425928</v>
      </c>
    </row>
    <row r="1045" spans="1:62" x14ac:dyDescent="0.25">
      <c r="A1045">
        <v>11021</v>
      </c>
      <c r="B1045" t="s">
        <v>184</v>
      </c>
      <c r="C1045" t="s">
        <v>185</v>
      </c>
      <c r="D1045">
        <v>11283</v>
      </c>
      <c r="E1045">
        <v>83</v>
      </c>
      <c r="F1045" t="s">
        <v>111</v>
      </c>
      <c r="G1045" t="s">
        <v>112</v>
      </c>
      <c r="H1045" t="s">
        <v>113</v>
      </c>
      <c r="I1045">
        <v>1000000010907</v>
      </c>
      <c r="J1045">
        <v>370692</v>
      </c>
      <c r="K1045" t="s">
        <v>64</v>
      </c>
      <c r="L1045" t="s">
        <v>114</v>
      </c>
      <c r="M1045" t="s">
        <v>66</v>
      </c>
      <c r="N1045">
        <v>12</v>
      </c>
      <c r="O1045">
        <v>125409</v>
      </c>
      <c r="P1045">
        <v>151200</v>
      </c>
      <c r="Q1045">
        <v>9614</v>
      </c>
      <c r="R1045">
        <v>24</v>
      </c>
      <c r="S1045">
        <v>253923</v>
      </c>
      <c r="T1045">
        <v>302400</v>
      </c>
      <c r="U1045">
        <v>22332</v>
      </c>
      <c r="V1045">
        <v>9</v>
      </c>
      <c r="W1045">
        <v>90816</v>
      </c>
      <c r="X1045">
        <v>113400</v>
      </c>
      <c r="Y1045">
        <v>3970</v>
      </c>
      <c r="Z1045">
        <v>8</v>
      </c>
      <c r="AA1045">
        <v>82000</v>
      </c>
      <c r="AB1045">
        <v>100800</v>
      </c>
      <c r="AC1045">
        <v>0</v>
      </c>
      <c r="AD1045">
        <v>0</v>
      </c>
      <c r="AE1045">
        <v>0</v>
      </c>
      <c r="AF1045">
        <v>10600</v>
      </c>
      <c r="AG1045">
        <v>4803</v>
      </c>
      <c r="AH1045">
        <v>73</v>
      </c>
      <c r="AI1045">
        <v>701104</v>
      </c>
      <c r="AJ1045">
        <v>919800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919800</v>
      </c>
      <c r="BC1045">
        <v>0</v>
      </c>
      <c r="BD1045">
        <v>9604</v>
      </c>
      <c r="BE1045">
        <v>9388</v>
      </c>
      <c r="BF1045">
        <v>12600</v>
      </c>
      <c r="BG1045" s="1">
        <v>44543</v>
      </c>
      <c r="BH1045" s="1">
        <v>44421</v>
      </c>
      <c r="BI1045" s="1">
        <v>44545.249606481484</v>
      </c>
      <c r="BJ1045" s="1">
        <v>44524.239363425928</v>
      </c>
    </row>
    <row r="1046" spans="1:62" x14ac:dyDescent="0.25">
      <c r="A1046">
        <v>11021</v>
      </c>
      <c r="B1046" t="s">
        <v>184</v>
      </c>
      <c r="C1046" t="s">
        <v>185</v>
      </c>
      <c r="D1046">
        <v>11282</v>
      </c>
      <c r="E1046">
        <v>82</v>
      </c>
      <c r="F1046" t="s">
        <v>86</v>
      </c>
      <c r="G1046" t="s">
        <v>87</v>
      </c>
      <c r="H1046" t="s">
        <v>88</v>
      </c>
      <c r="I1046">
        <v>1000000010553</v>
      </c>
      <c r="J1046">
        <v>366492</v>
      </c>
      <c r="K1046" t="s">
        <v>64</v>
      </c>
      <c r="L1046" t="s">
        <v>89</v>
      </c>
      <c r="M1046" t="s">
        <v>66</v>
      </c>
      <c r="N1046">
        <v>3</v>
      </c>
      <c r="O1046">
        <v>37636</v>
      </c>
      <c r="P1046">
        <v>41400</v>
      </c>
      <c r="Q1046">
        <v>5867</v>
      </c>
      <c r="R1046">
        <v>5</v>
      </c>
      <c r="S1046">
        <v>61724</v>
      </c>
      <c r="T1046">
        <v>69000</v>
      </c>
      <c r="U1046">
        <v>8774</v>
      </c>
      <c r="V1046">
        <v>1</v>
      </c>
      <c r="W1046">
        <v>12420</v>
      </c>
      <c r="X1046">
        <v>13800</v>
      </c>
      <c r="Y1046">
        <v>1824</v>
      </c>
      <c r="Z1046">
        <v>1</v>
      </c>
      <c r="AA1046">
        <v>12420</v>
      </c>
      <c r="AB1046">
        <v>13800</v>
      </c>
      <c r="AC1046">
        <v>0</v>
      </c>
      <c r="AD1046">
        <v>0</v>
      </c>
      <c r="AE1046">
        <v>0</v>
      </c>
      <c r="AF1046">
        <v>138</v>
      </c>
      <c r="AG1046">
        <v>1824</v>
      </c>
      <c r="AH1046">
        <v>65</v>
      </c>
      <c r="AI1046">
        <v>688765</v>
      </c>
      <c r="AJ1046">
        <v>897000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897000</v>
      </c>
      <c r="BA1046">
        <v>0</v>
      </c>
      <c r="BB1046">
        <v>0</v>
      </c>
      <c r="BC1046">
        <v>0</v>
      </c>
      <c r="BD1046">
        <v>10596</v>
      </c>
      <c r="BE1046">
        <v>10600</v>
      </c>
      <c r="BF1046">
        <v>13800</v>
      </c>
      <c r="BG1046" s="1">
        <v>44544</v>
      </c>
      <c r="BH1046" s="1">
        <v>44506</v>
      </c>
      <c r="BI1046" s="1">
        <v>44545.249606481484</v>
      </c>
      <c r="BJ1046" s="1">
        <v>44524.239363425928</v>
      </c>
    </row>
    <row r="1047" spans="1:62" x14ac:dyDescent="0.25">
      <c r="A1047">
        <v>11021</v>
      </c>
      <c r="B1047" t="s">
        <v>184</v>
      </c>
      <c r="C1047" t="s">
        <v>185</v>
      </c>
      <c r="D1047">
        <v>11282</v>
      </c>
      <c r="E1047">
        <v>82</v>
      </c>
      <c r="F1047" t="s">
        <v>86</v>
      </c>
      <c r="G1047" t="s">
        <v>107</v>
      </c>
      <c r="H1047" t="s">
        <v>108</v>
      </c>
      <c r="I1047">
        <v>1000000003143</v>
      </c>
      <c r="J1047">
        <v>120210</v>
      </c>
      <c r="K1047" t="s">
        <v>64</v>
      </c>
      <c r="L1047" t="s">
        <v>337</v>
      </c>
      <c r="M1047" t="s">
        <v>66</v>
      </c>
      <c r="N1047">
        <v>4</v>
      </c>
      <c r="O1047">
        <v>21818</v>
      </c>
      <c r="P1047">
        <v>24000</v>
      </c>
      <c r="Q1047">
        <v>-15409</v>
      </c>
      <c r="R1047">
        <v>9</v>
      </c>
      <c r="S1047">
        <v>48709</v>
      </c>
      <c r="T1047">
        <v>54000</v>
      </c>
      <c r="U1047">
        <v>-35052</v>
      </c>
      <c r="V1047">
        <v>4</v>
      </c>
      <c r="W1047">
        <v>21764</v>
      </c>
      <c r="X1047">
        <v>24000</v>
      </c>
      <c r="Y1047">
        <v>-15464</v>
      </c>
      <c r="Z1047">
        <v>2</v>
      </c>
      <c r="AA1047">
        <v>10909</v>
      </c>
      <c r="AB1047">
        <v>12000</v>
      </c>
      <c r="AC1047">
        <v>0</v>
      </c>
      <c r="AD1047">
        <v>0</v>
      </c>
      <c r="AE1047">
        <v>0</v>
      </c>
      <c r="AF1047">
        <v>0</v>
      </c>
      <c r="AG1047">
        <v>-7705</v>
      </c>
      <c r="AH1047">
        <v>19</v>
      </c>
      <c r="AI1047">
        <v>176829</v>
      </c>
      <c r="AJ1047">
        <v>114000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114000</v>
      </c>
      <c r="BB1047">
        <v>0</v>
      </c>
      <c r="BC1047">
        <v>0</v>
      </c>
      <c r="BD1047">
        <v>9307</v>
      </c>
      <c r="BE1047">
        <v>8962</v>
      </c>
      <c r="BF1047">
        <v>6000</v>
      </c>
      <c r="BG1047" s="1">
        <v>44533</v>
      </c>
      <c r="BH1047" s="1">
        <v>44439</v>
      </c>
      <c r="BI1047" s="1">
        <v>44545.249606481484</v>
      </c>
      <c r="BJ1047" s="1">
        <v>44524.239363425928</v>
      </c>
    </row>
    <row r="1048" spans="1:62" x14ac:dyDescent="0.25">
      <c r="A1048">
        <v>11021</v>
      </c>
      <c r="B1048" t="s">
        <v>184</v>
      </c>
      <c r="C1048" t="s">
        <v>185</v>
      </c>
      <c r="D1048">
        <v>11282</v>
      </c>
      <c r="E1048">
        <v>82</v>
      </c>
      <c r="F1048" t="s">
        <v>86</v>
      </c>
      <c r="G1048" t="s">
        <v>94</v>
      </c>
      <c r="H1048" t="s">
        <v>95</v>
      </c>
      <c r="I1048">
        <v>1000000003288</v>
      </c>
      <c r="J1048">
        <v>124849</v>
      </c>
      <c r="K1048" t="s">
        <v>64</v>
      </c>
      <c r="L1048" t="s">
        <v>102</v>
      </c>
      <c r="M1048" t="s">
        <v>66</v>
      </c>
      <c r="N1048">
        <v>2</v>
      </c>
      <c r="O1048">
        <v>11818</v>
      </c>
      <c r="P1048">
        <v>13000</v>
      </c>
      <c r="Q1048">
        <v>3102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40</v>
      </c>
      <c r="AR1048">
        <v>260000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4358</v>
      </c>
      <c r="BE1048">
        <v>4373</v>
      </c>
      <c r="BF1048">
        <v>6500</v>
      </c>
      <c r="BG1048" s="1">
        <v>44455</v>
      </c>
      <c r="BH1048" s="1">
        <v>44307</v>
      </c>
      <c r="BI1048" s="1">
        <v>44545.249606481484</v>
      </c>
      <c r="BJ1048" s="1">
        <v>44524.239363425928</v>
      </c>
    </row>
    <row r="1049" spans="1:62" x14ac:dyDescent="0.25">
      <c r="A1049">
        <v>11021</v>
      </c>
      <c r="B1049" t="s">
        <v>184</v>
      </c>
      <c r="C1049" t="s">
        <v>185</v>
      </c>
      <c r="D1049">
        <v>11283</v>
      </c>
      <c r="E1049">
        <v>83</v>
      </c>
      <c r="F1049" t="s">
        <v>111</v>
      </c>
      <c r="G1049" t="s">
        <v>129</v>
      </c>
      <c r="H1049" t="s">
        <v>130</v>
      </c>
      <c r="I1049">
        <v>1000000004022</v>
      </c>
      <c r="J1049">
        <v>144942</v>
      </c>
      <c r="K1049" t="s">
        <v>64</v>
      </c>
      <c r="L1049" t="s">
        <v>136</v>
      </c>
      <c r="M1049" t="s">
        <v>66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30</v>
      </c>
      <c r="AR1049">
        <v>117000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2455</v>
      </c>
      <c r="BE1049">
        <v>2455</v>
      </c>
      <c r="BF1049">
        <v>3900</v>
      </c>
      <c r="BG1049" s="1">
        <v>44255</v>
      </c>
      <c r="BH1049" s="1">
        <v>43817</v>
      </c>
      <c r="BI1049" s="1">
        <v>44545.249606481484</v>
      </c>
      <c r="BJ1049" s="1">
        <v>44524.239363425928</v>
      </c>
    </row>
    <row r="1050" spans="1:62" x14ac:dyDescent="0.25">
      <c r="A1050">
        <v>11021</v>
      </c>
      <c r="B1050" t="s">
        <v>184</v>
      </c>
      <c r="C1050" t="s">
        <v>185</v>
      </c>
      <c r="D1050">
        <v>11282</v>
      </c>
      <c r="E1050">
        <v>82</v>
      </c>
      <c r="F1050" t="s">
        <v>86</v>
      </c>
      <c r="G1050" t="s">
        <v>87</v>
      </c>
      <c r="H1050" t="s">
        <v>90</v>
      </c>
      <c r="I1050">
        <v>1000000007704</v>
      </c>
      <c r="J1050">
        <v>298380</v>
      </c>
      <c r="K1050" t="s">
        <v>64</v>
      </c>
      <c r="L1050" t="s">
        <v>91</v>
      </c>
      <c r="M1050" t="s">
        <v>66</v>
      </c>
      <c r="N1050">
        <v>5</v>
      </c>
      <c r="O1050">
        <v>29175</v>
      </c>
      <c r="P1050">
        <v>32500</v>
      </c>
      <c r="Q1050">
        <v>4503</v>
      </c>
      <c r="R1050">
        <v>4</v>
      </c>
      <c r="S1050">
        <v>23513</v>
      </c>
      <c r="T1050">
        <v>26000</v>
      </c>
      <c r="U1050">
        <v>3776</v>
      </c>
      <c r="V1050">
        <v>4</v>
      </c>
      <c r="W1050">
        <v>23513</v>
      </c>
      <c r="X1050">
        <v>26000</v>
      </c>
      <c r="Y1050">
        <v>3690</v>
      </c>
      <c r="Z1050">
        <v>5</v>
      </c>
      <c r="AA1050">
        <v>29363</v>
      </c>
      <c r="AB1050">
        <v>32500</v>
      </c>
      <c r="AC1050">
        <v>0</v>
      </c>
      <c r="AD1050">
        <v>0</v>
      </c>
      <c r="AE1050">
        <v>0</v>
      </c>
      <c r="AF1050">
        <v>201</v>
      </c>
      <c r="AG1050">
        <v>5039</v>
      </c>
      <c r="AH1050">
        <v>88</v>
      </c>
      <c r="AI1050">
        <v>460092</v>
      </c>
      <c r="AJ1050">
        <v>572000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572000</v>
      </c>
      <c r="BA1050">
        <v>0</v>
      </c>
      <c r="BB1050">
        <v>0</v>
      </c>
      <c r="BC1050">
        <v>0</v>
      </c>
      <c r="BD1050">
        <v>5228</v>
      </c>
      <c r="BE1050">
        <v>5069</v>
      </c>
      <c r="BF1050">
        <v>6500</v>
      </c>
      <c r="BG1050" s="1">
        <v>44541</v>
      </c>
      <c r="BH1050" s="1">
        <v>44506</v>
      </c>
      <c r="BI1050" s="1">
        <v>44545.249606481484</v>
      </c>
      <c r="BJ1050" s="1">
        <v>44524.239363425928</v>
      </c>
    </row>
    <row r="1051" spans="1:62" x14ac:dyDescent="0.25">
      <c r="A1051">
        <v>11021</v>
      </c>
      <c r="B1051" t="s">
        <v>184</v>
      </c>
      <c r="C1051" t="s">
        <v>185</v>
      </c>
      <c r="D1051">
        <v>11282</v>
      </c>
      <c r="E1051">
        <v>82</v>
      </c>
      <c r="F1051" t="s">
        <v>86</v>
      </c>
      <c r="G1051" t="s">
        <v>87</v>
      </c>
      <c r="H1051" t="s">
        <v>90</v>
      </c>
      <c r="I1051">
        <v>1000000018058</v>
      </c>
      <c r="J1051">
        <v>396600</v>
      </c>
      <c r="K1051" t="s">
        <v>64</v>
      </c>
      <c r="L1051" t="s">
        <v>110</v>
      </c>
      <c r="M1051" t="s">
        <v>66</v>
      </c>
      <c r="N1051">
        <v>16</v>
      </c>
      <c r="O1051">
        <v>44978</v>
      </c>
      <c r="P1051">
        <v>49600</v>
      </c>
      <c r="Q1051">
        <v>6784</v>
      </c>
      <c r="R1051">
        <v>12</v>
      </c>
      <c r="S1051">
        <v>33677</v>
      </c>
      <c r="T1051">
        <v>37200</v>
      </c>
      <c r="U1051">
        <v>5031</v>
      </c>
      <c r="V1051">
        <v>9</v>
      </c>
      <c r="W1051">
        <v>25025</v>
      </c>
      <c r="X1051">
        <v>27900</v>
      </c>
      <c r="Y1051">
        <v>3541</v>
      </c>
      <c r="Z1051">
        <v>4</v>
      </c>
      <c r="AA1051">
        <v>11188</v>
      </c>
      <c r="AB1051">
        <v>12400</v>
      </c>
      <c r="AC1051">
        <v>0</v>
      </c>
      <c r="AD1051">
        <v>0</v>
      </c>
      <c r="AE1051">
        <v>0</v>
      </c>
      <c r="AF1051">
        <v>93</v>
      </c>
      <c r="AG1051">
        <v>1640</v>
      </c>
      <c r="AH1051">
        <v>90</v>
      </c>
      <c r="AI1051">
        <v>214845</v>
      </c>
      <c r="AJ1051">
        <v>279000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279000</v>
      </c>
      <c r="BD1051">
        <v>2387</v>
      </c>
      <c r="BE1051">
        <v>2387</v>
      </c>
      <c r="BF1051">
        <v>3100</v>
      </c>
      <c r="BG1051" s="1">
        <v>44539</v>
      </c>
      <c r="BH1051" s="1">
        <v>44326</v>
      </c>
      <c r="BI1051" s="1">
        <v>44545.249606481484</v>
      </c>
      <c r="BJ1051" s="1">
        <v>44524.239363425928</v>
      </c>
    </row>
    <row r="1052" spans="1:62" x14ac:dyDescent="0.25">
      <c r="A1052">
        <v>11021</v>
      </c>
      <c r="B1052" t="s">
        <v>184</v>
      </c>
      <c r="C1052" t="s">
        <v>185</v>
      </c>
      <c r="D1052">
        <v>11281</v>
      </c>
      <c r="E1052">
        <v>81</v>
      </c>
      <c r="F1052" t="s">
        <v>61</v>
      </c>
      <c r="G1052" t="s">
        <v>336</v>
      </c>
      <c r="H1052" t="s">
        <v>69</v>
      </c>
      <c r="I1052">
        <v>1000000084568</v>
      </c>
      <c r="J1052">
        <v>405498</v>
      </c>
      <c r="K1052" t="s">
        <v>64</v>
      </c>
      <c r="L1052" t="s">
        <v>81</v>
      </c>
      <c r="M1052" t="s">
        <v>80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</v>
      </c>
      <c r="AI1052">
        <v>1055</v>
      </c>
      <c r="AJ1052">
        <v>1200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360</v>
      </c>
      <c r="AX1052">
        <v>126360</v>
      </c>
      <c r="AY1052">
        <v>144000</v>
      </c>
      <c r="AZ1052">
        <v>0</v>
      </c>
      <c r="BA1052">
        <v>0</v>
      </c>
      <c r="BB1052">
        <v>0</v>
      </c>
      <c r="BC1052">
        <v>1200</v>
      </c>
      <c r="BD1052">
        <v>352</v>
      </c>
      <c r="BE1052">
        <v>351</v>
      </c>
      <c r="BF1052">
        <v>400</v>
      </c>
      <c r="BG1052" s="1">
        <v>44344</v>
      </c>
      <c r="BH1052" s="1">
        <v>44227</v>
      </c>
      <c r="BI1052" s="1">
        <v>44545.249606481484</v>
      </c>
      <c r="BJ1052" s="1">
        <v>44524.239363425928</v>
      </c>
    </row>
    <row r="1053" spans="1:62" x14ac:dyDescent="0.25">
      <c r="A1053">
        <v>11021</v>
      </c>
      <c r="B1053" t="s">
        <v>184</v>
      </c>
      <c r="C1053" t="s">
        <v>185</v>
      </c>
      <c r="D1053">
        <v>11282</v>
      </c>
      <c r="E1053">
        <v>82</v>
      </c>
      <c r="F1053" t="s">
        <v>86</v>
      </c>
      <c r="G1053" t="s">
        <v>87</v>
      </c>
      <c r="H1053" t="s">
        <v>90</v>
      </c>
      <c r="I1053">
        <v>1000000012850</v>
      </c>
      <c r="J1053">
        <v>385428</v>
      </c>
      <c r="K1053" t="s">
        <v>64</v>
      </c>
      <c r="L1053" t="s">
        <v>105</v>
      </c>
      <c r="M1053" t="s">
        <v>66</v>
      </c>
      <c r="N1053">
        <v>10</v>
      </c>
      <c r="O1053">
        <v>54091</v>
      </c>
      <c r="P1053">
        <v>59500</v>
      </c>
      <c r="Q1053">
        <v>10508</v>
      </c>
      <c r="R1053">
        <v>13</v>
      </c>
      <c r="S1053">
        <v>69936</v>
      </c>
      <c r="T1053">
        <v>77350</v>
      </c>
      <c r="U1053">
        <v>13278</v>
      </c>
      <c r="V1053">
        <v>5</v>
      </c>
      <c r="W1053">
        <v>26774</v>
      </c>
      <c r="X1053">
        <v>29750</v>
      </c>
      <c r="Y1053">
        <v>4982</v>
      </c>
      <c r="Z1053">
        <v>6</v>
      </c>
      <c r="AA1053">
        <v>32020</v>
      </c>
      <c r="AB1053">
        <v>35700</v>
      </c>
      <c r="AC1053">
        <v>0</v>
      </c>
      <c r="AD1053">
        <v>0</v>
      </c>
      <c r="AE1053">
        <v>0</v>
      </c>
      <c r="AF1053">
        <v>478</v>
      </c>
      <c r="AG1053">
        <v>5870</v>
      </c>
      <c r="AH1053">
        <v>86</v>
      </c>
      <c r="AI1053">
        <v>374815</v>
      </c>
      <c r="AJ1053">
        <v>511700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511700</v>
      </c>
      <c r="BB1053">
        <v>0</v>
      </c>
      <c r="BC1053">
        <v>0</v>
      </c>
      <c r="BD1053">
        <v>4358</v>
      </c>
      <c r="BE1053">
        <v>4330</v>
      </c>
      <c r="BF1053">
        <v>5950</v>
      </c>
      <c r="BG1053" s="1">
        <v>44542</v>
      </c>
      <c r="BH1053" s="1">
        <v>44449</v>
      </c>
      <c r="BI1053" s="1">
        <v>44545.249606481484</v>
      </c>
      <c r="BJ1053" s="1">
        <v>44524.239363425928</v>
      </c>
    </row>
    <row r="1054" spans="1:62" x14ac:dyDescent="0.25">
      <c r="A1054">
        <v>11021</v>
      </c>
      <c r="B1054" t="s">
        <v>184</v>
      </c>
      <c r="C1054" t="s">
        <v>185</v>
      </c>
      <c r="D1054">
        <v>11283</v>
      </c>
      <c r="E1054">
        <v>83</v>
      </c>
      <c r="F1054" t="s">
        <v>111</v>
      </c>
      <c r="G1054" t="s">
        <v>129</v>
      </c>
      <c r="H1054" t="s">
        <v>130</v>
      </c>
      <c r="I1054">
        <v>1000000007747</v>
      </c>
      <c r="J1054">
        <v>299757</v>
      </c>
      <c r="K1054" t="s">
        <v>64</v>
      </c>
      <c r="L1054" t="s">
        <v>152</v>
      </c>
      <c r="M1054" t="s">
        <v>66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120</v>
      </c>
      <c r="AX1054">
        <v>79080</v>
      </c>
      <c r="AY1054">
        <v>120000</v>
      </c>
      <c r="AZ1054">
        <v>0</v>
      </c>
      <c r="BA1054">
        <v>0</v>
      </c>
      <c r="BB1054">
        <v>0</v>
      </c>
      <c r="BC1054">
        <v>0</v>
      </c>
      <c r="BD1054">
        <v>659</v>
      </c>
      <c r="BE1054">
        <v>659</v>
      </c>
      <c r="BF1054">
        <v>1000</v>
      </c>
      <c r="BH1054" s="1">
        <v>44258</v>
      </c>
      <c r="BI1054" s="1">
        <v>44545.249606481484</v>
      </c>
      <c r="BJ1054" s="1">
        <v>44524.239363425928</v>
      </c>
    </row>
    <row r="1055" spans="1:62" x14ac:dyDescent="0.25">
      <c r="A1055">
        <v>11021</v>
      </c>
      <c r="B1055" t="s">
        <v>184</v>
      </c>
      <c r="C1055" t="s">
        <v>185</v>
      </c>
      <c r="D1055">
        <v>11282</v>
      </c>
      <c r="E1055">
        <v>82</v>
      </c>
      <c r="F1055" t="s">
        <v>86</v>
      </c>
      <c r="G1055" t="s">
        <v>94</v>
      </c>
      <c r="H1055" t="s">
        <v>95</v>
      </c>
      <c r="I1055">
        <v>1000000001867</v>
      </c>
      <c r="J1055">
        <v>101922</v>
      </c>
      <c r="K1055" t="s">
        <v>64</v>
      </c>
      <c r="L1055" t="s">
        <v>96</v>
      </c>
      <c r="M1055" t="s">
        <v>66</v>
      </c>
      <c r="N1055">
        <v>2</v>
      </c>
      <c r="O1055">
        <v>2364</v>
      </c>
      <c r="P1055">
        <v>2600</v>
      </c>
      <c r="Q1055">
        <v>723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60</v>
      </c>
      <c r="AR1055">
        <v>78000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820</v>
      </c>
      <c r="BE1055">
        <v>820</v>
      </c>
      <c r="BF1055">
        <v>1300</v>
      </c>
      <c r="BG1055" s="1">
        <v>44447</v>
      </c>
      <c r="BH1055" s="1">
        <v>44363</v>
      </c>
      <c r="BI1055" s="1">
        <v>44545.249606481484</v>
      </c>
      <c r="BJ1055" s="1">
        <v>44524.239363425928</v>
      </c>
    </row>
    <row r="1056" spans="1:62" x14ac:dyDescent="0.25">
      <c r="A1056">
        <v>11021</v>
      </c>
      <c r="B1056" t="s">
        <v>184</v>
      </c>
      <c r="C1056" t="s">
        <v>185</v>
      </c>
      <c r="D1056">
        <v>11283</v>
      </c>
      <c r="E1056">
        <v>83</v>
      </c>
      <c r="F1056" t="s">
        <v>111</v>
      </c>
      <c r="G1056" t="s">
        <v>129</v>
      </c>
      <c r="H1056" t="s">
        <v>130</v>
      </c>
      <c r="I1056">
        <v>1000000008151</v>
      </c>
      <c r="J1056">
        <v>312787</v>
      </c>
      <c r="K1056" t="s">
        <v>64</v>
      </c>
      <c r="L1056" t="s">
        <v>167</v>
      </c>
      <c r="M1056" t="s">
        <v>66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120</v>
      </c>
      <c r="AX1056">
        <v>79080</v>
      </c>
      <c r="AY1056">
        <v>120000</v>
      </c>
      <c r="AZ1056">
        <v>0</v>
      </c>
      <c r="BA1056">
        <v>0</v>
      </c>
      <c r="BB1056">
        <v>0</v>
      </c>
      <c r="BC1056">
        <v>0</v>
      </c>
      <c r="BD1056">
        <v>659</v>
      </c>
      <c r="BE1056">
        <v>659</v>
      </c>
      <c r="BF1056">
        <v>1000</v>
      </c>
      <c r="BG1056" s="1">
        <v>44237</v>
      </c>
      <c r="BH1056" s="1">
        <v>43817</v>
      </c>
      <c r="BI1056" s="1">
        <v>44545.249606481484</v>
      </c>
      <c r="BJ1056" s="1">
        <v>44524.239363425928</v>
      </c>
    </row>
    <row r="1057" spans="1:62" x14ac:dyDescent="0.25">
      <c r="A1057">
        <v>11021</v>
      </c>
      <c r="B1057" t="s">
        <v>184</v>
      </c>
      <c r="C1057" t="s">
        <v>185</v>
      </c>
      <c r="D1057">
        <v>11282</v>
      </c>
      <c r="E1057">
        <v>82</v>
      </c>
      <c r="F1057" t="s">
        <v>86</v>
      </c>
      <c r="G1057" t="s">
        <v>87</v>
      </c>
      <c r="H1057" t="s">
        <v>90</v>
      </c>
      <c r="I1057">
        <v>1000000003718</v>
      </c>
      <c r="J1057">
        <v>139603</v>
      </c>
      <c r="K1057" t="s">
        <v>64</v>
      </c>
      <c r="L1057" t="s">
        <v>104</v>
      </c>
      <c r="M1057" t="s">
        <v>66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8640</v>
      </c>
      <c r="T1057">
        <v>9600</v>
      </c>
      <c r="U1057">
        <v>2097</v>
      </c>
      <c r="V1057">
        <v>8</v>
      </c>
      <c r="W1057">
        <v>23040</v>
      </c>
      <c r="X1057">
        <v>25600</v>
      </c>
      <c r="Y1057">
        <v>5592</v>
      </c>
      <c r="Z1057">
        <v>10</v>
      </c>
      <c r="AA1057">
        <v>28800</v>
      </c>
      <c r="AB1057">
        <v>32000</v>
      </c>
      <c r="AC1057">
        <v>0</v>
      </c>
      <c r="AD1057">
        <v>0</v>
      </c>
      <c r="AE1057">
        <v>0</v>
      </c>
      <c r="AF1057">
        <v>320</v>
      </c>
      <c r="AG1057">
        <v>6991</v>
      </c>
      <c r="AH1057">
        <v>39</v>
      </c>
      <c r="AI1057">
        <v>85057</v>
      </c>
      <c r="AJ1057">
        <v>124800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60</v>
      </c>
      <c r="AR1057">
        <v>192000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124800</v>
      </c>
      <c r="BB1057">
        <v>0</v>
      </c>
      <c r="BC1057">
        <v>0</v>
      </c>
      <c r="BD1057">
        <v>2181</v>
      </c>
      <c r="BE1057">
        <v>2165</v>
      </c>
      <c r="BF1057">
        <v>3200</v>
      </c>
      <c r="BG1057" s="1">
        <v>44543</v>
      </c>
      <c r="BH1057" s="1">
        <v>44449</v>
      </c>
      <c r="BI1057" s="1">
        <v>44545.249606481484</v>
      </c>
      <c r="BJ1057" s="1">
        <v>44524.239363425928</v>
      </c>
    </row>
    <row r="1058" spans="1:62" x14ac:dyDescent="0.25">
      <c r="A1058">
        <v>11021</v>
      </c>
      <c r="B1058" t="s">
        <v>184</v>
      </c>
      <c r="C1058" t="s">
        <v>185</v>
      </c>
      <c r="D1058">
        <v>11283</v>
      </c>
      <c r="E1058">
        <v>83</v>
      </c>
      <c r="F1058" t="s">
        <v>111</v>
      </c>
      <c r="G1058" t="s">
        <v>129</v>
      </c>
      <c r="H1058" t="s">
        <v>130</v>
      </c>
      <c r="I1058">
        <v>1000000001703</v>
      </c>
      <c r="J1058">
        <v>101300</v>
      </c>
      <c r="K1058" t="s">
        <v>64</v>
      </c>
      <c r="L1058" t="s">
        <v>142</v>
      </c>
      <c r="M1058" t="s">
        <v>66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18</v>
      </c>
      <c r="AI1058">
        <v>229320</v>
      </c>
      <c r="AJ1058">
        <v>286200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48</v>
      </c>
      <c r="AR1058">
        <v>763200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286200</v>
      </c>
      <c r="BD1058">
        <v>12740</v>
      </c>
      <c r="BE1058">
        <v>12740</v>
      </c>
      <c r="BF1058">
        <v>15900</v>
      </c>
      <c r="BG1058" s="1">
        <v>44419</v>
      </c>
      <c r="BH1058" s="1">
        <v>44279</v>
      </c>
      <c r="BI1058" s="1">
        <v>44545.249606481484</v>
      </c>
      <c r="BJ1058" s="1">
        <v>44524.239363425928</v>
      </c>
    </row>
    <row r="1059" spans="1:62" x14ac:dyDescent="0.25">
      <c r="A1059">
        <v>11021</v>
      </c>
      <c r="B1059" t="s">
        <v>184</v>
      </c>
      <c r="C1059" t="s">
        <v>185</v>
      </c>
      <c r="D1059">
        <v>11283</v>
      </c>
      <c r="E1059">
        <v>83</v>
      </c>
      <c r="F1059" t="s">
        <v>111</v>
      </c>
      <c r="G1059" t="s">
        <v>117</v>
      </c>
      <c r="H1059" t="s">
        <v>118</v>
      </c>
      <c r="I1059">
        <v>1000000006379</v>
      </c>
      <c r="J1059">
        <v>236916</v>
      </c>
      <c r="K1059" t="s">
        <v>64</v>
      </c>
      <c r="L1059" t="s">
        <v>120</v>
      </c>
      <c r="M1059" t="s">
        <v>66</v>
      </c>
      <c r="N1059">
        <v>13</v>
      </c>
      <c r="O1059">
        <v>93809</v>
      </c>
      <c r="P1059">
        <v>103350</v>
      </c>
      <c r="Q1059">
        <v>10049</v>
      </c>
      <c r="R1059">
        <v>7</v>
      </c>
      <c r="S1059">
        <v>50227</v>
      </c>
      <c r="T1059">
        <v>55650</v>
      </c>
      <c r="U1059">
        <v>5126</v>
      </c>
      <c r="V1059">
        <v>3</v>
      </c>
      <c r="W1059">
        <v>21682</v>
      </c>
      <c r="X1059">
        <v>23850</v>
      </c>
      <c r="Y1059">
        <v>2353</v>
      </c>
      <c r="Z1059">
        <v>1</v>
      </c>
      <c r="AA1059">
        <v>7155</v>
      </c>
      <c r="AB1059">
        <v>7950</v>
      </c>
      <c r="AC1059">
        <v>0</v>
      </c>
      <c r="AD1059">
        <v>0</v>
      </c>
      <c r="AE1059">
        <v>0</v>
      </c>
      <c r="AF1059">
        <v>80</v>
      </c>
      <c r="AG1059">
        <v>711</v>
      </c>
      <c r="AH1059">
        <v>118</v>
      </c>
      <c r="AI1059">
        <v>760286</v>
      </c>
      <c r="AJ1059">
        <v>938100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938100</v>
      </c>
      <c r="BA1059">
        <v>0</v>
      </c>
      <c r="BB1059">
        <v>0</v>
      </c>
      <c r="BC1059">
        <v>0</v>
      </c>
      <c r="BD1059">
        <v>6443</v>
      </c>
      <c r="BE1059">
        <v>6441</v>
      </c>
      <c r="BF1059">
        <v>7950</v>
      </c>
      <c r="BG1059" s="1">
        <v>44542</v>
      </c>
      <c r="BH1059" s="1">
        <v>44506</v>
      </c>
      <c r="BI1059" s="1">
        <v>44545.249606481484</v>
      </c>
      <c r="BJ1059" s="1">
        <v>44524.239363425928</v>
      </c>
    </row>
    <row r="1060" spans="1:62" x14ac:dyDescent="0.25">
      <c r="A1060">
        <v>11021</v>
      </c>
      <c r="B1060" t="s">
        <v>184</v>
      </c>
      <c r="C1060" t="s">
        <v>185</v>
      </c>
      <c r="D1060">
        <v>11283</v>
      </c>
      <c r="E1060">
        <v>83</v>
      </c>
      <c r="F1060" t="s">
        <v>111</v>
      </c>
      <c r="G1060" t="s">
        <v>129</v>
      </c>
      <c r="H1060" t="s">
        <v>130</v>
      </c>
      <c r="I1060">
        <v>1000000008705</v>
      </c>
      <c r="J1060">
        <v>332747</v>
      </c>
      <c r="K1060" t="s">
        <v>64</v>
      </c>
      <c r="L1060" t="s">
        <v>155</v>
      </c>
      <c r="M1060" t="s">
        <v>66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360</v>
      </c>
      <c r="AR1060">
        <v>180000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250</v>
      </c>
      <c r="BE1060">
        <v>250</v>
      </c>
      <c r="BF1060">
        <v>500</v>
      </c>
      <c r="BG1060" s="1">
        <v>44321</v>
      </c>
      <c r="BH1060" s="1">
        <v>43841</v>
      </c>
      <c r="BI1060" s="1">
        <v>44545.249606481484</v>
      </c>
      <c r="BJ1060" s="1">
        <v>44524.239363425928</v>
      </c>
    </row>
    <row r="1061" spans="1:62" x14ac:dyDescent="0.25">
      <c r="A1061">
        <v>11021</v>
      </c>
      <c r="B1061" t="s">
        <v>184</v>
      </c>
      <c r="C1061" t="s">
        <v>185</v>
      </c>
      <c r="D1061">
        <v>11281</v>
      </c>
      <c r="E1061">
        <v>81</v>
      </c>
      <c r="F1061" t="s">
        <v>61</v>
      </c>
      <c r="G1061" t="s">
        <v>336</v>
      </c>
      <c r="H1061" t="s">
        <v>69</v>
      </c>
      <c r="I1061">
        <v>1000000015629</v>
      </c>
      <c r="J1061">
        <v>391927</v>
      </c>
      <c r="K1061" t="s">
        <v>64</v>
      </c>
      <c r="L1061" t="s">
        <v>75</v>
      </c>
      <c r="M1061" t="s">
        <v>80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246</v>
      </c>
      <c r="AD1061">
        <v>172269</v>
      </c>
      <c r="AE1061">
        <v>319800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700</v>
      </c>
      <c r="BE1061">
        <v>706</v>
      </c>
      <c r="BF1061">
        <v>1300</v>
      </c>
      <c r="BG1061" s="1">
        <v>44316</v>
      </c>
      <c r="BH1061" s="1">
        <v>44532</v>
      </c>
      <c r="BI1061" s="1">
        <v>44545.249606481484</v>
      </c>
      <c r="BJ1061" s="1">
        <v>44524.239363425928</v>
      </c>
    </row>
    <row r="1062" spans="1:62" x14ac:dyDescent="0.25">
      <c r="A1062">
        <v>11021</v>
      </c>
      <c r="B1062" t="s">
        <v>184</v>
      </c>
      <c r="C1062" t="s">
        <v>185</v>
      </c>
      <c r="D1062">
        <v>11281</v>
      </c>
      <c r="E1062">
        <v>81</v>
      </c>
      <c r="F1062" t="s">
        <v>61</v>
      </c>
      <c r="G1062" t="s">
        <v>336</v>
      </c>
      <c r="H1062" t="s">
        <v>82</v>
      </c>
      <c r="I1062">
        <v>1000000013252</v>
      </c>
      <c r="J1062">
        <v>387076</v>
      </c>
      <c r="K1062" t="s">
        <v>64</v>
      </c>
      <c r="L1062" t="s">
        <v>85</v>
      </c>
      <c r="M1062" t="s">
        <v>66</v>
      </c>
      <c r="N1062">
        <v>48</v>
      </c>
      <c r="O1062">
        <v>43636</v>
      </c>
      <c r="P1062">
        <v>48000</v>
      </c>
      <c r="Q1062">
        <v>6641</v>
      </c>
      <c r="R1062">
        <v>78</v>
      </c>
      <c r="S1062">
        <v>70391</v>
      </c>
      <c r="T1062">
        <v>78000</v>
      </c>
      <c r="U1062">
        <v>10277</v>
      </c>
      <c r="V1062">
        <v>49</v>
      </c>
      <c r="W1062">
        <v>44338</v>
      </c>
      <c r="X1062">
        <v>49000</v>
      </c>
      <c r="Y1062">
        <v>6576</v>
      </c>
      <c r="Z1062">
        <v>103</v>
      </c>
      <c r="AA1062">
        <v>93214</v>
      </c>
      <c r="AB1062">
        <v>103000</v>
      </c>
      <c r="AC1062">
        <v>0</v>
      </c>
      <c r="AD1062">
        <v>0</v>
      </c>
      <c r="AE1062">
        <v>0</v>
      </c>
      <c r="AF1062">
        <v>465</v>
      </c>
      <c r="AG1062">
        <v>16018</v>
      </c>
      <c r="AH1062">
        <v>16</v>
      </c>
      <c r="AI1062">
        <v>11603</v>
      </c>
      <c r="AJ1062">
        <v>16000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16000</v>
      </c>
      <c r="BA1062">
        <v>0</v>
      </c>
      <c r="BB1062">
        <v>0</v>
      </c>
      <c r="BC1062">
        <v>0</v>
      </c>
      <c r="BD1062">
        <v>725</v>
      </c>
      <c r="BE1062">
        <v>725</v>
      </c>
      <c r="BF1062">
        <v>1000</v>
      </c>
      <c r="BG1062" s="1">
        <v>44544</v>
      </c>
      <c r="BH1062" s="1">
        <v>44490</v>
      </c>
      <c r="BI1062" s="1">
        <v>44545.249606481484</v>
      </c>
      <c r="BJ1062" s="1">
        <v>44524.239363425928</v>
      </c>
    </row>
    <row r="1063" spans="1:62" x14ac:dyDescent="0.25">
      <c r="A1063">
        <v>11021</v>
      </c>
      <c r="B1063" t="s">
        <v>184</v>
      </c>
      <c r="C1063" t="s">
        <v>185</v>
      </c>
      <c r="D1063">
        <v>11281</v>
      </c>
      <c r="E1063">
        <v>81</v>
      </c>
      <c r="F1063" t="s">
        <v>61</v>
      </c>
      <c r="G1063" t="s">
        <v>62</v>
      </c>
      <c r="H1063" t="s">
        <v>63</v>
      </c>
      <c r="I1063">
        <v>1000000019975</v>
      </c>
      <c r="J1063">
        <v>375283</v>
      </c>
      <c r="K1063" t="s">
        <v>64</v>
      </c>
      <c r="L1063" t="s">
        <v>77</v>
      </c>
      <c r="M1063" t="s">
        <v>66</v>
      </c>
      <c r="N1063">
        <v>0</v>
      </c>
      <c r="O1063">
        <v>0</v>
      </c>
      <c r="P1063">
        <v>0</v>
      </c>
      <c r="Q1063">
        <v>0</v>
      </c>
      <c r="R1063">
        <v>132</v>
      </c>
      <c r="S1063">
        <v>53804</v>
      </c>
      <c r="T1063">
        <v>59400</v>
      </c>
      <c r="U1063">
        <v>9213</v>
      </c>
      <c r="V1063">
        <v>120</v>
      </c>
      <c r="W1063">
        <v>48845</v>
      </c>
      <c r="X1063">
        <v>54000</v>
      </c>
      <c r="Y1063">
        <v>8309</v>
      </c>
      <c r="Z1063">
        <v>38</v>
      </c>
      <c r="AA1063">
        <v>15443</v>
      </c>
      <c r="AB1063">
        <v>17100</v>
      </c>
      <c r="AC1063">
        <v>0</v>
      </c>
      <c r="AD1063">
        <v>0</v>
      </c>
      <c r="AE1063">
        <v>0</v>
      </c>
      <c r="AF1063">
        <v>113</v>
      </c>
      <c r="AG1063">
        <v>2606</v>
      </c>
      <c r="AH1063">
        <v>196</v>
      </c>
      <c r="AI1063">
        <v>66210</v>
      </c>
      <c r="AJ1063">
        <v>88200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88200</v>
      </c>
      <c r="BB1063">
        <v>0</v>
      </c>
      <c r="BC1063">
        <v>0</v>
      </c>
      <c r="BD1063">
        <v>338</v>
      </c>
      <c r="BE1063">
        <v>338</v>
      </c>
      <c r="BF1063">
        <v>450</v>
      </c>
      <c r="BG1063" s="1">
        <v>44542</v>
      </c>
      <c r="BH1063" s="1">
        <v>44449</v>
      </c>
      <c r="BI1063" s="1">
        <v>44545.249606481484</v>
      </c>
      <c r="BJ1063" s="1">
        <v>44524.239363425928</v>
      </c>
    </row>
    <row r="1064" spans="1:62" x14ac:dyDescent="0.25">
      <c r="A1064">
        <v>11021</v>
      </c>
      <c r="B1064" t="s">
        <v>184</v>
      </c>
      <c r="C1064" t="s">
        <v>185</v>
      </c>
      <c r="D1064">
        <v>11281</v>
      </c>
      <c r="E1064">
        <v>81</v>
      </c>
      <c r="F1064" t="s">
        <v>61</v>
      </c>
      <c r="G1064" t="s">
        <v>336</v>
      </c>
      <c r="H1064" t="s">
        <v>69</v>
      </c>
      <c r="I1064">
        <v>1000000115539</v>
      </c>
      <c r="J1064">
        <v>414330</v>
      </c>
      <c r="K1064" t="s">
        <v>64</v>
      </c>
      <c r="L1064" t="s">
        <v>408</v>
      </c>
      <c r="M1064" t="s">
        <v>66</v>
      </c>
      <c r="N1064">
        <v>12</v>
      </c>
      <c r="O1064">
        <v>5291</v>
      </c>
      <c r="P1064">
        <v>6000</v>
      </c>
      <c r="Q1064">
        <v>1021</v>
      </c>
      <c r="R1064">
        <v>48</v>
      </c>
      <c r="S1064">
        <v>21709</v>
      </c>
      <c r="T1064">
        <v>24000</v>
      </c>
      <c r="U1064">
        <v>4545</v>
      </c>
      <c r="V1064">
        <v>36</v>
      </c>
      <c r="W1064">
        <v>16145</v>
      </c>
      <c r="X1064">
        <v>18000</v>
      </c>
      <c r="Y1064">
        <v>3208</v>
      </c>
      <c r="Z1064">
        <v>48</v>
      </c>
      <c r="AA1064">
        <v>21436</v>
      </c>
      <c r="AB1064">
        <v>24000</v>
      </c>
      <c r="AC1064">
        <v>0</v>
      </c>
      <c r="AD1064">
        <v>0</v>
      </c>
      <c r="AE1064">
        <v>0</v>
      </c>
      <c r="AF1064">
        <v>420</v>
      </c>
      <c r="AG1064">
        <v>4186</v>
      </c>
      <c r="AH1064">
        <v>348</v>
      </c>
      <c r="AI1064">
        <v>125064</v>
      </c>
      <c r="AJ1064">
        <v>174000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174000</v>
      </c>
      <c r="BA1064">
        <v>0</v>
      </c>
      <c r="BB1064">
        <v>0</v>
      </c>
      <c r="BC1064">
        <v>0</v>
      </c>
      <c r="BD1064">
        <v>359</v>
      </c>
      <c r="BE1064">
        <v>356</v>
      </c>
      <c r="BF1064">
        <v>500</v>
      </c>
      <c r="BG1064" s="1">
        <v>44544</v>
      </c>
      <c r="BH1064" s="1">
        <v>44490</v>
      </c>
      <c r="BI1064" s="1">
        <v>44545.249606481484</v>
      </c>
      <c r="BJ1064" s="1">
        <v>44524.239363425928</v>
      </c>
    </row>
    <row r="1065" spans="1:62" x14ac:dyDescent="0.25">
      <c r="A1065">
        <v>11021</v>
      </c>
      <c r="B1065" t="s">
        <v>184</v>
      </c>
      <c r="C1065" t="s">
        <v>185</v>
      </c>
      <c r="D1065">
        <v>11282</v>
      </c>
      <c r="E1065">
        <v>82</v>
      </c>
      <c r="F1065" t="s">
        <v>86</v>
      </c>
      <c r="G1065" t="s">
        <v>107</v>
      </c>
      <c r="H1065" t="s">
        <v>108</v>
      </c>
      <c r="I1065">
        <v>1000000003144</v>
      </c>
      <c r="J1065">
        <v>120213</v>
      </c>
      <c r="K1065" t="s">
        <v>64</v>
      </c>
      <c r="L1065" t="s">
        <v>335</v>
      </c>
      <c r="M1065" t="s">
        <v>66</v>
      </c>
      <c r="N1065">
        <v>3</v>
      </c>
      <c r="O1065">
        <v>16364</v>
      </c>
      <c r="P1065">
        <v>18000</v>
      </c>
      <c r="Q1065">
        <v>-11557</v>
      </c>
      <c r="R1065">
        <v>10</v>
      </c>
      <c r="S1065">
        <v>54273</v>
      </c>
      <c r="T1065">
        <v>60000</v>
      </c>
      <c r="U1065">
        <v>-38795</v>
      </c>
      <c r="V1065">
        <v>5</v>
      </c>
      <c r="W1065">
        <v>27109</v>
      </c>
      <c r="X1065">
        <v>30000</v>
      </c>
      <c r="Y1065">
        <v>-19425</v>
      </c>
      <c r="Z1065">
        <v>2</v>
      </c>
      <c r="AA1065">
        <v>10909</v>
      </c>
      <c r="AB1065">
        <v>12000</v>
      </c>
      <c r="AC1065">
        <v>0</v>
      </c>
      <c r="AD1065">
        <v>0</v>
      </c>
      <c r="AE1065">
        <v>0</v>
      </c>
      <c r="AF1065">
        <v>0</v>
      </c>
      <c r="AG1065">
        <v>-7705</v>
      </c>
      <c r="AH1065">
        <v>20</v>
      </c>
      <c r="AI1065">
        <v>186136</v>
      </c>
      <c r="AJ1065">
        <v>120000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120000</v>
      </c>
      <c r="BB1065">
        <v>0</v>
      </c>
      <c r="BC1065">
        <v>0</v>
      </c>
      <c r="BD1065">
        <v>9307</v>
      </c>
      <c r="BE1065">
        <v>8125</v>
      </c>
      <c r="BF1065">
        <v>6000</v>
      </c>
      <c r="BG1065" s="1">
        <v>44540</v>
      </c>
      <c r="BH1065" s="1">
        <v>44439</v>
      </c>
      <c r="BI1065" s="1">
        <v>44545.249606481484</v>
      </c>
      <c r="BJ1065" s="1">
        <v>44524.239363425928</v>
      </c>
    </row>
    <row r="1066" spans="1:62" x14ac:dyDescent="0.25">
      <c r="A1066">
        <v>11021</v>
      </c>
      <c r="B1066" t="s">
        <v>184</v>
      </c>
      <c r="C1066" t="s">
        <v>185</v>
      </c>
      <c r="D1066">
        <v>11283</v>
      </c>
      <c r="E1066">
        <v>83</v>
      </c>
      <c r="F1066" t="s">
        <v>111</v>
      </c>
      <c r="G1066" t="s">
        <v>112</v>
      </c>
      <c r="H1066" t="s">
        <v>113</v>
      </c>
      <c r="I1066">
        <v>1000000011589</v>
      </c>
      <c r="J1066">
        <v>377531</v>
      </c>
      <c r="K1066" t="s">
        <v>64</v>
      </c>
      <c r="L1066" t="s">
        <v>126</v>
      </c>
      <c r="M1066" t="s">
        <v>66</v>
      </c>
      <c r="N1066">
        <v>5</v>
      </c>
      <c r="O1066">
        <v>56164</v>
      </c>
      <c r="P1066">
        <v>63000</v>
      </c>
      <c r="Q1066">
        <v>7745</v>
      </c>
      <c r="R1066">
        <v>14</v>
      </c>
      <c r="S1066">
        <v>159033</v>
      </c>
      <c r="T1066">
        <v>176400</v>
      </c>
      <c r="U1066">
        <v>23462</v>
      </c>
      <c r="V1066">
        <v>11</v>
      </c>
      <c r="W1066">
        <v>113455</v>
      </c>
      <c r="X1066">
        <v>138600</v>
      </c>
      <c r="Y1066">
        <v>6935</v>
      </c>
      <c r="Z1066">
        <v>5</v>
      </c>
      <c r="AA1066">
        <v>48909</v>
      </c>
      <c r="AB1066">
        <v>63000</v>
      </c>
      <c r="AC1066">
        <v>0</v>
      </c>
      <c r="AD1066">
        <v>0</v>
      </c>
      <c r="AE1066">
        <v>0</v>
      </c>
      <c r="AF1066">
        <v>9200</v>
      </c>
      <c r="AG1066">
        <v>491</v>
      </c>
      <c r="AH1066">
        <v>120</v>
      </c>
      <c r="AI1066">
        <v>1118400</v>
      </c>
      <c r="AJ1066">
        <v>1512000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1512000</v>
      </c>
      <c r="BD1066">
        <v>9320</v>
      </c>
      <c r="BE1066">
        <v>9320</v>
      </c>
      <c r="BF1066">
        <v>12600</v>
      </c>
      <c r="BG1066" s="1">
        <v>44540</v>
      </c>
      <c r="BH1066" s="1">
        <v>44305</v>
      </c>
      <c r="BI1066" s="1">
        <v>44545.249606481484</v>
      </c>
      <c r="BJ1066" s="1">
        <v>44524.239363425928</v>
      </c>
    </row>
    <row r="1067" spans="1:62" x14ac:dyDescent="0.25">
      <c r="A1067">
        <v>11021</v>
      </c>
      <c r="B1067" t="s">
        <v>184</v>
      </c>
      <c r="C1067" t="s">
        <v>185</v>
      </c>
      <c r="D1067">
        <v>11283</v>
      </c>
      <c r="E1067">
        <v>83</v>
      </c>
      <c r="F1067" t="s">
        <v>111</v>
      </c>
      <c r="G1067" t="s">
        <v>129</v>
      </c>
      <c r="H1067" t="s">
        <v>130</v>
      </c>
      <c r="I1067">
        <v>1000000004025</v>
      </c>
      <c r="J1067">
        <v>144945</v>
      </c>
      <c r="K1067" t="s">
        <v>64</v>
      </c>
      <c r="L1067" t="s">
        <v>132</v>
      </c>
      <c r="M1067" t="s">
        <v>66</v>
      </c>
      <c r="N1067">
        <v>1</v>
      </c>
      <c r="O1067">
        <v>3545</v>
      </c>
      <c r="P1067">
        <v>3900</v>
      </c>
      <c r="Q1067">
        <v>1091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24</v>
      </c>
      <c r="AI1067">
        <v>58909</v>
      </c>
      <c r="AJ1067">
        <v>93600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30</v>
      </c>
      <c r="AR1067">
        <v>117000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93600</v>
      </c>
      <c r="BD1067">
        <v>2455</v>
      </c>
      <c r="BE1067">
        <v>2455</v>
      </c>
      <c r="BF1067">
        <v>3900</v>
      </c>
      <c r="BG1067" s="1">
        <v>44464</v>
      </c>
      <c r="BH1067" s="1">
        <v>44258</v>
      </c>
      <c r="BI1067" s="1">
        <v>44545.249606481484</v>
      </c>
      <c r="BJ1067" s="1">
        <v>44524.239363425928</v>
      </c>
    </row>
    <row r="1068" spans="1:62" x14ac:dyDescent="0.25">
      <c r="A1068">
        <v>11021</v>
      </c>
      <c r="B1068" t="s">
        <v>184</v>
      </c>
      <c r="C1068" t="s">
        <v>185</v>
      </c>
      <c r="D1068">
        <v>11281</v>
      </c>
      <c r="E1068">
        <v>81</v>
      </c>
      <c r="F1068" t="s">
        <v>61</v>
      </c>
      <c r="G1068" t="s">
        <v>62</v>
      </c>
      <c r="H1068" t="s">
        <v>63</v>
      </c>
      <c r="I1068">
        <v>1000000110400</v>
      </c>
      <c r="J1068">
        <v>411436</v>
      </c>
      <c r="K1068" t="s">
        <v>64</v>
      </c>
      <c r="L1068" t="s">
        <v>301</v>
      </c>
      <c r="M1068" t="s">
        <v>66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12</v>
      </c>
      <c r="AA1068">
        <v>10909</v>
      </c>
      <c r="AB1068">
        <v>12000</v>
      </c>
      <c r="AC1068">
        <v>0</v>
      </c>
      <c r="AD1068">
        <v>0</v>
      </c>
      <c r="AE1068">
        <v>0</v>
      </c>
      <c r="AF1068">
        <v>0</v>
      </c>
      <c r="AG1068">
        <v>2531</v>
      </c>
      <c r="AH1068">
        <v>468</v>
      </c>
      <c r="AI1068">
        <v>326729</v>
      </c>
      <c r="AJ1068">
        <v>468000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468000</v>
      </c>
      <c r="BA1068">
        <v>0</v>
      </c>
      <c r="BB1068">
        <v>0</v>
      </c>
      <c r="BC1068">
        <v>0</v>
      </c>
      <c r="BD1068">
        <v>698</v>
      </c>
      <c r="BE1068">
        <v>698</v>
      </c>
      <c r="BF1068">
        <v>1000</v>
      </c>
      <c r="BG1068" s="1">
        <v>44544</v>
      </c>
      <c r="BH1068" s="1">
        <v>44538</v>
      </c>
      <c r="BI1068" s="1">
        <v>44545.249606481484</v>
      </c>
      <c r="BJ1068" s="1">
        <v>44524.239363425928</v>
      </c>
    </row>
    <row r="1069" spans="1:62" x14ac:dyDescent="0.25">
      <c r="A1069">
        <v>11021</v>
      </c>
      <c r="B1069" t="s">
        <v>184</v>
      </c>
      <c r="C1069" t="s">
        <v>185</v>
      </c>
      <c r="D1069">
        <v>11283</v>
      </c>
      <c r="E1069">
        <v>83</v>
      </c>
      <c r="F1069" t="s">
        <v>111</v>
      </c>
      <c r="G1069" t="s">
        <v>112</v>
      </c>
      <c r="H1069" t="s">
        <v>113</v>
      </c>
      <c r="I1069">
        <v>1000000011041</v>
      </c>
      <c r="J1069">
        <v>372029</v>
      </c>
      <c r="K1069" t="s">
        <v>64</v>
      </c>
      <c r="L1069" t="s">
        <v>124</v>
      </c>
      <c r="M1069" t="s">
        <v>66</v>
      </c>
      <c r="N1069">
        <v>6</v>
      </c>
      <c r="O1069">
        <v>97311</v>
      </c>
      <c r="P1069">
        <v>107400</v>
      </c>
      <c r="Q1069">
        <v>15288</v>
      </c>
      <c r="R1069">
        <v>9</v>
      </c>
      <c r="S1069">
        <v>145641</v>
      </c>
      <c r="T1069">
        <v>161100</v>
      </c>
      <c r="U1069">
        <v>22606</v>
      </c>
      <c r="V1069">
        <v>14</v>
      </c>
      <c r="W1069">
        <v>218473</v>
      </c>
      <c r="X1069">
        <v>250600</v>
      </c>
      <c r="Y1069">
        <v>27085</v>
      </c>
      <c r="Z1069">
        <v>7</v>
      </c>
      <c r="AA1069">
        <v>105376</v>
      </c>
      <c r="AB1069">
        <v>125300</v>
      </c>
      <c r="AC1069">
        <v>0</v>
      </c>
      <c r="AD1069">
        <v>0</v>
      </c>
      <c r="AE1069">
        <v>0</v>
      </c>
      <c r="AF1069">
        <v>9386</v>
      </c>
      <c r="AG1069">
        <v>9392</v>
      </c>
      <c r="AH1069">
        <v>59</v>
      </c>
      <c r="AI1069">
        <v>809586</v>
      </c>
      <c r="AJ1069">
        <v>1056100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36</v>
      </c>
      <c r="AR1069">
        <v>644400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1056100</v>
      </c>
      <c r="BA1069">
        <v>0</v>
      </c>
      <c r="BB1069">
        <v>0</v>
      </c>
      <c r="BC1069">
        <v>0</v>
      </c>
      <c r="BD1069">
        <v>13722</v>
      </c>
      <c r="BE1069">
        <v>13479</v>
      </c>
      <c r="BF1069">
        <v>17900</v>
      </c>
      <c r="BG1069" s="1">
        <v>44542</v>
      </c>
      <c r="BH1069" s="1">
        <v>44541</v>
      </c>
      <c r="BI1069" s="1">
        <v>44545.249606481484</v>
      </c>
      <c r="BJ1069" s="1">
        <v>44524.239363425928</v>
      </c>
    </row>
    <row r="1070" spans="1:62" x14ac:dyDescent="0.25">
      <c r="A1070">
        <v>11021</v>
      </c>
      <c r="B1070" t="s">
        <v>184</v>
      </c>
      <c r="C1070" t="s">
        <v>185</v>
      </c>
      <c r="D1070">
        <v>11282</v>
      </c>
      <c r="E1070">
        <v>82</v>
      </c>
      <c r="F1070" t="s">
        <v>86</v>
      </c>
      <c r="G1070" t="s">
        <v>107</v>
      </c>
      <c r="H1070" t="s">
        <v>108</v>
      </c>
      <c r="I1070">
        <v>1000000003142</v>
      </c>
      <c r="J1070">
        <v>120209</v>
      </c>
      <c r="K1070" t="s">
        <v>64</v>
      </c>
      <c r="L1070" t="s">
        <v>338</v>
      </c>
      <c r="M1070" t="s">
        <v>66</v>
      </c>
      <c r="N1070">
        <v>2</v>
      </c>
      <c r="O1070">
        <v>10909</v>
      </c>
      <c r="P1070">
        <v>12000</v>
      </c>
      <c r="Q1070">
        <v>-7705</v>
      </c>
      <c r="R1070">
        <v>18</v>
      </c>
      <c r="S1070">
        <v>97473</v>
      </c>
      <c r="T1070">
        <v>108000</v>
      </c>
      <c r="U1070">
        <v>-70050</v>
      </c>
      <c r="V1070">
        <v>3</v>
      </c>
      <c r="W1070">
        <v>16364</v>
      </c>
      <c r="X1070">
        <v>18000</v>
      </c>
      <c r="Y1070">
        <v>-11557</v>
      </c>
      <c r="Z1070">
        <v>3</v>
      </c>
      <c r="AA1070">
        <v>16309</v>
      </c>
      <c r="AB1070">
        <v>18000</v>
      </c>
      <c r="AC1070">
        <v>0</v>
      </c>
      <c r="AD1070">
        <v>0</v>
      </c>
      <c r="AE1070">
        <v>0</v>
      </c>
      <c r="AF1070">
        <v>60</v>
      </c>
      <c r="AG1070">
        <v>-11611</v>
      </c>
      <c r="AH1070">
        <v>8</v>
      </c>
      <c r="AI1070">
        <v>74454</v>
      </c>
      <c r="AJ1070">
        <v>48000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48000</v>
      </c>
      <c r="BB1070">
        <v>0</v>
      </c>
      <c r="BC1070">
        <v>0</v>
      </c>
      <c r="BD1070">
        <v>9307</v>
      </c>
      <c r="BE1070">
        <v>8883</v>
      </c>
      <c r="BF1070">
        <v>6000</v>
      </c>
      <c r="BG1070" s="1">
        <v>44540</v>
      </c>
      <c r="BH1070" s="1">
        <v>44439</v>
      </c>
      <c r="BI1070" s="1">
        <v>44545.249606481484</v>
      </c>
      <c r="BJ1070" s="1">
        <v>44524.239363425928</v>
      </c>
    </row>
    <row r="1071" spans="1:62" x14ac:dyDescent="0.25">
      <c r="A1071">
        <v>11021</v>
      </c>
      <c r="B1071" t="s">
        <v>184</v>
      </c>
      <c r="C1071" t="s">
        <v>185</v>
      </c>
      <c r="D1071">
        <v>11281</v>
      </c>
      <c r="E1071">
        <v>81</v>
      </c>
      <c r="F1071" t="s">
        <v>61</v>
      </c>
      <c r="G1071" t="s">
        <v>336</v>
      </c>
      <c r="H1071" t="s">
        <v>82</v>
      </c>
      <c r="I1071">
        <v>1000000106220</v>
      </c>
      <c r="J1071">
        <v>410200</v>
      </c>
      <c r="K1071" t="s">
        <v>64</v>
      </c>
      <c r="L1071" t="s">
        <v>147</v>
      </c>
      <c r="M1071" t="s">
        <v>66</v>
      </c>
      <c r="N1071">
        <v>24</v>
      </c>
      <c r="O1071">
        <v>21818</v>
      </c>
      <c r="P1071">
        <v>24000</v>
      </c>
      <c r="Q1071">
        <v>4412</v>
      </c>
      <c r="R1071">
        <v>12</v>
      </c>
      <c r="S1071">
        <v>10909</v>
      </c>
      <c r="T1071">
        <v>12000</v>
      </c>
      <c r="U1071">
        <v>2206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445</v>
      </c>
      <c r="AI1071">
        <v>322737</v>
      </c>
      <c r="AJ1071">
        <v>445000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445000</v>
      </c>
      <c r="BD1071">
        <v>725</v>
      </c>
      <c r="BE1071">
        <v>725</v>
      </c>
      <c r="BF1071">
        <v>1000</v>
      </c>
      <c r="BG1071" s="1">
        <v>44474</v>
      </c>
      <c r="BH1071" s="1">
        <v>44250</v>
      </c>
      <c r="BI1071" s="1">
        <v>44545.249606481484</v>
      </c>
      <c r="BJ1071" s="1">
        <v>44524.239363425928</v>
      </c>
    </row>
    <row r="1072" spans="1:62" x14ac:dyDescent="0.25">
      <c r="A1072">
        <v>11021</v>
      </c>
      <c r="B1072" t="s">
        <v>184</v>
      </c>
      <c r="C1072" t="s">
        <v>185</v>
      </c>
      <c r="D1072">
        <v>11283</v>
      </c>
      <c r="E1072">
        <v>83</v>
      </c>
      <c r="F1072" t="s">
        <v>111</v>
      </c>
      <c r="G1072" t="s">
        <v>129</v>
      </c>
      <c r="H1072" t="s">
        <v>130</v>
      </c>
      <c r="I1072">
        <v>1000000005860</v>
      </c>
      <c r="J1072">
        <v>216791</v>
      </c>
      <c r="K1072" t="s">
        <v>64</v>
      </c>
      <c r="L1072" t="s">
        <v>135</v>
      </c>
      <c r="M1072" t="s">
        <v>66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30</v>
      </c>
      <c r="AR1072">
        <v>117000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2455</v>
      </c>
      <c r="BE1072">
        <v>2455</v>
      </c>
      <c r="BF1072">
        <v>3900</v>
      </c>
      <c r="BG1072" s="1">
        <v>44302</v>
      </c>
      <c r="BH1072" s="1">
        <v>44258</v>
      </c>
      <c r="BI1072" s="1">
        <v>44545.249606481484</v>
      </c>
      <c r="BJ1072" s="1">
        <v>44524.239363425928</v>
      </c>
    </row>
    <row r="1073" spans="1:62" x14ac:dyDescent="0.25">
      <c r="A1073">
        <v>11021</v>
      </c>
      <c r="B1073" t="s">
        <v>184</v>
      </c>
      <c r="C1073" t="s">
        <v>185</v>
      </c>
      <c r="D1073">
        <v>11283</v>
      </c>
      <c r="E1073">
        <v>83</v>
      </c>
      <c r="F1073" t="s">
        <v>111</v>
      </c>
      <c r="G1073" t="s">
        <v>129</v>
      </c>
      <c r="H1073" t="s">
        <v>130</v>
      </c>
      <c r="I1073">
        <v>1000000005859</v>
      </c>
      <c r="J1073">
        <v>216789</v>
      </c>
      <c r="K1073" t="s">
        <v>64</v>
      </c>
      <c r="L1073" t="s">
        <v>134</v>
      </c>
      <c r="M1073" t="s">
        <v>66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30</v>
      </c>
      <c r="AR1073">
        <v>117000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2455</v>
      </c>
      <c r="BE1073">
        <v>2455</v>
      </c>
      <c r="BF1073">
        <v>3900</v>
      </c>
      <c r="BG1073" s="1">
        <v>44305</v>
      </c>
      <c r="BH1073" s="1">
        <v>43857</v>
      </c>
      <c r="BI1073" s="1">
        <v>44545.249606481484</v>
      </c>
      <c r="BJ1073" s="1">
        <v>44524.239363425928</v>
      </c>
    </row>
    <row r="1074" spans="1:62" x14ac:dyDescent="0.25">
      <c r="A1074">
        <v>11021</v>
      </c>
      <c r="B1074" t="s">
        <v>184</v>
      </c>
      <c r="C1074" t="s">
        <v>185</v>
      </c>
      <c r="D1074">
        <v>11283</v>
      </c>
      <c r="E1074">
        <v>83</v>
      </c>
      <c r="F1074" t="s">
        <v>111</v>
      </c>
      <c r="G1074" t="s">
        <v>129</v>
      </c>
      <c r="H1074" t="s">
        <v>130</v>
      </c>
      <c r="I1074">
        <v>1000000008128</v>
      </c>
      <c r="J1074">
        <v>312308</v>
      </c>
      <c r="K1074" t="s">
        <v>64</v>
      </c>
      <c r="L1074" t="s">
        <v>168</v>
      </c>
      <c r="M1074" t="s">
        <v>66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120</v>
      </c>
      <c r="AX1074">
        <v>79080</v>
      </c>
      <c r="AY1074">
        <v>120000</v>
      </c>
      <c r="AZ1074">
        <v>0</v>
      </c>
      <c r="BA1074">
        <v>0</v>
      </c>
      <c r="BB1074">
        <v>0</v>
      </c>
      <c r="BC1074">
        <v>0</v>
      </c>
      <c r="BD1074">
        <v>659</v>
      </c>
      <c r="BE1074">
        <v>659</v>
      </c>
      <c r="BF1074">
        <v>1000</v>
      </c>
      <c r="BH1074" s="1">
        <v>43817</v>
      </c>
      <c r="BI1074" s="1">
        <v>44545.249606481484</v>
      </c>
      <c r="BJ1074" s="1">
        <v>44524.239363425928</v>
      </c>
    </row>
    <row r="1075" spans="1:62" x14ac:dyDescent="0.25">
      <c r="A1075">
        <v>11021</v>
      </c>
      <c r="B1075" t="s">
        <v>184</v>
      </c>
      <c r="C1075" t="s">
        <v>185</v>
      </c>
      <c r="D1075">
        <v>11281</v>
      </c>
      <c r="E1075">
        <v>81</v>
      </c>
      <c r="F1075" t="s">
        <v>61</v>
      </c>
      <c r="G1075" t="s">
        <v>336</v>
      </c>
      <c r="H1075" t="s">
        <v>69</v>
      </c>
      <c r="I1075">
        <v>1000000089432</v>
      </c>
      <c r="J1075">
        <v>409049</v>
      </c>
      <c r="K1075" t="s">
        <v>64</v>
      </c>
      <c r="L1075" t="s">
        <v>74</v>
      </c>
      <c r="M1075" t="s">
        <v>66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360</v>
      </c>
      <c r="AR1075">
        <v>360000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708</v>
      </c>
      <c r="BE1075">
        <v>708</v>
      </c>
      <c r="BF1075">
        <v>1000</v>
      </c>
      <c r="BG1075" s="1">
        <v>43867</v>
      </c>
      <c r="BH1075" s="1">
        <v>43861</v>
      </c>
      <c r="BI1075" s="1">
        <v>44545.249606481484</v>
      </c>
      <c r="BJ1075" s="1">
        <v>44524.239363425928</v>
      </c>
    </row>
    <row r="1076" spans="1:62" x14ac:dyDescent="0.25">
      <c r="A1076">
        <v>11021</v>
      </c>
      <c r="B1076" t="s">
        <v>184</v>
      </c>
      <c r="C1076" t="s">
        <v>185</v>
      </c>
      <c r="D1076">
        <v>11281</v>
      </c>
      <c r="E1076">
        <v>81</v>
      </c>
      <c r="F1076" t="s">
        <v>61</v>
      </c>
      <c r="G1076" t="s">
        <v>62</v>
      </c>
      <c r="H1076" t="s">
        <v>63</v>
      </c>
      <c r="I1076">
        <v>1000000076903</v>
      </c>
      <c r="J1076">
        <v>384738</v>
      </c>
      <c r="K1076" t="s">
        <v>64</v>
      </c>
      <c r="L1076" t="s">
        <v>448</v>
      </c>
      <c r="M1076" t="s">
        <v>66</v>
      </c>
      <c r="N1076">
        <v>2</v>
      </c>
      <c r="O1076">
        <v>19636</v>
      </c>
      <c r="P1076">
        <v>21600</v>
      </c>
      <c r="Q1076">
        <v>3184</v>
      </c>
      <c r="R1076">
        <v>2</v>
      </c>
      <c r="S1076">
        <v>19440</v>
      </c>
      <c r="T1076">
        <v>21600</v>
      </c>
      <c r="U1076">
        <v>2987</v>
      </c>
      <c r="V1076">
        <v>3</v>
      </c>
      <c r="W1076">
        <v>29455</v>
      </c>
      <c r="X1076">
        <v>32400</v>
      </c>
      <c r="Y1076">
        <v>4776</v>
      </c>
      <c r="Z1076">
        <v>7</v>
      </c>
      <c r="AA1076">
        <v>68629</v>
      </c>
      <c r="AB1076">
        <v>75600</v>
      </c>
      <c r="AC1076">
        <v>0</v>
      </c>
      <c r="AD1076">
        <v>0</v>
      </c>
      <c r="AE1076">
        <v>0</v>
      </c>
      <c r="AF1076">
        <v>108</v>
      </c>
      <c r="AG1076">
        <v>11045</v>
      </c>
      <c r="AH1076">
        <v>45</v>
      </c>
      <c r="AI1076">
        <v>370182</v>
      </c>
      <c r="AJ1076">
        <v>486000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420</v>
      </c>
      <c r="AR1076">
        <v>4536000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486000</v>
      </c>
      <c r="BA1076">
        <v>0</v>
      </c>
      <c r="BB1076">
        <v>0</v>
      </c>
      <c r="BC1076">
        <v>0</v>
      </c>
      <c r="BD1076">
        <v>8226</v>
      </c>
      <c r="BE1076">
        <v>8226</v>
      </c>
      <c r="BF1076">
        <v>10800</v>
      </c>
      <c r="BG1076" s="1">
        <v>44531</v>
      </c>
      <c r="BH1076" s="1">
        <v>44538</v>
      </c>
      <c r="BI1076" s="1">
        <v>44545.249606481484</v>
      </c>
      <c r="BJ1076" s="1">
        <v>44524.239363425928</v>
      </c>
    </row>
    <row r="1077" spans="1:62" x14ac:dyDescent="0.25">
      <c r="A1077">
        <v>11021</v>
      </c>
      <c r="B1077" t="s">
        <v>184</v>
      </c>
      <c r="C1077" t="s">
        <v>185</v>
      </c>
      <c r="D1077">
        <v>11283</v>
      </c>
      <c r="E1077">
        <v>83</v>
      </c>
      <c r="F1077" t="s">
        <v>111</v>
      </c>
      <c r="G1077" t="s">
        <v>117</v>
      </c>
      <c r="H1077" t="s">
        <v>118</v>
      </c>
      <c r="I1077">
        <v>1000000003054</v>
      </c>
      <c r="J1077">
        <v>118109</v>
      </c>
      <c r="K1077" t="s">
        <v>64</v>
      </c>
      <c r="L1077" t="s">
        <v>123</v>
      </c>
      <c r="M1077" t="s">
        <v>66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40</v>
      </c>
      <c r="AR1077">
        <v>260000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4955</v>
      </c>
      <c r="BE1077">
        <v>4954</v>
      </c>
      <c r="BF1077">
        <v>6500</v>
      </c>
      <c r="BG1077" s="1">
        <v>44425</v>
      </c>
      <c r="BH1077" s="1">
        <v>44343</v>
      </c>
      <c r="BI1077" s="1">
        <v>44545.249606481484</v>
      </c>
      <c r="BJ1077" s="1">
        <v>44524.239363425928</v>
      </c>
    </row>
    <row r="1078" spans="1:62" x14ac:dyDescent="0.25">
      <c r="A1078">
        <v>11021</v>
      </c>
      <c r="B1078" t="s">
        <v>184</v>
      </c>
      <c r="C1078" t="s">
        <v>185</v>
      </c>
      <c r="D1078">
        <v>11282</v>
      </c>
      <c r="E1078">
        <v>82</v>
      </c>
      <c r="F1078" t="s">
        <v>86</v>
      </c>
      <c r="G1078" t="s">
        <v>107</v>
      </c>
      <c r="H1078" t="s">
        <v>108</v>
      </c>
      <c r="I1078">
        <v>1000000007365</v>
      </c>
      <c r="J1078">
        <v>283391</v>
      </c>
      <c r="K1078" t="s">
        <v>64</v>
      </c>
      <c r="L1078" t="s">
        <v>339</v>
      </c>
      <c r="M1078" t="s">
        <v>66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20</v>
      </c>
      <c r="AR1078">
        <v>120000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6124</v>
      </c>
      <c r="BE1078">
        <v>8760</v>
      </c>
      <c r="BF1078">
        <v>6000</v>
      </c>
      <c r="BG1078" s="1">
        <v>44437</v>
      </c>
      <c r="BH1078" s="1">
        <v>44264</v>
      </c>
      <c r="BI1078" s="1">
        <v>44545.249606481484</v>
      </c>
      <c r="BJ1078" s="1">
        <v>44524.239363425928</v>
      </c>
    </row>
    <row r="1079" spans="1:62" x14ac:dyDescent="0.25">
      <c r="A1079">
        <v>11021</v>
      </c>
      <c r="B1079" t="s">
        <v>184</v>
      </c>
      <c r="C1079" t="s">
        <v>185</v>
      </c>
      <c r="D1079">
        <v>11283</v>
      </c>
      <c r="E1079">
        <v>83</v>
      </c>
      <c r="F1079" t="s">
        <v>111</v>
      </c>
      <c r="G1079" t="s">
        <v>129</v>
      </c>
      <c r="H1079" t="s">
        <v>130</v>
      </c>
      <c r="I1079">
        <v>1000000112842</v>
      </c>
      <c r="J1079">
        <v>412665</v>
      </c>
      <c r="K1079" t="s">
        <v>64</v>
      </c>
      <c r="L1079" t="s">
        <v>178</v>
      </c>
      <c r="M1079" t="s">
        <v>66</v>
      </c>
      <c r="N1079">
        <v>1</v>
      </c>
      <c r="O1079">
        <v>11818</v>
      </c>
      <c r="P1079">
        <v>13000</v>
      </c>
      <c r="Q1079">
        <v>1724</v>
      </c>
      <c r="R1079">
        <v>3</v>
      </c>
      <c r="S1079">
        <v>34745</v>
      </c>
      <c r="T1079">
        <v>39000</v>
      </c>
      <c r="U1079">
        <v>4463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11818</v>
      </c>
      <c r="AB1079">
        <v>13000</v>
      </c>
      <c r="AC1079">
        <v>0</v>
      </c>
      <c r="AD1079">
        <v>0</v>
      </c>
      <c r="AE1079">
        <v>0</v>
      </c>
      <c r="AF1079">
        <v>0</v>
      </c>
      <c r="AG1079">
        <v>1724</v>
      </c>
      <c r="AH1079">
        <v>9</v>
      </c>
      <c r="AI1079">
        <v>90846</v>
      </c>
      <c r="AJ1079">
        <v>117000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117000</v>
      </c>
      <c r="BD1079">
        <v>10094</v>
      </c>
      <c r="BE1079">
        <v>10094</v>
      </c>
      <c r="BF1079">
        <v>13000</v>
      </c>
      <c r="BG1079" s="1">
        <v>44534</v>
      </c>
      <c r="BH1079" s="1">
        <v>44307</v>
      </c>
      <c r="BI1079" s="1">
        <v>44545.249606481484</v>
      </c>
      <c r="BJ1079" s="1">
        <v>44524.239363425928</v>
      </c>
    </row>
    <row r="1080" spans="1:62" x14ac:dyDescent="0.25">
      <c r="A1080">
        <v>11021</v>
      </c>
      <c r="B1080" t="s">
        <v>184</v>
      </c>
      <c r="C1080" t="s">
        <v>185</v>
      </c>
      <c r="D1080">
        <v>11281</v>
      </c>
      <c r="E1080">
        <v>81</v>
      </c>
      <c r="F1080" t="s">
        <v>61</v>
      </c>
      <c r="G1080" t="s">
        <v>336</v>
      </c>
      <c r="H1080" t="s">
        <v>69</v>
      </c>
      <c r="I1080">
        <v>1000000115533</v>
      </c>
      <c r="J1080">
        <v>414322</v>
      </c>
      <c r="K1080" t="s">
        <v>64</v>
      </c>
      <c r="L1080" t="s">
        <v>406</v>
      </c>
      <c r="M1080" t="s">
        <v>66</v>
      </c>
      <c r="N1080">
        <v>24</v>
      </c>
      <c r="O1080">
        <v>10909</v>
      </c>
      <c r="P1080">
        <v>12000</v>
      </c>
      <c r="Q1080">
        <v>2477</v>
      </c>
      <c r="R1080">
        <v>24</v>
      </c>
      <c r="S1080">
        <v>10855</v>
      </c>
      <c r="T1080">
        <v>12000</v>
      </c>
      <c r="U1080">
        <v>2270</v>
      </c>
      <c r="V1080">
        <v>24</v>
      </c>
      <c r="W1080">
        <v>10909</v>
      </c>
      <c r="X1080">
        <v>12000</v>
      </c>
      <c r="Y1080">
        <v>2279</v>
      </c>
      <c r="Z1080">
        <v>48</v>
      </c>
      <c r="AA1080">
        <v>21655</v>
      </c>
      <c r="AB1080">
        <v>24000</v>
      </c>
      <c r="AC1080">
        <v>0</v>
      </c>
      <c r="AD1080">
        <v>0</v>
      </c>
      <c r="AE1080">
        <v>0</v>
      </c>
      <c r="AF1080">
        <v>180</v>
      </c>
      <c r="AG1080">
        <v>4395</v>
      </c>
      <c r="AH1080">
        <v>348</v>
      </c>
      <c r="AI1080">
        <v>125133</v>
      </c>
      <c r="AJ1080">
        <v>174000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174000</v>
      </c>
      <c r="BA1080">
        <v>0</v>
      </c>
      <c r="BB1080">
        <v>0</v>
      </c>
      <c r="BC1080">
        <v>0</v>
      </c>
      <c r="BD1080">
        <v>360</v>
      </c>
      <c r="BE1080">
        <v>356</v>
      </c>
      <c r="BF1080">
        <v>500</v>
      </c>
      <c r="BG1080" s="1">
        <v>44543</v>
      </c>
      <c r="BH1080" s="1">
        <v>44490</v>
      </c>
      <c r="BI1080" s="1">
        <v>44545.249606481484</v>
      </c>
      <c r="BJ1080" s="1">
        <v>44524.239363425928</v>
      </c>
    </row>
    <row r="1081" spans="1:62" x14ac:dyDescent="0.25">
      <c r="A1081">
        <v>11021</v>
      </c>
      <c r="B1081" t="s">
        <v>184</v>
      </c>
      <c r="C1081" t="s">
        <v>185</v>
      </c>
      <c r="D1081">
        <v>11281</v>
      </c>
      <c r="E1081">
        <v>81</v>
      </c>
      <c r="F1081" t="s">
        <v>61</v>
      </c>
      <c r="G1081" t="s">
        <v>336</v>
      </c>
      <c r="H1081" t="s">
        <v>82</v>
      </c>
      <c r="I1081">
        <v>1000000106219</v>
      </c>
      <c r="J1081">
        <v>410199</v>
      </c>
      <c r="K1081" t="s">
        <v>64</v>
      </c>
      <c r="L1081" t="s">
        <v>146</v>
      </c>
      <c r="M1081" t="s">
        <v>66</v>
      </c>
      <c r="N1081">
        <v>0</v>
      </c>
      <c r="O1081">
        <v>0</v>
      </c>
      <c r="P1081">
        <v>0</v>
      </c>
      <c r="Q1081">
        <v>0</v>
      </c>
      <c r="R1081">
        <v>6</v>
      </c>
      <c r="S1081">
        <v>5455</v>
      </c>
      <c r="T1081">
        <v>6000</v>
      </c>
      <c r="U1081">
        <v>1103</v>
      </c>
      <c r="V1081">
        <v>6</v>
      </c>
      <c r="W1081">
        <v>5400</v>
      </c>
      <c r="X1081">
        <v>6000</v>
      </c>
      <c r="Y1081">
        <v>1048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123</v>
      </c>
      <c r="AI1081">
        <v>89211</v>
      </c>
      <c r="AJ1081">
        <v>123000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123000</v>
      </c>
      <c r="BD1081">
        <v>725</v>
      </c>
      <c r="BE1081">
        <v>725</v>
      </c>
      <c r="BF1081">
        <v>1000</v>
      </c>
      <c r="BG1081" s="1">
        <v>44507</v>
      </c>
      <c r="BH1081" s="1">
        <v>44258</v>
      </c>
      <c r="BI1081" s="1">
        <v>44545.249606481484</v>
      </c>
      <c r="BJ1081" s="1">
        <v>44524.239363425928</v>
      </c>
    </row>
    <row r="1082" spans="1:62" x14ac:dyDescent="0.25">
      <c r="A1082">
        <v>11021</v>
      </c>
      <c r="B1082" t="s">
        <v>184</v>
      </c>
      <c r="C1082" t="s">
        <v>185</v>
      </c>
      <c r="D1082">
        <v>11281</v>
      </c>
      <c r="E1082">
        <v>81</v>
      </c>
      <c r="F1082" t="s">
        <v>61</v>
      </c>
      <c r="G1082" t="s">
        <v>336</v>
      </c>
      <c r="H1082" t="s">
        <v>82</v>
      </c>
      <c r="I1082">
        <v>1000000077620</v>
      </c>
      <c r="J1082">
        <v>386777</v>
      </c>
      <c r="K1082" t="s">
        <v>64</v>
      </c>
      <c r="L1082" t="s">
        <v>84</v>
      </c>
      <c r="M1082" t="s">
        <v>66</v>
      </c>
      <c r="N1082">
        <v>24</v>
      </c>
      <c r="O1082">
        <v>22857</v>
      </c>
      <c r="P1082">
        <v>25200</v>
      </c>
      <c r="Q1082">
        <v>3267</v>
      </c>
      <c r="R1082">
        <v>18</v>
      </c>
      <c r="S1082">
        <v>17130</v>
      </c>
      <c r="T1082">
        <v>18900</v>
      </c>
      <c r="U1082">
        <v>2438</v>
      </c>
      <c r="V1082">
        <v>18</v>
      </c>
      <c r="W1082">
        <v>17130</v>
      </c>
      <c r="X1082">
        <v>18900</v>
      </c>
      <c r="Y1082">
        <v>2438</v>
      </c>
      <c r="Z1082">
        <v>30</v>
      </c>
      <c r="AA1082">
        <v>28585</v>
      </c>
      <c r="AB1082">
        <v>31500</v>
      </c>
      <c r="AC1082">
        <v>0</v>
      </c>
      <c r="AD1082">
        <v>0</v>
      </c>
      <c r="AE1082">
        <v>0</v>
      </c>
      <c r="AF1082">
        <v>57</v>
      </c>
      <c r="AG1082">
        <v>5737</v>
      </c>
      <c r="AH1082">
        <v>203</v>
      </c>
      <c r="AI1082">
        <v>147221</v>
      </c>
      <c r="AJ1082">
        <v>213150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213150</v>
      </c>
      <c r="BA1082">
        <v>0</v>
      </c>
      <c r="BB1082">
        <v>0</v>
      </c>
      <c r="BC1082">
        <v>0</v>
      </c>
      <c r="BD1082">
        <v>725</v>
      </c>
      <c r="BE1082">
        <v>725</v>
      </c>
      <c r="BF1082">
        <v>1050</v>
      </c>
      <c r="BG1082" s="1">
        <v>44544</v>
      </c>
      <c r="BH1082" s="1">
        <v>44532</v>
      </c>
      <c r="BI1082" s="1">
        <v>44545.249606481484</v>
      </c>
      <c r="BJ1082" s="1">
        <v>44524.239363425928</v>
      </c>
    </row>
    <row r="1083" spans="1:62" x14ac:dyDescent="0.25">
      <c r="A1083">
        <v>11021</v>
      </c>
      <c r="B1083" t="s">
        <v>184</v>
      </c>
      <c r="C1083" t="s">
        <v>185</v>
      </c>
      <c r="D1083">
        <v>11281</v>
      </c>
      <c r="E1083">
        <v>81</v>
      </c>
      <c r="F1083" t="s">
        <v>61</v>
      </c>
      <c r="G1083" t="s">
        <v>336</v>
      </c>
      <c r="H1083" t="s">
        <v>69</v>
      </c>
      <c r="I1083">
        <v>1000000089036</v>
      </c>
      <c r="J1083">
        <v>408938</v>
      </c>
      <c r="K1083" t="s">
        <v>64</v>
      </c>
      <c r="L1083" t="s">
        <v>145</v>
      </c>
      <c r="M1083" t="s">
        <v>80</v>
      </c>
      <c r="N1083">
        <v>12</v>
      </c>
      <c r="O1083">
        <v>8182</v>
      </c>
      <c r="P1083">
        <v>9000</v>
      </c>
      <c r="Q1083">
        <v>1329</v>
      </c>
      <c r="R1083">
        <v>6</v>
      </c>
      <c r="S1083">
        <v>4091</v>
      </c>
      <c r="T1083">
        <v>4500</v>
      </c>
      <c r="U1083">
        <v>665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168</v>
      </c>
      <c r="AD1083">
        <v>118801</v>
      </c>
      <c r="AE1083">
        <v>126000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216</v>
      </c>
      <c r="AX1083">
        <v>152712</v>
      </c>
      <c r="AY1083">
        <v>162000</v>
      </c>
      <c r="AZ1083">
        <v>0</v>
      </c>
      <c r="BA1083">
        <v>0</v>
      </c>
      <c r="BB1083">
        <v>0</v>
      </c>
      <c r="BC1083">
        <v>0</v>
      </c>
      <c r="BD1083">
        <v>707</v>
      </c>
      <c r="BE1083">
        <v>707</v>
      </c>
      <c r="BF1083">
        <v>750</v>
      </c>
      <c r="BG1083" s="1">
        <v>44481</v>
      </c>
      <c r="BH1083" s="1">
        <v>44532</v>
      </c>
      <c r="BI1083" s="1">
        <v>44545.249606481484</v>
      </c>
      <c r="BJ1083" s="1">
        <v>44524.239363425928</v>
      </c>
    </row>
    <row r="1084" spans="1:62" x14ac:dyDescent="0.25">
      <c r="A1084">
        <v>11021</v>
      </c>
      <c r="B1084" t="s">
        <v>184</v>
      </c>
      <c r="C1084" t="s">
        <v>185</v>
      </c>
      <c r="D1084">
        <v>11281</v>
      </c>
      <c r="E1084">
        <v>81</v>
      </c>
      <c r="F1084" t="s">
        <v>61</v>
      </c>
      <c r="G1084" t="s">
        <v>336</v>
      </c>
      <c r="H1084" t="s">
        <v>82</v>
      </c>
      <c r="I1084">
        <v>1000000106221</v>
      </c>
      <c r="J1084">
        <v>410201</v>
      </c>
      <c r="K1084" t="s">
        <v>64</v>
      </c>
      <c r="L1084" t="s">
        <v>148</v>
      </c>
      <c r="M1084" t="s">
        <v>66</v>
      </c>
      <c r="N1084">
        <v>12</v>
      </c>
      <c r="O1084">
        <v>10909</v>
      </c>
      <c r="P1084">
        <v>12000</v>
      </c>
      <c r="Q1084">
        <v>2207</v>
      </c>
      <c r="R1084">
        <v>36</v>
      </c>
      <c r="S1084">
        <v>32509</v>
      </c>
      <c r="T1084">
        <v>36000</v>
      </c>
      <c r="U1084">
        <v>6403</v>
      </c>
      <c r="V1084">
        <v>36</v>
      </c>
      <c r="W1084">
        <v>32564</v>
      </c>
      <c r="X1084">
        <v>36000</v>
      </c>
      <c r="Y1084">
        <v>6458</v>
      </c>
      <c r="Z1084">
        <v>13</v>
      </c>
      <c r="AA1084">
        <v>11755</v>
      </c>
      <c r="AB1084">
        <v>13000</v>
      </c>
      <c r="AC1084">
        <v>0</v>
      </c>
      <c r="AD1084">
        <v>0</v>
      </c>
      <c r="AE1084">
        <v>0</v>
      </c>
      <c r="AF1084">
        <v>70</v>
      </c>
      <c r="AG1084">
        <v>2327</v>
      </c>
      <c r="AH1084">
        <v>166</v>
      </c>
      <c r="AI1084">
        <v>120377</v>
      </c>
      <c r="AJ1084">
        <v>166000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166000</v>
      </c>
      <c r="BB1084">
        <v>0</v>
      </c>
      <c r="BC1084">
        <v>0</v>
      </c>
      <c r="BD1084">
        <v>725</v>
      </c>
      <c r="BE1084">
        <v>725</v>
      </c>
      <c r="BF1084">
        <v>1000</v>
      </c>
      <c r="BG1084" s="1">
        <v>44534</v>
      </c>
      <c r="BH1084" s="1">
        <v>44438</v>
      </c>
      <c r="BI1084" s="1">
        <v>44545.249606481484</v>
      </c>
      <c r="BJ1084" s="1">
        <v>44524.239363425928</v>
      </c>
    </row>
    <row r="1085" spans="1:62" x14ac:dyDescent="0.25">
      <c r="A1085">
        <v>11021</v>
      </c>
      <c r="B1085" t="s">
        <v>184</v>
      </c>
      <c r="C1085" t="s">
        <v>185</v>
      </c>
      <c r="D1085">
        <v>11281</v>
      </c>
      <c r="E1085">
        <v>81</v>
      </c>
      <c r="F1085" t="s">
        <v>61</v>
      </c>
      <c r="G1085" t="s">
        <v>336</v>
      </c>
      <c r="H1085" t="s">
        <v>69</v>
      </c>
      <c r="I1085">
        <v>1000000084056</v>
      </c>
      <c r="J1085">
        <v>400657</v>
      </c>
      <c r="K1085" t="s">
        <v>64</v>
      </c>
      <c r="L1085" t="s">
        <v>70</v>
      </c>
      <c r="M1085" t="s">
        <v>66</v>
      </c>
      <c r="N1085">
        <v>2</v>
      </c>
      <c r="O1085">
        <v>10909</v>
      </c>
      <c r="P1085">
        <v>12000</v>
      </c>
      <c r="Q1085">
        <v>2594</v>
      </c>
      <c r="R1085">
        <v>10</v>
      </c>
      <c r="S1085">
        <v>53782</v>
      </c>
      <c r="T1085">
        <v>60000</v>
      </c>
      <c r="U1085">
        <v>12208</v>
      </c>
      <c r="V1085">
        <v>2</v>
      </c>
      <c r="W1085">
        <v>10745</v>
      </c>
      <c r="X1085">
        <v>12000</v>
      </c>
      <c r="Y1085">
        <v>2431</v>
      </c>
      <c r="Z1085">
        <v>5</v>
      </c>
      <c r="AA1085">
        <v>27273</v>
      </c>
      <c r="AB1085">
        <v>30000</v>
      </c>
      <c r="AC1085">
        <v>0</v>
      </c>
      <c r="AD1085">
        <v>0</v>
      </c>
      <c r="AE1085">
        <v>0</v>
      </c>
      <c r="AF1085">
        <v>0</v>
      </c>
      <c r="AG1085">
        <v>6486</v>
      </c>
      <c r="AH1085">
        <v>42</v>
      </c>
      <c r="AI1085">
        <v>174609</v>
      </c>
      <c r="AJ1085">
        <v>252000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252000</v>
      </c>
      <c r="BB1085">
        <v>0</v>
      </c>
      <c r="BC1085">
        <v>0</v>
      </c>
      <c r="BD1085">
        <v>4157</v>
      </c>
      <c r="BE1085">
        <v>2887</v>
      </c>
      <c r="BF1085">
        <v>6000</v>
      </c>
      <c r="BG1085" s="1">
        <v>44544</v>
      </c>
      <c r="BH1085" s="1">
        <v>44452</v>
      </c>
      <c r="BI1085" s="1">
        <v>44545.249606481484</v>
      </c>
      <c r="BJ1085" s="1">
        <v>44524.239363425928</v>
      </c>
    </row>
    <row r="1086" spans="1:62" x14ac:dyDescent="0.25">
      <c r="A1086">
        <v>11021</v>
      </c>
      <c r="B1086" t="s">
        <v>184</v>
      </c>
      <c r="C1086" t="s">
        <v>185</v>
      </c>
      <c r="D1086">
        <v>11283</v>
      </c>
      <c r="E1086">
        <v>83</v>
      </c>
      <c r="F1086" t="s">
        <v>111</v>
      </c>
      <c r="G1086" t="s">
        <v>112</v>
      </c>
      <c r="H1086" t="s">
        <v>113</v>
      </c>
      <c r="I1086">
        <v>1000000011614</v>
      </c>
      <c r="J1086">
        <v>377726</v>
      </c>
      <c r="K1086" t="s">
        <v>64</v>
      </c>
      <c r="L1086" t="s">
        <v>140</v>
      </c>
      <c r="M1086" t="s">
        <v>66</v>
      </c>
      <c r="N1086">
        <v>4</v>
      </c>
      <c r="O1086">
        <v>48364</v>
      </c>
      <c r="P1086">
        <v>53200</v>
      </c>
      <c r="Q1086">
        <v>6564</v>
      </c>
      <c r="R1086">
        <v>4</v>
      </c>
      <c r="S1086">
        <v>48001</v>
      </c>
      <c r="T1086">
        <v>53200</v>
      </c>
      <c r="U1086">
        <v>6201</v>
      </c>
      <c r="V1086">
        <v>0</v>
      </c>
      <c r="W1086">
        <v>0</v>
      </c>
      <c r="X1086">
        <v>0</v>
      </c>
      <c r="Y1086">
        <v>0</v>
      </c>
      <c r="Z1086">
        <v>2</v>
      </c>
      <c r="AA1086">
        <v>24182</v>
      </c>
      <c r="AB1086">
        <v>26600</v>
      </c>
      <c r="AC1086">
        <v>0</v>
      </c>
      <c r="AD1086">
        <v>0</v>
      </c>
      <c r="AE1086">
        <v>0</v>
      </c>
      <c r="AF1086">
        <v>0</v>
      </c>
      <c r="AG1086">
        <v>3282</v>
      </c>
      <c r="AH1086">
        <v>77</v>
      </c>
      <c r="AI1086">
        <v>804650</v>
      </c>
      <c r="AJ1086">
        <v>1024100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1024100</v>
      </c>
      <c r="BA1086">
        <v>0</v>
      </c>
      <c r="BB1086">
        <v>0</v>
      </c>
      <c r="BC1086">
        <v>0</v>
      </c>
      <c r="BD1086">
        <v>10450</v>
      </c>
      <c r="BE1086">
        <v>10450</v>
      </c>
      <c r="BF1086">
        <v>13300</v>
      </c>
      <c r="BG1086" s="1">
        <v>44540</v>
      </c>
      <c r="BH1086" s="1">
        <v>44484</v>
      </c>
      <c r="BI1086" s="1">
        <v>44545.249606481484</v>
      </c>
      <c r="BJ1086" s="1">
        <v>44524.239363425928</v>
      </c>
    </row>
    <row r="1087" spans="1:62" x14ac:dyDescent="0.25">
      <c r="A1087">
        <v>11021</v>
      </c>
      <c r="B1087" t="s">
        <v>184</v>
      </c>
      <c r="C1087" t="s">
        <v>185</v>
      </c>
      <c r="D1087">
        <v>11283</v>
      </c>
      <c r="E1087">
        <v>83</v>
      </c>
      <c r="F1087" t="s">
        <v>111</v>
      </c>
      <c r="G1087" t="s">
        <v>112</v>
      </c>
      <c r="H1087" t="s">
        <v>113</v>
      </c>
      <c r="I1087">
        <v>1000000085223</v>
      </c>
      <c r="J1087">
        <v>406217</v>
      </c>
      <c r="K1087" t="s">
        <v>64</v>
      </c>
      <c r="L1087" t="s">
        <v>115</v>
      </c>
      <c r="M1087" t="s">
        <v>66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24</v>
      </c>
      <c r="AR1087">
        <v>285600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9271</v>
      </c>
      <c r="BE1087">
        <v>9271</v>
      </c>
      <c r="BF1087">
        <v>11900</v>
      </c>
      <c r="BG1087" s="1">
        <v>44228</v>
      </c>
      <c r="BH1087" s="1">
        <v>44215</v>
      </c>
      <c r="BI1087" s="1">
        <v>44545.249606481484</v>
      </c>
      <c r="BJ1087" s="1">
        <v>44524.239363425928</v>
      </c>
    </row>
    <row r="1088" spans="1:62" x14ac:dyDescent="0.25">
      <c r="A1088">
        <v>11021</v>
      </c>
      <c r="B1088" t="s">
        <v>184</v>
      </c>
      <c r="C1088" t="s">
        <v>185</v>
      </c>
      <c r="D1088">
        <v>11282</v>
      </c>
      <c r="E1088">
        <v>82</v>
      </c>
      <c r="F1088" t="s">
        <v>86</v>
      </c>
      <c r="G1088" t="s">
        <v>87</v>
      </c>
      <c r="H1088" t="s">
        <v>90</v>
      </c>
      <c r="I1088">
        <v>1000000018059</v>
      </c>
      <c r="J1088">
        <v>396601</v>
      </c>
      <c r="K1088" t="s">
        <v>64</v>
      </c>
      <c r="L1088" t="s">
        <v>109</v>
      </c>
      <c r="M1088" t="s">
        <v>66</v>
      </c>
      <c r="N1088">
        <v>7</v>
      </c>
      <c r="O1088">
        <v>19727</v>
      </c>
      <c r="P1088">
        <v>21700</v>
      </c>
      <c r="Q1088">
        <v>3017</v>
      </c>
      <c r="R1088">
        <v>6</v>
      </c>
      <c r="S1088">
        <v>16796</v>
      </c>
      <c r="T1088">
        <v>18600</v>
      </c>
      <c r="U1088">
        <v>2473</v>
      </c>
      <c r="V1088">
        <v>3</v>
      </c>
      <c r="W1088">
        <v>8426</v>
      </c>
      <c r="X1088">
        <v>9300</v>
      </c>
      <c r="Y1088">
        <v>1265</v>
      </c>
      <c r="Z1088">
        <v>3</v>
      </c>
      <c r="AA1088">
        <v>8455</v>
      </c>
      <c r="AB1088">
        <v>9300</v>
      </c>
      <c r="AC1088">
        <v>0</v>
      </c>
      <c r="AD1088">
        <v>0</v>
      </c>
      <c r="AE1088">
        <v>0</v>
      </c>
      <c r="AF1088">
        <v>0</v>
      </c>
      <c r="AG1088">
        <v>1293</v>
      </c>
      <c r="AH1088">
        <v>63</v>
      </c>
      <c r="AI1088">
        <v>150392</v>
      </c>
      <c r="AJ1088">
        <v>195300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195300</v>
      </c>
      <c r="BD1088">
        <v>2387</v>
      </c>
      <c r="BE1088">
        <v>2387</v>
      </c>
      <c r="BF1088">
        <v>3100</v>
      </c>
      <c r="BG1088" s="1">
        <v>44538</v>
      </c>
      <c r="BH1088" s="1">
        <v>44326</v>
      </c>
      <c r="BI1088" s="1">
        <v>44545.249606481484</v>
      </c>
      <c r="BJ1088" s="1">
        <v>44524.239363425928</v>
      </c>
    </row>
    <row r="1089" spans="1:62" x14ac:dyDescent="0.25">
      <c r="A1089">
        <v>11021</v>
      </c>
      <c r="B1089" t="s">
        <v>184</v>
      </c>
      <c r="C1089" t="s">
        <v>185</v>
      </c>
      <c r="D1089">
        <v>11282</v>
      </c>
      <c r="E1089">
        <v>82</v>
      </c>
      <c r="F1089" t="s">
        <v>86</v>
      </c>
      <c r="G1089" t="s">
        <v>87</v>
      </c>
      <c r="H1089" t="s">
        <v>90</v>
      </c>
      <c r="I1089">
        <v>1000000012851</v>
      </c>
      <c r="J1089">
        <v>385430</v>
      </c>
      <c r="K1089" t="s">
        <v>64</v>
      </c>
      <c r="L1089" t="s">
        <v>106</v>
      </c>
      <c r="M1089" t="s">
        <v>66</v>
      </c>
      <c r="N1089">
        <v>8</v>
      </c>
      <c r="O1089">
        <v>43218</v>
      </c>
      <c r="P1089">
        <v>47600</v>
      </c>
      <c r="Q1089">
        <v>8604</v>
      </c>
      <c r="R1089">
        <v>4</v>
      </c>
      <c r="S1089">
        <v>21582</v>
      </c>
      <c r="T1089">
        <v>23800</v>
      </c>
      <c r="U1089">
        <v>4275</v>
      </c>
      <c r="V1089">
        <v>3</v>
      </c>
      <c r="W1089">
        <v>16173</v>
      </c>
      <c r="X1089">
        <v>17850</v>
      </c>
      <c r="Y1089">
        <v>3192</v>
      </c>
      <c r="Z1089">
        <v>3</v>
      </c>
      <c r="AA1089">
        <v>16118</v>
      </c>
      <c r="AB1089">
        <v>17850</v>
      </c>
      <c r="AC1089">
        <v>0</v>
      </c>
      <c r="AD1089">
        <v>0</v>
      </c>
      <c r="AE1089">
        <v>0</v>
      </c>
      <c r="AF1089">
        <v>120</v>
      </c>
      <c r="AG1089">
        <v>3138</v>
      </c>
      <c r="AH1089">
        <v>104</v>
      </c>
      <c r="AI1089">
        <v>449988</v>
      </c>
      <c r="AJ1089">
        <v>618800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618800</v>
      </c>
      <c r="BB1089">
        <v>0</v>
      </c>
      <c r="BC1089">
        <v>0</v>
      </c>
      <c r="BD1089">
        <v>4327</v>
      </c>
      <c r="BE1089">
        <v>4350</v>
      </c>
      <c r="BF1089">
        <v>5950</v>
      </c>
      <c r="BG1089" s="1">
        <v>44542</v>
      </c>
      <c r="BH1089" s="1">
        <v>44449</v>
      </c>
      <c r="BI1089" s="1">
        <v>44545.249606481484</v>
      </c>
      <c r="BJ1089" s="1">
        <v>44524.239363425928</v>
      </c>
    </row>
    <row r="1090" spans="1:62" x14ac:dyDescent="0.25">
      <c r="A1090">
        <v>11021</v>
      </c>
      <c r="B1090" t="s">
        <v>184</v>
      </c>
      <c r="C1090" t="s">
        <v>185</v>
      </c>
      <c r="D1090">
        <v>11283</v>
      </c>
      <c r="E1090">
        <v>83</v>
      </c>
      <c r="F1090" t="s">
        <v>111</v>
      </c>
      <c r="G1090" t="s">
        <v>129</v>
      </c>
      <c r="H1090" t="s">
        <v>130</v>
      </c>
      <c r="I1090">
        <v>1000000008706</v>
      </c>
      <c r="J1090">
        <v>332748</v>
      </c>
      <c r="K1090" t="s">
        <v>64</v>
      </c>
      <c r="L1090" t="s">
        <v>153</v>
      </c>
      <c r="M1090" t="s">
        <v>66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8</v>
      </c>
      <c r="AI1090">
        <v>2000</v>
      </c>
      <c r="AJ1090">
        <v>4000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4000</v>
      </c>
      <c r="BD1090">
        <v>250</v>
      </c>
      <c r="BE1090">
        <v>250</v>
      </c>
      <c r="BF1090">
        <v>500</v>
      </c>
      <c r="BG1090" s="1">
        <v>44324</v>
      </c>
      <c r="BH1090" s="1">
        <v>43678</v>
      </c>
      <c r="BI1090" s="1">
        <v>44545.249606481484</v>
      </c>
      <c r="BJ1090" s="1">
        <v>44524.239363425928</v>
      </c>
    </row>
    <row r="1091" spans="1:62" x14ac:dyDescent="0.25">
      <c r="A1091">
        <v>11021</v>
      </c>
      <c r="B1091" t="s">
        <v>184</v>
      </c>
      <c r="C1091" t="s">
        <v>185</v>
      </c>
      <c r="D1091">
        <v>11283</v>
      </c>
      <c r="E1091">
        <v>83</v>
      </c>
      <c r="F1091" t="s">
        <v>111</v>
      </c>
      <c r="G1091" t="s">
        <v>129</v>
      </c>
      <c r="H1091" t="s">
        <v>130</v>
      </c>
      <c r="I1091">
        <v>1000000004023</v>
      </c>
      <c r="J1091">
        <v>144943</v>
      </c>
      <c r="K1091" t="s">
        <v>64</v>
      </c>
      <c r="L1091" t="s">
        <v>133</v>
      </c>
      <c r="M1091" t="s">
        <v>66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</v>
      </c>
      <c r="AI1091">
        <v>4909</v>
      </c>
      <c r="AJ1091">
        <v>7800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30</v>
      </c>
      <c r="AR1091">
        <v>117000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7800</v>
      </c>
      <c r="BD1091">
        <v>2455</v>
      </c>
      <c r="BE1091">
        <v>2455</v>
      </c>
      <c r="BF1091">
        <v>3900</v>
      </c>
      <c r="BG1091" s="1">
        <v>43963</v>
      </c>
      <c r="BH1091" s="1">
        <v>44258</v>
      </c>
      <c r="BI1091" s="1">
        <v>44545.249606481484</v>
      </c>
      <c r="BJ1091" s="1">
        <v>44524.239363425928</v>
      </c>
    </row>
    <row r="1092" spans="1:62" x14ac:dyDescent="0.25">
      <c r="A1092">
        <v>11021</v>
      </c>
      <c r="B1092" t="s">
        <v>184</v>
      </c>
      <c r="C1092" t="s">
        <v>185</v>
      </c>
      <c r="D1092">
        <v>11281</v>
      </c>
      <c r="E1092">
        <v>81</v>
      </c>
      <c r="F1092" t="s">
        <v>61</v>
      </c>
      <c r="G1092" t="s">
        <v>336</v>
      </c>
      <c r="H1092" t="s">
        <v>69</v>
      </c>
      <c r="I1092">
        <v>1000000086164</v>
      </c>
      <c r="J1092">
        <v>406888</v>
      </c>
      <c r="K1092" t="s">
        <v>64</v>
      </c>
      <c r="L1092" t="s">
        <v>76</v>
      </c>
      <c r="M1092" t="s">
        <v>66</v>
      </c>
      <c r="N1092">
        <v>1</v>
      </c>
      <c r="O1092">
        <v>5455</v>
      </c>
      <c r="P1092">
        <v>6000</v>
      </c>
      <c r="Q1092">
        <v>1290</v>
      </c>
      <c r="R1092">
        <v>3</v>
      </c>
      <c r="S1092">
        <v>16364</v>
      </c>
      <c r="T1092">
        <v>18000</v>
      </c>
      <c r="U1092">
        <v>3869</v>
      </c>
      <c r="V1092">
        <v>3</v>
      </c>
      <c r="W1092">
        <v>16036</v>
      </c>
      <c r="X1092">
        <v>18000</v>
      </c>
      <c r="Y1092">
        <v>3548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68</v>
      </c>
      <c r="AI1092">
        <v>282768</v>
      </c>
      <c r="AJ1092">
        <v>408000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408000</v>
      </c>
      <c r="BA1092">
        <v>0</v>
      </c>
      <c r="BB1092">
        <v>0</v>
      </c>
      <c r="BC1092">
        <v>0</v>
      </c>
      <c r="BD1092">
        <v>4158</v>
      </c>
      <c r="BE1092">
        <v>4174</v>
      </c>
      <c r="BF1092">
        <v>6000</v>
      </c>
      <c r="BG1092" s="1">
        <v>44527</v>
      </c>
      <c r="BH1092" s="1">
        <v>44527</v>
      </c>
      <c r="BI1092" s="1">
        <v>44545.249606481484</v>
      </c>
      <c r="BJ1092" s="1">
        <v>44524.239363425928</v>
      </c>
    </row>
    <row r="1093" spans="1:62" x14ac:dyDescent="0.25">
      <c r="A1093">
        <v>11021</v>
      </c>
      <c r="B1093" t="s">
        <v>184</v>
      </c>
      <c r="C1093" t="s">
        <v>185</v>
      </c>
      <c r="D1093">
        <v>11282</v>
      </c>
      <c r="E1093">
        <v>82</v>
      </c>
      <c r="F1093" t="s">
        <v>86</v>
      </c>
      <c r="G1093" t="s">
        <v>94</v>
      </c>
      <c r="H1093" t="s">
        <v>95</v>
      </c>
      <c r="I1093">
        <v>1000000001866</v>
      </c>
      <c r="J1093">
        <v>101921</v>
      </c>
      <c r="K1093" t="s">
        <v>64</v>
      </c>
      <c r="L1093" t="s">
        <v>97</v>
      </c>
      <c r="M1093" t="s">
        <v>66</v>
      </c>
      <c r="N1093">
        <v>11</v>
      </c>
      <c r="O1093">
        <v>12988</v>
      </c>
      <c r="P1093">
        <v>14300</v>
      </c>
      <c r="Q1093">
        <v>3965</v>
      </c>
      <c r="R1093">
        <v>3</v>
      </c>
      <c r="S1093">
        <v>3368</v>
      </c>
      <c r="T1093">
        <v>3900</v>
      </c>
      <c r="U1093">
        <v>907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60</v>
      </c>
      <c r="AR1093">
        <v>78000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820</v>
      </c>
      <c r="BE1093">
        <v>820</v>
      </c>
      <c r="BF1093">
        <v>1300</v>
      </c>
      <c r="BG1093" s="1">
        <v>44471</v>
      </c>
      <c r="BH1093" s="1">
        <v>44363</v>
      </c>
      <c r="BI1093" s="1">
        <v>44545.249606481484</v>
      </c>
      <c r="BJ1093" s="1">
        <v>44524.239363425928</v>
      </c>
    </row>
    <row r="1094" spans="1:62" x14ac:dyDescent="0.25">
      <c r="A1094">
        <v>11021</v>
      </c>
      <c r="B1094" t="s">
        <v>184</v>
      </c>
      <c r="C1094" t="s">
        <v>185</v>
      </c>
      <c r="D1094">
        <v>11283</v>
      </c>
      <c r="E1094">
        <v>83</v>
      </c>
      <c r="F1094" t="s">
        <v>111</v>
      </c>
      <c r="G1094" t="s">
        <v>129</v>
      </c>
      <c r="H1094" t="s">
        <v>130</v>
      </c>
      <c r="I1094">
        <v>1000000013519</v>
      </c>
      <c r="J1094">
        <v>387793</v>
      </c>
      <c r="K1094" t="s">
        <v>64</v>
      </c>
      <c r="L1094" t="s">
        <v>143</v>
      </c>
      <c r="M1094" t="s">
        <v>66</v>
      </c>
      <c r="N1094">
        <v>1</v>
      </c>
      <c r="O1094">
        <v>8227</v>
      </c>
      <c r="P1094">
        <v>9050</v>
      </c>
      <c r="Q1094">
        <v>1367</v>
      </c>
      <c r="R1094">
        <v>1</v>
      </c>
      <c r="S1094">
        <v>8227</v>
      </c>
      <c r="T1094">
        <v>9050</v>
      </c>
      <c r="U1094">
        <v>1367</v>
      </c>
      <c r="V1094">
        <v>1</v>
      </c>
      <c r="W1094">
        <v>8145</v>
      </c>
      <c r="X1094">
        <v>9050</v>
      </c>
      <c r="Y1094">
        <v>1285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63</v>
      </c>
      <c r="AI1094">
        <v>432179</v>
      </c>
      <c r="AJ1094">
        <v>570150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570150</v>
      </c>
      <c r="BA1094">
        <v>0</v>
      </c>
      <c r="BB1094">
        <v>0</v>
      </c>
      <c r="BC1094">
        <v>0</v>
      </c>
      <c r="BD1094">
        <v>6860</v>
      </c>
      <c r="BE1094">
        <v>6856</v>
      </c>
      <c r="BF1094">
        <v>9050</v>
      </c>
      <c r="BG1094" s="1">
        <v>44529</v>
      </c>
      <c r="BH1094" s="1">
        <v>44496</v>
      </c>
      <c r="BI1094" s="1">
        <v>44545.249606481484</v>
      </c>
      <c r="BJ1094" s="1">
        <v>44524.239363425928</v>
      </c>
    </row>
    <row r="1095" spans="1:62" x14ac:dyDescent="0.25">
      <c r="A1095">
        <v>11021</v>
      </c>
      <c r="B1095" t="s">
        <v>184</v>
      </c>
      <c r="C1095" t="s">
        <v>185</v>
      </c>
      <c r="D1095">
        <v>11281</v>
      </c>
      <c r="E1095">
        <v>81</v>
      </c>
      <c r="F1095" t="s">
        <v>61</v>
      </c>
      <c r="G1095" t="s">
        <v>336</v>
      </c>
      <c r="H1095" t="s">
        <v>69</v>
      </c>
      <c r="I1095">
        <v>1000000013548</v>
      </c>
      <c r="J1095">
        <v>387840</v>
      </c>
      <c r="K1095" t="s">
        <v>64</v>
      </c>
      <c r="L1095" t="s">
        <v>73</v>
      </c>
      <c r="M1095" t="s">
        <v>66</v>
      </c>
      <c r="N1095">
        <v>42</v>
      </c>
      <c r="O1095">
        <v>37964</v>
      </c>
      <c r="P1095">
        <v>42000</v>
      </c>
      <c r="Q1095">
        <v>8243</v>
      </c>
      <c r="R1095">
        <v>72</v>
      </c>
      <c r="S1095">
        <v>64909</v>
      </c>
      <c r="T1095">
        <v>72000</v>
      </c>
      <c r="U1095">
        <v>13959</v>
      </c>
      <c r="V1095">
        <v>36</v>
      </c>
      <c r="W1095">
        <v>32509</v>
      </c>
      <c r="X1095">
        <v>36000</v>
      </c>
      <c r="Y1095">
        <v>7034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210</v>
      </c>
      <c r="AI1095">
        <v>148603</v>
      </c>
      <c r="AJ1095">
        <v>210000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150</v>
      </c>
      <c r="AR1095">
        <v>150000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210000</v>
      </c>
      <c r="BB1095">
        <v>0</v>
      </c>
      <c r="BC1095">
        <v>0</v>
      </c>
      <c r="BD1095">
        <v>708</v>
      </c>
      <c r="BE1095">
        <v>707</v>
      </c>
      <c r="BF1095">
        <v>1000</v>
      </c>
      <c r="BG1095" s="1">
        <v>44519</v>
      </c>
      <c r="BH1095" s="1">
        <v>44452</v>
      </c>
      <c r="BI1095" s="1">
        <v>44545.249606481484</v>
      </c>
      <c r="BJ1095" s="1">
        <v>44524.239363425928</v>
      </c>
    </row>
    <row r="1096" spans="1:62" x14ac:dyDescent="0.25">
      <c r="A1096">
        <v>11021</v>
      </c>
      <c r="B1096" t="s">
        <v>184</v>
      </c>
      <c r="C1096" t="s">
        <v>185</v>
      </c>
      <c r="D1096">
        <v>11283</v>
      </c>
      <c r="E1096">
        <v>83</v>
      </c>
      <c r="F1096" t="s">
        <v>111</v>
      </c>
      <c r="G1096" t="s">
        <v>129</v>
      </c>
      <c r="H1096" t="s">
        <v>130</v>
      </c>
      <c r="I1096">
        <v>1000000010304</v>
      </c>
      <c r="J1096">
        <v>362995</v>
      </c>
      <c r="K1096" t="s">
        <v>64</v>
      </c>
      <c r="L1096" t="s">
        <v>165</v>
      </c>
      <c r="M1096" t="s">
        <v>66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30</v>
      </c>
      <c r="AX1096">
        <v>73650</v>
      </c>
      <c r="AY1096">
        <v>117000</v>
      </c>
      <c r="AZ1096">
        <v>0</v>
      </c>
      <c r="BA1096">
        <v>0</v>
      </c>
      <c r="BB1096">
        <v>0</v>
      </c>
      <c r="BC1096">
        <v>0</v>
      </c>
      <c r="BD1096">
        <v>2455</v>
      </c>
      <c r="BE1096">
        <v>2455</v>
      </c>
      <c r="BF1096">
        <v>3900</v>
      </c>
      <c r="BG1096" s="1">
        <v>44176</v>
      </c>
      <c r="BH1096" s="1">
        <v>43712</v>
      </c>
      <c r="BI1096" s="1">
        <v>44545.249606481484</v>
      </c>
      <c r="BJ1096" s="1">
        <v>44524.239363425928</v>
      </c>
    </row>
    <row r="1097" spans="1:62" x14ac:dyDescent="0.25">
      <c r="A1097">
        <v>11021</v>
      </c>
      <c r="B1097" t="s">
        <v>184</v>
      </c>
      <c r="C1097" t="s">
        <v>185</v>
      </c>
      <c r="D1097">
        <v>11283</v>
      </c>
      <c r="E1097">
        <v>83</v>
      </c>
      <c r="F1097" t="s">
        <v>111</v>
      </c>
      <c r="G1097" t="s">
        <v>117</v>
      </c>
      <c r="H1097" t="s">
        <v>118</v>
      </c>
      <c r="I1097">
        <v>1000000003052</v>
      </c>
      <c r="J1097">
        <v>118079</v>
      </c>
      <c r="K1097" t="s">
        <v>64</v>
      </c>
      <c r="L1097" t="s">
        <v>127</v>
      </c>
      <c r="M1097" t="s">
        <v>66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140</v>
      </c>
      <c r="AR1097">
        <v>1050000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5909</v>
      </c>
      <c r="BE1097">
        <v>5865</v>
      </c>
      <c r="BF1097">
        <v>7500</v>
      </c>
      <c r="BG1097" s="1">
        <v>44423</v>
      </c>
      <c r="BH1097" s="1">
        <v>44093</v>
      </c>
      <c r="BI1097" s="1">
        <v>44545.249606481484</v>
      </c>
      <c r="BJ1097" s="1">
        <v>44524.239363425928</v>
      </c>
    </row>
    <row r="1098" spans="1:62" x14ac:dyDescent="0.25">
      <c r="A1098">
        <v>11021</v>
      </c>
      <c r="B1098" t="s">
        <v>184</v>
      </c>
      <c r="C1098" t="s">
        <v>185</v>
      </c>
      <c r="D1098">
        <v>11281</v>
      </c>
      <c r="E1098">
        <v>81</v>
      </c>
      <c r="F1098" t="s">
        <v>61</v>
      </c>
      <c r="G1098" t="s">
        <v>336</v>
      </c>
      <c r="H1098" t="s">
        <v>69</v>
      </c>
      <c r="I1098">
        <v>1000000114802</v>
      </c>
      <c r="J1098">
        <v>413903</v>
      </c>
      <c r="K1098" t="s">
        <v>64</v>
      </c>
      <c r="L1098" t="s">
        <v>409</v>
      </c>
      <c r="M1098" t="s">
        <v>66</v>
      </c>
      <c r="N1098">
        <v>30</v>
      </c>
      <c r="O1098">
        <v>26495</v>
      </c>
      <c r="P1098">
        <v>30000</v>
      </c>
      <c r="Q1098">
        <v>3907</v>
      </c>
      <c r="R1098">
        <v>18</v>
      </c>
      <c r="S1098">
        <v>16260</v>
      </c>
      <c r="T1098">
        <v>18000</v>
      </c>
      <c r="U1098">
        <v>2980</v>
      </c>
      <c r="V1098">
        <v>18</v>
      </c>
      <c r="W1098">
        <v>15982</v>
      </c>
      <c r="X1098">
        <v>18000</v>
      </c>
      <c r="Y1098">
        <v>3141</v>
      </c>
      <c r="Z1098">
        <v>6</v>
      </c>
      <c r="AA1098">
        <v>5400</v>
      </c>
      <c r="AB1098">
        <v>6000</v>
      </c>
      <c r="AC1098">
        <v>0</v>
      </c>
      <c r="AD1098">
        <v>0</v>
      </c>
      <c r="AE1098">
        <v>0</v>
      </c>
      <c r="AF1098">
        <v>60</v>
      </c>
      <c r="AG1098">
        <v>1102</v>
      </c>
      <c r="AH1098">
        <v>304</v>
      </c>
      <c r="AI1098">
        <v>217762</v>
      </c>
      <c r="AJ1098">
        <v>304000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304000</v>
      </c>
      <c r="BA1098">
        <v>0</v>
      </c>
      <c r="BB1098">
        <v>0</v>
      </c>
      <c r="BC1098">
        <v>0</v>
      </c>
      <c r="BD1098">
        <v>716</v>
      </c>
      <c r="BE1098">
        <v>714</v>
      </c>
      <c r="BF1098">
        <v>1000</v>
      </c>
      <c r="BG1098" s="1">
        <v>44535</v>
      </c>
      <c r="BH1098" s="1">
        <v>44516</v>
      </c>
      <c r="BI1098" s="1">
        <v>44545.249606481484</v>
      </c>
      <c r="BJ1098" s="1">
        <v>44524.239363425928</v>
      </c>
    </row>
    <row r="1099" spans="1:62" x14ac:dyDescent="0.25">
      <c r="A1099">
        <v>11021</v>
      </c>
      <c r="B1099" t="s">
        <v>184</v>
      </c>
      <c r="C1099" t="s">
        <v>185</v>
      </c>
      <c r="D1099">
        <v>11283</v>
      </c>
      <c r="E1099">
        <v>83</v>
      </c>
      <c r="F1099" t="s">
        <v>111</v>
      </c>
      <c r="G1099" t="s">
        <v>129</v>
      </c>
      <c r="H1099" t="s">
        <v>130</v>
      </c>
      <c r="I1099">
        <v>1000000008152</v>
      </c>
      <c r="J1099">
        <v>312789</v>
      </c>
      <c r="K1099" t="s">
        <v>64</v>
      </c>
      <c r="L1099" t="s">
        <v>151</v>
      </c>
      <c r="M1099" t="s">
        <v>66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120</v>
      </c>
      <c r="AX1099">
        <v>73440</v>
      </c>
      <c r="AY1099">
        <v>120000</v>
      </c>
      <c r="AZ1099">
        <v>0</v>
      </c>
      <c r="BA1099">
        <v>0</v>
      </c>
      <c r="BB1099">
        <v>0</v>
      </c>
      <c r="BC1099">
        <v>0</v>
      </c>
      <c r="BD1099">
        <v>655</v>
      </c>
      <c r="BE1099">
        <v>612</v>
      </c>
      <c r="BF1099">
        <v>1000</v>
      </c>
      <c r="BG1099" s="1">
        <v>44291</v>
      </c>
      <c r="BH1099" s="1">
        <v>43817</v>
      </c>
      <c r="BI1099" s="1">
        <v>44545.249606481484</v>
      </c>
      <c r="BJ1099" s="1">
        <v>44524.239363425928</v>
      </c>
    </row>
    <row r="1100" spans="1:62" x14ac:dyDescent="0.25">
      <c r="A1100">
        <v>11021</v>
      </c>
      <c r="B1100" t="s">
        <v>184</v>
      </c>
      <c r="C1100" t="s">
        <v>185</v>
      </c>
      <c r="D1100">
        <v>11281</v>
      </c>
      <c r="E1100">
        <v>81</v>
      </c>
      <c r="F1100" t="s">
        <v>61</v>
      </c>
      <c r="G1100" t="s">
        <v>336</v>
      </c>
      <c r="H1100" t="s">
        <v>69</v>
      </c>
      <c r="I1100">
        <v>1000000009644</v>
      </c>
      <c r="J1100">
        <v>352705</v>
      </c>
      <c r="K1100" t="s">
        <v>64</v>
      </c>
      <c r="L1100" t="s">
        <v>149</v>
      </c>
      <c r="M1100" t="s">
        <v>66</v>
      </c>
      <c r="N1100">
        <v>12</v>
      </c>
      <c r="O1100">
        <v>5455</v>
      </c>
      <c r="P1100">
        <v>6000</v>
      </c>
      <c r="Q1100">
        <v>982</v>
      </c>
      <c r="R1100">
        <v>36</v>
      </c>
      <c r="S1100">
        <v>16309</v>
      </c>
      <c r="T1100">
        <v>18000</v>
      </c>
      <c r="U1100">
        <v>3436</v>
      </c>
      <c r="V1100">
        <v>0</v>
      </c>
      <c r="W1100">
        <v>0</v>
      </c>
      <c r="X1100">
        <v>0</v>
      </c>
      <c r="Y1100">
        <v>0</v>
      </c>
      <c r="Z1100">
        <v>40</v>
      </c>
      <c r="AA1100">
        <v>18182</v>
      </c>
      <c r="AB1100">
        <v>20000</v>
      </c>
      <c r="AC1100">
        <v>0</v>
      </c>
      <c r="AD1100">
        <v>0</v>
      </c>
      <c r="AE1100">
        <v>0</v>
      </c>
      <c r="AF1100">
        <v>0</v>
      </c>
      <c r="AG1100">
        <v>5091</v>
      </c>
      <c r="AH1100">
        <v>200</v>
      </c>
      <c r="AI1100">
        <v>65454</v>
      </c>
      <c r="AJ1100">
        <v>100000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100000</v>
      </c>
      <c r="BA1100">
        <v>0</v>
      </c>
      <c r="BB1100">
        <v>0</v>
      </c>
      <c r="BC1100">
        <v>0</v>
      </c>
      <c r="BD1100">
        <v>327</v>
      </c>
      <c r="BE1100">
        <v>327</v>
      </c>
      <c r="BF1100">
        <v>500</v>
      </c>
      <c r="BG1100" s="1">
        <v>44542</v>
      </c>
      <c r="BH1100" s="1">
        <v>44457</v>
      </c>
      <c r="BI1100" s="1">
        <v>44545.249606481484</v>
      </c>
      <c r="BJ1100" s="1">
        <v>44524.239363425928</v>
      </c>
    </row>
    <row r="1101" spans="1:62" x14ac:dyDescent="0.25">
      <c r="A1101">
        <v>11021</v>
      </c>
      <c r="B1101" t="s">
        <v>184</v>
      </c>
      <c r="C1101" t="s">
        <v>185</v>
      </c>
      <c r="D1101">
        <v>11281</v>
      </c>
      <c r="E1101">
        <v>81</v>
      </c>
      <c r="F1101" t="s">
        <v>61</v>
      </c>
      <c r="G1101" t="s">
        <v>62</v>
      </c>
      <c r="H1101" t="s">
        <v>63</v>
      </c>
      <c r="I1101">
        <v>1000000085829</v>
      </c>
      <c r="J1101">
        <v>406662</v>
      </c>
      <c r="K1101" t="s">
        <v>64</v>
      </c>
      <c r="L1101" t="s">
        <v>68</v>
      </c>
      <c r="M1101" t="s">
        <v>66</v>
      </c>
      <c r="N1101">
        <v>73</v>
      </c>
      <c r="O1101">
        <v>59629</v>
      </c>
      <c r="P1101">
        <v>65700</v>
      </c>
      <c r="Q1101">
        <v>8633</v>
      </c>
      <c r="R1101">
        <v>72</v>
      </c>
      <c r="S1101">
        <v>57633</v>
      </c>
      <c r="T1101">
        <v>64800</v>
      </c>
      <c r="U1101">
        <v>7336</v>
      </c>
      <c r="V1101">
        <v>12</v>
      </c>
      <c r="W1101">
        <v>9720</v>
      </c>
      <c r="X1101">
        <v>10800</v>
      </c>
      <c r="Y1101">
        <v>1337</v>
      </c>
      <c r="Z1101">
        <v>12</v>
      </c>
      <c r="AA1101">
        <v>9720</v>
      </c>
      <c r="AB1101">
        <v>10800</v>
      </c>
      <c r="AC1101">
        <v>0</v>
      </c>
      <c r="AD1101">
        <v>0</v>
      </c>
      <c r="AE1101">
        <v>0</v>
      </c>
      <c r="AF1101">
        <v>108</v>
      </c>
      <c r="AG1101">
        <v>1337</v>
      </c>
      <c r="AH1101">
        <v>133</v>
      </c>
      <c r="AI1101">
        <v>92910</v>
      </c>
      <c r="AJ1101">
        <v>119700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119700</v>
      </c>
      <c r="BD1101">
        <v>699</v>
      </c>
      <c r="BE1101">
        <v>698</v>
      </c>
      <c r="BF1101">
        <v>900</v>
      </c>
      <c r="BG1101" s="1">
        <v>44542</v>
      </c>
      <c r="BH1101" s="1">
        <v>44250</v>
      </c>
      <c r="BI1101" s="1">
        <v>44545.249606481484</v>
      </c>
      <c r="BJ1101" s="1">
        <v>44524.239363425928</v>
      </c>
    </row>
    <row r="1102" spans="1:62" x14ac:dyDescent="0.25">
      <c r="A1102">
        <v>11021</v>
      </c>
      <c r="B1102" t="s">
        <v>184</v>
      </c>
      <c r="C1102" t="s">
        <v>185</v>
      </c>
      <c r="D1102">
        <v>11282</v>
      </c>
      <c r="E1102">
        <v>82</v>
      </c>
      <c r="F1102" t="s">
        <v>86</v>
      </c>
      <c r="G1102" t="s">
        <v>94</v>
      </c>
      <c r="H1102" t="s">
        <v>95</v>
      </c>
      <c r="I1102">
        <v>1000000003081</v>
      </c>
      <c r="J1102">
        <v>118441</v>
      </c>
      <c r="K1102" t="s">
        <v>64</v>
      </c>
      <c r="L1102" t="s">
        <v>101</v>
      </c>
      <c r="M1102" t="s">
        <v>66</v>
      </c>
      <c r="N1102">
        <v>2</v>
      </c>
      <c r="O1102">
        <v>11818</v>
      </c>
      <c r="P1102">
        <v>13000</v>
      </c>
      <c r="Q1102">
        <v>3102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40</v>
      </c>
      <c r="AD1102">
        <v>174318</v>
      </c>
      <c r="AE1102">
        <v>260000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80</v>
      </c>
      <c r="AR1102">
        <v>520000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4358</v>
      </c>
      <c r="BE1102">
        <v>4358</v>
      </c>
      <c r="BF1102">
        <v>6500</v>
      </c>
      <c r="BG1102" s="1">
        <v>44443</v>
      </c>
      <c r="BH1102" s="1">
        <v>44532</v>
      </c>
      <c r="BI1102" s="1">
        <v>44545.249606481484</v>
      </c>
      <c r="BJ1102" s="1">
        <v>44524.239363425928</v>
      </c>
    </row>
    <row r="1103" spans="1:62" x14ac:dyDescent="0.25">
      <c r="A1103">
        <v>11021</v>
      </c>
      <c r="B1103" t="s">
        <v>184</v>
      </c>
      <c r="C1103" t="s">
        <v>185</v>
      </c>
      <c r="D1103">
        <v>11281</v>
      </c>
      <c r="E1103">
        <v>81</v>
      </c>
      <c r="F1103" t="s">
        <v>61</v>
      </c>
      <c r="G1103" t="s">
        <v>62</v>
      </c>
      <c r="H1103" t="s">
        <v>63</v>
      </c>
      <c r="I1103">
        <v>1000000076825</v>
      </c>
      <c r="J1103">
        <v>384747</v>
      </c>
      <c r="K1103" t="s">
        <v>64</v>
      </c>
      <c r="L1103" t="s">
        <v>447</v>
      </c>
      <c r="M1103" t="s">
        <v>66</v>
      </c>
      <c r="N1103">
        <v>8</v>
      </c>
      <c r="O1103">
        <v>78055</v>
      </c>
      <c r="P1103">
        <v>86400</v>
      </c>
      <c r="Q1103">
        <v>12244</v>
      </c>
      <c r="R1103">
        <v>1</v>
      </c>
      <c r="S1103">
        <v>9327</v>
      </c>
      <c r="T1103">
        <v>10800</v>
      </c>
      <c r="U1103">
        <v>1101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126</v>
      </c>
      <c r="AI1103">
        <v>1036511</v>
      </c>
      <c r="AJ1103">
        <v>1360800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336</v>
      </c>
      <c r="AR1103">
        <v>3628800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1360800</v>
      </c>
      <c r="BA1103">
        <v>0</v>
      </c>
      <c r="BB1103">
        <v>0</v>
      </c>
      <c r="BC1103">
        <v>0</v>
      </c>
      <c r="BD1103">
        <v>8226</v>
      </c>
      <c r="BE1103">
        <v>8226</v>
      </c>
      <c r="BF1103">
        <v>10800</v>
      </c>
      <c r="BG1103" s="1">
        <v>44470</v>
      </c>
      <c r="BH1103" s="1">
        <v>44468</v>
      </c>
      <c r="BI1103" s="1">
        <v>44545.249606481484</v>
      </c>
      <c r="BJ1103" s="1">
        <v>44524.239363425928</v>
      </c>
    </row>
    <row r="1104" spans="1:62" x14ac:dyDescent="0.25">
      <c r="A1104">
        <v>11021</v>
      </c>
      <c r="B1104" t="s">
        <v>184</v>
      </c>
      <c r="C1104" t="s">
        <v>185</v>
      </c>
      <c r="D1104">
        <v>11281</v>
      </c>
      <c r="E1104">
        <v>81</v>
      </c>
      <c r="F1104" t="s">
        <v>61</v>
      </c>
      <c r="G1104" t="s">
        <v>62</v>
      </c>
      <c r="H1104" t="s">
        <v>63</v>
      </c>
      <c r="I1104">
        <v>1000000085828</v>
      </c>
      <c r="J1104">
        <v>406658</v>
      </c>
      <c r="K1104" t="s">
        <v>64</v>
      </c>
      <c r="L1104" t="s">
        <v>67</v>
      </c>
      <c r="M1104" t="s">
        <v>66</v>
      </c>
      <c r="N1104">
        <v>84</v>
      </c>
      <c r="O1104">
        <v>68727</v>
      </c>
      <c r="P1104">
        <v>75600</v>
      </c>
      <c r="Q1104">
        <v>10053</v>
      </c>
      <c r="R1104">
        <v>0</v>
      </c>
      <c r="S1104">
        <v>0</v>
      </c>
      <c r="T1104">
        <v>0</v>
      </c>
      <c r="U1104">
        <v>0</v>
      </c>
      <c r="V1104">
        <v>12</v>
      </c>
      <c r="W1104">
        <v>9720</v>
      </c>
      <c r="X1104">
        <v>10800</v>
      </c>
      <c r="Y1104">
        <v>1338</v>
      </c>
      <c r="Z1104">
        <v>1</v>
      </c>
      <c r="AA1104">
        <v>818</v>
      </c>
      <c r="AB1104">
        <v>900</v>
      </c>
      <c r="AC1104">
        <v>0</v>
      </c>
      <c r="AD1104">
        <v>0</v>
      </c>
      <c r="AE1104">
        <v>0</v>
      </c>
      <c r="AF1104">
        <v>0</v>
      </c>
      <c r="AG1104">
        <v>120</v>
      </c>
      <c r="AH1104">
        <v>51</v>
      </c>
      <c r="AI1104">
        <v>35624</v>
      </c>
      <c r="AJ1104">
        <v>45900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45900</v>
      </c>
      <c r="BD1104">
        <v>699</v>
      </c>
      <c r="BE1104">
        <v>698</v>
      </c>
      <c r="BF1104">
        <v>900</v>
      </c>
      <c r="BG1104" s="1">
        <v>44531</v>
      </c>
      <c r="BH1104" s="1">
        <v>44163</v>
      </c>
      <c r="BI1104" s="1">
        <v>44545.249606481484</v>
      </c>
      <c r="BJ1104" s="1">
        <v>44524.239363425928</v>
      </c>
    </row>
    <row r="1105" spans="1:62" x14ac:dyDescent="0.25">
      <c r="A1105">
        <v>11021</v>
      </c>
      <c r="B1105" t="s">
        <v>184</v>
      </c>
      <c r="C1105" t="s">
        <v>185</v>
      </c>
      <c r="D1105">
        <v>11283</v>
      </c>
      <c r="E1105">
        <v>83</v>
      </c>
      <c r="F1105" t="s">
        <v>111</v>
      </c>
      <c r="G1105" t="s">
        <v>129</v>
      </c>
      <c r="H1105" t="s">
        <v>130</v>
      </c>
      <c r="I1105">
        <v>1000000005863</v>
      </c>
      <c r="J1105">
        <v>216893</v>
      </c>
      <c r="K1105" t="s">
        <v>64</v>
      </c>
      <c r="L1105" t="s">
        <v>141</v>
      </c>
      <c r="M1105" t="s">
        <v>66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13732</v>
      </c>
      <c r="T1105">
        <v>15900</v>
      </c>
      <c r="U1105">
        <v>992</v>
      </c>
      <c r="V1105">
        <v>1</v>
      </c>
      <c r="W1105">
        <v>13732</v>
      </c>
      <c r="X1105">
        <v>15900</v>
      </c>
      <c r="Y1105">
        <v>992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15</v>
      </c>
      <c r="AI1105">
        <v>191100</v>
      </c>
      <c r="AJ1105">
        <v>238500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48</v>
      </c>
      <c r="AR1105">
        <v>763200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238500</v>
      </c>
      <c r="BD1105">
        <v>12740</v>
      </c>
      <c r="BE1105">
        <v>12740</v>
      </c>
      <c r="BF1105">
        <v>15900</v>
      </c>
      <c r="BG1105" s="1">
        <v>44502</v>
      </c>
      <c r="BH1105" s="1">
        <v>44293</v>
      </c>
      <c r="BI1105" s="1">
        <v>44545.249606481484</v>
      </c>
      <c r="BJ1105" s="1">
        <v>44524.239363425928</v>
      </c>
    </row>
    <row r="1106" spans="1:62" x14ac:dyDescent="0.25">
      <c r="A1106">
        <v>11021</v>
      </c>
      <c r="B1106" t="s">
        <v>184</v>
      </c>
      <c r="C1106" t="s">
        <v>185</v>
      </c>
      <c r="D1106">
        <v>11283</v>
      </c>
      <c r="E1106">
        <v>83</v>
      </c>
      <c r="F1106" t="s">
        <v>111</v>
      </c>
      <c r="G1106" t="s">
        <v>117</v>
      </c>
      <c r="H1106" t="s">
        <v>118</v>
      </c>
      <c r="I1106">
        <v>1000000003053</v>
      </c>
      <c r="J1106">
        <v>118101</v>
      </c>
      <c r="K1106" t="s">
        <v>64</v>
      </c>
      <c r="L1106" t="s">
        <v>122</v>
      </c>
      <c r="M1106" t="s">
        <v>66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40</v>
      </c>
      <c r="AR1106">
        <v>260000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4955</v>
      </c>
      <c r="BE1106">
        <v>4953</v>
      </c>
      <c r="BF1106">
        <v>6500</v>
      </c>
      <c r="BG1106" s="1">
        <v>44379</v>
      </c>
      <c r="BH1106" s="1">
        <v>44307</v>
      </c>
      <c r="BI1106" s="1">
        <v>44545.249606481484</v>
      </c>
      <c r="BJ1106" s="1">
        <v>44524.239363425928</v>
      </c>
    </row>
    <row r="1107" spans="1:62" x14ac:dyDescent="0.25">
      <c r="A1107">
        <v>11022</v>
      </c>
      <c r="B1107" t="s">
        <v>186</v>
      </c>
      <c r="C1107" t="s">
        <v>187</v>
      </c>
      <c r="D1107">
        <v>11281</v>
      </c>
      <c r="E1107">
        <v>81</v>
      </c>
      <c r="F1107" t="s">
        <v>61</v>
      </c>
      <c r="G1107" t="s">
        <v>62</v>
      </c>
      <c r="H1107" t="s">
        <v>63</v>
      </c>
      <c r="I1107">
        <v>1000000085828</v>
      </c>
      <c r="J1107">
        <v>406658</v>
      </c>
      <c r="K1107" t="s">
        <v>64</v>
      </c>
      <c r="L1107" t="s">
        <v>67</v>
      </c>
      <c r="M1107" t="s">
        <v>66</v>
      </c>
      <c r="N1107">
        <v>12</v>
      </c>
      <c r="O1107">
        <v>9818</v>
      </c>
      <c r="P1107">
        <v>10800</v>
      </c>
      <c r="Q1107">
        <v>1436</v>
      </c>
      <c r="R1107">
        <v>36</v>
      </c>
      <c r="S1107">
        <v>29455</v>
      </c>
      <c r="T1107">
        <v>32400</v>
      </c>
      <c r="U1107">
        <v>4307</v>
      </c>
      <c r="V1107">
        <v>24</v>
      </c>
      <c r="W1107">
        <v>19440</v>
      </c>
      <c r="X1107">
        <v>21600</v>
      </c>
      <c r="Y1107">
        <v>2675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120</v>
      </c>
      <c r="AI1107">
        <v>83824</v>
      </c>
      <c r="AJ1107">
        <v>108000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108000</v>
      </c>
      <c r="BD1107">
        <v>699</v>
      </c>
      <c r="BE1107">
        <v>698</v>
      </c>
      <c r="BF1107">
        <v>900</v>
      </c>
      <c r="BG1107" s="1">
        <v>44524</v>
      </c>
      <c r="BH1107" s="1">
        <v>44135</v>
      </c>
      <c r="BI1107" s="1">
        <v>44545.249606481484</v>
      </c>
      <c r="BJ1107" s="1">
        <v>44524.239363425928</v>
      </c>
    </row>
    <row r="1108" spans="1:62" x14ac:dyDescent="0.25">
      <c r="A1108">
        <v>11022</v>
      </c>
      <c r="B1108" t="s">
        <v>186</v>
      </c>
      <c r="C1108" t="s">
        <v>187</v>
      </c>
      <c r="D1108">
        <v>11281</v>
      </c>
      <c r="E1108">
        <v>81</v>
      </c>
      <c r="F1108" t="s">
        <v>61</v>
      </c>
      <c r="G1108" t="s">
        <v>62</v>
      </c>
      <c r="H1108" t="s">
        <v>63</v>
      </c>
      <c r="I1108">
        <v>1000000110400</v>
      </c>
      <c r="J1108">
        <v>411436</v>
      </c>
      <c r="K1108" t="s">
        <v>64</v>
      </c>
      <c r="L1108" t="s">
        <v>301</v>
      </c>
      <c r="M1108" t="s">
        <v>66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24</v>
      </c>
      <c r="AA1108">
        <v>21818</v>
      </c>
      <c r="AB1108">
        <v>24000</v>
      </c>
      <c r="AC1108">
        <v>0</v>
      </c>
      <c r="AD1108">
        <v>0</v>
      </c>
      <c r="AE1108">
        <v>0</v>
      </c>
      <c r="AF1108">
        <v>0</v>
      </c>
      <c r="AG1108">
        <v>5063</v>
      </c>
      <c r="AH1108">
        <v>456</v>
      </c>
      <c r="AI1108">
        <v>318351</v>
      </c>
      <c r="AJ1108">
        <v>456000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456000</v>
      </c>
      <c r="BA1108">
        <v>0</v>
      </c>
      <c r="BB1108">
        <v>0</v>
      </c>
      <c r="BC1108">
        <v>0</v>
      </c>
      <c r="BD1108">
        <v>698</v>
      </c>
      <c r="BE1108">
        <v>698</v>
      </c>
      <c r="BF1108">
        <v>1000</v>
      </c>
      <c r="BG1108" s="1">
        <v>44542</v>
      </c>
      <c r="BH1108" s="1">
        <v>44538</v>
      </c>
      <c r="BI1108" s="1">
        <v>44545.249606481484</v>
      </c>
      <c r="BJ1108" s="1">
        <v>44524.239363425928</v>
      </c>
    </row>
    <row r="1109" spans="1:62" x14ac:dyDescent="0.25">
      <c r="A1109">
        <v>11022</v>
      </c>
      <c r="B1109" t="s">
        <v>186</v>
      </c>
      <c r="C1109" t="s">
        <v>187</v>
      </c>
      <c r="D1109">
        <v>11282</v>
      </c>
      <c r="E1109">
        <v>82</v>
      </c>
      <c r="F1109" t="s">
        <v>86</v>
      </c>
      <c r="G1109" t="s">
        <v>87</v>
      </c>
      <c r="H1109" t="s">
        <v>90</v>
      </c>
      <c r="I1109">
        <v>1000000003718</v>
      </c>
      <c r="J1109">
        <v>139603</v>
      </c>
      <c r="K1109" t="s">
        <v>64</v>
      </c>
      <c r="L1109" t="s">
        <v>104</v>
      </c>
      <c r="M1109" t="s">
        <v>66</v>
      </c>
      <c r="N1109">
        <v>1</v>
      </c>
      <c r="O1109">
        <v>2909</v>
      </c>
      <c r="P1109">
        <v>3200</v>
      </c>
      <c r="Q1109">
        <v>728</v>
      </c>
      <c r="R1109">
        <v>1</v>
      </c>
      <c r="S1109">
        <v>2880</v>
      </c>
      <c r="T1109">
        <v>3200</v>
      </c>
      <c r="U1109">
        <v>699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2909</v>
      </c>
      <c r="AB1109">
        <v>3200</v>
      </c>
      <c r="AC1109">
        <v>0</v>
      </c>
      <c r="AD1109">
        <v>0</v>
      </c>
      <c r="AE1109">
        <v>0</v>
      </c>
      <c r="AF1109">
        <v>0</v>
      </c>
      <c r="AG1109">
        <v>728</v>
      </c>
      <c r="AH1109">
        <v>57</v>
      </c>
      <c r="AI1109">
        <v>124314</v>
      </c>
      <c r="AJ1109">
        <v>182400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60</v>
      </c>
      <c r="AR1109">
        <v>192000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182400</v>
      </c>
      <c r="BB1109">
        <v>0</v>
      </c>
      <c r="BC1109">
        <v>0</v>
      </c>
      <c r="BD1109">
        <v>2181</v>
      </c>
      <c r="BE1109">
        <v>2159</v>
      </c>
      <c r="BF1109">
        <v>3200</v>
      </c>
      <c r="BG1109" s="1">
        <v>44540</v>
      </c>
      <c r="BH1109" s="1">
        <v>44454</v>
      </c>
      <c r="BI1109" s="1">
        <v>44545.249606481484</v>
      </c>
      <c r="BJ1109" s="1">
        <v>44524.239363425928</v>
      </c>
    </row>
    <row r="1110" spans="1:62" x14ac:dyDescent="0.25">
      <c r="A1110">
        <v>11022</v>
      </c>
      <c r="B1110" t="s">
        <v>186</v>
      </c>
      <c r="C1110" t="s">
        <v>187</v>
      </c>
      <c r="D1110">
        <v>11283</v>
      </c>
      <c r="E1110">
        <v>83</v>
      </c>
      <c r="F1110" t="s">
        <v>111</v>
      </c>
      <c r="G1110" t="s">
        <v>112</v>
      </c>
      <c r="H1110" t="s">
        <v>113</v>
      </c>
      <c r="I1110">
        <v>1000000011614</v>
      </c>
      <c r="J1110">
        <v>377726</v>
      </c>
      <c r="K1110" t="s">
        <v>64</v>
      </c>
      <c r="L1110" t="s">
        <v>140</v>
      </c>
      <c r="M1110" t="s">
        <v>66</v>
      </c>
      <c r="N1110">
        <v>15</v>
      </c>
      <c r="O1110">
        <v>181243</v>
      </c>
      <c r="P1110">
        <v>199500</v>
      </c>
      <c r="Q1110">
        <v>24493</v>
      </c>
      <c r="R1110">
        <v>11</v>
      </c>
      <c r="S1110">
        <v>131307</v>
      </c>
      <c r="T1110">
        <v>146300</v>
      </c>
      <c r="U1110">
        <v>16357</v>
      </c>
      <c r="V1110">
        <v>10</v>
      </c>
      <c r="W1110">
        <v>120425</v>
      </c>
      <c r="X1110">
        <v>133000</v>
      </c>
      <c r="Y1110">
        <v>15925</v>
      </c>
      <c r="Z1110">
        <v>11</v>
      </c>
      <c r="AA1110">
        <v>132275</v>
      </c>
      <c r="AB1110">
        <v>146300</v>
      </c>
      <c r="AC1110">
        <v>0</v>
      </c>
      <c r="AD1110">
        <v>0</v>
      </c>
      <c r="AE1110">
        <v>0</v>
      </c>
      <c r="AF1110">
        <v>798</v>
      </c>
      <c r="AG1110">
        <v>17325</v>
      </c>
      <c r="AH1110">
        <v>70</v>
      </c>
      <c r="AI1110">
        <v>731500</v>
      </c>
      <c r="AJ1110">
        <v>931000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931000</v>
      </c>
      <c r="BA1110">
        <v>0</v>
      </c>
      <c r="BB1110">
        <v>0</v>
      </c>
      <c r="BC1110">
        <v>0</v>
      </c>
      <c r="BD1110">
        <v>10450</v>
      </c>
      <c r="BE1110">
        <v>10450</v>
      </c>
      <c r="BF1110">
        <v>13300</v>
      </c>
      <c r="BG1110" s="1">
        <v>44544</v>
      </c>
      <c r="BH1110" s="1">
        <v>44483</v>
      </c>
      <c r="BI1110" s="1">
        <v>44545.249606481484</v>
      </c>
      <c r="BJ1110" s="1">
        <v>44524.239363425928</v>
      </c>
    </row>
    <row r="1111" spans="1:62" x14ac:dyDescent="0.25">
      <c r="A1111">
        <v>11022</v>
      </c>
      <c r="B1111" t="s">
        <v>186</v>
      </c>
      <c r="C1111" t="s">
        <v>187</v>
      </c>
      <c r="D1111">
        <v>11281</v>
      </c>
      <c r="E1111">
        <v>81</v>
      </c>
      <c r="F1111" t="s">
        <v>61</v>
      </c>
      <c r="G1111" t="s">
        <v>336</v>
      </c>
      <c r="H1111" t="s">
        <v>82</v>
      </c>
      <c r="I1111">
        <v>1000000106219</v>
      </c>
      <c r="J1111">
        <v>410199</v>
      </c>
      <c r="K1111" t="s">
        <v>64</v>
      </c>
      <c r="L1111" t="s">
        <v>146</v>
      </c>
      <c r="M1111" t="s">
        <v>66</v>
      </c>
      <c r="N1111">
        <v>42</v>
      </c>
      <c r="O1111">
        <v>37636</v>
      </c>
      <c r="P1111">
        <v>42000</v>
      </c>
      <c r="Q1111">
        <v>7178</v>
      </c>
      <c r="R1111">
        <v>36</v>
      </c>
      <c r="S1111">
        <v>32618</v>
      </c>
      <c r="T1111">
        <v>36000</v>
      </c>
      <c r="U1111">
        <v>6512</v>
      </c>
      <c r="V1111">
        <v>36</v>
      </c>
      <c r="W1111">
        <v>32673</v>
      </c>
      <c r="X1111">
        <v>36000</v>
      </c>
      <c r="Y1111">
        <v>6567</v>
      </c>
      <c r="Z1111">
        <v>12</v>
      </c>
      <c r="AA1111">
        <v>10909</v>
      </c>
      <c r="AB1111">
        <v>12000</v>
      </c>
      <c r="AC1111">
        <v>0</v>
      </c>
      <c r="AD1111">
        <v>0</v>
      </c>
      <c r="AE1111">
        <v>0</v>
      </c>
      <c r="AF1111">
        <v>0</v>
      </c>
      <c r="AG1111">
        <v>2207</v>
      </c>
      <c r="AH1111">
        <v>144</v>
      </c>
      <c r="AI1111">
        <v>104423</v>
      </c>
      <c r="AJ1111">
        <v>144000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144000</v>
      </c>
      <c r="BA1111">
        <v>0</v>
      </c>
      <c r="BB1111">
        <v>0</v>
      </c>
      <c r="BC1111">
        <v>0</v>
      </c>
      <c r="BD1111">
        <v>725</v>
      </c>
      <c r="BE1111">
        <v>725</v>
      </c>
      <c r="BF1111">
        <v>1000</v>
      </c>
      <c r="BG1111" s="1">
        <v>44542</v>
      </c>
      <c r="BH1111" s="1">
        <v>44490</v>
      </c>
      <c r="BI1111" s="1">
        <v>44545.249606481484</v>
      </c>
      <c r="BJ1111" s="1">
        <v>44524.239363425928</v>
      </c>
    </row>
    <row r="1112" spans="1:62" x14ac:dyDescent="0.25">
      <c r="A1112">
        <v>11022</v>
      </c>
      <c r="B1112" t="s">
        <v>186</v>
      </c>
      <c r="C1112" t="s">
        <v>187</v>
      </c>
      <c r="D1112">
        <v>11282</v>
      </c>
      <c r="E1112">
        <v>82</v>
      </c>
      <c r="F1112" t="s">
        <v>86</v>
      </c>
      <c r="G1112" t="s">
        <v>94</v>
      </c>
      <c r="H1112" t="s">
        <v>95</v>
      </c>
      <c r="I1112">
        <v>1000000001865</v>
      </c>
      <c r="J1112">
        <v>101920</v>
      </c>
      <c r="K1112" t="s">
        <v>64</v>
      </c>
      <c r="L1112" t="s">
        <v>98</v>
      </c>
      <c r="M1112" t="s">
        <v>66</v>
      </c>
      <c r="N1112">
        <v>8</v>
      </c>
      <c r="O1112">
        <v>9431</v>
      </c>
      <c r="P1112">
        <v>10400</v>
      </c>
      <c r="Q1112">
        <v>2869</v>
      </c>
      <c r="R1112">
        <v>31</v>
      </c>
      <c r="S1112">
        <v>36530</v>
      </c>
      <c r="T1112">
        <v>40300</v>
      </c>
      <c r="U1112">
        <v>11101</v>
      </c>
      <c r="V1112">
        <v>34</v>
      </c>
      <c r="W1112">
        <v>40005</v>
      </c>
      <c r="X1112">
        <v>44200</v>
      </c>
      <c r="Y1112">
        <v>12114</v>
      </c>
      <c r="Z1112">
        <v>3</v>
      </c>
      <c r="AA1112">
        <v>3522</v>
      </c>
      <c r="AB1112">
        <v>3900</v>
      </c>
      <c r="AC1112">
        <v>0</v>
      </c>
      <c r="AD1112">
        <v>0</v>
      </c>
      <c r="AE1112">
        <v>0</v>
      </c>
      <c r="AF1112">
        <v>26</v>
      </c>
      <c r="AG1112">
        <v>1061</v>
      </c>
      <c r="AH1112">
        <v>43</v>
      </c>
      <c r="AI1112">
        <v>35273</v>
      </c>
      <c r="AJ1112">
        <v>55900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60</v>
      </c>
      <c r="AR1112">
        <v>78000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55900</v>
      </c>
      <c r="BB1112">
        <v>0</v>
      </c>
      <c r="BC1112">
        <v>0</v>
      </c>
      <c r="BD1112">
        <v>820</v>
      </c>
      <c r="BE1112">
        <v>820</v>
      </c>
      <c r="BF1112">
        <v>1300</v>
      </c>
      <c r="BG1112" s="1">
        <v>44537</v>
      </c>
      <c r="BH1112" s="1">
        <v>44443</v>
      </c>
      <c r="BI1112" s="1">
        <v>44545.249606481484</v>
      </c>
      <c r="BJ1112" s="1">
        <v>44524.239363425928</v>
      </c>
    </row>
    <row r="1113" spans="1:62" x14ac:dyDescent="0.25">
      <c r="A1113">
        <v>11022</v>
      </c>
      <c r="B1113" t="s">
        <v>186</v>
      </c>
      <c r="C1113" t="s">
        <v>187</v>
      </c>
      <c r="D1113">
        <v>11281</v>
      </c>
      <c r="E1113">
        <v>81</v>
      </c>
      <c r="F1113" t="s">
        <v>61</v>
      </c>
      <c r="G1113" t="s">
        <v>336</v>
      </c>
      <c r="H1113" t="s">
        <v>69</v>
      </c>
      <c r="I1113">
        <v>1000000114792</v>
      </c>
      <c r="J1113">
        <v>413895</v>
      </c>
      <c r="K1113" t="s">
        <v>64</v>
      </c>
      <c r="L1113" t="s">
        <v>407</v>
      </c>
      <c r="M1113" t="s">
        <v>66</v>
      </c>
      <c r="N1113">
        <v>36</v>
      </c>
      <c r="O1113">
        <v>16364</v>
      </c>
      <c r="P1113">
        <v>18000</v>
      </c>
      <c r="Q1113">
        <v>3652</v>
      </c>
      <c r="R1113">
        <v>48</v>
      </c>
      <c r="S1113">
        <v>21764</v>
      </c>
      <c r="T1113">
        <v>24000</v>
      </c>
      <c r="U1113">
        <v>4686</v>
      </c>
      <c r="V1113">
        <v>12</v>
      </c>
      <c r="W1113">
        <v>5455</v>
      </c>
      <c r="X1113">
        <v>6000</v>
      </c>
      <c r="Y1113">
        <v>1185</v>
      </c>
      <c r="Z1113">
        <v>12</v>
      </c>
      <c r="AA1113">
        <v>5400</v>
      </c>
      <c r="AB1113">
        <v>6000</v>
      </c>
      <c r="AC1113">
        <v>0</v>
      </c>
      <c r="AD1113">
        <v>0</v>
      </c>
      <c r="AE1113">
        <v>0</v>
      </c>
      <c r="AF1113">
        <v>60</v>
      </c>
      <c r="AG1113">
        <v>1131</v>
      </c>
      <c r="AH1113">
        <v>744</v>
      </c>
      <c r="AI1113">
        <v>264704</v>
      </c>
      <c r="AJ1113">
        <v>372000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372000</v>
      </c>
      <c r="BA1113">
        <v>0</v>
      </c>
      <c r="BB1113">
        <v>0</v>
      </c>
      <c r="BC1113">
        <v>0</v>
      </c>
      <c r="BD1113">
        <v>356</v>
      </c>
      <c r="BE1113">
        <v>353</v>
      </c>
      <c r="BF1113">
        <v>500</v>
      </c>
      <c r="BG1113" s="1">
        <v>44537</v>
      </c>
      <c r="BH1113" s="1">
        <v>44462</v>
      </c>
      <c r="BI1113" s="1">
        <v>44545.249606481484</v>
      </c>
      <c r="BJ1113" s="1">
        <v>44524.239363425928</v>
      </c>
    </row>
    <row r="1114" spans="1:62" x14ac:dyDescent="0.25">
      <c r="A1114">
        <v>11022</v>
      </c>
      <c r="B1114" t="s">
        <v>186</v>
      </c>
      <c r="C1114" t="s">
        <v>187</v>
      </c>
      <c r="D1114">
        <v>11281</v>
      </c>
      <c r="E1114">
        <v>81</v>
      </c>
      <c r="F1114" t="s">
        <v>61</v>
      </c>
      <c r="G1114" t="s">
        <v>62</v>
      </c>
      <c r="H1114" t="s">
        <v>63</v>
      </c>
      <c r="I1114">
        <v>1000000076825</v>
      </c>
      <c r="J1114">
        <v>384747</v>
      </c>
      <c r="K1114" t="s">
        <v>64</v>
      </c>
      <c r="L1114" t="s">
        <v>447</v>
      </c>
      <c r="M1114" t="s">
        <v>66</v>
      </c>
      <c r="N1114">
        <v>8</v>
      </c>
      <c r="O1114">
        <v>78545</v>
      </c>
      <c r="P1114">
        <v>86400</v>
      </c>
      <c r="Q1114">
        <v>12735</v>
      </c>
      <c r="R1114">
        <v>2</v>
      </c>
      <c r="S1114">
        <v>19538</v>
      </c>
      <c r="T1114">
        <v>21600</v>
      </c>
      <c r="U1114">
        <v>3086</v>
      </c>
      <c r="V1114">
        <v>4</v>
      </c>
      <c r="W1114">
        <v>39175</v>
      </c>
      <c r="X1114">
        <v>43200</v>
      </c>
      <c r="Y1114">
        <v>6269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124</v>
      </c>
      <c r="AI1114">
        <v>1020058</v>
      </c>
      <c r="AJ1114">
        <v>1339200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336</v>
      </c>
      <c r="AR1114">
        <v>3628800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1339200</v>
      </c>
      <c r="BA1114">
        <v>0</v>
      </c>
      <c r="BB1114">
        <v>0</v>
      </c>
      <c r="BC1114">
        <v>0</v>
      </c>
      <c r="BD1114">
        <v>8226</v>
      </c>
      <c r="BE1114">
        <v>8226</v>
      </c>
      <c r="BF1114">
        <v>10800</v>
      </c>
      <c r="BG1114" s="1">
        <v>44519</v>
      </c>
      <c r="BH1114" s="1">
        <v>44478</v>
      </c>
      <c r="BI1114" s="1">
        <v>44545.249606481484</v>
      </c>
      <c r="BJ1114" s="1">
        <v>44524.239363425928</v>
      </c>
    </row>
    <row r="1115" spans="1:62" x14ac:dyDescent="0.25">
      <c r="A1115">
        <v>11022</v>
      </c>
      <c r="B1115" t="s">
        <v>186</v>
      </c>
      <c r="C1115" t="s">
        <v>187</v>
      </c>
      <c r="D1115">
        <v>11283</v>
      </c>
      <c r="E1115">
        <v>83</v>
      </c>
      <c r="F1115" t="s">
        <v>111</v>
      </c>
      <c r="G1115" t="s">
        <v>129</v>
      </c>
      <c r="H1115" t="s">
        <v>130</v>
      </c>
      <c r="I1115">
        <v>1000000007747</v>
      </c>
      <c r="J1115">
        <v>299757</v>
      </c>
      <c r="K1115" t="s">
        <v>64</v>
      </c>
      <c r="L1115" t="s">
        <v>152</v>
      </c>
      <c r="M1115" t="s">
        <v>66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5</v>
      </c>
      <c r="AA1115">
        <v>4545</v>
      </c>
      <c r="AB1115">
        <v>5000</v>
      </c>
      <c r="AC1115">
        <v>0</v>
      </c>
      <c r="AD1115">
        <v>0</v>
      </c>
      <c r="AE1115">
        <v>0</v>
      </c>
      <c r="AF1115">
        <v>0</v>
      </c>
      <c r="AG1115">
        <v>1250</v>
      </c>
      <c r="AH1115">
        <v>126</v>
      </c>
      <c r="AI1115">
        <v>83045</v>
      </c>
      <c r="AJ1115">
        <v>126000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126000</v>
      </c>
      <c r="BD1115">
        <v>659</v>
      </c>
      <c r="BE1115">
        <v>659</v>
      </c>
      <c r="BF1115">
        <v>1000</v>
      </c>
      <c r="BG1115" s="1">
        <v>44539</v>
      </c>
      <c r="BH1115" s="1">
        <v>44303</v>
      </c>
      <c r="BI1115" s="1">
        <v>44545.249606481484</v>
      </c>
      <c r="BJ1115" s="1">
        <v>44524.239363425928</v>
      </c>
    </row>
    <row r="1116" spans="1:62" x14ac:dyDescent="0.25">
      <c r="A1116">
        <v>11022</v>
      </c>
      <c r="B1116" t="s">
        <v>186</v>
      </c>
      <c r="C1116" t="s">
        <v>187</v>
      </c>
      <c r="D1116">
        <v>11283</v>
      </c>
      <c r="E1116">
        <v>83</v>
      </c>
      <c r="F1116" t="s">
        <v>111</v>
      </c>
      <c r="G1116" t="s">
        <v>129</v>
      </c>
      <c r="H1116" t="s">
        <v>130</v>
      </c>
      <c r="I1116">
        <v>1000000008706</v>
      </c>
      <c r="J1116">
        <v>332748</v>
      </c>
      <c r="K1116" t="s">
        <v>64</v>
      </c>
      <c r="L1116" t="s">
        <v>153</v>
      </c>
      <c r="M1116" t="s">
        <v>66</v>
      </c>
      <c r="N1116">
        <v>0</v>
      </c>
      <c r="O1116">
        <v>0</v>
      </c>
      <c r="P1116">
        <v>0</v>
      </c>
      <c r="Q1116">
        <v>0</v>
      </c>
      <c r="R1116">
        <v>10</v>
      </c>
      <c r="S1116">
        <v>4545</v>
      </c>
      <c r="T1116">
        <v>5000</v>
      </c>
      <c r="U1116">
        <v>2045</v>
      </c>
      <c r="V1116">
        <v>20</v>
      </c>
      <c r="W1116">
        <v>9091</v>
      </c>
      <c r="X1116">
        <v>10000</v>
      </c>
      <c r="Y1116">
        <v>4091</v>
      </c>
      <c r="Z1116">
        <v>20</v>
      </c>
      <c r="AA1116">
        <v>9091</v>
      </c>
      <c r="AB1116">
        <v>10000</v>
      </c>
      <c r="AC1116">
        <v>0</v>
      </c>
      <c r="AD1116">
        <v>0</v>
      </c>
      <c r="AE1116">
        <v>0</v>
      </c>
      <c r="AF1116">
        <v>0</v>
      </c>
      <c r="AG1116">
        <v>4091</v>
      </c>
      <c r="AH1116">
        <v>260</v>
      </c>
      <c r="AI1116">
        <v>65000</v>
      </c>
      <c r="AJ1116">
        <v>130000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130000</v>
      </c>
      <c r="BD1116">
        <v>250</v>
      </c>
      <c r="BE1116">
        <v>250</v>
      </c>
      <c r="BF1116">
        <v>500</v>
      </c>
      <c r="BG1116" s="1">
        <v>44544</v>
      </c>
      <c r="BH1116" s="1">
        <v>44303</v>
      </c>
      <c r="BI1116" s="1">
        <v>44545.249606481484</v>
      </c>
      <c r="BJ1116" s="1">
        <v>44524.239363425928</v>
      </c>
    </row>
    <row r="1117" spans="1:62" x14ac:dyDescent="0.25">
      <c r="A1117">
        <v>11022</v>
      </c>
      <c r="B1117" t="s">
        <v>186</v>
      </c>
      <c r="C1117" t="s">
        <v>187</v>
      </c>
      <c r="D1117">
        <v>11282</v>
      </c>
      <c r="E1117">
        <v>82</v>
      </c>
      <c r="F1117" t="s">
        <v>86</v>
      </c>
      <c r="G1117" t="s">
        <v>87</v>
      </c>
      <c r="H1117" t="s">
        <v>90</v>
      </c>
      <c r="I1117">
        <v>1000000018059</v>
      </c>
      <c r="J1117">
        <v>396601</v>
      </c>
      <c r="K1117" t="s">
        <v>64</v>
      </c>
      <c r="L1117" t="s">
        <v>109</v>
      </c>
      <c r="M1117" t="s">
        <v>66</v>
      </c>
      <c r="N1117">
        <v>7</v>
      </c>
      <c r="O1117">
        <v>19727</v>
      </c>
      <c r="P1117">
        <v>21700</v>
      </c>
      <c r="Q1117">
        <v>3017</v>
      </c>
      <c r="R1117">
        <v>6</v>
      </c>
      <c r="S1117">
        <v>16768</v>
      </c>
      <c r="T1117">
        <v>18600</v>
      </c>
      <c r="U1117">
        <v>2445</v>
      </c>
      <c r="V1117">
        <v>9</v>
      </c>
      <c r="W1117">
        <v>24913</v>
      </c>
      <c r="X1117">
        <v>27900</v>
      </c>
      <c r="Y1117">
        <v>3428</v>
      </c>
      <c r="Z1117">
        <v>1</v>
      </c>
      <c r="AA1117">
        <v>2790</v>
      </c>
      <c r="AB1117">
        <v>3100</v>
      </c>
      <c r="AC1117">
        <v>0</v>
      </c>
      <c r="AD1117">
        <v>0</v>
      </c>
      <c r="AE1117">
        <v>0</v>
      </c>
      <c r="AF1117">
        <v>31</v>
      </c>
      <c r="AG1117">
        <v>403</v>
      </c>
      <c r="AH1117">
        <v>56</v>
      </c>
      <c r="AI1117">
        <v>133681</v>
      </c>
      <c r="AJ1117">
        <v>173600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173600</v>
      </c>
      <c r="BB1117">
        <v>0</v>
      </c>
      <c r="BC1117">
        <v>0</v>
      </c>
      <c r="BD1117">
        <v>2387</v>
      </c>
      <c r="BE1117">
        <v>2387</v>
      </c>
      <c r="BF1117">
        <v>3100</v>
      </c>
      <c r="BG1117" s="1">
        <v>44542</v>
      </c>
      <c r="BH1117" s="1">
        <v>44434</v>
      </c>
      <c r="BI1117" s="1">
        <v>44545.249606481484</v>
      </c>
      <c r="BJ1117" s="1">
        <v>44524.239363425928</v>
      </c>
    </row>
    <row r="1118" spans="1:62" x14ac:dyDescent="0.25">
      <c r="A1118">
        <v>11022</v>
      </c>
      <c r="B1118" t="s">
        <v>186</v>
      </c>
      <c r="C1118" t="s">
        <v>187</v>
      </c>
      <c r="D1118">
        <v>11282</v>
      </c>
      <c r="E1118">
        <v>82</v>
      </c>
      <c r="F1118" t="s">
        <v>86</v>
      </c>
      <c r="G1118" t="s">
        <v>107</v>
      </c>
      <c r="H1118" t="s">
        <v>108</v>
      </c>
      <c r="I1118">
        <v>1000000003144</v>
      </c>
      <c r="J1118">
        <v>120213</v>
      </c>
      <c r="K1118" t="s">
        <v>64</v>
      </c>
      <c r="L1118" t="s">
        <v>335</v>
      </c>
      <c r="M1118" t="s">
        <v>66</v>
      </c>
      <c r="N1118">
        <v>21</v>
      </c>
      <c r="O1118">
        <v>114491</v>
      </c>
      <c r="P1118">
        <v>126000</v>
      </c>
      <c r="Q1118">
        <v>-76645</v>
      </c>
      <c r="R1118">
        <v>18</v>
      </c>
      <c r="S1118">
        <v>97691</v>
      </c>
      <c r="T1118">
        <v>108000</v>
      </c>
      <c r="U1118">
        <v>-69832</v>
      </c>
      <c r="V1118">
        <v>16</v>
      </c>
      <c r="W1118">
        <v>86618</v>
      </c>
      <c r="X1118">
        <v>96000</v>
      </c>
      <c r="Y1118">
        <v>-62291</v>
      </c>
      <c r="Z1118">
        <v>5</v>
      </c>
      <c r="AA1118">
        <v>26836</v>
      </c>
      <c r="AB1118">
        <v>30000</v>
      </c>
      <c r="AC1118">
        <v>0</v>
      </c>
      <c r="AD1118">
        <v>0</v>
      </c>
      <c r="AE1118">
        <v>0</v>
      </c>
      <c r="AF1118">
        <v>480</v>
      </c>
      <c r="AG1118">
        <v>-19698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20</v>
      </c>
      <c r="AR1118">
        <v>120000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9307</v>
      </c>
      <c r="BE1118">
        <v>9057</v>
      </c>
      <c r="BF1118">
        <v>6000</v>
      </c>
      <c r="BG1118" s="1">
        <v>44536</v>
      </c>
      <c r="BH1118" s="1">
        <v>44441</v>
      </c>
      <c r="BI1118" s="1">
        <v>44545.249606481484</v>
      </c>
      <c r="BJ1118" s="1">
        <v>44524.239363425928</v>
      </c>
    </row>
    <row r="1119" spans="1:62" x14ac:dyDescent="0.25">
      <c r="A1119">
        <v>11022</v>
      </c>
      <c r="B1119" t="s">
        <v>186</v>
      </c>
      <c r="C1119" t="s">
        <v>187</v>
      </c>
      <c r="D1119">
        <v>11283</v>
      </c>
      <c r="E1119">
        <v>83</v>
      </c>
      <c r="F1119" t="s">
        <v>111</v>
      </c>
      <c r="G1119" t="s">
        <v>129</v>
      </c>
      <c r="H1119" t="s">
        <v>130</v>
      </c>
      <c r="I1119">
        <v>1000000008128</v>
      </c>
      <c r="J1119">
        <v>312308</v>
      </c>
      <c r="K1119" t="s">
        <v>64</v>
      </c>
      <c r="L1119" t="s">
        <v>168</v>
      </c>
      <c r="M1119" t="s">
        <v>66</v>
      </c>
      <c r="N1119">
        <v>10</v>
      </c>
      <c r="O1119">
        <v>9000</v>
      </c>
      <c r="P1119">
        <v>10000</v>
      </c>
      <c r="Q1119">
        <v>2409</v>
      </c>
      <c r="R1119">
        <v>25</v>
      </c>
      <c r="S1119">
        <v>22727</v>
      </c>
      <c r="T1119">
        <v>25000</v>
      </c>
      <c r="U1119">
        <v>6250</v>
      </c>
      <c r="V1119">
        <v>15</v>
      </c>
      <c r="W1119">
        <v>13500</v>
      </c>
      <c r="X1119">
        <v>15000</v>
      </c>
      <c r="Y1119">
        <v>3614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95</v>
      </c>
      <c r="AI1119">
        <v>62614</v>
      </c>
      <c r="AJ1119">
        <v>95000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95000</v>
      </c>
      <c r="BD1119">
        <v>659</v>
      </c>
      <c r="BE1119">
        <v>659</v>
      </c>
      <c r="BF1119">
        <v>1000</v>
      </c>
      <c r="BG1119" s="1">
        <v>44528</v>
      </c>
      <c r="BH1119" s="1">
        <v>44303</v>
      </c>
      <c r="BI1119" s="1">
        <v>44545.249606481484</v>
      </c>
      <c r="BJ1119" s="1">
        <v>44524.239363425928</v>
      </c>
    </row>
    <row r="1120" spans="1:62" x14ac:dyDescent="0.25">
      <c r="A1120">
        <v>11022</v>
      </c>
      <c r="B1120" t="s">
        <v>186</v>
      </c>
      <c r="C1120" t="s">
        <v>187</v>
      </c>
      <c r="D1120">
        <v>11281</v>
      </c>
      <c r="E1120">
        <v>81</v>
      </c>
      <c r="F1120" t="s">
        <v>61</v>
      </c>
      <c r="G1120" t="s">
        <v>336</v>
      </c>
      <c r="H1120" t="s">
        <v>82</v>
      </c>
      <c r="I1120">
        <v>1000000106221</v>
      </c>
      <c r="J1120">
        <v>410201</v>
      </c>
      <c r="K1120" t="s">
        <v>64</v>
      </c>
      <c r="L1120" t="s">
        <v>148</v>
      </c>
      <c r="M1120" t="s">
        <v>66</v>
      </c>
      <c r="N1120">
        <v>18</v>
      </c>
      <c r="O1120">
        <v>16364</v>
      </c>
      <c r="P1120">
        <v>18000</v>
      </c>
      <c r="Q1120">
        <v>3311</v>
      </c>
      <c r="R1120">
        <v>6</v>
      </c>
      <c r="S1120">
        <v>5455</v>
      </c>
      <c r="T1120">
        <v>6000</v>
      </c>
      <c r="U1120">
        <v>1104</v>
      </c>
      <c r="V1120">
        <v>36</v>
      </c>
      <c r="W1120">
        <v>32673</v>
      </c>
      <c r="X1120">
        <v>36000</v>
      </c>
      <c r="Y1120">
        <v>6567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137</v>
      </c>
      <c r="AI1120">
        <v>99347</v>
      </c>
      <c r="AJ1120">
        <v>137000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137000</v>
      </c>
      <c r="BB1120">
        <v>0</v>
      </c>
      <c r="BC1120">
        <v>0</v>
      </c>
      <c r="BD1120">
        <v>725</v>
      </c>
      <c r="BE1120">
        <v>721</v>
      </c>
      <c r="BF1120">
        <v>1000</v>
      </c>
      <c r="BG1120" s="1">
        <v>44528</v>
      </c>
      <c r="BH1120" s="1">
        <v>44438</v>
      </c>
      <c r="BI1120" s="1">
        <v>44545.249606481484</v>
      </c>
      <c r="BJ1120" s="1">
        <v>44524.239363425928</v>
      </c>
    </row>
    <row r="1121" spans="1:62" x14ac:dyDescent="0.25">
      <c r="A1121">
        <v>11022</v>
      </c>
      <c r="B1121" t="s">
        <v>186</v>
      </c>
      <c r="C1121" t="s">
        <v>187</v>
      </c>
      <c r="D1121">
        <v>11281</v>
      </c>
      <c r="E1121">
        <v>81</v>
      </c>
      <c r="F1121" t="s">
        <v>61</v>
      </c>
      <c r="G1121" t="s">
        <v>62</v>
      </c>
      <c r="H1121" t="s">
        <v>63</v>
      </c>
      <c r="I1121">
        <v>1000000019975</v>
      </c>
      <c r="J1121">
        <v>375283</v>
      </c>
      <c r="K1121" t="s">
        <v>64</v>
      </c>
      <c r="L1121" t="s">
        <v>77</v>
      </c>
      <c r="M1121" t="s">
        <v>66</v>
      </c>
      <c r="N1121">
        <v>36</v>
      </c>
      <c r="O1121">
        <v>14727</v>
      </c>
      <c r="P1121">
        <v>16200</v>
      </c>
      <c r="Q1121">
        <v>2566</v>
      </c>
      <c r="R1121">
        <v>109</v>
      </c>
      <c r="S1121">
        <v>44542</v>
      </c>
      <c r="T1121">
        <v>49050</v>
      </c>
      <c r="U1121">
        <v>7721</v>
      </c>
      <c r="V1121">
        <v>24</v>
      </c>
      <c r="W1121">
        <v>9818</v>
      </c>
      <c r="X1121">
        <v>10800</v>
      </c>
      <c r="Y1121">
        <v>1711</v>
      </c>
      <c r="Z1121">
        <v>36</v>
      </c>
      <c r="AA1121">
        <v>14727</v>
      </c>
      <c r="AB1121">
        <v>16200</v>
      </c>
      <c r="AC1121">
        <v>0</v>
      </c>
      <c r="AD1121">
        <v>0</v>
      </c>
      <c r="AE1121">
        <v>0</v>
      </c>
      <c r="AF1121">
        <v>0</v>
      </c>
      <c r="AG1121">
        <v>2566</v>
      </c>
      <c r="AH1121">
        <v>114</v>
      </c>
      <c r="AI1121">
        <v>38510</v>
      </c>
      <c r="AJ1121">
        <v>51300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51300</v>
      </c>
      <c r="BD1121">
        <v>338</v>
      </c>
      <c r="BE1121">
        <v>338</v>
      </c>
      <c r="BF1121">
        <v>450</v>
      </c>
      <c r="BG1121" s="1">
        <v>44544</v>
      </c>
      <c r="BH1121" s="1">
        <v>44373</v>
      </c>
      <c r="BI1121" s="1">
        <v>44545.249606481484</v>
      </c>
      <c r="BJ1121" s="1">
        <v>44524.239363425928</v>
      </c>
    </row>
    <row r="1122" spans="1:62" x14ac:dyDescent="0.25">
      <c r="A1122">
        <v>11022</v>
      </c>
      <c r="B1122" t="s">
        <v>186</v>
      </c>
      <c r="C1122" t="s">
        <v>187</v>
      </c>
      <c r="D1122">
        <v>11282</v>
      </c>
      <c r="E1122">
        <v>82</v>
      </c>
      <c r="F1122" t="s">
        <v>86</v>
      </c>
      <c r="G1122" t="s">
        <v>87</v>
      </c>
      <c r="H1122" t="s">
        <v>92</v>
      </c>
      <c r="I1122">
        <v>1000000112331</v>
      </c>
      <c r="J1122">
        <v>412535</v>
      </c>
      <c r="K1122" t="s">
        <v>64</v>
      </c>
      <c r="L1122" t="s">
        <v>93</v>
      </c>
      <c r="M1122" t="s">
        <v>66</v>
      </c>
      <c r="N1122">
        <v>11</v>
      </c>
      <c r="O1122">
        <v>10000</v>
      </c>
      <c r="P1122">
        <v>11000</v>
      </c>
      <c r="Q1122">
        <v>2073</v>
      </c>
      <c r="R1122">
        <v>0</v>
      </c>
      <c r="S1122">
        <v>0</v>
      </c>
      <c r="T1122">
        <v>0</v>
      </c>
      <c r="U1122">
        <v>0</v>
      </c>
      <c r="V1122">
        <v>21</v>
      </c>
      <c r="W1122">
        <v>19091</v>
      </c>
      <c r="X1122">
        <v>21000</v>
      </c>
      <c r="Y1122">
        <v>3957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109</v>
      </c>
      <c r="AI1122">
        <v>78551</v>
      </c>
      <c r="AJ1122">
        <v>109000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109000</v>
      </c>
      <c r="BA1122">
        <v>0</v>
      </c>
      <c r="BB1122">
        <v>0</v>
      </c>
      <c r="BC1122">
        <v>0</v>
      </c>
      <c r="BD1122">
        <v>721</v>
      </c>
      <c r="BE1122">
        <v>721</v>
      </c>
      <c r="BF1122">
        <v>1000</v>
      </c>
      <c r="BG1122" s="1">
        <v>44523</v>
      </c>
      <c r="BH1122" s="1">
        <v>44465</v>
      </c>
      <c r="BI1122" s="1">
        <v>44545.249606481484</v>
      </c>
      <c r="BJ1122" s="1">
        <v>44524.239363425928</v>
      </c>
    </row>
    <row r="1123" spans="1:62" x14ac:dyDescent="0.25">
      <c r="A1123">
        <v>11022</v>
      </c>
      <c r="B1123" t="s">
        <v>186</v>
      </c>
      <c r="C1123" t="s">
        <v>187</v>
      </c>
      <c r="D1123">
        <v>11283</v>
      </c>
      <c r="E1123">
        <v>83</v>
      </c>
      <c r="F1123" t="s">
        <v>111</v>
      </c>
      <c r="G1123" t="s">
        <v>129</v>
      </c>
      <c r="H1123" t="s">
        <v>130</v>
      </c>
      <c r="I1123">
        <v>1000000008151</v>
      </c>
      <c r="J1123">
        <v>312787</v>
      </c>
      <c r="K1123" t="s">
        <v>64</v>
      </c>
      <c r="L1123" t="s">
        <v>167</v>
      </c>
      <c r="M1123" t="s">
        <v>66</v>
      </c>
      <c r="N1123">
        <v>0</v>
      </c>
      <c r="O1123">
        <v>0</v>
      </c>
      <c r="P1123">
        <v>0</v>
      </c>
      <c r="Q1123">
        <v>0</v>
      </c>
      <c r="R1123">
        <v>5</v>
      </c>
      <c r="S1123">
        <v>4545</v>
      </c>
      <c r="T1123">
        <v>5000</v>
      </c>
      <c r="U1123">
        <v>1250</v>
      </c>
      <c r="V1123">
        <v>5</v>
      </c>
      <c r="W1123">
        <v>4545</v>
      </c>
      <c r="X1123">
        <v>5000</v>
      </c>
      <c r="Y1123">
        <v>1250</v>
      </c>
      <c r="Z1123">
        <v>5</v>
      </c>
      <c r="AA1123">
        <v>4545</v>
      </c>
      <c r="AB1123">
        <v>5000</v>
      </c>
      <c r="AC1123">
        <v>0</v>
      </c>
      <c r="AD1123">
        <v>0</v>
      </c>
      <c r="AE1123">
        <v>0</v>
      </c>
      <c r="AF1123">
        <v>0</v>
      </c>
      <c r="AG1123">
        <v>1250</v>
      </c>
      <c r="AH1123">
        <v>90</v>
      </c>
      <c r="AI1123">
        <v>59318</v>
      </c>
      <c r="AJ1123">
        <v>90000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90000</v>
      </c>
      <c r="BD1123">
        <v>659</v>
      </c>
      <c r="BE1123">
        <v>659</v>
      </c>
      <c r="BF1123">
        <v>1000</v>
      </c>
      <c r="BG1123" s="1">
        <v>44539</v>
      </c>
      <c r="BH1123" s="1">
        <v>44303</v>
      </c>
      <c r="BI1123" s="1">
        <v>44545.249606481484</v>
      </c>
      <c r="BJ1123" s="1">
        <v>44524.239363425928</v>
      </c>
    </row>
    <row r="1124" spans="1:62" x14ac:dyDescent="0.25">
      <c r="A1124">
        <v>11022</v>
      </c>
      <c r="B1124" t="s">
        <v>186</v>
      </c>
      <c r="C1124" t="s">
        <v>187</v>
      </c>
      <c r="D1124">
        <v>11283</v>
      </c>
      <c r="E1124">
        <v>83</v>
      </c>
      <c r="F1124" t="s">
        <v>111</v>
      </c>
      <c r="G1124" t="s">
        <v>129</v>
      </c>
      <c r="H1124" t="s">
        <v>130</v>
      </c>
      <c r="I1124">
        <v>1000000112839</v>
      </c>
      <c r="J1124">
        <v>412664</v>
      </c>
      <c r="K1124" t="s">
        <v>64</v>
      </c>
      <c r="L1124" t="s">
        <v>179</v>
      </c>
      <c r="M1124" t="s">
        <v>66</v>
      </c>
      <c r="N1124">
        <v>2</v>
      </c>
      <c r="O1124">
        <v>23518</v>
      </c>
      <c r="P1124">
        <v>26000</v>
      </c>
      <c r="Q1124">
        <v>3330</v>
      </c>
      <c r="R1124">
        <v>2</v>
      </c>
      <c r="S1124">
        <v>23636</v>
      </c>
      <c r="T1124">
        <v>26000</v>
      </c>
      <c r="U1124">
        <v>3448</v>
      </c>
      <c r="V1124">
        <v>3</v>
      </c>
      <c r="W1124">
        <v>35455</v>
      </c>
      <c r="X1124">
        <v>39000</v>
      </c>
      <c r="Y1124">
        <v>5173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48</v>
      </c>
      <c r="AI1124">
        <v>484512</v>
      </c>
      <c r="AJ1124">
        <v>624000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624000</v>
      </c>
      <c r="BD1124">
        <v>10094</v>
      </c>
      <c r="BE1124">
        <v>10094</v>
      </c>
      <c r="BF1124">
        <v>13000</v>
      </c>
      <c r="BG1124" s="1">
        <v>44513</v>
      </c>
      <c r="BH1124" s="1">
        <v>44193</v>
      </c>
      <c r="BI1124" s="1">
        <v>44545.249606481484</v>
      </c>
      <c r="BJ1124" s="1">
        <v>44524.239363425928</v>
      </c>
    </row>
    <row r="1125" spans="1:62" x14ac:dyDescent="0.25">
      <c r="A1125">
        <v>11022</v>
      </c>
      <c r="B1125" t="s">
        <v>186</v>
      </c>
      <c r="C1125" t="s">
        <v>187</v>
      </c>
      <c r="D1125">
        <v>11281</v>
      </c>
      <c r="E1125">
        <v>81</v>
      </c>
      <c r="F1125" t="s">
        <v>61</v>
      </c>
      <c r="G1125" t="s">
        <v>336</v>
      </c>
      <c r="H1125" t="s">
        <v>69</v>
      </c>
      <c r="I1125">
        <v>1000000084056</v>
      </c>
      <c r="J1125">
        <v>400657</v>
      </c>
      <c r="K1125" t="s">
        <v>64</v>
      </c>
      <c r="L1125" t="s">
        <v>70</v>
      </c>
      <c r="M1125" t="s">
        <v>66</v>
      </c>
      <c r="N1125">
        <v>5</v>
      </c>
      <c r="O1125">
        <v>27218</v>
      </c>
      <c r="P1125">
        <v>30000</v>
      </c>
      <c r="Q1125">
        <v>7042</v>
      </c>
      <c r="R1125">
        <v>3</v>
      </c>
      <c r="S1125">
        <v>16364</v>
      </c>
      <c r="T1125">
        <v>18000</v>
      </c>
      <c r="U1125">
        <v>4258</v>
      </c>
      <c r="V1125">
        <v>12</v>
      </c>
      <c r="W1125">
        <v>65182</v>
      </c>
      <c r="X1125">
        <v>72000</v>
      </c>
      <c r="Y1125">
        <v>16759</v>
      </c>
      <c r="Z1125">
        <v>8</v>
      </c>
      <c r="AA1125">
        <v>43309</v>
      </c>
      <c r="AB1125">
        <v>48000</v>
      </c>
      <c r="AC1125">
        <v>0</v>
      </c>
      <c r="AD1125">
        <v>0</v>
      </c>
      <c r="AE1125">
        <v>0</v>
      </c>
      <c r="AF1125">
        <v>360</v>
      </c>
      <c r="AG1125">
        <v>11027</v>
      </c>
      <c r="AH1125">
        <v>34</v>
      </c>
      <c r="AI1125">
        <v>137197</v>
      </c>
      <c r="AJ1125">
        <v>204000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4035</v>
      </c>
      <c r="BE1125">
        <v>1149</v>
      </c>
      <c r="BF1125">
        <v>6000</v>
      </c>
      <c r="BG1125" s="1">
        <v>44541</v>
      </c>
      <c r="BH1125" s="1">
        <v>44455</v>
      </c>
      <c r="BI1125" s="1">
        <v>44545.249606481484</v>
      </c>
      <c r="BJ1125" s="1">
        <v>44524.239363425928</v>
      </c>
    </row>
    <row r="1126" spans="1:62" x14ac:dyDescent="0.25">
      <c r="A1126">
        <v>11022</v>
      </c>
      <c r="B1126" t="s">
        <v>186</v>
      </c>
      <c r="C1126" t="s">
        <v>187</v>
      </c>
      <c r="D1126">
        <v>11283</v>
      </c>
      <c r="E1126">
        <v>83</v>
      </c>
      <c r="F1126" t="s">
        <v>111</v>
      </c>
      <c r="G1126" t="s">
        <v>112</v>
      </c>
      <c r="H1126" t="s">
        <v>113</v>
      </c>
      <c r="I1126">
        <v>1000000010907</v>
      </c>
      <c r="J1126">
        <v>370692</v>
      </c>
      <c r="K1126" t="s">
        <v>64</v>
      </c>
      <c r="L1126" t="s">
        <v>114</v>
      </c>
      <c r="M1126" t="s">
        <v>66</v>
      </c>
      <c r="N1126">
        <v>40</v>
      </c>
      <c r="O1126">
        <v>385909</v>
      </c>
      <c r="P1126">
        <v>504000</v>
      </c>
      <c r="Q1126">
        <v>-76</v>
      </c>
      <c r="R1126">
        <v>89</v>
      </c>
      <c r="S1126">
        <v>823860</v>
      </c>
      <c r="T1126">
        <v>1121400</v>
      </c>
      <c r="U1126">
        <v>-34957</v>
      </c>
      <c r="V1126">
        <v>42</v>
      </c>
      <c r="W1126">
        <v>413064</v>
      </c>
      <c r="X1126">
        <v>529200</v>
      </c>
      <c r="Y1126">
        <v>7779</v>
      </c>
      <c r="Z1126">
        <v>21</v>
      </c>
      <c r="AA1126">
        <v>225175</v>
      </c>
      <c r="AB1126">
        <v>264600</v>
      </c>
      <c r="AC1126">
        <v>0</v>
      </c>
      <c r="AD1126">
        <v>0</v>
      </c>
      <c r="AE1126">
        <v>0</v>
      </c>
      <c r="AF1126">
        <v>16908</v>
      </c>
      <c r="AG1126">
        <v>22532</v>
      </c>
      <c r="AH1126">
        <v>56</v>
      </c>
      <c r="AI1126">
        <v>537834</v>
      </c>
      <c r="AJ1126">
        <v>705600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24</v>
      </c>
      <c r="AR1126">
        <v>302400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705600</v>
      </c>
      <c r="BA1126">
        <v>0</v>
      </c>
      <c r="BB1126">
        <v>0</v>
      </c>
      <c r="BC1126">
        <v>0</v>
      </c>
      <c r="BD1126">
        <v>9604</v>
      </c>
      <c r="BE1126">
        <v>9471</v>
      </c>
      <c r="BF1126">
        <v>12600</v>
      </c>
      <c r="BG1126" s="1">
        <v>44541</v>
      </c>
      <c r="BH1126" s="1">
        <v>44496</v>
      </c>
      <c r="BI1126" s="1">
        <v>44545.249606481484</v>
      </c>
      <c r="BJ1126" s="1">
        <v>44524.239363425928</v>
      </c>
    </row>
    <row r="1127" spans="1:62" x14ac:dyDescent="0.25">
      <c r="A1127">
        <v>11022</v>
      </c>
      <c r="B1127" t="s">
        <v>186</v>
      </c>
      <c r="C1127" t="s">
        <v>187</v>
      </c>
      <c r="D1127">
        <v>11283</v>
      </c>
      <c r="E1127">
        <v>83</v>
      </c>
      <c r="F1127" t="s">
        <v>111</v>
      </c>
      <c r="G1127" t="s">
        <v>112</v>
      </c>
      <c r="H1127" t="s">
        <v>113</v>
      </c>
      <c r="I1127">
        <v>1000000102981</v>
      </c>
      <c r="J1127">
        <v>409218</v>
      </c>
      <c r="K1127" t="s">
        <v>64</v>
      </c>
      <c r="L1127" t="s">
        <v>144</v>
      </c>
      <c r="M1127" t="s">
        <v>66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9364</v>
      </c>
      <c r="X1127">
        <v>10300</v>
      </c>
      <c r="Y1127">
        <v>1826</v>
      </c>
      <c r="Z1127">
        <v>2</v>
      </c>
      <c r="AA1127">
        <v>18643</v>
      </c>
      <c r="AB1127">
        <v>20600</v>
      </c>
      <c r="AC1127">
        <v>0</v>
      </c>
      <c r="AD1127">
        <v>0</v>
      </c>
      <c r="AE1127">
        <v>0</v>
      </c>
      <c r="AF1127">
        <v>93</v>
      </c>
      <c r="AG1127">
        <v>3157</v>
      </c>
      <c r="AH1127">
        <v>9</v>
      </c>
      <c r="AI1127">
        <v>61503</v>
      </c>
      <c r="AJ1127">
        <v>92700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36</v>
      </c>
      <c r="AR1127">
        <v>370800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92700</v>
      </c>
      <c r="BA1127">
        <v>0</v>
      </c>
      <c r="BB1127">
        <v>0</v>
      </c>
      <c r="BC1127">
        <v>0</v>
      </c>
      <c r="BD1127">
        <v>6834</v>
      </c>
      <c r="BE1127">
        <v>6811</v>
      </c>
      <c r="BF1127">
        <v>10300</v>
      </c>
      <c r="BG1127" s="1">
        <v>44542</v>
      </c>
      <c r="BH1127" s="1">
        <v>44507</v>
      </c>
      <c r="BI1127" s="1">
        <v>44545.249606481484</v>
      </c>
      <c r="BJ1127" s="1">
        <v>44524.239363425928</v>
      </c>
    </row>
    <row r="1128" spans="1:62" x14ac:dyDescent="0.25">
      <c r="A1128">
        <v>11022</v>
      </c>
      <c r="B1128" t="s">
        <v>186</v>
      </c>
      <c r="C1128" t="s">
        <v>187</v>
      </c>
      <c r="D1128">
        <v>11281</v>
      </c>
      <c r="E1128">
        <v>81</v>
      </c>
      <c r="F1128" t="s">
        <v>61</v>
      </c>
      <c r="G1128" t="s">
        <v>336</v>
      </c>
      <c r="H1128" t="s">
        <v>69</v>
      </c>
      <c r="I1128">
        <v>1000000115533</v>
      </c>
      <c r="J1128">
        <v>414322</v>
      </c>
      <c r="K1128" t="s">
        <v>64</v>
      </c>
      <c r="L1128" t="s">
        <v>406</v>
      </c>
      <c r="M1128" t="s">
        <v>66</v>
      </c>
      <c r="N1128">
        <v>24</v>
      </c>
      <c r="O1128">
        <v>10909</v>
      </c>
      <c r="P1128">
        <v>12000</v>
      </c>
      <c r="Q1128">
        <v>2477</v>
      </c>
      <c r="R1128">
        <v>0</v>
      </c>
      <c r="S1128">
        <v>0</v>
      </c>
      <c r="T1128">
        <v>0</v>
      </c>
      <c r="U1128">
        <v>0</v>
      </c>
      <c r="V1128">
        <v>48</v>
      </c>
      <c r="W1128">
        <v>21818</v>
      </c>
      <c r="X1128">
        <v>24000</v>
      </c>
      <c r="Y1128">
        <v>4955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168</v>
      </c>
      <c r="AI1128">
        <v>59022</v>
      </c>
      <c r="AJ1128">
        <v>84000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84000</v>
      </c>
      <c r="BD1128">
        <v>351</v>
      </c>
      <c r="BE1128">
        <v>351</v>
      </c>
      <c r="BF1128">
        <v>500</v>
      </c>
      <c r="BG1128" s="1">
        <v>44527</v>
      </c>
      <c r="BH1128" s="1">
        <v>44296</v>
      </c>
      <c r="BI1128" s="1">
        <v>44545.249606481484</v>
      </c>
      <c r="BJ1128" s="1">
        <v>44524.239363425928</v>
      </c>
    </row>
    <row r="1129" spans="1:62" x14ac:dyDescent="0.25">
      <c r="A1129">
        <v>11022</v>
      </c>
      <c r="B1129" t="s">
        <v>186</v>
      </c>
      <c r="C1129" t="s">
        <v>187</v>
      </c>
      <c r="D1129">
        <v>11282</v>
      </c>
      <c r="E1129">
        <v>82</v>
      </c>
      <c r="F1129" t="s">
        <v>86</v>
      </c>
      <c r="G1129" t="s">
        <v>94</v>
      </c>
      <c r="H1129" t="s">
        <v>95</v>
      </c>
      <c r="I1129">
        <v>1000000001867</v>
      </c>
      <c r="J1129">
        <v>101922</v>
      </c>
      <c r="K1129" t="s">
        <v>64</v>
      </c>
      <c r="L1129" t="s">
        <v>96</v>
      </c>
      <c r="M1129" t="s">
        <v>66</v>
      </c>
      <c r="N1129">
        <v>4</v>
      </c>
      <c r="O1129">
        <v>4727</v>
      </c>
      <c r="P1129">
        <v>5200</v>
      </c>
      <c r="Q1129">
        <v>1446</v>
      </c>
      <c r="R1129">
        <v>16</v>
      </c>
      <c r="S1129">
        <v>18838</v>
      </c>
      <c r="T1129">
        <v>20800</v>
      </c>
      <c r="U1129">
        <v>5713</v>
      </c>
      <c r="V1129">
        <v>14</v>
      </c>
      <c r="W1129">
        <v>16144</v>
      </c>
      <c r="X1129">
        <v>18200</v>
      </c>
      <c r="Y1129">
        <v>4659</v>
      </c>
      <c r="Z1129">
        <v>3</v>
      </c>
      <c r="AA1129">
        <v>3522</v>
      </c>
      <c r="AB1129">
        <v>3900</v>
      </c>
      <c r="AC1129">
        <v>0</v>
      </c>
      <c r="AD1129">
        <v>0</v>
      </c>
      <c r="AE1129">
        <v>0</v>
      </c>
      <c r="AF1129">
        <v>26</v>
      </c>
      <c r="AG1129">
        <v>1061</v>
      </c>
      <c r="AH1129">
        <v>27</v>
      </c>
      <c r="AI1129">
        <v>22148</v>
      </c>
      <c r="AJ1129">
        <v>35100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120</v>
      </c>
      <c r="AR1129">
        <v>156000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35100</v>
      </c>
      <c r="BA1129">
        <v>0</v>
      </c>
      <c r="BB1129">
        <v>0</v>
      </c>
      <c r="BC1129">
        <v>0</v>
      </c>
      <c r="BD1129">
        <v>820</v>
      </c>
      <c r="BE1129">
        <v>820</v>
      </c>
      <c r="BF1129">
        <v>1300</v>
      </c>
      <c r="BG1129" s="1">
        <v>44541</v>
      </c>
      <c r="BH1129" s="1">
        <v>44470</v>
      </c>
      <c r="BI1129" s="1">
        <v>44545.249606481484</v>
      </c>
      <c r="BJ1129" s="1">
        <v>44524.239363425928</v>
      </c>
    </row>
    <row r="1130" spans="1:62" x14ac:dyDescent="0.25">
      <c r="A1130">
        <v>11022</v>
      </c>
      <c r="B1130" t="s">
        <v>186</v>
      </c>
      <c r="C1130" t="s">
        <v>187</v>
      </c>
      <c r="D1130">
        <v>11282</v>
      </c>
      <c r="E1130">
        <v>82</v>
      </c>
      <c r="F1130" t="s">
        <v>86</v>
      </c>
      <c r="G1130" t="s">
        <v>107</v>
      </c>
      <c r="H1130" t="s">
        <v>108</v>
      </c>
      <c r="I1130">
        <v>1000000007365</v>
      </c>
      <c r="J1130">
        <v>283391</v>
      </c>
      <c r="K1130" t="s">
        <v>64</v>
      </c>
      <c r="L1130" t="s">
        <v>339</v>
      </c>
      <c r="M1130" t="s">
        <v>66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40</v>
      </c>
      <c r="AR1130">
        <v>240000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10455</v>
      </c>
      <c r="BE1130">
        <v>9773</v>
      </c>
      <c r="BF1130">
        <v>6000</v>
      </c>
      <c r="BG1130" s="1">
        <v>44252</v>
      </c>
      <c r="BH1130" s="1">
        <v>44076</v>
      </c>
      <c r="BI1130" s="1">
        <v>44545.249606481484</v>
      </c>
      <c r="BJ1130" s="1">
        <v>44524.239363425928</v>
      </c>
    </row>
    <row r="1131" spans="1:62" x14ac:dyDescent="0.25">
      <c r="A1131">
        <v>11022</v>
      </c>
      <c r="B1131" t="s">
        <v>186</v>
      </c>
      <c r="C1131" t="s">
        <v>187</v>
      </c>
      <c r="D1131">
        <v>11281</v>
      </c>
      <c r="E1131">
        <v>81</v>
      </c>
      <c r="F1131" t="s">
        <v>61</v>
      </c>
      <c r="G1131" t="s">
        <v>336</v>
      </c>
      <c r="H1131" t="s">
        <v>69</v>
      </c>
      <c r="I1131">
        <v>1000000114802</v>
      </c>
      <c r="J1131">
        <v>413903</v>
      </c>
      <c r="K1131" t="s">
        <v>64</v>
      </c>
      <c r="L1131" t="s">
        <v>409</v>
      </c>
      <c r="M1131" t="s">
        <v>66</v>
      </c>
      <c r="N1131">
        <v>18</v>
      </c>
      <c r="O1131">
        <v>16312</v>
      </c>
      <c r="P1131">
        <v>18000</v>
      </c>
      <c r="Q1131">
        <v>2759</v>
      </c>
      <c r="R1131">
        <v>30</v>
      </c>
      <c r="S1131">
        <v>27169</v>
      </c>
      <c r="T1131">
        <v>30000</v>
      </c>
      <c r="U1131">
        <v>4853</v>
      </c>
      <c r="V1131">
        <v>48</v>
      </c>
      <c r="W1131">
        <v>43364</v>
      </c>
      <c r="X1131">
        <v>48000</v>
      </c>
      <c r="Y1131">
        <v>9404</v>
      </c>
      <c r="Z1131">
        <v>24</v>
      </c>
      <c r="AA1131">
        <v>21600</v>
      </c>
      <c r="AB1131">
        <v>24000</v>
      </c>
      <c r="AC1131">
        <v>0</v>
      </c>
      <c r="AD1131">
        <v>0</v>
      </c>
      <c r="AE1131">
        <v>0</v>
      </c>
      <c r="AF1131">
        <v>240</v>
      </c>
      <c r="AG1131">
        <v>4620</v>
      </c>
      <c r="AH1131">
        <v>312</v>
      </c>
      <c r="AI1131">
        <v>220741</v>
      </c>
      <c r="AJ1131">
        <v>312000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312000</v>
      </c>
      <c r="BB1131">
        <v>0</v>
      </c>
      <c r="BC1131">
        <v>0</v>
      </c>
      <c r="BD1131">
        <v>708</v>
      </c>
      <c r="BE1131">
        <v>708</v>
      </c>
      <c r="BF1131">
        <v>1000</v>
      </c>
      <c r="BG1131" s="1">
        <v>44539</v>
      </c>
      <c r="BH1131" s="1">
        <v>44434</v>
      </c>
      <c r="BI1131" s="1">
        <v>44545.249606481484</v>
      </c>
      <c r="BJ1131" s="1">
        <v>44524.239363425928</v>
      </c>
    </row>
    <row r="1132" spans="1:62" x14ac:dyDescent="0.25">
      <c r="A1132">
        <v>11022</v>
      </c>
      <c r="B1132" t="s">
        <v>186</v>
      </c>
      <c r="C1132" t="s">
        <v>187</v>
      </c>
      <c r="D1132">
        <v>11281</v>
      </c>
      <c r="E1132">
        <v>81</v>
      </c>
      <c r="F1132" t="s">
        <v>61</v>
      </c>
      <c r="G1132" t="s">
        <v>336</v>
      </c>
      <c r="H1132" t="s">
        <v>69</v>
      </c>
      <c r="I1132">
        <v>1000000084568</v>
      </c>
      <c r="J1132">
        <v>405498</v>
      </c>
      <c r="K1132" t="s">
        <v>64</v>
      </c>
      <c r="L1132" t="s">
        <v>81</v>
      </c>
      <c r="M1132" t="s">
        <v>80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24</v>
      </c>
      <c r="W1132">
        <v>8727</v>
      </c>
      <c r="X1132">
        <v>9600</v>
      </c>
      <c r="Y1132">
        <v>285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17</v>
      </c>
      <c r="AI1132">
        <v>5980</v>
      </c>
      <c r="AJ1132">
        <v>6800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6800</v>
      </c>
      <c r="BD1132">
        <v>352</v>
      </c>
      <c r="BE1132">
        <v>351</v>
      </c>
      <c r="BF1132">
        <v>400</v>
      </c>
      <c r="BG1132" s="1">
        <v>44530</v>
      </c>
      <c r="BH1132" s="1">
        <v>44226</v>
      </c>
      <c r="BI1132" s="1">
        <v>44545.249606481484</v>
      </c>
      <c r="BJ1132" s="1">
        <v>44524.239363425928</v>
      </c>
    </row>
    <row r="1133" spans="1:62" x14ac:dyDescent="0.25">
      <c r="A1133">
        <v>11022</v>
      </c>
      <c r="B1133" t="s">
        <v>186</v>
      </c>
      <c r="C1133" t="s">
        <v>187</v>
      </c>
      <c r="D1133">
        <v>11281</v>
      </c>
      <c r="E1133">
        <v>81</v>
      </c>
      <c r="F1133" t="s">
        <v>61</v>
      </c>
      <c r="G1133" t="s">
        <v>336</v>
      </c>
      <c r="H1133" t="s">
        <v>82</v>
      </c>
      <c r="I1133">
        <v>1000000083917</v>
      </c>
      <c r="J1133">
        <v>400654</v>
      </c>
      <c r="K1133" t="s">
        <v>64</v>
      </c>
      <c r="L1133" t="s">
        <v>164</v>
      </c>
      <c r="M1133" t="s">
        <v>66</v>
      </c>
      <c r="N1133">
        <v>31</v>
      </c>
      <c r="O1133">
        <v>28130</v>
      </c>
      <c r="P1133">
        <v>31000</v>
      </c>
      <c r="Q1133">
        <v>4235</v>
      </c>
      <c r="R1133">
        <v>30</v>
      </c>
      <c r="S1133">
        <v>27117</v>
      </c>
      <c r="T1133">
        <v>30000</v>
      </c>
      <c r="U1133">
        <v>3993</v>
      </c>
      <c r="V1133">
        <v>54</v>
      </c>
      <c r="W1133">
        <v>49039</v>
      </c>
      <c r="X1133">
        <v>54000</v>
      </c>
      <c r="Y1133">
        <v>7416</v>
      </c>
      <c r="Z1133">
        <v>18</v>
      </c>
      <c r="AA1133">
        <v>16208</v>
      </c>
      <c r="AB1133">
        <v>18000</v>
      </c>
      <c r="AC1133">
        <v>0</v>
      </c>
      <c r="AD1133">
        <v>0</v>
      </c>
      <c r="AE1133">
        <v>0</v>
      </c>
      <c r="AF1133">
        <v>171</v>
      </c>
      <c r="AG1133">
        <v>2334</v>
      </c>
      <c r="AH1133">
        <v>33</v>
      </c>
      <c r="AI1133">
        <v>23936</v>
      </c>
      <c r="AJ1133">
        <v>33000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725</v>
      </c>
      <c r="BE1133">
        <v>725</v>
      </c>
      <c r="BF1133">
        <v>1000</v>
      </c>
      <c r="BG1133" s="1">
        <v>44531</v>
      </c>
      <c r="BH1133" s="1">
        <v>44455</v>
      </c>
      <c r="BI1133" s="1">
        <v>44545.249606481484</v>
      </c>
      <c r="BJ1133" s="1">
        <v>44524.239363425928</v>
      </c>
    </row>
    <row r="1134" spans="1:62" x14ac:dyDescent="0.25">
      <c r="A1134">
        <v>11022</v>
      </c>
      <c r="B1134" t="s">
        <v>186</v>
      </c>
      <c r="C1134" t="s">
        <v>187</v>
      </c>
      <c r="D1134">
        <v>11282</v>
      </c>
      <c r="E1134">
        <v>82</v>
      </c>
      <c r="F1134" t="s">
        <v>86</v>
      </c>
      <c r="G1134" t="s">
        <v>87</v>
      </c>
      <c r="H1134" t="s">
        <v>90</v>
      </c>
      <c r="I1134">
        <v>1000000012850</v>
      </c>
      <c r="J1134">
        <v>385428</v>
      </c>
      <c r="K1134" t="s">
        <v>64</v>
      </c>
      <c r="L1134" t="s">
        <v>105</v>
      </c>
      <c r="M1134" t="s">
        <v>66</v>
      </c>
      <c r="N1134">
        <v>3</v>
      </c>
      <c r="O1134">
        <v>16227</v>
      </c>
      <c r="P1134">
        <v>17850</v>
      </c>
      <c r="Q1134">
        <v>3399</v>
      </c>
      <c r="R1134">
        <v>4</v>
      </c>
      <c r="S1134">
        <v>21311</v>
      </c>
      <c r="T1134">
        <v>23800</v>
      </c>
      <c r="U1134">
        <v>3943</v>
      </c>
      <c r="V1134">
        <v>7</v>
      </c>
      <c r="W1134">
        <v>37265</v>
      </c>
      <c r="X1134">
        <v>41650</v>
      </c>
      <c r="Y1134">
        <v>6871</v>
      </c>
      <c r="Z1134">
        <v>10</v>
      </c>
      <c r="AA1134">
        <v>53818</v>
      </c>
      <c r="AB1134">
        <v>59500</v>
      </c>
      <c r="AC1134">
        <v>0</v>
      </c>
      <c r="AD1134">
        <v>0</v>
      </c>
      <c r="AE1134">
        <v>0</v>
      </c>
      <c r="AF1134">
        <v>300</v>
      </c>
      <c r="AG1134">
        <v>10398</v>
      </c>
      <c r="AH1134">
        <v>109</v>
      </c>
      <c r="AI1134">
        <v>473285</v>
      </c>
      <c r="AJ1134">
        <v>648550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648550</v>
      </c>
      <c r="BB1134">
        <v>0</v>
      </c>
      <c r="BC1134">
        <v>0</v>
      </c>
      <c r="BD1134">
        <v>4342</v>
      </c>
      <c r="BE1134">
        <v>4253</v>
      </c>
      <c r="BF1134">
        <v>5950</v>
      </c>
      <c r="BG1134" s="1">
        <v>44541</v>
      </c>
      <c r="BH1134" s="1">
        <v>44454</v>
      </c>
      <c r="BI1134" s="1">
        <v>44545.249606481484</v>
      </c>
      <c r="BJ1134" s="1">
        <v>44524.239363425928</v>
      </c>
    </row>
    <row r="1135" spans="1:62" x14ac:dyDescent="0.25">
      <c r="A1135">
        <v>11022</v>
      </c>
      <c r="B1135" t="s">
        <v>186</v>
      </c>
      <c r="C1135" t="s">
        <v>187</v>
      </c>
      <c r="D1135">
        <v>11283</v>
      </c>
      <c r="E1135">
        <v>83</v>
      </c>
      <c r="F1135" t="s">
        <v>111</v>
      </c>
      <c r="G1135" t="s">
        <v>117</v>
      </c>
      <c r="H1135" t="s">
        <v>118</v>
      </c>
      <c r="I1135">
        <v>1000000003053</v>
      </c>
      <c r="J1135">
        <v>118101</v>
      </c>
      <c r="K1135" t="s">
        <v>64</v>
      </c>
      <c r="L1135" t="s">
        <v>122</v>
      </c>
      <c r="M1135" t="s">
        <v>66</v>
      </c>
      <c r="N1135">
        <v>1</v>
      </c>
      <c r="O1135">
        <v>5909</v>
      </c>
      <c r="P1135">
        <v>6500</v>
      </c>
      <c r="Q1135">
        <v>955</v>
      </c>
      <c r="R1135">
        <v>5</v>
      </c>
      <c r="S1135">
        <v>29486</v>
      </c>
      <c r="T1135">
        <v>32500</v>
      </c>
      <c r="U1135">
        <v>4714</v>
      </c>
      <c r="V1135">
        <v>15</v>
      </c>
      <c r="W1135">
        <v>88400</v>
      </c>
      <c r="X1135">
        <v>97500</v>
      </c>
      <c r="Y1135">
        <v>14082</v>
      </c>
      <c r="Z1135">
        <v>10</v>
      </c>
      <c r="AA1135">
        <v>58973</v>
      </c>
      <c r="AB1135">
        <v>65000</v>
      </c>
      <c r="AC1135">
        <v>0</v>
      </c>
      <c r="AD1135">
        <v>0</v>
      </c>
      <c r="AE1135">
        <v>0</v>
      </c>
      <c r="AF1135">
        <v>130</v>
      </c>
      <c r="AG1135">
        <v>9427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20</v>
      </c>
      <c r="AR1135">
        <v>130000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4955</v>
      </c>
      <c r="BE1135">
        <v>4953</v>
      </c>
      <c r="BF1135">
        <v>6500</v>
      </c>
      <c r="BG1135" s="1">
        <v>44540</v>
      </c>
      <c r="BH1135" s="1">
        <v>44491</v>
      </c>
      <c r="BI1135" s="1">
        <v>44545.249606481484</v>
      </c>
      <c r="BJ1135" s="1">
        <v>44524.239363425928</v>
      </c>
    </row>
    <row r="1136" spans="1:62" x14ac:dyDescent="0.25">
      <c r="A1136">
        <v>11022</v>
      </c>
      <c r="B1136" t="s">
        <v>186</v>
      </c>
      <c r="C1136" t="s">
        <v>187</v>
      </c>
      <c r="D1136">
        <v>11283</v>
      </c>
      <c r="E1136">
        <v>83</v>
      </c>
      <c r="F1136" t="s">
        <v>111</v>
      </c>
      <c r="G1136" t="s">
        <v>112</v>
      </c>
      <c r="H1136" t="s">
        <v>113</v>
      </c>
      <c r="I1136">
        <v>1000000011589</v>
      </c>
      <c r="J1136">
        <v>377531</v>
      </c>
      <c r="K1136" t="s">
        <v>64</v>
      </c>
      <c r="L1136" t="s">
        <v>126</v>
      </c>
      <c r="M1136" t="s">
        <v>66</v>
      </c>
      <c r="N1136">
        <v>13</v>
      </c>
      <c r="O1136">
        <v>148909</v>
      </c>
      <c r="P1136">
        <v>163800</v>
      </c>
      <c r="Q1136">
        <v>23022</v>
      </c>
      <c r="R1136">
        <v>20</v>
      </c>
      <c r="S1136">
        <v>227538</v>
      </c>
      <c r="T1136">
        <v>252000</v>
      </c>
      <c r="U1136">
        <v>33865</v>
      </c>
      <c r="V1136">
        <v>12</v>
      </c>
      <c r="W1136">
        <v>122596</v>
      </c>
      <c r="X1136">
        <v>151200</v>
      </c>
      <c r="Y1136">
        <v>6393</v>
      </c>
      <c r="Z1136">
        <v>49</v>
      </c>
      <c r="AA1136">
        <v>500082</v>
      </c>
      <c r="AB1136">
        <v>617400</v>
      </c>
      <c r="AC1136">
        <v>0</v>
      </c>
      <c r="AD1136">
        <v>0</v>
      </c>
      <c r="AE1136">
        <v>0</v>
      </c>
      <c r="AF1136">
        <v>67310</v>
      </c>
      <c r="AG1136">
        <v>25584</v>
      </c>
      <c r="AH1136">
        <v>25</v>
      </c>
      <c r="AI1136">
        <v>233000</v>
      </c>
      <c r="AJ1136">
        <v>315000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315000</v>
      </c>
      <c r="BD1136">
        <v>9320</v>
      </c>
      <c r="BE1136">
        <v>9320</v>
      </c>
      <c r="BF1136">
        <v>12600</v>
      </c>
      <c r="BG1136" s="1">
        <v>44542</v>
      </c>
      <c r="BH1136" s="1">
        <v>44305</v>
      </c>
      <c r="BI1136" s="1">
        <v>44545.249606481484</v>
      </c>
      <c r="BJ1136" s="1">
        <v>44524.239363425928</v>
      </c>
    </row>
    <row r="1137" spans="1:62" x14ac:dyDescent="0.25">
      <c r="A1137">
        <v>11022</v>
      </c>
      <c r="B1137" t="s">
        <v>186</v>
      </c>
      <c r="C1137" t="s">
        <v>187</v>
      </c>
      <c r="D1137">
        <v>11283</v>
      </c>
      <c r="E1137">
        <v>83</v>
      </c>
      <c r="F1137" t="s">
        <v>111</v>
      </c>
      <c r="G1137" t="s">
        <v>129</v>
      </c>
      <c r="H1137" t="s">
        <v>130</v>
      </c>
      <c r="I1137">
        <v>1000000112842</v>
      </c>
      <c r="J1137">
        <v>412665</v>
      </c>
      <c r="K1137" t="s">
        <v>64</v>
      </c>
      <c r="L1137" t="s">
        <v>178</v>
      </c>
      <c r="M1137" t="s">
        <v>66</v>
      </c>
      <c r="N1137">
        <v>1</v>
      </c>
      <c r="O1137">
        <v>11818</v>
      </c>
      <c r="P1137">
        <v>13000</v>
      </c>
      <c r="Q1137">
        <v>1724</v>
      </c>
      <c r="R1137">
        <v>3</v>
      </c>
      <c r="S1137">
        <v>35336</v>
      </c>
      <c r="T1137">
        <v>39000</v>
      </c>
      <c r="U1137">
        <v>5054</v>
      </c>
      <c r="V1137">
        <v>4</v>
      </c>
      <c r="W1137">
        <v>47273</v>
      </c>
      <c r="X1137">
        <v>52000</v>
      </c>
      <c r="Y1137">
        <v>6897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34</v>
      </c>
      <c r="AI1137">
        <v>343196</v>
      </c>
      <c r="AJ1137">
        <v>442000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442000</v>
      </c>
      <c r="BD1137">
        <v>10094</v>
      </c>
      <c r="BE1137">
        <v>10094</v>
      </c>
      <c r="BF1137">
        <v>13000</v>
      </c>
      <c r="BG1137" s="1">
        <v>44528</v>
      </c>
      <c r="BH1137" s="1">
        <v>44193</v>
      </c>
      <c r="BI1137" s="1">
        <v>44545.249606481484</v>
      </c>
      <c r="BJ1137" s="1">
        <v>44524.239363425928</v>
      </c>
    </row>
    <row r="1138" spans="1:62" x14ac:dyDescent="0.25">
      <c r="A1138">
        <v>11022</v>
      </c>
      <c r="B1138" t="s">
        <v>186</v>
      </c>
      <c r="C1138" t="s">
        <v>187</v>
      </c>
      <c r="D1138">
        <v>11281</v>
      </c>
      <c r="E1138">
        <v>81</v>
      </c>
      <c r="F1138" t="s">
        <v>61</v>
      </c>
      <c r="G1138" t="s">
        <v>340</v>
      </c>
      <c r="H1138" t="s">
        <v>158</v>
      </c>
      <c r="I1138">
        <v>1000000112728</v>
      </c>
      <c r="J1138">
        <v>412635</v>
      </c>
      <c r="K1138" t="s">
        <v>64</v>
      </c>
      <c r="L1138" t="s">
        <v>159</v>
      </c>
      <c r="M1138" t="s">
        <v>66</v>
      </c>
      <c r="N1138">
        <v>24</v>
      </c>
      <c r="O1138">
        <v>20727</v>
      </c>
      <c r="P1138">
        <v>22800</v>
      </c>
      <c r="Q1138">
        <v>3972</v>
      </c>
      <c r="R1138">
        <v>48</v>
      </c>
      <c r="S1138">
        <v>41351</v>
      </c>
      <c r="T1138">
        <v>45600</v>
      </c>
      <c r="U1138">
        <v>7841</v>
      </c>
      <c r="V1138">
        <v>12</v>
      </c>
      <c r="W1138">
        <v>10364</v>
      </c>
      <c r="X1138">
        <v>11400</v>
      </c>
      <c r="Y1138">
        <v>1986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348</v>
      </c>
      <c r="AI1138">
        <v>242949</v>
      </c>
      <c r="AJ1138">
        <v>330600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330600</v>
      </c>
      <c r="BD1138">
        <v>698</v>
      </c>
      <c r="BE1138">
        <v>698</v>
      </c>
      <c r="BF1138">
        <v>950</v>
      </c>
      <c r="BG1138" s="1">
        <v>44530</v>
      </c>
      <c r="BH1138" s="1">
        <v>44135</v>
      </c>
      <c r="BI1138" s="1">
        <v>44545.249606481484</v>
      </c>
      <c r="BJ1138" s="1">
        <v>44524.239363425928</v>
      </c>
    </row>
    <row r="1139" spans="1:62" x14ac:dyDescent="0.25">
      <c r="A1139">
        <v>11022</v>
      </c>
      <c r="B1139" t="s">
        <v>186</v>
      </c>
      <c r="C1139" t="s">
        <v>187</v>
      </c>
      <c r="D1139">
        <v>11281</v>
      </c>
      <c r="E1139">
        <v>81</v>
      </c>
      <c r="F1139" t="s">
        <v>61</v>
      </c>
      <c r="G1139" t="s">
        <v>336</v>
      </c>
      <c r="H1139" t="s">
        <v>69</v>
      </c>
      <c r="I1139">
        <v>1000000089432</v>
      </c>
      <c r="J1139">
        <v>409049</v>
      </c>
      <c r="K1139" t="s">
        <v>64</v>
      </c>
      <c r="L1139" t="s">
        <v>74</v>
      </c>
      <c r="M1139" t="s">
        <v>66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360</v>
      </c>
      <c r="AR1139">
        <v>360000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708</v>
      </c>
      <c r="BE1139">
        <v>714</v>
      </c>
      <c r="BF1139">
        <v>1000</v>
      </c>
      <c r="BG1139" s="1">
        <v>44163</v>
      </c>
      <c r="BH1139" s="1">
        <v>43910</v>
      </c>
      <c r="BI1139" s="1">
        <v>44545.249606481484</v>
      </c>
      <c r="BJ1139" s="1">
        <v>44524.239363425928</v>
      </c>
    </row>
    <row r="1140" spans="1:62" x14ac:dyDescent="0.25">
      <c r="A1140">
        <v>11022</v>
      </c>
      <c r="B1140" t="s">
        <v>186</v>
      </c>
      <c r="C1140" t="s">
        <v>187</v>
      </c>
      <c r="D1140">
        <v>11281</v>
      </c>
      <c r="E1140">
        <v>81</v>
      </c>
      <c r="F1140" t="s">
        <v>61</v>
      </c>
      <c r="G1140" t="s">
        <v>336</v>
      </c>
      <c r="H1140" t="s">
        <v>69</v>
      </c>
      <c r="I1140">
        <v>1000000115534</v>
      </c>
      <c r="J1140">
        <v>414323</v>
      </c>
      <c r="K1140" t="s">
        <v>64</v>
      </c>
      <c r="L1140" t="s">
        <v>410</v>
      </c>
      <c r="M1140" t="s">
        <v>66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6</v>
      </c>
      <c r="AA1140">
        <v>5400</v>
      </c>
      <c r="AB1140">
        <v>6000</v>
      </c>
      <c r="AC1140">
        <v>0</v>
      </c>
      <c r="AD1140">
        <v>0</v>
      </c>
      <c r="AE1140">
        <v>0</v>
      </c>
      <c r="AF1140">
        <v>60</v>
      </c>
      <c r="AG1140">
        <v>1157</v>
      </c>
      <c r="AH1140">
        <v>210</v>
      </c>
      <c r="AI1140">
        <v>148501</v>
      </c>
      <c r="AJ1140">
        <v>210000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210000</v>
      </c>
      <c r="BD1140">
        <v>707</v>
      </c>
      <c r="BE1140">
        <v>707</v>
      </c>
      <c r="BF1140">
        <v>1000</v>
      </c>
      <c r="BG1140" s="1">
        <v>44538</v>
      </c>
      <c r="BH1140" s="1">
        <v>44296</v>
      </c>
      <c r="BI1140" s="1">
        <v>44545.249606481484</v>
      </c>
      <c r="BJ1140" s="1">
        <v>44524.239363425928</v>
      </c>
    </row>
    <row r="1141" spans="1:62" x14ac:dyDescent="0.25">
      <c r="A1141">
        <v>11022</v>
      </c>
      <c r="B1141" t="s">
        <v>186</v>
      </c>
      <c r="C1141" t="s">
        <v>187</v>
      </c>
      <c r="D1141">
        <v>11283</v>
      </c>
      <c r="E1141">
        <v>83</v>
      </c>
      <c r="F1141" t="s">
        <v>111</v>
      </c>
      <c r="G1141" t="s">
        <v>129</v>
      </c>
      <c r="H1141" t="s">
        <v>130</v>
      </c>
      <c r="I1141">
        <v>1000000005860</v>
      </c>
      <c r="J1141">
        <v>216791</v>
      </c>
      <c r="K1141" t="s">
        <v>64</v>
      </c>
      <c r="L1141" t="s">
        <v>135</v>
      </c>
      <c r="M1141" t="s">
        <v>66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30</v>
      </c>
      <c r="AX1141">
        <v>73650</v>
      </c>
      <c r="AY1141">
        <v>117000</v>
      </c>
      <c r="AZ1141">
        <v>0</v>
      </c>
      <c r="BA1141">
        <v>0</v>
      </c>
      <c r="BB1141">
        <v>0</v>
      </c>
      <c r="BC1141">
        <v>0</v>
      </c>
      <c r="BD1141">
        <v>2455</v>
      </c>
      <c r="BE1141">
        <v>2455</v>
      </c>
      <c r="BF1141">
        <v>3900</v>
      </c>
      <c r="BG1141" s="1">
        <v>44230</v>
      </c>
      <c r="BH1141" s="1">
        <v>43864</v>
      </c>
      <c r="BI1141" s="1">
        <v>44545.249606481484</v>
      </c>
      <c r="BJ1141" s="1">
        <v>44524.239363425928</v>
      </c>
    </row>
    <row r="1142" spans="1:62" x14ac:dyDescent="0.25">
      <c r="A1142">
        <v>11022</v>
      </c>
      <c r="B1142" t="s">
        <v>186</v>
      </c>
      <c r="C1142" t="s">
        <v>187</v>
      </c>
      <c r="D1142">
        <v>11283</v>
      </c>
      <c r="E1142">
        <v>83</v>
      </c>
      <c r="F1142" t="s">
        <v>111</v>
      </c>
      <c r="G1142" t="s">
        <v>112</v>
      </c>
      <c r="H1142" t="s">
        <v>113</v>
      </c>
      <c r="I1142">
        <v>1000000011041</v>
      </c>
      <c r="J1142">
        <v>372029</v>
      </c>
      <c r="K1142" t="s">
        <v>64</v>
      </c>
      <c r="L1142" t="s">
        <v>124</v>
      </c>
      <c r="M1142" t="s">
        <v>66</v>
      </c>
      <c r="N1142">
        <v>14</v>
      </c>
      <c r="O1142">
        <v>227818</v>
      </c>
      <c r="P1142">
        <v>250600</v>
      </c>
      <c r="Q1142">
        <v>36429</v>
      </c>
      <c r="R1142">
        <v>19</v>
      </c>
      <c r="S1142">
        <v>307231</v>
      </c>
      <c r="T1142">
        <v>340100</v>
      </c>
      <c r="U1142">
        <v>46989</v>
      </c>
      <c r="V1142">
        <v>14</v>
      </c>
      <c r="W1142">
        <v>206038</v>
      </c>
      <c r="X1142">
        <v>250600</v>
      </c>
      <c r="Y1142">
        <v>13484</v>
      </c>
      <c r="Z1142">
        <v>16</v>
      </c>
      <c r="AA1142">
        <v>240941</v>
      </c>
      <c r="AB1142">
        <v>286400</v>
      </c>
      <c r="AC1142">
        <v>0</v>
      </c>
      <c r="AD1142">
        <v>0</v>
      </c>
      <c r="AE1142">
        <v>0</v>
      </c>
      <c r="AF1142">
        <v>21365</v>
      </c>
      <c r="AG1142">
        <v>20648</v>
      </c>
      <c r="AH1142">
        <v>48</v>
      </c>
      <c r="AI1142">
        <v>660770</v>
      </c>
      <c r="AJ1142">
        <v>859200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36</v>
      </c>
      <c r="AR1142">
        <v>644400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859200</v>
      </c>
      <c r="BA1142">
        <v>0</v>
      </c>
      <c r="BB1142">
        <v>0</v>
      </c>
      <c r="BC1142">
        <v>0</v>
      </c>
      <c r="BD1142">
        <v>13766</v>
      </c>
      <c r="BE1142">
        <v>13521</v>
      </c>
      <c r="BF1142">
        <v>17900</v>
      </c>
      <c r="BG1142" s="1">
        <v>44544</v>
      </c>
      <c r="BH1142" s="1">
        <v>44541</v>
      </c>
      <c r="BI1142" s="1">
        <v>44545.249606481484</v>
      </c>
      <c r="BJ1142" s="1">
        <v>44524.239363425928</v>
      </c>
    </row>
    <row r="1143" spans="1:62" x14ac:dyDescent="0.25">
      <c r="A1143">
        <v>11022</v>
      </c>
      <c r="B1143" t="s">
        <v>186</v>
      </c>
      <c r="C1143" t="s">
        <v>187</v>
      </c>
      <c r="D1143">
        <v>11283</v>
      </c>
      <c r="E1143">
        <v>83</v>
      </c>
      <c r="F1143" t="s">
        <v>111</v>
      </c>
      <c r="G1143" t="s">
        <v>117</v>
      </c>
      <c r="H1143" t="s">
        <v>118</v>
      </c>
      <c r="I1143">
        <v>1000000003054</v>
      </c>
      <c r="J1143">
        <v>118109</v>
      </c>
      <c r="K1143" t="s">
        <v>64</v>
      </c>
      <c r="L1143" t="s">
        <v>123</v>
      </c>
      <c r="M1143" t="s">
        <v>66</v>
      </c>
      <c r="N1143">
        <v>1</v>
      </c>
      <c r="O1143">
        <v>5909</v>
      </c>
      <c r="P1143">
        <v>6500</v>
      </c>
      <c r="Q1143">
        <v>955</v>
      </c>
      <c r="R1143">
        <v>15</v>
      </c>
      <c r="S1143">
        <v>88164</v>
      </c>
      <c r="T1143">
        <v>97500</v>
      </c>
      <c r="U1143">
        <v>13845</v>
      </c>
      <c r="V1143">
        <v>4</v>
      </c>
      <c r="W1143">
        <v>23636</v>
      </c>
      <c r="X1143">
        <v>26000</v>
      </c>
      <c r="Y1143">
        <v>3818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20</v>
      </c>
      <c r="AR1143">
        <v>130000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4955</v>
      </c>
      <c r="BE1143">
        <v>4953</v>
      </c>
      <c r="BF1143">
        <v>6500</v>
      </c>
      <c r="BG1143" s="1">
        <v>44506</v>
      </c>
      <c r="BH1143" s="1">
        <v>44456</v>
      </c>
      <c r="BI1143" s="1">
        <v>44545.249606481484</v>
      </c>
      <c r="BJ1143" s="1">
        <v>44524.239363425928</v>
      </c>
    </row>
    <row r="1144" spans="1:62" x14ac:dyDescent="0.25">
      <c r="A1144">
        <v>11022</v>
      </c>
      <c r="B1144" t="s">
        <v>186</v>
      </c>
      <c r="C1144" t="s">
        <v>187</v>
      </c>
      <c r="D1144">
        <v>11283</v>
      </c>
      <c r="E1144">
        <v>83</v>
      </c>
      <c r="F1144" t="s">
        <v>111</v>
      </c>
      <c r="G1144" t="s">
        <v>117</v>
      </c>
      <c r="H1144" t="s">
        <v>118</v>
      </c>
      <c r="I1144">
        <v>1000000006378</v>
      </c>
      <c r="J1144">
        <v>236915</v>
      </c>
      <c r="K1144" t="s">
        <v>64</v>
      </c>
      <c r="L1144" t="s">
        <v>121</v>
      </c>
      <c r="M1144" t="s">
        <v>66</v>
      </c>
      <c r="N1144">
        <v>15</v>
      </c>
      <c r="O1144">
        <v>163636</v>
      </c>
      <c r="P1144">
        <v>180000</v>
      </c>
      <c r="Q1144">
        <v>23524</v>
      </c>
      <c r="R1144">
        <v>27</v>
      </c>
      <c r="S1144">
        <v>293345</v>
      </c>
      <c r="T1144">
        <v>324000</v>
      </c>
      <c r="U1144">
        <v>41143</v>
      </c>
      <c r="V1144">
        <v>20</v>
      </c>
      <c r="W1144">
        <v>216982</v>
      </c>
      <c r="X1144">
        <v>240000</v>
      </c>
      <c r="Y1144">
        <v>30165</v>
      </c>
      <c r="Z1144">
        <v>16</v>
      </c>
      <c r="AA1144">
        <v>174327</v>
      </c>
      <c r="AB1144">
        <v>192000</v>
      </c>
      <c r="AC1144">
        <v>0</v>
      </c>
      <c r="AD1144">
        <v>0</v>
      </c>
      <c r="AE1144">
        <v>0</v>
      </c>
      <c r="AF1144">
        <v>240</v>
      </c>
      <c r="AG1144">
        <v>24874</v>
      </c>
      <c r="AH1144">
        <v>90</v>
      </c>
      <c r="AI1144">
        <v>840675</v>
      </c>
      <c r="AJ1144">
        <v>1080000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1080000</v>
      </c>
      <c r="BD1144">
        <v>9341</v>
      </c>
      <c r="BE1144">
        <v>9341</v>
      </c>
      <c r="BF1144">
        <v>12000</v>
      </c>
      <c r="BG1144" s="1">
        <v>44544</v>
      </c>
      <c r="BH1144" s="1">
        <v>44331</v>
      </c>
      <c r="BI1144" s="1">
        <v>44545.249606481484</v>
      </c>
      <c r="BJ1144" s="1">
        <v>44524.239363425928</v>
      </c>
    </row>
    <row r="1145" spans="1:62" x14ac:dyDescent="0.25">
      <c r="A1145">
        <v>11022</v>
      </c>
      <c r="B1145" t="s">
        <v>186</v>
      </c>
      <c r="C1145" t="s">
        <v>187</v>
      </c>
      <c r="D1145">
        <v>11281</v>
      </c>
      <c r="E1145">
        <v>81</v>
      </c>
      <c r="F1145" t="s">
        <v>61</v>
      </c>
      <c r="G1145" t="s">
        <v>62</v>
      </c>
      <c r="H1145" t="s">
        <v>63</v>
      </c>
      <c r="I1145">
        <v>1000000085829</v>
      </c>
      <c r="J1145">
        <v>406662</v>
      </c>
      <c r="K1145" t="s">
        <v>64</v>
      </c>
      <c r="L1145" t="s">
        <v>68</v>
      </c>
      <c r="M1145" t="s">
        <v>66</v>
      </c>
      <c r="N1145">
        <v>24</v>
      </c>
      <c r="O1145">
        <v>19636</v>
      </c>
      <c r="P1145">
        <v>21600</v>
      </c>
      <c r="Q1145">
        <v>2881</v>
      </c>
      <c r="R1145">
        <v>12</v>
      </c>
      <c r="S1145">
        <v>9720</v>
      </c>
      <c r="T1145">
        <v>10800</v>
      </c>
      <c r="U1145">
        <v>1342</v>
      </c>
      <c r="V1145">
        <v>72</v>
      </c>
      <c r="W1145">
        <v>58811</v>
      </c>
      <c r="X1145">
        <v>64800</v>
      </c>
      <c r="Y1145">
        <v>8545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120</v>
      </c>
      <c r="AI1145">
        <v>83777</v>
      </c>
      <c r="AJ1145">
        <v>108000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108000</v>
      </c>
      <c r="BD1145">
        <v>698</v>
      </c>
      <c r="BE1145">
        <v>698</v>
      </c>
      <c r="BF1145">
        <v>900</v>
      </c>
      <c r="BG1145" s="1">
        <v>44530</v>
      </c>
      <c r="BH1145" s="1">
        <v>43909</v>
      </c>
      <c r="BI1145" s="1">
        <v>44545.249606481484</v>
      </c>
      <c r="BJ1145" s="1">
        <v>44524.239363425928</v>
      </c>
    </row>
    <row r="1146" spans="1:62" x14ac:dyDescent="0.25">
      <c r="A1146">
        <v>11022</v>
      </c>
      <c r="B1146" t="s">
        <v>186</v>
      </c>
      <c r="C1146" t="s">
        <v>187</v>
      </c>
      <c r="D1146">
        <v>11281</v>
      </c>
      <c r="E1146">
        <v>81</v>
      </c>
      <c r="F1146" t="s">
        <v>61</v>
      </c>
      <c r="G1146" t="s">
        <v>62</v>
      </c>
      <c r="H1146" t="s">
        <v>63</v>
      </c>
      <c r="I1146">
        <v>1000000085830</v>
      </c>
      <c r="J1146">
        <v>406669</v>
      </c>
      <c r="K1146" t="s">
        <v>64</v>
      </c>
      <c r="L1146" t="s">
        <v>65</v>
      </c>
      <c r="M1146" t="s">
        <v>66</v>
      </c>
      <c r="N1146">
        <v>24</v>
      </c>
      <c r="O1146">
        <v>19636</v>
      </c>
      <c r="P1146">
        <v>21600</v>
      </c>
      <c r="Q1146">
        <v>2872</v>
      </c>
      <c r="R1146">
        <v>24</v>
      </c>
      <c r="S1146">
        <v>19440</v>
      </c>
      <c r="T1146">
        <v>21600</v>
      </c>
      <c r="U1146">
        <v>2675</v>
      </c>
      <c r="V1146">
        <v>48</v>
      </c>
      <c r="W1146">
        <v>39076</v>
      </c>
      <c r="X1146">
        <v>43200</v>
      </c>
      <c r="Y1146">
        <v>5545</v>
      </c>
      <c r="Z1146">
        <v>12</v>
      </c>
      <c r="AA1146">
        <v>9818</v>
      </c>
      <c r="AB1146">
        <v>10800</v>
      </c>
      <c r="AC1146">
        <v>0</v>
      </c>
      <c r="AD1146">
        <v>0</v>
      </c>
      <c r="AE1146">
        <v>0</v>
      </c>
      <c r="AF1146">
        <v>0</v>
      </c>
      <c r="AG1146">
        <v>1435</v>
      </c>
      <c r="AH1146">
        <v>27</v>
      </c>
      <c r="AI1146">
        <v>18859</v>
      </c>
      <c r="AJ1146">
        <v>24300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24300</v>
      </c>
      <c r="BD1146">
        <v>698</v>
      </c>
      <c r="BE1146">
        <v>698</v>
      </c>
      <c r="BF1146">
        <v>900</v>
      </c>
      <c r="BG1146" s="1">
        <v>44541</v>
      </c>
      <c r="BH1146" s="1">
        <v>44163</v>
      </c>
      <c r="BI1146" s="1">
        <v>44545.249606481484</v>
      </c>
      <c r="BJ1146" s="1">
        <v>44524.239363425928</v>
      </c>
    </row>
    <row r="1147" spans="1:62" x14ac:dyDescent="0.25">
      <c r="A1147">
        <v>11022</v>
      </c>
      <c r="B1147" t="s">
        <v>186</v>
      </c>
      <c r="C1147" t="s">
        <v>187</v>
      </c>
      <c r="D1147">
        <v>11282</v>
      </c>
      <c r="E1147">
        <v>82</v>
      </c>
      <c r="F1147" t="s">
        <v>86</v>
      </c>
      <c r="G1147" t="s">
        <v>94</v>
      </c>
      <c r="H1147" t="s">
        <v>95</v>
      </c>
      <c r="I1147">
        <v>1000000003081</v>
      </c>
      <c r="J1147">
        <v>118441</v>
      </c>
      <c r="K1147" t="s">
        <v>64</v>
      </c>
      <c r="L1147" t="s">
        <v>101</v>
      </c>
      <c r="M1147" t="s">
        <v>66</v>
      </c>
      <c r="N1147">
        <v>5</v>
      </c>
      <c r="O1147">
        <v>28955</v>
      </c>
      <c r="P1147">
        <v>32500</v>
      </c>
      <c r="Q1147">
        <v>7165</v>
      </c>
      <c r="R1147">
        <v>4</v>
      </c>
      <c r="S1147">
        <v>23518</v>
      </c>
      <c r="T1147">
        <v>26000</v>
      </c>
      <c r="U1147">
        <v>6086</v>
      </c>
      <c r="V1147">
        <v>3</v>
      </c>
      <c r="W1147">
        <v>17077</v>
      </c>
      <c r="X1147">
        <v>19500</v>
      </c>
      <c r="Y1147">
        <v>4003</v>
      </c>
      <c r="Z1147">
        <v>1</v>
      </c>
      <c r="AA1147">
        <v>5850</v>
      </c>
      <c r="AB1147">
        <v>6500</v>
      </c>
      <c r="AC1147">
        <v>0</v>
      </c>
      <c r="AD1147">
        <v>0</v>
      </c>
      <c r="AE1147">
        <v>0</v>
      </c>
      <c r="AF1147">
        <v>65</v>
      </c>
      <c r="AG1147">
        <v>1492</v>
      </c>
      <c r="AH1147">
        <v>22</v>
      </c>
      <c r="AI1147">
        <v>95875</v>
      </c>
      <c r="AJ1147">
        <v>143000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120</v>
      </c>
      <c r="AR1147">
        <v>780000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143000</v>
      </c>
      <c r="BB1147">
        <v>0</v>
      </c>
      <c r="BC1147">
        <v>0</v>
      </c>
      <c r="BD1147">
        <v>4358</v>
      </c>
      <c r="BE1147">
        <v>4358</v>
      </c>
      <c r="BF1147">
        <v>6500</v>
      </c>
      <c r="BG1147" s="1">
        <v>44532</v>
      </c>
      <c r="BH1147" s="1">
        <v>44443</v>
      </c>
      <c r="BI1147" s="1">
        <v>44545.249606481484</v>
      </c>
      <c r="BJ1147" s="1">
        <v>44524.239363425928</v>
      </c>
    </row>
    <row r="1148" spans="1:62" x14ac:dyDescent="0.25">
      <c r="A1148">
        <v>11022</v>
      </c>
      <c r="B1148" t="s">
        <v>186</v>
      </c>
      <c r="C1148" t="s">
        <v>187</v>
      </c>
      <c r="D1148">
        <v>11281</v>
      </c>
      <c r="E1148">
        <v>81</v>
      </c>
      <c r="F1148" t="s">
        <v>61</v>
      </c>
      <c r="G1148" t="s">
        <v>336</v>
      </c>
      <c r="H1148" t="s">
        <v>69</v>
      </c>
      <c r="I1148">
        <v>1000000009644</v>
      </c>
      <c r="J1148">
        <v>352705</v>
      </c>
      <c r="K1148" t="s">
        <v>64</v>
      </c>
      <c r="L1148" t="s">
        <v>149</v>
      </c>
      <c r="M1148" t="s">
        <v>66</v>
      </c>
      <c r="N1148">
        <v>12</v>
      </c>
      <c r="O1148">
        <v>5455</v>
      </c>
      <c r="P1148">
        <v>6000</v>
      </c>
      <c r="Q1148">
        <v>982</v>
      </c>
      <c r="R1148">
        <v>0</v>
      </c>
      <c r="S1148">
        <v>0</v>
      </c>
      <c r="T1148">
        <v>0</v>
      </c>
      <c r="U1148">
        <v>0</v>
      </c>
      <c r="V1148">
        <v>86</v>
      </c>
      <c r="W1148">
        <v>38918</v>
      </c>
      <c r="X1148">
        <v>43000</v>
      </c>
      <c r="Y1148">
        <v>10773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185</v>
      </c>
      <c r="AI1148">
        <v>60545</v>
      </c>
      <c r="AJ1148">
        <v>92500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92500</v>
      </c>
      <c r="BB1148">
        <v>0</v>
      </c>
      <c r="BC1148">
        <v>0</v>
      </c>
      <c r="BD1148">
        <v>327</v>
      </c>
      <c r="BE1148">
        <v>327</v>
      </c>
      <c r="BF1148">
        <v>500</v>
      </c>
      <c r="BG1148" s="1">
        <v>44530</v>
      </c>
      <c r="BH1148" s="1">
        <v>44436</v>
      </c>
      <c r="BI1148" s="1">
        <v>44545.249606481484</v>
      </c>
      <c r="BJ1148" s="1">
        <v>44524.239363425928</v>
      </c>
    </row>
    <row r="1149" spans="1:62" x14ac:dyDescent="0.25">
      <c r="A1149">
        <v>11022</v>
      </c>
      <c r="B1149" t="s">
        <v>186</v>
      </c>
      <c r="C1149" t="s">
        <v>187</v>
      </c>
      <c r="D1149">
        <v>11283</v>
      </c>
      <c r="E1149">
        <v>83</v>
      </c>
      <c r="F1149" t="s">
        <v>111</v>
      </c>
      <c r="G1149" t="s">
        <v>129</v>
      </c>
      <c r="H1149" t="s">
        <v>130</v>
      </c>
      <c r="I1149">
        <v>1000000008704</v>
      </c>
      <c r="J1149">
        <v>332746</v>
      </c>
      <c r="K1149" t="s">
        <v>64</v>
      </c>
      <c r="L1149" t="s">
        <v>154</v>
      </c>
      <c r="M1149" t="s">
        <v>66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290</v>
      </c>
      <c r="AI1149">
        <v>72500</v>
      </c>
      <c r="AJ1149">
        <v>145000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145000</v>
      </c>
      <c r="BD1149">
        <v>250</v>
      </c>
      <c r="BE1149">
        <v>250</v>
      </c>
      <c r="BF1149">
        <v>500</v>
      </c>
      <c r="BG1149" s="1">
        <v>44409</v>
      </c>
      <c r="BH1149" s="1">
        <v>44303</v>
      </c>
      <c r="BI1149" s="1">
        <v>44545.249606481484</v>
      </c>
      <c r="BJ1149" s="1">
        <v>44524.239363425928</v>
      </c>
    </row>
    <row r="1150" spans="1:62" x14ac:dyDescent="0.25">
      <c r="A1150">
        <v>11022</v>
      </c>
      <c r="B1150" t="s">
        <v>186</v>
      </c>
      <c r="C1150" t="s">
        <v>187</v>
      </c>
      <c r="D1150">
        <v>11283</v>
      </c>
      <c r="E1150">
        <v>83</v>
      </c>
      <c r="F1150" t="s">
        <v>111</v>
      </c>
      <c r="G1150" t="s">
        <v>129</v>
      </c>
      <c r="H1150" t="s">
        <v>130</v>
      </c>
      <c r="I1150">
        <v>1000000004025</v>
      </c>
      <c r="J1150">
        <v>144945</v>
      </c>
      <c r="K1150" t="s">
        <v>64</v>
      </c>
      <c r="L1150" t="s">
        <v>132</v>
      </c>
      <c r="M1150" t="s">
        <v>66</v>
      </c>
      <c r="N1150">
        <v>2</v>
      </c>
      <c r="O1150">
        <v>7091</v>
      </c>
      <c r="P1150">
        <v>7800</v>
      </c>
      <c r="Q1150">
        <v>2182</v>
      </c>
      <c r="R1150">
        <v>1</v>
      </c>
      <c r="S1150">
        <v>3510</v>
      </c>
      <c r="T1150">
        <v>3900</v>
      </c>
      <c r="U1150">
        <v>1055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30</v>
      </c>
      <c r="AX1150">
        <v>73650</v>
      </c>
      <c r="AY1150">
        <v>117000</v>
      </c>
      <c r="AZ1150">
        <v>0</v>
      </c>
      <c r="BA1150">
        <v>0</v>
      </c>
      <c r="BB1150">
        <v>0</v>
      </c>
      <c r="BC1150">
        <v>0</v>
      </c>
      <c r="BD1150">
        <v>2455</v>
      </c>
      <c r="BE1150">
        <v>2455</v>
      </c>
      <c r="BF1150">
        <v>3900</v>
      </c>
      <c r="BG1150" s="1">
        <v>44471</v>
      </c>
      <c r="BH1150" s="1">
        <v>44141</v>
      </c>
      <c r="BI1150" s="1">
        <v>44545.249606481484</v>
      </c>
      <c r="BJ1150" s="1">
        <v>44524.239363425928</v>
      </c>
    </row>
    <row r="1151" spans="1:62" x14ac:dyDescent="0.25">
      <c r="A1151">
        <v>11022</v>
      </c>
      <c r="B1151" t="s">
        <v>186</v>
      </c>
      <c r="C1151" t="s">
        <v>187</v>
      </c>
      <c r="D1151">
        <v>11283</v>
      </c>
      <c r="E1151">
        <v>83</v>
      </c>
      <c r="F1151" t="s">
        <v>111</v>
      </c>
      <c r="G1151" t="s">
        <v>112</v>
      </c>
      <c r="H1151" t="s">
        <v>113</v>
      </c>
      <c r="I1151">
        <v>1000000112837</v>
      </c>
      <c r="J1151">
        <v>412662</v>
      </c>
      <c r="K1151" t="s">
        <v>64</v>
      </c>
      <c r="L1151" t="s">
        <v>188</v>
      </c>
      <c r="M1151" t="s">
        <v>66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36</v>
      </c>
      <c r="AR1151">
        <v>680400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12936</v>
      </c>
      <c r="BE1151">
        <v>12936</v>
      </c>
      <c r="BF1151">
        <v>18900</v>
      </c>
      <c r="BG1151" s="1">
        <v>44373</v>
      </c>
      <c r="BH1151" s="1">
        <v>44193</v>
      </c>
      <c r="BI1151" s="1">
        <v>44545.249606481484</v>
      </c>
      <c r="BJ1151" s="1">
        <v>44524.239363425928</v>
      </c>
    </row>
    <row r="1152" spans="1:62" x14ac:dyDescent="0.25">
      <c r="A1152">
        <v>11022</v>
      </c>
      <c r="B1152" t="s">
        <v>186</v>
      </c>
      <c r="C1152" t="s">
        <v>187</v>
      </c>
      <c r="D1152">
        <v>11281</v>
      </c>
      <c r="E1152">
        <v>81</v>
      </c>
      <c r="F1152" t="s">
        <v>61</v>
      </c>
      <c r="G1152" t="s">
        <v>336</v>
      </c>
      <c r="H1152" t="s">
        <v>82</v>
      </c>
      <c r="I1152">
        <v>1000000115529</v>
      </c>
      <c r="J1152">
        <v>414319</v>
      </c>
      <c r="K1152" t="s">
        <v>64</v>
      </c>
      <c r="L1152" t="s">
        <v>405</v>
      </c>
      <c r="M1152" t="s">
        <v>66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12</v>
      </c>
      <c r="W1152">
        <v>5455</v>
      </c>
      <c r="X1152">
        <v>6000</v>
      </c>
      <c r="Y1152">
        <v>1131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348</v>
      </c>
      <c r="AI1152">
        <v>125395</v>
      </c>
      <c r="AJ1152">
        <v>174000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174000</v>
      </c>
      <c r="BA1152">
        <v>0</v>
      </c>
      <c r="BB1152">
        <v>0</v>
      </c>
      <c r="BC1152">
        <v>0</v>
      </c>
      <c r="BD1152">
        <v>360</v>
      </c>
      <c r="BE1152">
        <v>356</v>
      </c>
      <c r="BF1152">
        <v>500</v>
      </c>
      <c r="BG1152" s="1">
        <v>44513</v>
      </c>
      <c r="BH1152" s="1">
        <v>44490</v>
      </c>
      <c r="BI1152" s="1">
        <v>44545.249606481484</v>
      </c>
      <c r="BJ1152" s="1">
        <v>44524.239363425928</v>
      </c>
    </row>
    <row r="1153" spans="1:62" x14ac:dyDescent="0.25">
      <c r="A1153">
        <v>11022</v>
      </c>
      <c r="B1153" t="s">
        <v>186</v>
      </c>
      <c r="C1153" t="s">
        <v>187</v>
      </c>
      <c r="D1153">
        <v>11283</v>
      </c>
      <c r="E1153">
        <v>83</v>
      </c>
      <c r="F1153" t="s">
        <v>111</v>
      </c>
      <c r="G1153" t="s">
        <v>129</v>
      </c>
      <c r="H1153" t="s">
        <v>130</v>
      </c>
      <c r="I1153">
        <v>1000000007748</v>
      </c>
      <c r="J1153">
        <v>299759</v>
      </c>
      <c r="K1153" t="s">
        <v>64</v>
      </c>
      <c r="L1153" t="s">
        <v>169</v>
      </c>
      <c r="M1153" t="s">
        <v>66</v>
      </c>
      <c r="N1153">
        <v>0</v>
      </c>
      <c r="O1153">
        <v>0</v>
      </c>
      <c r="P1153">
        <v>0</v>
      </c>
      <c r="Q1153">
        <v>0</v>
      </c>
      <c r="R1153">
        <v>10</v>
      </c>
      <c r="S1153">
        <v>9000</v>
      </c>
      <c r="T1153">
        <v>10000</v>
      </c>
      <c r="U1153">
        <v>2409</v>
      </c>
      <c r="V1153">
        <v>5</v>
      </c>
      <c r="W1153">
        <v>4500</v>
      </c>
      <c r="X1153">
        <v>5000</v>
      </c>
      <c r="Y1153">
        <v>1205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155</v>
      </c>
      <c r="AI1153">
        <v>102159</v>
      </c>
      <c r="AJ1153">
        <v>155000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155000</v>
      </c>
      <c r="BD1153">
        <v>659</v>
      </c>
      <c r="BE1153">
        <v>659</v>
      </c>
      <c r="BF1153">
        <v>1000</v>
      </c>
      <c r="BG1153" s="1">
        <v>44513</v>
      </c>
      <c r="BH1153" s="1">
        <v>44303</v>
      </c>
      <c r="BI1153" s="1">
        <v>44545.249606481484</v>
      </c>
      <c r="BJ1153" s="1">
        <v>44524.239363425928</v>
      </c>
    </row>
    <row r="1154" spans="1:62" x14ac:dyDescent="0.25">
      <c r="A1154">
        <v>11022</v>
      </c>
      <c r="B1154" t="s">
        <v>186</v>
      </c>
      <c r="C1154" t="s">
        <v>187</v>
      </c>
      <c r="D1154">
        <v>11283</v>
      </c>
      <c r="E1154">
        <v>83</v>
      </c>
      <c r="F1154" t="s">
        <v>111</v>
      </c>
      <c r="G1154" t="s">
        <v>117</v>
      </c>
      <c r="H1154" t="s">
        <v>118</v>
      </c>
      <c r="I1154">
        <v>1000000003051</v>
      </c>
      <c r="J1154">
        <v>118076</v>
      </c>
      <c r="K1154" t="s">
        <v>64</v>
      </c>
      <c r="L1154" t="s">
        <v>128</v>
      </c>
      <c r="M1154" t="s">
        <v>66</v>
      </c>
      <c r="N1154">
        <v>11</v>
      </c>
      <c r="O1154">
        <v>74932</v>
      </c>
      <c r="P1154">
        <v>82500</v>
      </c>
      <c r="Q1154">
        <v>9932</v>
      </c>
      <c r="R1154">
        <v>15</v>
      </c>
      <c r="S1154">
        <v>101727</v>
      </c>
      <c r="T1154">
        <v>112500</v>
      </c>
      <c r="U1154">
        <v>13091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280</v>
      </c>
      <c r="AR1154">
        <v>2100000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5909</v>
      </c>
      <c r="BE1154">
        <v>5909</v>
      </c>
      <c r="BF1154">
        <v>7500</v>
      </c>
      <c r="BG1154" s="1">
        <v>44486</v>
      </c>
      <c r="BH1154" s="1">
        <v>44449</v>
      </c>
      <c r="BI1154" s="1">
        <v>44545.249606481484</v>
      </c>
      <c r="BJ1154" s="1">
        <v>44524.239363425928</v>
      </c>
    </row>
    <row r="1155" spans="1:62" x14ac:dyDescent="0.25">
      <c r="A1155">
        <v>11022</v>
      </c>
      <c r="B1155" t="s">
        <v>186</v>
      </c>
      <c r="C1155" t="s">
        <v>187</v>
      </c>
      <c r="D1155">
        <v>11281</v>
      </c>
      <c r="E1155">
        <v>81</v>
      </c>
      <c r="F1155" t="s">
        <v>61</v>
      </c>
      <c r="G1155" t="s">
        <v>336</v>
      </c>
      <c r="H1155" t="s">
        <v>69</v>
      </c>
      <c r="I1155">
        <v>1000000009637</v>
      </c>
      <c r="J1155">
        <v>352555</v>
      </c>
      <c r="K1155" t="s">
        <v>64</v>
      </c>
      <c r="L1155" t="s">
        <v>150</v>
      </c>
      <c r="M1155" t="s">
        <v>66</v>
      </c>
      <c r="N1155">
        <v>48</v>
      </c>
      <c r="O1155">
        <v>21818</v>
      </c>
      <c r="P1155">
        <v>24000</v>
      </c>
      <c r="Q1155">
        <v>3927</v>
      </c>
      <c r="R1155">
        <v>0</v>
      </c>
      <c r="S1155">
        <v>0</v>
      </c>
      <c r="T1155">
        <v>0</v>
      </c>
      <c r="U1155">
        <v>0</v>
      </c>
      <c r="V1155">
        <v>12</v>
      </c>
      <c r="W1155">
        <v>5455</v>
      </c>
      <c r="X1155">
        <v>6000</v>
      </c>
      <c r="Y1155">
        <v>1527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300</v>
      </c>
      <c r="AI1155">
        <v>98181</v>
      </c>
      <c r="AJ1155">
        <v>150000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150000</v>
      </c>
      <c r="BD1155">
        <v>327</v>
      </c>
      <c r="BE1155">
        <v>327</v>
      </c>
      <c r="BF1155">
        <v>500</v>
      </c>
      <c r="BG1155" s="1">
        <v>44527</v>
      </c>
      <c r="BH1155" s="1">
        <v>44279</v>
      </c>
      <c r="BI1155" s="1">
        <v>44545.249606481484</v>
      </c>
      <c r="BJ1155" s="1">
        <v>44524.239363425928</v>
      </c>
    </row>
    <row r="1156" spans="1:62" x14ac:dyDescent="0.25">
      <c r="A1156">
        <v>11022</v>
      </c>
      <c r="B1156" t="s">
        <v>186</v>
      </c>
      <c r="C1156" t="s">
        <v>187</v>
      </c>
      <c r="D1156">
        <v>11281</v>
      </c>
      <c r="E1156">
        <v>81</v>
      </c>
      <c r="F1156" t="s">
        <v>61</v>
      </c>
      <c r="G1156" t="s">
        <v>336</v>
      </c>
      <c r="H1156" t="s">
        <v>69</v>
      </c>
      <c r="I1156">
        <v>1000000013548</v>
      </c>
      <c r="J1156">
        <v>387840</v>
      </c>
      <c r="K1156" t="s">
        <v>64</v>
      </c>
      <c r="L1156" t="s">
        <v>73</v>
      </c>
      <c r="M1156" t="s">
        <v>66</v>
      </c>
      <c r="N1156">
        <v>6</v>
      </c>
      <c r="O1156">
        <v>5455</v>
      </c>
      <c r="P1156">
        <v>6000</v>
      </c>
      <c r="Q1156">
        <v>1213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19</v>
      </c>
      <c r="AI1156">
        <v>13432</v>
      </c>
      <c r="AJ1156">
        <v>19000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330</v>
      </c>
      <c r="AR1156">
        <v>330000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19000</v>
      </c>
      <c r="BD1156">
        <v>707</v>
      </c>
      <c r="BE1156">
        <v>707</v>
      </c>
      <c r="BF1156">
        <v>1000</v>
      </c>
      <c r="BG1156" s="1">
        <v>44464</v>
      </c>
      <c r="BH1156" s="1">
        <v>44275</v>
      </c>
      <c r="BI1156" s="1">
        <v>44545.249606481484</v>
      </c>
      <c r="BJ1156" s="1">
        <v>44524.239363425928</v>
      </c>
    </row>
    <row r="1157" spans="1:62" x14ac:dyDescent="0.25">
      <c r="A1157">
        <v>11022</v>
      </c>
      <c r="B1157" t="s">
        <v>186</v>
      </c>
      <c r="C1157" t="s">
        <v>187</v>
      </c>
      <c r="D1157">
        <v>11282</v>
      </c>
      <c r="E1157">
        <v>82</v>
      </c>
      <c r="F1157" t="s">
        <v>86</v>
      </c>
      <c r="G1157" t="s">
        <v>87</v>
      </c>
      <c r="H1157" t="s">
        <v>90</v>
      </c>
      <c r="I1157">
        <v>1000000018058</v>
      </c>
      <c r="J1157">
        <v>396600</v>
      </c>
      <c r="K1157" t="s">
        <v>64</v>
      </c>
      <c r="L1157" t="s">
        <v>110</v>
      </c>
      <c r="M1157" t="s">
        <v>66</v>
      </c>
      <c r="N1157">
        <v>6</v>
      </c>
      <c r="O1157">
        <v>16909</v>
      </c>
      <c r="P1157">
        <v>18600</v>
      </c>
      <c r="Q1157">
        <v>2586</v>
      </c>
      <c r="R1157">
        <v>8</v>
      </c>
      <c r="S1157">
        <v>22405</v>
      </c>
      <c r="T1157">
        <v>24800</v>
      </c>
      <c r="U1157">
        <v>3307</v>
      </c>
      <c r="V1157">
        <v>18</v>
      </c>
      <c r="W1157">
        <v>50502</v>
      </c>
      <c r="X1157">
        <v>55800</v>
      </c>
      <c r="Y1157">
        <v>7533</v>
      </c>
      <c r="Z1157">
        <v>8</v>
      </c>
      <c r="AA1157">
        <v>22461</v>
      </c>
      <c r="AB1157">
        <v>24800</v>
      </c>
      <c r="AC1157">
        <v>0</v>
      </c>
      <c r="AD1157">
        <v>0</v>
      </c>
      <c r="AE1157">
        <v>0</v>
      </c>
      <c r="AF1157">
        <v>93</v>
      </c>
      <c r="AG1157">
        <v>3364</v>
      </c>
      <c r="AH1157">
        <v>56</v>
      </c>
      <c r="AI1157">
        <v>133681</v>
      </c>
      <c r="AJ1157">
        <v>173600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173600</v>
      </c>
      <c r="BB1157">
        <v>0</v>
      </c>
      <c r="BC1157">
        <v>0</v>
      </c>
      <c r="BD1157">
        <v>2387</v>
      </c>
      <c r="BE1157">
        <v>2387</v>
      </c>
      <c r="BF1157">
        <v>3100</v>
      </c>
      <c r="BG1157" s="1">
        <v>44544</v>
      </c>
      <c r="BH1157" s="1">
        <v>44434</v>
      </c>
      <c r="BI1157" s="1">
        <v>44545.249606481484</v>
      </c>
      <c r="BJ1157" s="1">
        <v>44524.239363425928</v>
      </c>
    </row>
    <row r="1158" spans="1:62" x14ac:dyDescent="0.25">
      <c r="A1158">
        <v>11022</v>
      </c>
      <c r="B1158" t="s">
        <v>186</v>
      </c>
      <c r="C1158" t="s">
        <v>187</v>
      </c>
      <c r="D1158">
        <v>11281</v>
      </c>
      <c r="E1158">
        <v>81</v>
      </c>
      <c r="F1158" t="s">
        <v>61</v>
      </c>
      <c r="G1158" t="s">
        <v>336</v>
      </c>
      <c r="H1158" t="s">
        <v>82</v>
      </c>
      <c r="I1158">
        <v>1000000077620</v>
      </c>
      <c r="J1158">
        <v>386777</v>
      </c>
      <c r="K1158" t="s">
        <v>64</v>
      </c>
      <c r="L1158" t="s">
        <v>84</v>
      </c>
      <c r="M1158" t="s">
        <v>66</v>
      </c>
      <c r="N1158">
        <v>12</v>
      </c>
      <c r="O1158">
        <v>11455</v>
      </c>
      <c r="P1158">
        <v>12600</v>
      </c>
      <c r="Q1158">
        <v>1660</v>
      </c>
      <c r="R1158">
        <v>12</v>
      </c>
      <c r="S1158">
        <v>11455</v>
      </c>
      <c r="T1158">
        <v>12600</v>
      </c>
      <c r="U1158">
        <v>1660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169</v>
      </c>
      <c r="AI1158">
        <v>122581</v>
      </c>
      <c r="AJ1158">
        <v>177450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177450</v>
      </c>
      <c r="BD1158">
        <v>725</v>
      </c>
      <c r="BE1158">
        <v>725</v>
      </c>
      <c r="BF1158">
        <v>1050</v>
      </c>
      <c r="BG1158" s="1">
        <v>44484</v>
      </c>
      <c r="BH1158" s="1">
        <v>44282</v>
      </c>
      <c r="BI1158" s="1">
        <v>44545.249606481484</v>
      </c>
      <c r="BJ1158" s="1">
        <v>44524.239363425928</v>
      </c>
    </row>
    <row r="1159" spans="1:62" x14ac:dyDescent="0.25">
      <c r="A1159">
        <v>11022</v>
      </c>
      <c r="B1159" t="s">
        <v>186</v>
      </c>
      <c r="C1159" t="s">
        <v>187</v>
      </c>
      <c r="D1159">
        <v>11281</v>
      </c>
      <c r="E1159">
        <v>81</v>
      </c>
      <c r="F1159" t="s">
        <v>61</v>
      </c>
      <c r="G1159" t="s">
        <v>336</v>
      </c>
      <c r="H1159" t="s">
        <v>69</v>
      </c>
      <c r="I1159">
        <v>1000000115539</v>
      </c>
      <c r="J1159">
        <v>414330</v>
      </c>
      <c r="K1159" t="s">
        <v>64</v>
      </c>
      <c r="L1159" t="s">
        <v>408</v>
      </c>
      <c r="M1159" t="s">
        <v>66</v>
      </c>
      <c r="N1159">
        <v>72</v>
      </c>
      <c r="O1159">
        <v>32727</v>
      </c>
      <c r="P1159">
        <v>36000</v>
      </c>
      <c r="Q1159">
        <v>7109</v>
      </c>
      <c r="R1159">
        <v>106</v>
      </c>
      <c r="S1159">
        <v>47627</v>
      </c>
      <c r="T1159">
        <v>53000</v>
      </c>
      <c r="U1159">
        <v>9698</v>
      </c>
      <c r="V1159">
        <v>60</v>
      </c>
      <c r="W1159">
        <v>27000</v>
      </c>
      <c r="X1159">
        <v>30000</v>
      </c>
      <c r="Y1159">
        <v>5380</v>
      </c>
      <c r="Z1159">
        <v>12</v>
      </c>
      <c r="AA1159">
        <v>5182</v>
      </c>
      <c r="AB1159">
        <v>6000</v>
      </c>
      <c r="AC1159">
        <v>0</v>
      </c>
      <c r="AD1159">
        <v>0</v>
      </c>
      <c r="AE1159">
        <v>0</v>
      </c>
      <c r="AF1159">
        <v>300</v>
      </c>
      <c r="AG1159">
        <v>858</v>
      </c>
      <c r="AH1159">
        <v>254</v>
      </c>
      <c r="AI1159">
        <v>91523</v>
      </c>
      <c r="AJ1159">
        <v>127000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127000</v>
      </c>
      <c r="BA1159">
        <v>0</v>
      </c>
      <c r="BB1159">
        <v>0</v>
      </c>
      <c r="BC1159">
        <v>0</v>
      </c>
      <c r="BD1159">
        <v>360</v>
      </c>
      <c r="BE1159">
        <v>357</v>
      </c>
      <c r="BF1159">
        <v>500</v>
      </c>
      <c r="BG1159" s="1">
        <v>44534</v>
      </c>
      <c r="BH1159" s="1">
        <v>44496</v>
      </c>
      <c r="BI1159" s="1">
        <v>44545.249606481484</v>
      </c>
      <c r="BJ1159" s="1">
        <v>44524.239363425928</v>
      </c>
    </row>
    <row r="1160" spans="1:62" x14ac:dyDescent="0.25">
      <c r="A1160">
        <v>11022</v>
      </c>
      <c r="B1160" t="s">
        <v>186</v>
      </c>
      <c r="C1160" t="s">
        <v>187</v>
      </c>
      <c r="D1160">
        <v>11282</v>
      </c>
      <c r="E1160">
        <v>82</v>
      </c>
      <c r="F1160" t="s">
        <v>86</v>
      </c>
      <c r="G1160" t="s">
        <v>107</v>
      </c>
      <c r="H1160" t="s">
        <v>108</v>
      </c>
      <c r="I1160">
        <v>1000000003143</v>
      </c>
      <c r="J1160">
        <v>120210</v>
      </c>
      <c r="K1160" t="s">
        <v>64</v>
      </c>
      <c r="L1160" t="s">
        <v>337</v>
      </c>
      <c r="M1160" t="s">
        <v>66</v>
      </c>
      <c r="N1160">
        <v>5</v>
      </c>
      <c r="O1160">
        <v>27273</v>
      </c>
      <c r="P1160">
        <v>30000</v>
      </c>
      <c r="Q1160">
        <v>-19261</v>
      </c>
      <c r="R1160">
        <v>10</v>
      </c>
      <c r="S1160">
        <v>54218</v>
      </c>
      <c r="T1160">
        <v>60000</v>
      </c>
      <c r="U1160">
        <v>-38850</v>
      </c>
      <c r="V1160">
        <v>11</v>
      </c>
      <c r="W1160">
        <v>59618</v>
      </c>
      <c r="X1160">
        <v>66000</v>
      </c>
      <c r="Y1160">
        <v>-42757</v>
      </c>
      <c r="Z1160">
        <v>6</v>
      </c>
      <c r="AA1160">
        <v>32564</v>
      </c>
      <c r="AB1160">
        <v>36000</v>
      </c>
      <c r="AC1160">
        <v>0</v>
      </c>
      <c r="AD1160">
        <v>0</v>
      </c>
      <c r="AE1160">
        <v>0</v>
      </c>
      <c r="AF1160">
        <v>180</v>
      </c>
      <c r="AG1160">
        <v>-23277</v>
      </c>
      <c r="AH1160">
        <v>28</v>
      </c>
      <c r="AI1160">
        <v>260591</v>
      </c>
      <c r="AJ1160">
        <v>168000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168000</v>
      </c>
      <c r="BB1160">
        <v>0</v>
      </c>
      <c r="BC1160">
        <v>0</v>
      </c>
      <c r="BD1160">
        <v>9307</v>
      </c>
      <c r="BE1160">
        <v>9713</v>
      </c>
      <c r="BF1160">
        <v>6000</v>
      </c>
      <c r="BG1160" s="1">
        <v>44541</v>
      </c>
      <c r="BH1160" s="1">
        <v>44441</v>
      </c>
      <c r="BI1160" s="1">
        <v>44545.249606481484</v>
      </c>
      <c r="BJ1160" s="1">
        <v>44524.239363425928</v>
      </c>
    </row>
    <row r="1161" spans="1:62" x14ac:dyDescent="0.25">
      <c r="A1161">
        <v>11022</v>
      </c>
      <c r="B1161" t="s">
        <v>186</v>
      </c>
      <c r="C1161" t="s">
        <v>187</v>
      </c>
      <c r="D1161">
        <v>11281</v>
      </c>
      <c r="E1161">
        <v>81</v>
      </c>
      <c r="F1161" t="s">
        <v>61</v>
      </c>
      <c r="G1161" t="s">
        <v>336</v>
      </c>
      <c r="H1161" t="s">
        <v>69</v>
      </c>
      <c r="I1161">
        <v>1000000015630</v>
      </c>
      <c r="J1161">
        <v>391928</v>
      </c>
      <c r="K1161" t="s">
        <v>64</v>
      </c>
      <c r="L1161" t="s">
        <v>71</v>
      </c>
      <c r="M1161" t="s">
        <v>80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700</v>
      </c>
      <c r="BE1161">
        <v>704</v>
      </c>
      <c r="BF1161">
        <v>1200</v>
      </c>
      <c r="BG1161" s="1">
        <v>44222</v>
      </c>
      <c r="BH1161" s="1">
        <v>43825</v>
      </c>
      <c r="BI1161" s="1">
        <v>44545.249606481484</v>
      </c>
      <c r="BJ1161" s="1">
        <v>44524.239363425928</v>
      </c>
    </row>
    <row r="1162" spans="1:62" x14ac:dyDescent="0.25">
      <c r="A1162">
        <v>11022</v>
      </c>
      <c r="B1162" t="s">
        <v>186</v>
      </c>
      <c r="C1162" t="s">
        <v>187</v>
      </c>
      <c r="D1162">
        <v>11283</v>
      </c>
      <c r="E1162">
        <v>83</v>
      </c>
      <c r="F1162" t="s">
        <v>111</v>
      </c>
      <c r="G1162" t="s">
        <v>112</v>
      </c>
      <c r="H1162" t="s">
        <v>113</v>
      </c>
      <c r="I1162">
        <v>1000000085223</v>
      </c>
      <c r="J1162">
        <v>406217</v>
      </c>
      <c r="K1162" t="s">
        <v>64</v>
      </c>
      <c r="L1162" t="s">
        <v>115</v>
      </c>
      <c r="M1162" t="s">
        <v>66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24</v>
      </c>
      <c r="AR1162">
        <v>285600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9271</v>
      </c>
      <c r="BE1162">
        <v>9271</v>
      </c>
      <c r="BF1162">
        <v>11900</v>
      </c>
      <c r="BG1162" s="1">
        <v>44269</v>
      </c>
      <c r="BH1162" s="1">
        <v>44211</v>
      </c>
      <c r="BI1162" s="1">
        <v>44545.249606481484</v>
      </c>
      <c r="BJ1162" s="1">
        <v>44524.239363425928</v>
      </c>
    </row>
    <row r="1163" spans="1:62" x14ac:dyDescent="0.25">
      <c r="A1163">
        <v>11022</v>
      </c>
      <c r="B1163" t="s">
        <v>186</v>
      </c>
      <c r="C1163" t="s">
        <v>187</v>
      </c>
      <c r="D1163">
        <v>11283</v>
      </c>
      <c r="E1163">
        <v>83</v>
      </c>
      <c r="F1163" t="s">
        <v>111</v>
      </c>
      <c r="G1163" t="s">
        <v>129</v>
      </c>
      <c r="H1163" t="s">
        <v>130</v>
      </c>
      <c r="I1163">
        <v>1000000013519</v>
      </c>
      <c r="J1163">
        <v>387793</v>
      </c>
      <c r="K1163" t="s">
        <v>64</v>
      </c>
      <c r="L1163" t="s">
        <v>143</v>
      </c>
      <c r="M1163" t="s">
        <v>66</v>
      </c>
      <c r="N1163">
        <v>1</v>
      </c>
      <c r="O1163">
        <v>8227</v>
      </c>
      <c r="P1163">
        <v>9050</v>
      </c>
      <c r="Q1163">
        <v>1367</v>
      </c>
      <c r="R1163">
        <v>5</v>
      </c>
      <c r="S1163">
        <v>40972</v>
      </c>
      <c r="T1163">
        <v>45250</v>
      </c>
      <c r="U1163">
        <v>6672</v>
      </c>
      <c r="V1163">
        <v>1</v>
      </c>
      <c r="W1163">
        <v>8145</v>
      </c>
      <c r="X1163">
        <v>9050</v>
      </c>
      <c r="Y1163">
        <v>1285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58</v>
      </c>
      <c r="AI1163">
        <v>397880</v>
      </c>
      <c r="AJ1163">
        <v>524900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524900</v>
      </c>
      <c r="BD1163">
        <v>6860</v>
      </c>
      <c r="BE1163">
        <v>6860</v>
      </c>
      <c r="BF1163">
        <v>9050</v>
      </c>
      <c r="BG1163" s="1">
        <v>44527</v>
      </c>
      <c r="BH1163" s="1">
        <v>44322</v>
      </c>
      <c r="BI1163" s="1">
        <v>44545.249606481484</v>
      </c>
      <c r="BJ1163" s="1">
        <v>44524.239363425928</v>
      </c>
    </row>
    <row r="1164" spans="1:62" x14ac:dyDescent="0.25">
      <c r="A1164">
        <v>11022</v>
      </c>
      <c r="B1164" t="s">
        <v>186</v>
      </c>
      <c r="C1164" t="s">
        <v>187</v>
      </c>
      <c r="D1164">
        <v>11283</v>
      </c>
      <c r="E1164">
        <v>83</v>
      </c>
      <c r="F1164" t="s">
        <v>111</v>
      </c>
      <c r="G1164" t="s">
        <v>129</v>
      </c>
      <c r="H1164" t="s">
        <v>130</v>
      </c>
      <c r="I1164">
        <v>1000000004023</v>
      </c>
      <c r="J1164">
        <v>144943</v>
      </c>
      <c r="K1164" t="s">
        <v>64</v>
      </c>
      <c r="L1164" t="s">
        <v>133</v>
      </c>
      <c r="M1164" t="s">
        <v>66</v>
      </c>
      <c r="N1164">
        <v>1</v>
      </c>
      <c r="O1164">
        <v>3545</v>
      </c>
      <c r="P1164">
        <v>3900</v>
      </c>
      <c r="Q1164">
        <v>1091</v>
      </c>
      <c r="R1164">
        <v>3</v>
      </c>
      <c r="S1164">
        <v>10636</v>
      </c>
      <c r="T1164">
        <v>11700</v>
      </c>
      <c r="U1164">
        <v>3273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30</v>
      </c>
      <c r="AX1164">
        <v>73650</v>
      </c>
      <c r="AY1164">
        <v>117000</v>
      </c>
      <c r="AZ1164">
        <v>0</v>
      </c>
      <c r="BA1164">
        <v>0</v>
      </c>
      <c r="BB1164">
        <v>0</v>
      </c>
      <c r="BC1164">
        <v>0</v>
      </c>
      <c r="BD1164">
        <v>2455</v>
      </c>
      <c r="BE1164">
        <v>2455</v>
      </c>
      <c r="BF1164">
        <v>3900</v>
      </c>
      <c r="BG1164" s="1">
        <v>44495</v>
      </c>
      <c r="BH1164" s="1">
        <v>44141</v>
      </c>
      <c r="BI1164" s="1">
        <v>44545.249606481484</v>
      </c>
      <c r="BJ1164" s="1">
        <v>44524.239363425928</v>
      </c>
    </row>
    <row r="1165" spans="1:62" x14ac:dyDescent="0.25">
      <c r="A1165">
        <v>11022</v>
      </c>
      <c r="B1165" t="s">
        <v>186</v>
      </c>
      <c r="C1165" t="s">
        <v>187</v>
      </c>
      <c r="D1165">
        <v>11282</v>
      </c>
      <c r="E1165">
        <v>82</v>
      </c>
      <c r="F1165" t="s">
        <v>86</v>
      </c>
      <c r="G1165" t="s">
        <v>87</v>
      </c>
      <c r="H1165" t="s">
        <v>90</v>
      </c>
      <c r="I1165">
        <v>1000000007704</v>
      </c>
      <c r="J1165">
        <v>298380</v>
      </c>
      <c r="K1165" t="s">
        <v>64</v>
      </c>
      <c r="L1165" t="s">
        <v>91</v>
      </c>
      <c r="M1165" t="s">
        <v>66</v>
      </c>
      <c r="N1165">
        <v>11</v>
      </c>
      <c r="O1165">
        <v>64938</v>
      </c>
      <c r="P1165">
        <v>71500</v>
      </c>
      <c r="Q1165">
        <v>10598</v>
      </c>
      <c r="R1165">
        <v>10</v>
      </c>
      <c r="S1165">
        <v>58844</v>
      </c>
      <c r="T1165">
        <v>65000</v>
      </c>
      <c r="U1165">
        <v>9443</v>
      </c>
      <c r="V1165">
        <v>9</v>
      </c>
      <c r="W1165">
        <v>52935</v>
      </c>
      <c r="X1165">
        <v>58500</v>
      </c>
      <c r="Y1165">
        <v>8327</v>
      </c>
      <c r="Z1165">
        <v>7</v>
      </c>
      <c r="AA1165">
        <v>40869</v>
      </c>
      <c r="AB1165">
        <v>45500</v>
      </c>
      <c r="AC1165">
        <v>0</v>
      </c>
      <c r="AD1165">
        <v>0</v>
      </c>
      <c r="AE1165">
        <v>0</v>
      </c>
      <c r="AF1165">
        <v>544</v>
      </c>
      <c r="AG1165">
        <v>6524</v>
      </c>
      <c r="AH1165">
        <v>85</v>
      </c>
      <c r="AI1165">
        <v>444651</v>
      </c>
      <c r="AJ1165">
        <v>552500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552500</v>
      </c>
      <c r="BA1165">
        <v>0</v>
      </c>
      <c r="BB1165">
        <v>0</v>
      </c>
      <c r="BC1165">
        <v>0</v>
      </c>
      <c r="BD1165">
        <v>5231</v>
      </c>
      <c r="BE1165">
        <v>5052</v>
      </c>
      <c r="BF1165">
        <v>6500</v>
      </c>
      <c r="BG1165" s="1">
        <v>44539</v>
      </c>
      <c r="BH1165" s="1">
        <v>44508</v>
      </c>
      <c r="BI1165" s="1">
        <v>44545.249606481484</v>
      </c>
      <c r="BJ1165" s="1">
        <v>44524.239363425928</v>
      </c>
    </row>
    <row r="1166" spans="1:62" x14ac:dyDescent="0.25">
      <c r="A1166">
        <v>11022</v>
      </c>
      <c r="B1166" t="s">
        <v>186</v>
      </c>
      <c r="C1166" t="s">
        <v>187</v>
      </c>
      <c r="D1166">
        <v>11282</v>
      </c>
      <c r="E1166">
        <v>82</v>
      </c>
      <c r="F1166" t="s">
        <v>86</v>
      </c>
      <c r="G1166" t="s">
        <v>107</v>
      </c>
      <c r="H1166" t="s">
        <v>108</v>
      </c>
      <c r="I1166">
        <v>1000000003142</v>
      </c>
      <c r="J1166">
        <v>120209</v>
      </c>
      <c r="K1166" t="s">
        <v>64</v>
      </c>
      <c r="L1166" t="s">
        <v>338</v>
      </c>
      <c r="M1166" t="s">
        <v>66</v>
      </c>
      <c r="N1166">
        <v>10</v>
      </c>
      <c r="O1166">
        <v>54545</v>
      </c>
      <c r="P1166">
        <v>60000</v>
      </c>
      <c r="Q1166">
        <v>-38523</v>
      </c>
      <c r="R1166">
        <v>18</v>
      </c>
      <c r="S1166">
        <v>97636</v>
      </c>
      <c r="T1166">
        <v>108000</v>
      </c>
      <c r="U1166">
        <v>-69886</v>
      </c>
      <c r="V1166">
        <v>11</v>
      </c>
      <c r="W1166">
        <v>59836</v>
      </c>
      <c r="X1166">
        <v>66000</v>
      </c>
      <c r="Y1166">
        <v>-42539</v>
      </c>
      <c r="Z1166">
        <v>15</v>
      </c>
      <c r="AA1166">
        <v>81709</v>
      </c>
      <c r="AB1166">
        <v>90000</v>
      </c>
      <c r="AC1166">
        <v>0</v>
      </c>
      <c r="AD1166">
        <v>0</v>
      </c>
      <c r="AE1166">
        <v>0</v>
      </c>
      <c r="AF1166">
        <v>120</v>
      </c>
      <c r="AG1166">
        <v>-57893</v>
      </c>
      <c r="AH1166">
        <v>6</v>
      </c>
      <c r="AI1166">
        <v>55841</v>
      </c>
      <c r="AJ1166">
        <v>36000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40</v>
      </c>
      <c r="AR1166">
        <v>240000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36000</v>
      </c>
      <c r="BB1166">
        <v>0</v>
      </c>
      <c r="BC1166">
        <v>0</v>
      </c>
      <c r="BD1166">
        <v>9307</v>
      </c>
      <c r="BE1166">
        <v>9469</v>
      </c>
      <c r="BF1166">
        <v>6000</v>
      </c>
      <c r="BG1166" s="1">
        <v>44542</v>
      </c>
      <c r="BH1166" s="1">
        <v>44441</v>
      </c>
      <c r="BI1166" s="1">
        <v>44545.249606481484</v>
      </c>
      <c r="BJ1166" s="1">
        <v>44524.239363425928</v>
      </c>
    </row>
    <row r="1167" spans="1:62" x14ac:dyDescent="0.25">
      <c r="A1167">
        <v>11022</v>
      </c>
      <c r="B1167" t="s">
        <v>186</v>
      </c>
      <c r="C1167" t="s">
        <v>187</v>
      </c>
      <c r="D1167">
        <v>11283</v>
      </c>
      <c r="E1167">
        <v>83</v>
      </c>
      <c r="F1167" t="s">
        <v>111</v>
      </c>
      <c r="G1167" t="s">
        <v>129</v>
      </c>
      <c r="H1167" t="s">
        <v>130</v>
      </c>
      <c r="I1167">
        <v>1000000010304</v>
      </c>
      <c r="J1167">
        <v>362995</v>
      </c>
      <c r="K1167" t="s">
        <v>64</v>
      </c>
      <c r="L1167" t="s">
        <v>165</v>
      </c>
      <c r="M1167" t="s">
        <v>66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30</v>
      </c>
      <c r="AX1167">
        <v>73650</v>
      </c>
      <c r="AY1167">
        <v>117000</v>
      </c>
      <c r="AZ1167">
        <v>0</v>
      </c>
      <c r="BA1167">
        <v>0</v>
      </c>
      <c r="BB1167">
        <v>0</v>
      </c>
      <c r="BC1167">
        <v>0</v>
      </c>
      <c r="BD1167">
        <v>2455</v>
      </c>
      <c r="BE1167">
        <v>2455</v>
      </c>
      <c r="BF1167">
        <v>3900</v>
      </c>
      <c r="BG1167" s="1">
        <v>44365</v>
      </c>
      <c r="BH1167" s="1">
        <v>43882</v>
      </c>
      <c r="BI1167" s="1">
        <v>44545.249606481484</v>
      </c>
      <c r="BJ1167" s="1">
        <v>44524.239363425928</v>
      </c>
    </row>
    <row r="1168" spans="1:62" x14ac:dyDescent="0.25">
      <c r="A1168">
        <v>11022</v>
      </c>
      <c r="B1168" t="s">
        <v>186</v>
      </c>
      <c r="C1168" t="s">
        <v>187</v>
      </c>
      <c r="D1168">
        <v>11283</v>
      </c>
      <c r="E1168">
        <v>83</v>
      </c>
      <c r="F1168" t="s">
        <v>111</v>
      </c>
      <c r="G1168" t="s">
        <v>112</v>
      </c>
      <c r="H1168" t="s">
        <v>113</v>
      </c>
      <c r="I1168">
        <v>1000000010906</v>
      </c>
      <c r="J1168">
        <v>370691</v>
      </c>
      <c r="K1168" t="s">
        <v>64</v>
      </c>
      <c r="L1168" t="s">
        <v>116</v>
      </c>
      <c r="M1168" t="s">
        <v>66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5</v>
      </c>
      <c r="W1168">
        <v>56964</v>
      </c>
      <c r="X1168">
        <v>63500</v>
      </c>
      <c r="Y1168">
        <v>8365</v>
      </c>
      <c r="Z1168">
        <v>2</v>
      </c>
      <c r="AA1168">
        <v>22000</v>
      </c>
      <c r="AB1168">
        <v>25400</v>
      </c>
      <c r="AC1168">
        <v>0</v>
      </c>
      <c r="AD1168">
        <v>0</v>
      </c>
      <c r="AE1168">
        <v>0</v>
      </c>
      <c r="AF1168">
        <v>1200</v>
      </c>
      <c r="AG1168">
        <v>2561</v>
      </c>
      <c r="AH1168">
        <v>41</v>
      </c>
      <c r="AI1168">
        <v>372417</v>
      </c>
      <c r="AJ1168">
        <v>520700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36</v>
      </c>
      <c r="AR1168">
        <v>457200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520700</v>
      </c>
      <c r="BA1168">
        <v>0</v>
      </c>
      <c r="BB1168">
        <v>0</v>
      </c>
      <c r="BC1168">
        <v>0</v>
      </c>
      <c r="BD1168">
        <v>9083</v>
      </c>
      <c r="BE1168">
        <v>9083</v>
      </c>
      <c r="BF1168">
        <v>12700</v>
      </c>
      <c r="BG1168" s="1">
        <v>44535</v>
      </c>
      <c r="BH1168" s="1">
        <v>44541</v>
      </c>
      <c r="BI1168" s="1">
        <v>44545.249606481484</v>
      </c>
      <c r="BJ1168" s="1">
        <v>44524.239363425928</v>
      </c>
    </row>
    <row r="1169" spans="1:62" x14ac:dyDescent="0.25">
      <c r="A1169">
        <v>11022</v>
      </c>
      <c r="B1169" t="s">
        <v>186</v>
      </c>
      <c r="C1169" t="s">
        <v>187</v>
      </c>
      <c r="D1169">
        <v>11283</v>
      </c>
      <c r="E1169">
        <v>83</v>
      </c>
      <c r="F1169" t="s">
        <v>111</v>
      </c>
      <c r="G1169" t="s">
        <v>112</v>
      </c>
      <c r="H1169" t="s">
        <v>113</v>
      </c>
      <c r="I1169">
        <v>1000000010908</v>
      </c>
      <c r="J1169">
        <v>370694</v>
      </c>
      <c r="K1169" t="s">
        <v>64</v>
      </c>
      <c r="L1169" t="s">
        <v>139</v>
      </c>
      <c r="M1169" t="s">
        <v>66</v>
      </c>
      <c r="N1169">
        <v>6</v>
      </c>
      <c r="O1169">
        <v>68727</v>
      </c>
      <c r="P1169">
        <v>75600</v>
      </c>
      <c r="Q1169">
        <v>13136</v>
      </c>
      <c r="R1169">
        <v>5</v>
      </c>
      <c r="S1169">
        <v>57160</v>
      </c>
      <c r="T1169">
        <v>63000</v>
      </c>
      <c r="U1169">
        <v>10834</v>
      </c>
      <c r="V1169">
        <v>5</v>
      </c>
      <c r="W1169">
        <v>53636</v>
      </c>
      <c r="X1169">
        <v>63000</v>
      </c>
      <c r="Y1169">
        <v>5262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56</v>
      </c>
      <c r="AI1169">
        <v>531614</v>
      </c>
      <c r="AJ1169">
        <v>705600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705600</v>
      </c>
      <c r="BA1169">
        <v>0</v>
      </c>
      <c r="BB1169">
        <v>0</v>
      </c>
      <c r="BC1169">
        <v>0</v>
      </c>
      <c r="BD1169">
        <v>9493</v>
      </c>
      <c r="BE1169">
        <v>9214</v>
      </c>
      <c r="BF1169">
        <v>12600</v>
      </c>
      <c r="BG1169" s="1">
        <v>44529</v>
      </c>
      <c r="BH1169" s="1">
        <v>44504</v>
      </c>
      <c r="BI1169" s="1">
        <v>44545.249606481484</v>
      </c>
      <c r="BJ1169" s="1">
        <v>44524.239363425928</v>
      </c>
    </row>
    <row r="1170" spans="1:62" x14ac:dyDescent="0.25">
      <c r="A1170">
        <v>11022</v>
      </c>
      <c r="B1170" t="s">
        <v>186</v>
      </c>
      <c r="C1170" t="s">
        <v>187</v>
      </c>
      <c r="D1170">
        <v>11281</v>
      </c>
      <c r="E1170">
        <v>81</v>
      </c>
      <c r="F1170" t="s">
        <v>61</v>
      </c>
      <c r="G1170" t="s">
        <v>336</v>
      </c>
      <c r="H1170" t="s">
        <v>69</v>
      </c>
      <c r="I1170">
        <v>1000000089036</v>
      </c>
      <c r="J1170">
        <v>408938</v>
      </c>
      <c r="K1170" t="s">
        <v>64</v>
      </c>
      <c r="L1170" t="s">
        <v>145</v>
      </c>
      <c r="M1170" t="s">
        <v>80</v>
      </c>
      <c r="N1170">
        <v>6</v>
      </c>
      <c r="O1170">
        <v>4091</v>
      </c>
      <c r="P1170">
        <v>4500</v>
      </c>
      <c r="Q1170">
        <v>664</v>
      </c>
      <c r="R1170">
        <v>12</v>
      </c>
      <c r="S1170">
        <v>8133</v>
      </c>
      <c r="T1170">
        <v>9000</v>
      </c>
      <c r="U1170">
        <v>734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46</v>
      </c>
      <c r="AI1170">
        <v>32543</v>
      </c>
      <c r="AJ1170">
        <v>34500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34500</v>
      </c>
      <c r="BD1170">
        <v>707</v>
      </c>
      <c r="BE1170">
        <v>707</v>
      </c>
      <c r="BF1170">
        <v>750</v>
      </c>
      <c r="BG1170" s="1">
        <v>44484</v>
      </c>
      <c r="BH1170" s="1">
        <v>44226</v>
      </c>
      <c r="BI1170" s="1">
        <v>44545.249606481484</v>
      </c>
      <c r="BJ1170" s="1">
        <v>44524.239363425928</v>
      </c>
    </row>
    <row r="1171" spans="1:62" x14ac:dyDescent="0.25">
      <c r="A1171">
        <v>11022</v>
      </c>
      <c r="B1171" t="s">
        <v>186</v>
      </c>
      <c r="C1171" t="s">
        <v>187</v>
      </c>
      <c r="D1171">
        <v>11283</v>
      </c>
      <c r="E1171">
        <v>83</v>
      </c>
      <c r="F1171" t="s">
        <v>111</v>
      </c>
      <c r="G1171" t="s">
        <v>112</v>
      </c>
      <c r="H1171" t="s">
        <v>113</v>
      </c>
      <c r="I1171">
        <v>1000000007154</v>
      </c>
      <c r="J1171">
        <v>275169</v>
      </c>
      <c r="K1171" t="s">
        <v>64</v>
      </c>
      <c r="L1171" t="s">
        <v>125</v>
      </c>
      <c r="M1171" t="s">
        <v>66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25</v>
      </c>
      <c r="AI1171">
        <v>233000</v>
      </c>
      <c r="AJ1171">
        <v>315000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25</v>
      </c>
      <c r="AR1171">
        <v>315000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315000</v>
      </c>
      <c r="BA1171">
        <v>0</v>
      </c>
      <c r="BB1171">
        <v>0</v>
      </c>
      <c r="BC1171">
        <v>0</v>
      </c>
      <c r="BD1171">
        <v>9320</v>
      </c>
      <c r="BE1171">
        <v>9320</v>
      </c>
      <c r="BF1171">
        <v>12600</v>
      </c>
      <c r="BG1171" s="1">
        <v>44350</v>
      </c>
      <c r="BH1171" s="1">
        <v>44489</v>
      </c>
      <c r="BI1171" s="1">
        <v>44545.249606481484</v>
      </c>
      <c r="BJ1171" s="1">
        <v>44524.239363425928</v>
      </c>
    </row>
    <row r="1172" spans="1:62" x14ac:dyDescent="0.25">
      <c r="A1172">
        <v>11022</v>
      </c>
      <c r="B1172" t="s">
        <v>186</v>
      </c>
      <c r="C1172" t="s">
        <v>187</v>
      </c>
      <c r="D1172">
        <v>11283</v>
      </c>
      <c r="E1172">
        <v>83</v>
      </c>
      <c r="F1172" t="s">
        <v>111</v>
      </c>
      <c r="G1172" t="s">
        <v>129</v>
      </c>
      <c r="H1172" t="s">
        <v>130</v>
      </c>
      <c r="I1172">
        <v>1000000008152</v>
      </c>
      <c r="J1172">
        <v>312789</v>
      </c>
      <c r="K1172" t="s">
        <v>64</v>
      </c>
      <c r="L1172" t="s">
        <v>151</v>
      </c>
      <c r="M1172" t="s">
        <v>66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5</v>
      </c>
      <c r="W1172">
        <v>4545</v>
      </c>
      <c r="X1172">
        <v>5000</v>
      </c>
      <c r="Y1172">
        <v>1250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25</v>
      </c>
      <c r="AI1172">
        <v>16477</v>
      </c>
      <c r="AJ1172">
        <v>25000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25000</v>
      </c>
      <c r="BD1172">
        <v>659</v>
      </c>
      <c r="BE1172">
        <v>658</v>
      </c>
      <c r="BF1172">
        <v>1000</v>
      </c>
      <c r="BG1172" s="1">
        <v>44506</v>
      </c>
      <c r="BH1172" s="1">
        <v>44123</v>
      </c>
      <c r="BI1172" s="1">
        <v>44545.249606481484</v>
      </c>
      <c r="BJ1172" s="1">
        <v>44524.239363425928</v>
      </c>
    </row>
    <row r="1173" spans="1:62" x14ac:dyDescent="0.25">
      <c r="A1173">
        <v>11022</v>
      </c>
      <c r="B1173" t="s">
        <v>186</v>
      </c>
      <c r="C1173" t="s">
        <v>187</v>
      </c>
      <c r="D1173">
        <v>11281</v>
      </c>
      <c r="E1173">
        <v>81</v>
      </c>
      <c r="F1173" t="s">
        <v>61</v>
      </c>
      <c r="G1173" t="s">
        <v>62</v>
      </c>
      <c r="H1173" t="s">
        <v>63</v>
      </c>
      <c r="I1173">
        <v>1000000030372</v>
      </c>
      <c r="J1173">
        <v>375284</v>
      </c>
      <c r="K1173" t="s">
        <v>64</v>
      </c>
      <c r="L1173" t="s">
        <v>78</v>
      </c>
      <c r="M1173" t="s">
        <v>66</v>
      </c>
      <c r="N1173">
        <v>0</v>
      </c>
      <c r="O1173">
        <v>0</v>
      </c>
      <c r="P1173">
        <v>0</v>
      </c>
      <c r="Q1173">
        <v>0</v>
      </c>
      <c r="R1173">
        <v>60</v>
      </c>
      <c r="S1173">
        <v>24202</v>
      </c>
      <c r="T1173">
        <v>27000</v>
      </c>
      <c r="U1173">
        <v>3928</v>
      </c>
      <c r="V1173">
        <v>48</v>
      </c>
      <c r="W1173">
        <v>19489</v>
      </c>
      <c r="X1173">
        <v>21600</v>
      </c>
      <c r="Y1173">
        <v>3270</v>
      </c>
      <c r="Z1173">
        <v>36</v>
      </c>
      <c r="AA1173">
        <v>14678</v>
      </c>
      <c r="AB1173">
        <v>16200</v>
      </c>
      <c r="AC1173">
        <v>0</v>
      </c>
      <c r="AD1173">
        <v>0</v>
      </c>
      <c r="AE1173">
        <v>0</v>
      </c>
      <c r="AF1173">
        <v>54</v>
      </c>
      <c r="AG1173">
        <v>2514</v>
      </c>
      <c r="AH1173">
        <v>99</v>
      </c>
      <c r="AI1173">
        <v>33452</v>
      </c>
      <c r="AJ1173">
        <v>44550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44550</v>
      </c>
      <c r="BD1173">
        <v>338</v>
      </c>
      <c r="BE1173">
        <v>338</v>
      </c>
      <c r="BF1173">
        <v>450</v>
      </c>
      <c r="BG1173" s="1">
        <v>44542</v>
      </c>
      <c r="BH1173" s="1">
        <v>44282</v>
      </c>
      <c r="BI1173" s="1">
        <v>44545.249606481484</v>
      </c>
      <c r="BJ1173" s="1">
        <v>44524.239363425928</v>
      </c>
    </row>
    <row r="1174" spans="1:62" x14ac:dyDescent="0.25">
      <c r="A1174">
        <v>11022</v>
      </c>
      <c r="B1174" t="s">
        <v>186</v>
      </c>
      <c r="C1174" t="s">
        <v>187</v>
      </c>
      <c r="D1174">
        <v>11281</v>
      </c>
      <c r="E1174">
        <v>81</v>
      </c>
      <c r="F1174" t="s">
        <v>61</v>
      </c>
      <c r="G1174" t="s">
        <v>62</v>
      </c>
      <c r="H1174" t="s">
        <v>63</v>
      </c>
      <c r="I1174">
        <v>1000000076901</v>
      </c>
      <c r="J1174">
        <v>384736</v>
      </c>
      <c r="K1174" t="s">
        <v>64</v>
      </c>
      <c r="L1174" t="s">
        <v>445</v>
      </c>
      <c r="M1174" t="s">
        <v>66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9818</v>
      </c>
      <c r="X1174">
        <v>10800</v>
      </c>
      <c r="Y1174">
        <v>1651</v>
      </c>
      <c r="Z1174">
        <v>1</v>
      </c>
      <c r="AA1174">
        <v>9818</v>
      </c>
      <c r="AB1174">
        <v>10800</v>
      </c>
      <c r="AC1174">
        <v>0</v>
      </c>
      <c r="AD1174">
        <v>0</v>
      </c>
      <c r="AE1174">
        <v>0</v>
      </c>
      <c r="AF1174">
        <v>0</v>
      </c>
      <c r="AG1174">
        <v>1651</v>
      </c>
      <c r="AH1174">
        <v>125</v>
      </c>
      <c r="AI1174">
        <v>1020863</v>
      </c>
      <c r="AJ1174">
        <v>1350000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336</v>
      </c>
      <c r="AR1174">
        <v>3628800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1350000</v>
      </c>
      <c r="BA1174">
        <v>0</v>
      </c>
      <c r="BB1174">
        <v>0</v>
      </c>
      <c r="BC1174">
        <v>0</v>
      </c>
      <c r="BD1174">
        <v>8167</v>
      </c>
      <c r="BE1174">
        <v>1633</v>
      </c>
      <c r="BF1174">
        <v>10800</v>
      </c>
      <c r="BG1174" s="1">
        <v>44534</v>
      </c>
      <c r="BH1174" s="1">
        <v>44478</v>
      </c>
      <c r="BI1174" s="1">
        <v>44545.249606481484</v>
      </c>
      <c r="BJ1174" s="1">
        <v>44524.239363425928</v>
      </c>
    </row>
    <row r="1175" spans="1:62" x14ac:dyDescent="0.25">
      <c r="A1175">
        <v>11022</v>
      </c>
      <c r="B1175" t="s">
        <v>186</v>
      </c>
      <c r="C1175" t="s">
        <v>187</v>
      </c>
      <c r="D1175">
        <v>11283</v>
      </c>
      <c r="E1175">
        <v>83</v>
      </c>
      <c r="F1175" t="s">
        <v>111</v>
      </c>
      <c r="G1175" t="s">
        <v>129</v>
      </c>
      <c r="H1175" t="s">
        <v>130</v>
      </c>
      <c r="I1175">
        <v>1000000004024</v>
      </c>
      <c r="J1175">
        <v>144944</v>
      </c>
      <c r="K1175" t="s">
        <v>64</v>
      </c>
      <c r="L1175" t="s">
        <v>137</v>
      </c>
      <c r="M1175" t="s">
        <v>66</v>
      </c>
      <c r="N1175">
        <v>0</v>
      </c>
      <c r="O1175">
        <v>0</v>
      </c>
      <c r="P1175">
        <v>0</v>
      </c>
      <c r="Q1175">
        <v>0</v>
      </c>
      <c r="R1175">
        <v>4</v>
      </c>
      <c r="S1175">
        <v>14111</v>
      </c>
      <c r="T1175">
        <v>15600</v>
      </c>
      <c r="U1175">
        <v>4293</v>
      </c>
      <c r="V1175">
        <v>3</v>
      </c>
      <c r="W1175">
        <v>10636</v>
      </c>
      <c r="X1175">
        <v>11700</v>
      </c>
      <c r="Y1175">
        <v>3273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27</v>
      </c>
      <c r="AI1175">
        <v>66273</v>
      </c>
      <c r="AJ1175">
        <v>105300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105300</v>
      </c>
      <c r="BD1175">
        <v>2455</v>
      </c>
      <c r="BE1175">
        <v>2455</v>
      </c>
      <c r="BF1175">
        <v>3900</v>
      </c>
      <c r="BG1175" s="1">
        <v>44530</v>
      </c>
      <c r="BH1175" s="1">
        <v>44303</v>
      </c>
      <c r="BI1175" s="1">
        <v>44545.249606481484</v>
      </c>
      <c r="BJ1175" s="1">
        <v>44524.239363425928</v>
      </c>
    </row>
    <row r="1176" spans="1:62" x14ac:dyDescent="0.25">
      <c r="A1176">
        <v>11022</v>
      </c>
      <c r="B1176" t="s">
        <v>186</v>
      </c>
      <c r="C1176" t="s">
        <v>187</v>
      </c>
      <c r="D1176">
        <v>11281</v>
      </c>
      <c r="E1176">
        <v>81</v>
      </c>
      <c r="F1176" t="s">
        <v>61</v>
      </c>
      <c r="G1176" t="s">
        <v>336</v>
      </c>
      <c r="H1176" t="s">
        <v>69</v>
      </c>
      <c r="I1176">
        <v>1000000015629</v>
      </c>
      <c r="J1176">
        <v>391927</v>
      </c>
      <c r="K1176" t="s">
        <v>64</v>
      </c>
      <c r="L1176" t="s">
        <v>75</v>
      </c>
      <c r="M1176" t="s">
        <v>80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4</v>
      </c>
      <c r="AI1176">
        <v>2822</v>
      </c>
      <c r="AJ1176">
        <v>5200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5200</v>
      </c>
      <c r="BD1176">
        <v>706</v>
      </c>
      <c r="BE1176">
        <v>707</v>
      </c>
      <c r="BF1176">
        <v>1300</v>
      </c>
      <c r="BG1176" s="1">
        <v>44176</v>
      </c>
      <c r="BH1176" s="1">
        <v>43825</v>
      </c>
      <c r="BI1176" s="1">
        <v>44545.249606481484</v>
      </c>
      <c r="BJ1176" s="1">
        <v>44524.239363425928</v>
      </c>
    </row>
    <row r="1177" spans="1:62" x14ac:dyDescent="0.25">
      <c r="A1177">
        <v>11022</v>
      </c>
      <c r="B1177" t="s">
        <v>186</v>
      </c>
      <c r="C1177" t="s">
        <v>187</v>
      </c>
      <c r="D1177">
        <v>11283</v>
      </c>
      <c r="E1177">
        <v>83</v>
      </c>
      <c r="F1177" t="s">
        <v>111</v>
      </c>
      <c r="G1177" t="s">
        <v>129</v>
      </c>
      <c r="H1177" t="s">
        <v>130</v>
      </c>
      <c r="I1177">
        <v>1000000001703</v>
      </c>
      <c r="J1177">
        <v>101300</v>
      </c>
      <c r="K1177" t="s">
        <v>64</v>
      </c>
      <c r="L1177" t="s">
        <v>142</v>
      </c>
      <c r="M1177" t="s">
        <v>66</v>
      </c>
      <c r="N1177">
        <v>1</v>
      </c>
      <c r="O1177">
        <v>14455</v>
      </c>
      <c r="P1177">
        <v>15900</v>
      </c>
      <c r="Q1177">
        <v>1715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34</v>
      </c>
      <c r="AI1177">
        <v>433160</v>
      </c>
      <c r="AJ1177">
        <v>540600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24</v>
      </c>
      <c r="AR1177">
        <v>381600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540600</v>
      </c>
      <c r="BD1177">
        <v>12740</v>
      </c>
      <c r="BE1177">
        <v>12740</v>
      </c>
      <c r="BF1177">
        <v>15900</v>
      </c>
      <c r="BG1177" s="1">
        <v>44445</v>
      </c>
      <c r="BH1177" s="1">
        <v>44193</v>
      </c>
      <c r="BI1177" s="1">
        <v>44545.249606481484</v>
      </c>
      <c r="BJ1177" s="1">
        <v>44524.239363425928</v>
      </c>
    </row>
    <row r="1178" spans="1:62" x14ac:dyDescent="0.25">
      <c r="A1178">
        <v>11022</v>
      </c>
      <c r="B1178" t="s">
        <v>186</v>
      </c>
      <c r="C1178" t="s">
        <v>187</v>
      </c>
      <c r="D1178">
        <v>11283</v>
      </c>
      <c r="E1178">
        <v>83</v>
      </c>
      <c r="F1178" t="s">
        <v>111</v>
      </c>
      <c r="G1178" t="s">
        <v>117</v>
      </c>
      <c r="H1178" t="s">
        <v>118</v>
      </c>
      <c r="I1178">
        <v>1000000006379</v>
      </c>
      <c r="J1178">
        <v>236916</v>
      </c>
      <c r="K1178" t="s">
        <v>64</v>
      </c>
      <c r="L1178" t="s">
        <v>120</v>
      </c>
      <c r="M1178" t="s">
        <v>66</v>
      </c>
      <c r="N1178">
        <v>21</v>
      </c>
      <c r="O1178">
        <v>151627</v>
      </c>
      <c r="P1178">
        <v>166950</v>
      </c>
      <c r="Q1178">
        <v>16322</v>
      </c>
      <c r="R1178">
        <v>44</v>
      </c>
      <c r="S1178">
        <v>317128</v>
      </c>
      <c r="T1178">
        <v>349800</v>
      </c>
      <c r="U1178">
        <v>33632</v>
      </c>
      <c r="V1178">
        <v>31</v>
      </c>
      <c r="W1178">
        <v>222668</v>
      </c>
      <c r="X1178">
        <v>246450</v>
      </c>
      <c r="Y1178">
        <v>22932</v>
      </c>
      <c r="Z1178">
        <v>31</v>
      </c>
      <c r="AA1178">
        <v>223465</v>
      </c>
      <c r="AB1178">
        <v>246450</v>
      </c>
      <c r="AC1178">
        <v>0</v>
      </c>
      <c r="AD1178">
        <v>0</v>
      </c>
      <c r="AE1178">
        <v>0</v>
      </c>
      <c r="AF1178">
        <v>638</v>
      </c>
      <c r="AG1178">
        <v>23729</v>
      </c>
      <c r="AH1178">
        <v>35</v>
      </c>
      <c r="AI1178">
        <v>225509</v>
      </c>
      <c r="AJ1178">
        <v>278250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20</v>
      </c>
      <c r="AR1178">
        <v>159000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278250</v>
      </c>
      <c r="BA1178">
        <v>0</v>
      </c>
      <c r="BB1178">
        <v>0</v>
      </c>
      <c r="BC1178">
        <v>0</v>
      </c>
      <c r="BD1178">
        <v>6443</v>
      </c>
      <c r="BE1178">
        <v>6443</v>
      </c>
      <c r="BF1178">
        <v>7950</v>
      </c>
      <c r="BG1178" s="1">
        <v>44543</v>
      </c>
      <c r="BH1178" s="1">
        <v>44517</v>
      </c>
      <c r="BI1178" s="1">
        <v>44545.249606481484</v>
      </c>
      <c r="BJ1178" s="1">
        <v>44524.239363425928</v>
      </c>
    </row>
    <row r="1179" spans="1:62" x14ac:dyDescent="0.25">
      <c r="A1179">
        <v>11022</v>
      </c>
      <c r="B1179" t="s">
        <v>186</v>
      </c>
      <c r="C1179" t="s">
        <v>187</v>
      </c>
      <c r="D1179">
        <v>11281</v>
      </c>
      <c r="E1179">
        <v>81</v>
      </c>
      <c r="F1179" t="s">
        <v>61</v>
      </c>
      <c r="G1179" t="s">
        <v>62</v>
      </c>
      <c r="H1179" t="s">
        <v>63</v>
      </c>
      <c r="I1179">
        <v>1000000076903</v>
      </c>
      <c r="J1179">
        <v>384738</v>
      </c>
      <c r="K1179" t="s">
        <v>64</v>
      </c>
      <c r="L1179" t="s">
        <v>448</v>
      </c>
      <c r="M1179" t="s">
        <v>66</v>
      </c>
      <c r="N1179">
        <v>12</v>
      </c>
      <c r="O1179">
        <v>117524</v>
      </c>
      <c r="P1179">
        <v>129600</v>
      </c>
      <c r="Q1179">
        <v>18808</v>
      </c>
      <c r="R1179">
        <v>8</v>
      </c>
      <c r="S1179">
        <v>78447</v>
      </c>
      <c r="T1179">
        <v>86400</v>
      </c>
      <c r="U1179">
        <v>12637</v>
      </c>
      <c r="V1179">
        <v>8</v>
      </c>
      <c r="W1179">
        <v>78447</v>
      </c>
      <c r="X1179">
        <v>86400</v>
      </c>
      <c r="Y1179">
        <v>12637</v>
      </c>
      <c r="Z1179">
        <v>1</v>
      </c>
      <c r="AA1179">
        <v>9818</v>
      </c>
      <c r="AB1179">
        <v>10800</v>
      </c>
      <c r="AC1179">
        <v>0</v>
      </c>
      <c r="AD1179">
        <v>0</v>
      </c>
      <c r="AE1179">
        <v>0</v>
      </c>
      <c r="AF1179">
        <v>0</v>
      </c>
      <c r="AG1179">
        <v>1592</v>
      </c>
      <c r="AH1179">
        <v>193</v>
      </c>
      <c r="AI1179">
        <v>1587671</v>
      </c>
      <c r="AJ1179">
        <v>2084400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252</v>
      </c>
      <c r="AR1179">
        <v>2721600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2084400</v>
      </c>
      <c r="BA1179">
        <v>0</v>
      </c>
      <c r="BB1179">
        <v>0</v>
      </c>
      <c r="BC1179">
        <v>0</v>
      </c>
      <c r="BD1179">
        <v>8226</v>
      </c>
      <c r="BE1179">
        <v>8226</v>
      </c>
      <c r="BF1179">
        <v>10800</v>
      </c>
      <c r="BG1179" s="1">
        <v>44531</v>
      </c>
      <c r="BH1179" s="1">
        <v>44469</v>
      </c>
      <c r="BI1179" s="1">
        <v>44545.249606481484</v>
      </c>
      <c r="BJ1179" s="1">
        <v>44524.239363425928</v>
      </c>
    </row>
    <row r="1180" spans="1:62" x14ac:dyDescent="0.25">
      <c r="A1180">
        <v>11022</v>
      </c>
      <c r="B1180" t="s">
        <v>186</v>
      </c>
      <c r="C1180" t="s">
        <v>187</v>
      </c>
      <c r="D1180">
        <v>11283</v>
      </c>
      <c r="E1180">
        <v>83</v>
      </c>
      <c r="F1180" t="s">
        <v>111</v>
      </c>
      <c r="G1180" t="s">
        <v>129</v>
      </c>
      <c r="H1180" t="s">
        <v>130</v>
      </c>
      <c r="I1180">
        <v>1000000013368</v>
      </c>
      <c r="J1180">
        <v>387407</v>
      </c>
      <c r="K1180" t="s">
        <v>64</v>
      </c>
      <c r="L1180" t="s">
        <v>131</v>
      </c>
      <c r="M1180" t="s">
        <v>66</v>
      </c>
      <c r="N1180">
        <v>2</v>
      </c>
      <c r="O1180">
        <v>6545</v>
      </c>
      <c r="P1180">
        <v>7200</v>
      </c>
      <c r="Q1180">
        <v>1636</v>
      </c>
      <c r="R1180">
        <v>3</v>
      </c>
      <c r="S1180">
        <v>9785</v>
      </c>
      <c r="T1180">
        <v>10800</v>
      </c>
      <c r="U1180">
        <v>2422</v>
      </c>
      <c r="V1180">
        <v>4</v>
      </c>
      <c r="W1180">
        <v>13025</v>
      </c>
      <c r="X1180">
        <v>14400</v>
      </c>
      <c r="Y1180">
        <v>3207</v>
      </c>
      <c r="Z1180">
        <v>2</v>
      </c>
      <c r="AA1180">
        <v>6513</v>
      </c>
      <c r="AB1180">
        <v>7200</v>
      </c>
      <c r="AC1180">
        <v>0</v>
      </c>
      <c r="AD1180">
        <v>0</v>
      </c>
      <c r="AE1180">
        <v>0</v>
      </c>
      <c r="AF1180">
        <v>36</v>
      </c>
      <c r="AG1180">
        <v>1604</v>
      </c>
      <c r="AH1180">
        <v>9</v>
      </c>
      <c r="AI1180">
        <v>22091</v>
      </c>
      <c r="AJ1180">
        <v>32400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32400</v>
      </c>
      <c r="BD1180">
        <v>2455</v>
      </c>
      <c r="BE1180">
        <v>2455</v>
      </c>
      <c r="BF1180">
        <v>3600</v>
      </c>
      <c r="BG1180" s="1">
        <v>44536</v>
      </c>
      <c r="BH1180" s="1">
        <v>44303</v>
      </c>
      <c r="BI1180" s="1">
        <v>44545.249606481484</v>
      </c>
      <c r="BJ1180" s="1">
        <v>44524.239363425928</v>
      </c>
    </row>
    <row r="1181" spans="1:62" x14ac:dyDescent="0.25">
      <c r="A1181">
        <v>11022</v>
      </c>
      <c r="B1181" t="s">
        <v>186</v>
      </c>
      <c r="C1181" t="s">
        <v>187</v>
      </c>
      <c r="D1181">
        <v>11281</v>
      </c>
      <c r="E1181">
        <v>81</v>
      </c>
      <c r="F1181" t="s">
        <v>61</v>
      </c>
      <c r="G1181" t="s">
        <v>62</v>
      </c>
      <c r="H1181" t="s">
        <v>63</v>
      </c>
      <c r="I1181">
        <v>1000000076827</v>
      </c>
      <c r="J1181">
        <v>384749</v>
      </c>
      <c r="K1181" t="s">
        <v>64</v>
      </c>
      <c r="L1181" t="s">
        <v>449</v>
      </c>
      <c r="M1181" t="s">
        <v>66</v>
      </c>
      <c r="N1181">
        <v>3</v>
      </c>
      <c r="O1181">
        <v>29455</v>
      </c>
      <c r="P1181">
        <v>32400</v>
      </c>
      <c r="Q1181">
        <v>4776</v>
      </c>
      <c r="R1181">
        <v>3</v>
      </c>
      <c r="S1181">
        <v>29258</v>
      </c>
      <c r="T1181">
        <v>32400</v>
      </c>
      <c r="U1181">
        <v>4579</v>
      </c>
      <c r="V1181">
        <v>13</v>
      </c>
      <c r="W1181">
        <v>127145</v>
      </c>
      <c r="X1181">
        <v>140400</v>
      </c>
      <c r="Y1181">
        <v>20204</v>
      </c>
      <c r="Z1181">
        <v>1</v>
      </c>
      <c r="AA1181">
        <v>9720</v>
      </c>
      <c r="AB1181">
        <v>10800</v>
      </c>
      <c r="AC1181">
        <v>0</v>
      </c>
      <c r="AD1181">
        <v>0</v>
      </c>
      <c r="AE1181">
        <v>0</v>
      </c>
      <c r="AF1181">
        <v>108</v>
      </c>
      <c r="AG1181">
        <v>1494</v>
      </c>
      <c r="AH1181">
        <v>14</v>
      </c>
      <c r="AI1181">
        <v>115168</v>
      </c>
      <c r="AJ1181">
        <v>151200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462</v>
      </c>
      <c r="AR1181">
        <v>4989600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151200</v>
      </c>
      <c r="BD1181">
        <v>8226</v>
      </c>
      <c r="BE1181">
        <v>8226</v>
      </c>
      <c r="BF1181">
        <v>10800</v>
      </c>
      <c r="BG1181" s="1">
        <v>44541</v>
      </c>
      <c r="BH1181" s="1">
        <v>44253</v>
      </c>
      <c r="BI1181" s="1">
        <v>44545.249606481484</v>
      </c>
      <c r="BJ1181" s="1">
        <v>44524.239363425928</v>
      </c>
    </row>
    <row r="1182" spans="1:62" x14ac:dyDescent="0.25">
      <c r="A1182">
        <v>11022</v>
      </c>
      <c r="B1182" t="s">
        <v>186</v>
      </c>
      <c r="C1182" t="s">
        <v>187</v>
      </c>
      <c r="D1182">
        <v>11282</v>
      </c>
      <c r="E1182">
        <v>82</v>
      </c>
      <c r="F1182" t="s">
        <v>86</v>
      </c>
      <c r="G1182" t="s">
        <v>94</v>
      </c>
      <c r="H1182" t="s">
        <v>95</v>
      </c>
      <c r="I1182">
        <v>1000000001826</v>
      </c>
      <c r="J1182">
        <v>101782</v>
      </c>
      <c r="K1182" t="s">
        <v>64</v>
      </c>
      <c r="L1182" t="s">
        <v>103</v>
      </c>
      <c r="M1182" t="s">
        <v>66</v>
      </c>
      <c r="N1182">
        <v>3</v>
      </c>
      <c r="O1182">
        <v>17668</v>
      </c>
      <c r="P1182">
        <v>19500</v>
      </c>
      <c r="Q1182">
        <v>4594</v>
      </c>
      <c r="R1182">
        <v>8</v>
      </c>
      <c r="S1182">
        <v>47214</v>
      </c>
      <c r="T1182">
        <v>52000</v>
      </c>
      <c r="U1182">
        <v>12350</v>
      </c>
      <c r="V1182">
        <v>48</v>
      </c>
      <c r="W1182">
        <v>281214</v>
      </c>
      <c r="X1182">
        <v>312000</v>
      </c>
      <c r="Y1182">
        <v>72032</v>
      </c>
      <c r="Z1182">
        <v>5</v>
      </c>
      <c r="AA1182">
        <v>29368</v>
      </c>
      <c r="AB1182">
        <v>32500</v>
      </c>
      <c r="AC1182">
        <v>0</v>
      </c>
      <c r="AD1182">
        <v>0</v>
      </c>
      <c r="AE1182">
        <v>0</v>
      </c>
      <c r="AF1182">
        <v>195</v>
      </c>
      <c r="AG1182">
        <v>7578</v>
      </c>
      <c r="AH1182">
        <v>5</v>
      </c>
      <c r="AI1182">
        <v>21790</v>
      </c>
      <c r="AJ1182">
        <v>32500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120</v>
      </c>
      <c r="AR1182">
        <v>780000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32500</v>
      </c>
      <c r="BB1182">
        <v>0</v>
      </c>
      <c r="BC1182">
        <v>0</v>
      </c>
      <c r="BD1182">
        <v>4358</v>
      </c>
      <c r="BE1182">
        <v>4358</v>
      </c>
      <c r="BF1182">
        <v>6500</v>
      </c>
      <c r="BG1182" s="1">
        <v>44534</v>
      </c>
      <c r="BH1182" s="1">
        <v>44443</v>
      </c>
      <c r="BI1182" s="1">
        <v>44545.249606481484</v>
      </c>
      <c r="BJ1182" s="1">
        <v>44524.239363425928</v>
      </c>
    </row>
    <row r="1183" spans="1:62" x14ac:dyDescent="0.25">
      <c r="A1183">
        <v>11022</v>
      </c>
      <c r="B1183" t="s">
        <v>186</v>
      </c>
      <c r="C1183" t="s">
        <v>187</v>
      </c>
      <c r="D1183">
        <v>11281</v>
      </c>
      <c r="E1183">
        <v>81</v>
      </c>
      <c r="F1183" t="s">
        <v>61</v>
      </c>
      <c r="G1183" t="s">
        <v>62</v>
      </c>
      <c r="H1183" t="s">
        <v>63</v>
      </c>
      <c r="I1183">
        <v>1000000076912</v>
      </c>
      <c r="J1183">
        <v>384739</v>
      </c>
      <c r="K1183" t="s">
        <v>64</v>
      </c>
      <c r="L1183" t="s">
        <v>446</v>
      </c>
      <c r="M1183" t="s">
        <v>66</v>
      </c>
      <c r="N1183">
        <v>4</v>
      </c>
      <c r="O1183">
        <v>39273</v>
      </c>
      <c r="P1183">
        <v>43200</v>
      </c>
      <c r="Q1183">
        <v>6368</v>
      </c>
      <c r="R1183">
        <v>4</v>
      </c>
      <c r="S1183">
        <v>39273</v>
      </c>
      <c r="T1183">
        <v>43200</v>
      </c>
      <c r="U1183">
        <v>6368</v>
      </c>
      <c r="V1183">
        <v>4</v>
      </c>
      <c r="W1183">
        <v>39175</v>
      </c>
      <c r="X1183">
        <v>43200</v>
      </c>
      <c r="Y1183">
        <v>6269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128</v>
      </c>
      <c r="AI1183">
        <v>1052963</v>
      </c>
      <c r="AJ1183">
        <v>1382400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336</v>
      </c>
      <c r="AR1183">
        <v>3628800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1382400</v>
      </c>
      <c r="BA1183">
        <v>0</v>
      </c>
      <c r="BB1183">
        <v>0</v>
      </c>
      <c r="BC1183">
        <v>0</v>
      </c>
      <c r="BD1183">
        <v>8226</v>
      </c>
      <c r="BE1183">
        <v>8226</v>
      </c>
      <c r="BF1183">
        <v>10800</v>
      </c>
      <c r="BG1183" s="1">
        <v>44528</v>
      </c>
      <c r="BH1183" s="1">
        <v>44525</v>
      </c>
      <c r="BI1183" s="1">
        <v>44545.249606481484</v>
      </c>
      <c r="BJ1183" s="1">
        <v>44524.239363425928</v>
      </c>
    </row>
    <row r="1184" spans="1:62" x14ac:dyDescent="0.25">
      <c r="A1184">
        <v>11022</v>
      </c>
      <c r="B1184" t="s">
        <v>186</v>
      </c>
      <c r="C1184" t="s">
        <v>187</v>
      </c>
      <c r="D1184">
        <v>11283</v>
      </c>
      <c r="E1184">
        <v>83</v>
      </c>
      <c r="F1184" t="s">
        <v>111</v>
      </c>
      <c r="G1184" t="s">
        <v>112</v>
      </c>
      <c r="H1184" t="s">
        <v>113</v>
      </c>
      <c r="I1184">
        <v>1000000112836</v>
      </c>
      <c r="J1184">
        <v>412659</v>
      </c>
      <c r="K1184" t="s">
        <v>64</v>
      </c>
      <c r="L1184" t="s">
        <v>177</v>
      </c>
      <c r="M1184" t="s">
        <v>66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12936</v>
      </c>
      <c r="AJ1184">
        <v>18900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36</v>
      </c>
      <c r="AR1184">
        <v>680400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18900</v>
      </c>
      <c r="BD1184">
        <v>12936</v>
      </c>
      <c r="BE1184">
        <v>12936</v>
      </c>
      <c r="BF1184">
        <v>18900</v>
      </c>
      <c r="BG1184" s="1">
        <v>44353</v>
      </c>
      <c r="BH1184" s="1">
        <v>44193</v>
      </c>
      <c r="BI1184" s="1">
        <v>44545.249606481484</v>
      </c>
      <c r="BJ1184" s="1">
        <v>44524.239363425928</v>
      </c>
    </row>
    <row r="1185" spans="1:62" x14ac:dyDescent="0.25">
      <c r="A1185">
        <v>11022</v>
      </c>
      <c r="B1185" t="s">
        <v>186</v>
      </c>
      <c r="C1185" t="s">
        <v>187</v>
      </c>
      <c r="D1185">
        <v>11281</v>
      </c>
      <c r="E1185">
        <v>81</v>
      </c>
      <c r="F1185" t="s">
        <v>61</v>
      </c>
      <c r="G1185" t="s">
        <v>336</v>
      </c>
      <c r="H1185" t="s">
        <v>82</v>
      </c>
      <c r="I1185">
        <v>1000000106220</v>
      </c>
      <c r="J1185">
        <v>410200</v>
      </c>
      <c r="K1185" t="s">
        <v>64</v>
      </c>
      <c r="L1185" t="s">
        <v>147</v>
      </c>
      <c r="M1185" t="s">
        <v>66</v>
      </c>
      <c r="N1185">
        <v>24</v>
      </c>
      <c r="O1185">
        <v>21818</v>
      </c>
      <c r="P1185">
        <v>24000</v>
      </c>
      <c r="Q1185">
        <v>4585</v>
      </c>
      <c r="R1185">
        <v>6</v>
      </c>
      <c r="S1185">
        <v>5455</v>
      </c>
      <c r="T1185">
        <v>6000</v>
      </c>
      <c r="U1185">
        <v>1146</v>
      </c>
      <c r="V1185">
        <v>6</v>
      </c>
      <c r="W1185">
        <v>5455</v>
      </c>
      <c r="X1185">
        <v>6000</v>
      </c>
      <c r="Y1185">
        <v>1146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246</v>
      </c>
      <c r="AI1185">
        <v>177534</v>
      </c>
      <c r="AJ1185">
        <v>246000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246000</v>
      </c>
      <c r="BA1185">
        <v>0</v>
      </c>
      <c r="BB1185">
        <v>0</v>
      </c>
      <c r="BC1185">
        <v>0</v>
      </c>
      <c r="BD1185">
        <v>722</v>
      </c>
      <c r="BE1185">
        <v>716</v>
      </c>
      <c r="BF1185">
        <v>1000</v>
      </c>
      <c r="BG1185" s="1">
        <v>44512</v>
      </c>
      <c r="BH1185" s="1">
        <v>44532</v>
      </c>
      <c r="BI1185" s="1">
        <v>44545.249606481484</v>
      </c>
      <c r="BJ1185" s="1">
        <v>44524.239363425928</v>
      </c>
    </row>
    <row r="1186" spans="1:62" x14ac:dyDescent="0.25">
      <c r="A1186">
        <v>11022</v>
      </c>
      <c r="B1186" t="s">
        <v>186</v>
      </c>
      <c r="C1186" t="s">
        <v>187</v>
      </c>
      <c r="D1186">
        <v>11282</v>
      </c>
      <c r="E1186">
        <v>82</v>
      </c>
      <c r="F1186" t="s">
        <v>86</v>
      </c>
      <c r="G1186" t="s">
        <v>87</v>
      </c>
      <c r="H1186" t="s">
        <v>88</v>
      </c>
      <c r="I1186">
        <v>1000000010553</v>
      </c>
      <c r="J1186">
        <v>366492</v>
      </c>
      <c r="K1186" t="s">
        <v>64</v>
      </c>
      <c r="L1186" t="s">
        <v>89</v>
      </c>
      <c r="M1186" t="s">
        <v>66</v>
      </c>
      <c r="N1186">
        <v>8</v>
      </c>
      <c r="O1186">
        <v>100238</v>
      </c>
      <c r="P1186">
        <v>110400</v>
      </c>
      <c r="Q1186">
        <v>15287</v>
      </c>
      <c r="R1186">
        <v>11</v>
      </c>
      <c r="S1186">
        <v>137624</v>
      </c>
      <c r="T1186">
        <v>151800</v>
      </c>
      <c r="U1186">
        <v>20816</v>
      </c>
      <c r="V1186">
        <v>6</v>
      </c>
      <c r="W1186">
        <v>74771</v>
      </c>
      <c r="X1186">
        <v>82800</v>
      </c>
      <c r="Y1186">
        <v>11047</v>
      </c>
      <c r="Z1186">
        <v>3</v>
      </c>
      <c r="AA1186">
        <v>36884</v>
      </c>
      <c r="AB1186">
        <v>41400</v>
      </c>
      <c r="AC1186">
        <v>0</v>
      </c>
      <c r="AD1186">
        <v>0</v>
      </c>
      <c r="AE1186">
        <v>0</v>
      </c>
      <c r="AF1186">
        <v>828</v>
      </c>
      <c r="AG1186">
        <v>5020</v>
      </c>
      <c r="AH1186">
        <v>68</v>
      </c>
      <c r="AI1186">
        <v>722232</v>
      </c>
      <c r="AJ1186">
        <v>938400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938400</v>
      </c>
      <c r="BA1186">
        <v>0</v>
      </c>
      <c r="BB1186">
        <v>0</v>
      </c>
      <c r="BC1186">
        <v>0</v>
      </c>
      <c r="BD1186">
        <v>10621</v>
      </c>
      <c r="BE1186">
        <v>10614</v>
      </c>
      <c r="BF1186">
        <v>13800</v>
      </c>
      <c r="BG1186" s="1">
        <v>44544</v>
      </c>
      <c r="BH1186" s="1">
        <v>44508</v>
      </c>
      <c r="BI1186" s="1">
        <v>44545.249606481484</v>
      </c>
      <c r="BJ1186" s="1">
        <v>44524.239363425928</v>
      </c>
    </row>
    <row r="1187" spans="1:62" x14ac:dyDescent="0.25">
      <c r="A1187">
        <v>11022</v>
      </c>
      <c r="B1187" t="s">
        <v>186</v>
      </c>
      <c r="C1187" t="s">
        <v>187</v>
      </c>
      <c r="D1187">
        <v>11281</v>
      </c>
      <c r="E1187">
        <v>81</v>
      </c>
      <c r="F1187" t="s">
        <v>61</v>
      </c>
      <c r="G1187" t="s">
        <v>336</v>
      </c>
      <c r="H1187" t="s">
        <v>69</v>
      </c>
      <c r="I1187">
        <v>1000000010785</v>
      </c>
      <c r="J1187">
        <v>368975</v>
      </c>
      <c r="K1187" t="s">
        <v>64</v>
      </c>
      <c r="L1187" t="s">
        <v>172</v>
      </c>
      <c r="M1187" t="s">
        <v>66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327</v>
      </c>
      <c r="BE1187">
        <v>327</v>
      </c>
      <c r="BF1187">
        <v>450</v>
      </c>
      <c r="BH1187" s="1">
        <v>43872</v>
      </c>
      <c r="BI1187" s="1">
        <v>44545.249606481484</v>
      </c>
      <c r="BJ1187" s="1">
        <v>44524.239363425928</v>
      </c>
    </row>
    <row r="1188" spans="1:62" x14ac:dyDescent="0.25">
      <c r="A1188">
        <v>11022</v>
      </c>
      <c r="B1188" t="s">
        <v>186</v>
      </c>
      <c r="C1188" t="s">
        <v>187</v>
      </c>
      <c r="D1188">
        <v>11283</v>
      </c>
      <c r="E1188">
        <v>83</v>
      </c>
      <c r="F1188" t="s">
        <v>111</v>
      </c>
      <c r="G1188" t="s">
        <v>129</v>
      </c>
      <c r="H1188" t="s">
        <v>130</v>
      </c>
      <c r="I1188">
        <v>1000000004022</v>
      </c>
      <c r="J1188">
        <v>144942</v>
      </c>
      <c r="K1188" t="s">
        <v>64</v>
      </c>
      <c r="L1188" t="s">
        <v>136</v>
      </c>
      <c r="M1188" t="s">
        <v>66</v>
      </c>
      <c r="N1188">
        <v>5</v>
      </c>
      <c r="O1188">
        <v>17692</v>
      </c>
      <c r="P1188">
        <v>19500</v>
      </c>
      <c r="Q1188">
        <v>5419</v>
      </c>
      <c r="R1188">
        <v>7</v>
      </c>
      <c r="S1188">
        <v>24499</v>
      </c>
      <c r="T1188">
        <v>27300</v>
      </c>
      <c r="U1188">
        <v>7317</v>
      </c>
      <c r="V1188">
        <v>5</v>
      </c>
      <c r="W1188">
        <v>17727</v>
      </c>
      <c r="X1188">
        <v>19500</v>
      </c>
      <c r="Y1188">
        <v>5455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6</v>
      </c>
      <c r="AI1188">
        <v>14727</v>
      </c>
      <c r="AJ1188">
        <v>23400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30</v>
      </c>
      <c r="AX1188">
        <v>73650</v>
      </c>
      <c r="AY1188">
        <v>117000</v>
      </c>
      <c r="AZ1188">
        <v>0</v>
      </c>
      <c r="BA1188">
        <v>0</v>
      </c>
      <c r="BB1188">
        <v>0</v>
      </c>
      <c r="BC1188">
        <v>23400</v>
      </c>
      <c r="BD1188">
        <v>2455</v>
      </c>
      <c r="BE1188">
        <v>2455</v>
      </c>
      <c r="BF1188">
        <v>3900</v>
      </c>
      <c r="BG1188" s="1">
        <v>44530</v>
      </c>
      <c r="BH1188" s="1">
        <v>44303</v>
      </c>
      <c r="BI1188" s="1">
        <v>44545.249606481484</v>
      </c>
      <c r="BJ1188" s="1">
        <v>44524.239363425928</v>
      </c>
    </row>
    <row r="1189" spans="1:62" x14ac:dyDescent="0.25">
      <c r="A1189">
        <v>11022</v>
      </c>
      <c r="B1189" t="s">
        <v>186</v>
      </c>
      <c r="C1189" t="s">
        <v>187</v>
      </c>
      <c r="D1189">
        <v>11281</v>
      </c>
      <c r="E1189">
        <v>81</v>
      </c>
      <c r="F1189" t="s">
        <v>61</v>
      </c>
      <c r="G1189" t="s">
        <v>336</v>
      </c>
      <c r="H1189" t="s">
        <v>82</v>
      </c>
      <c r="I1189">
        <v>1000000013252</v>
      </c>
      <c r="J1189">
        <v>387076</v>
      </c>
      <c r="K1189" t="s">
        <v>64</v>
      </c>
      <c r="L1189" t="s">
        <v>85</v>
      </c>
      <c r="M1189" t="s">
        <v>66</v>
      </c>
      <c r="N1189">
        <v>115</v>
      </c>
      <c r="O1189">
        <v>104545</v>
      </c>
      <c r="P1189">
        <v>115000</v>
      </c>
      <c r="Q1189">
        <v>15904</v>
      </c>
      <c r="R1189">
        <v>78</v>
      </c>
      <c r="S1189">
        <v>70287</v>
      </c>
      <c r="T1189">
        <v>78000</v>
      </c>
      <c r="U1189">
        <v>10168</v>
      </c>
      <c r="V1189">
        <v>70</v>
      </c>
      <c r="W1189">
        <v>63524</v>
      </c>
      <c r="X1189">
        <v>70000</v>
      </c>
      <c r="Y1189">
        <v>9576</v>
      </c>
      <c r="Z1189">
        <v>13</v>
      </c>
      <c r="AA1189">
        <v>11559</v>
      </c>
      <c r="AB1189">
        <v>13000</v>
      </c>
      <c r="AC1189">
        <v>0</v>
      </c>
      <c r="AD1189">
        <v>0</v>
      </c>
      <c r="AE1189">
        <v>0</v>
      </c>
      <c r="AF1189">
        <v>285</v>
      </c>
      <c r="AG1189">
        <v>1540</v>
      </c>
      <c r="AH1189">
        <v>121</v>
      </c>
      <c r="AI1189">
        <v>87752</v>
      </c>
      <c r="AJ1189">
        <v>121000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121000</v>
      </c>
      <c r="BA1189">
        <v>0</v>
      </c>
      <c r="BB1189">
        <v>0</v>
      </c>
      <c r="BC1189">
        <v>0</v>
      </c>
      <c r="BD1189">
        <v>725</v>
      </c>
      <c r="BE1189">
        <v>725</v>
      </c>
      <c r="BF1189">
        <v>1000</v>
      </c>
      <c r="BG1189" s="1">
        <v>44535</v>
      </c>
      <c r="BH1189" s="1">
        <v>44490</v>
      </c>
      <c r="BI1189" s="1">
        <v>44545.249606481484</v>
      </c>
      <c r="BJ1189" s="1">
        <v>44524.239363425928</v>
      </c>
    </row>
    <row r="1190" spans="1:62" x14ac:dyDescent="0.25">
      <c r="A1190">
        <v>11022</v>
      </c>
      <c r="B1190" t="s">
        <v>186</v>
      </c>
      <c r="C1190" t="s">
        <v>187</v>
      </c>
      <c r="D1190">
        <v>11281</v>
      </c>
      <c r="E1190">
        <v>81</v>
      </c>
      <c r="F1190" t="s">
        <v>61</v>
      </c>
      <c r="G1190" t="s">
        <v>62</v>
      </c>
      <c r="H1190" t="s">
        <v>63</v>
      </c>
      <c r="I1190">
        <v>1000000074294</v>
      </c>
      <c r="J1190">
        <v>375285</v>
      </c>
      <c r="K1190" t="s">
        <v>64</v>
      </c>
      <c r="L1190" t="s">
        <v>79</v>
      </c>
      <c r="M1190" t="s">
        <v>66</v>
      </c>
      <c r="N1190">
        <v>48</v>
      </c>
      <c r="O1190">
        <v>19636</v>
      </c>
      <c r="P1190">
        <v>21600</v>
      </c>
      <c r="Q1190">
        <v>3422</v>
      </c>
      <c r="R1190">
        <v>108</v>
      </c>
      <c r="S1190">
        <v>43593</v>
      </c>
      <c r="T1190">
        <v>48600</v>
      </c>
      <c r="U1190">
        <v>7110</v>
      </c>
      <c r="V1190">
        <v>96</v>
      </c>
      <c r="W1190">
        <v>39027</v>
      </c>
      <c r="X1190">
        <v>43200</v>
      </c>
      <c r="Y1190">
        <v>6598</v>
      </c>
      <c r="Z1190">
        <v>48</v>
      </c>
      <c r="AA1190">
        <v>19047</v>
      </c>
      <c r="AB1190">
        <v>21600</v>
      </c>
      <c r="AC1190">
        <v>0</v>
      </c>
      <c r="AD1190">
        <v>0</v>
      </c>
      <c r="AE1190">
        <v>0</v>
      </c>
      <c r="AF1190">
        <v>648</v>
      </c>
      <c r="AG1190">
        <v>2833</v>
      </c>
      <c r="AH1190">
        <v>181</v>
      </c>
      <c r="AI1190">
        <v>61143</v>
      </c>
      <c r="AJ1190">
        <v>81450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81450</v>
      </c>
      <c r="BB1190">
        <v>0</v>
      </c>
      <c r="BC1190">
        <v>0</v>
      </c>
      <c r="BD1190">
        <v>338</v>
      </c>
      <c r="BE1190">
        <v>338</v>
      </c>
      <c r="BF1190">
        <v>450</v>
      </c>
      <c r="BG1190" s="1">
        <v>44535</v>
      </c>
      <c r="BH1190" s="1">
        <v>44442</v>
      </c>
      <c r="BI1190" s="1">
        <v>44545.249606481484</v>
      </c>
      <c r="BJ1190" s="1">
        <v>44524.239363425928</v>
      </c>
    </row>
    <row r="1191" spans="1:62" x14ac:dyDescent="0.25">
      <c r="A1191">
        <v>11022</v>
      </c>
      <c r="B1191" t="s">
        <v>186</v>
      </c>
      <c r="C1191" t="s">
        <v>187</v>
      </c>
      <c r="D1191">
        <v>11283</v>
      </c>
      <c r="E1191">
        <v>83</v>
      </c>
      <c r="F1191" t="s">
        <v>111</v>
      </c>
      <c r="G1191" t="s">
        <v>112</v>
      </c>
      <c r="H1191" t="s">
        <v>113</v>
      </c>
      <c r="I1191">
        <v>1000000010905</v>
      </c>
      <c r="J1191">
        <v>370690</v>
      </c>
      <c r="K1191" t="s">
        <v>64</v>
      </c>
      <c r="L1191" t="s">
        <v>138</v>
      </c>
      <c r="M1191" t="s">
        <v>66</v>
      </c>
      <c r="N1191">
        <v>51</v>
      </c>
      <c r="O1191">
        <v>532484</v>
      </c>
      <c r="P1191">
        <v>652800</v>
      </c>
      <c r="Q1191">
        <v>-9441</v>
      </c>
      <c r="R1191">
        <v>33</v>
      </c>
      <c r="S1191">
        <v>381745</v>
      </c>
      <c r="T1191">
        <v>422400</v>
      </c>
      <c r="U1191">
        <v>26182</v>
      </c>
      <c r="V1191">
        <v>27</v>
      </c>
      <c r="W1191">
        <v>312676</v>
      </c>
      <c r="X1191">
        <v>345600</v>
      </c>
      <c r="Y1191">
        <v>40864</v>
      </c>
      <c r="Z1191">
        <v>18</v>
      </c>
      <c r="AA1191">
        <v>208175</v>
      </c>
      <c r="AB1191">
        <v>230400</v>
      </c>
      <c r="AC1191">
        <v>0</v>
      </c>
      <c r="AD1191">
        <v>0</v>
      </c>
      <c r="AE1191">
        <v>0</v>
      </c>
      <c r="AF1191">
        <v>1408</v>
      </c>
      <c r="AG1191">
        <v>28663</v>
      </c>
      <c r="AH1191">
        <v>85</v>
      </c>
      <c r="AI1191">
        <v>847694</v>
      </c>
      <c r="AJ1191">
        <v>1088000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124</v>
      </c>
      <c r="AR1191">
        <v>1587200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1088000</v>
      </c>
      <c r="BA1191">
        <v>0</v>
      </c>
      <c r="BB1191">
        <v>0</v>
      </c>
      <c r="BC1191">
        <v>0</v>
      </c>
      <c r="BD1191">
        <v>9973</v>
      </c>
      <c r="BE1191">
        <v>9747</v>
      </c>
      <c r="BF1191">
        <v>12800</v>
      </c>
      <c r="BG1191" s="1">
        <v>44544</v>
      </c>
      <c r="BH1191" s="1">
        <v>44489</v>
      </c>
      <c r="BI1191" s="1">
        <v>44545.249606481484</v>
      </c>
      <c r="BJ1191" s="1">
        <v>44524.239363425928</v>
      </c>
    </row>
    <row r="1192" spans="1:62" x14ac:dyDescent="0.25">
      <c r="A1192">
        <v>11022</v>
      </c>
      <c r="B1192" t="s">
        <v>186</v>
      </c>
      <c r="C1192" t="s">
        <v>187</v>
      </c>
      <c r="D1192">
        <v>11281</v>
      </c>
      <c r="E1192">
        <v>81</v>
      </c>
      <c r="F1192" t="s">
        <v>61</v>
      </c>
      <c r="G1192" t="s">
        <v>336</v>
      </c>
      <c r="H1192" t="s">
        <v>69</v>
      </c>
      <c r="I1192">
        <v>1000000086164</v>
      </c>
      <c r="J1192">
        <v>406888</v>
      </c>
      <c r="K1192" t="s">
        <v>64</v>
      </c>
      <c r="L1192" t="s">
        <v>76</v>
      </c>
      <c r="M1192" t="s">
        <v>66</v>
      </c>
      <c r="N1192">
        <v>2</v>
      </c>
      <c r="O1192">
        <v>10909</v>
      </c>
      <c r="P1192">
        <v>12000</v>
      </c>
      <c r="Q1192">
        <v>2594</v>
      </c>
      <c r="R1192">
        <v>0</v>
      </c>
      <c r="S1192">
        <v>0</v>
      </c>
      <c r="T1192">
        <v>0</v>
      </c>
      <c r="U1192">
        <v>0</v>
      </c>
      <c r="V1192">
        <v>3</v>
      </c>
      <c r="W1192">
        <v>16364</v>
      </c>
      <c r="X1192">
        <v>18000</v>
      </c>
      <c r="Y1192">
        <v>3892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69</v>
      </c>
      <c r="AI1192">
        <v>286859</v>
      </c>
      <c r="AJ1192">
        <v>414000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414000</v>
      </c>
      <c r="BA1192">
        <v>0</v>
      </c>
      <c r="BB1192">
        <v>0</v>
      </c>
      <c r="BC1192">
        <v>0</v>
      </c>
      <c r="BD1192">
        <v>4157</v>
      </c>
      <c r="BE1192">
        <v>4173</v>
      </c>
      <c r="BF1192">
        <v>6000</v>
      </c>
      <c r="BG1192" s="1">
        <v>44512</v>
      </c>
      <c r="BH1192" s="1">
        <v>44529</v>
      </c>
      <c r="BI1192" s="1">
        <v>44545.249606481484</v>
      </c>
      <c r="BJ1192" s="1">
        <v>44524.239363425928</v>
      </c>
    </row>
    <row r="1193" spans="1:62" x14ac:dyDescent="0.25">
      <c r="A1193">
        <v>11022</v>
      </c>
      <c r="B1193" t="s">
        <v>186</v>
      </c>
      <c r="C1193" t="s">
        <v>187</v>
      </c>
      <c r="D1193">
        <v>11283</v>
      </c>
      <c r="E1193">
        <v>83</v>
      </c>
      <c r="F1193" t="s">
        <v>111</v>
      </c>
      <c r="G1193" t="s">
        <v>117</v>
      </c>
      <c r="H1193" t="s">
        <v>118</v>
      </c>
      <c r="I1193">
        <v>1000000010208</v>
      </c>
      <c r="J1193">
        <v>361453</v>
      </c>
      <c r="K1193" t="s">
        <v>64</v>
      </c>
      <c r="L1193" t="s">
        <v>119</v>
      </c>
      <c r="M1193" t="s">
        <v>66</v>
      </c>
      <c r="N1193">
        <v>33</v>
      </c>
      <c r="O1193">
        <v>227862</v>
      </c>
      <c r="P1193">
        <v>250800</v>
      </c>
      <c r="Q1193">
        <v>15240</v>
      </c>
      <c r="R1193">
        <v>2</v>
      </c>
      <c r="S1193">
        <v>13818</v>
      </c>
      <c r="T1193">
        <v>15200</v>
      </c>
      <c r="U1193">
        <v>932</v>
      </c>
      <c r="V1193">
        <v>31</v>
      </c>
      <c r="W1193">
        <v>213560</v>
      </c>
      <c r="X1193">
        <v>235600</v>
      </c>
      <c r="Y1193">
        <v>13170</v>
      </c>
      <c r="Z1193">
        <v>9</v>
      </c>
      <c r="AA1193">
        <v>61905</v>
      </c>
      <c r="AB1193">
        <v>68400</v>
      </c>
      <c r="AC1193">
        <v>0</v>
      </c>
      <c r="AD1193">
        <v>0</v>
      </c>
      <c r="AE1193">
        <v>0</v>
      </c>
      <c r="AF1193">
        <v>304</v>
      </c>
      <c r="AG1193">
        <v>3728</v>
      </c>
      <c r="AH1193">
        <v>4</v>
      </c>
      <c r="AI1193">
        <v>25857</v>
      </c>
      <c r="AJ1193">
        <v>30400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60</v>
      </c>
      <c r="AR1193">
        <v>456000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30400</v>
      </c>
      <c r="BA1193">
        <v>0</v>
      </c>
      <c r="BB1193">
        <v>0</v>
      </c>
      <c r="BC1193">
        <v>0</v>
      </c>
      <c r="BD1193">
        <v>6464</v>
      </c>
      <c r="BE1193">
        <v>6445</v>
      </c>
      <c r="BF1193">
        <v>7600</v>
      </c>
      <c r="BG1193" s="1">
        <v>44533</v>
      </c>
      <c r="BH1193" s="1">
        <v>44517</v>
      </c>
      <c r="BI1193" s="1">
        <v>44545.249606481484</v>
      </c>
      <c r="BJ1193" s="1">
        <v>44524.239363425928</v>
      </c>
    </row>
    <row r="1194" spans="1:62" x14ac:dyDescent="0.25">
      <c r="A1194">
        <v>11022</v>
      </c>
      <c r="B1194" t="s">
        <v>186</v>
      </c>
      <c r="C1194" t="s">
        <v>187</v>
      </c>
      <c r="D1194">
        <v>11281</v>
      </c>
      <c r="E1194">
        <v>81</v>
      </c>
      <c r="F1194" t="s">
        <v>61</v>
      </c>
      <c r="G1194" t="s">
        <v>336</v>
      </c>
      <c r="H1194" t="s">
        <v>69</v>
      </c>
      <c r="I1194">
        <v>1000000013549</v>
      </c>
      <c r="J1194">
        <v>387841</v>
      </c>
      <c r="K1194" t="s">
        <v>64</v>
      </c>
      <c r="L1194" t="s">
        <v>72</v>
      </c>
      <c r="M1194" t="s">
        <v>66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15</v>
      </c>
      <c r="AI1194">
        <v>10610</v>
      </c>
      <c r="AJ1194">
        <v>15000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330</v>
      </c>
      <c r="AR1194">
        <v>330000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15000</v>
      </c>
      <c r="BD1194">
        <v>707</v>
      </c>
      <c r="BE1194">
        <v>707</v>
      </c>
      <c r="BF1194">
        <v>1000</v>
      </c>
      <c r="BG1194" s="1">
        <v>44332</v>
      </c>
      <c r="BH1194" s="1">
        <v>44252</v>
      </c>
      <c r="BI1194" s="1">
        <v>44545.249606481484</v>
      </c>
      <c r="BJ1194" s="1">
        <v>44524.239363425928</v>
      </c>
    </row>
    <row r="1195" spans="1:62" x14ac:dyDescent="0.25">
      <c r="A1195">
        <v>11022</v>
      </c>
      <c r="B1195" t="s">
        <v>186</v>
      </c>
      <c r="C1195" t="s">
        <v>187</v>
      </c>
      <c r="D1195">
        <v>11282</v>
      </c>
      <c r="E1195">
        <v>82</v>
      </c>
      <c r="F1195" t="s">
        <v>86</v>
      </c>
      <c r="G1195" t="s">
        <v>94</v>
      </c>
      <c r="H1195" t="s">
        <v>95</v>
      </c>
      <c r="I1195">
        <v>1000000003288</v>
      </c>
      <c r="J1195">
        <v>124849</v>
      </c>
      <c r="K1195" t="s">
        <v>64</v>
      </c>
      <c r="L1195" t="s">
        <v>102</v>
      </c>
      <c r="M1195" t="s">
        <v>66</v>
      </c>
      <c r="N1195">
        <v>15</v>
      </c>
      <c r="O1195">
        <v>88045</v>
      </c>
      <c r="P1195">
        <v>97500</v>
      </c>
      <c r="Q1195">
        <v>22676</v>
      </c>
      <c r="R1195">
        <v>18</v>
      </c>
      <c r="S1195">
        <v>105832</v>
      </c>
      <c r="T1195">
        <v>117000</v>
      </c>
      <c r="U1195">
        <v>27389</v>
      </c>
      <c r="V1195">
        <v>7</v>
      </c>
      <c r="W1195">
        <v>40536</v>
      </c>
      <c r="X1195">
        <v>45500</v>
      </c>
      <c r="Y1195">
        <v>10031</v>
      </c>
      <c r="Z1195">
        <v>6</v>
      </c>
      <c r="AA1195">
        <v>35277</v>
      </c>
      <c r="AB1195">
        <v>39000</v>
      </c>
      <c r="AC1195">
        <v>0</v>
      </c>
      <c r="AD1195">
        <v>0</v>
      </c>
      <c r="AE1195">
        <v>0</v>
      </c>
      <c r="AF1195">
        <v>195</v>
      </c>
      <c r="AG1195">
        <v>9130</v>
      </c>
      <c r="AH1195">
        <v>79</v>
      </c>
      <c r="AI1195">
        <v>344278</v>
      </c>
      <c r="AJ1195">
        <v>513500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513500</v>
      </c>
      <c r="BA1195">
        <v>0</v>
      </c>
      <c r="BB1195">
        <v>0</v>
      </c>
      <c r="BC1195">
        <v>0</v>
      </c>
      <c r="BD1195">
        <v>4358</v>
      </c>
      <c r="BE1195">
        <v>4369</v>
      </c>
      <c r="BF1195">
        <v>6500</v>
      </c>
      <c r="BG1195" s="1">
        <v>44541</v>
      </c>
      <c r="BH1195" s="1">
        <v>44461</v>
      </c>
      <c r="BI1195" s="1">
        <v>44545.249606481484</v>
      </c>
      <c r="BJ1195" s="1">
        <v>44524.239363425928</v>
      </c>
    </row>
    <row r="1196" spans="1:62" x14ac:dyDescent="0.25">
      <c r="A1196">
        <v>11022</v>
      </c>
      <c r="B1196" t="s">
        <v>186</v>
      </c>
      <c r="C1196" t="s">
        <v>187</v>
      </c>
      <c r="D1196">
        <v>11283</v>
      </c>
      <c r="E1196">
        <v>83</v>
      </c>
      <c r="F1196" t="s">
        <v>111</v>
      </c>
      <c r="G1196" t="s">
        <v>129</v>
      </c>
      <c r="H1196" t="s">
        <v>130</v>
      </c>
      <c r="I1196">
        <v>1000000005859</v>
      </c>
      <c r="J1196">
        <v>216789</v>
      </c>
      <c r="K1196" t="s">
        <v>64</v>
      </c>
      <c r="L1196" t="s">
        <v>134</v>
      </c>
      <c r="M1196" t="s">
        <v>66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30</v>
      </c>
      <c r="AX1196">
        <v>73650</v>
      </c>
      <c r="AY1196">
        <v>117000</v>
      </c>
      <c r="AZ1196">
        <v>0</v>
      </c>
      <c r="BA1196">
        <v>0</v>
      </c>
      <c r="BB1196">
        <v>0</v>
      </c>
      <c r="BC1196">
        <v>0</v>
      </c>
      <c r="BD1196">
        <v>2455</v>
      </c>
      <c r="BE1196">
        <v>2455</v>
      </c>
      <c r="BF1196">
        <v>3900</v>
      </c>
      <c r="BG1196" s="1">
        <v>44324</v>
      </c>
      <c r="BH1196" s="1">
        <v>43864</v>
      </c>
      <c r="BI1196" s="1">
        <v>44545.249606481484</v>
      </c>
      <c r="BJ1196" s="1">
        <v>44524.239363425928</v>
      </c>
    </row>
    <row r="1197" spans="1:62" x14ac:dyDescent="0.25">
      <c r="A1197">
        <v>11022</v>
      </c>
      <c r="B1197" t="s">
        <v>186</v>
      </c>
      <c r="C1197" t="s">
        <v>187</v>
      </c>
      <c r="D1197">
        <v>11282</v>
      </c>
      <c r="E1197">
        <v>82</v>
      </c>
      <c r="F1197" t="s">
        <v>86</v>
      </c>
      <c r="G1197" t="s">
        <v>94</v>
      </c>
      <c r="H1197" t="s">
        <v>95</v>
      </c>
      <c r="I1197">
        <v>1000000001866</v>
      </c>
      <c r="J1197">
        <v>101921</v>
      </c>
      <c r="K1197" t="s">
        <v>64</v>
      </c>
      <c r="L1197" t="s">
        <v>97</v>
      </c>
      <c r="M1197" t="s">
        <v>66</v>
      </c>
      <c r="N1197">
        <v>9</v>
      </c>
      <c r="O1197">
        <v>10636</v>
      </c>
      <c r="P1197">
        <v>11700</v>
      </c>
      <c r="Q1197">
        <v>3254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6</v>
      </c>
      <c r="AA1197">
        <v>7091</v>
      </c>
      <c r="AB1197">
        <v>7800</v>
      </c>
      <c r="AC1197">
        <v>0</v>
      </c>
      <c r="AD1197">
        <v>0</v>
      </c>
      <c r="AE1197">
        <v>0</v>
      </c>
      <c r="AF1197">
        <v>0</v>
      </c>
      <c r="AG1197">
        <v>2169</v>
      </c>
      <c r="AH1197">
        <v>114</v>
      </c>
      <c r="AI1197">
        <v>93514</v>
      </c>
      <c r="AJ1197">
        <v>148200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148200</v>
      </c>
      <c r="BA1197">
        <v>0</v>
      </c>
      <c r="BB1197">
        <v>0</v>
      </c>
      <c r="BC1197">
        <v>0</v>
      </c>
      <c r="BD1197">
        <v>820</v>
      </c>
      <c r="BE1197">
        <v>820</v>
      </c>
      <c r="BF1197">
        <v>1300</v>
      </c>
      <c r="BG1197" s="1">
        <v>44544</v>
      </c>
      <c r="BH1197" s="1">
        <v>44491</v>
      </c>
      <c r="BI1197" s="1">
        <v>44545.249606481484</v>
      </c>
      <c r="BJ1197" s="1">
        <v>44524.239363425928</v>
      </c>
    </row>
    <row r="1198" spans="1:62" x14ac:dyDescent="0.25">
      <c r="A1198">
        <v>11022</v>
      </c>
      <c r="B1198" t="s">
        <v>186</v>
      </c>
      <c r="C1198" t="s">
        <v>187</v>
      </c>
      <c r="D1198">
        <v>11283</v>
      </c>
      <c r="E1198">
        <v>83</v>
      </c>
      <c r="F1198" t="s">
        <v>111</v>
      </c>
      <c r="G1198" t="s">
        <v>129</v>
      </c>
      <c r="H1198" t="s">
        <v>130</v>
      </c>
      <c r="I1198">
        <v>1000000005863</v>
      </c>
      <c r="J1198">
        <v>216893</v>
      </c>
      <c r="K1198" t="s">
        <v>64</v>
      </c>
      <c r="L1198" t="s">
        <v>141</v>
      </c>
      <c r="M1198" t="s">
        <v>66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14310</v>
      </c>
      <c r="T1198">
        <v>15900</v>
      </c>
      <c r="U1198">
        <v>1570</v>
      </c>
      <c r="V1198">
        <v>5</v>
      </c>
      <c r="W1198">
        <v>71839</v>
      </c>
      <c r="X1198">
        <v>79500</v>
      </c>
      <c r="Y1198">
        <v>8139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25</v>
      </c>
      <c r="AI1198">
        <v>318500</v>
      </c>
      <c r="AJ1198">
        <v>397500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48</v>
      </c>
      <c r="AR1198">
        <v>763200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397500</v>
      </c>
      <c r="BA1198">
        <v>0</v>
      </c>
      <c r="BB1198">
        <v>0</v>
      </c>
      <c r="BC1198">
        <v>0</v>
      </c>
      <c r="BD1198">
        <v>12740</v>
      </c>
      <c r="BE1198">
        <v>12740</v>
      </c>
      <c r="BF1198">
        <v>15900</v>
      </c>
      <c r="BG1198" s="1">
        <v>44528</v>
      </c>
      <c r="BH1198" s="1">
        <v>44496</v>
      </c>
      <c r="BI1198" s="1">
        <v>44545.249606481484</v>
      </c>
      <c r="BJ1198" s="1">
        <v>44524.239363425928</v>
      </c>
    </row>
    <row r="1199" spans="1:62" x14ac:dyDescent="0.25">
      <c r="A1199">
        <v>11022</v>
      </c>
      <c r="B1199" t="s">
        <v>186</v>
      </c>
      <c r="C1199" t="s">
        <v>187</v>
      </c>
      <c r="D1199">
        <v>11282</v>
      </c>
      <c r="E1199">
        <v>82</v>
      </c>
      <c r="F1199" t="s">
        <v>86</v>
      </c>
      <c r="G1199" t="s">
        <v>87</v>
      </c>
      <c r="H1199" t="s">
        <v>90</v>
      </c>
      <c r="I1199">
        <v>1000000012851</v>
      </c>
      <c r="J1199">
        <v>385430</v>
      </c>
      <c r="K1199" t="s">
        <v>64</v>
      </c>
      <c r="L1199" t="s">
        <v>106</v>
      </c>
      <c r="M1199" t="s">
        <v>66</v>
      </c>
      <c r="N1199">
        <v>3</v>
      </c>
      <c r="O1199">
        <v>16227</v>
      </c>
      <c r="P1199">
        <v>17850</v>
      </c>
      <c r="Q1199">
        <v>3390</v>
      </c>
      <c r="R1199">
        <v>2</v>
      </c>
      <c r="S1199">
        <v>10655</v>
      </c>
      <c r="T1199">
        <v>11900</v>
      </c>
      <c r="U1199">
        <v>1967</v>
      </c>
      <c r="V1199">
        <v>4</v>
      </c>
      <c r="W1199">
        <v>21311</v>
      </c>
      <c r="X1199">
        <v>23800</v>
      </c>
      <c r="Y1199">
        <v>3935</v>
      </c>
      <c r="Z1199">
        <v>8</v>
      </c>
      <c r="AA1199">
        <v>43218</v>
      </c>
      <c r="AB1199">
        <v>47600</v>
      </c>
      <c r="AC1199">
        <v>0</v>
      </c>
      <c r="AD1199">
        <v>0</v>
      </c>
      <c r="AE1199">
        <v>0</v>
      </c>
      <c r="AF1199">
        <v>60</v>
      </c>
      <c r="AG1199">
        <v>8466</v>
      </c>
      <c r="AH1199">
        <v>115</v>
      </c>
      <c r="AI1199">
        <v>499561</v>
      </c>
      <c r="AJ1199">
        <v>684250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684250</v>
      </c>
      <c r="BB1199">
        <v>0</v>
      </c>
      <c r="BC1199">
        <v>0</v>
      </c>
      <c r="BD1199">
        <v>4344</v>
      </c>
      <c r="BE1199">
        <v>4287</v>
      </c>
      <c r="BF1199">
        <v>5950</v>
      </c>
      <c r="BG1199" s="1">
        <v>44542</v>
      </c>
      <c r="BH1199" s="1">
        <v>44454</v>
      </c>
      <c r="BI1199" s="1">
        <v>44545.249606481484</v>
      </c>
      <c r="BJ1199" s="1">
        <v>44524.239363425928</v>
      </c>
    </row>
    <row r="1200" spans="1:62" x14ac:dyDescent="0.25">
      <c r="A1200">
        <v>11022</v>
      </c>
      <c r="B1200" t="s">
        <v>186</v>
      </c>
      <c r="C1200" t="s">
        <v>187</v>
      </c>
      <c r="D1200">
        <v>11283</v>
      </c>
      <c r="E1200">
        <v>83</v>
      </c>
      <c r="F1200" t="s">
        <v>111</v>
      </c>
      <c r="G1200" t="s">
        <v>117</v>
      </c>
      <c r="H1200" t="s">
        <v>118</v>
      </c>
      <c r="I1200">
        <v>1000000003052</v>
      </c>
      <c r="J1200">
        <v>118079</v>
      </c>
      <c r="K1200" t="s">
        <v>64</v>
      </c>
      <c r="L1200" t="s">
        <v>127</v>
      </c>
      <c r="M1200" t="s">
        <v>66</v>
      </c>
      <c r="N1200">
        <v>4</v>
      </c>
      <c r="O1200">
        <v>27273</v>
      </c>
      <c r="P1200">
        <v>30000</v>
      </c>
      <c r="Q1200">
        <v>3636</v>
      </c>
      <c r="R1200">
        <v>3</v>
      </c>
      <c r="S1200">
        <v>20386</v>
      </c>
      <c r="T1200">
        <v>22500</v>
      </c>
      <c r="U1200">
        <v>2659</v>
      </c>
      <c r="V1200">
        <v>10</v>
      </c>
      <c r="W1200">
        <v>68182</v>
      </c>
      <c r="X1200">
        <v>75000</v>
      </c>
      <c r="Y1200">
        <v>9091</v>
      </c>
      <c r="Z1200">
        <v>1</v>
      </c>
      <c r="AA1200">
        <v>6818</v>
      </c>
      <c r="AB1200">
        <v>7500</v>
      </c>
      <c r="AC1200">
        <v>0</v>
      </c>
      <c r="AD1200">
        <v>0</v>
      </c>
      <c r="AE1200">
        <v>0</v>
      </c>
      <c r="AF1200">
        <v>0</v>
      </c>
      <c r="AG1200">
        <v>909</v>
      </c>
      <c r="AH1200">
        <v>31</v>
      </c>
      <c r="AI1200">
        <v>183182</v>
      </c>
      <c r="AJ1200">
        <v>232500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20</v>
      </c>
      <c r="AR1200">
        <v>150000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232500</v>
      </c>
      <c r="BA1200">
        <v>0</v>
      </c>
      <c r="BB1200">
        <v>0</v>
      </c>
      <c r="BC1200">
        <v>0</v>
      </c>
      <c r="BD1200">
        <v>5909</v>
      </c>
      <c r="BE1200">
        <v>5906</v>
      </c>
      <c r="BF1200">
        <v>7500</v>
      </c>
      <c r="BG1200" s="1">
        <v>44536</v>
      </c>
      <c r="BH1200" s="1">
        <v>44491</v>
      </c>
      <c r="BI1200" s="1">
        <v>44545.249606481484</v>
      </c>
      <c r="BJ1200" s="1">
        <v>44524.239363425928</v>
      </c>
    </row>
    <row r="1201" spans="1:62" x14ac:dyDescent="0.25">
      <c r="A1201">
        <v>11022</v>
      </c>
      <c r="B1201" t="s">
        <v>186</v>
      </c>
      <c r="C1201" t="s">
        <v>187</v>
      </c>
      <c r="D1201">
        <v>11283</v>
      </c>
      <c r="E1201">
        <v>83</v>
      </c>
      <c r="F1201" t="s">
        <v>111</v>
      </c>
      <c r="G1201" t="s">
        <v>129</v>
      </c>
      <c r="H1201" t="s">
        <v>130</v>
      </c>
      <c r="I1201">
        <v>1000000008705</v>
      </c>
      <c r="J1201">
        <v>332747</v>
      </c>
      <c r="K1201" t="s">
        <v>64</v>
      </c>
      <c r="L1201" t="s">
        <v>155</v>
      </c>
      <c r="M1201" t="s">
        <v>66</v>
      </c>
      <c r="N1201">
        <v>30</v>
      </c>
      <c r="O1201">
        <v>13636</v>
      </c>
      <c r="P1201">
        <v>15000</v>
      </c>
      <c r="Q1201">
        <v>6136</v>
      </c>
      <c r="R1201">
        <v>30</v>
      </c>
      <c r="S1201">
        <v>13591</v>
      </c>
      <c r="T1201">
        <v>15000</v>
      </c>
      <c r="U1201">
        <v>6091</v>
      </c>
      <c r="V1201">
        <v>30</v>
      </c>
      <c r="W1201">
        <v>13545</v>
      </c>
      <c r="X1201">
        <v>15000</v>
      </c>
      <c r="Y1201">
        <v>6045</v>
      </c>
      <c r="Z1201">
        <v>10</v>
      </c>
      <c r="AA1201">
        <v>4545</v>
      </c>
      <c r="AB1201">
        <v>5000</v>
      </c>
      <c r="AC1201">
        <v>0</v>
      </c>
      <c r="AD1201">
        <v>0</v>
      </c>
      <c r="AE1201">
        <v>0</v>
      </c>
      <c r="AF1201">
        <v>0</v>
      </c>
      <c r="AG1201">
        <v>2045</v>
      </c>
      <c r="AH1201">
        <v>350</v>
      </c>
      <c r="AI1201">
        <v>87500</v>
      </c>
      <c r="AJ1201">
        <v>175000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175000</v>
      </c>
      <c r="BD1201">
        <v>250</v>
      </c>
      <c r="BE1201">
        <v>250</v>
      </c>
      <c r="BF1201">
        <v>500</v>
      </c>
      <c r="BG1201" s="1">
        <v>44543</v>
      </c>
      <c r="BH1201" s="1">
        <v>44303</v>
      </c>
      <c r="BI1201" s="1">
        <v>44545.249606481484</v>
      </c>
      <c r="BJ1201" s="1">
        <v>44524.239363425928</v>
      </c>
    </row>
    <row r="1202" spans="1:62" x14ac:dyDescent="0.25">
      <c r="A1202">
        <v>11026</v>
      </c>
      <c r="B1202" t="s">
        <v>189</v>
      </c>
      <c r="C1202" t="s">
        <v>190</v>
      </c>
      <c r="D1202">
        <v>11282</v>
      </c>
      <c r="E1202">
        <v>82</v>
      </c>
      <c r="F1202" t="s">
        <v>86</v>
      </c>
      <c r="G1202" t="s">
        <v>107</v>
      </c>
      <c r="H1202" t="s">
        <v>108</v>
      </c>
      <c r="I1202">
        <v>1000000007365</v>
      </c>
      <c r="J1202">
        <v>283391</v>
      </c>
      <c r="K1202" t="s">
        <v>64</v>
      </c>
      <c r="L1202" t="s">
        <v>339</v>
      </c>
      <c r="M1202" t="s">
        <v>66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20</v>
      </c>
      <c r="AR1202">
        <v>120000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9545</v>
      </c>
      <c r="BE1202">
        <v>9298</v>
      </c>
      <c r="BF1202">
        <v>6000</v>
      </c>
      <c r="BG1202" s="1">
        <v>44040</v>
      </c>
      <c r="BH1202" s="1">
        <v>43840</v>
      </c>
      <c r="BI1202" s="1">
        <v>44545.249606481484</v>
      </c>
      <c r="BJ1202" s="1">
        <v>44524.239363425928</v>
      </c>
    </row>
    <row r="1203" spans="1:62" x14ac:dyDescent="0.25">
      <c r="A1203">
        <v>11026</v>
      </c>
      <c r="B1203" t="s">
        <v>189</v>
      </c>
      <c r="C1203" t="s">
        <v>190</v>
      </c>
      <c r="D1203">
        <v>11282</v>
      </c>
      <c r="E1203">
        <v>82</v>
      </c>
      <c r="F1203" t="s">
        <v>86</v>
      </c>
      <c r="G1203" t="s">
        <v>87</v>
      </c>
      <c r="H1203" t="s">
        <v>90</v>
      </c>
      <c r="I1203">
        <v>1000000012851</v>
      </c>
      <c r="J1203">
        <v>385430</v>
      </c>
      <c r="K1203" t="s">
        <v>64</v>
      </c>
      <c r="L1203" t="s">
        <v>106</v>
      </c>
      <c r="M1203" t="s">
        <v>66</v>
      </c>
      <c r="N1203">
        <v>2</v>
      </c>
      <c r="O1203">
        <v>10818</v>
      </c>
      <c r="P1203">
        <v>11900</v>
      </c>
      <c r="Q1203">
        <v>2531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60</v>
      </c>
      <c r="AR1203">
        <v>357000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4144</v>
      </c>
      <c r="BE1203">
        <v>4390</v>
      </c>
      <c r="BF1203">
        <v>5950</v>
      </c>
      <c r="BG1203" s="1">
        <v>44444</v>
      </c>
      <c r="BH1203" s="1">
        <v>44152</v>
      </c>
      <c r="BI1203" s="1">
        <v>44545.249606481484</v>
      </c>
      <c r="BJ1203" s="1">
        <v>44524.239363425928</v>
      </c>
    </row>
    <row r="1204" spans="1:62" x14ac:dyDescent="0.25">
      <c r="A1204">
        <v>11026</v>
      </c>
      <c r="B1204" t="s">
        <v>189</v>
      </c>
      <c r="C1204" t="s">
        <v>190</v>
      </c>
      <c r="D1204">
        <v>11281</v>
      </c>
      <c r="E1204">
        <v>81</v>
      </c>
      <c r="F1204" t="s">
        <v>61</v>
      </c>
      <c r="G1204" t="s">
        <v>336</v>
      </c>
      <c r="H1204" t="s">
        <v>82</v>
      </c>
      <c r="I1204">
        <v>1000000077620</v>
      </c>
      <c r="J1204">
        <v>386777</v>
      </c>
      <c r="K1204" t="s">
        <v>64</v>
      </c>
      <c r="L1204" t="s">
        <v>84</v>
      </c>
      <c r="M1204" t="s">
        <v>66</v>
      </c>
      <c r="N1204">
        <v>6</v>
      </c>
      <c r="O1204">
        <v>5727</v>
      </c>
      <c r="P1204">
        <v>6300</v>
      </c>
      <c r="Q1204">
        <v>830</v>
      </c>
      <c r="R1204">
        <v>6</v>
      </c>
      <c r="S1204">
        <v>5675</v>
      </c>
      <c r="T1204">
        <v>6300</v>
      </c>
      <c r="U1204">
        <v>779</v>
      </c>
      <c r="V1204">
        <v>0</v>
      </c>
      <c r="W1204">
        <v>0</v>
      </c>
      <c r="X1204">
        <v>0</v>
      </c>
      <c r="Y1204">
        <v>0</v>
      </c>
      <c r="Z1204">
        <v>6</v>
      </c>
      <c r="AA1204">
        <v>5675</v>
      </c>
      <c r="AB1204">
        <v>6300</v>
      </c>
      <c r="AC1204">
        <v>0</v>
      </c>
      <c r="AD1204">
        <v>0</v>
      </c>
      <c r="AE1204">
        <v>0</v>
      </c>
      <c r="AF1204">
        <v>57</v>
      </c>
      <c r="AG1204">
        <v>779</v>
      </c>
      <c r="AH1204">
        <v>282</v>
      </c>
      <c r="AI1204">
        <v>204496</v>
      </c>
      <c r="AJ1204">
        <v>296100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296100</v>
      </c>
      <c r="BA1204">
        <v>0</v>
      </c>
      <c r="BB1204">
        <v>0</v>
      </c>
      <c r="BC1204">
        <v>0</v>
      </c>
      <c r="BD1204">
        <v>725</v>
      </c>
      <c r="BE1204">
        <v>725</v>
      </c>
      <c r="BF1204">
        <v>1050</v>
      </c>
      <c r="BG1204" s="1">
        <v>44532</v>
      </c>
      <c r="BH1204" s="1">
        <v>44492</v>
      </c>
      <c r="BI1204" s="1">
        <v>44545.249606481484</v>
      </c>
      <c r="BJ1204" s="1">
        <v>44524.239363425928</v>
      </c>
    </row>
    <row r="1205" spans="1:62" x14ac:dyDescent="0.25">
      <c r="A1205">
        <v>11026</v>
      </c>
      <c r="B1205" t="s">
        <v>189</v>
      </c>
      <c r="C1205" t="s">
        <v>190</v>
      </c>
      <c r="D1205">
        <v>11281</v>
      </c>
      <c r="E1205">
        <v>81</v>
      </c>
      <c r="F1205" t="s">
        <v>61</v>
      </c>
      <c r="G1205" t="s">
        <v>336</v>
      </c>
      <c r="H1205" t="s">
        <v>82</v>
      </c>
      <c r="I1205">
        <v>1000000106219</v>
      </c>
      <c r="J1205">
        <v>410199</v>
      </c>
      <c r="K1205" t="s">
        <v>64</v>
      </c>
      <c r="L1205" t="s">
        <v>146</v>
      </c>
      <c r="M1205" t="s">
        <v>66</v>
      </c>
      <c r="N1205">
        <v>24</v>
      </c>
      <c r="O1205">
        <v>21709</v>
      </c>
      <c r="P1205">
        <v>24000</v>
      </c>
      <c r="Q1205">
        <v>4302</v>
      </c>
      <c r="R1205">
        <v>6</v>
      </c>
      <c r="S1205">
        <v>5400</v>
      </c>
      <c r="T1205">
        <v>6000</v>
      </c>
      <c r="U1205">
        <v>1048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210</v>
      </c>
      <c r="AI1205">
        <v>152314</v>
      </c>
      <c r="AJ1205">
        <v>210000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210000</v>
      </c>
      <c r="BA1205">
        <v>0</v>
      </c>
      <c r="BB1205">
        <v>0</v>
      </c>
      <c r="BC1205">
        <v>0</v>
      </c>
      <c r="BD1205">
        <v>725</v>
      </c>
      <c r="BE1205">
        <v>725</v>
      </c>
      <c r="BF1205">
        <v>1000</v>
      </c>
      <c r="BG1205" s="1">
        <v>44479</v>
      </c>
      <c r="BH1205" s="1">
        <v>44492</v>
      </c>
      <c r="BI1205" s="1">
        <v>44545.249606481484</v>
      </c>
      <c r="BJ1205" s="1">
        <v>44524.239363425928</v>
      </c>
    </row>
    <row r="1206" spans="1:62" x14ac:dyDescent="0.25">
      <c r="A1206">
        <v>11026</v>
      </c>
      <c r="B1206" t="s">
        <v>189</v>
      </c>
      <c r="C1206" t="s">
        <v>190</v>
      </c>
      <c r="D1206">
        <v>11281</v>
      </c>
      <c r="E1206">
        <v>81</v>
      </c>
      <c r="F1206" t="s">
        <v>61</v>
      </c>
      <c r="G1206" t="s">
        <v>336</v>
      </c>
      <c r="H1206" t="s">
        <v>69</v>
      </c>
      <c r="I1206">
        <v>1000000114792</v>
      </c>
      <c r="J1206">
        <v>413895</v>
      </c>
      <c r="K1206" t="s">
        <v>64</v>
      </c>
      <c r="L1206" t="s">
        <v>407</v>
      </c>
      <c r="M1206" t="s">
        <v>66</v>
      </c>
      <c r="N1206">
        <v>12</v>
      </c>
      <c r="O1206">
        <v>5455</v>
      </c>
      <c r="P1206">
        <v>6000</v>
      </c>
      <c r="Q1206">
        <v>1233</v>
      </c>
      <c r="R1206">
        <v>12</v>
      </c>
      <c r="S1206">
        <v>5400</v>
      </c>
      <c r="T1206">
        <v>6000</v>
      </c>
      <c r="U1206">
        <v>1091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408</v>
      </c>
      <c r="AI1206">
        <v>146516</v>
      </c>
      <c r="AJ1206">
        <v>204000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204000</v>
      </c>
      <c r="BA1206">
        <v>0</v>
      </c>
      <c r="BB1206">
        <v>0</v>
      </c>
      <c r="BC1206">
        <v>0</v>
      </c>
      <c r="BD1206">
        <v>359</v>
      </c>
      <c r="BE1206">
        <v>356</v>
      </c>
      <c r="BF1206">
        <v>500</v>
      </c>
      <c r="BG1206" s="1">
        <v>44493</v>
      </c>
      <c r="BH1206" s="1">
        <v>44492</v>
      </c>
      <c r="BI1206" s="1">
        <v>44545.249606481484</v>
      </c>
      <c r="BJ1206" s="1">
        <v>44524.239363425928</v>
      </c>
    </row>
    <row r="1207" spans="1:62" x14ac:dyDescent="0.25">
      <c r="A1207">
        <v>11026</v>
      </c>
      <c r="B1207" t="s">
        <v>189</v>
      </c>
      <c r="C1207" t="s">
        <v>190</v>
      </c>
      <c r="D1207">
        <v>11281</v>
      </c>
      <c r="E1207">
        <v>81</v>
      </c>
      <c r="F1207" t="s">
        <v>61</v>
      </c>
      <c r="G1207" t="s">
        <v>336</v>
      </c>
      <c r="H1207" t="s">
        <v>69</v>
      </c>
      <c r="I1207">
        <v>1000000015630</v>
      </c>
      <c r="J1207">
        <v>391928</v>
      </c>
      <c r="K1207" t="s">
        <v>64</v>
      </c>
      <c r="L1207" t="s">
        <v>71</v>
      </c>
      <c r="M1207" t="s">
        <v>80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709</v>
      </c>
      <c r="BE1207">
        <v>709</v>
      </c>
      <c r="BF1207">
        <v>1200</v>
      </c>
      <c r="BG1207" s="1">
        <v>43736</v>
      </c>
      <c r="BH1207" s="1">
        <v>43682</v>
      </c>
      <c r="BI1207" s="1">
        <v>44545.249606481484</v>
      </c>
      <c r="BJ1207" s="1">
        <v>44524.239363425928</v>
      </c>
    </row>
    <row r="1208" spans="1:62" x14ac:dyDescent="0.25">
      <c r="A1208">
        <v>11026</v>
      </c>
      <c r="B1208" t="s">
        <v>189</v>
      </c>
      <c r="C1208" t="s">
        <v>190</v>
      </c>
      <c r="D1208">
        <v>11281</v>
      </c>
      <c r="E1208">
        <v>81</v>
      </c>
      <c r="F1208" t="s">
        <v>61</v>
      </c>
      <c r="G1208" t="s">
        <v>336</v>
      </c>
      <c r="H1208" t="s">
        <v>69</v>
      </c>
      <c r="I1208">
        <v>1000000115539</v>
      </c>
      <c r="J1208">
        <v>414330</v>
      </c>
      <c r="K1208" t="s">
        <v>64</v>
      </c>
      <c r="L1208" t="s">
        <v>408</v>
      </c>
      <c r="M1208" t="s">
        <v>66</v>
      </c>
      <c r="N1208">
        <v>48</v>
      </c>
      <c r="O1208">
        <v>21818</v>
      </c>
      <c r="P1208">
        <v>24000</v>
      </c>
      <c r="Q1208">
        <v>4955</v>
      </c>
      <c r="R1208">
        <v>12</v>
      </c>
      <c r="S1208">
        <v>5400</v>
      </c>
      <c r="T1208">
        <v>6000</v>
      </c>
      <c r="U1208">
        <v>1184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372</v>
      </c>
      <c r="AI1208">
        <v>133935</v>
      </c>
      <c r="AJ1208">
        <v>186000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186000</v>
      </c>
      <c r="BA1208">
        <v>0</v>
      </c>
      <c r="BB1208">
        <v>0</v>
      </c>
      <c r="BC1208">
        <v>0</v>
      </c>
      <c r="BD1208">
        <v>360</v>
      </c>
      <c r="BE1208">
        <v>356</v>
      </c>
      <c r="BF1208">
        <v>500</v>
      </c>
      <c r="BG1208" s="1">
        <v>44474</v>
      </c>
      <c r="BH1208" s="1">
        <v>44492</v>
      </c>
      <c r="BI1208" s="1">
        <v>44545.249606481484</v>
      </c>
      <c r="BJ1208" s="1">
        <v>44524.239363425928</v>
      </c>
    </row>
    <row r="1209" spans="1:62" x14ac:dyDescent="0.25">
      <c r="A1209">
        <v>11026</v>
      </c>
      <c r="B1209" t="s">
        <v>189</v>
      </c>
      <c r="C1209" t="s">
        <v>190</v>
      </c>
      <c r="D1209">
        <v>11283</v>
      </c>
      <c r="E1209">
        <v>83</v>
      </c>
      <c r="F1209" t="s">
        <v>111</v>
      </c>
      <c r="G1209" t="s">
        <v>117</v>
      </c>
      <c r="H1209" t="s">
        <v>118</v>
      </c>
      <c r="I1209">
        <v>1000000003053</v>
      </c>
      <c r="J1209">
        <v>118101</v>
      </c>
      <c r="K1209" t="s">
        <v>64</v>
      </c>
      <c r="L1209" t="s">
        <v>122</v>
      </c>
      <c r="M1209" t="s">
        <v>66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5850</v>
      </c>
      <c r="T1209">
        <v>6500</v>
      </c>
      <c r="U1209">
        <v>895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20</v>
      </c>
      <c r="AR1209">
        <v>130000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4955</v>
      </c>
      <c r="BE1209">
        <v>4945</v>
      </c>
      <c r="BF1209">
        <v>6500</v>
      </c>
      <c r="BG1209" s="1">
        <v>44479</v>
      </c>
      <c r="BH1209" s="1">
        <v>44225</v>
      </c>
      <c r="BI1209" s="1">
        <v>44545.249606481484</v>
      </c>
      <c r="BJ1209" s="1">
        <v>44524.239363425928</v>
      </c>
    </row>
    <row r="1210" spans="1:62" x14ac:dyDescent="0.25">
      <c r="A1210">
        <v>11026</v>
      </c>
      <c r="B1210" t="s">
        <v>189</v>
      </c>
      <c r="C1210" t="s">
        <v>190</v>
      </c>
      <c r="D1210">
        <v>11281</v>
      </c>
      <c r="E1210">
        <v>81</v>
      </c>
      <c r="F1210" t="s">
        <v>61</v>
      </c>
      <c r="G1210" t="s">
        <v>336</v>
      </c>
      <c r="H1210" t="s">
        <v>69</v>
      </c>
      <c r="I1210">
        <v>1000000089036</v>
      </c>
      <c r="J1210">
        <v>408938</v>
      </c>
      <c r="K1210" t="s">
        <v>64</v>
      </c>
      <c r="L1210" t="s">
        <v>145</v>
      </c>
      <c r="M1210" t="s">
        <v>80</v>
      </c>
      <c r="N1210">
        <v>18</v>
      </c>
      <c r="O1210">
        <v>12273</v>
      </c>
      <c r="P1210">
        <v>13500</v>
      </c>
      <c r="Q1210">
        <v>1993</v>
      </c>
      <c r="R1210">
        <v>18</v>
      </c>
      <c r="S1210">
        <v>12273</v>
      </c>
      <c r="T1210">
        <v>13500</v>
      </c>
      <c r="U1210">
        <v>357</v>
      </c>
      <c r="V1210">
        <v>12</v>
      </c>
      <c r="W1210">
        <v>8182</v>
      </c>
      <c r="X1210">
        <v>9000</v>
      </c>
      <c r="Y1210">
        <v>-308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86</v>
      </c>
      <c r="AI1210">
        <v>60842</v>
      </c>
      <c r="AJ1210">
        <v>64500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64500</v>
      </c>
      <c r="BD1210">
        <v>707</v>
      </c>
      <c r="BE1210">
        <v>707</v>
      </c>
      <c r="BF1210">
        <v>750</v>
      </c>
      <c r="BG1210" s="1">
        <v>44521</v>
      </c>
      <c r="BH1210" s="1">
        <v>44183</v>
      </c>
      <c r="BI1210" s="1">
        <v>44545.249606481484</v>
      </c>
      <c r="BJ1210" s="1">
        <v>44524.239363425928</v>
      </c>
    </row>
    <row r="1211" spans="1:62" x14ac:dyDescent="0.25">
      <c r="A1211">
        <v>11026</v>
      </c>
      <c r="B1211" t="s">
        <v>189</v>
      </c>
      <c r="C1211" t="s">
        <v>190</v>
      </c>
      <c r="D1211">
        <v>11283</v>
      </c>
      <c r="E1211">
        <v>83</v>
      </c>
      <c r="F1211" t="s">
        <v>111</v>
      </c>
      <c r="G1211" t="s">
        <v>117</v>
      </c>
      <c r="H1211" t="s">
        <v>118</v>
      </c>
      <c r="I1211">
        <v>1000000006379</v>
      </c>
      <c r="J1211">
        <v>236916</v>
      </c>
      <c r="K1211" t="s">
        <v>64</v>
      </c>
      <c r="L1211" t="s">
        <v>120</v>
      </c>
      <c r="M1211" t="s">
        <v>66</v>
      </c>
      <c r="N1211">
        <v>4</v>
      </c>
      <c r="O1211">
        <v>28836</v>
      </c>
      <c r="P1211">
        <v>31800</v>
      </c>
      <c r="Q1211">
        <v>3064</v>
      </c>
      <c r="R1211">
        <v>12</v>
      </c>
      <c r="S1211">
        <v>86003</v>
      </c>
      <c r="T1211">
        <v>95400</v>
      </c>
      <c r="U1211">
        <v>8686</v>
      </c>
      <c r="V1211">
        <v>3</v>
      </c>
      <c r="W1211">
        <v>21682</v>
      </c>
      <c r="X1211">
        <v>23850</v>
      </c>
      <c r="Y1211">
        <v>2353</v>
      </c>
      <c r="Z1211">
        <v>2</v>
      </c>
      <c r="AA1211">
        <v>14382</v>
      </c>
      <c r="AB1211">
        <v>15900</v>
      </c>
      <c r="AC1211">
        <v>0</v>
      </c>
      <c r="AD1211">
        <v>0</v>
      </c>
      <c r="AE1211">
        <v>0</v>
      </c>
      <c r="AF1211">
        <v>80</v>
      </c>
      <c r="AG1211">
        <v>1496</v>
      </c>
      <c r="AH1211">
        <v>26</v>
      </c>
      <c r="AI1211">
        <v>167521</v>
      </c>
      <c r="AJ1211">
        <v>206700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206700</v>
      </c>
      <c r="BD1211">
        <v>6443</v>
      </c>
      <c r="BE1211">
        <v>6443</v>
      </c>
      <c r="BF1211">
        <v>7950</v>
      </c>
      <c r="BG1211" s="1">
        <v>44542</v>
      </c>
      <c r="BH1211" s="1">
        <v>44335</v>
      </c>
      <c r="BI1211" s="1">
        <v>44545.249606481484</v>
      </c>
      <c r="BJ1211" s="1">
        <v>44524.239363425928</v>
      </c>
    </row>
    <row r="1212" spans="1:62" x14ac:dyDescent="0.25">
      <c r="A1212">
        <v>11026</v>
      </c>
      <c r="B1212" t="s">
        <v>189</v>
      </c>
      <c r="C1212" t="s">
        <v>190</v>
      </c>
      <c r="D1212">
        <v>11283</v>
      </c>
      <c r="E1212">
        <v>83</v>
      </c>
      <c r="F1212" t="s">
        <v>111</v>
      </c>
      <c r="G1212" t="s">
        <v>129</v>
      </c>
      <c r="H1212" t="s">
        <v>130</v>
      </c>
      <c r="I1212">
        <v>1000000005859</v>
      </c>
      <c r="J1212">
        <v>216789</v>
      </c>
      <c r="K1212" t="s">
        <v>64</v>
      </c>
      <c r="L1212" t="s">
        <v>134</v>
      </c>
      <c r="M1212" t="s">
        <v>66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18</v>
      </c>
      <c r="AI1212">
        <v>43613</v>
      </c>
      <c r="AJ1212">
        <v>70200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70200</v>
      </c>
      <c r="BD1212">
        <v>2423</v>
      </c>
      <c r="BE1212">
        <v>2423</v>
      </c>
      <c r="BF1212">
        <v>3900</v>
      </c>
      <c r="BG1212" s="1">
        <v>44057</v>
      </c>
      <c r="BH1212" s="1">
        <v>43682</v>
      </c>
      <c r="BI1212" s="1">
        <v>44545.249606481484</v>
      </c>
      <c r="BJ1212" s="1">
        <v>44524.239363425928</v>
      </c>
    </row>
    <row r="1213" spans="1:62" x14ac:dyDescent="0.25">
      <c r="A1213">
        <v>11026</v>
      </c>
      <c r="B1213" t="s">
        <v>189</v>
      </c>
      <c r="C1213" t="s">
        <v>190</v>
      </c>
      <c r="D1213">
        <v>11281</v>
      </c>
      <c r="E1213">
        <v>81</v>
      </c>
      <c r="F1213" t="s">
        <v>61</v>
      </c>
      <c r="G1213" t="s">
        <v>336</v>
      </c>
      <c r="H1213" t="s">
        <v>69</v>
      </c>
      <c r="I1213">
        <v>1000000010785</v>
      </c>
      <c r="J1213">
        <v>368975</v>
      </c>
      <c r="K1213" t="s">
        <v>64</v>
      </c>
      <c r="L1213" t="s">
        <v>172</v>
      </c>
      <c r="M1213" t="s">
        <v>66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318</v>
      </c>
      <c r="BE1213">
        <v>327</v>
      </c>
      <c r="BF1213">
        <v>450</v>
      </c>
      <c r="BG1213" s="1">
        <v>43736</v>
      </c>
      <c r="BH1213" s="1">
        <v>43736</v>
      </c>
      <c r="BI1213" s="1">
        <v>44545.249606481484</v>
      </c>
      <c r="BJ1213" s="1">
        <v>44524.239363425928</v>
      </c>
    </row>
    <row r="1214" spans="1:62" x14ac:dyDescent="0.25">
      <c r="A1214">
        <v>11026</v>
      </c>
      <c r="B1214" t="s">
        <v>189</v>
      </c>
      <c r="C1214" t="s">
        <v>190</v>
      </c>
      <c r="D1214">
        <v>11283</v>
      </c>
      <c r="E1214">
        <v>83</v>
      </c>
      <c r="F1214" t="s">
        <v>111</v>
      </c>
      <c r="G1214" t="s">
        <v>112</v>
      </c>
      <c r="H1214" t="s">
        <v>113</v>
      </c>
      <c r="I1214">
        <v>1000000112837</v>
      </c>
      <c r="J1214">
        <v>412662</v>
      </c>
      <c r="K1214" t="s">
        <v>64</v>
      </c>
      <c r="L1214" t="s">
        <v>188</v>
      </c>
      <c r="M1214" t="s">
        <v>66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17182</v>
      </c>
      <c r="T1214">
        <v>18900</v>
      </c>
      <c r="U1214">
        <v>4246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17182</v>
      </c>
      <c r="AB1214">
        <v>18900</v>
      </c>
      <c r="AC1214">
        <v>0</v>
      </c>
      <c r="AD1214">
        <v>0</v>
      </c>
      <c r="AE1214">
        <v>0</v>
      </c>
      <c r="AF1214">
        <v>0</v>
      </c>
      <c r="AG1214">
        <v>4246</v>
      </c>
      <c r="AH1214">
        <v>32</v>
      </c>
      <c r="AI1214">
        <v>413952</v>
      </c>
      <c r="AJ1214">
        <v>604800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604800</v>
      </c>
      <c r="BD1214">
        <v>12936</v>
      </c>
      <c r="BE1214">
        <v>12936</v>
      </c>
      <c r="BF1214">
        <v>18900</v>
      </c>
      <c r="BG1214" s="1">
        <v>44533</v>
      </c>
      <c r="BH1214" s="1">
        <v>44312</v>
      </c>
      <c r="BI1214" s="1">
        <v>44545.249606481484</v>
      </c>
      <c r="BJ1214" s="1">
        <v>44524.239363425928</v>
      </c>
    </row>
    <row r="1215" spans="1:62" x14ac:dyDescent="0.25">
      <c r="A1215">
        <v>11026</v>
      </c>
      <c r="B1215" t="s">
        <v>189</v>
      </c>
      <c r="C1215" t="s">
        <v>190</v>
      </c>
      <c r="D1215">
        <v>11283</v>
      </c>
      <c r="E1215">
        <v>83</v>
      </c>
      <c r="F1215" t="s">
        <v>111</v>
      </c>
      <c r="G1215" t="s">
        <v>129</v>
      </c>
      <c r="H1215" t="s">
        <v>130</v>
      </c>
      <c r="I1215">
        <v>1000000004023</v>
      </c>
      <c r="J1215">
        <v>144943</v>
      </c>
      <c r="K1215" t="s">
        <v>64</v>
      </c>
      <c r="L1215" t="s">
        <v>133</v>
      </c>
      <c r="M1215" t="s">
        <v>66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14</v>
      </c>
      <c r="AI1215">
        <v>34364</v>
      </c>
      <c r="AJ1215">
        <v>54600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54600</v>
      </c>
      <c r="BD1215">
        <v>2455</v>
      </c>
      <c r="BE1215">
        <v>2455</v>
      </c>
      <c r="BF1215">
        <v>3900</v>
      </c>
      <c r="BG1215" s="1">
        <v>44144</v>
      </c>
      <c r="BH1215" s="1">
        <v>43682</v>
      </c>
      <c r="BI1215" s="1">
        <v>44545.249606481484</v>
      </c>
      <c r="BJ1215" s="1">
        <v>44524.239363425928</v>
      </c>
    </row>
    <row r="1216" spans="1:62" x14ac:dyDescent="0.25">
      <c r="A1216">
        <v>11026</v>
      </c>
      <c r="B1216" t="s">
        <v>189</v>
      </c>
      <c r="C1216" t="s">
        <v>190</v>
      </c>
      <c r="D1216">
        <v>11283</v>
      </c>
      <c r="E1216">
        <v>83</v>
      </c>
      <c r="F1216" t="s">
        <v>111</v>
      </c>
      <c r="G1216" t="s">
        <v>112</v>
      </c>
      <c r="H1216" t="s">
        <v>113</v>
      </c>
      <c r="I1216">
        <v>1000000011614</v>
      </c>
      <c r="J1216">
        <v>377726</v>
      </c>
      <c r="K1216" t="s">
        <v>64</v>
      </c>
      <c r="L1216" t="s">
        <v>140</v>
      </c>
      <c r="M1216" t="s">
        <v>66</v>
      </c>
      <c r="N1216">
        <v>2</v>
      </c>
      <c r="O1216">
        <v>24182</v>
      </c>
      <c r="P1216">
        <v>26600</v>
      </c>
      <c r="Q1216">
        <v>3282</v>
      </c>
      <c r="R1216">
        <v>2</v>
      </c>
      <c r="S1216">
        <v>24061</v>
      </c>
      <c r="T1216">
        <v>26600</v>
      </c>
      <c r="U1216">
        <v>3161</v>
      </c>
      <c r="V1216">
        <v>3</v>
      </c>
      <c r="W1216">
        <v>35910</v>
      </c>
      <c r="X1216">
        <v>39900</v>
      </c>
      <c r="Y1216">
        <v>4560</v>
      </c>
      <c r="Z1216">
        <v>4</v>
      </c>
      <c r="AA1216">
        <v>48243</v>
      </c>
      <c r="AB1216">
        <v>53200</v>
      </c>
      <c r="AC1216">
        <v>0</v>
      </c>
      <c r="AD1216">
        <v>0</v>
      </c>
      <c r="AE1216">
        <v>0</v>
      </c>
      <c r="AF1216">
        <v>133</v>
      </c>
      <c r="AG1216">
        <v>6443</v>
      </c>
      <c r="AH1216">
        <v>49</v>
      </c>
      <c r="AI1216">
        <v>512050</v>
      </c>
      <c r="AJ1216">
        <v>651700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651700</v>
      </c>
      <c r="BA1216">
        <v>0</v>
      </c>
      <c r="BB1216">
        <v>0</v>
      </c>
      <c r="BC1216">
        <v>0</v>
      </c>
      <c r="BD1216">
        <v>10450</v>
      </c>
      <c r="BE1216">
        <v>10450</v>
      </c>
      <c r="BF1216">
        <v>13300</v>
      </c>
      <c r="BG1216" s="1">
        <v>44542</v>
      </c>
      <c r="BH1216" s="1">
        <v>44485</v>
      </c>
      <c r="BI1216" s="1">
        <v>44545.249606481484</v>
      </c>
      <c r="BJ1216" s="1">
        <v>44524.239363425928</v>
      </c>
    </row>
    <row r="1217" spans="1:62" x14ac:dyDescent="0.25">
      <c r="A1217">
        <v>11026</v>
      </c>
      <c r="B1217" t="s">
        <v>189</v>
      </c>
      <c r="C1217" t="s">
        <v>190</v>
      </c>
      <c r="D1217">
        <v>11283</v>
      </c>
      <c r="E1217">
        <v>83</v>
      </c>
      <c r="F1217" t="s">
        <v>111</v>
      </c>
      <c r="G1217" t="s">
        <v>129</v>
      </c>
      <c r="H1217" t="s">
        <v>130</v>
      </c>
      <c r="I1217">
        <v>1000000013519</v>
      </c>
      <c r="J1217">
        <v>387793</v>
      </c>
      <c r="K1217" t="s">
        <v>64</v>
      </c>
      <c r="L1217" t="s">
        <v>143</v>
      </c>
      <c r="M1217" t="s">
        <v>66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56</v>
      </c>
      <c r="AI1217">
        <v>388404</v>
      </c>
      <c r="AJ1217">
        <v>506800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506800</v>
      </c>
      <c r="BD1217">
        <v>6936</v>
      </c>
      <c r="BE1217">
        <v>6930</v>
      </c>
      <c r="BF1217">
        <v>9050</v>
      </c>
      <c r="BG1217" s="1">
        <v>44226</v>
      </c>
      <c r="BH1217" s="1">
        <v>43885</v>
      </c>
      <c r="BI1217" s="1">
        <v>44545.249606481484</v>
      </c>
      <c r="BJ1217" s="1">
        <v>44524.239363425928</v>
      </c>
    </row>
    <row r="1218" spans="1:62" x14ac:dyDescent="0.25">
      <c r="A1218">
        <v>11026</v>
      </c>
      <c r="B1218" t="s">
        <v>189</v>
      </c>
      <c r="C1218" t="s">
        <v>190</v>
      </c>
      <c r="D1218">
        <v>11282</v>
      </c>
      <c r="E1218">
        <v>82</v>
      </c>
      <c r="F1218" t="s">
        <v>86</v>
      </c>
      <c r="G1218" t="s">
        <v>87</v>
      </c>
      <c r="H1218" t="s">
        <v>90</v>
      </c>
      <c r="I1218">
        <v>1000000003718</v>
      </c>
      <c r="J1218">
        <v>139603</v>
      </c>
      <c r="K1218" t="s">
        <v>64</v>
      </c>
      <c r="L1218" t="s">
        <v>104</v>
      </c>
      <c r="M1218" t="s">
        <v>66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120</v>
      </c>
      <c r="AR1218">
        <v>384000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2181</v>
      </c>
      <c r="BE1218">
        <v>2154</v>
      </c>
      <c r="BF1218">
        <v>3200</v>
      </c>
      <c r="BG1218" s="1">
        <v>44261</v>
      </c>
      <c r="BH1218" s="1">
        <v>44450</v>
      </c>
      <c r="BI1218" s="1">
        <v>44545.249606481484</v>
      </c>
      <c r="BJ1218" s="1">
        <v>44524.239363425928</v>
      </c>
    </row>
    <row r="1219" spans="1:62" x14ac:dyDescent="0.25">
      <c r="A1219">
        <v>11026</v>
      </c>
      <c r="B1219" t="s">
        <v>189</v>
      </c>
      <c r="C1219" t="s">
        <v>190</v>
      </c>
      <c r="D1219">
        <v>11283</v>
      </c>
      <c r="E1219">
        <v>83</v>
      </c>
      <c r="F1219" t="s">
        <v>111</v>
      </c>
      <c r="G1219" t="s">
        <v>129</v>
      </c>
      <c r="H1219" t="s">
        <v>130</v>
      </c>
      <c r="I1219">
        <v>1000000008704</v>
      </c>
      <c r="J1219">
        <v>332746</v>
      </c>
      <c r="K1219" t="s">
        <v>64</v>
      </c>
      <c r="L1219" t="s">
        <v>154</v>
      </c>
      <c r="M1219" t="s">
        <v>66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9</v>
      </c>
      <c r="AI1219">
        <v>2254</v>
      </c>
      <c r="AJ1219">
        <v>4500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4500</v>
      </c>
      <c r="BD1219">
        <v>250</v>
      </c>
      <c r="BE1219">
        <v>250</v>
      </c>
      <c r="BF1219">
        <v>500</v>
      </c>
      <c r="BG1219" s="1">
        <v>43831</v>
      </c>
      <c r="BH1219" s="1">
        <v>43682</v>
      </c>
      <c r="BI1219" s="1">
        <v>44545.249606481484</v>
      </c>
      <c r="BJ1219" s="1">
        <v>44524.239363425928</v>
      </c>
    </row>
    <row r="1220" spans="1:62" x14ac:dyDescent="0.25">
      <c r="A1220">
        <v>11026</v>
      </c>
      <c r="B1220" t="s">
        <v>189</v>
      </c>
      <c r="C1220" t="s">
        <v>190</v>
      </c>
      <c r="D1220">
        <v>11282</v>
      </c>
      <c r="E1220">
        <v>82</v>
      </c>
      <c r="F1220" t="s">
        <v>86</v>
      </c>
      <c r="G1220" t="s">
        <v>87</v>
      </c>
      <c r="H1220" t="s">
        <v>90</v>
      </c>
      <c r="I1220">
        <v>1000000018058</v>
      </c>
      <c r="J1220">
        <v>396600</v>
      </c>
      <c r="K1220" t="s">
        <v>64</v>
      </c>
      <c r="L1220" t="s">
        <v>110</v>
      </c>
      <c r="M1220" t="s">
        <v>66</v>
      </c>
      <c r="N1220">
        <v>3</v>
      </c>
      <c r="O1220">
        <v>8455</v>
      </c>
      <c r="P1220">
        <v>9300</v>
      </c>
      <c r="Q1220">
        <v>1293</v>
      </c>
      <c r="R1220">
        <v>8</v>
      </c>
      <c r="S1220">
        <v>22461</v>
      </c>
      <c r="T1220">
        <v>24800</v>
      </c>
      <c r="U1220">
        <v>3364</v>
      </c>
      <c r="V1220">
        <v>6</v>
      </c>
      <c r="W1220">
        <v>16768</v>
      </c>
      <c r="X1220">
        <v>18600</v>
      </c>
      <c r="Y1220">
        <v>2445</v>
      </c>
      <c r="Z1220">
        <v>5</v>
      </c>
      <c r="AA1220">
        <v>13978</v>
      </c>
      <c r="AB1220">
        <v>15500</v>
      </c>
      <c r="AC1220">
        <v>0</v>
      </c>
      <c r="AD1220">
        <v>0</v>
      </c>
      <c r="AE1220">
        <v>0</v>
      </c>
      <c r="AF1220">
        <v>124</v>
      </c>
      <c r="AG1220">
        <v>2042</v>
      </c>
      <c r="AH1220">
        <v>39</v>
      </c>
      <c r="AI1220">
        <v>93100</v>
      </c>
      <c r="AJ1220">
        <v>120900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7</v>
      </c>
      <c r="AT1220">
        <v>21700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120900</v>
      </c>
      <c r="BB1220">
        <v>0</v>
      </c>
      <c r="BC1220">
        <v>0</v>
      </c>
      <c r="BD1220">
        <v>2387</v>
      </c>
      <c r="BE1220">
        <v>2387</v>
      </c>
      <c r="BF1220">
        <v>3100</v>
      </c>
      <c r="BG1220" s="1">
        <v>44541</v>
      </c>
      <c r="BH1220" s="1">
        <v>44438</v>
      </c>
      <c r="BI1220" s="1">
        <v>44545.249606481484</v>
      </c>
      <c r="BJ1220" s="1">
        <v>44524.239363425928</v>
      </c>
    </row>
    <row r="1221" spans="1:62" x14ac:dyDescent="0.25">
      <c r="A1221">
        <v>11026</v>
      </c>
      <c r="B1221" t="s">
        <v>189</v>
      </c>
      <c r="C1221" t="s">
        <v>190</v>
      </c>
      <c r="D1221">
        <v>11283</v>
      </c>
      <c r="E1221">
        <v>83</v>
      </c>
      <c r="F1221" t="s">
        <v>111</v>
      </c>
      <c r="G1221" t="s">
        <v>112</v>
      </c>
      <c r="H1221" t="s">
        <v>113</v>
      </c>
      <c r="I1221">
        <v>1000000007154</v>
      </c>
      <c r="J1221">
        <v>275169</v>
      </c>
      <c r="K1221" t="s">
        <v>64</v>
      </c>
      <c r="L1221" t="s">
        <v>125</v>
      </c>
      <c r="M1221" t="s">
        <v>66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25</v>
      </c>
      <c r="AI1221">
        <v>233000</v>
      </c>
      <c r="AJ1221">
        <v>315000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315000</v>
      </c>
      <c r="BA1221">
        <v>0</v>
      </c>
      <c r="BB1221">
        <v>0</v>
      </c>
      <c r="BC1221">
        <v>0</v>
      </c>
      <c r="BD1221">
        <v>9320</v>
      </c>
      <c r="BE1221">
        <v>9320</v>
      </c>
      <c r="BF1221">
        <v>12600</v>
      </c>
      <c r="BG1221" s="1">
        <v>44304</v>
      </c>
      <c r="BH1221" s="1">
        <v>44494</v>
      </c>
      <c r="BI1221" s="1">
        <v>44545.249606481484</v>
      </c>
      <c r="BJ1221" s="1">
        <v>44524.239363425928</v>
      </c>
    </row>
    <row r="1222" spans="1:62" x14ac:dyDescent="0.25">
      <c r="A1222">
        <v>11026</v>
      </c>
      <c r="B1222" t="s">
        <v>189</v>
      </c>
      <c r="C1222" t="s">
        <v>190</v>
      </c>
      <c r="D1222">
        <v>11282</v>
      </c>
      <c r="E1222">
        <v>82</v>
      </c>
      <c r="F1222" t="s">
        <v>86</v>
      </c>
      <c r="G1222" t="s">
        <v>94</v>
      </c>
      <c r="H1222" t="s">
        <v>95</v>
      </c>
      <c r="I1222">
        <v>1000000003081</v>
      </c>
      <c r="J1222">
        <v>118441</v>
      </c>
      <c r="K1222" t="s">
        <v>64</v>
      </c>
      <c r="L1222" t="s">
        <v>101</v>
      </c>
      <c r="M1222" t="s">
        <v>66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11464</v>
      </c>
      <c r="T1222">
        <v>13000</v>
      </c>
      <c r="U1222">
        <v>2748</v>
      </c>
      <c r="V1222">
        <v>6</v>
      </c>
      <c r="W1222">
        <v>35395</v>
      </c>
      <c r="X1222">
        <v>39000</v>
      </c>
      <c r="Y1222">
        <v>9248</v>
      </c>
      <c r="Z1222">
        <v>1</v>
      </c>
      <c r="AA1222">
        <v>5909</v>
      </c>
      <c r="AB1222">
        <v>6500</v>
      </c>
      <c r="AC1222">
        <v>0</v>
      </c>
      <c r="AD1222">
        <v>0</v>
      </c>
      <c r="AE1222">
        <v>0</v>
      </c>
      <c r="AF1222">
        <v>0</v>
      </c>
      <c r="AG1222">
        <v>1551</v>
      </c>
      <c r="AH1222">
        <v>29</v>
      </c>
      <c r="AI1222">
        <v>126381</v>
      </c>
      <c r="AJ1222">
        <v>188500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80</v>
      </c>
      <c r="AR1222">
        <v>520000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188500</v>
      </c>
      <c r="BB1222">
        <v>0</v>
      </c>
      <c r="BC1222">
        <v>0</v>
      </c>
      <c r="BD1222">
        <v>4358</v>
      </c>
      <c r="BE1222">
        <v>4354</v>
      </c>
      <c r="BF1222">
        <v>6500</v>
      </c>
      <c r="BG1222" s="1">
        <v>44541</v>
      </c>
      <c r="BH1222" s="1">
        <v>44447</v>
      </c>
      <c r="BI1222" s="1">
        <v>44545.249606481484</v>
      </c>
      <c r="BJ1222" s="1">
        <v>44524.239363425928</v>
      </c>
    </row>
    <row r="1223" spans="1:62" x14ac:dyDescent="0.25">
      <c r="A1223">
        <v>11026</v>
      </c>
      <c r="B1223" t="s">
        <v>189</v>
      </c>
      <c r="C1223" t="s">
        <v>190</v>
      </c>
      <c r="D1223">
        <v>11281</v>
      </c>
      <c r="E1223">
        <v>81</v>
      </c>
      <c r="F1223" t="s">
        <v>61</v>
      </c>
      <c r="G1223" t="s">
        <v>62</v>
      </c>
      <c r="H1223" t="s">
        <v>63</v>
      </c>
      <c r="I1223">
        <v>1000000076825</v>
      </c>
      <c r="J1223">
        <v>384747</v>
      </c>
      <c r="K1223" t="s">
        <v>64</v>
      </c>
      <c r="L1223" t="s">
        <v>447</v>
      </c>
      <c r="M1223" t="s">
        <v>66</v>
      </c>
      <c r="N1223">
        <v>3</v>
      </c>
      <c r="O1223">
        <v>29356</v>
      </c>
      <c r="P1223">
        <v>32400</v>
      </c>
      <c r="Q1223">
        <v>4678</v>
      </c>
      <c r="R1223">
        <v>5</v>
      </c>
      <c r="S1223">
        <v>48895</v>
      </c>
      <c r="T1223">
        <v>54000</v>
      </c>
      <c r="U1223">
        <v>7763</v>
      </c>
      <c r="V1223">
        <v>3</v>
      </c>
      <c r="W1223">
        <v>29356</v>
      </c>
      <c r="X1223">
        <v>32400</v>
      </c>
      <c r="Y1223">
        <v>4678</v>
      </c>
      <c r="Z1223">
        <v>2</v>
      </c>
      <c r="AA1223">
        <v>19636</v>
      </c>
      <c r="AB1223">
        <v>21600</v>
      </c>
      <c r="AC1223">
        <v>0</v>
      </c>
      <c r="AD1223">
        <v>0</v>
      </c>
      <c r="AE1223">
        <v>0</v>
      </c>
      <c r="AF1223">
        <v>0</v>
      </c>
      <c r="AG1223">
        <v>3184</v>
      </c>
      <c r="AH1223">
        <v>5</v>
      </c>
      <c r="AI1223">
        <v>41131</v>
      </c>
      <c r="AJ1223">
        <v>54000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462</v>
      </c>
      <c r="AR1223">
        <v>4989600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54000</v>
      </c>
      <c r="BD1223">
        <v>8226</v>
      </c>
      <c r="BE1223">
        <v>8226</v>
      </c>
      <c r="BF1223">
        <v>10800</v>
      </c>
      <c r="BG1223" s="1">
        <v>44541</v>
      </c>
      <c r="BH1223" s="1">
        <v>44294</v>
      </c>
      <c r="BI1223" s="1">
        <v>44545.249606481484</v>
      </c>
      <c r="BJ1223" s="1">
        <v>44524.239363425928</v>
      </c>
    </row>
    <row r="1224" spans="1:62" x14ac:dyDescent="0.25">
      <c r="A1224">
        <v>11026</v>
      </c>
      <c r="B1224" t="s">
        <v>189</v>
      </c>
      <c r="C1224" t="s">
        <v>190</v>
      </c>
      <c r="D1224">
        <v>11281</v>
      </c>
      <c r="E1224">
        <v>81</v>
      </c>
      <c r="F1224" t="s">
        <v>61</v>
      </c>
      <c r="G1224" t="s">
        <v>62</v>
      </c>
      <c r="H1224" t="s">
        <v>63</v>
      </c>
      <c r="I1224">
        <v>1000000076827</v>
      </c>
      <c r="J1224">
        <v>384749</v>
      </c>
      <c r="K1224" t="s">
        <v>64</v>
      </c>
      <c r="L1224" t="s">
        <v>449</v>
      </c>
      <c r="M1224" t="s">
        <v>66</v>
      </c>
      <c r="N1224">
        <v>3</v>
      </c>
      <c r="O1224">
        <v>28865</v>
      </c>
      <c r="P1224">
        <v>32400</v>
      </c>
      <c r="Q1224">
        <v>4187</v>
      </c>
      <c r="R1224">
        <v>8</v>
      </c>
      <c r="S1224">
        <v>77564</v>
      </c>
      <c r="T1224">
        <v>86400</v>
      </c>
      <c r="U1224">
        <v>11753</v>
      </c>
      <c r="V1224">
        <v>6</v>
      </c>
      <c r="W1224">
        <v>58320</v>
      </c>
      <c r="X1224">
        <v>64800</v>
      </c>
      <c r="Y1224">
        <v>8962</v>
      </c>
      <c r="Z1224">
        <v>2</v>
      </c>
      <c r="AA1224">
        <v>19047</v>
      </c>
      <c r="AB1224">
        <v>21600</v>
      </c>
      <c r="AC1224">
        <v>0</v>
      </c>
      <c r="AD1224">
        <v>0</v>
      </c>
      <c r="AE1224">
        <v>0</v>
      </c>
      <c r="AF1224">
        <v>648</v>
      </c>
      <c r="AG1224">
        <v>2595</v>
      </c>
      <c r="AH1224">
        <v>125</v>
      </c>
      <c r="AI1224">
        <v>1028285</v>
      </c>
      <c r="AJ1224">
        <v>1350000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336</v>
      </c>
      <c r="AR1224">
        <v>3628800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1350000</v>
      </c>
      <c r="BA1224">
        <v>0</v>
      </c>
      <c r="BB1224">
        <v>0</v>
      </c>
      <c r="BC1224">
        <v>0</v>
      </c>
      <c r="BD1224">
        <v>8226</v>
      </c>
      <c r="BE1224">
        <v>8226</v>
      </c>
      <c r="BF1224">
        <v>10800</v>
      </c>
      <c r="BG1224" s="1">
        <v>44535</v>
      </c>
      <c r="BH1224" s="1">
        <v>44525</v>
      </c>
      <c r="BI1224" s="1">
        <v>44545.249606481484</v>
      </c>
      <c r="BJ1224" s="1">
        <v>44524.239363425928</v>
      </c>
    </row>
    <row r="1225" spans="1:62" x14ac:dyDescent="0.25">
      <c r="A1225">
        <v>11026</v>
      </c>
      <c r="B1225" t="s">
        <v>189</v>
      </c>
      <c r="C1225" t="s">
        <v>190</v>
      </c>
      <c r="D1225">
        <v>11281</v>
      </c>
      <c r="E1225">
        <v>81</v>
      </c>
      <c r="F1225" t="s">
        <v>61</v>
      </c>
      <c r="G1225" t="s">
        <v>336</v>
      </c>
      <c r="H1225" t="s">
        <v>69</v>
      </c>
      <c r="I1225">
        <v>1000000115533</v>
      </c>
      <c r="J1225">
        <v>414322</v>
      </c>
      <c r="K1225" t="s">
        <v>64</v>
      </c>
      <c r="L1225" t="s">
        <v>406</v>
      </c>
      <c r="M1225" t="s">
        <v>66</v>
      </c>
      <c r="N1225">
        <v>0</v>
      </c>
      <c r="O1225">
        <v>0</v>
      </c>
      <c r="P1225">
        <v>0</v>
      </c>
      <c r="Q1225">
        <v>0</v>
      </c>
      <c r="R1225">
        <v>36</v>
      </c>
      <c r="S1225">
        <v>16200</v>
      </c>
      <c r="T1225">
        <v>18000</v>
      </c>
      <c r="U1225">
        <v>3552</v>
      </c>
      <c r="V1225">
        <v>60</v>
      </c>
      <c r="W1225">
        <v>27273</v>
      </c>
      <c r="X1225">
        <v>30000</v>
      </c>
      <c r="Y1225">
        <v>6193</v>
      </c>
      <c r="Z1225">
        <v>36</v>
      </c>
      <c r="AA1225">
        <v>16200</v>
      </c>
      <c r="AB1225">
        <v>18000</v>
      </c>
      <c r="AC1225">
        <v>0</v>
      </c>
      <c r="AD1225">
        <v>0</v>
      </c>
      <c r="AE1225">
        <v>0</v>
      </c>
      <c r="AF1225">
        <v>180</v>
      </c>
      <c r="AG1225">
        <v>3289</v>
      </c>
      <c r="AH1225">
        <v>408</v>
      </c>
      <c r="AI1225">
        <v>146320</v>
      </c>
      <c r="AJ1225">
        <v>204000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204000</v>
      </c>
      <c r="BA1225">
        <v>0</v>
      </c>
      <c r="BB1225">
        <v>0</v>
      </c>
      <c r="BC1225">
        <v>0</v>
      </c>
      <c r="BD1225">
        <v>359</v>
      </c>
      <c r="BE1225">
        <v>356</v>
      </c>
      <c r="BF1225">
        <v>500</v>
      </c>
      <c r="BG1225" s="1">
        <v>44535</v>
      </c>
      <c r="BH1225" s="1">
        <v>44532</v>
      </c>
      <c r="BI1225" s="1">
        <v>44545.249606481484</v>
      </c>
      <c r="BJ1225" s="1">
        <v>44524.239363425928</v>
      </c>
    </row>
    <row r="1226" spans="1:62" x14ac:dyDescent="0.25">
      <c r="A1226">
        <v>11026</v>
      </c>
      <c r="B1226" t="s">
        <v>189</v>
      </c>
      <c r="C1226" t="s">
        <v>190</v>
      </c>
      <c r="D1226">
        <v>11282</v>
      </c>
      <c r="E1226">
        <v>82</v>
      </c>
      <c r="F1226" t="s">
        <v>86</v>
      </c>
      <c r="G1226" t="s">
        <v>107</v>
      </c>
      <c r="H1226" t="s">
        <v>108</v>
      </c>
      <c r="I1226">
        <v>1000000003144</v>
      </c>
      <c r="J1226">
        <v>120213</v>
      </c>
      <c r="K1226" t="s">
        <v>64</v>
      </c>
      <c r="L1226" t="s">
        <v>335</v>
      </c>
      <c r="M1226" t="s">
        <v>66</v>
      </c>
      <c r="N1226">
        <v>2</v>
      </c>
      <c r="O1226">
        <v>10909</v>
      </c>
      <c r="P1226">
        <v>12000</v>
      </c>
      <c r="Q1226">
        <v>-7705</v>
      </c>
      <c r="R1226">
        <v>2</v>
      </c>
      <c r="S1226">
        <v>10855</v>
      </c>
      <c r="T1226">
        <v>12000</v>
      </c>
      <c r="U1226">
        <v>-7759</v>
      </c>
      <c r="V1226">
        <v>4</v>
      </c>
      <c r="W1226">
        <v>21818</v>
      </c>
      <c r="X1226">
        <v>24000</v>
      </c>
      <c r="Y1226">
        <v>-15409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12</v>
      </c>
      <c r="AI1226">
        <v>111682</v>
      </c>
      <c r="AJ1226">
        <v>72000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72000</v>
      </c>
      <c r="BB1226">
        <v>0</v>
      </c>
      <c r="BC1226">
        <v>0</v>
      </c>
      <c r="BD1226">
        <v>9307</v>
      </c>
      <c r="BE1226">
        <v>9769</v>
      </c>
      <c r="BF1226">
        <v>6000</v>
      </c>
      <c r="BG1226" s="1">
        <v>44521</v>
      </c>
      <c r="BH1226" s="1">
        <v>44441</v>
      </c>
      <c r="BI1226" s="1">
        <v>44545.249606481484</v>
      </c>
      <c r="BJ1226" s="1">
        <v>44524.239363425928</v>
      </c>
    </row>
    <row r="1227" spans="1:62" x14ac:dyDescent="0.25">
      <c r="A1227">
        <v>11026</v>
      </c>
      <c r="B1227" t="s">
        <v>189</v>
      </c>
      <c r="C1227" t="s">
        <v>190</v>
      </c>
      <c r="D1227">
        <v>11283</v>
      </c>
      <c r="E1227">
        <v>83</v>
      </c>
      <c r="F1227" t="s">
        <v>111</v>
      </c>
      <c r="G1227" t="s">
        <v>129</v>
      </c>
      <c r="H1227" t="s">
        <v>130</v>
      </c>
      <c r="I1227">
        <v>1000000010304</v>
      </c>
      <c r="J1227">
        <v>362995</v>
      </c>
      <c r="K1227" t="s">
        <v>64</v>
      </c>
      <c r="L1227" t="s">
        <v>165</v>
      </c>
      <c r="M1227" t="s">
        <v>66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2455</v>
      </c>
      <c r="AJ1227">
        <v>3900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30</v>
      </c>
      <c r="AX1227">
        <v>73650</v>
      </c>
      <c r="AY1227">
        <v>117000</v>
      </c>
      <c r="AZ1227">
        <v>0</v>
      </c>
      <c r="BA1227">
        <v>0</v>
      </c>
      <c r="BB1227">
        <v>0</v>
      </c>
      <c r="BC1227">
        <v>3900</v>
      </c>
      <c r="BD1227">
        <v>2455</v>
      </c>
      <c r="BE1227">
        <v>2455</v>
      </c>
      <c r="BF1227">
        <v>3900</v>
      </c>
      <c r="BG1227" s="1">
        <v>44271</v>
      </c>
      <c r="BH1227" s="1">
        <v>43853</v>
      </c>
      <c r="BI1227" s="1">
        <v>44545.249606481484</v>
      </c>
      <c r="BJ1227" s="1">
        <v>44524.239363425928</v>
      </c>
    </row>
    <row r="1228" spans="1:62" x14ac:dyDescent="0.25">
      <c r="A1228">
        <v>11026</v>
      </c>
      <c r="B1228" t="s">
        <v>189</v>
      </c>
      <c r="C1228" t="s">
        <v>190</v>
      </c>
      <c r="D1228">
        <v>11283</v>
      </c>
      <c r="E1228">
        <v>83</v>
      </c>
      <c r="F1228" t="s">
        <v>111</v>
      </c>
      <c r="G1228" t="s">
        <v>129</v>
      </c>
      <c r="H1228" t="s">
        <v>130</v>
      </c>
      <c r="I1228">
        <v>1000000004022</v>
      </c>
      <c r="J1228">
        <v>144942</v>
      </c>
      <c r="K1228" t="s">
        <v>64</v>
      </c>
      <c r="L1228" t="s">
        <v>136</v>
      </c>
      <c r="M1228" t="s">
        <v>66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8</v>
      </c>
      <c r="AI1228">
        <v>19624</v>
      </c>
      <c r="AJ1228">
        <v>31200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31200</v>
      </c>
      <c r="BD1228">
        <v>2453</v>
      </c>
      <c r="BE1228">
        <v>2431</v>
      </c>
      <c r="BF1228">
        <v>3900</v>
      </c>
      <c r="BG1228" s="1">
        <v>43960</v>
      </c>
      <c r="BH1228" s="1">
        <v>44050</v>
      </c>
      <c r="BI1228" s="1">
        <v>44545.249606481484</v>
      </c>
      <c r="BJ1228" s="1">
        <v>44524.239363425928</v>
      </c>
    </row>
    <row r="1229" spans="1:62" x14ac:dyDescent="0.25">
      <c r="A1229">
        <v>11026</v>
      </c>
      <c r="B1229" t="s">
        <v>189</v>
      </c>
      <c r="C1229" t="s">
        <v>190</v>
      </c>
      <c r="D1229">
        <v>11282</v>
      </c>
      <c r="E1229">
        <v>82</v>
      </c>
      <c r="F1229" t="s">
        <v>86</v>
      </c>
      <c r="G1229" t="s">
        <v>107</v>
      </c>
      <c r="H1229" t="s">
        <v>108</v>
      </c>
      <c r="I1229">
        <v>1000000003143</v>
      </c>
      <c r="J1229">
        <v>120210</v>
      </c>
      <c r="K1229" t="s">
        <v>64</v>
      </c>
      <c r="L1229" t="s">
        <v>337</v>
      </c>
      <c r="M1229" t="s">
        <v>66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5455</v>
      </c>
      <c r="T1229">
        <v>6000</v>
      </c>
      <c r="U1229">
        <v>-3852</v>
      </c>
      <c r="V1229">
        <v>3</v>
      </c>
      <c r="W1229">
        <v>16309</v>
      </c>
      <c r="X1229">
        <v>18000</v>
      </c>
      <c r="Y1229">
        <v>-11611</v>
      </c>
      <c r="Z1229">
        <v>1</v>
      </c>
      <c r="AA1229">
        <v>5455</v>
      </c>
      <c r="AB1229">
        <v>6000</v>
      </c>
      <c r="AC1229">
        <v>0</v>
      </c>
      <c r="AD1229">
        <v>0</v>
      </c>
      <c r="AE1229">
        <v>0</v>
      </c>
      <c r="AF1229">
        <v>0</v>
      </c>
      <c r="AG1229">
        <v>-3852</v>
      </c>
      <c r="AH1229">
        <v>15</v>
      </c>
      <c r="AI1229">
        <v>139602</v>
      </c>
      <c r="AJ1229">
        <v>90000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90000</v>
      </c>
      <c r="BB1229">
        <v>0</v>
      </c>
      <c r="BC1229">
        <v>0</v>
      </c>
      <c r="BD1229">
        <v>9307</v>
      </c>
      <c r="BE1229">
        <v>9466</v>
      </c>
      <c r="BF1229">
        <v>6000</v>
      </c>
      <c r="BG1229" s="1">
        <v>44532</v>
      </c>
      <c r="BH1229" s="1">
        <v>44441</v>
      </c>
      <c r="BI1229" s="1">
        <v>44545.249606481484</v>
      </c>
      <c r="BJ1229" s="1">
        <v>44524.239363425928</v>
      </c>
    </row>
    <row r="1230" spans="1:62" x14ac:dyDescent="0.25">
      <c r="A1230">
        <v>11026</v>
      </c>
      <c r="B1230" t="s">
        <v>189</v>
      </c>
      <c r="C1230" t="s">
        <v>190</v>
      </c>
      <c r="D1230">
        <v>11283</v>
      </c>
      <c r="E1230">
        <v>83</v>
      </c>
      <c r="F1230" t="s">
        <v>111</v>
      </c>
      <c r="G1230" t="s">
        <v>117</v>
      </c>
      <c r="H1230" t="s">
        <v>118</v>
      </c>
      <c r="I1230">
        <v>1000000010208</v>
      </c>
      <c r="J1230">
        <v>361453</v>
      </c>
      <c r="K1230" t="s">
        <v>64</v>
      </c>
      <c r="L1230" t="s">
        <v>119</v>
      </c>
      <c r="M1230" t="s">
        <v>66</v>
      </c>
      <c r="N1230">
        <v>6</v>
      </c>
      <c r="O1230">
        <v>41455</v>
      </c>
      <c r="P1230">
        <v>45600</v>
      </c>
      <c r="Q1230">
        <v>2796</v>
      </c>
      <c r="R1230">
        <v>26</v>
      </c>
      <c r="S1230">
        <v>178116</v>
      </c>
      <c r="T1230">
        <v>197600</v>
      </c>
      <c r="U1230">
        <v>10393</v>
      </c>
      <c r="V1230">
        <v>17</v>
      </c>
      <c r="W1230">
        <v>117385</v>
      </c>
      <c r="X1230">
        <v>129200</v>
      </c>
      <c r="Y1230">
        <v>7689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141</v>
      </c>
      <c r="AI1230">
        <v>914798</v>
      </c>
      <c r="AJ1230">
        <v>1071600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7600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1071600</v>
      </c>
      <c r="BA1230">
        <v>0</v>
      </c>
      <c r="BB1230">
        <v>0</v>
      </c>
      <c r="BC1230">
        <v>0</v>
      </c>
      <c r="BD1230">
        <v>6488</v>
      </c>
      <c r="BE1230">
        <v>6450</v>
      </c>
      <c r="BF1230">
        <v>7600</v>
      </c>
      <c r="BG1230" s="1">
        <v>44511</v>
      </c>
      <c r="BH1230" s="1">
        <v>44539</v>
      </c>
      <c r="BI1230" s="1">
        <v>44545.249606481484</v>
      </c>
      <c r="BJ1230" s="1">
        <v>44524.239363425928</v>
      </c>
    </row>
    <row r="1231" spans="1:62" x14ac:dyDescent="0.25">
      <c r="A1231">
        <v>11026</v>
      </c>
      <c r="B1231" t="s">
        <v>189</v>
      </c>
      <c r="C1231" t="s">
        <v>190</v>
      </c>
      <c r="D1231">
        <v>11283</v>
      </c>
      <c r="E1231">
        <v>83</v>
      </c>
      <c r="F1231" t="s">
        <v>111</v>
      </c>
      <c r="G1231" t="s">
        <v>117</v>
      </c>
      <c r="H1231" t="s">
        <v>118</v>
      </c>
      <c r="I1231">
        <v>1000000006378</v>
      </c>
      <c r="J1231">
        <v>236915</v>
      </c>
      <c r="K1231" t="s">
        <v>64</v>
      </c>
      <c r="L1231" t="s">
        <v>121</v>
      </c>
      <c r="M1231" t="s">
        <v>66</v>
      </c>
      <c r="N1231">
        <v>8</v>
      </c>
      <c r="O1231">
        <v>87273</v>
      </c>
      <c r="P1231">
        <v>96000</v>
      </c>
      <c r="Q1231">
        <v>12546</v>
      </c>
      <c r="R1231">
        <v>3</v>
      </c>
      <c r="S1231">
        <v>32618</v>
      </c>
      <c r="T1231">
        <v>36000</v>
      </c>
      <c r="U1231">
        <v>4596</v>
      </c>
      <c r="V1231">
        <v>3</v>
      </c>
      <c r="W1231">
        <v>32400</v>
      </c>
      <c r="X1231">
        <v>36000</v>
      </c>
      <c r="Y1231">
        <v>4378</v>
      </c>
      <c r="Z1231">
        <v>1</v>
      </c>
      <c r="AA1231">
        <v>10909</v>
      </c>
      <c r="AB1231">
        <v>12000</v>
      </c>
      <c r="AC1231">
        <v>0</v>
      </c>
      <c r="AD1231">
        <v>0</v>
      </c>
      <c r="AE1231">
        <v>0</v>
      </c>
      <c r="AF1231">
        <v>0</v>
      </c>
      <c r="AG1231">
        <v>1568</v>
      </c>
      <c r="AH1231">
        <v>46</v>
      </c>
      <c r="AI1231">
        <v>429678</v>
      </c>
      <c r="AJ1231">
        <v>552000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552000</v>
      </c>
      <c r="BD1231">
        <v>9341</v>
      </c>
      <c r="BE1231">
        <v>9339</v>
      </c>
      <c r="BF1231">
        <v>12000</v>
      </c>
      <c r="BG1231" s="1">
        <v>44531</v>
      </c>
      <c r="BH1231" s="1">
        <v>44335</v>
      </c>
      <c r="BI1231" s="1">
        <v>44545.249606481484</v>
      </c>
      <c r="BJ1231" s="1">
        <v>44524.239363425928</v>
      </c>
    </row>
    <row r="1232" spans="1:62" x14ac:dyDescent="0.25">
      <c r="A1232">
        <v>11026</v>
      </c>
      <c r="B1232" t="s">
        <v>189</v>
      </c>
      <c r="C1232" t="s">
        <v>190</v>
      </c>
      <c r="D1232">
        <v>11282</v>
      </c>
      <c r="E1232">
        <v>82</v>
      </c>
      <c r="F1232" t="s">
        <v>86</v>
      </c>
      <c r="G1232" t="s">
        <v>87</v>
      </c>
      <c r="H1232" t="s">
        <v>92</v>
      </c>
      <c r="I1232">
        <v>1000000112331</v>
      </c>
      <c r="J1232">
        <v>412535</v>
      </c>
      <c r="K1232" t="s">
        <v>64</v>
      </c>
      <c r="L1232" t="s">
        <v>93</v>
      </c>
      <c r="M1232" t="s">
        <v>66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54</v>
      </c>
      <c r="AI1232">
        <v>38915</v>
      </c>
      <c r="AJ1232">
        <v>54000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54000</v>
      </c>
      <c r="BD1232">
        <v>721</v>
      </c>
      <c r="BE1232">
        <v>721</v>
      </c>
      <c r="BF1232">
        <v>1000</v>
      </c>
      <c r="BG1232" s="1">
        <v>44413</v>
      </c>
      <c r="BH1232" s="1">
        <v>44137</v>
      </c>
      <c r="BI1232" s="1">
        <v>44545.249606481484</v>
      </c>
      <c r="BJ1232" s="1">
        <v>44524.239363425928</v>
      </c>
    </row>
    <row r="1233" spans="1:62" x14ac:dyDescent="0.25">
      <c r="A1233">
        <v>11026</v>
      </c>
      <c r="B1233" t="s">
        <v>189</v>
      </c>
      <c r="C1233" t="s">
        <v>190</v>
      </c>
      <c r="D1233">
        <v>11281</v>
      </c>
      <c r="E1233">
        <v>81</v>
      </c>
      <c r="F1233" t="s">
        <v>61</v>
      </c>
      <c r="G1233" t="s">
        <v>62</v>
      </c>
      <c r="H1233" t="s">
        <v>63</v>
      </c>
      <c r="I1233">
        <v>1000000076903</v>
      </c>
      <c r="J1233">
        <v>384738</v>
      </c>
      <c r="K1233" t="s">
        <v>64</v>
      </c>
      <c r="L1233" t="s">
        <v>448</v>
      </c>
      <c r="M1233" t="s">
        <v>66</v>
      </c>
      <c r="N1233">
        <v>5</v>
      </c>
      <c r="O1233">
        <v>49091</v>
      </c>
      <c r="P1233">
        <v>54000</v>
      </c>
      <c r="Q1233">
        <v>7960</v>
      </c>
      <c r="R1233">
        <v>6</v>
      </c>
      <c r="S1233">
        <v>58516</v>
      </c>
      <c r="T1233">
        <v>64800</v>
      </c>
      <c r="U1233">
        <v>9159</v>
      </c>
      <c r="V1233">
        <v>8</v>
      </c>
      <c r="W1233">
        <v>78055</v>
      </c>
      <c r="X1233">
        <v>86400</v>
      </c>
      <c r="Y1233">
        <v>12244</v>
      </c>
      <c r="Z1233">
        <v>2</v>
      </c>
      <c r="AA1233">
        <v>19636</v>
      </c>
      <c r="AB1233">
        <v>21600</v>
      </c>
      <c r="AC1233">
        <v>0</v>
      </c>
      <c r="AD1233">
        <v>0</v>
      </c>
      <c r="AE1233">
        <v>0</v>
      </c>
      <c r="AF1233">
        <v>0</v>
      </c>
      <c r="AG1233">
        <v>3184</v>
      </c>
      <c r="AH1233">
        <v>19</v>
      </c>
      <c r="AI1233">
        <v>156299</v>
      </c>
      <c r="AJ1233">
        <v>205200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462</v>
      </c>
      <c r="AR1233">
        <v>4989600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205200</v>
      </c>
      <c r="BD1233">
        <v>8226</v>
      </c>
      <c r="BE1233">
        <v>8226</v>
      </c>
      <c r="BF1233">
        <v>10800</v>
      </c>
      <c r="BG1233" s="1">
        <v>44542</v>
      </c>
      <c r="BH1233" s="1">
        <v>44378</v>
      </c>
      <c r="BI1233" s="1">
        <v>44545.249606481484</v>
      </c>
      <c r="BJ1233" s="1">
        <v>44524.239363425928</v>
      </c>
    </row>
    <row r="1234" spans="1:62" x14ac:dyDescent="0.25">
      <c r="A1234">
        <v>11026</v>
      </c>
      <c r="B1234" t="s">
        <v>189</v>
      </c>
      <c r="C1234" t="s">
        <v>190</v>
      </c>
      <c r="D1234">
        <v>11281</v>
      </c>
      <c r="E1234">
        <v>81</v>
      </c>
      <c r="F1234" t="s">
        <v>61</v>
      </c>
      <c r="G1234" t="s">
        <v>336</v>
      </c>
      <c r="H1234" t="s">
        <v>69</v>
      </c>
      <c r="I1234">
        <v>1000000009637</v>
      </c>
      <c r="J1234">
        <v>352555</v>
      </c>
      <c r="K1234" t="s">
        <v>64</v>
      </c>
      <c r="L1234" t="s">
        <v>150</v>
      </c>
      <c r="M1234" t="s">
        <v>66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150</v>
      </c>
      <c r="AI1234">
        <v>49092</v>
      </c>
      <c r="AJ1234">
        <v>75000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75000</v>
      </c>
      <c r="BD1234">
        <v>327</v>
      </c>
      <c r="BE1234">
        <v>327</v>
      </c>
      <c r="BF1234">
        <v>500</v>
      </c>
      <c r="BH1234" s="1">
        <v>43682</v>
      </c>
      <c r="BI1234" s="1">
        <v>44545.249606481484</v>
      </c>
      <c r="BJ1234" s="1">
        <v>44524.239363425928</v>
      </c>
    </row>
    <row r="1235" spans="1:62" x14ac:dyDescent="0.25">
      <c r="A1235">
        <v>11026</v>
      </c>
      <c r="B1235" t="s">
        <v>189</v>
      </c>
      <c r="C1235" t="s">
        <v>190</v>
      </c>
      <c r="D1235">
        <v>11283</v>
      </c>
      <c r="E1235">
        <v>83</v>
      </c>
      <c r="F1235" t="s">
        <v>111</v>
      </c>
      <c r="G1235" t="s">
        <v>129</v>
      </c>
      <c r="H1235" t="s">
        <v>130</v>
      </c>
      <c r="I1235">
        <v>1000000008152</v>
      </c>
      <c r="J1235">
        <v>312789</v>
      </c>
      <c r="K1235" t="s">
        <v>64</v>
      </c>
      <c r="L1235" t="s">
        <v>151</v>
      </c>
      <c r="M1235" t="s">
        <v>66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90</v>
      </c>
      <c r="AI1235">
        <v>50790</v>
      </c>
      <c r="AJ1235">
        <v>90000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90000</v>
      </c>
      <c r="BD1235">
        <v>564</v>
      </c>
      <c r="BE1235">
        <v>564</v>
      </c>
      <c r="BF1235">
        <v>1000</v>
      </c>
      <c r="BH1235" s="1">
        <v>43682</v>
      </c>
      <c r="BI1235" s="1">
        <v>44545.249606481484</v>
      </c>
      <c r="BJ1235" s="1">
        <v>44524.239363425928</v>
      </c>
    </row>
    <row r="1236" spans="1:62" x14ac:dyDescent="0.25">
      <c r="A1236">
        <v>11026</v>
      </c>
      <c r="B1236" t="s">
        <v>189</v>
      </c>
      <c r="C1236" t="s">
        <v>190</v>
      </c>
      <c r="D1236">
        <v>11281</v>
      </c>
      <c r="E1236">
        <v>81</v>
      </c>
      <c r="F1236" t="s">
        <v>61</v>
      </c>
      <c r="G1236" t="s">
        <v>336</v>
      </c>
      <c r="H1236" t="s">
        <v>69</v>
      </c>
      <c r="I1236">
        <v>1000000015629</v>
      </c>
      <c r="J1236">
        <v>391927</v>
      </c>
      <c r="K1236" t="s">
        <v>64</v>
      </c>
      <c r="L1236" t="s">
        <v>75</v>
      </c>
      <c r="M1236" t="s">
        <v>80</v>
      </c>
      <c r="N1236">
        <v>0</v>
      </c>
      <c r="O1236">
        <v>0</v>
      </c>
      <c r="P1236">
        <v>0</v>
      </c>
      <c r="Q1236">
        <v>0</v>
      </c>
      <c r="R1236">
        <v>18</v>
      </c>
      <c r="S1236">
        <v>21131</v>
      </c>
      <c r="T1236">
        <v>23400</v>
      </c>
      <c r="U1236">
        <v>8412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186</v>
      </c>
      <c r="AI1236">
        <v>131426</v>
      </c>
      <c r="AJ1236">
        <v>241800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241800</v>
      </c>
      <c r="BD1236">
        <v>707</v>
      </c>
      <c r="BE1236">
        <v>707</v>
      </c>
      <c r="BF1236">
        <v>1300</v>
      </c>
      <c r="BG1236" s="1">
        <v>44482</v>
      </c>
      <c r="BH1236" s="1">
        <v>43825</v>
      </c>
      <c r="BI1236" s="1">
        <v>44545.249606481484</v>
      </c>
      <c r="BJ1236" s="1">
        <v>44524.239363425928</v>
      </c>
    </row>
    <row r="1237" spans="1:62" x14ac:dyDescent="0.25">
      <c r="A1237">
        <v>11026</v>
      </c>
      <c r="B1237" t="s">
        <v>189</v>
      </c>
      <c r="C1237" t="s">
        <v>190</v>
      </c>
      <c r="D1237">
        <v>11283</v>
      </c>
      <c r="E1237">
        <v>83</v>
      </c>
      <c r="F1237" t="s">
        <v>111</v>
      </c>
      <c r="G1237" t="s">
        <v>129</v>
      </c>
      <c r="H1237" t="s">
        <v>130</v>
      </c>
      <c r="I1237">
        <v>1000000008706</v>
      </c>
      <c r="J1237">
        <v>332748</v>
      </c>
      <c r="K1237" t="s">
        <v>64</v>
      </c>
      <c r="L1237" t="s">
        <v>153</v>
      </c>
      <c r="M1237" t="s">
        <v>66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360</v>
      </c>
      <c r="AX1237">
        <v>90000</v>
      </c>
      <c r="AY1237">
        <v>180000</v>
      </c>
      <c r="AZ1237">
        <v>0</v>
      </c>
      <c r="BA1237">
        <v>0</v>
      </c>
      <c r="BB1237">
        <v>0</v>
      </c>
      <c r="BC1237">
        <v>0</v>
      </c>
      <c r="BD1237">
        <v>250</v>
      </c>
      <c r="BE1237">
        <v>250</v>
      </c>
      <c r="BF1237">
        <v>500</v>
      </c>
      <c r="BG1237" s="1">
        <v>44346</v>
      </c>
      <c r="BH1237" s="1">
        <v>43818</v>
      </c>
      <c r="BI1237" s="1">
        <v>44545.249606481484</v>
      </c>
      <c r="BJ1237" s="1">
        <v>44524.239363425928</v>
      </c>
    </row>
    <row r="1238" spans="1:62" x14ac:dyDescent="0.25">
      <c r="A1238">
        <v>11026</v>
      </c>
      <c r="B1238" t="s">
        <v>189</v>
      </c>
      <c r="C1238" t="s">
        <v>190</v>
      </c>
      <c r="D1238">
        <v>11283</v>
      </c>
      <c r="E1238">
        <v>83</v>
      </c>
      <c r="F1238" t="s">
        <v>111</v>
      </c>
      <c r="G1238" t="s">
        <v>129</v>
      </c>
      <c r="H1238" t="s">
        <v>130</v>
      </c>
      <c r="I1238">
        <v>1000000008128</v>
      </c>
      <c r="J1238">
        <v>312308</v>
      </c>
      <c r="K1238" t="s">
        <v>64</v>
      </c>
      <c r="L1238" t="s">
        <v>168</v>
      </c>
      <c r="M1238" t="s">
        <v>66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70</v>
      </c>
      <c r="AI1238">
        <v>43033</v>
      </c>
      <c r="AJ1238">
        <v>70000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70000</v>
      </c>
      <c r="BD1238">
        <v>615</v>
      </c>
      <c r="BE1238">
        <v>615</v>
      </c>
      <c r="BF1238">
        <v>1000</v>
      </c>
      <c r="BH1238" s="1">
        <v>43682</v>
      </c>
      <c r="BI1238" s="1">
        <v>44545.249606481484</v>
      </c>
      <c r="BJ1238" s="1">
        <v>44524.239363425928</v>
      </c>
    </row>
    <row r="1239" spans="1:62" x14ac:dyDescent="0.25">
      <c r="A1239">
        <v>11026</v>
      </c>
      <c r="B1239" t="s">
        <v>189</v>
      </c>
      <c r="C1239" t="s">
        <v>190</v>
      </c>
      <c r="D1239">
        <v>11282</v>
      </c>
      <c r="E1239">
        <v>82</v>
      </c>
      <c r="F1239" t="s">
        <v>86</v>
      </c>
      <c r="G1239" t="s">
        <v>107</v>
      </c>
      <c r="H1239" t="s">
        <v>108</v>
      </c>
      <c r="I1239">
        <v>1000000003142</v>
      </c>
      <c r="J1239">
        <v>120209</v>
      </c>
      <c r="K1239" t="s">
        <v>64</v>
      </c>
      <c r="L1239" t="s">
        <v>338</v>
      </c>
      <c r="M1239" t="s">
        <v>66</v>
      </c>
      <c r="N1239">
        <v>1</v>
      </c>
      <c r="O1239">
        <v>5400</v>
      </c>
      <c r="P1239">
        <v>6000</v>
      </c>
      <c r="Q1239">
        <v>-3907</v>
      </c>
      <c r="R1239">
        <v>7</v>
      </c>
      <c r="S1239">
        <v>38018</v>
      </c>
      <c r="T1239">
        <v>42000</v>
      </c>
      <c r="U1239">
        <v>-27129</v>
      </c>
      <c r="V1239">
        <v>4</v>
      </c>
      <c r="W1239">
        <v>21764</v>
      </c>
      <c r="X1239">
        <v>24000</v>
      </c>
      <c r="Y1239">
        <v>-15464</v>
      </c>
      <c r="Z1239">
        <v>1</v>
      </c>
      <c r="AA1239">
        <v>5455</v>
      </c>
      <c r="AB1239">
        <v>6000</v>
      </c>
      <c r="AC1239">
        <v>0</v>
      </c>
      <c r="AD1239">
        <v>0</v>
      </c>
      <c r="AE1239">
        <v>0</v>
      </c>
      <c r="AF1239">
        <v>0</v>
      </c>
      <c r="AG1239">
        <v>-3852</v>
      </c>
      <c r="AH1239">
        <v>7</v>
      </c>
      <c r="AI1239">
        <v>65148</v>
      </c>
      <c r="AJ1239">
        <v>42000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42000</v>
      </c>
      <c r="BB1239">
        <v>0</v>
      </c>
      <c r="BC1239">
        <v>0</v>
      </c>
      <c r="BD1239">
        <v>9307</v>
      </c>
      <c r="BE1239">
        <v>9426</v>
      </c>
      <c r="BF1239">
        <v>6000</v>
      </c>
      <c r="BG1239" s="1">
        <v>44534</v>
      </c>
      <c r="BH1239" s="1">
        <v>44441</v>
      </c>
      <c r="BI1239" s="1">
        <v>44545.249606481484</v>
      </c>
      <c r="BJ1239" s="1">
        <v>44524.239363425928</v>
      </c>
    </row>
    <row r="1240" spans="1:62" x14ac:dyDescent="0.25">
      <c r="A1240">
        <v>11026</v>
      </c>
      <c r="B1240" t="s">
        <v>189</v>
      </c>
      <c r="C1240" t="s">
        <v>190</v>
      </c>
      <c r="D1240">
        <v>11283</v>
      </c>
      <c r="E1240">
        <v>83</v>
      </c>
      <c r="F1240" t="s">
        <v>111</v>
      </c>
      <c r="G1240" t="s">
        <v>129</v>
      </c>
      <c r="H1240" t="s">
        <v>130</v>
      </c>
      <c r="I1240">
        <v>1000000007748</v>
      </c>
      <c r="J1240">
        <v>299759</v>
      </c>
      <c r="K1240" t="s">
        <v>64</v>
      </c>
      <c r="L1240" t="s">
        <v>169</v>
      </c>
      <c r="M1240" t="s">
        <v>66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</v>
      </c>
      <c r="AI1240">
        <v>1129</v>
      </c>
      <c r="AJ1240">
        <v>2000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120</v>
      </c>
      <c r="AX1240">
        <v>67680</v>
      </c>
      <c r="AY1240">
        <v>120000</v>
      </c>
      <c r="AZ1240">
        <v>0</v>
      </c>
      <c r="BA1240">
        <v>0</v>
      </c>
      <c r="BB1240">
        <v>0</v>
      </c>
      <c r="BC1240">
        <v>2000</v>
      </c>
      <c r="BD1240">
        <v>564</v>
      </c>
      <c r="BE1240">
        <v>564</v>
      </c>
      <c r="BF1240">
        <v>1000</v>
      </c>
      <c r="BH1240" s="1">
        <v>43682</v>
      </c>
      <c r="BI1240" s="1">
        <v>44545.249606481484</v>
      </c>
      <c r="BJ1240" s="1">
        <v>44524.239363425928</v>
      </c>
    </row>
    <row r="1241" spans="1:62" x14ac:dyDescent="0.25">
      <c r="A1241">
        <v>11026</v>
      </c>
      <c r="B1241" t="s">
        <v>189</v>
      </c>
      <c r="C1241" t="s">
        <v>190</v>
      </c>
      <c r="D1241">
        <v>11282</v>
      </c>
      <c r="E1241">
        <v>82</v>
      </c>
      <c r="F1241" t="s">
        <v>86</v>
      </c>
      <c r="G1241" t="s">
        <v>94</v>
      </c>
      <c r="H1241" t="s">
        <v>95</v>
      </c>
      <c r="I1241">
        <v>1000000001826</v>
      </c>
      <c r="J1241">
        <v>101782</v>
      </c>
      <c r="K1241" t="s">
        <v>64</v>
      </c>
      <c r="L1241" t="s">
        <v>103</v>
      </c>
      <c r="M1241" t="s">
        <v>66</v>
      </c>
      <c r="N1241">
        <v>10</v>
      </c>
      <c r="O1241">
        <v>59091</v>
      </c>
      <c r="P1241">
        <v>65000</v>
      </c>
      <c r="Q1241">
        <v>15511</v>
      </c>
      <c r="R1241">
        <v>25</v>
      </c>
      <c r="S1241">
        <v>147491</v>
      </c>
      <c r="T1241">
        <v>162500</v>
      </c>
      <c r="U1241">
        <v>38542</v>
      </c>
      <c r="V1241">
        <v>6</v>
      </c>
      <c r="W1241">
        <v>35336</v>
      </c>
      <c r="X1241">
        <v>39000</v>
      </c>
      <c r="Y1241">
        <v>9189</v>
      </c>
      <c r="Z1241">
        <v>9</v>
      </c>
      <c r="AA1241">
        <v>53123</v>
      </c>
      <c r="AB1241">
        <v>58500</v>
      </c>
      <c r="AC1241">
        <v>0</v>
      </c>
      <c r="AD1241">
        <v>0</v>
      </c>
      <c r="AE1241">
        <v>0</v>
      </c>
      <c r="AF1241">
        <v>65</v>
      </c>
      <c r="AG1241">
        <v>13901</v>
      </c>
      <c r="AH1241">
        <v>79</v>
      </c>
      <c r="AI1241">
        <v>344278</v>
      </c>
      <c r="AJ1241">
        <v>513500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513500</v>
      </c>
      <c r="BB1241">
        <v>0</v>
      </c>
      <c r="BC1241">
        <v>0</v>
      </c>
      <c r="BD1241">
        <v>4358</v>
      </c>
      <c r="BE1241">
        <v>4358</v>
      </c>
      <c r="BF1241">
        <v>6500</v>
      </c>
      <c r="BG1241" s="1">
        <v>44542</v>
      </c>
      <c r="BH1241" s="1">
        <v>44447</v>
      </c>
      <c r="BI1241" s="1">
        <v>44545.249606481484</v>
      </c>
      <c r="BJ1241" s="1">
        <v>44524.239363425928</v>
      </c>
    </row>
    <row r="1242" spans="1:62" x14ac:dyDescent="0.25">
      <c r="A1242">
        <v>11026</v>
      </c>
      <c r="B1242" t="s">
        <v>189</v>
      </c>
      <c r="C1242" t="s">
        <v>190</v>
      </c>
      <c r="D1242">
        <v>11283</v>
      </c>
      <c r="E1242">
        <v>83</v>
      </c>
      <c r="F1242" t="s">
        <v>111</v>
      </c>
      <c r="G1242" t="s">
        <v>129</v>
      </c>
      <c r="H1242" t="s">
        <v>130</v>
      </c>
      <c r="I1242">
        <v>1000000005863</v>
      </c>
      <c r="J1242">
        <v>216893</v>
      </c>
      <c r="K1242" t="s">
        <v>64</v>
      </c>
      <c r="L1242" t="s">
        <v>141</v>
      </c>
      <c r="M1242" t="s">
        <v>66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20</v>
      </c>
      <c r="AI1242">
        <v>257455</v>
      </c>
      <c r="AJ1242">
        <v>318000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48</v>
      </c>
      <c r="AR1242">
        <v>763200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318000</v>
      </c>
      <c r="BD1242">
        <v>12873</v>
      </c>
      <c r="BE1242">
        <v>12870</v>
      </c>
      <c r="BF1242">
        <v>15900</v>
      </c>
      <c r="BG1242" s="1">
        <v>44327</v>
      </c>
      <c r="BH1242" s="1">
        <v>43818</v>
      </c>
      <c r="BI1242" s="1">
        <v>44545.249606481484</v>
      </c>
      <c r="BJ1242" s="1">
        <v>44524.239363425928</v>
      </c>
    </row>
    <row r="1243" spans="1:62" x14ac:dyDescent="0.25">
      <c r="A1243">
        <v>11026</v>
      </c>
      <c r="B1243" t="s">
        <v>189</v>
      </c>
      <c r="C1243" t="s">
        <v>190</v>
      </c>
      <c r="D1243">
        <v>11281</v>
      </c>
      <c r="E1243">
        <v>81</v>
      </c>
      <c r="F1243" t="s">
        <v>61</v>
      </c>
      <c r="G1243" t="s">
        <v>62</v>
      </c>
      <c r="H1243" t="s">
        <v>63</v>
      </c>
      <c r="I1243">
        <v>1000000076912</v>
      </c>
      <c r="J1243">
        <v>384739</v>
      </c>
      <c r="K1243" t="s">
        <v>64</v>
      </c>
      <c r="L1243" t="s">
        <v>446</v>
      </c>
      <c r="M1243" t="s">
        <v>66</v>
      </c>
      <c r="N1243">
        <v>2</v>
      </c>
      <c r="O1243">
        <v>19636</v>
      </c>
      <c r="P1243">
        <v>21600</v>
      </c>
      <c r="Q1243">
        <v>3184</v>
      </c>
      <c r="R1243">
        <v>2</v>
      </c>
      <c r="S1243">
        <v>19636</v>
      </c>
      <c r="T1243">
        <v>21600</v>
      </c>
      <c r="U1243">
        <v>3184</v>
      </c>
      <c r="V1243">
        <v>2</v>
      </c>
      <c r="W1243">
        <v>19440</v>
      </c>
      <c r="X1243">
        <v>21600</v>
      </c>
      <c r="Y1243">
        <v>2987</v>
      </c>
      <c r="Z1243">
        <v>1</v>
      </c>
      <c r="AA1243">
        <v>9818</v>
      </c>
      <c r="AB1243">
        <v>10800</v>
      </c>
      <c r="AC1243">
        <v>0</v>
      </c>
      <c r="AD1243">
        <v>0</v>
      </c>
      <c r="AE1243">
        <v>0</v>
      </c>
      <c r="AF1243">
        <v>0</v>
      </c>
      <c r="AG1243">
        <v>1592</v>
      </c>
      <c r="AH1243">
        <v>31</v>
      </c>
      <c r="AI1243">
        <v>255015</v>
      </c>
      <c r="AJ1243">
        <v>334800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420</v>
      </c>
      <c r="AR1243">
        <v>4536000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334800</v>
      </c>
      <c r="BD1243">
        <v>8226</v>
      </c>
      <c r="BE1243">
        <v>8226</v>
      </c>
      <c r="BF1243">
        <v>10800</v>
      </c>
      <c r="BG1243" s="1">
        <v>44531</v>
      </c>
      <c r="BH1243" s="1">
        <v>44294</v>
      </c>
      <c r="BI1243" s="1">
        <v>44545.249606481484</v>
      </c>
      <c r="BJ1243" s="1">
        <v>44524.239363425928</v>
      </c>
    </row>
    <row r="1244" spans="1:62" x14ac:dyDescent="0.25">
      <c r="A1244">
        <v>11026</v>
      </c>
      <c r="B1244" t="s">
        <v>189</v>
      </c>
      <c r="C1244" t="s">
        <v>190</v>
      </c>
      <c r="D1244">
        <v>11283</v>
      </c>
      <c r="E1244">
        <v>83</v>
      </c>
      <c r="F1244" t="s">
        <v>111</v>
      </c>
      <c r="G1244" t="s">
        <v>129</v>
      </c>
      <c r="H1244" t="s">
        <v>130</v>
      </c>
      <c r="I1244">
        <v>1000000001703</v>
      </c>
      <c r="J1244">
        <v>101300</v>
      </c>
      <c r="K1244" t="s">
        <v>64</v>
      </c>
      <c r="L1244" t="s">
        <v>142</v>
      </c>
      <c r="M1244" t="s">
        <v>66</v>
      </c>
      <c r="N1244">
        <v>1</v>
      </c>
      <c r="O1244">
        <v>14455</v>
      </c>
      <c r="P1244">
        <v>15900</v>
      </c>
      <c r="Q1244">
        <v>1707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28765</v>
      </c>
      <c r="X1244">
        <v>31800</v>
      </c>
      <c r="Y1244">
        <v>3270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22</v>
      </c>
      <c r="AI1244">
        <v>280442</v>
      </c>
      <c r="AJ1244">
        <v>349800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48</v>
      </c>
      <c r="AR1244">
        <v>763200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349800</v>
      </c>
      <c r="BD1244">
        <v>12747</v>
      </c>
      <c r="BE1244">
        <v>12870</v>
      </c>
      <c r="BF1244">
        <v>15900</v>
      </c>
      <c r="BG1244" s="1">
        <v>44514</v>
      </c>
      <c r="BH1244" s="1">
        <v>44376</v>
      </c>
      <c r="BI1244" s="1">
        <v>44545.249606481484</v>
      </c>
      <c r="BJ1244" s="1">
        <v>44524.239363425928</v>
      </c>
    </row>
    <row r="1245" spans="1:62" x14ac:dyDescent="0.25">
      <c r="A1245">
        <v>11026</v>
      </c>
      <c r="B1245" t="s">
        <v>189</v>
      </c>
      <c r="C1245" t="s">
        <v>190</v>
      </c>
      <c r="D1245">
        <v>11283</v>
      </c>
      <c r="E1245">
        <v>83</v>
      </c>
      <c r="F1245" t="s">
        <v>111</v>
      </c>
      <c r="G1245" t="s">
        <v>117</v>
      </c>
      <c r="H1245" t="s">
        <v>118</v>
      </c>
      <c r="I1245">
        <v>1000000003051</v>
      </c>
      <c r="J1245">
        <v>118076</v>
      </c>
      <c r="K1245" t="s">
        <v>64</v>
      </c>
      <c r="L1245" t="s">
        <v>128</v>
      </c>
      <c r="M1245" t="s">
        <v>66</v>
      </c>
      <c r="N1245">
        <v>1</v>
      </c>
      <c r="O1245">
        <v>6818</v>
      </c>
      <c r="P1245">
        <v>7500</v>
      </c>
      <c r="Q1245">
        <v>909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6818</v>
      </c>
      <c r="X1245">
        <v>7500</v>
      </c>
      <c r="Y1245">
        <v>909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19</v>
      </c>
      <c r="AI1245">
        <v>112273</v>
      </c>
      <c r="AJ1245">
        <v>142500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20</v>
      </c>
      <c r="AR1245">
        <v>150000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142500</v>
      </c>
      <c r="BA1245">
        <v>0</v>
      </c>
      <c r="BB1245">
        <v>0</v>
      </c>
      <c r="BC1245">
        <v>0</v>
      </c>
      <c r="BD1245">
        <v>5909</v>
      </c>
      <c r="BE1245">
        <v>5889</v>
      </c>
      <c r="BF1245">
        <v>7500</v>
      </c>
      <c r="BG1245" s="1">
        <v>44530</v>
      </c>
      <c r="BH1245" s="1">
        <v>44458</v>
      </c>
      <c r="BI1245" s="1">
        <v>44545.249606481484</v>
      </c>
      <c r="BJ1245" s="1">
        <v>44524.239363425928</v>
      </c>
    </row>
    <row r="1246" spans="1:62" x14ac:dyDescent="0.25">
      <c r="A1246">
        <v>11026</v>
      </c>
      <c r="B1246" t="s">
        <v>189</v>
      </c>
      <c r="C1246" t="s">
        <v>190</v>
      </c>
      <c r="D1246">
        <v>11281</v>
      </c>
      <c r="E1246">
        <v>81</v>
      </c>
      <c r="F1246" t="s">
        <v>61</v>
      </c>
      <c r="G1246" t="s">
        <v>336</v>
      </c>
      <c r="H1246" t="s">
        <v>69</v>
      </c>
      <c r="I1246">
        <v>1000000084056</v>
      </c>
      <c r="J1246">
        <v>400657</v>
      </c>
      <c r="K1246" t="s">
        <v>64</v>
      </c>
      <c r="L1246" t="s">
        <v>70</v>
      </c>
      <c r="M1246" t="s">
        <v>66</v>
      </c>
      <c r="N1246">
        <v>13</v>
      </c>
      <c r="O1246">
        <v>70909</v>
      </c>
      <c r="P1246">
        <v>78000</v>
      </c>
      <c r="Q1246">
        <v>16863</v>
      </c>
      <c r="R1246">
        <v>5</v>
      </c>
      <c r="S1246">
        <v>27055</v>
      </c>
      <c r="T1246">
        <v>30000</v>
      </c>
      <c r="U1246">
        <v>6268</v>
      </c>
      <c r="V1246">
        <v>3</v>
      </c>
      <c r="W1246">
        <v>16200</v>
      </c>
      <c r="X1246">
        <v>18000</v>
      </c>
      <c r="Y1246">
        <v>3728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64</v>
      </c>
      <c r="AI1246">
        <v>266071</v>
      </c>
      <c r="AJ1246">
        <v>384000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384000</v>
      </c>
      <c r="BA1246">
        <v>0</v>
      </c>
      <c r="BB1246">
        <v>0</v>
      </c>
      <c r="BC1246">
        <v>0</v>
      </c>
      <c r="BD1246">
        <v>4157</v>
      </c>
      <c r="BE1246">
        <v>4157</v>
      </c>
      <c r="BF1246">
        <v>6000</v>
      </c>
      <c r="BG1246" s="1">
        <v>44507</v>
      </c>
      <c r="BH1246" s="1">
        <v>44527</v>
      </c>
      <c r="BI1246" s="1">
        <v>44545.249606481484</v>
      </c>
      <c r="BJ1246" s="1">
        <v>44524.239363425928</v>
      </c>
    </row>
    <row r="1247" spans="1:62" x14ac:dyDescent="0.25">
      <c r="A1247">
        <v>11026</v>
      </c>
      <c r="B1247" t="s">
        <v>189</v>
      </c>
      <c r="C1247" t="s">
        <v>190</v>
      </c>
      <c r="D1247">
        <v>11281</v>
      </c>
      <c r="E1247">
        <v>81</v>
      </c>
      <c r="F1247" t="s">
        <v>61</v>
      </c>
      <c r="G1247" t="s">
        <v>336</v>
      </c>
      <c r="H1247" t="s">
        <v>69</v>
      </c>
      <c r="I1247">
        <v>1000000115534</v>
      </c>
      <c r="J1247">
        <v>414323</v>
      </c>
      <c r="K1247" t="s">
        <v>64</v>
      </c>
      <c r="L1247" t="s">
        <v>410</v>
      </c>
      <c r="M1247" t="s">
        <v>66</v>
      </c>
      <c r="N1247">
        <v>12</v>
      </c>
      <c r="O1247">
        <v>10909</v>
      </c>
      <c r="P1247">
        <v>12000</v>
      </c>
      <c r="Q1247">
        <v>1878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294</v>
      </c>
      <c r="AI1247">
        <v>210818</v>
      </c>
      <c r="AJ1247">
        <v>294000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294000</v>
      </c>
      <c r="BA1247">
        <v>0</v>
      </c>
      <c r="BB1247">
        <v>0</v>
      </c>
      <c r="BC1247">
        <v>0</v>
      </c>
      <c r="BD1247">
        <v>717</v>
      </c>
      <c r="BE1247">
        <v>714</v>
      </c>
      <c r="BF1247">
        <v>1000</v>
      </c>
      <c r="BG1247" s="1">
        <v>44444</v>
      </c>
      <c r="BH1247" s="1">
        <v>44492</v>
      </c>
      <c r="BI1247" s="1">
        <v>44545.249606481484</v>
      </c>
      <c r="BJ1247" s="1">
        <v>44524.239363425928</v>
      </c>
    </row>
    <row r="1248" spans="1:62" x14ac:dyDescent="0.25">
      <c r="A1248">
        <v>11026</v>
      </c>
      <c r="B1248" t="s">
        <v>189</v>
      </c>
      <c r="C1248" t="s">
        <v>190</v>
      </c>
      <c r="D1248">
        <v>11282</v>
      </c>
      <c r="E1248">
        <v>82</v>
      </c>
      <c r="F1248" t="s">
        <v>86</v>
      </c>
      <c r="G1248" t="s">
        <v>94</v>
      </c>
      <c r="H1248" t="s">
        <v>95</v>
      </c>
      <c r="I1248">
        <v>1000000001866</v>
      </c>
      <c r="J1248">
        <v>101921</v>
      </c>
      <c r="K1248" t="s">
        <v>64</v>
      </c>
      <c r="L1248" t="s">
        <v>97</v>
      </c>
      <c r="M1248" t="s">
        <v>66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60</v>
      </c>
      <c r="AI1248">
        <v>49218</v>
      </c>
      <c r="AJ1248">
        <v>78000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60</v>
      </c>
      <c r="AR1248">
        <v>78000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78000</v>
      </c>
      <c r="BA1248">
        <v>0</v>
      </c>
      <c r="BB1248">
        <v>0</v>
      </c>
      <c r="BC1248">
        <v>0</v>
      </c>
      <c r="BD1248">
        <v>820</v>
      </c>
      <c r="BE1248">
        <v>820</v>
      </c>
      <c r="BF1248">
        <v>1300</v>
      </c>
      <c r="BG1248" s="1">
        <v>44439</v>
      </c>
      <c r="BH1248" s="1">
        <v>44513</v>
      </c>
      <c r="BI1248" s="1">
        <v>44545.249606481484</v>
      </c>
      <c r="BJ1248" s="1">
        <v>44524.239363425928</v>
      </c>
    </row>
    <row r="1249" spans="1:62" x14ac:dyDescent="0.25">
      <c r="A1249">
        <v>11026</v>
      </c>
      <c r="B1249" t="s">
        <v>189</v>
      </c>
      <c r="C1249" t="s">
        <v>190</v>
      </c>
      <c r="D1249">
        <v>11283</v>
      </c>
      <c r="E1249">
        <v>83</v>
      </c>
      <c r="F1249" t="s">
        <v>111</v>
      </c>
      <c r="G1249" t="s">
        <v>129</v>
      </c>
      <c r="H1249" t="s">
        <v>130</v>
      </c>
      <c r="I1249">
        <v>1000000005860</v>
      </c>
      <c r="J1249">
        <v>216791</v>
      </c>
      <c r="K1249" t="s">
        <v>64</v>
      </c>
      <c r="L1249" t="s">
        <v>135</v>
      </c>
      <c r="M1249" t="s">
        <v>66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11</v>
      </c>
      <c r="AI1249">
        <v>26814</v>
      </c>
      <c r="AJ1249">
        <v>42900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42900</v>
      </c>
      <c r="BD1249">
        <v>2438</v>
      </c>
      <c r="BE1249">
        <v>2438</v>
      </c>
      <c r="BF1249">
        <v>3900</v>
      </c>
      <c r="BG1249" s="1">
        <v>43870</v>
      </c>
      <c r="BH1249" s="1">
        <v>43682</v>
      </c>
      <c r="BI1249" s="1">
        <v>44545.249606481484</v>
      </c>
      <c r="BJ1249" s="1">
        <v>44524.239363425928</v>
      </c>
    </row>
    <row r="1250" spans="1:62" x14ac:dyDescent="0.25">
      <c r="A1250">
        <v>11026</v>
      </c>
      <c r="B1250" t="s">
        <v>189</v>
      </c>
      <c r="C1250" t="s">
        <v>190</v>
      </c>
      <c r="D1250">
        <v>11282</v>
      </c>
      <c r="E1250">
        <v>82</v>
      </c>
      <c r="F1250" t="s">
        <v>86</v>
      </c>
      <c r="G1250" t="s">
        <v>87</v>
      </c>
      <c r="H1250" t="s">
        <v>90</v>
      </c>
      <c r="I1250">
        <v>1000000007704</v>
      </c>
      <c r="J1250">
        <v>298380</v>
      </c>
      <c r="K1250" t="s">
        <v>64</v>
      </c>
      <c r="L1250" t="s">
        <v>91</v>
      </c>
      <c r="M1250" t="s">
        <v>66</v>
      </c>
      <c r="N1250">
        <v>3</v>
      </c>
      <c r="O1250">
        <v>17665</v>
      </c>
      <c r="P1250">
        <v>19500</v>
      </c>
      <c r="Q1250">
        <v>2826</v>
      </c>
      <c r="R1250">
        <v>3</v>
      </c>
      <c r="S1250">
        <v>17727</v>
      </c>
      <c r="T1250">
        <v>19500</v>
      </c>
      <c r="U1250">
        <v>2888</v>
      </c>
      <c r="V1250">
        <v>3</v>
      </c>
      <c r="W1250">
        <v>17542</v>
      </c>
      <c r="X1250">
        <v>19500</v>
      </c>
      <c r="Y1250">
        <v>2672</v>
      </c>
      <c r="Z1250">
        <v>2</v>
      </c>
      <c r="AA1250">
        <v>11756</v>
      </c>
      <c r="AB1250">
        <v>13000</v>
      </c>
      <c r="AC1250">
        <v>0</v>
      </c>
      <c r="AD1250">
        <v>0</v>
      </c>
      <c r="AE1250">
        <v>0</v>
      </c>
      <c r="AF1250">
        <v>68</v>
      </c>
      <c r="AG1250">
        <v>1833</v>
      </c>
      <c r="AH1250">
        <v>103</v>
      </c>
      <c r="AI1250">
        <v>539145</v>
      </c>
      <c r="AJ1250">
        <v>669500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669500</v>
      </c>
      <c r="BA1250">
        <v>0</v>
      </c>
      <c r="BB1250">
        <v>0</v>
      </c>
      <c r="BC1250">
        <v>0</v>
      </c>
      <c r="BD1250">
        <v>5234</v>
      </c>
      <c r="BE1250">
        <v>5164</v>
      </c>
      <c r="BF1250">
        <v>6500</v>
      </c>
      <c r="BG1250" s="1">
        <v>44534</v>
      </c>
      <c r="BH1250" s="1">
        <v>44508</v>
      </c>
      <c r="BI1250" s="1">
        <v>44545.249606481484</v>
      </c>
      <c r="BJ1250" s="1">
        <v>44524.239363425928</v>
      </c>
    </row>
    <row r="1251" spans="1:62" x14ac:dyDescent="0.25">
      <c r="A1251">
        <v>11026</v>
      </c>
      <c r="B1251" t="s">
        <v>189</v>
      </c>
      <c r="C1251" t="s">
        <v>190</v>
      </c>
      <c r="D1251">
        <v>11281</v>
      </c>
      <c r="E1251">
        <v>81</v>
      </c>
      <c r="F1251" t="s">
        <v>61</v>
      </c>
      <c r="G1251" t="s">
        <v>62</v>
      </c>
      <c r="H1251" t="s">
        <v>63</v>
      </c>
      <c r="I1251">
        <v>1000000019975</v>
      </c>
      <c r="J1251">
        <v>375283</v>
      </c>
      <c r="K1251" t="s">
        <v>64</v>
      </c>
      <c r="L1251" t="s">
        <v>77</v>
      </c>
      <c r="M1251" t="s">
        <v>66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60</v>
      </c>
      <c r="W1251">
        <v>24496</v>
      </c>
      <c r="X1251">
        <v>27000</v>
      </c>
      <c r="Y1251">
        <v>4228</v>
      </c>
      <c r="Z1251">
        <v>24</v>
      </c>
      <c r="AA1251">
        <v>9769</v>
      </c>
      <c r="AB1251">
        <v>10800</v>
      </c>
      <c r="AC1251">
        <v>0</v>
      </c>
      <c r="AD1251">
        <v>0</v>
      </c>
      <c r="AE1251">
        <v>0</v>
      </c>
      <c r="AF1251">
        <v>54</v>
      </c>
      <c r="AG1251">
        <v>1662</v>
      </c>
      <c r="AH1251">
        <v>396</v>
      </c>
      <c r="AI1251">
        <v>133772</v>
      </c>
      <c r="AJ1251">
        <v>178200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178200</v>
      </c>
      <c r="BA1251">
        <v>0</v>
      </c>
      <c r="BB1251">
        <v>0</v>
      </c>
      <c r="BC1251">
        <v>0</v>
      </c>
      <c r="BD1251">
        <v>338</v>
      </c>
      <c r="BE1251">
        <v>338</v>
      </c>
      <c r="BF1251">
        <v>450</v>
      </c>
      <c r="BG1251" s="1">
        <v>44541</v>
      </c>
      <c r="BH1251" s="1">
        <v>44483</v>
      </c>
      <c r="BI1251" s="1">
        <v>44545.249606481484</v>
      </c>
      <c r="BJ1251" s="1">
        <v>44524.239363425928</v>
      </c>
    </row>
    <row r="1252" spans="1:62" x14ac:dyDescent="0.25">
      <c r="A1252">
        <v>11026</v>
      </c>
      <c r="B1252" t="s">
        <v>189</v>
      </c>
      <c r="C1252" t="s">
        <v>190</v>
      </c>
      <c r="D1252">
        <v>11282</v>
      </c>
      <c r="E1252">
        <v>82</v>
      </c>
      <c r="F1252" t="s">
        <v>86</v>
      </c>
      <c r="G1252" t="s">
        <v>87</v>
      </c>
      <c r="H1252" t="s">
        <v>88</v>
      </c>
      <c r="I1252">
        <v>1000000010553</v>
      </c>
      <c r="J1252">
        <v>366492</v>
      </c>
      <c r="K1252" t="s">
        <v>64</v>
      </c>
      <c r="L1252" t="s">
        <v>89</v>
      </c>
      <c r="M1252" t="s">
        <v>66</v>
      </c>
      <c r="N1252">
        <v>5</v>
      </c>
      <c r="O1252">
        <v>62602</v>
      </c>
      <c r="P1252">
        <v>69000</v>
      </c>
      <c r="Q1252">
        <v>9756</v>
      </c>
      <c r="R1252">
        <v>1</v>
      </c>
      <c r="S1252">
        <v>12420</v>
      </c>
      <c r="T1252">
        <v>13800</v>
      </c>
      <c r="U1252">
        <v>1844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12420</v>
      </c>
      <c r="AB1252">
        <v>13800</v>
      </c>
      <c r="AC1252">
        <v>0</v>
      </c>
      <c r="AD1252">
        <v>0</v>
      </c>
      <c r="AE1252">
        <v>0</v>
      </c>
      <c r="AF1252">
        <v>138</v>
      </c>
      <c r="AG1252">
        <v>1831</v>
      </c>
      <c r="AH1252">
        <v>48</v>
      </c>
      <c r="AI1252">
        <v>508257</v>
      </c>
      <c r="AJ1252">
        <v>662400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662400</v>
      </c>
      <c r="BA1252">
        <v>0</v>
      </c>
      <c r="BB1252">
        <v>0</v>
      </c>
      <c r="BC1252">
        <v>0</v>
      </c>
      <c r="BD1252">
        <v>10589</v>
      </c>
      <c r="BE1252">
        <v>10619</v>
      </c>
      <c r="BF1252">
        <v>13800</v>
      </c>
      <c r="BG1252" s="1">
        <v>44542</v>
      </c>
      <c r="BH1252" s="1">
        <v>44508</v>
      </c>
      <c r="BI1252" s="1">
        <v>44545.249606481484</v>
      </c>
      <c r="BJ1252" s="1">
        <v>44524.239363425928</v>
      </c>
    </row>
    <row r="1253" spans="1:62" x14ac:dyDescent="0.25">
      <c r="A1253">
        <v>11026</v>
      </c>
      <c r="B1253" t="s">
        <v>189</v>
      </c>
      <c r="C1253" t="s">
        <v>190</v>
      </c>
      <c r="D1253">
        <v>11283</v>
      </c>
      <c r="E1253">
        <v>83</v>
      </c>
      <c r="F1253" t="s">
        <v>111</v>
      </c>
      <c r="G1253" t="s">
        <v>129</v>
      </c>
      <c r="H1253" t="s">
        <v>130</v>
      </c>
      <c r="I1253">
        <v>1000000008705</v>
      </c>
      <c r="J1253">
        <v>332747</v>
      </c>
      <c r="K1253" t="s">
        <v>64</v>
      </c>
      <c r="L1253" t="s">
        <v>155</v>
      </c>
      <c r="M1253" t="s">
        <v>66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145</v>
      </c>
      <c r="AI1253">
        <v>36250</v>
      </c>
      <c r="AJ1253">
        <v>72500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72500</v>
      </c>
      <c r="BD1253">
        <v>250</v>
      </c>
      <c r="BE1253">
        <v>250</v>
      </c>
      <c r="BF1253">
        <v>500</v>
      </c>
      <c r="BG1253" s="1">
        <v>44346</v>
      </c>
      <c r="BH1253" s="1">
        <v>43844</v>
      </c>
      <c r="BI1253" s="1">
        <v>44545.249606481484</v>
      </c>
      <c r="BJ1253" s="1">
        <v>44524.239363425928</v>
      </c>
    </row>
    <row r="1254" spans="1:62" x14ac:dyDescent="0.25">
      <c r="A1254">
        <v>11026</v>
      </c>
      <c r="B1254" t="s">
        <v>189</v>
      </c>
      <c r="C1254" t="s">
        <v>190</v>
      </c>
      <c r="D1254">
        <v>11283</v>
      </c>
      <c r="E1254">
        <v>83</v>
      </c>
      <c r="F1254" t="s">
        <v>111</v>
      </c>
      <c r="G1254" t="s">
        <v>112</v>
      </c>
      <c r="H1254" t="s">
        <v>113</v>
      </c>
      <c r="I1254">
        <v>1000000010906</v>
      </c>
      <c r="J1254">
        <v>370691</v>
      </c>
      <c r="K1254" t="s">
        <v>64</v>
      </c>
      <c r="L1254" t="s">
        <v>116</v>
      </c>
      <c r="M1254" t="s">
        <v>66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12</v>
      </c>
      <c r="AI1254">
        <v>109000</v>
      </c>
      <c r="AJ1254">
        <v>152400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152400</v>
      </c>
      <c r="BA1254">
        <v>0</v>
      </c>
      <c r="BB1254">
        <v>0</v>
      </c>
      <c r="BC1254">
        <v>0</v>
      </c>
      <c r="BD1254">
        <v>9083</v>
      </c>
      <c r="BE1254">
        <v>9083</v>
      </c>
      <c r="BF1254">
        <v>12700</v>
      </c>
      <c r="BG1254" s="1">
        <v>44102</v>
      </c>
      <c r="BH1254" s="1">
        <v>44509</v>
      </c>
      <c r="BI1254" s="1">
        <v>44545.249606481484</v>
      </c>
      <c r="BJ1254" s="1">
        <v>44524.239363425928</v>
      </c>
    </row>
    <row r="1255" spans="1:62" x14ac:dyDescent="0.25">
      <c r="A1255">
        <v>11026</v>
      </c>
      <c r="B1255" t="s">
        <v>189</v>
      </c>
      <c r="C1255" t="s">
        <v>190</v>
      </c>
      <c r="D1255">
        <v>11283</v>
      </c>
      <c r="E1255">
        <v>83</v>
      </c>
      <c r="F1255" t="s">
        <v>111</v>
      </c>
      <c r="G1255" t="s">
        <v>112</v>
      </c>
      <c r="H1255" t="s">
        <v>113</v>
      </c>
      <c r="I1255">
        <v>1000000010908</v>
      </c>
      <c r="J1255">
        <v>370694</v>
      </c>
      <c r="K1255" t="s">
        <v>64</v>
      </c>
      <c r="L1255" t="s">
        <v>139</v>
      </c>
      <c r="M1255" t="s">
        <v>66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36</v>
      </c>
      <c r="AI1255">
        <v>339498</v>
      </c>
      <c r="AJ1255">
        <v>453600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453600</v>
      </c>
      <c r="BA1255">
        <v>0</v>
      </c>
      <c r="BB1255">
        <v>0</v>
      </c>
      <c r="BC1255">
        <v>0</v>
      </c>
      <c r="BD1255">
        <v>9431</v>
      </c>
      <c r="BE1255">
        <v>9214</v>
      </c>
      <c r="BF1255">
        <v>12600</v>
      </c>
      <c r="BG1255" s="1">
        <v>44107</v>
      </c>
      <c r="BH1255" s="1">
        <v>44509</v>
      </c>
      <c r="BI1255" s="1">
        <v>44545.249606481484</v>
      </c>
      <c r="BJ1255" s="1">
        <v>44524.239363425928</v>
      </c>
    </row>
    <row r="1256" spans="1:62" x14ac:dyDescent="0.25">
      <c r="A1256">
        <v>11026</v>
      </c>
      <c r="B1256" t="s">
        <v>189</v>
      </c>
      <c r="C1256" t="s">
        <v>190</v>
      </c>
      <c r="D1256">
        <v>11283</v>
      </c>
      <c r="E1256">
        <v>83</v>
      </c>
      <c r="F1256" t="s">
        <v>111</v>
      </c>
      <c r="G1256" t="s">
        <v>129</v>
      </c>
      <c r="H1256" t="s">
        <v>130</v>
      </c>
      <c r="I1256">
        <v>1000000004025</v>
      </c>
      <c r="J1256">
        <v>144945</v>
      </c>
      <c r="K1256" t="s">
        <v>64</v>
      </c>
      <c r="L1256" t="s">
        <v>132</v>
      </c>
      <c r="M1256" t="s">
        <v>66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115</v>
      </c>
      <c r="AI1256">
        <v>253522</v>
      </c>
      <c r="AJ1256">
        <v>448500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448500</v>
      </c>
      <c r="BD1256">
        <v>2205</v>
      </c>
      <c r="BE1256">
        <v>2205</v>
      </c>
      <c r="BF1256">
        <v>3900</v>
      </c>
      <c r="BG1256" s="1">
        <v>44358</v>
      </c>
      <c r="BH1256" s="1">
        <v>43682</v>
      </c>
      <c r="BI1256" s="1">
        <v>44545.249606481484</v>
      </c>
      <c r="BJ1256" s="1">
        <v>44524.239363425928</v>
      </c>
    </row>
    <row r="1257" spans="1:62" x14ac:dyDescent="0.25">
      <c r="A1257">
        <v>11026</v>
      </c>
      <c r="B1257" t="s">
        <v>189</v>
      </c>
      <c r="C1257" t="s">
        <v>190</v>
      </c>
      <c r="D1257">
        <v>11281</v>
      </c>
      <c r="E1257">
        <v>81</v>
      </c>
      <c r="F1257" t="s">
        <v>61</v>
      </c>
      <c r="G1257" t="s">
        <v>336</v>
      </c>
      <c r="H1257" t="s">
        <v>82</v>
      </c>
      <c r="I1257">
        <v>1000000083917</v>
      </c>
      <c r="J1257">
        <v>400654</v>
      </c>
      <c r="K1257" t="s">
        <v>64</v>
      </c>
      <c r="L1257" t="s">
        <v>164</v>
      </c>
      <c r="M1257" t="s">
        <v>66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6</v>
      </c>
      <c r="AA1257">
        <v>5403</v>
      </c>
      <c r="AB1257">
        <v>6000</v>
      </c>
      <c r="AC1257">
        <v>0</v>
      </c>
      <c r="AD1257">
        <v>0</v>
      </c>
      <c r="AE1257">
        <v>0</v>
      </c>
      <c r="AF1257">
        <v>57</v>
      </c>
      <c r="AG1257">
        <v>778</v>
      </c>
      <c r="AH1257">
        <v>138</v>
      </c>
      <c r="AI1257">
        <v>100097</v>
      </c>
      <c r="AJ1257">
        <v>138000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138000</v>
      </c>
      <c r="BB1257">
        <v>0</v>
      </c>
      <c r="BC1257">
        <v>0</v>
      </c>
      <c r="BD1257">
        <v>725</v>
      </c>
      <c r="BE1257">
        <v>725</v>
      </c>
      <c r="BF1257">
        <v>1000</v>
      </c>
      <c r="BG1257" s="1">
        <v>44532</v>
      </c>
      <c r="BH1257" s="1">
        <v>44438</v>
      </c>
      <c r="BI1257" s="1">
        <v>44545.249606481484</v>
      </c>
      <c r="BJ1257" s="1">
        <v>44524.239363425928</v>
      </c>
    </row>
    <row r="1258" spans="1:62" x14ac:dyDescent="0.25">
      <c r="A1258">
        <v>11026</v>
      </c>
      <c r="B1258" t="s">
        <v>189</v>
      </c>
      <c r="C1258" t="s">
        <v>190</v>
      </c>
      <c r="D1258">
        <v>11282</v>
      </c>
      <c r="E1258">
        <v>82</v>
      </c>
      <c r="F1258" t="s">
        <v>86</v>
      </c>
      <c r="G1258" t="s">
        <v>94</v>
      </c>
      <c r="H1258" t="s">
        <v>95</v>
      </c>
      <c r="I1258">
        <v>1000000001865</v>
      </c>
      <c r="J1258">
        <v>101920</v>
      </c>
      <c r="K1258" t="s">
        <v>64</v>
      </c>
      <c r="L1258" t="s">
        <v>98</v>
      </c>
      <c r="M1258" t="s">
        <v>66</v>
      </c>
      <c r="N1258">
        <v>8</v>
      </c>
      <c r="O1258">
        <v>9455</v>
      </c>
      <c r="P1258">
        <v>10400</v>
      </c>
      <c r="Q1258">
        <v>2892</v>
      </c>
      <c r="R1258">
        <v>34</v>
      </c>
      <c r="S1258">
        <v>40123</v>
      </c>
      <c r="T1258">
        <v>44200</v>
      </c>
      <c r="U1258">
        <v>12233</v>
      </c>
      <c r="V1258">
        <v>14</v>
      </c>
      <c r="W1258">
        <v>16522</v>
      </c>
      <c r="X1258">
        <v>18200</v>
      </c>
      <c r="Y1258">
        <v>5038</v>
      </c>
      <c r="Z1258">
        <v>4</v>
      </c>
      <c r="AA1258">
        <v>4680</v>
      </c>
      <c r="AB1258">
        <v>5200</v>
      </c>
      <c r="AC1258">
        <v>0</v>
      </c>
      <c r="AD1258">
        <v>0</v>
      </c>
      <c r="AE1258">
        <v>0</v>
      </c>
      <c r="AF1258">
        <v>52</v>
      </c>
      <c r="AG1258">
        <v>1399</v>
      </c>
      <c r="AH1258">
        <v>55</v>
      </c>
      <c r="AI1258">
        <v>45117</v>
      </c>
      <c r="AJ1258">
        <v>71500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60</v>
      </c>
      <c r="AR1258">
        <v>78000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71500</v>
      </c>
      <c r="BB1258">
        <v>0</v>
      </c>
      <c r="BC1258">
        <v>0</v>
      </c>
      <c r="BD1258">
        <v>820</v>
      </c>
      <c r="BE1258">
        <v>820</v>
      </c>
      <c r="BF1258">
        <v>1300</v>
      </c>
      <c r="BG1258" s="1">
        <v>44536</v>
      </c>
      <c r="BH1258" s="1">
        <v>44447</v>
      </c>
      <c r="BI1258" s="1">
        <v>44545.249606481484</v>
      </c>
      <c r="BJ1258" s="1">
        <v>44524.239363425928</v>
      </c>
    </row>
    <row r="1259" spans="1:62" x14ac:dyDescent="0.25">
      <c r="A1259">
        <v>11026</v>
      </c>
      <c r="B1259" t="s">
        <v>189</v>
      </c>
      <c r="C1259" t="s">
        <v>190</v>
      </c>
      <c r="D1259">
        <v>11281</v>
      </c>
      <c r="E1259">
        <v>81</v>
      </c>
      <c r="F1259" t="s">
        <v>61</v>
      </c>
      <c r="G1259" t="s">
        <v>62</v>
      </c>
      <c r="H1259" t="s">
        <v>63</v>
      </c>
      <c r="I1259">
        <v>1000000110400</v>
      </c>
      <c r="J1259">
        <v>411436</v>
      </c>
      <c r="K1259" t="s">
        <v>64</v>
      </c>
      <c r="L1259" t="s">
        <v>301</v>
      </c>
      <c r="M1259" t="s">
        <v>66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480</v>
      </c>
      <c r="AI1259">
        <v>335107</v>
      </c>
      <c r="AJ1259">
        <v>480000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480000</v>
      </c>
      <c r="BA1259">
        <v>0</v>
      </c>
      <c r="BB1259">
        <v>0</v>
      </c>
      <c r="BC1259">
        <v>0</v>
      </c>
      <c r="BD1259">
        <v>698</v>
      </c>
      <c r="BE1259">
        <v>698</v>
      </c>
      <c r="BF1259">
        <v>1000</v>
      </c>
      <c r="BH1259" s="1">
        <v>44539</v>
      </c>
      <c r="BI1259" s="1">
        <v>44545.249606481484</v>
      </c>
      <c r="BJ1259" s="1">
        <v>44524.239363425928</v>
      </c>
    </row>
    <row r="1260" spans="1:62" x14ac:dyDescent="0.25">
      <c r="A1260">
        <v>11026</v>
      </c>
      <c r="B1260" t="s">
        <v>189</v>
      </c>
      <c r="C1260" t="s">
        <v>190</v>
      </c>
      <c r="D1260">
        <v>11283</v>
      </c>
      <c r="E1260">
        <v>83</v>
      </c>
      <c r="F1260" t="s">
        <v>111</v>
      </c>
      <c r="G1260" t="s">
        <v>129</v>
      </c>
      <c r="H1260" t="s">
        <v>130</v>
      </c>
      <c r="I1260">
        <v>1000000007747</v>
      </c>
      <c r="J1260">
        <v>299757</v>
      </c>
      <c r="K1260" t="s">
        <v>64</v>
      </c>
      <c r="L1260" t="s">
        <v>152</v>
      </c>
      <c r="M1260" t="s">
        <v>66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20</v>
      </c>
      <c r="AI1260">
        <v>11287</v>
      </c>
      <c r="AJ1260">
        <v>20000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120</v>
      </c>
      <c r="AR1260">
        <v>120000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20000</v>
      </c>
      <c r="BD1260">
        <v>564</v>
      </c>
      <c r="BE1260">
        <v>564</v>
      </c>
      <c r="BF1260">
        <v>1000</v>
      </c>
      <c r="BH1260" s="1">
        <v>43682</v>
      </c>
      <c r="BI1260" s="1">
        <v>44545.249606481484</v>
      </c>
      <c r="BJ1260" s="1">
        <v>44524.239363425928</v>
      </c>
    </row>
    <row r="1261" spans="1:62" x14ac:dyDescent="0.25">
      <c r="A1261">
        <v>11026</v>
      </c>
      <c r="B1261" t="s">
        <v>189</v>
      </c>
      <c r="C1261" t="s">
        <v>190</v>
      </c>
      <c r="D1261">
        <v>11283</v>
      </c>
      <c r="E1261">
        <v>83</v>
      </c>
      <c r="F1261" t="s">
        <v>111</v>
      </c>
      <c r="G1261" t="s">
        <v>112</v>
      </c>
      <c r="H1261" t="s">
        <v>113</v>
      </c>
      <c r="I1261">
        <v>1000000010907</v>
      </c>
      <c r="J1261">
        <v>370692</v>
      </c>
      <c r="K1261" t="s">
        <v>64</v>
      </c>
      <c r="L1261" t="s">
        <v>114</v>
      </c>
      <c r="M1261" t="s">
        <v>66</v>
      </c>
      <c r="N1261">
        <v>7</v>
      </c>
      <c r="O1261">
        <v>75364</v>
      </c>
      <c r="P1261">
        <v>88200</v>
      </c>
      <c r="Q1261">
        <v>7824</v>
      </c>
      <c r="R1261">
        <v>15</v>
      </c>
      <c r="S1261">
        <v>154383</v>
      </c>
      <c r="T1261">
        <v>189000</v>
      </c>
      <c r="U1261">
        <v>9654</v>
      </c>
      <c r="V1261">
        <v>0</v>
      </c>
      <c r="W1261">
        <v>0</v>
      </c>
      <c r="X1261">
        <v>0</v>
      </c>
      <c r="Y1261">
        <v>0</v>
      </c>
      <c r="Z1261">
        <v>3</v>
      </c>
      <c r="AA1261">
        <v>27136</v>
      </c>
      <c r="AB1261">
        <v>37800</v>
      </c>
      <c r="AC1261">
        <v>0</v>
      </c>
      <c r="AD1261">
        <v>0</v>
      </c>
      <c r="AE1261">
        <v>0</v>
      </c>
      <c r="AF1261">
        <v>7950</v>
      </c>
      <c r="AG1261">
        <v>-1809</v>
      </c>
      <c r="AH1261">
        <v>92</v>
      </c>
      <c r="AI1261">
        <v>883486</v>
      </c>
      <c r="AJ1261">
        <v>1159200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1159200</v>
      </c>
      <c r="BD1261">
        <v>9603</v>
      </c>
      <c r="BE1261">
        <v>9410</v>
      </c>
      <c r="BF1261">
        <v>12600</v>
      </c>
      <c r="BG1261" s="1">
        <v>44534</v>
      </c>
      <c r="BH1261" s="1">
        <v>44309</v>
      </c>
      <c r="BI1261" s="1">
        <v>44545.249606481484</v>
      </c>
      <c r="BJ1261" s="1">
        <v>44524.239363425928</v>
      </c>
    </row>
    <row r="1262" spans="1:62" x14ac:dyDescent="0.25">
      <c r="A1262">
        <v>11026</v>
      </c>
      <c r="B1262" t="s">
        <v>189</v>
      </c>
      <c r="C1262" t="s">
        <v>190</v>
      </c>
      <c r="D1262">
        <v>11281</v>
      </c>
      <c r="E1262">
        <v>81</v>
      </c>
      <c r="F1262" t="s">
        <v>61</v>
      </c>
      <c r="G1262" t="s">
        <v>336</v>
      </c>
      <c r="H1262" t="s">
        <v>69</v>
      </c>
      <c r="I1262">
        <v>1000000084568</v>
      </c>
      <c r="J1262">
        <v>405498</v>
      </c>
      <c r="K1262" t="s">
        <v>64</v>
      </c>
      <c r="L1262" t="s">
        <v>81</v>
      </c>
      <c r="M1262" t="s">
        <v>80</v>
      </c>
      <c r="N1262">
        <v>48</v>
      </c>
      <c r="O1262">
        <v>17455</v>
      </c>
      <c r="P1262">
        <v>19200</v>
      </c>
      <c r="Q1262">
        <v>4933</v>
      </c>
      <c r="R1262">
        <v>24</v>
      </c>
      <c r="S1262">
        <v>8684</v>
      </c>
      <c r="T1262">
        <v>9600</v>
      </c>
      <c r="U1262">
        <v>1332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24</v>
      </c>
      <c r="AI1262">
        <v>8442</v>
      </c>
      <c r="AJ1262">
        <v>9600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9600</v>
      </c>
      <c r="BD1262">
        <v>352</v>
      </c>
      <c r="BE1262">
        <v>352</v>
      </c>
      <c r="BF1262">
        <v>400</v>
      </c>
      <c r="BG1262" s="1">
        <v>44499</v>
      </c>
      <c r="BH1262" s="1">
        <v>44228</v>
      </c>
      <c r="BI1262" s="1">
        <v>44545.249606481484</v>
      </c>
      <c r="BJ1262" s="1">
        <v>44524.239363425928</v>
      </c>
    </row>
    <row r="1263" spans="1:62" x14ac:dyDescent="0.25">
      <c r="A1263">
        <v>11026</v>
      </c>
      <c r="B1263" t="s">
        <v>189</v>
      </c>
      <c r="C1263" t="s">
        <v>190</v>
      </c>
      <c r="D1263">
        <v>11283</v>
      </c>
      <c r="E1263">
        <v>83</v>
      </c>
      <c r="F1263" t="s">
        <v>111</v>
      </c>
      <c r="G1263" t="s">
        <v>129</v>
      </c>
      <c r="H1263" t="s">
        <v>130</v>
      </c>
      <c r="I1263">
        <v>1000000004024</v>
      </c>
      <c r="J1263">
        <v>144944</v>
      </c>
      <c r="K1263" t="s">
        <v>64</v>
      </c>
      <c r="L1263" t="s">
        <v>137</v>
      </c>
      <c r="M1263" t="s">
        <v>66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25</v>
      </c>
      <c r="AI1263">
        <v>61364</v>
      </c>
      <c r="AJ1263">
        <v>97500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97500</v>
      </c>
      <c r="BD1263">
        <v>2455</v>
      </c>
      <c r="BE1263">
        <v>2412</v>
      </c>
      <c r="BF1263">
        <v>3900</v>
      </c>
      <c r="BG1263" s="1">
        <v>44328</v>
      </c>
      <c r="BH1263" s="1">
        <v>44135</v>
      </c>
      <c r="BI1263" s="1">
        <v>44545.249606481484</v>
      </c>
      <c r="BJ1263" s="1">
        <v>44524.239363425928</v>
      </c>
    </row>
    <row r="1264" spans="1:62" x14ac:dyDescent="0.25">
      <c r="A1264">
        <v>11026</v>
      </c>
      <c r="B1264" t="s">
        <v>189</v>
      </c>
      <c r="C1264" t="s">
        <v>190</v>
      </c>
      <c r="D1264">
        <v>11281</v>
      </c>
      <c r="E1264">
        <v>81</v>
      </c>
      <c r="F1264" t="s">
        <v>61</v>
      </c>
      <c r="G1264" t="s">
        <v>336</v>
      </c>
      <c r="H1264" t="s">
        <v>69</v>
      </c>
      <c r="I1264">
        <v>1000000086164</v>
      </c>
      <c r="J1264">
        <v>406888</v>
      </c>
      <c r="K1264" t="s">
        <v>64</v>
      </c>
      <c r="L1264" t="s">
        <v>76</v>
      </c>
      <c r="M1264" t="s">
        <v>66</v>
      </c>
      <c r="N1264">
        <v>1</v>
      </c>
      <c r="O1264">
        <v>5455</v>
      </c>
      <c r="P1264">
        <v>6000</v>
      </c>
      <c r="Q1264">
        <v>1297</v>
      </c>
      <c r="R1264">
        <v>0</v>
      </c>
      <c r="S1264">
        <v>0</v>
      </c>
      <c r="T1264">
        <v>0</v>
      </c>
      <c r="U1264">
        <v>0</v>
      </c>
      <c r="V1264">
        <v>4</v>
      </c>
      <c r="W1264">
        <v>21818</v>
      </c>
      <c r="X1264">
        <v>24000</v>
      </c>
      <c r="Y1264">
        <v>5189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37</v>
      </c>
      <c r="AI1264">
        <v>153823</v>
      </c>
      <c r="AJ1264">
        <v>222000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222000</v>
      </c>
      <c r="BD1264">
        <v>4157</v>
      </c>
      <c r="BE1264">
        <v>4180</v>
      </c>
      <c r="BF1264">
        <v>6000</v>
      </c>
      <c r="BG1264" s="1">
        <v>44526</v>
      </c>
      <c r="BH1264" s="1">
        <v>44294</v>
      </c>
      <c r="BI1264" s="1">
        <v>44545.249606481484</v>
      </c>
      <c r="BJ1264" s="1">
        <v>44524.239363425928</v>
      </c>
    </row>
    <row r="1265" spans="1:62" x14ac:dyDescent="0.25">
      <c r="A1265">
        <v>11026</v>
      </c>
      <c r="B1265" t="s">
        <v>189</v>
      </c>
      <c r="C1265" t="s">
        <v>190</v>
      </c>
      <c r="D1265">
        <v>11283</v>
      </c>
      <c r="E1265">
        <v>83</v>
      </c>
      <c r="F1265" t="s">
        <v>111</v>
      </c>
      <c r="G1265" t="s">
        <v>112</v>
      </c>
      <c r="H1265" t="s">
        <v>113</v>
      </c>
      <c r="I1265">
        <v>1000000011041</v>
      </c>
      <c r="J1265">
        <v>372029</v>
      </c>
      <c r="K1265" t="s">
        <v>64</v>
      </c>
      <c r="L1265" t="s">
        <v>124</v>
      </c>
      <c r="M1265" t="s">
        <v>66</v>
      </c>
      <c r="N1265">
        <v>1</v>
      </c>
      <c r="O1265">
        <v>16273</v>
      </c>
      <c r="P1265">
        <v>17900</v>
      </c>
      <c r="Q1265">
        <v>2639</v>
      </c>
      <c r="R1265">
        <v>1</v>
      </c>
      <c r="S1265">
        <v>16273</v>
      </c>
      <c r="T1265">
        <v>17900</v>
      </c>
      <c r="U1265">
        <v>2639</v>
      </c>
      <c r="V1265">
        <v>3</v>
      </c>
      <c r="W1265">
        <v>45811</v>
      </c>
      <c r="X1265">
        <v>53700</v>
      </c>
      <c r="Y1265">
        <v>4909</v>
      </c>
      <c r="Z1265">
        <v>2</v>
      </c>
      <c r="AA1265">
        <v>29864</v>
      </c>
      <c r="AB1265">
        <v>35800</v>
      </c>
      <c r="AC1265">
        <v>0</v>
      </c>
      <c r="AD1265">
        <v>0</v>
      </c>
      <c r="AE1265">
        <v>0</v>
      </c>
      <c r="AF1265">
        <v>2950</v>
      </c>
      <c r="AG1265">
        <v>2596</v>
      </c>
      <c r="AH1265">
        <v>81</v>
      </c>
      <c r="AI1265">
        <v>1100660</v>
      </c>
      <c r="AJ1265">
        <v>1449900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1449900</v>
      </c>
      <c r="BD1265">
        <v>13588</v>
      </c>
      <c r="BE1265">
        <v>13445</v>
      </c>
      <c r="BF1265">
        <v>17900</v>
      </c>
      <c r="BG1265" s="1">
        <v>44535</v>
      </c>
      <c r="BH1265" s="1">
        <v>44304</v>
      </c>
      <c r="BI1265" s="1">
        <v>44545.249606481484</v>
      </c>
      <c r="BJ1265" s="1">
        <v>44524.239363425928</v>
      </c>
    </row>
    <row r="1266" spans="1:62" x14ac:dyDescent="0.25">
      <c r="A1266">
        <v>11026</v>
      </c>
      <c r="B1266" t="s">
        <v>189</v>
      </c>
      <c r="C1266" t="s">
        <v>190</v>
      </c>
      <c r="D1266">
        <v>11283</v>
      </c>
      <c r="E1266">
        <v>83</v>
      </c>
      <c r="F1266" t="s">
        <v>111</v>
      </c>
      <c r="G1266" t="s">
        <v>112</v>
      </c>
      <c r="H1266" t="s">
        <v>113</v>
      </c>
      <c r="I1266">
        <v>1000000112836</v>
      </c>
      <c r="J1266">
        <v>412659</v>
      </c>
      <c r="K1266" t="s">
        <v>64</v>
      </c>
      <c r="L1266" t="s">
        <v>177</v>
      </c>
      <c r="M1266" t="s">
        <v>66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17182</v>
      </c>
      <c r="T1266">
        <v>18900</v>
      </c>
      <c r="U1266">
        <v>4246</v>
      </c>
      <c r="V1266">
        <v>1</v>
      </c>
      <c r="W1266">
        <v>17010</v>
      </c>
      <c r="X1266">
        <v>18900</v>
      </c>
      <c r="Y1266">
        <v>4074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31</v>
      </c>
      <c r="AI1266">
        <v>401016</v>
      </c>
      <c r="AJ1266">
        <v>585900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585900</v>
      </c>
      <c r="BD1266">
        <v>12936</v>
      </c>
      <c r="BE1266">
        <v>12936</v>
      </c>
      <c r="BF1266">
        <v>18900</v>
      </c>
      <c r="BG1266" s="1">
        <v>44517</v>
      </c>
      <c r="BH1266" s="1">
        <v>44312</v>
      </c>
      <c r="BI1266" s="1">
        <v>44545.249606481484</v>
      </c>
      <c r="BJ1266" s="1">
        <v>44524.239363425928</v>
      </c>
    </row>
    <row r="1267" spans="1:62" x14ac:dyDescent="0.25">
      <c r="A1267">
        <v>11026</v>
      </c>
      <c r="B1267" t="s">
        <v>189</v>
      </c>
      <c r="C1267" t="s">
        <v>190</v>
      </c>
      <c r="D1267">
        <v>11281</v>
      </c>
      <c r="E1267">
        <v>81</v>
      </c>
      <c r="F1267" t="s">
        <v>61</v>
      </c>
      <c r="G1267" t="s">
        <v>336</v>
      </c>
      <c r="H1267" t="s">
        <v>69</v>
      </c>
      <c r="I1267">
        <v>1000000013548</v>
      </c>
      <c r="J1267">
        <v>387840</v>
      </c>
      <c r="K1267" t="s">
        <v>64</v>
      </c>
      <c r="L1267" t="s">
        <v>73</v>
      </c>
      <c r="M1267" t="s">
        <v>66</v>
      </c>
      <c r="N1267">
        <v>36</v>
      </c>
      <c r="O1267">
        <v>32564</v>
      </c>
      <c r="P1267">
        <v>36000</v>
      </c>
      <c r="Q1267">
        <v>7090</v>
      </c>
      <c r="R1267">
        <v>49</v>
      </c>
      <c r="S1267">
        <v>44427</v>
      </c>
      <c r="T1267">
        <v>49000</v>
      </c>
      <c r="U1267">
        <v>9754</v>
      </c>
      <c r="V1267">
        <v>24</v>
      </c>
      <c r="W1267">
        <v>21655</v>
      </c>
      <c r="X1267">
        <v>24000</v>
      </c>
      <c r="Y1267">
        <v>4672</v>
      </c>
      <c r="Z1267">
        <v>30</v>
      </c>
      <c r="AA1267">
        <v>26673</v>
      </c>
      <c r="AB1267">
        <v>30000</v>
      </c>
      <c r="AC1267">
        <v>0</v>
      </c>
      <c r="AD1267">
        <v>0</v>
      </c>
      <c r="AE1267">
        <v>0</v>
      </c>
      <c r="AF1267">
        <v>660</v>
      </c>
      <c r="AG1267">
        <v>5444</v>
      </c>
      <c r="AH1267">
        <v>149</v>
      </c>
      <c r="AI1267">
        <v>105435</v>
      </c>
      <c r="AJ1267">
        <v>149000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210</v>
      </c>
      <c r="AR1267">
        <v>210000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149000</v>
      </c>
      <c r="BD1267">
        <v>708</v>
      </c>
      <c r="BE1267">
        <v>707</v>
      </c>
      <c r="BF1267">
        <v>1000</v>
      </c>
      <c r="BG1267" s="1">
        <v>44541</v>
      </c>
      <c r="BH1267" s="1">
        <v>44378</v>
      </c>
      <c r="BI1267" s="1">
        <v>44545.249606481484</v>
      </c>
      <c r="BJ1267" s="1">
        <v>44524.239363425928</v>
      </c>
    </row>
    <row r="1268" spans="1:62" x14ac:dyDescent="0.25">
      <c r="A1268">
        <v>11026</v>
      </c>
      <c r="B1268" t="s">
        <v>189</v>
      </c>
      <c r="C1268" t="s">
        <v>190</v>
      </c>
      <c r="D1268">
        <v>11281</v>
      </c>
      <c r="E1268">
        <v>81</v>
      </c>
      <c r="F1268" t="s">
        <v>61</v>
      </c>
      <c r="G1268" t="s">
        <v>336</v>
      </c>
      <c r="H1268" t="s">
        <v>69</v>
      </c>
      <c r="I1268">
        <v>1000000013549</v>
      </c>
      <c r="J1268">
        <v>387841</v>
      </c>
      <c r="K1268" t="s">
        <v>64</v>
      </c>
      <c r="L1268" t="s">
        <v>72</v>
      </c>
      <c r="M1268" t="s">
        <v>66</v>
      </c>
      <c r="N1268">
        <v>0</v>
      </c>
      <c r="O1268">
        <v>0</v>
      </c>
      <c r="P1268">
        <v>0</v>
      </c>
      <c r="Q1268">
        <v>0</v>
      </c>
      <c r="R1268">
        <v>18</v>
      </c>
      <c r="S1268">
        <v>16364</v>
      </c>
      <c r="T1268">
        <v>18000</v>
      </c>
      <c r="U1268">
        <v>3626</v>
      </c>
      <c r="V1268">
        <v>48</v>
      </c>
      <c r="W1268">
        <v>43364</v>
      </c>
      <c r="X1268">
        <v>48000</v>
      </c>
      <c r="Y1268">
        <v>9397</v>
      </c>
      <c r="Z1268">
        <v>30</v>
      </c>
      <c r="AA1268">
        <v>26345</v>
      </c>
      <c r="AB1268">
        <v>30000</v>
      </c>
      <c r="AC1268">
        <v>0</v>
      </c>
      <c r="AD1268">
        <v>0</v>
      </c>
      <c r="AE1268">
        <v>0</v>
      </c>
      <c r="AF1268">
        <v>1020</v>
      </c>
      <c r="AG1268">
        <v>5116</v>
      </c>
      <c r="AH1268">
        <v>264</v>
      </c>
      <c r="AI1268">
        <v>186815</v>
      </c>
      <c r="AJ1268">
        <v>264000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90</v>
      </c>
      <c r="AR1268">
        <v>90000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264000</v>
      </c>
      <c r="BA1268">
        <v>0</v>
      </c>
      <c r="BB1268">
        <v>0</v>
      </c>
      <c r="BC1268">
        <v>0</v>
      </c>
      <c r="BD1268">
        <v>708</v>
      </c>
      <c r="BE1268">
        <v>706</v>
      </c>
      <c r="BF1268">
        <v>1000</v>
      </c>
      <c r="BG1268" s="1">
        <v>44539</v>
      </c>
      <c r="BH1268" s="1">
        <v>44483</v>
      </c>
      <c r="BI1268" s="1">
        <v>44545.249606481484</v>
      </c>
      <c r="BJ1268" s="1">
        <v>44524.239363425928</v>
      </c>
    </row>
    <row r="1269" spans="1:62" x14ac:dyDescent="0.25">
      <c r="A1269">
        <v>11026</v>
      </c>
      <c r="B1269" t="s">
        <v>189</v>
      </c>
      <c r="C1269" t="s">
        <v>190</v>
      </c>
      <c r="D1269">
        <v>11281</v>
      </c>
      <c r="E1269">
        <v>81</v>
      </c>
      <c r="F1269" t="s">
        <v>61</v>
      </c>
      <c r="G1269" t="s">
        <v>62</v>
      </c>
      <c r="H1269" t="s">
        <v>63</v>
      </c>
      <c r="I1269">
        <v>1000000030372</v>
      </c>
      <c r="J1269">
        <v>375284</v>
      </c>
      <c r="K1269" t="s">
        <v>64</v>
      </c>
      <c r="L1269" t="s">
        <v>78</v>
      </c>
      <c r="M1269" t="s">
        <v>66</v>
      </c>
      <c r="N1269">
        <v>84</v>
      </c>
      <c r="O1269">
        <v>34118</v>
      </c>
      <c r="P1269">
        <v>37800</v>
      </c>
      <c r="Q1269">
        <v>5735</v>
      </c>
      <c r="R1269">
        <v>60</v>
      </c>
      <c r="S1269">
        <v>24447</v>
      </c>
      <c r="T1269">
        <v>27000</v>
      </c>
      <c r="U1269">
        <v>4173</v>
      </c>
      <c r="V1269">
        <v>24</v>
      </c>
      <c r="W1269">
        <v>9818</v>
      </c>
      <c r="X1269">
        <v>10800</v>
      </c>
      <c r="Y1269">
        <v>1711</v>
      </c>
      <c r="Z1269">
        <v>12</v>
      </c>
      <c r="AA1269">
        <v>4860</v>
      </c>
      <c r="AB1269">
        <v>5400</v>
      </c>
      <c r="AC1269">
        <v>0</v>
      </c>
      <c r="AD1269">
        <v>0</v>
      </c>
      <c r="AE1269">
        <v>0</v>
      </c>
      <c r="AF1269">
        <v>54</v>
      </c>
      <c r="AG1269">
        <v>806</v>
      </c>
      <c r="AH1269">
        <v>444</v>
      </c>
      <c r="AI1269">
        <v>149987</v>
      </c>
      <c r="AJ1269">
        <v>199800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199800</v>
      </c>
      <c r="BA1269">
        <v>0</v>
      </c>
      <c r="BB1269">
        <v>0</v>
      </c>
      <c r="BC1269">
        <v>0</v>
      </c>
      <c r="BD1269">
        <v>338</v>
      </c>
      <c r="BE1269">
        <v>338</v>
      </c>
      <c r="BF1269">
        <v>450</v>
      </c>
      <c r="BG1269" s="1">
        <v>44533</v>
      </c>
      <c r="BH1269" s="1">
        <v>44512</v>
      </c>
      <c r="BI1269" s="1">
        <v>44545.249606481484</v>
      </c>
      <c r="BJ1269" s="1">
        <v>44524.239363425928</v>
      </c>
    </row>
    <row r="1270" spans="1:62" x14ac:dyDescent="0.25">
      <c r="A1270">
        <v>11026</v>
      </c>
      <c r="B1270" t="s">
        <v>189</v>
      </c>
      <c r="C1270" t="s">
        <v>190</v>
      </c>
      <c r="D1270">
        <v>11283</v>
      </c>
      <c r="E1270">
        <v>83</v>
      </c>
      <c r="F1270" t="s">
        <v>111</v>
      </c>
      <c r="G1270" t="s">
        <v>117</v>
      </c>
      <c r="H1270" t="s">
        <v>118</v>
      </c>
      <c r="I1270">
        <v>1000000003054</v>
      </c>
      <c r="J1270">
        <v>118109</v>
      </c>
      <c r="K1270" t="s">
        <v>64</v>
      </c>
      <c r="L1270" t="s">
        <v>123</v>
      </c>
      <c r="M1270" t="s">
        <v>66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5909</v>
      </c>
      <c r="T1270">
        <v>6500</v>
      </c>
      <c r="U1270">
        <v>955</v>
      </c>
      <c r="V1270">
        <v>9</v>
      </c>
      <c r="W1270">
        <v>53064</v>
      </c>
      <c r="X1270">
        <v>58500</v>
      </c>
      <c r="Y1270">
        <v>8473</v>
      </c>
      <c r="Z1270">
        <v>2</v>
      </c>
      <c r="AA1270">
        <v>11700</v>
      </c>
      <c r="AB1270">
        <v>13000</v>
      </c>
      <c r="AC1270">
        <v>0</v>
      </c>
      <c r="AD1270">
        <v>0</v>
      </c>
      <c r="AE1270">
        <v>0</v>
      </c>
      <c r="AF1270">
        <v>130</v>
      </c>
      <c r="AG1270">
        <v>1791</v>
      </c>
      <c r="AH1270">
        <v>5</v>
      </c>
      <c r="AI1270">
        <v>24773</v>
      </c>
      <c r="AJ1270">
        <v>32500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20</v>
      </c>
      <c r="AR1270">
        <v>130000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32500</v>
      </c>
      <c r="BD1270">
        <v>4955</v>
      </c>
      <c r="BE1270">
        <v>4951</v>
      </c>
      <c r="BF1270">
        <v>6500</v>
      </c>
      <c r="BG1270" s="1">
        <v>44534</v>
      </c>
      <c r="BH1270" s="1">
        <v>44337</v>
      </c>
      <c r="BI1270" s="1">
        <v>44545.249606481484</v>
      </c>
      <c r="BJ1270" s="1">
        <v>44524.239363425928</v>
      </c>
    </row>
    <row r="1271" spans="1:62" x14ac:dyDescent="0.25">
      <c r="A1271">
        <v>11026</v>
      </c>
      <c r="B1271" t="s">
        <v>189</v>
      </c>
      <c r="C1271" t="s">
        <v>190</v>
      </c>
      <c r="D1271">
        <v>11283</v>
      </c>
      <c r="E1271">
        <v>83</v>
      </c>
      <c r="F1271" t="s">
        <v>111</v>
      </c>
      <c r="G1271" t="s">
        <v>117</v>
      </c>
      <c r="H1271" t="s">
        <v>118</v>
      </c>
      <c r="I1271">
        <v>1000000003052</v>
      </c>
      <c r="J1271">
        <v>118079</v>
      </c>
      <c r="K1271" t="s">
        <v>64</v>
      </c>
      <c r="L1271" t="s">
        <v>127</v>
      </c>
      <c r="M1271" t="s">
        <v>66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120</v>
      </c>
      <c r="AR1271">
        <v>900000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5889</v>
      </c>
      <c r="BE1271">
        <v>5850</v>
      </c>
      <c r="BF1271">
        <v>7500</v>
      </c>
      <c r="BG1271" s="1">
        <v>44338</v>
      </c>
      <c r="BH1271" s="1">
        <v>44091</v>
      </c>
      <c r="BI1271" s="1">
        <v>44545.249606481484</v>
      </c>
      <c r="BJ1271" s="1">
        <v>44524.239363425928</v>
      </c>
    </row>
    <row r="1272" spans="1:62" x14ac:dyDescent="0.25">
      <c r="A1272">
        <v>11026</v>
      </c>
      <c r="B1272" t="s">
        <v>189</v>
      </c>
      <c r="C1272" t="s">
        <v>190</v>
      </c>
      <c r="D1272">
        <v>11282</v>
      </c>
      <c r="E1272">
        <v>82</v>
      </c>
      <c r="F1272" t="s">
        <v>86</v>
      </c>
      <c r="G1272" t="s">
        <v>94</v>
      </c>
      <c r="H1272" t="s">
        <v>95</v>
      </c>
      <c r="I1272">
        <v>1000000001867</v>
      </c>
      <c r="J1272">
        <v>101922</v>
      </c>
      <c r="K1272" t="s">
        <v>64</v>
      </c>
      <c r="L1272" t="s">
        <v>96</v>
      </c>
      <c r="M1272" t="s">
        <v>66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820</v>
      </c>
      <c r="BE1272">
        <v>820</v>
      </c>
      <c r="BF1272">
        <v>1300</v>
      </c>
      <c r="BG1272" s="1">
        <v>43685</v>
      </c>
      <c r="BH1272" s="1">
        <v>43682</v>
      </c>
      <c r="BI1272" s="1">
        <v>44545.249606481484</v>
      </c>
      <c r="BJ1272" s="1">
        <v>44524.239363425928</v>
      </c>
    </row>
    <row r="1273" spans="1:62" x14ac:dyDescent="0.25">
      <c r="A1273">
        <v>11026</v>
      </c>
      <c r="B1273" t="s">
        <v>189</v>
      </c>
      <c r="C1273" t="s">
        <v>190</v>
      </c>
      <c r="D1273">
        <v>11281</v>
      </c>
      <c r="E1273">
        <v>81</v>
      </c>
      <c r="F1273" t="s">
        <v>61</v>
      </c>
      <c r="G1273" t="s">
        <v>62</v>
      </c>
      <c r="H1273" t="s">
        <v>63</v>
      </c>
      <c r="I1273">
        <v>1000000085828</v>
      </c>
      <c r="J1273">
        <v>406658</v>
      </c>
      <c r="K1273" t="s">
        <v>64</v>
      </c>
      <c r="L1273" t="s">
        <v>67</v>
      </c>
      <c r="M1273" t="s">
        <v>66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12</v>
      </c>
      <c r="AA1273">
        <v>9720</v>
      </c>
      <c r="AB1273">
        <v>10800</v>
      </c>
      <c r="AC1273">
        <v>0</v>
      </c>
      <c r="AD1273">
        <v>0</v>
      </c>
      <c r="AE1273">
        <v>0</v>
      </c>
      <c r="AF1273">
        <v>108</v>
      </c>
      <c r="AG1273">
        <v>1342</v>
      </c>
      <c r="AH1273">
        <v>456</v>
      </c>
      <c r="AI1273">
        <v>318349</v>
      </c>
      <c r="AJ1273">
        <v>410400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410400</v>
      </c>
      <c r="BD1273">
        <v>698</v>
      </c>
      <c r="BE1273">
        <v>698</v>
      </c>
      <c r="BF1273">
        <v>900</v>
      </c>
      <c r="BG1273" s="1">
        <v>44535</v>
      </c>
      <c r="BH1273" s="1">
        <v>44228</v>
      </c>
      <c r="BI1273" s="1">
        <v>44545.249606481484</v>
      </c>
      <c r="BJ1273" s="1">
        <v>44524.239363425928</v>
      </c>
    </row>
    <row r="1274" spans="1:62" x14ac:dyDescent="0.25">
      <c r="A1274">
        <v>11026</v>
      </c>
      <c r="B1274" t="s">
        <v>189</v>
      </c>
      <c r="C1274" t="s">
        <v>190</v>
      </c>
      <c r="D1274">
        <v>11282</v>
      </c>
      <c r="E1274">
        <v>82</v>
      </c>
      <c r="F1274" t="s">
        <v>86</v>
      </c>
      <c r="G1274" t="s">
        <v>94</v>
      </c>
      <c r="H1274" t="s">
        <v>95</v>
      </c>
      <c r="I1274">
        <v>1000000003288</v>
      </c>
      <c r="J1274">
        <v>124849</v>
      </c>
      <c r="K1274" t="s">
        <v>64</v>
      </c>
      <c r="L1274" t="s">
        <v>102</v>
      </c>
      <c r="M1274" t="s">
        <v>66</v>
      </c>
      <c r="N1274">
        <v>2</v>
      </c>
      <c r="O1274">
        <v>11818</v>
      </c>
      <c r="P1274">
        <v>13000</v>
      </c>
      <c r="Q1274">
        <v>3102</v>
      </c>
      <c r="R1274">
        <v>4</v>
      </c>
      <c r="S1274">
        <v>23518</v>
      </c>
      <c r="T1274">
        <v>26000</v>
      </c>
      <c r="U1274">
        <v>6086</v>
      </c>
      <c r="V1274">
        <v>12</v>
      </c>
      <c r="W1274">
        <v>70673</v>
      </c>
      <c r="X1274">
        <v>78000</v>
      </c>
      <c r="Y1274">
        <v>18377</v>
      </c>
      <c r="Z1274">
        <v>1</v>
      </c>
      <c r="AA1274">
        <v>5909</v>
      </c>
      <c r="AB1274">
        <v>6500</v>
      </c>
      <c r="AC1274">
        <v>0</v>
      </c>
      <c r="AD1274">
        <v>0</v>
      </c>
      <c r="AE1274">
        <v>0</v>
      </c>
      <c r="AF1274">
        <v>0</v>
      </c>
      <c r="AG1274">
        <v>1551</v>
      </c>
      <c r="AH1274">
        <v>77</v>
      </c>
      <c r="AI1274">
        <v>335562</v>
      </c>
      <c r="AJ1274">
        <v>500500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500500</v>
      </c>
      <c r="BB1274">
        <v>0</v>
      </c>
      <c r="BC1274">
        <v>0</v>
      </c>
      <c r="BD1274">
        <v>4358</v>
      </c>
      <c r="BE1274">
        <v>4360</v>
      </c>
      <c r="BF1274">
        <v>6500</v>
      </c>
      <c r="BG1274" s="1">
        <v>44535</v>
      </c>
      <c r="BH1274" s="1">
        <v>44447</v>
      </c>
      <c r="BI1274" s="1">
        <v>44545.249606481484</v>
      </c>
      <c r="BJ1274" s="1">
        <v>44524.239363425928</v>
      </c>
    </row>
    <row r="1275" spans="1:62" x14ac:dyDescent="0.25">
      <c r="A1275">
        <v>11026</v>
      </c>
      <c r="B1275" t="s">
        <v>189</v>
      </c>
      <c r="C1275" t="s">
        <v>190</v>
      </c>
      <c r="D1275">
        <v>11283</v>
      </c>
      <c r="E1275">
        <v>83</v>
      </c>
      <c r="F1275" t="s">
        <v>111</v>
      </c>
      <c r="G1275" t="s">
        <v>129</v>
      </c>
      <c r="H1275" t="s">
        <v>130</v>
      </c>
      <c r="I1275">
        <v>1000000008151</v>
      </c>
      <c r="J1275">
        <v>312787</v>
      </c>
      <c r="K1275" t="s">
        <v>64</v>
      </c>
      <c r="L1275" t="s">
        <v>167</v>
      </c>
      <c r="M1275" t="s">
        <v>66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110</v>
      </c>
      <c r="AI1275">
        <v>69136</v>
      </c>
      <c r="AJ1275">
        <v>110000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110000</v>
      </c>
      <c r="BD1275">
        <v>629</v>
      </c>
      <c r="BE1275">
        <v>629</v>
      </c>
      <c r="BF1275">
        <v>1000</v>
      </c>
      <c r="BH1275" s="1">
        <v>43682</v>
      </c>
      <c r="BI1275" s="1">
        <v>44545.249606481484</v>
      </c>
      <c r="BJ1275" s="1">
        <v>44524.239363425928</v>
      </c>
    </row>
    <row r="1276" spans="1:62" x14ac:dyDescent="0.25">
      <c r="A1276">
        <v>11026</v>
      </c>
      <c r="B1276" t="s">
        <v>189</v>
      </c>
      <c r="C1276" t="s">
        <v>190</v>
      </c>
      <c r="D1276">
        <v>11283</v>
      </c>
      <c r="E1276">
        <v>83</v>
      </c>
      <c r="F1276" t="s">
        <v>111</v>
      </c>
      <c r="G1276" t="s">
        <v>129</v>
      </c>
      <c r="H1276" t="s">
        <v>130</v>
      </c>
      <c r="I1276">
        <v>1000000013368</v>
      </c>
      <c r="J1276">
        <v>387407</v>
      </c>
      <c r="K1276" t="s">
        <v>64</v>
      </c>
      <c r="L1276" t="s">
        <v>131</v>
      </c>
      <c r="M1276" t="s">
        <v>66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17</v>
      </c>
      <c r="AI1276">
        <v>41628</v>
      </c>
      <c r="AJ1276">
        <v>61200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61200</v>
      </c>
      <c r="BD1276">
        <v>2449</v>
      </c>
      <c r="BE1276">
        <v>2449</v>
      </c>
      <c r="BF1276">
        <v>3600</v>
      </c>
      <c r="BG1276" s="1">
        <v>43959</v>
      </c>
      <c r="BH1276" s="1">
        <v>43682</v>
      </c>
      <c r="BI1276" s="1">
        <v>44545.249606481484</v>
      </c>
      <c r="BJ1276" s="1">
        <v>44524.239363425928</v>
      </c>
    </row>
    <row r="1277" spans="1:62" x14ac:dyDescent="0.25">
      <c r="A1277">
        <v>11026</v>
      </c>
      <c r="B1277" t="s">
        <v>189</v>
      </c>
      <c r="C1277" t="s">
        <v>190</v>
      </c>
      <c r="D1277">
        <v>11282</v>
      </c>
      <c r="E1277">
        <v>82</v>
      </c>
      <c r="F1277" t="s">
        <v>86</v>
      </c>
      <c r="G1277" t="s">
        <v>87</v>
      </c>
      <c r="H1277" t="s">
        <v>90</v>
      </c>
      <c r="I1277">
        <v>1000000012850</v>
      </c>
      <c r="J1277">
        <v>385428</v>
      </c>
      <c r="K1277" t="s">
        <v>64</v>
      </c>
      <c r="L1277" t="s">
        <v>105</v>
      </c>
      <c r="M1277" t="s">
        <v>66</v>
      </c>
      <c r="N1277">
        <v>1</v>
      </c>
      <c r="O1277">
        <v>5138</v>
      </c>
      <c r="P1277">
        <v>5950</v>
      </c>
      <c r="Q1277">
        <v>1004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60</v>
      </c>
      <c r="AR1277">
        <v>357000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4134</v>
      </c>
      <c r="BE1277">
        <v>4063</v>
      </c>
      <c r="BF1277">
        <v>5950</v>
      </c>
      <c r="BG1277" s="1">
        <v>44440</v>
      </c>
      <c r="BH1277" s="1">
        <v>44152</v>
      </c>
      <c r="BI1277" s="1">
        <v>44545.249606481484</v>
      </c>
      <c r="BJ1277" s="1">
        <v>44524.239363425928</v>
      </c>
    </row>
    <row r="1278" spans="1:62" x14ac:dyDescent="0.25">
      <c r="A1278">
        <v>11026</v>
      </c>
      <c r="B1278" t="s">
        <v>189</v>
      </c>
      <c r="C1278" t="s">
        <v>190</v>
      </c>
      <c r="D1278">
        <v>11281</v>
      </c>
      <c r="E1278">
        <v>81</v>
      </c>
      <c r="F1278" t="s">
        <v>61</v>
      </c>
      <c r="G1278" t="s">
        <v>336</v>
      </c>
      <c r="H1278" t="s">
        <v>82</v>
      </c>
      <c r="I1278">
        <v>1000000013252</v>
      </c>
      <c r="J1278">
        <v>387076</v>
      </c>
      <c r="K1278" t="s">
        <v>64</v>
      </c>
      <c r="L1278" t="s">
        <v>85</v>
      </c>
      <c r="M1278" t="s">
        <v>66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7</v>
      </c>
      <c r="W1278">
        <v>6364</v>
      </c>
      <c r="X1278">
        <v>7000</v>
      </c>
      <c r="Y1278">
        <v>969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157</v>
      </c>
      <c r="AI1278">
        <v>113854</v>
      </c>
      <c r="AJ1278">
        <v>157000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157000</v>
      </c>
      <c r="BA1278">
        <v>0</v>
      </c>
      <c r="BB1278">
        <v>0</v>
      </c>
      <c r="BC1278">
        <v>0</v>
      </c>
      <c r="BD1278">
        <v>725</v>
      </c>
      <c r="BE1278">
        <v>725</v>
      </c>
      <c r="BF1278">
        <v>1000</v>
      </c>
      <c r="BG1278" s="1">
        <v>44528</v>
      </c>
      <c r="BH1278" s="1">
        <v>44492</v>
      </c>
      <c r="BI1278" s="1">
        <v>44545.249606481484</v>
      </c>
      <c r="BJ1278" s="1">
        <v>44524.239363425928</v>
      </c>
    </row>
    <row r="1279" spans="1:62" x14ac:dyDescent="0.25">
      <c r="A1279">
        <v>11026</v>
      </c>
      <c r="B1279" t="s">
        <v>189</v>
      </c>
      <c r="C1279" t="s">
        <v>190</v>
      </c>
      <c r="D1279">
        <v>11281</v>
      </c>
      <c r="E1279">
        <v>81</v>
      </c>
      <c r="F1279" t="s">
        <v>61</v>
      </c>
      <c r="G1279" t="s">
        <v>336</v>
      </c>
      <c r="H1279" t="s">
        <v>82</v>
      </c>
      <c r="I1279">
        <v>1000000106221</v>
      </c>
      <c r="J1279">
        <v>410201</v>
      </c>
      <c r="K1279" t="s">
        <v>64</v>
      </c>
      <c r="L1279" t="s">
        <v>148</v>
      </c>
      <c r="M1279" t="s">
        <v>66</v>
      </c>
      <c r="N1279">
        <v>12</v>
      </c>
      <c r="O1279">
        <v>10909</v>
      </c>
      <c r="P1279">
        <v>12000</v>
      </c>
      <c r="Q1279">
        <v>2207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155</v>
      </c>
      <c r="AI1279">
        <v>112400</v>
      </c>
      <c r="AJ1279">
        <v>155000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155000</v>
      </c>
      <c r="BB1279">
        <v>0</v>
      </c>
      <c r="BC1279">
        <v>0</v>
      </c>
      <c r="BD1279">
        <v>725</v>
      </c>
      <c r="BE1279">
        <v>725</v>
      </c>
      <c r="BF1279">
        <v>1000</v>
      </c>
      <c r="BG1279" s="1">
        <v>44451</v>
      </c>
      <c r="BH1279" s="1">
        <v>44438</v>
      </c>
      <c r="BI1279" s="1">
        <v>44545.249606481484</v>
      </c>
      <c r="BJ1279" s="1">
        <v>44524.239363425928</v>
      </c>
    </row>
    <row r="1280" spans="1:62" x14ac:dyDescent="0.25">
      <c r="A1280">
        <v>11026</v>
      </c>
      <c r="B1280" t="s">
        <v>189</v>
      </c>
      <c r="C1280" t="s">
        <v>190</v>
      </c>
      <c r="D1280">
        <v>11281</v>
      </c>
      <c r="E1280">
        <v>81</v>
      </c>
      <c r="F1280" t="s">
        <v>61</v>
      </c>
      <c r="G1280" t="s">
        <v>62</v>
      </c>
      <c r="H1280" t="s">
        <v>63</v>
      </c>
      <c r="I1280">
        <v>1000000074294</v>
      </c>
      <c r="J1280">
        <v>375285</v>
      </c>
      <c r="K1280" t="s">
        <v>64</v>
      </c>
      <c r="L1280" t="s">
        <v>79</v>
      </c>
      <c r="M1280" t="s">
        <v>66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108</v>
      </c>
      <c r="W1280">
        <v>44133</v>
      </c>
      <c r="X1280">
        <v>48600</v>
      </c>
      <c r="Y1280">
        <v>7650</v>
      </c>
      <c r="Z1280">
        <v>12</v>
      </c>
      <c r="AA1280">
        <v>4860</v>
      </c>
      <c r="AB1280">
        <v>5400</v>
      </c>
      <c r="AC1280">
        <v>0</v>
      </c>
      <c r="AD1280">
        <v>0</v>
      </c>
      <c r="AE1280">
        <v>0</v>
      </c>
      <c r="AF1280">
        <v>54</v>
      </c>
      <c r="AG1280">
        <v>806</v>
      </c>
      <c r="AH1280">
        <v>360</v>
      </c>
      <c r="AI1280">
        <v>121611</v>
      </c>
      <c r="AJ1280">
        <v>162000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162000</v>
      </c>
      <c r="BA1280">
        <v>0</v>
      </c>
      <c r="BB1280">
        <v>0</v>
      </c>
      <c r="BC1280">
        <v>0</v>
      </c>
      <c r="BD1280">
        <v>338</v>
      </c>
      <c r="BE1280">
        <v>338</v>
      </c>
      <c r="BF1280">
        <v>450</v>
      </c>
      <c r="BG1280" s="1">
        <v>44533</v>
      </c>
      <c r="BH1280" s="1">
        <v>44511</v>
      </c>
      <c r="BI1280" s="1">
        <v>44545.249606481484</v>
      </c>
      <c r="BJ1280" s="1">
        <v>44524.239363425928</v>
      </c>
    </row>
    <row r="1281" spans="1:62" x14ac:dyDescent="0.25">
      <c r="A1281">
        <v>11026</v>
      </c>
      <c r="B1281" t="s">
        <v>189</v>
      </c>
      <c r="C1281" t="s">
        <v>190</v>
      </c>
      <c r="D1281">
        <v>11283</v>
      </c>
      <c r="E1281">
        <v>83</v>
      </c>
      <c r="F1281" t="s">
        <v>111</v>
      </c>
      <c r="G1281" t="s">
        <v>129</v>
      </c>
      <c r="H1281" t="s">
        <v>130</v>
      </c>
      <c r="I1281">
        <v>1000000007746</v>
      </c>
      <c r="J1281">
        <v>299756</v>
      </c>
      <c r="K1281" t="s">
        <v>64</v>
      </c>
      <c r="L1281" t="s">
        <v>166</v>
      </c>
      <c r="M1281" t="s">
        <v>66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564</v>
      </c>
      <c r="AJ1281">
        <v>1000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1000</v>
      </c>
      <c r="BD1281">
        <v>564</v>
      </c>
      <c r="BE1281">
        <v>564</v>
      </c>
      <c r="BF1281">
        <v>1000</v>
      </c>
      <c r="BH1281" s="1">
        <v>43682</v>
      </c>
      <c r="BI1281" s="1">
        <v>44545.249606481484</v>
      </c>
      <c r="BJ1281" s="1">
        <v>44524.239363425928</v>
      </c>
    </row>
    <row r="1282" spans="1:62" x14ac:dyDescent="0.25">
      <c r="A1282">
        <v>11026</v>
      </c>
      <c r="B1282" t="s">
        <v>189</v>
      </c>
      <c r="C1282" t="s">
        <v>190</v>
      </c>
      <c r="D1282">
        <v>11281</v>
      </c>
      <c r="E1282">
        <v>81</v>
      </c>
      <c r="F1282" t="s">
        <v>61</v>
      </c>
      <c r="G1282" t="s">
        <v>340</v>
      </c>
      <c r="H1282" t="s">
        <v>158</v>
      </c>
      <c r="I1282">
        <v>1000000112728</v>
      </c>
      <c r="J1282">
        <v>412635</v>
      </c>
      <c r="K1282" t="s">
        <v>64</v>
      </c>
      <c r="L1282" t="s">
        <v>159</v>
      </c>
      <c r="M1282" t="s">
        <v>66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10364</v>
      </c>
      <c r="T1282">
        <v>11400</v>
      </c>
      <c r="U1282">
        <v>1986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324</v>
      </c>
      <c r="AI1282">
        <v>226194</v>
      </c>
      <c r="AJ1282">
        <v>307800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307800</v>
      </c>
      <c r="BD1282">
        <v>698</v>
      </c>
      <c r="BE1282">
        <v>698</v>
      </c>
      <c r="BF1282">
        <v>950</v>
      </c>
      <c r="BG1282" s="1">
        <v>44500</v>
      </c>
      <c r="BH1282" s="1">
        <v>44137</v>
      </c>
      <c r="BI1282" s="1">
        <v>44545.249606481484</v>
      </c>
      <c r="BJ1282" s="1">
        <v>44524.239363425928</v>
      </c>
    </row>
    <row r="1283" spans="1:62" x14ac:dyDescent="0.25">
      <c r="A1283">
        <v>11026</v>
      </c>
      <c r="B1283" t="s">
        <v>189</v>
      </c>
      <c r="C1283" t="s">
        <v>190</v>
      </c>
      <c r="D1283">
        <v>11281</v>
      </c>
      <c r="E1283">
        <v>81</v>
      </c>
      <c r="F1283" t="s">
        <v>61</v>
      </c>
      <c r="G1283" t="s">
        <v>62</v>
      </c>
      <c r="H1283" t="s">
        <v>63</v>
      </c>
      <c r="I1283">
        <v>1000000076901</v>
      </c>
      <c r="J1283">
        <v>384736</v>
      </c>
      <c r="K1283" t="s">
        <v>64</v>
      </c>
      <c r="L1283" t="s">
        <v>445</v>
      </c>
      <c r="M1283" t="s">
        <v>66</v>
      </c>
      <c r="N1283">
        <v>3</v>
      </c>
      <c r="O1283">
        <v>29356</v>
      </c>
      <c r="P1283">
        <v>32400</v>
      </c>
      <c r="Q1283">
        <v>4678</v>
      </c>
      <c r="R1283">
        <v>8</v>
      </c>
      <c r="S1283">
        <v>78447</v>
      </c>
      <c r="T1283">
        <v>86400</v>
      </c>
      <c r="U1283">
        <v>12637</v>
      </c>
      <c r="V1283">
        <v>5</v>
      </c>
      <c r="W1283">
        <v>48895</v>
      </c>
      <c r="X1283">
        <v>54000</v>
      </c>
      <c r="Y1283">
        <v>7763</v>
      </c>
      <c r="Z1283">
        <v>5</v>
      </c>
      <c r="AA1283">
        <v>49091</v>
      </c>
      <c r="AB1283">
        <v>54000</v>
      </c>
      <c r="AC1283">
        <v>0</v>
      </c>
      <c r="AD1283">
        <v>0</v>
      </c>
      <c r="AE1283">
        <v>0</v>
      </c>
      <c r="AF1283">
        <v>0</v>
      </c>
      <c r="AG1283">
        <v>7960</v>
      </c>
      <c r="AH1283">
        <v>31</v>
      </c>
      <c r="AI1283">
        <v>255015</v>
      </c>
      <c r="AJ1283">
        <v>334800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420</v>
      </c>
      <c r="AR1283">
        <v>4536000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334800</v>
      </c>
      <c r="BD1283">
        <v>8226</v>
      </c>
      <c r="BE1283">
        <v>8226</v>
      </c>
      <c r="BF1283">
        <v>10800</v>
      </c>
      <c r="BG1283" s="1">
        <v>44539</v>
      </c>
      <c r="BH1283" s="1">
        <v>44378</v>
      </c>
      <c r="BI1283" s="1">
        <v>44545.249606481484</v>
      </c>
      <c r="BJ1283" s="1">
        <v>44524.239363425928</v>
      </c>
    </row>
    <row r="1284" spans="1:62" x14ac:dyDescent="0.25">
      <c r="A1284">
        <v>11026</v>
      </c>
      <c r="B1284" t="s">
        <v>189</v>
      </c>
      <c r="C1284" t="s">
        <v>190</v>
      </c>
      <c r="D1284">
        <v>11281</v>
      </c>
      <c r="E1284">
        <v>81</v>
      </c>
      <c r="F1284" t="s">
        <v>61</v>
      </c>
      <c r="G1284" t="s">
        <v>62</v>
      </c>
      <c r="H1284" t="s">
        <v>63</v>
      </c>
      <c r="I1284">
        <v>1000000085829</v>
      </c>
      <c r="J1284">
        <v>406662</v>
      </c>
      <c r="K1284" t="s">
        <v>64</v>
      </c>
      <c r="L1284" t="s">
        <v>68</v>
      </c>
      <c r="M1284" t="s">
        <v>66</v>
      </c>
      <c r="N1284">
        <v>12</v>
      </c>
      <c r="O1284">
        <v>9818</v>
      </c>
      <c r="P1284">
        <v>10800</v>
      </c>
      <c r="Q1284">
        <v>1435</v>
      </c>
      <c r="R1284">
        <v>24</v>
      </c>
      <c r="S1284">
        <v>19636</v>
      </c>
      <c r="T1284">
        <v>21600</v>
      </c>
      <c r="U1284">
        <v>2870</v>
      </c>
      <c r="V1284">
        <v>0</v>
      </c>
      <c r="W1284">
        <v>0</v>
      </c>
      <c r="X1284">
        <v>0</v>
      </c>
      <c r="Y1284">
        <v>0</v>
      </c>
      <c r="Z1284">
        <v>24</v>
      </c>
      <c r="AA1284">
        <v>19440</v>
      </c>
      <c r="AB1284">
        <v>21600</v>
      </c>
      <c r="AC1284">
        <v>0</v>
      </c>
      <c r="AD1284">
        <v>0</v>
      </c>
      <c r="AE1284">
        <v>0</v>
      </c>
      <c r="AF1284">
        <v>216</v>
      </c>
      <c r="AG1284">
        <v>2674</v>
      </c>
      <c r="AH1284">
        <v>46</v>
      </c>
      <c r="AI1284">
        <v>32135</v>
      </c>
      <c r="AJ1284">
        <v>41400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41400</v>
      </c>
      <c r="BD1284">
        <v>699</v>
      </c>
      <c r="BE1284">
        <v>699</v>
      </c>
      <c r="BF1284">
        <v>900</v>
      </c>
      <c r="BG1284" s="1">
        <v>44535</v>
      </c>
      <c r="BH1284" s="1">
        <v>44228</v>
      </c>
      <c r="BI1284" s="1">
        <v>44545.249606481484</v>
      </c>
      <c r="BJ1284" s="1">
        <v>44524.239363425928</v>
      </c>
    </row>
    <row r="1285" spans="1:62" x14ac:dyDescent="0.25">
      <c r="A1285">
        <v>11026</v>
      </c>
      <c r="B1285" t="s">
        <v>189</v>
      </c>
      <c r="C1285" t="s">
        <v>190</v>
      </c>
      <c r="D1285">
        <v>11281</v>
      </c>
      <c r="E1285">
        <v>81</v>
      </c>
      <c r="F1285" t="s">
        <v>61</v>
      </c>
      <c r="G1285" t="s">
        <v>336</v>
      </c>
      <c r="H1285" t="s">
        <v>82</v>
      </c>
      <c r="I1285">
        <v>1000000115529</v>
      </c>
      <c r="J1285">
        <v>414319</v>
      </c>
      <c r="K1285" t="s">
        <v>64</v>
      </c>
      <c r="L1285" t="s">
        <v>405</v>
      </c>
      <c r="M1285" t="s">
        <v>66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360</v>
      </c>
      <c r="AI1285">
        <v>129719</v>
      </c>
      <c r="AJ1285">
        <v>180000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180000</v>
      </c>
      <c r="BA1285">
        <v>0</v>
      </c>
      <c r="BB1285">
        <v>0</v>
      </c>
      <c r="BC1285">
        <v>0</v>
      </c>
      <c r="BD1285">
        <v>360</v>
      </c>
      <c r="BE1285">
        <v>360</v>
      </c>
      <c r="BF1285">
        <v>500</v>
      </c>
      <c r="BH1285" s="1">
        <v>44492</v>
      </c>
      <c r="BI1285" s="1">
        <v>44545.249606481484</v>
      </c>
      <c r="BJ1285" s="1">
        <v>44524.239363425928</v>
      </c>
    </row>
    <row r="1286" spans="1:62" x14ac:dyDescent="0.25">
      <c r="A1286">
        <v>11026</v>
      </c>
      <c r="B1286" t="s">
        <v>189</v>
      </c>
      <c r="C1286" t="s">
        <v>190</v>
      </c>
      <c r="D1286">
        <v>11281</v>
      </c>
      <c r="E1286">
        <v>81</v>
      </c>
      <c r="F1286" t="s">
        <v>61</v>
      </c>
      <c r="G1286" t="s">
        <v>62</v>
      </c>
      <c r="H1286" t="s">
        <v>63</v>
      </c>
      <c r="I1286">
        <v>1000000085830</v>
      </c>
      <c r="J1286">
        <v>406669</v>
      </c>
      <c r="K1286" t="s">
        <v>64</v>
      </c>
      <c r="L1286" t="s">
        <v>65</v>
      </c>
      <c r="M1286" t="s">
        <v>66</v>
      </c>
      <c r="N1286">
        <v>12</v>
      </c>
      <c r="O1286">
        <v>9818</v>
      </c>
      <c r="P1286">
        <v>10800</v>
      </c>
      <c r="Q1286">
        <v>1435</v>
      </c>
      <c r="R1286">
        <v>12</v>
      </c>
      <c r="S1286">
        <v>9720</v>
      </c>
      <c r="T1286">
        <v>10800</v>
      </c>
      <c r="U1286">
        <v>1337</v>
      </c>
      <c r="V1286">
        <v>12</v>
      </c>
      <c r="W1286">
        <v>9327</v>
      </c>
      <c r="X1286">
        <v>10800</v>
      </c>
      <c r="Y1286">
        <v>944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168</v>
      </c>
      <c r="AI1286">
        <v>117362</v>
      </c>
      <c r="AJ1286">
        <v>151200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151200</v>
      </c>
      <c r="BD1286">
        <v>699</v>
      </c>
      <c r="BE1286">
        <v>699</v>
      </c>
      <c r="BF1286">
        <v>900</v>
      </c>
      <c r="BG1286" s="1">
        <v>44501</v>
      </c>
      <c r="BH1286" s="1">
        <v>44228</v>
      </c>
      <c r="BI1286" s="1">
        <v>44545.249606481484</v>
      </c>
      <c r="BJ1286" s="1">
        <v>44524.239363425928</v>
      </c>
    </row>
    <row r="1287" spans="1:62" x14ac:dyDescent="0.25">
      <c r="A1287">
        <v>11026</v>
      </c>
      <c r="B1287" t="s">
        <v>189</v>
      </c>
      <c r="C1287" t="s">
        <v>190</v>
      </c>
      <c r="D1287">
        <v>11281</v>
      </c>
      <c r="E1287">
        <v>81</v>
      </c>
      <c r="F1287" t="s">
        <v>61</v>
      </c>
      <c r="G1287" t="s">
        <v>336</v>
      </c>
      <c r="H1287" t="s">
        <v>69</v>
      </c>
      <c r="I1287">
        <v>1000000114802</v>
      </c>
      <c r="J1287">
        <v>413903</v>
      </c>
      <c r="K1287" t="s">
        <v>64</v>
      </c>
      <c r="L1287" t="s">
        <v>409</v>
      </c>
      <c r="M1287" t="s">
        <v>66</v>
      </c>
      <c r="N1287">
        <v>0</v>
      </c>
      <c r="O1287">
        <v>0</v>
      </c>
      <c r="P1287">
        <v>0</v>
      </c>
      <c r="Q1287">
        <v>0</v>
      </c>
      <c r="R1287">
        <v>24</v>
      </c>
      <c r="S1287">
        <v>21715</v>
      </c>
      <c r="T1287">
        <v>24000</v>
      </c>
      <c r="U1287">
        <v>3644</v>
      </c>
      <c r="V1287">
        <v>6</v>
      </c>
      <c r="W1287">
        <v>5455</v>
      </c>
      <c r="X1287">
        <v>6000</v>
      </c>
      <c r="Y1287">
        <v>1210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126</v>
      </c>
      <c r="AI1287">
        <v>89145</v>
      </c>
      <c r="AJ1287">
        <v>126000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126000</v>
      </c>
      <c r="BD1287">
        <v>708</v>
      </c>
      <c r="BE1287">
        <v>708</v>
      </c>
      <c r="BF1287">
        <v>1000</v>
      </c>
      <c r="BG1287" s="1">
        <v>44513</v>
      </c>
      <c r="BH1287" s="1">
        <v>44254</v>
      </c>
      <c r="BI1287" s="1">
        <v>44545.249606481484</v>
      </c>
      <c r="BJ1287" s="1">
        <v>44524.239363425928</v>
      </c>
    </row>
    <row r="1288" spans="1:62" x14ac:dyDescent="0.25">
      <c r="A1288">
        <v>11026</v>
      </c>
      <c r="B1288" t="s">
        <v>189</v>
      </c>
      <c r="C1288" t="s">
        <v>190</v>
      </c>
      <c r="D1288">
        <v>11283</v>
      </c>
      <c r="E1288">
        <v>83</v>
      </c>
      <c r="F1288" t="s">
        <v>111</v>
      </c>
      <c r="G1288" t="s">
        <v>112</v>
      </c>
      <c r="H1288" t="s">
        <v>113</v>
      </c>
      <c r="I1288">
        <v>1000000010905</v>
      </c>
      <c r="J1288">
        <v>370690</v>
      </c>
      <c r="K1288" t="s">
        <v>64</v>
      </c>
      <c r="L1288" t="s">
        <v>138</v>
      </c>
      <c r="M1288" t="s">
        <v>66</v>
      </c>
      <c r="N1288">
        <v>34</v>
      </c>
      <c r="O1288">
        <v>335527</v>
      </c>
      <c r="P1288">
        <v>435200</v>
      </c>
      <c r="Q1288">
        <v>-23514</v>
      </c>
      <c r="R1288">
        <v>17</v>
      </c>
      <c r="S1288">
        <v>195676</v>
      </c>
      <c r="T1288">
        <v>217600</v>
      </c>
      <c r="U1288">
        <v>17722</v>
      </c>
      <c r="V1288">
        <v>19</v>
      </c>
      <c r="W1288">
        <v>219055</v>
      </c>
      <c r="X1288">
        <v>243200</v>
      </c>
      <c r="Y1288">
        <v>27772</v>
      </c>
      <c r="Z1288">
        <v>8</v>
      </c>
      <c r="AA1288">
        <v>91462</v>
      </c>
      <c r="AB1288">
        <v>102400</v>
      </c>
      <c r="AC1288">
        <v>0</v>
      </c>
      <c r="AD1288">
        <v>0</v>
      </c>
      <c r="AE1288">
        <v>0</v>
      </c>
      <c r="AF1288">
        <v>1792</v>
      </c>
      <c r="AG1288">
        <v>12606</v>
      </c>
      <c r="AH1288">
        <v>84</v>
      </c>
      <c r="AI1288">
        <v>827987</v>
      </c>
      <c r="AJ1288">
        <v>1075200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2</v>
      </c>
      <c r="AR1288">
        <v>25600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1075200</v>
      </c>
      <c r="BA1288">
        <v>0</v>
      </c>
      <c r="BB1288">
        <v>0</v>
      </c>
      <c r="BC1288">
        <v>0</v>
      </c>
      <c r="BD1288">
        <v>9857</v>
      </c>
      <c r="BE1288">
        <v>9763</v>
      </c>
      <c r="BF1288">
        <v>12800</v>
      </c>
      <c r="BG1288" s="1">
        <v>44544</v>
      </c>
      <c r="BH1288" s="1">
        <v>44494</v>
      </c>
      <c r="BI1288" s="1">
        <v>44545.249606481484</v>
      </c>
      <c r="BJ1288" s="1">
        <v>44524.239363425928</v>
      </c>
    </row>
    <row r="1289" spans="1:62" x14ac:dyDescent="0.25">
      <c r="A1289">
        <v>11026</v>
      </c>
      <c r="B1289" t="s">
        <v>189</v>
      </c>
      <c r="C1289" t="s">
        <v>190</v>
      </c>
      <c r="D1289">
        <v>11283</v>
      </c>
      <c r="E1289">
        <v>83</v>
      </c>
      <c r="F1289" t="s">
        <v>111</v>
      </c>
      <c r="G1289" t="s">
        <v>112</v>
      </c>
      <c r="H1289" t="s">
        <v>113</v>
      </c>
      <c r="I1289">
        <v>1000000011589</v>
      </c>
      <c r="J1289">
        <v>377531</v>
      </c>
      <c r="K1289" t="s">
        <v>64</v>
      </c>
      <c r="L1289" t="s">
        <v>126</v>
      </c>
      <c r="M1289" t="s">
        <v>66</v>
      </c>
      <c r="N1289">
        <v>8</v>
      </c>
      <c r="O1289">
        <v>91636</v>
      </c>
      <c r="P1289">
        <v>100800</v>
      </c>
      <c r="Q1289">
        <v>14167</v>
      </c>
      <c r="R1289">
        <v>6</v>
      </c>
      <c r="S1289">
        <v>68395</v>
      </c>
      <c r="T1289">
        <v>75600</v>
      </c>
      <c r="U1289">
        <v>10293</v>
      </c>
      <c r="V1289">
        <v>14</v>
      </c>
      <c r="W1289">
        <v>155073</v>
      </c>
      <c r="X1289">
        <v>176400</v>
      </c>
      <c r="Y1289">
        <v>19502</v>
      </c>
      <c r="Z1289">
        <v>24</v>
      </c>
      <c r="AA1289">
        <v>234960</v>
      </c>
      <c r="AB1289">
        <v>302400</v>
      </c>
      <c r="AC1289">
        <v>0</v>
      </c>
      <c r="AD1289">
        <v>0</v>
      </c>
      <c r="AE1289">
        <v>0</v>
      </c>
      <c r="AF1289">
        <v>43944</v>
      </c>
      <c r="AG1289">
        <v>2553</v>
      </c>
      <c r="AH1289">
        <v>47</v>
      </c>
      <c r="AI1289">
        <v>438040</v>
      </c>
      <c r="AJ1289">
        <v>592200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592200</v>
      </c>
      <c r="BD1289">
        <v>9320</v>
      </c>
      <c r="BE1289">
        <v>9320</v>
      </c>
      <c r="BF1289">
        <v>12600</v>
      </c>
      <c r="BG1289" s="1">
        <v>44538</v>
      </c>
      <c r="BH1289" s="1">
        <v>44304</v>
      </c>
      <c r="BI1289" s="1">
        <v>44545.249606481484</v>
      </c>
      <c r="BJ1289" s="1">
        <v>44524.239363425928</v>
      </c>
    </row>
    <row r="1290" spans="1:62" x14ac:dyDescent="0.25">
      <c r="A1290">
        <v>11026</v>
      </c>
      <c r="B1290" t="s">
        <v>189</v>
      </c>
      <c r="C1290" t="s">
        <v>190</v>
      </c>
      <c r="D1290">
        <v>11281</v>
      </c>
      <c r="E1290">
        <v>81</v>
      </c>
      <c r="F1290" t="s">
        <v>61</v>
      </c>
      <c r="G1290" t="s">
        <v>336</v>
      </c>
      <c r="H1290" t="s">
        <v>82</v>
      </c>
      <c r="I1290">
        <v>1000000106220</v>
      </c>
      <c r="J1290">
        <v>410200</v>
      </c>
      <c r="K1290" t="s">
        <v>64</v>
      </c>
      <c r="L1290" t="s">
        <v>147</v>
      </c>
      <c r="M1290" t="s">
        <v>66</v>
      </c>
      <c r="N1290">
        <v>12</v>
      </c>
      <c r="O1290">
        <v>10909</v>
      </c>
      <c r="P1290">
        <v>12000</v>
      </c>
      <c r="Q1290">
        <v>2206</v>
      </c>
      <c r="R1290">
        <v>6</v>
      </c>
      <c r="S1290">
        <v>5455</v>
      </c>
      <c r="T1290">
        <v>6000</v>
      </c>
      <c r="U1290">
        <v>1103</v>
      </c>
      <c r="V1290">
        <v>6</v>
      </c>
      <c r="W1290">
        <v>5455</v>
      </c>
      <c r="X1290">
        <v>6000</v>
      </c>
      <c r="Y1290">
        <v>1103</v>
      </c>
      <c r="Z1290">
        <v>12</v>
      </c>
      <c r="AA1290">
        <v>10909</v>
      </c>
      <c r="AB1290">
        <v>12000</v>
      </c>
      <c r="AC1290">
        <v>0</v>
      </c>
      <c r="AD1290">
        <v>0</v>
      </c>
      <c r="AE1290">
        <v>0</v>
      </c>
      <c r="AF1290">
        <v>0</v>
      </c>
      <c r="AG1290">
        <v>2206</v>
      </c>
      <c r="AH1290">
        <v>138</v>
      </c>
      <c r="AI1290">
        <v>100084</v>
      </c>
      <c r="AJ1290">
        <v>138000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138000</v>
      </c>
      <c r="BD1290">
        <v>725</v>
      </c>
      <c r="BE1290">
        <v>725</v>
      </c>
      <c r="BF1290">
        <v>1000</v>
      </c>
      <c r="BG1290" s="1">
        <v>44538</v>
      </c>
      <c r="BH1290" s="1">
        <v>44183</v>
      </c>
      <c r="BI1290" s="1">
        <v>44545.249606481484</v>
      </c>
      <c r="BJ1290" s="1">
        <v>44524.239363425928</v>
      </c>
    </row>
    <row r="1291" spans="1:62" x14ac:dyDescent="0.25">
      <c r="A1291">
        <v>11026</v>
      </c>
      <c r="B1291" t="s">
        <v>189</v>
      </c>
      <c r="C1291" t="s">
        <v>190</v>
      </c>
      <c r="D1291">
        <v>11283</v>
      </c>
      <c r="E1291">
        <v>83</v>
      </c>
      <c r="F1291" t="s">
        <v>111</v>
      </c>
      <c r="G1291" t="s">
        <v>129</v>
      </c>
      <c r="H1291" t="s">
        <v>130</v>
      </c>
      <c r="I1291">
        <v>1000000112839</v>
      </c>
      <c r="J1291">
        <v>412664</v>
      </c>
      <c r="K1291" t="s">
        <v>64</v>
      </c>
      <c r="L1291" t="s">
        <v>179</v>
      </c>
      <c r="M1291" t="s">
        <v>66</v>
      </c>
      <c r="N1291">
        <v>1</v>
      </c>
      <c r="O1291">
        <v>11818</v>
      </c>
      <c r="P1291">
        <v>13000</v>
      </c>
      <c r="Q1291">
        <v>1724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23518</v>
      </c>
      <c r="X1291">
        <v>26000</v>
      </c>
      <c r="Y1291">
        <v>3330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69</v>
      </c>
      <c r="AI1291">
        <v>696486</v>
      </c>
      <c r="AJ1291">
        <v>897000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897000</v>
      </c>
      <c r="BD1291">
        <v>10094</v>
      </c>
      <c r="BE1291">
        <v>10094</v>
      </c>
      <c r="BF1291">
        <v>13000</v>
      </c>
      <c r="BG1291" s="1">
        <v>44527</v>
      </c>
      <c r="BH1291" s="1">
        <v>44375</v>
      </c>
      <c r="BI1291" s="1">
        <v>44545.249606481484</v>
      </c>
      <c r="BJ1291" s="1">
        <v>44524.239363425928</v>
      </c>
    </row>
    <row r="1292" spans="1:62" x14ac:dyDescent="0.25">
      <c r="A1292">
        <v>11026</v>
      </c>
      <c r="B1292" t="s">
        <v>189</v>
      </c>
      <c r="C1292" t="s">
        <v>190</v>
      </c>
      <c r="D1292">
        <v>11281</v>
      </c>
      <c r="E1292">
        <v>81</v>
      </c>
      <c r="F1292" t="s">
        <v>61</v>
      </c>
      <c r="G1292" t="s">
        <v>336</v>
      </c>
      <c r="H1292" t="s">
        <v>69</v>
      </c>
      <c r="I1292">
        <v>1000000009644</v>
      </c>
      <c r="J1292">
        <v>352705</v>
      </c>
      <c r="K1292" t="s">
        <v>64</v>
      </c>
      <c r="L1292" t="s">
        <v>149</v>
      </c>
      <c r="M1292" t="s">
        <v>66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312</v>
      </c>
      <c r="AI1292">
        <v>102108</v>
      </c>
      <c r="AJ1292">
        <v>156000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156000</v>
      </c>
      <c r="BD1292">
        <v>327</v>
      </c>
      <c r="BE1292">
        <v>327</v>
      </c>
      <c r="BF1292">
        <v>500</v>
      </c>
      <c r="BG1292" s="1">
        <v>43861</v>
      </c>
      <c r="BH1292" s="1">
        <v>43682</v>
      </c>
      <c r="BI1292" s="1">
        <v>44545.249606481484</v>
      </c>
      <c r="BJ1292" s="1">
        <v>44524.239363425928</v>
      </c>
    </row>
    <row r="1293" spans="1:62" x14ac:dyDescent="0.25">
      <c r="A1293">
        <v>11026</v>
      </c>
      <c r="B1293" t="s">
        <v>189</v>
      </c>
      <c r="C1293" t="s">
        <v>190</v>
      </c>
      <c r="D1293">
        <v>11281</v>
      </c>
      <c r="E1293">
        <v>81</v>
      </c>
      <c r="F1293" t="s">
        <v>61</v>
      </c>
      <c r="G1293" t="s">
        <v>336</v>
      </c>
      <c r="H1293" t="s">
        <v>69</v>
      </c>
      <c r="I1293">
        <v>1000000089432</v>
      </c>
      <c r="J1293">
        <v>409049</v>
      </c>
      <c r="K1293" t="s">
        <v>64</v>
      </c>
      <c r="L1293" t="s">
        <v>74</v>
      </c>
      <c r="M1293" t="s">
        <v>66</v>
      </c>
      <c r="N1293">
        <v>0</v>
      </c>
      <c r="O1293">
        <v>0</v>
      </c>
      <c r="P1293">
        <v>0</v>
      </c>
      <c r="Q1293">
        <v>0</v>
      </c>
      <c r="R1293">
        <v>48</v>
      </c>
      <c r="S1293">
        <v>43636</v>
      </c>
      <c r="T1293">
        <v>48000</v>
      </c>
      <c r="U1293">
        <v>9670</v>
      </c>
      <c r="V1293">
        <v>24</v>
      </c>
      <c r="W1293">
        <v>21818</v>
      </c>
      <c r="X1293">
        <v>24000</v>
      </c>
      <c r="Y1293">
        <v>4835</v>
      </c>
      <c r="Z1293">
        <v>12</v>
      </c>
      <c r="AA1293">
        <v>10909</v>
      </c>
      <c r="AB1293">
        <v>12000</v>
      </c>
      <c r="AC1293">
        <v>0</v>
      </c>
      <c r="AD1293">
        <v>0</v>
      </c>
      <c r="AE1293">
        <v>0</v>
      </c>
      <c r="AF1293">
        <v>0</v>
      </c>
      <c r="AG1293">
        <v>2417</v>
      </c>
      <c r="AH1293">
        <v>60</v>
      </c>
      <c r="AI1293">
        <v>42458</v>
      </c>
      <c r="AJ1293">
        <v>60000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60000</v>
      </c>
      <c r="BD1293">
        <v>708</v>
      </c>
      <c r="BE1293">
        <v>708</v>
      </c>
      <c r="BF1293">
        <v>1000</v>
      </c>
      <c r="BG1293" s="1">
        <v>44536</v>
      </c>
      <c r="BH1293" s="1">
        <v>44378</v>
      </c>
      <c r="BI1293" s="1">
        <v>44545.249606481484</v>
      </c>
      <c r="BJ1293" s="1">
        <v>44524.239363425928</v>
      </c>
    </row>
    <row r="1294" spans="1:62" x14ac:dyDescent="0.25">
      <c r="A1294">
        <v>11026</v>
      </c>
      <c r="B1294" t="s">
        <v>189</v>
      </c>
      <c r="C1294" t="s">
        <v>190</v>
      </c>
      <c r="D1294">
        <v>11282</v>
      </c>
      <c r="E1294">
        <v>82</v>
      </c>
      <c r="F1294" t="s">
        <v>86</v>
      </c>
      <c r="G1294" t="s">
        <v>87</v>
      </c>
      <c r="H1294" t="s">
        <v>90</v>
      </c>
      <c r="I1294">
        <v>1000000018059</v>
      </c>
      <c r="J1294">
        <v>396601</v>
      </c>
      <c r="K1294" t="s">
        <v>64</v>
      </c>
      <c r="L1294" t="s">
        <v>109</v>
      </c>
      <c r="M1294" t="s">
        <v>66</v>
      </c>
      <c r="N1294">
        <v>2</v>
      </c>
      <c r="O1294">
        <v>5636</v>
      </c>
      <c r="P1294">
        <v>6200</v>
      </c>
      <c r="Q1294">
        <v>862</v>
      </c>
      <c r="R1294">
        <v>9</v>
      </c>
      <c r="S1294">
        <v>25279</v>
      </c>
      <c r="T1294">
        <v>27900</v>
      </c>
      <c r="U1294">
        <v>3795</v>
      </c>
      <c r="V1294">
        <v>0</v>
      </c>
      <c r="W1294">
        <v>0</v>
      </c>
      <c r="X1294">
        <v>0</v>
      </c>
      <c r="Y1294">
        <v>0</v>
      </c>
      <c r="Z1294">
        <v>12</v>
      </c>
      <c r="AA1294">
        <v>33198</v>
      </c>
      <c r="AB1294">
        <v>37200</v>
      </c>
      <c r="AC1294">
        <v>0</v>
      </c>
      <c r="AD1294">
        <v>0</v>
      </c>
      <c r="AE1294">
        <v>0</v>
      </c>
      <c r="AF1294">
        <v>682</v>
      </c>
      <c r="AG1294">
        <v>4552</v>
      </c>
      <c r="AH1294">
        <v>34</v>
      </c>
      <c r="AI1294">
        <v>81164</v>
      </c>
      <c r="AJ1294">
        <v>105400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9</v>
      </c>
      <c r="AT1294">
        <v>27900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105400</v>
      </c>
      <c r="BB1294">
        <v>0</v>
      </c>
      <c r="BC1294">
        <v>0</v>
      </c>
      <c r="BD1294">
        <v>2387</v>
      </c>
      <c r="BE1294">
        <v>2387</v>
      </c>
      <c r="BF1294">
        <v>3100</v>
      </c>
      <c r="BG1294" s="1">
        <v>44536</v>
      </c>
      <c r="BH1294" s="1">
        <v>44438</v>
      </c>
      <c r="BI1294" s="1">
        <v>44545.249606481484</v>
      </c>
      <c r="BJ1294" s="1">
        <v>44524.239363425928</v>
      </c>
    </row>
    <row r="1295" spans="1:62" x14ac:dyDescent="0.25">
      <c r="A1295">
        <v>11029</v>
      </c>
      <c r="B1295" t="s">
        <v>191</v>
      </c>
      <c r="C1295" t="s">
        <v>192</v>
      </c>
      <c r="D1295">
        <v>11281</v>
      </c>
      <c r="E1295">
        <v>81</v>
      </c>
      <c r="F1295" t="s">
        <v>61</v>
      </c>
      <c r="G1295" t="s">
        <v>336</v>
      </c>
      <c r="H1295" t="s">
        <v>69</v>
      </c>
      <c r="I1295">
        <v>1000000009637</v>
      </c>
      <c r="J1295">
        <v>352555</v>
      </c>
      <c r="K1295" t="s">
        <v>64</v>
      </c>
      <c r="L1295" t="s">
        <v>150</v>
      </c>
      <c r="M1295" t="s">
        <v>66</v>
      </c>
      <c r="N1295">
        <v>40</v>
      </c>
      <c r="O1295">
        <v>18125</v>
      </c>
      <c r="P1295">
        <v>20000</v>
      </c>
      <c r="Q1295">
        <v>3216</v>
      </c>
      <c r="R1295">
        <v>138</v>
      </c>
      <c r="S1295">
        <v>62312</v>
      </c>
      <c r="T1295">
        <v>69000</v>
      </c>
      <c r="U1295">
        <v>17967</v>
      </c>
      <c r="V1295">
        <v>30</v>
      </c>
      <c r="W1295">
        <v>13582</v>
      </c>
      <c r="X1295">
        <v>15000</v>
      </c>
      <c r="Y1295">
        <v>3764</v>
      </c>
      <c r="Z1295">
        <v>24</v>
      </c>
      <c r="AA1295">
        <v>10855</v>
      </c>
      <c r="AB1295">
        <v>12000</v>
      </c>
      <c r="AC1295">
        <v>0</v>
      </c>
      <c r="AD1295">
        <v>0</v>
      </c>
      <c r="AE1295">
        <v>0</v>
      </c>
      <c r="AF1295">
        <v>60</v>
      </c>
      <c r="AG1295">
        <v>3000</v>
      </c>
      <c r="AH1295">
        <v>133</v>
      </c>
      <c r="AI1295">
        <v>43527</v>
      </c>
      <c r="AJ1295">
        <v>66500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66500</v>
      </c>
      <c r="BA1295">
        <v>0</v>
      </c>
      <c r="BB1295">
        <v>0</v>
      </c>
      <c r="BC1295">
        <v>0</v>
      </c>
      <c r="BD1295">
        <v>327</v>
      </c>
      <c r="BE1295">
        <v>327</v>
      </c>
      <c r="BF1295">
        <v>500</v>
      </c>
      <c r="BG1295" s="1">
        <v>44542</v>
      </c>
      <c r="BH1295" s="1">
        <v>44477</v>
      </c>
      <c r="BI1295" s="1">
        <v>44545.249606481484</v>
      </c>
      <c r="BJ1295" s="1">
        <v>44524.239363425928</v>
      </c>
    </row>
    <row r="1296" spans="1:62" x14ac:dyDescent="0.25">
      <c r="A1296">
        <v>11029</v>
      </c>
      <c r="B1296" t="s">
        <v>191</v>
      </c>
      <c r="C1296" t="s">
        <v>192</v>
      </c>
      <c r="D1296">
        <v>11282</v>
      </c>
      <c r="E1296">
        <v>82</v>
      </c>
      <c r="F1296" t="s">
        <v>86</v>
      </c>
      <c r="G1296" t="s">
        <v>87</v>
      </c>
      <c r="H1296" t="s">
        <v>90</v>
      </c>
      <c r="I1296">
        <v>1000000018058</v>
      </c>
      <c r="J1296">
        <v>396600</v>
      </c>
      <c r="K1296" t="s">
        <v>64</v>
      </c>
      <c r="L1296" t="s">
        <v>110</v>
      </c>
      <c r="M1296" t="s">
        <v>66</v>
      </c>
      <c r="N1296">
        <v>30</v>
      </c>
      <c r="O1296">
        <v>84489</v>
      </c>
      <c r="P1296">
        <v>93000</v>
      </c>
      <c r="Q1296">
        <v>12874</v>
      </c>
      <c r="R1296">
        <v>19</v>
      </c>
      <c r="S1296">
        <v>53292</v>
      </c>
      <c r="T1296">
        <v>58900</v>
      </c>
      <c r="U1296">
        <v>7936</v>
      </c>
      <c r="V1296">
        <v>18</v>
      </c>
      <c r="W1296">
        <v>50586</v>
      </c>
      <c r="X1296">
        <v>55800</v>
      </c>
      <c r="Y1296">
        <v>7617</v>
      </c>
      <c r="Z1296">
        <v>5</v>
      </c>
      <c r="AA1296">
        <v>14091</v>
      </c>
      <c r="AB1296">
        <v>15500</v>
      </c>
      <c r="AC1296">
        <v>0</v>
      </c>
      <c r="AD1296">
        <v>0</v>
      </c>
      <c r="AE1296">
        <v>0</v>
      </c>
      <c r="AF1296">
        <v>0</v>
      </c>
      <c r="AG1296">
        <v>2155</v>
      </c>
      <c r="AH1296">
        <v>9</v>
      </c>
      <c r="AI1296">
        <v>21485</v>
      </c>
      <c r="AJ1296">
        <v>27900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27900</v>
      </c>
      <c r="BA1296">
        <v>0</v>
      </c>
      <c r="BB1296">
        <v>0</v>
      </c>
      <c r="BC1296">
        <v>0</v>
      </c>
      <c r="BD1296">
        <v>2387</v>
      </c>
      <c r="BE1296">
        <v>2387</v>
      </c>
      <c r="BF1296">
        <v>3100</v>
      </c>
      <c r="BG1296" s="1">
        <v>44540</v>
      </c>
      <c r="BH1296" s="1">
        <v>44483</v>
      </c>
      <c r="BI1296" s="1">
        <v>44545.249606481484</v>
      </c>
      <c r="BJ1296" s="1">
        <v>44524.239363425928</v>
      </c>
    </row>
    <row r="1297" spans="1:62" x14ac:dyDescent="0.25">
      <c r="A1297">
        <v>11029</v>
      </c>
      <c r="B1297" t="s">
        <v>191</v>
      </c>
      <c r="C1297" t="s">
        <v>192</v>
      </c>
      <c r="D1297">
        <v>11282</v>
      </c>
      <c r="E1297">
        <v>82</v>
      </c>
      <c r="F1297" t="s">
        <v>86</v>
      </c>
      <c r="G1297" t="s">
        <v>94</v>
      </c>
      <c r="H1297" t="s">
        <v>95</v>
      </c>
      <c r="I1297">
        <v>1000000001867</v>
      </c>
      <c r="J1297">
        <v>101922</v>
      </c>
      <c r="K1297" t="s">
        <v>64</v>
      </c>
      <c r="L1297" t="s">
        <v>96</v>
      </c>
      <c r="M1297" t="s">
        <v>66</v>
      </c>
      <c r="N1297">
        <v>1</v>
      </c>
      <c r="O1297">
        <v>1182</v>
      </c>
      <c r="P1297">
        <v>1300</v>
      </c>
      <c r="Q1297">
        <v>362</v>
      </c>
      <c r="R1297">
        <v>50</v>
      </c>
      <c r="S1297">
        <v>58795</v>
      </c>
      <c r="T1297">
        <v>65000</v>
      </c>
      <c r="U1297">
        <v>17780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</v>
      </c>
      <c r="AI1297">
        <v>8203</v>
      </c>
      <c r="AJ1297">
        <v>13000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60</v>
      </c>
      <c r="AR1297">
        <v>78000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13000</v>
      </c>
      <c r="BA1297">
        <v>0</v>
      </c>
      <c r="BB1297">
        <v>0</v>
      </c>
      <c r="BC1297">
        <v>0</v>
      </c>
      <c r="BD1297">
        <v>820</v>
      </c>
      <c r="BE1297">
        <v>820</v>
      </c>
      <c r="BF1297">
        <v>1300</v>
      </c>
      <c r="BG1297" s="1">
        <v>44483</v>
      </c>
      <c r="BH1297" s="1">
        <v>44471</v>
      </c>
      <c r="BI1297" s="1">
        <v>44545.249606481484</v>
      </c>
      <c r="BJ1297" s="1">
        <v>44524.239363425928</v>
      </c>
    </row>
    <row r="1298" spans="1:62" x14ac:dyDescent="0.25">
      <c r="A1298">
        <v>11029</v>
      </c>
      <c r="B1298" t="s">
        <v>191</v>
      </c>
      <c r="C1298" t="s">
        <v>192</v>
      </c>
      <c r="D1298">
        <v>11283</v>
      </c>
      <c r="E1298">
        <v>83</v>
      </c>
      <c r="F1298" t="s">
        <v>111</v>
      </c>
      <c r="G1298" t="s">
        <v>129</v>
      </c>
      <c r="H1298" t="s">
        <v>130</v>
      </c>
      <c r="I1298">
        <v>1000000004025</v>
      </c>
      <c r="J1298">
        <v>144945</v>
      </c>
      <c r="K1298" t="s">
        <v>64</v>
      </c>
      <c r="L1298" t="s">
        <v>132</v>
      </c>
      <c r="M1298" t="s">
        <v>66</v>
      </c>
      <c r="N1298">
        <v>1</v>
      </c>
      <c r="O1298">
        <v>3545</v>
      </c>
      <c r="P1298">
        <v>3900</v>
      </c>
      <c r="Q1298">
        <v>1091</v>
      </c>
      <c r="R1298">
        <v>1</v>
      </c>
      <c r="S1298">
        <v>3545</v>
      </c>
      <c r="T1298">
        <v>3900</v>
      </c>
      <c r="U1298">
        <v>1091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25</v>
      </c>
      <c r="AI1298">
        <v>61364</v>
      </c>
      <c r="AJ1298">
        <v>97500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97500</v>
      </c>
      <c r="BD1298">
        <v>2455</v>
      </c>
      <c r="BE1298">
        <v>2455</v>
      </c>
      <c r="BF1298">
        <v>3900</v>
      </c>
      <c r="BG1298" s="1">
        <v>44499</v>
      </c>
      <c r="BH1298" s="1">
        <v>44303</v>
      </c>
      <c r="BI1298" s="1">
        <v>44545.249606481484</v>
      </c>
      <c r="BJ1298" s="1">
        <v>44524.239363425928</v>
      </c>
    </row>
    <row r="1299" spans="1:62" x14ac:dyDescent="0.25">
      <c r="A1299">
        <v>11029</v>
      </c>
      <c r="B1299" t="s">
        <v>191</v>
      </c>
      <c r="C1299" t="s">
        <v>192</v>
      </c>
      <c r="D1299">
        <v>11282</v>
      </c>
      <c r="E1299">
        <v>82</v>
      </c>
      <c r="F1299" t="s">
        <v>86</v>
      </c>
      <c r="G1299" t="s">
        <v>107</v>
      </c>
      <c r="H1299" t="s">
        <v>108</v>
      </c>
      <c r="I1299">
        <v>1000000007365</v>
      </c>
      <c r="J1299">
        <v>283391</v>
      </c>
      <c r="K1299" t="s">
        <v>64</v>
      </c>
      <c r="L1299" t="s">
        <v>339</v>
      </c>
      <c r="M1299" t="s">
        <v>66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20</v>
      </c>
      <c r="AR1299">
        <v>120000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5000</v>
      </c>
      <c r="BE1299">
        <v>8818</v>
      </c>
      <c r="BF1299">
        <v>6000</v>
      </c>
      <c r="BG1299" s="1">
        <v>44422</v>
      </c>
      <c r="BH1299" s="1">
        <v>44319</v>
      </c>
      <c r="BI1299" s="1">
        <v>44545.249606481484</v>
      </c>
      <c r="BJ1299" s="1">
        <v>44524.239363425928</v>
      </c>
    </row>
    <row r="1300" spans="1:62" x14ac:dyDescent="0.25">
      <c r="A1300">
        <v>11029</v>
      </c>
      <c r="B1300" t="s">
        <v>191</v>
      </c>
      <c r="C1300" t="s">
        <v>192</v>
      </c>
      <c r="D1300">
        <v>11283</v>
      </c>
      <c r="E1300">
        <v>83</v>
      </c>
      <c r="F1300" t="s">
        <v>111</v>
      </c>
      <c r="G1300" t="s">
        <v>129</v>
      </c>
      <c r="H1300" t="s">
        <v>130</v>
      </c>
      <c r="I1300">
        <v>1000000008705</v>
      </c>
      <c r="J1300">
        <v>332747</v>
      </c>
      <c r="K1300" t="s">
        <v>64</v>
      </c>
      <c r="L1300" t="s">
        <v>155</v>
      </c>
      <c r="M1300" t="s">
        <v>66</v>
      </c>
      <c r="N1300">
        <v>30</v>
      </c>
      <c r="O1300">
        <v>13636</v>
      </c>
      <c r="P1300">
        <v>15000</v>
      </c>
      <c r="Q1300">
        <v>6136</v>
      </c>
      <c r="R1300">
        <v>51</v>
      </c>
      <c r="S1300">
        <v>23182</v>
      </c>
      <c r="T1300">
        <v>25500</v>
      </c>
      <c r="U1300">
        <v>10432</v>
      </c>
      <c r="V1300">
        <v>40</v>
      </c>
      <c r="W1300">
        <v>18091</v>
      </c>
      <c r="X1300">
        <v>20000</v>
      </c>
      <c r="Y1300">
        <v>8091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194</v>
      </c>
      <c r="AI1300">
        <v>48500</v>
      </c>
      <c r="AJ1300">
        <v>97000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97000</v>
      </c>
      <c r="BD1300">
        <v>250</v>
      </c>
      <c r="BE1300">
        <v>250</v>
      </c>
      <c r="BF1300">
        <v>500</v>
      </c>
      <c r="BG1300" s="1">
        <v>44530</v>
      </c>
      <c r="BH1300" s="1">
        <v>44303</v>
      </c>
      <c r="BI1300" s="1">
        <v>44545.249606481484</v>
      </c>
      <c r="BJ1300" s="1">
        <v>44524.239363425928</v>
      </c>
    </row>
    <row r="1301" spans="1:62" x14ac:dyDescent="0.25">
      <c r="A1301">
        <v>11029</v>
      </c>
      <c r="B1301" t="s">
        <v>191</v>
      </c>
      <c r="C1301" t="s">
        <v>192</v>
      </c>
      <c r="D1301">
        <v>11281</v>
      </c>
      <c r="E1301">
        <v>81</v>
      </c>
      <c r="F1301" t="s">
        <v>61</v>
      </c>
      <c r="G1301" t="s">
        <v>62</v>
      </c>
      <c r="H1301" t="s">
        <v>63</v>
      </c>
      <c r="I1301">
        <v>1000000019975</v>
      </c>
      <c r="J1301">
        <v>375283</v>
      </c>
      <c r="K1301" t="s">
        <v>64</v>
      </c>
      <c r="L1301" t="s">
        <v>77</v>
      </c>
      <c r="M1301" t="s">
        <v>66</v>
      </c>
      <c r="N1301">
        <v>192</v>
      </c>
      <c r="O1301">
        <v>78496</v>
      </c>
      <c r="P1301">
        <v>86400</v>
      </c>
      <c r="Q1301">
        <v>13637</v>
      </c>
      <c r="R1301">
        <v>205</v>
      </c>
      <c r="S1301">
        <v>83471</v>
      </c>
      <c r="T1301">
        <v>92250</v>
      </c>
      <c r="U1301">
        <v>14220</v>
      </c>
      <c r="V1301">
        <v>84</v>
      </c>
      <c r="W1301">
        <v>34265</v>
      </c>
      <c r="X1301">
        <v>37800</v>
      </c>
      <c r="Y1301">
        <v>5890</v>
      </c>
      <c r="Z1301">
        <v>60</v>
      </c>
      <c r="AA1301">
        <v>24545</v>
      </c>
      <c r="AB1301">
        <v>27000</v>
      </c>
      <c r="AC1301">
        <v>0</v>
      </c>
      <c r="AD1301">
        <v>0</v>
      </c>
      <c r="AE1301">
        <v>0</v>
      </c>
      <c r="AF1301">
        <v>0</v>
      </c>
      <c r="AG1301">
        <v>4277</v>
      </c>
      <c r="AH1301">
        <v>419</v>
      </c>
      <c r="AI1301">
        <v>141541</v>
      </c>
      <c r="AJ1301">
        <v>188550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188550</v>
      </c>
      <c r="BA1301">
        <v>0</v>
      </c>
      <c r="BB1301">
        <v>0</v>
      </c>
      <c r="BC1301">
        <v>0</v>
      </c>
      <c r="BD1301">
        <v>338</v>
      </c>
      <c r="BE1301">
        <v>338</v>
      </c>
      <c r="BF1301">
        <v>450</v>
      </c>
      <c r="BG1301" s="1">
        <v>44542</v>
      </c>
      <c r="BH1301" s="1">
        <v>44527</v>
      </c>
      <c r="BI1301" s="1">
        <v>44545.249606481484</v>
      </c>
      <c r="BJ1301" s="1">
        <v>44524.239363425928</v>
      </c>
    </row>
    <row r="1302" spans="1:62" x14ac:dyDescent="0.25">
      <c r="A1302">
        <v>11029</v>
      </c>
      <c r="B1302" t="s">
        <v>191</v>
      </c>
      <c r="C1302" t="s">
        <v>192</v>
      </c>
      <c r="D1302">
        <v>11281</v>
      </c>
      <c r="E1302">
        <v>81</v>
      </c>
      <c r="F1302" t="s">
        <v>61</v>
      </c>
      <c r="G1302" t="s">
        <v>336</v>
      </c>
      <c r="H1302" t="s">
        <v>69</v>
      </c>
      <c r="I1302">
        <v>1000000089432</v>
      </c>
      <c r="J1302">
        <v>409049</v>
      </c>
      <c r="K1302" t="s">
        <v>64</v>
      </c>
      <c r="L1302" t="s">
        <v>74</v>
      </c>
      <c r="M1302" t="s">
        <v>66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8214</v>
      </c>
      <c r="AJ1302">
        <v>1000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360</v>
      </c>
      <c r="AR1302">
        <v>360000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1000</v>
      </c>
      <c r="BD1302">
        <v>8214</v>
      </c>
      <c r="BE1302">
        <v>2239</v>
      </c>
      <c r="BF1302">
        <v>1000</v>
      </c>
      <c r="BG1302" s="1">
        <v>44130</v>
      </c>
      <c r="BH1302" s="1">
        <v>44254</v>
      </c>
      <c r="BI1302" s="1">
        <v>44545.249606481484</v>
      </c>
      <c r="BJ1302" s="1">
        <v>44524.239363425928</v>
      </c>
    </row>
    <row r="1303" spans="1:62" x14ac:dyDescent="0.25">
      <c r="A1303">
        <v>11029</v>
      </c>
      <c r="B1303" t="s">
        <v>191</v>
      </c>
      <c r="C1303" t="s">
        <v>192</v>
      </c>
      <c r="D1303">
        <v>11283</v>
      </c>
      <c r="E1303">
        <v>83</v>
      </c>
      <c r="F1303" t="s">
        <v>111</v>
      </c>
      <c r="G1303" t="s">
        <v>117</v>
      </c>
      <c r="H1303" t="s">
        <v>118</v>
      </c>
      <c r="I1303">
        <v>1000000010208</v>
      </c>
      <c r="J1303">
        <v>361453</v>
      </c>
      <c r="K1303" t="s">
        <v>64</v>
      </c>
      <c r="L1303" t="s">
        <v>119</v>
      </c>
      <c r="M1303" t="s">
        <v>66</v>
      </c>
      <c r="N1303">
        <v>11</v>
      </c>
      <c r="O1303">
        <v>76000</v>
      </c>
      <c r="P1303">
        <v>83600</v>
      </c>
      <c r="Q1303">
        <v>5126</v>
      </c>
      <c r="R1303">
        <v>41</v>
      </c>
      <c r="S1303">
        <v>282236</v>
      </c>
      <c r="T1303">
        <v>311600</v>
      </c>
      <c r="U1303">
        <v>16271</v>
      </c>
      <c r="V1303">
        <v>73</v>
      </c>
      <c r="W1303">
        <v>501393</v>
      </c>
      <c r="X1303">
        <v>554800</v>
      </c>
      <c r="Y1303">
        <v>27737</v>
      </c>
      <c r="Z1303">
        <v>38</v>
      </c>
      <c r="AA1303">
        <v>261164</v>
      </c>
      <c r="AB1303">
        <v>288800</v>
      </c>
      <c r="AC1303">
        <v>0</v>
      </c>
      <c r="AD1303">
        <v>0</v>
      </c>
      <c r="AE1303">
        <v>0</v>
      </c>
      <c r="AF1303">
        <v>1520</v>
      </c>
      <c r="AG1303">
        <v>14603</v>
      </c>
      <c r="AH1303">
        <v>27</v>
      </c>
      <c r="AI1303">
        <v>175188</v>
      </c>
      <c r="AJ1303">
        <v>205200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20</v>
      </c>
      <c r="AR1303">
        <v>152000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205200</v>
      </c>
      <c r="BA1303">
        <v>0</v>
      </c>
      <c r="BB1303">
        <v>0</v>
      </c>
      <c r="BC1303">
        <v>0</v>
      </c>
      <c r="BD1303">
        <v>6488</v>
      </c>
      <c r="BE1303">
        <v>6452</v>
      </c>
      <c r="BF1303">
        <v>7600</v>
      </c>
      <c r="BG1303" s="1">
        <v>44544</v>
      </c>
      <c r="BH1303" s="1">
        <v>44504</v>
      </c>
      <c r="BI1303" s="1">
        <v>44545.249606481484</v>
      </c>
      <c r="BJ1303" s="1">
        <v>44524.239363425928</v>
      </c>
    </row>
    <row r="1304" spans="1:62" x14ac:dyDescent="0.25">
      <c r="A1304">
        <v>11029</v>
      </c>
      <c r="B1304" t="s">
        <v>191</v>
      </c>
      <c r="C1304" t="s">
        <v>192</v>
      </c>
      <c r="D1304">
        <v>11281</v>
      </c>
      <c r="E1304">
        <v>81</v>
      </c>
      <c r="F1304" t="s">
        <v>61</v>
      </c>
      <c r="G1304" t="s">
        <v>62</v>
      </c>
      <c r="H1304" t="s">
        <v>63</v>
      </c>
      <c r="I1304">
        <v>1000000076825</v>
      </c>
      <c r="J1304">
        <v>384747</v>
      </c>
      <c r="K1304" t="s">
        <v>64</v>
      </c>
      <c r="L1304" t="s">
        <v>447</v>
      </c>
      <c r="M1304" t="s">
        <v>66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24</v>
      </c>
      <c r="AI1304">
        <v>197431</v>
      </c>
      <c r="AJ1304">
        <v>259200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462</v>
      </c>
      <c r="AR1304">
        <v>4989600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259200</v>
      </c>
      <c r="BD1304">
        <v>8226</v>
      </c>
      <c r="BE1304">
        <v>8226</v>
      </c>
      <c r="BF1304">
        <v>10800</v>
      </c>
      <c r="BG1304" s="1">
        <v>44325</v>
      </c>
      <c r="BH1304" s="1">
        <v>44277</v>
      </c>
      <c r="BI1304" s="1">
        <v>44545.249606481484</v>
      </c>
      <c r="BJ1304" s="1">
        <v>44524.239363425928</v>
      </c>
    </row>
    <row r="1305" spans="1:62" x14ac:dyDescent="0.25">
      <c r="A1305">
        <v>11029</v>
      </c>
      <c r="B1305" t="s">
        <v>191</v>
      </c>
      <c r="C1305" t="s">
        <v>192</v>
      </c>
      <c r="D1305">
        <v>11283</v>
      </c>
      <c r="E1305">
        <v>83</v>
      </c>
      <c r="F1305" t="s">
        <v>111</v>
      </c>
      <c r="G1305" t="s">
        <v>129</v>
      </c>
      <c r="H1305" t="s">
        <v>130</v>
      </c>
      <c r="I1305">
        <v>1000000004024</v>
      </c>
      <c r="J1305">
        <v>144944</v>
      </c>
      <c r="K1305" t="s">
        <v>64</v>
      </c>
      <c r="L1305" t="s">
        <v>137</v>
      </c>
      <c r="M1305" t="s">
        <v>66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3545</v>
      </c>
      <c r="T1305">
        <v>3900</v>
      </c>
      <c r="U1305">
        <v>1091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25</v>
      </c>
      <c r="AI1305">
        <v>61364</v>
      </c>
      <c r="AJ1305">
        <v>97500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97500</v>
      </c>
      <c r="BD1305">
        <v>2455</v>
      </c>
      <c r="BE1305">
        <v>2455</v>
      </c>
      <c r="BF1305">
        <v>3900</v>
      </c>
      <c r="BG1305" s="1">
        <v>44494</v>
      </c>
      <c r="BH1305" s="1">
        <v>44303</v>
      </c>
      <c r="BI1305" s="1">
        <v>44545.249606481484</v>
      </c>
      <c r="BJ1305" s="1">
        <v>44524.239363425928</v>
      </c>
    </row>
    <row r="1306" spans="1:62" x14ac:dyDescent="0.25">
      <c r="A1306">
        <v>11029</v>
      </c>
      <c r="B1306" t="s">
        <v>191</v>
      </c>
      <c r="C1306" t="s">
        <v>192</v>
      </c>
      <c r="D1306">
        <v>11281</v>
      </c>
      <c r="E1306">
        <v>81</v>
      </c>
      <c r="F1306" t="s">
        <v>61</v>
      </c>
      <c r="G1306" t="s">
        <v>336</v>
      </c>
      <c r="H1306" t="s">
        <v>69</v>
      </c>
      <c r="I1306">
        <v>1000000013548</v>
      </c>
      <c r="J1306">
        <v>387840</v>
      </c>
      <c r="K1306" t="s">
        <v>64</v>
      </c>
      <c r="L1306" t="s">
        <v>73</v>
      </c>
      <c r="M1306" t="s">
        <v>66</v>
      </c>
      <c r="N1306">
        <v>0</v>
      </c>
      <c r="O1306">
        <v>0</v>
      </c>
      <c r="P1306">
        <v>0</v>
      </c>
      <c r="Q1306">
        <v>0</v>
      </c>
      <c r="R1306">
        <v>18</v>
      </c>
      <c r="S1306">
        <v>16364</v>
      </c>
      <c r="T1306">
        <v>18000</v>
      </c>
      <c r="U1306">
        <v>3626</v>
      </c>
      <c r="V1306">
        <v>9</v>
      </c>
      <c r="W1306">
        <v>8100</v>
      </c>
      <c r="X1306">
        <v>9000</v>
      </c>
      <c r="Y1306">
        <v>1731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6</v>
      </c>
      <c r="AI1306">
        <v>4246</v>
      </c>
      <c r="AJ1306">
        <v>6000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360</v>
      </c>
      <c r="AR1306">
        <v>360000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6000</v>
      </c>
      <c r="BD1306">
        <v>708</v>
      </c>
      <c r="BE1306">
        <v>704</v>
      </c>
      <c r="BF1306">
        <v>1000</v>
      </c>
      <c r="BG1306" s="1">
        <v>44527</v>
      </c>
      <c r="BH1306" s="1">
        <v>44265</v>
      </c>
      <c r="BI1306" s="1">
        <v>44545.249606481484</v>
      </c>
      <c r="BJ1306" s="1">
        <v>44524.239363425928</v>
      </c>
    </row>
    <row r="1307" spans="1:62" x14ac:dyDescent="0.25">
      <c r="A1307">
        <v>11029</v>
      </c>
      <c r="B1307" t="s">
        <v>191</v>
      </c>
      <c r="C1307" t="s">
        <v>192</v>
      </c>
      <c r="D1307">
        <v>11283</v>
      </c>
      <c r="E1307">
        <v>83</v>
      </c>
      <c r="F1307" t="s">
        <v>111</v>
      </c>
      <c r="G1307" t="s">
        <v>117</v>
      </c>
      <c r="H1307" t="s">
        <v>118</v>
      </c>
      <c r="I1307">
        <v>1000000003054</v>
      </c>
      <c r="J1307">
        <v>118109</v>
      </c>
      <c r="K1307" t="s">
        <v>64</v>
      </c>
      <c r="L1307" t="s">
        <v>123</v>
      </c>
      <c r="M1307" t="s">
        <v>66</v>
      </c>
      <c r="N1307">
        <v>11</v>
      </c>
      <c r="O1307">
        <v>64941</v>
      </c>
      <c r="P1307">
        <v>71500</v>
      </c>
      <c r="Q1307">
        <v>10441</v>
      </c>
      <c r="R1307">
        <v>26</v>
      </c>
      <c r="S1307">
        <v>152159</v>
      </c>
      <c r="T1307">
        <v>169000</v>
      </c>
      <c r="U1307">
        <v>23341</v>
      </c>
      <c r="V1307">
        <v>3</v>
      </c>
      <c r="W1307">
        <v>17550</v>
      </c>
      <c r="X1307">
        <v>19500</v>
      </c>
      <c r="Y1307">
        <v>2686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20</v>
      </c>
      <c r="AR1307">
        <v>130000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4955</v>
      </c>
      <c r="BE1307">
        <v>4955</v>
      </c>
      <c r="BF1307">
        <v>6500</v>
      </c>
      <c r="BG1307" s="1">
        <v>44528</v>
      </c>
      <c r="BH1307" s="1">
        <v>44443</v>
      </c>
      <c r="BI1307" s="1">
        <v>44545.249606481484</v>
      </c>
      <c r="BJ1307" s="1">
        <v>44524.239363425928</v>
      </c>
    </row>
    <row r="1308" spans="1:62" x14ac:dyDescent="0.25">
      <c r="A1308">
        <v>11029</v>
      </c>
      <c r="B1308" t="s">
        <v>191</v>
      </c>
      <c r="C1308" t="s">
        <v>192</v>
      </c>
      <c r="D1308">
        <v>11283</v>
      </c>
      <c r="E1308">
        <v>83</v>
      </c>
      <c r="F1308" t="s">
        <v>111</v>
      </c>
      <c r="G1308" t="s">
        <v>129</v>
      </c>
      <c r="H1308" t="s">
        <v>130</v>
      </c>
      <c r="I1308">
        <v>1000000005863</v>
      </c>
      <c r="J1308">
        <v>216893</v>
      </c>
      <c r="K1308" t="s">
        <v>64</v>
      </c>
      <c r="L1308" t="s">
        <v>141</v>
      </c>
      <c r="M1308" t="s">
        <v>66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48</v>
      </c>
      <c r="AR1308">
        <v>763200</v>
      </c>
      <c r="AS1308">
        <v>0</v>
      </c>
      <c r="AT1308">
        <v>0</v>
      </c>
      <c r="AU1308">
        <v>0</v>
      </c>
      <c r="AV1308">
        <v>0</v>
      </c>
      <c r="AW1308">
        <v>24</v>
      </c>
      <c r="AX1308">
        <v>305760</v>
      </c>
      <c r="AY1308">
        <v>381600</v>
      </c>
      <c r="AZ1308">
        <v>0</v>
      </c>
      <c r="BA1308">
        <v>0</v>
      </c>
      <c r="BB1308">
        <v>0</v>
      </c>
      <c r="BC1308">
        <v>0</v>
      </c>
      <c r="BD1308">
        <v>12740</v>
      </c>
      <c r="BE1308">
        <v>12740</v>
      </c>
      <c r="BF1308">
        <v>15900</v>
      </c>
      <c r="BG1308" s="1">
        <v>43935</v>
      </c>
      <c r="BH1308" s="1">
        <v>43851</v>
      </c>
      <c r="BI1308" s="1">
        <v>44545.249606481484</v>
      </c>
      <c r="BJ1308" s="1">
        <v>44524.239363425928</v>
      </c>
    </row>
    <row r="1309" spans="1:62" x14ac:dyDescent="0.25">
      <c r="A1309">
        <v>11029</v>
      </c>
      <c r="B1309" t="s">
        <v>191</v>
      </c>
      <c r="C1309" t="s">
        <v>192</v>
      </c>
      <c r="D1309">
        <v>11281</v>
      </c>
      <c r="E1309">
        <v>81</v>
      </c>
      <c r="F1309" t="s">
        <v>61</v>
      </c>
      <c r="G1309" t="s">
        <v>336</v>
      </c>
      <c r="H1309" t="s">
        <v>82</v>
      </c>
      <c r="I1309">
        <v>1000000106220</v>
      </c>
      <c r="J1309">
        <v>410200</v>
      </c>
      <c r="K1309" t="s">
        <v>64</v>
      </c>
      <c r="L1309" t="s">
        <v>147</v>
      </c>
      <c r="M1309" t="s">
        <v>66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18</v>
      </c>
      <c r="W1309">
        <v>16309</v>
      </c>
      <c r="X1309">
        <v>18000</v>
      </c>
      <c r="Y1309">
        <v>3256</v>
      </c>
      <c r="Z1309">
        <v>12</v>
      </c>
      <c r="AA1309">
        <v>10855</v>
      </c>
      <c r="AB1309">
        <v>12000</v>
      </c>
      <c r="AC1309">
        <v>0</v>
      </c>
      <c r="AD1309">
        <v>0</v>
      </c>
      <c r="AE1309">
        <v>0</v>
      </c>
      <c r="AF1309">
        <v>60</v>
      </c>
      <c r="AG1309">
        <v>2153</v>
      </c>
      <c r="AH1309">
        <v>222</v>
      </c>
      <c r="AI1309">
        <v>160986</v>
      </c>
      <c r="AJ1309">
        <v>222000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222000</v>
      </c>
      <c r="BA1309">
        <v>0</v>
      </c>
      <c r="BB1309">
        <v>0</v>
      </c>
      <c r="BC1309">
        <v>0</v>
      </c>
      <c r="BD1309">
        <v>725</v>
      </c>
      <c r="BE1309">
        <v>725</v>
      </c>
      <c r="BF1309">
        <v>1000</v>
      </c>
      <c r="BG1309" s="1">
        <v>44544</v>
      </c>
      <c r="BH1309" s="1">
        <v>44532</v>
      </c>
      <c r="BI1309" s="1">
        <v>44545.249606481484</v>
      </c>
      <c r="BJ1309" s="1">
        <v>44524.239363425928</v>
      </c>
    </row>
    <row r="1310" spans="1:62" x14ac:dyDescent="0.25">
      <c r="A1310">
        <v>11029</v>
      </c>
      <c r="B1310" t="s">
        <v>191</v>
      </c>
      <c r="C1310" t="s">
        <v>192</v>
      </c>
      <c r="D1310">
        <v>11282</v>
      </c>
      <c r="E1310">
        <v>82</v>
      </c>
      <c r="F1310" t="s">
        <v>86</v>
      </c>
      <c r="G1310" t="s">
        <v>107</v>
      </c>
      <c r="H1310" t="s">
        <v>108</v>
      </c>
      <c r="I1310">
        <v>1000000003144</v>
      </c>
      <c r="J1310">
        <v>120213</v>
      </c>
      <c r="K1310" t="s">
        <v>64</v>
      </c>
      <c r="L1310" t="s">
        <v>335</v>
      </c>
      <c r="M1310" t="s">
        <v>66</v>
      </c>
      <c r="N1310">
        <v>10</v>
      </c>
      <c r="O1310">
        <v>54545</v>
      </c>
      <c r="P1310">
        <v>60000</v>
      </c>
      <c r="Q1310">
        <v>-37817</v>
      </c>
      <c r="R1310">
        <v>19</v>
      </c>
      <c r="S1310">
        <v>103200</v>
      </c>
      <c r="T1310">
        <v>114000</v>
      </c>
      <c r="U1310">
        <v>-72288</v>
      </c>
      <c r="V1310">
        <v>12</v>
      </c>
      <c r="W1310">
        <v>64855</v>
      </c>
      <c r="X1310">
        <v>72000</v>
      </c>
      <c r="Y1310">
        <v>-45980</v>
      </c>
      <c r="Z1310">
        <v>10</v>
      </c>
      <c r="AA1310">
        <v>54436</v>
      </c>
      <c r="AB1310">
        <v>60000</v>
      </c>
      <c r="AC1310">
        <v>0</v>
      </c>
      <c r="AD1310">
        <v>0</v>
      </c>
      <c r="AE1310">
        <v>0</v>
      </c>
      <c r="AF1310">
        <v>120</v>
      </c>
      <c r="AG1310">
        <v>-37926</v>
      </c>
      <c r="AH1310">
        <v>9</v>
      </c>
      <c r="AI1310">
        <v>83126</v>
      </c>
      <c r="AJ1310">
        <v>54000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54000</v>
      </c>
      <c r="BB1310">
        <v>0</v>
      </c>
      <c r="BC1310">
        <v>0</v>
      </c>
      <c r="BD1310">
        <v>9236</v>
      </c>
      <c r="BE1310">
        <v>8770</v>
      </c>
      <c r="BF1310">
        <v>6000</v>
      </c>
      <c r="BG1310" s="1">
        <v>44542</v>
      </c>
      <c r="BH1310" s="1">
        <v>44442</v>
      </c>
      <c r="BI1310" s="1">
        <v>44545.249606481484</v>
      </c>
      <c r="BJ1310" s="1">
        <v>44524.239363425928</v>
      </c>
    </row>
    <row r="1311" spans="1:62" x14ac:dyDescent="0.25">
      <c r="A1311">
        <v>11029</v>
      </c>
      <c r="B1311" t="s">
        <v>191</v>
      </c>
      <c r="C1311" t="s">
        <v>192</v>
      </c>
      <c r="D1311">
        <v>11283</v>
      </c>
      <c r="E1311">
        <v>83</v>
      </c>
      <c r="F1311" t="s">
        <v>111</v>
      </c>
      <c r="G1311" t="s">
        <v>129</v>
      </c>
      <c r="H1311" t="s">
        <v>130</v>
      </c>
      <c r="I1311">
        <v>1000000004022</v>
      </c>
      <c r="J1311">
        <v>144942</v>
      </c>
      <c r="K1311" t="s">
        <v>64</v>
      </c>
      <c r="L1311" t="s">
        <v>136</v>
      </c>
      <c r="M1311" t="s">
        <v>66</v>
      </c>
      <c r="N1311">
        <v>2</v>
      </c>
      <c r="O1311">
        <v>7091</v>
      </c>
      <c r="P1311">
        <v>7800</v>
      </c>
      <c r="Q1311">
        <v>2182</v>
      </c>
      <c r="R1311">
        <v>6</v>
      </c>
      <c r="S1311">
        <v>21202</v>
      </c>
      <c r="T1311">
        <v>23400</v>
      </c>
      <c r="U1311">
        <v>6475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25</v>
      </c>
      <c r="AI1311">
        <v>61364</v>
      </c>
      <c r="AJ1311">
        <v>97500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97500</v>
      </c>
      <c r="BD1311">
        <v>2455</v>
      </c>
      <c r="BE1311">
        <v>2455</v>
      </c>
      <c r="BF1311">
        <v>3900</v>
      </c>
      <c r="BG1311" s="1">
        <v>44499</v>
      </c>
      <c r="BH1311" s="1">
        <v>44303</v>
      </c>
      <c r="BI1311" s="1">
        <v>44545.249606481484</v>
      </c>
      <c r="BJ1311" s="1">
        <v>44524.239363425928</v>
      </c>
    </row>
    <row r="1312" spans="1:62" x14ac:dyDescent="0.25">
      <c r="A1312">
        <v>11029</v>
      </c>
      <c r="B1312" t="s">
        <v>191</v>
      </c>
      <c r="C1312" t="s">
        <v>192</v>
      </c>
      <c r="D1312">
        <v>11281</v>
      </c>
      <c r="E1312">
        <v>81</v>
      </c>
      <c r="F1312" t="s">
        <v>61</v>
      </c>
      <c r="G1312" t="s">
        <v>62</v>
      </c>
      <c r="H1312" t="s">
        <v>63</v>
      </c>
      <c r="I1312">
        <v>1000000085830</v>
      </c>
      <c r="J1312">
        <v>406669</v>
      </c>
      <c r="K1312" t="s">
        <v>64</v>
      </c>
      <c r="L1312" t="s">
        <v>65</v>
      </c>
      <c r="M1312" t="s">
        <v>66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94</v>
      </c>
      <c r="AI1312">
        <v>57594</v>
      </c>
      <c r="AJ1312">
        <v>84600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84600</v>
      </c>
      <c r="BC1312">
        <v>0</v>
      </c>
      <c r="BD1312">
        <v>613</v>
      </c>
      <c r="BE1312">
        <v>688</v>
      </c>
      <c r="BF1312">
        <v>900</v>
      </c>
      <c r="BG1312" s="1">
        <v>44437</v>
      </c>
      <c r="BH1312" s="1">
        <v>44404</v>
      </c>
      <c r="BI1312" s="1">
        <v>44545.249606481484</v>
      </c>
      <c r="BJ1312" s="1">
        <v>44524.239363425928</v>
      </c>
    </row>
    <row r="1313" spans="1:62" x14ac:dyDescent="0.25">
      <c r="A1313">
        <v>11029</v>
      </c>
      <c r="B1313" t="s">
        <v>191</v>
      </c>
      <c r="C1313" t="s">
        <v>192</v>
      </c>
      <c r="D1313">
        <v>11282</v>
      </c>
      <c r="E1313">
        <v>82</v>
      </c>
      <c r="F1313" t="s">
        <v>86</v>
      </c>
      <c r="G1313" t="s">
        <v>87</v>
      </c>
      <c r="H1313" t="s">
        <v>92</v>
      </c>
      <c r="I1313">
        <v>1000000112331</v>
      </c>
      <c r="J1313">
        <v>412535</v>
      </c>
      <c r="K1313" t="s">
        <v>64</v>
      </c>
      <c r="L1313" t="s">
        <v>93</v>
      </c>
      <c r="M1313" t="s">
        <v>66</v>
      </c>
      <c r="N1313">
        <v>13</v>
      </c>
      <c r="O1313">
        <v>11764</v>
      </c>
      <c r="P1313">
        <v>13000</v>
      </c>
      <c r="Q1313">
        <v>2394</v>
      </c>
      <c r="R1313">
        <v>47</v>
      </c>
      <c r="S1313">
        <v>42573</v>
      </c>
      <c r="T1313">
        <v>47000</v>
      </c>
      <c r="U1313">
        <v>8702</v>
      </c>
      <c r="V1313">
        <v>18</v>
      </c>
      <c r="W1313">
        <v>16255</v>
      </c>
      <c r="X1313">
        <v>18000</v>
      </c>
      <c r="Y1313">
        <v>3283</v>
      </c>
      <c r="Z1313">
        <v>6</v>
      </c>
      <c r="AA1313">
        <v>5400</v>
      </c>
      <c r="AB1313">
        <v>6000</v>
      </c>
      <c r="AC1313">
        <v>0</v>
      </c>
      <c r="AD1313">
        <v>0</v>
      </c>
      <c r="AE1313">
        <v>0</v>
      </c>
      <c r="AF1313">
        <v>60</v>
      </c>
      <c r="AG1313">
        <v>1076</v>
      </c>
      <c r="AH1313">
        <v>61</v>
      </c>
      <c r="AI1313">
        <v>43960</v>
      </c>
      <c r="AJ1313">
        <v>61000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61000</v>
      </c>
      <c r="BA1313">
        <v>0</v>
      </c>
      <c r="BB1313">
        <v>0</v>
      </c>
      <c r="BC1313">
        <v>0</v>
      </c>
      <c r="BD1313">
        <v>721</v>
      </c>
      <c r="BE1313">
        <v>1078</v>
      </c>
      <c r="BF1313">
        <v>1000</v>
      </c>
      <c r="BG1313" s="1">
        <v>44541</v>
      </c>
      <c r="BH1313" s="1">
        <v>44469</v>
      </c>
      <c r="BI1313" s="1">
        <v>44545.249606481484</v>
      </c>
      <c r="BJ1313" s="1">
        <v>44524.239363425928</v>
      </c>
    </row>
    <row r="1314" spans="1:62" x14ac:dyDescent="0.25">
      <c r="A1314">
        <v>11029</v>
      </c>
      <c r="B1314" t="s">
        <v>191</v>
      </c>
      <c r="C1314" t="s">
        <v>192</v>
      </c>
      <c r="D1314">
        <v>11281</v>
      </c>
      <c r="E1314">
        <v>81</v>
      </c>
      <c r="F1314" t="s">
        <v>61</v>
      </c>
      <c r="G1314" t="s">
        <v>336</v>
      </c>
      <c r="H1314" t="s">
        <v>82</v>
      </c>
      <c r="I1314">
        <v>1000000115529</v>
      </c>
      <c r="J1314">
        <v>414319</v>
      </c>
      <c r="K1314" t="s">
        <v>64</v>
      </c>
      <c r="L1314" t="s">
        <v>405</v>
      </c>
      <c r="M1314" t="s">
        <v>66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720</v>
      </c>
      <c r="AI1314">
        <v>259438</v>
      </c>
      <c r="AJ1314">
        <v>360000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360000</v>
      </c>
      <c r="BA1314">
        <v>0</v>
      </c>
      <c r="BB1314">
        <v>0</v>
      </c>
      <c r="BC1314">
        <v>0</v>
      </c>
      <c r="BD1314">
        <v>360</v>
      </c>
      <c r="BE1314">
        <v>359</v>
      </c>
      <c r="BF1314">
        <v>500</v>
      </c>
      <c r="BH1314" s="1">
        <v>44521</v>
      </c>
      <c r="BI1314" s="1">
        <v>44545.249606481484</v>
      </c>
      <c r="BJ1314" s="1">
        <v>44524.239363425928</v>
      </c>
    </row>
    <row r="1315" spans="1:62" x14ac:dyDescent="0.25">
      <c r="A1315">
        <v>11029</v>
      </c>
      <c r="B1315" t="s">
        <v>191</v>
      </c>
      <c r="C1315" t="s">
        <v>192</v>
      </c>
      <c r="D1315">
        <v>11283</v>
      </c>
      <c r="E1315">
        <v>83</v>
      </c>
      <c r="F1315" t="s">
        <v>111</v>
      </c>
      <c r="G1315" t="s">
        <v>129</v>
      </c>
      <c r="H1315" t="s">
        <v>130</v>
      </c>
      <c r="I1315">
        <v>1000000013368</v>
      </c>
      <c r="J1315">
        <v>387407</v>
      </c>
      <c r="K1315" t="s">
        <v>64</v>
      </c>
      <c r="L1315" t="s">
        <v>131</v>
      </c>
      <c r="M1315" t="s">
        <v>66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30</v>
      </c>
      <c r="AR1315">
        <v>108000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2455</v>
      </c>
      <c r="BE1315">
        <v>2455</v>
      </c>
      <c r="BF1315">
        <v>3600</v>
      </c>
      <c r="BG1315" s="1">
        <v>44314</v>
      </c>
      <c r="BH1315" s="1">
        <v>44247</v>
      </c>
      <c r="BI1315" s="1">
        <v>44545.249606481484</v>
      </c>
      <c r="BJ1315" s="1">
        <v>44524.239363425928</v>
      </c>
    </row>
    <row r="1316" spans="1:62" x14ac:dyDescent="0.25">
      <c r="A1316">
        <v>11029</v>
      </c>
      <c r="B1316" t="s">
        <v>191</v>
      </c>
      <c r="C1316" t="s">
        <v>192</v>
      </c>
      <c r="D1316">
        <v>11283</v>
      </c>
      <c r="E1316">
        <v>83</v>
      </c>
      <c r="F1316" t="s">
        <v>111</v>
      </c>
      <c r="G1316" t="s">
        <v>129</v>
      </c>
      <c r="H1316" t="s">
        <v>130</v>
      </c>
      <c r="I1316">
        <v>1000000004023</v>
      </c>
      <c r="J1316">
        <v>144943</v>
      </c>
      <c r="K1316" t="s">
        <v>64</v>
      </c>
      <c r="L1316" t="s">
        <v>133</v>
      </c>
      <c r="M1316" t="s">
        <v>66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30</v>
      </c>
      <c r="AR1316">
        <v>117000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2455</v>
      </c>
      <c r="BE1316">
        <v>2455</v>
      </c>
      <c r="BF1316">
        <v>3900</v>
      </c>
      <c r="BG1316" s="1">
        <v>44312</v>
      </c>
      <c r="BH1316" s="1">
        <v>44247</v>
      </c>
      <c r="BI1316" s="1">
        <v>44545.249606481484</v>
      </c>
      <c r="BJ1316" s="1">
        <v>44524.239363425928</v>
      </c>
    </row>
    <row r="1317" spans="1:62" x14ac:dyDescent="0.25">
      <c r="A1317">
        <v>11029</v>
      </c>
      <c r="B1317" t="s">
        <v>191</v>
      </c>
      <c r="C1317" t="s">
        <v>192</v>
      </c>
      <c r="D1317">
        <v>11283</v>
      </c>
      <c r="E1317">
        <v>83</v>
      </c>
      <c r="F1317" t="s">
        <v>111</v>
      </c>
      <c r="G1317" t="s">
        <v>112</v>
      </c>
      <c r="H1317" t="s">
        <v>113</v>
      </c>
      <c r="I1317">
        <v>1000000010908</v>
      </c>
      <c r="J1317">
        <v>370694</v>
      </c>
      <c r="K1317" t="s">
        <v>64</v>
      </c>
      <c r="L1317" t="s">
        <v>139</v>
      </c>
      <c r="M1317" t="s">
        <v>66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9636</v>
      </c>
      <c r="X1317">
        <v>12600</v>
      </c>
      <c r="Y1317">
        <v>-150</v>
      </c>
      <c r="Z1317">
        <v>1</v>
      </c>
      <c r="AA1317">
        <v>11342</v>
      </c>
      <c r="AB1317">
        <v>12600</v>
      </c>
      <c r="AC1317">
        <v>0</v>
      </c>
      <c r="AD1317">
        <v>0</v>
      </c>
      <c r="AE1317">
        <v>0</v>
      </c>
      <c r="AF1317">
        <v>124</v>
      </c>
      <c r="AG1317">
        <v>1556</v>
      </c>
      <c r="AH1317">
        <v>58</v>
      </c>
      <c r="AI1317">
        <v>557037</v>
      </c>
      <c r="AJ1317">
        <v>730800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730800</v>
      </c>
      <c r="BA1317">
        <v>0</v>
      </c>
      <c r="BB1317">
        <v>0</v>
      </c>
      <c r="BC1317">
        <v>0</v>
      </c>
      <c r="BD1317">
        <v>9604</v>
      </c>
      <c r="BE1317">
        <v>9431</v>
      </c>
      <c r="BF1317">
        <v>12600</v>
      </c>
      <c r="BG1317" s="1">
        <v>44535</v>
      </c>
      <c r="BH1317" s="1">
        <v>44504</v>
      </c>
      <c r="BI1317" s="1">
        <v>44545.249606481484</v>
      </c>
      <c r="BJ1317" s="1">
        <v>44524.239363425928</v>
      </c>
    </row>
    <row r="1318" spans="1:62" x14ac:dyDescent="0.25">
      <c r="A1318">
        <v>11029</v>
      </c>
      <c r="B1318" t="s">
        <v>191</v>
      </c>
      <c r="C1318" t="s">
        <v>192</v>
      </c>
      <c r="D1318">
        <v>11281</v>
      </c>
      <c r="E1318">
        <v>81</v>
      </c>
      <c r="F1318" t="s">
        <v>61</v>
      </c>
      <c r="G1318" t="s">
        <v>336</v>
      </c>
      <c r="H1318" t="s">
        <v>82</v>
      </c>
      <c r="I1318">
        <v>1000000013252</v>
      </c>
      <c r="J1318">
        <v>387076</v>
      </c>
      <c r="K1318" t="s">
        <v>64</v>
      </c>
      <c r="L1318" t="s">
        <v>85</v>
      </c>
      <c r="M1318" t="s">
        <v>66</v>
      </c>
      <c r="N1318">
        <v>0</v>
      </c>
      <c r="O1318">
        <v>0</v>
      </c>
      <c r="P1318">
        <v>0</v>
      </c>
      <c r="Q1318">
        <v>0</v>
      </c>
      <c r="R1318">
        <v>144</v>
      </c>
      <c r="S1318">
        <v>130909</v>
      </c>
      <c r="T1318">
        <v>144000</v>
      </c>
      <c r="U1318">
        <v>19915</v>
      </c>
      <c r="V1318">
        <v>90</v>
      </c>
      <c r="W1318">
        <v>81455</v>
      </c>
      <c r="X1318">
        <v>90000</v>
      </c>
      <c r="Y1318">
        <v>12100</v>
      </c>
      <c r="Z1318">
        <v>30</v>
      </c>
      <c r="AA1318">
        <v>27169</v>
      </c>
      <c r="AB1318">
        <v>30000</v>
      </c>
      <c r="AC1318">
        <v>0</v>
      </c>
      <c r="AD1318">
        <v>0</v>
      </c>
      <c r="AE1318">
        <v>0</v>
      </c>
      <c r="AF1318">
        <v>114</v>
      </c>
      <c r="AG1318">
        <v>4051</v>
      </c>
      <c r="AH1318">
        <v>168</v>
      </c>
      <c r="AI1318">
        <v>121827</v>
      </c>
      <c r="AJ1318">
        <v>168000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168000</v>
      </c>
      <c r="BA1318">
        <v>0</v>
      </c>
      <c r="BB1318">
        <v>0</v>
      </c>
      <c r="BC1318">
        <v>0</v>
      </c>
      <c r="BD1318">
        <v>725</v>
      </c>
      <c r="BE1318">
        <v>725</v>
      </c>
      <c r="BF1318">
        <v>1000</v>
      </c>
      <c r="BG1318" s="1">
        <v>44541</v>
      </c>
      <c r="BH1318" s="1">
        <v>44512</v>
      </c>
      <c r="BI1318" s="1">
        <v>44545.249606481484</v>
      </c>
      <c r="BJ1318" s="1">
        <v>44524.239363425928</v>
      </c>
    </row>
    <row r="1319" spans="1:62" x14ac:dyDescent="0.25">
      <c r="A1319">
        <v>11029</v>
      </c>
      <c r="B1319" t="s">
        <v>191</v>
      </c>
      <c r="C1319" t="s">
        <v>192</v>
      </c>
      <c r="D1319">
        <v>11281</v>
      </c>
      <c r="E1319">
        <v>81</v>
      </c>
      <c r="F1319" t="s">
        <v>61</v>
      </c>
      <c r="G1319" t="s">
        <v>336</v>
      </c>
      <c r="H1319" t="s">
        <v>69</v>
      </c>
      <c r="I1319">
        <v>1000000015630</v>
      </c>
      <c r="J1319">
        <v>391928</v>
      </c>
      <c r="K1319" t="s">
        <v>64</v>
      </c>
      <c r="L1319" t="s">
        <v>71</v>
      </c>
      <c r="M1319" t="s">
        <v>80</v>
      </c>
      <c r="N1319">
        <v>0</v>
      </c>
      <c r="O1319">
        <v>0</v>
      </c>
      <c r="P1319">
        <v>0</v>
      </c>
      <c r="Q1319">
        <v>0</v>
      </c>
      <c r="R1319">
        <v>23</v>
      </c>
      <c r="S1319">
        <v>24840</v>
      </c>
      <c r="T1319">
        <v>27600</v>
      </c>
      <c r="U1319">
        <v>-168433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-5</v>
      </c>
      <c r="AI1319">
        <v>-42016</v>
      </c>
      <c r="AJ1319">
        <v>-6000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-6000</v>
      </c>
      <c r="BD1319">
        <v>8403</v>
      </c>
      <c r="BE1319">
        <v>2628</v>
      </c>
      <c r="BF1319">
        <v>1200</v>
      </c>
      <c r="BG1319" s="1">
        <v>44491</v>
      </c>
      <c r="BH1319" s="1">
        <v>44254</v>
      </c>
      <c r="BI1319" s="1">
        <v>44545.249606481484</v>
      </c>
      <c r="BJ1319" s="1">
        <v>44524.239363425928</v>
      </c>
    </row>
    <row r="1320" spans="1:62" x14ac:dyDescent="0.25">
      <c r="A1320">
        <v>11029</v>
      </c>
      <c r="B1320" t="s">
        <v>191</v>
      </c>
      <c r="C1320" t="s">
        <v>192</v>
      </c>
      <c r="D1320">
        <v>11281</v>
      </c>
      <c r="E1320">
        <v>81</v>
      </c>
      <c r="F1320" t="s">
        <v>61</v>
      </c>
      <c r="G1320" t="s">
        <v>62</v>
      </c>
      <c r="H1320" t="s">
        <v>63</v>
      </c>
      <c r="I1320">
        <v>1000000074294</v>
      </c>
      <c r="J1320">
        <v>375285</v>
      </c>
      <c r="K1320" t="s">
        <v>64</v>
      </c>
      <c r="L1320" t="s">
        <v>79</v>
      </c>
      <c r="M1320" t="s">
        <v>66</v>
      </c>
      <c r="N1320">
        <v>240</v>
      </c>
      <c r="O1320">
        <v>97445</v>
      </c>
      <c r="P1320">
        <v>108000</v>
      </c>
      <c r="Q1320">
        <v>16372</v>
      </c>
      <c r="R1320">
        <v>217</v>
      </c>
      <c r="S1320">
        <v>88380</v>
      </c>
      <c r="T1320">
        <v>97650</v>
      </c>
      <c r="U1320">
        <v>15076</v>
      </c>
      <c r="V1320">
        <v>228</v>
      </c>
      <c r="W1320">
        <v>92782</v>
      </c>
      <c r="X1320">
        <v>102600</v>
      </c>
      <c r="Y1320">
        <v>15762</v>
      </c>
      <c r="Z1320">
        <v>108</v>
      </c>
      <c r="AA1320">
        <v>43887</v>
      </c>
      <c r="AB1320">
        <v>48600</v>
      </c>
      <c r="AC1320">
        <v>0</v>
      </c>
      <c r="AD1320">
        <v>0</v>
      </c>
      <c r="AE1320">
        <v>0</v>
      </c>
      <c r="AF1320">
        <v>324</v>
      </c>
      <c r="AG1320">
        <v>7404</v>
      </c>
      <c r="AH1320">
        <v>167</v>
      </c>
      <c r="AI1320">
        <v>56414</v>
      </c>
      <c r="AJ1320">
        <v>75150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75150</v>
      </c>
      <c r="BA1320">
        <v>0</v>
      </c>
      <c r="BB1320">
        <v>0</v>
      </c>
      <c r="BC1320">
        <v>0</v>
      </c>
      <c r="BD1320">
        <v>338</v>
      </c>
      <c r="BE1320">
        <v>338</v>
      </c>
      <c r="BF1320">
        <v>450</v>
      </c>
      <c r="BG1320" s="1">
        <v>44541</v>
      </c>
      <c r="BH1320" s="1">
        <v>44505</v>
      </c>
      <c r="BI1320" s="1">
        <v>44545.249606481484</v>
      </c>
      <c r="BJ1320" s="1">
        <v>44524.239363425928</v>
      </c>
    </row>
    <row r="1321" spans="1:62" x14ac:dyDescent="0.25">
      <c r="A1321">
        <v>11029</v>
      </c>
      <c r="B1321" t="s">
        <v>191</v>
      </c>
      <c r="C1321" t="s">
        <v>192</v>
      </c>
      <c r="D1321">
        <v>11283</v>
      </c>
      <c r="E1321">
        <v>83</v>
      </c>
      <c r="F1321" t="s">
        <v>111</v>
      </c>
      <c r="G1321" t="s">
        <v>129</v>
      </c>
      <c r="H1321" t="s">
        <v>130</v>
      </c>
      <c r="I1321">
        <v>1000000005860</v>
      </c>
      <c r="J1321">
        <v>216791</v>
      </c>
      <c r="K1321" t="s">
        <v>64</v>
      </c>
      <c r="L1321" t="s">
        <v>135</v>
      </c>
      <c r="M1321" t="s">
        <v>66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30</v>
      </c>
      <c r="AR1321">
        <v>117000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2455</v>
      </c>
      <c r="BE1321">
        <v>2455</v>
      </c>
      <c r="BF1321">
        <v>3900</v>
      </c>
      <c r="BG1321" s="1">
        <v>44414</v>
      </c>
      <c r="BH1321" s="1">
        <v>44195</v>
      </c>
      <c r="BI1321" s="1">
        <v>44545.249606481484</v>
      </c>
      <c r="BJ1321" s="1">
        <v>44524.239363425928</v>
      </c>
    </row>
    <row r="1322" spans="1:62" x14ac:dyDescent="0.25">
      <c r="A1322">
        <v>11029</v>
      </c>
      <c r="B1322" t="s">
        <v>191</v>
      </c>
      <c r="C1322" t="s">
        <v>192</v>
      </c>
      <c r="D1322">
        <v>11281</v>
      </c>
      <c r="E1322">
        <v>81</v>
      </c>
      <c r="F1322" t="s">
        <v>61</v>
      </c>
      <c r="G1322" t="s">
        <v>336</v>
      </c>
      <c r="H1322" t="s">
        <v>69</v>
      </c>
      <c r="I1322">
        <v>1000000015629</v>
      </c>
      <c r="J1322">
        <v>391927</v>
      </c>
      <c r="K1322" t="s">
        <v>64</v>
      </c>
      <c r="L1322" t="s">
        <v>75</v>
      </c>
      <c r="M1322" t="s">
        <v>80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702</v>
      </c>
      <c r="BE1322">
        <v>706</v>
      </c>
      <c r="BF1322">
        <v>1300</v>
      </c>
      <c r="BG1322" s="1">
        <v>44037</v>
      </c>
      <c r="BH1322" s="1">
        <v>43825</v>
      </c>
      <c r="BI1322" s="1">
        <v>44545.249606481484</v>
      </c>
      <c r="BJ1322" s="1">
        <v>44524.239363425928</v>
      </c>
    </row>
    <row r="1323" spans="1:62" x14ac:dyDescent="0.25">
      <c r="A1323">
        <v>11029</v>
      </c>
      <c r="B1323" t="s">
        <v>191</v>
      </c>
      <c r="C1323" t="s">
        <v>192</v>
      </c>
      <c r="D1323">
        <v>11281</v>
      </c>
      <c r="E1323">
        <v>81</v>
      </c>
      <c r="F1323" t="s">
        <v>61</v>
      </c>
      <c r="G1323" t="s">
        <v>336</v>
      </c>
      <c r="H1323" t="s">
        <v>69</v>
      </c>
      <c r="I1323">
        <v>1000000089036</v>
      </c>
      <c r="J1323">
        <v>408938</v>
      </c>
      <c r="K1323" t="s">
        <v>64</v>
      </c>
      <c r="L1323" t="s">
        <v>145</v>
      </c>
      <c r="M1323" t="s">
        <v>80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216</v>
      </c>
      <c r="AX1323">
        <v>152712</v>
      </c>
      <c r="AY1323">
        <v>162000</v>
      </c>
      <c r="AZ1323">
        <v>0</v>
      </c>
      <c r="BA1323">
        <v>0</v>
      </c>
      <c r="BB1323">
        <v>0</v>
      </c>
      <c r="BC1323">
        <v>0</v>
      </c>
      <c r="BD1323">
        <v>707</v>
      </c>
      <c r="BE1323">
        <v>707</v>
      </c>
      <c r="BF1323">
        <v>750</v>
      </c>
      <c r="BG1323" s="1">
        <v>44409</v>
      </c>
      <c r="BH1323" s="1">
        <v>44163</v>
      </c>
      <c r="BI1323" s="1">
        <v>44545.249606481484</v>
      </c>
      <c r="BJ1323" s="1">
        <v>44524.239363425928</v>
      </c>
    </row>
    <row r="1324" spans="1:62" x14ac:dyDescent="0.25">
      <c r="A1324">
        <v>11029</v>
      </c>
      <c r="B1324" t="s">
        <v>191</v>
      </c>
      <c r="C1324" t="s">
        <v>192</v>
      </c>
      <c r="D1324">
        <v>11283</v>
      </c>
      <c r="E1324">
        <v>83</v>
      </c>
      <c r="F1324" t="s">
        <v>111</v>
      </c>
      <c r="G1324" t="s">
        <v>117</v>
      </c>
      <c r="H1324" t="s">
        <v>118</v>
      </c>
      <c r="I1324">
        <v>1000000006379</v>
      </c>
      <c r="J1324">
        <v>236916</v>
      </c>
      <c r="K1324" t="s">
        <v>64</v>
      </c>
      <c r="L1324" t="s">
        <v>120</v>
      </c>
      <c r="M1324" t="s">
        <v>66</v>
      </c>
      <c r="N1324">
        <v>27</v>
      </c>
      <c r="O1324">
        <v>194775</v>
      </c>
      <c r="P1324">
        <v>214650</v>
      </c>
      <c r="Q1324">
        <v>20811</v>
      </c>
      <c r="R1324">
        <v>18</v>
      </c>
      <c r="S1324">
        <v>129801</v>
      </c>
      <c r="T1324">
        <v>143100</v>
      </c>
      <c r="U1324">
        <v>13825</v>
      </c>
      <c r="V1324">
        <v>37</v>
      </c>
      <c r="W1324">
        <v>266032</v>
      </c>
      <c r="X1324">
        <v>294150</v>
      </c>
      <c r="Y1324">
        <v>27637</v>
      </c>
      <c r="Z1324">
        <v>11</v>
      </c>
      <c r="AA1324">
        <v>79137</v>
      </c>
      <c r="AB1324">
        <v>87450</v>
      </c>
      <c r="AC1324">
        <v>0</v>
      </c>
      <c r="AD1324">
        <v>0</v>
      </c>
      <c r="AE1324">
        <v>0</v>
      </c>
      <c r="AF1324">
        <v>399</v>
      </c>
      <c r="AG1324">
        <v>8263</v>
      </c>
      <c r="AH1324">
        <v>76</v>
      </c>
      <c r="AI1324">
        <v>489676</v>
      </c>
      <c r="AJ1324">
        <v>604200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604200</v>
      </c>
      <c r="BA1324">
        <v>0</v>
      </c>
      <c r="BB1324">
        <v>0</v>
      </c>
      <c r="BC1324">
        <v>0</v>
      </c>
      <c r="BD1324">
        <v>6443</v>
      </c>
      <c r="BE1324">
        <v>6443</v>
      </c>
      <c r="BF1324">
        <v>7950</v>
      </c>
      <c r="BG1324" s="1">
        <v>44544</v>
      </c>
      <c r="BH1324" s="1">
        <v>44541</v>
      </c>
      <c r="BI1324" s="1">
        <v>44545.249606481484</v>
      </c>
      <c r="BJ1324" s="1">
        <v>44524.239363425928</v>
      </c>
    </row>
    <row r="1325" spans="1:62" x14ac:dyDescent="0.25">
      <c r="A1325">
        <v>11029</v>
      </c>
      <c r="B1325" t="s">
        <v>191</v>
      </c>
      <c r="C1325" t="s">
        <v>192</v>
      </c>
      <c r="D1325">
        <v>11283</v>
      </c>
      <c r="E1325">
        <v>83</v>
      </c>
      <c r="F1325" t="s">
        <v>111</v>
      </c>
      <c r="G1325" t="s">
        <v>117</v>
      </c>
      <c r="H1325" t="s">
        <v>118</v>
      </c>
      <c r="I1325">
        <v>1000000006378</v>
      </c>
      <c r="J1325">
        <v>236915</v>
      </c>
      <c r="K1325" t="s">
        <v>64</v>
      </c>
      <c r="L1325" t="s">
        <v>121</v>
      </c>
      <c r="M1325" t="s">
        <v>66</v>
      </c>
      <c r="N1325">
        <v>26</v>
      </c>
      <c r="O1325">
        <v>283309</v>
      </c>
      <c r="P1325">
        <v>312000</v>
      </c>
      <c r="Q1325">
        <v>40448</v>
      </c>
      <c r="R1325">
        <v>20</v>
      </c>
      <c r="S1325">
        <v>216764</v>
      </c>
      <c r="T1325">
        <v>240000</v>
      </c>
      <c r="U1325">
        <v>29947</v>
      </c>
      <c r="V1325">
        <v>15</v>
      </c>
      <c r="W1325">
        <v>163091</v>
      </c>
      <c r="X1325">
        <v>180000</v>
      </c>
      <c r="Y1325">
        <v>22978</v>
      </c>
      <c r="Z1325">
        <v>5</v>
      </c>
      <c r="AA1325">
        <v>54327</v>
      </c>
      <c r="AB1325">
        <v>60000</v>
      </c>
      <c r="AC1325">
        <v>0</v>
      </c>
      <c r="AD1325">
        <v>0</v>
      </c>
      <c r="AE1325">
        <v>0</v>
      </c>
      <c r="AF1325">
        <v>240</v>
      </c>
      <c r="AG1325">
        <v>7623</v>
      </c>
      <c r="AH1325">
        <v>111</v>
      </c>
      <c r="AI1325">
        <v>1036832</v>
      </c>
      <c r="AJ1325">
        <v>1332000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1332000</v>
      </c>
      <c r="BD1325">
        <v>9341</v>
      </c>
      <c r="BE1325">
        <v>9340</v>
      </c>
      <c r="BF1325">
        <v>12000</v>
      </c>
      <c r="BG1325" s="1">
        <v>44538</v>
      </c>
      <c r="BH1325" s="1">
        <v>44333</v>
      </c>
      <c r="BI1325" s="1">
        <v>44545.249606481484</v>
      </c>
      <c r="BJ1325" s="1">
        <v>44524.239363425928</v>
      </c>
    </row>
    <row r="1326" spans="1:62" x14ac:dyDescent="0.25">
      <c r="A1326">
        <v>11029</v>
      </c>
      <c r="B1326" t="s">
        <v>191</v>
      </c>
      <c r="C1326" t="s">
        <v>192</v>
      </c>
      <c r="D1326">
        <v>11282</v>
      </c>
      <c r="E1326">
        <v>82</v>
      </c>
      <c r="F1326" t="s">
        <v>86</v>
      </c>
      <c r="G1326" t="s">
        <v>94</v>
      </c>
      <c r="H1326" t="s">
        <v>95</v>
      </c>
      <c r="I1326">
        <v>1000000003081</v>
      </c>
      <c r="J1326">
        <v>118441</v>
      </c>
      <c r="K1326" t="s">
        <v>64</v>
      </c>
      <c r="L1326" t="s">
        <v>101</v>
      </c>
      <c r="M1326" t="s">
        <v>66</v>
      </c>
      <c r="N1326">
        <v>1</v>
      </c>
      <c r="O1326">
        <v>5909</v>
      </c>
      <c r="P1326">
        <v>6500</v>
      </c>
      <c r="Q1326">
        <v>1551</v>
      </c>
      <c r="R1326">
        <v>7</v>
      </c>
      <c r="S1326">
        <v>41305</v>
      </c>
      <c r="T1326">
        <v>45500</v>
      </c>
      <c r="U1326">
        <v>10799</v>
      </c>
      <c r="V1326">
        <v>4</v>
      </c>
      <c r="W1326">
        <v>23518</v>
      </c>
      <c r="X1326">
        <v>26000</v>
      </c>
      <c r="Y1326">
        <v>6086</v>
      </c>
      <c r="Z1326">
        <v>1</v>
      </c>
      <c r="AA1326">
        <v>5909</v>
      </c>
      <c r="AB1326">
        <v>6500</v>
      </c>
      <c r="AC1326">
        <v>0</v>
      </c>
      <c r="AD1326">
        <v>0</v>
      </c>
      <c r="AE1326">
        <v>0</v>
      </c>
      <c r="AF1326">
        <v>0</v>
      </c>
      <c r="AG1326">
        <v>1551</v>
      </c>
      <c r="AH1326">
        <v>28</v>
      </c>
      <c r="AI1326">
        <v>122023</v>
      </c>
      <c r="AJ1326">
        <v>182000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80</v>
      </c>
      <c r="AR1326">
        <v>520000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182000</v>
      </c>
      <c r="BB1326">
        <v>0</v>
      </c>
      <c r="BC1326">
        <v>0</v>
      </c>
      <c r="BD1326">
        <v>4358</v>
      </c>
      <c r="BE1326">
        <v>4356</v>
      </c>
      <c r="BF1326">
        <v>6500</v>
      </c>
      <c r="BG1326" s="1">
        <v>44533</v>
      </c>
      <c r="BH1326" s="1">
        <v>44443</v>
      </c>
      <c r="BI1326" s="1">
        <v>44545.249606481484</v>
      </c>
      <c r="BJ1326" s="1">
        <v>44524.239363425928</v>
      </c>
    </row>
    <row r="1327" spans="1:62" x14ac:dyDescent="0.25">
      <c r="A1327">
        <v>11029</v>
      </c>
      <c r="B1327" t="s">
        <v>191</v>
      </c>
      <c r="C1327" t="s">
        <v>192</v>
      </c>
      <c r="D1327">
        <v>11282</v>
      </c>
      <c r="E1327">
        <v>82</v>
      </c>
      <c r="F1327" t="s">
        <v>86</v>
      </c>
      <c r="G1327" t="s">
        <v>87</v>
      </c>
      <c r="H1327" t="s">
        <v>90</v>
      </c>
      <c r="I1327">
        <v>1000000012850</v>
      </c>
      <c r="J1327">
        <v>385428</v>
      </c>
      <c r="K1327" t="s">
        <v>64</v>
      </c>
      <c r="L1327" t="s">
        <v>105</v>
      </c>
      <c r="M1327" t="s">
        <v>66</v>
      </c>
      <c r="N1327">
        <v>9</v>
      </c>
      <c r="O1327">
        <v>48573</v>
      </c>
      <c r="P1327">
        <v>53550</v>
      </c>
      <c r="Q1327">
        <v>9316</v>
      </c>
      <c r="R1327">
        <v>20</v>
      </c>
      <c r="S1327">
        <v>106934</v>
      </c>
      <c r="T1327">
        <v>119000</v>
      </c>
      <c r="U1327">
        <v>19696</v>
      </c>
      <c r="V1327">
        <v>9</v>
      </c>
      <c r="W1327">
        <v>48464</v>
      </c>
      <c r="X1327">
        <v>53550</v>
      </c>
      <c r="Y1327">
        <v>9207</v>
      </c>
      <c r="Z1327">
        <v>11</v>
      </c>
      <c r="AA1327">
        <v>59118</v>
      </c>
      <c r="AB1327">
        <v>65450</v>
      </c>
      <c r="AC1327">
        <v>0</v>
      </c>
      <c r="AD1327">
        <v>0</v>
      </c>
      <c r="AE1327">
        <v>0</v>
      </c>
      <c r="AF1327">
        <v>420</v>
      </c>
      <c r="AG1327">
        <v>11137</v>
      </c>
      <c r="AH1327">
        <v>71</v>
      </c>
      <c r="AI1327">
        <v>309694</v>
      </c>
      <c r="AJ1327">
        <v>422450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422450</v>
      </c>
      <c r="BB1327">
        <v>0</v>
      </c>
      <c r="BC1327">
        <v>0</v>
      </c>
      <c r="BD1327">
        <v>4362</v>
      </c>
      <c r="BE1327">
        <v>4257</v>
      </c>
      <c r="BF1327">
        <v>5950</v>
      </c>
      <c r="BG1327" s="1">
        <v>44542</v>
      </c>
      <c r="BH1327" s="1">
        <v>44450</v>
      </c>
      <c r="BI1327" s="1">
        <v>44545.249606481484</v>
      </c>
      <c r="BJ1327" s="1">
        <v>44524.239363425928</v>
      </c>
    </row>
    <row r="1328" spans="1:62" x14ac:dyDescent="0.25">
      <c r="A1328">
        <v>11029</v>
      </c>
      <c r="B1328" t="s">
        <v>191</v>
      </c>
      <c r="C1328" t="s">
        <v>192</v>
      </c>
      <c r="D1328">
        <v>11281</v>
      </c>
      <c r="E1328">
        <v>81</v>
      </c>
      <c r="F1328" t="s">
        <v>61</v>
      </c>
      <c r="G1328" t="s">
        <v>336</v>
      </c>
      <c r="H1328" t="s">
        <v>69</v>
      </c>
      <c r="I1328">
        <v>1000000084568</v>
      </c>
      <c r="J1328">
        <v>405498</v>
      </c>
      <c r="K1328" t="s">
        <v>64</v>
      </c>
      <c r="L1328" t="s">
        <v>81</v>
      </c>
      <c r="M1328" t="s">
        <v>80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360</v>
      </c>
      <c r="AX1328">
        <v>126360</v>
      </c>
      <c r="AY1328">
        <v>144000</v>
      </c>
      <c r="AZ1328">
        <v>0</v>
      </c>
      <c r="BA1328">
        <v>0</v>
      </c>
      <c r="BB1328">
        <v>0</v>
      </c>
      <c r="BC1328">
        <v>0</v>
      </c>
      <c r="BD1328">
        <v>352</v>
      </c>
      <c r="BE1328">
        <v>351</v>
      </c>
      <c r="BF1328">
        <v>400</v>
      </c>
      <c r="BG1328" s="1">
        <v>44289</v>
      </c>
      <c r="BH1328" s="1">
        <v>44140</v>
      </c>
      <c r="BI1328" s="1">
        <v>44545.249606481484</v>
      </c>
      <c r="BJ1328" s="1">
        <v>44524.239363425928</v>
      </c>
    </row>
    <row r="1329" spans="1:62" x14ac:dyDescent="0.25">
      <c r="A1329">
        <v>11029</v>
      </c>
      <c r="B1329" t="s">
        <v>191</v>
      </c>
      <c r="C1329" t="s">
        <v>192</v>
      </c>
      <c r="D1329">
        <v>11283</v>
      </c>
      <c r="E1329">
        <v>83</v>
      </c>
      <c r="F1329" t="s">
        <v>111</v>
      </c>
      <c r="G1329" t="s">
        <v>112</v>
      </c>
      <c r="H1329" t="s">
        <v>113</v>
      </c>
      <c r="I1329">
        <v>1000000085223</v>
      </c>
      <c r="J1329">
        <v>406217</v>
      </c>
      <c r="K1329" t="s">
        <v>64</v>
      </c>
      <c r="L1329" t="s">
        <v>115</v>
      </c>
      <c r="M1329" t="s">
        <v>66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24</v>
      </c>
      <c r="AR1329">
        <v>285600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9271</v>
      </c>
      <c r="BE1329">
        <v>9271</v>
      </c>
      <c r="BF1329">
        <v>11900</v>
      </c>
      <c r="BG1329" s="1">
        <v>44261</v>
      </c>
      <c r="BH1329" s="1">
        <v>44213</v>
      </c>
      <c r="BI1329" s="1">
        <v>44545.249606481484</v>
      </c>
      <c r="BJ1329" s="1">
        <v>44524.239363425928</v>
      </c>
    </row>
    <row r="1330" spans="1:62" x14ac:dyDescent="0.25">
      <c r="A1330">
        <v>11029</v>
      </c>
      <c r="B1330" t="s">
        <v>191</v>
      </c>
      <c r="C1330" t="s">
        <v>192</v>
      </c>
      <c r="D1330">
        <v>11282</v>
      </c>
      <c r="E1330">
        <v>82</v>
      </c>
      <c r="F1330" t="s">
        <v>86</v>
      </c>
      <c r="G1330" t="s">
        <v>94</v>
      </c>
      <c r="H1330" t="s">
        <v>95</v>
      </c>
      <c r="I1330">
        <v>1000000001866</v>
      </c>
      <c r="J1330">
        <v>101921</v>
      </c>
      <c r="K1330" t="s">
        <v>64</v>
      </c>
      <c r="L1330" t="s">
        <v>97</v>
      </c>
      <c r="M1330" t="s">
        <v>66</v>
      </c>
      <c r="N1330">
        <v>0</v>
      </c>
      <c r="O1330">
        <v>0</v>
      </c>
      <c r="P1330">
        <v>0</v>
      </c>
      <c r="Q1330">
        <v>0</v>
      </c>
      <c r="R1330">
        <v>35</v>
      </c>
      <c r="S1330">
        <v>41009</v>
      </c>
      <c r="T1330">
        <v>45500</v>
      </c>
      <c r="U1330">
        <v>12299</v>
      </c>
      <c r="V1330">
        <v>5</v>
      </c>
      <c r="W1330">
        <v>5614</v>
      </c>
      <c r="X1330">
        <v>6500</v>
      </c>
      <c r="Y1330">
        <v>1512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20</v>
      </c>
      <c r="AI1330">
        <v>16406</v>
      </c>
      <c r="AJ1330">
        <v>26000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60</v>
      </c>
      <c r="AR1330">
        <v>78000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820</v>
      </c>
      <c r="BE1330">
        <v>820</v>
      </c>
      <c r="BF1330">
        <v>1300</v>
      </c>
      <c r="BG1330" s="1">
        <v>44501</v>
      </c>
      <c r="BH1330" s="1">
        <v>44455</v>
      </c>
      <c r="BI1330" s="1">
        <v>44545.249606481484</v>
      </c>
      <c r="BJ1330" s="1">
        <v>44524.239363425928</v>
      </c>
    </row>
    <row r="1331" spans="1:62" x14ac:dyDescent="0.25">
      <c r="A1331">
        <v>11029</v>
      </c>
      <c r="B1331" t="s">
        <v>191</v>
      </c>
      <c r="C1331" t="s">
        <v>192</v>
      </c>
      <c r="D1331">
        <v>11282</v>
      </c>
      <c r="E1331">
        <v>82</v>
      </c>
      <c r="F1331" t="s">
        <v>86</v>
      </c>
      <c r="G1331" t="s">
        <v>87</v>
      </c>
      <c r="H1331" t="s">
        <v>90</v>
      </c>
      <c r="I1331">
        <v>1000000003718</v>
      </c>
      <c r="J1331">
        <v>139603</v>
      </c>
      <c r="K1331" t="s">
        <v>64</v>
      </c>
      <c r="L1331" t="s">
        <v>104</v>
      </c>
      <c r="M1331" t="s">
        <v>66</v>
      </c>
      <c r="N1331">
        <v>6</v>
      </c>
      <c r="O1331">
        <v>17455</v>
      </c>
      <c r="P1331">
        <v>19200</v>
      </c>
      <c r="Q1331">
        <v>4369</v>
      </c>
      <c r="R1331">
        <v>7</v>
      </c>
      <c r="S1331">
        <v>20305</v>
      </c>
      <c r="T1331">
        <v>22400</v>
      </c>
      <c r="U1331">
        <v>5039</v>
      </c>
      <c r="V1331">
        <v>3</v>
      </c>
      <c r="W1331">
        <v>8727</v>
      </c>
      <c r="X1331">
        <v>9600</v>
      </c>
      <c r="Y1331">
        <v>2184</v>
      </c>
      <c r="Z1331">
        <v>4</v>
      </c>
      <c r="AA1331">
        <v>11549</v>
      </c>
      <c r="AB1331">
        <v>12800</v>
      </c>
      <c r="AC1331">
        <v>0</v>
      </c>
      <c r="AD1331">
        <v>0</v>
      </c>
      <c r="AE1331">
        <v>0</v>
      </c>
      <c r="AF1331">
        <v>96</v>
      </c>
      <c r="AG1331">
        <v>2825</v>
      </c>
      <c r="AH1331">
        <v>40</v>
      </c>
      <c r="AI1331">
        <v>87238</v>
      </c>
      <c r="AJ1331">
        <v>128000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60</v>
      </c>
      <c r="AR1331">
        <v>192000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128000</v>
      </c>
      <c r="BB1331">
        <v>0</v>
      </c>
      <c r="BC1331">
        <v>0</v>
      </c>
      <c r="BD1331">
        <v>2181</v>
      </c>
      <c r="BE1331">
        <v>2164</v>
      </c>
      <c r="BF1331">
        <v>3200</v>
      </c>
      <c r="BG1331" s="1">
        <v>44543</v>
      </c>
      <c r="BH1331" s="1">
        <v>44450</v>
      </c>
      <c r="BI1331" s="1">
        <v>44545.249606481484</v>
      </c>
      <c r="BJ1331" s="1">
        <v>44524.239363425928</v>
      </c>
    </row>
    <row r="1332" spans="1:62" x14ac:dyDescent="0.25">
      <c r="A1332">
        <v>11029</v>
      </c>
      <c r="B1332" t="s">
        <v>191</v>
      </c>
      <c r="C1332" t="s">
        <v>192</v>
      </c>
      <c r="D1332">
        <v>11283</v>
      </c>
      <c r="E1332">
        <v>83</v>
      </c>
      <c r="F1332" t="s">
        <v>111</v>
      </c>
      <c r="G1332" t="s">
        <v>112</v>
      </c>
      <c r="H1332" t="s">
        <v>113</v>
      </c>
      <c r="I1332">
        <v>1000000010906</v>
      </c>
      <c r="J1332">
        <v>370691</v>
      </c>
      <c r="K1332" t="s">
        <v>64</v>
      </c>
      <c r="L1332" t="s">
        <v>116</v>
      </c>
      <c r="M1332" t="s">
        <v>66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11436</v>
      </c>
      <c r="X1332">
        <v>12700</v>
      </c>
      <c r="Y1332">
        <v>1717</v>
      </c>
      <c r="Z1332">
        <v>2</v>
      </c>
      <c r="AA1332">
        <v>22982</v>
      </c>
      <c r="AB1332">
        <v>25400</v>
      </c>
      <c r="AC1332">
        <v>0</v>
      </c>
      <c r="AD1332">
        <v>0</v>
      </c>
      <c r="AE1332">
        <v>0</v>
      </c>
      <c r="AF1332">
        <v>120</v>
      </c>
      <c r="AG1332">
        <v>3542</v>
      </c>
      <c r="AH1332">
        <v>45</v>
      </c>
      <c r="AI1332">
        <v>408750</v>
      </c>
      <c r="AJ1332">
        <v>571500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36</v>
      </c>
      <c r="AR1332">
        <v>457200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571500</v>
      </c>
      <c r="BA1332">
        <v>0</v>
      </c>
      <c r="BB1332">
        <v>0</v>
      </c>
      <c r="BC1332">
        <v>0</v>
      </c>
      <c r="BD1332">
        <v>9083</v>
      </c>
      <c r="BE1332">
        <v>9083</v>
      </c>
      <c r="BF1332">
        <v>12700</v>
      </c>
      <c r="BG1332" s="1">
        <v>44542</v>
      </c>
      <c r="BH1332" s="1">
        <v>44541</v>
      </c>
      <c r="BI1332" s="1">
        <v>44545.249606481484</v>
      </c>
      <c r="BJ1332" s="1">
        <v>44524.239363425928</v>
      </c>
    </row>
    <row r="1333" spans="1:62" x14ac:dyDescent="0.25">
      <c r="A1333">
        <v>11029</v>
      </c>
      <c r="B1333" t="s">
        <v>191</v>
      </c>
      <c r="C1333" t="s">
        <v>192</v>
      </c>
      <c r="D1333">
        <v>11281</v>
      </c>
      <c r="E1333">
        <v>81</v>
      </c>
      <c r="F1333" t="s">
        <v>61</v>
      </c>
      <c r="G1333" t="s">
        <v>336</v>
      </c>
      <c r="H1333" t="s">
        <v>69</v>
      </c>
      <c r="I1333">
        <v>1000000114802</v>
      </c>
      <c r="J1333">
        <v>413903</v>
      </c>
      <c r="K1333" t="s">
        <v>64</v>
      </c>
      <c r="L1333" t="s">
        <v>409</v>
      </c>
      <c r="M1333" t="s">
        <v>66</v>
      </c>
      <c r="N1333">
        <v>0</v>
      </c>
      <c r="O1333">
        <v>0</v>
      </c>
      <c r="P1333">
        <v>0</v>
      </c>
      <c r="Q1333">
        <v>0</v>
      </c>
      <c r="R1333">
        <v>54</v>
      </c>
      <c r="S1333">
        <v>48985</v>
      </c>
      <c r="T1333">
        <v>54000</v>
      </c>
      <c r="U1333">
        <v>10234</v>
      </c>
      <c r="V1333">
        <v>97</v>
      </c>
      <c r="W1333">
        <v>87855</v>
      </c>
      <c r="X1333">
        <v>97000</v>
      </c>
      <c r="Y1333">
        <v>19227</v>
      </c>
      <c r="Z1333">
        <v>66</v>
      </c>
      <c r="AA1333">
        <v>59727</v>
      </c>
      <c r="AB1333">
        <v>66000</v>
      </c>
      <c r="AC1333">
        <v>0</v>
      </c>
      <c r="AD1333">
        <v>0</v>
      </c>
      <c r="AE1333">
        <v>0</v>
      </c>
      <c r="AF1333">
        <v>300</v>
      </c>
      <c r="AG1333">
        <v>12303</v>
      </c>
      <c r="AH1333">
        <v>191</v>
      </c>
      <c r="AI1333">
        <v>137244</v>
      </c>
      <c r="AJ1333">
        <v>191000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191000</v>
      </c>
      <c r="BA1333">
        <v>0</v>
      </c>
      <c r="BB1333">
        <v>0</v>
      </c>
      <c r="BC1333">
        <v>0</v>
      </c>
      <c r="BD1333">
        <v>719</v>
      </c>
      <c r="BE1333">
        <v>711</v>
      </c>
      <c r="BF1333">
        <v>1000</v>
      </c>
      <c r="BG1333" s="1">
        <v>44544</v>
      </c>
      <c r="BH1333" s="1">
        <v>44532</v>
      </c>
      <c r="BI1333" s="1">
        <v>44545.249606481484</v>
      </c>
      <c r="BJ1333" s="1">
        <v>44524.239363425928</v>
      </c>
    </row>
    <row r="1334" spans="1:62" x14ac:dyDescent="0.25">
      <c r="A1334">
        <v>11029</v>
      </c>
      <c r="B1334" t="s">
        <v>191</v>
      </c>
      <c r="C1334" t="s">
        <v>192</v>
      </c>
      <c r="D1334">
        <v>11282</v>
      </c>
      <c r="E1334">
        <v>82</v>
      </c>
      <c r="F1334" t="s">
        <v>86</v>
      </c>
      <c r="G1334" t="s">
        <v>94</v>
      </c>
      <c r="H1334" t="s">
        <v>95</v>
      </c>
      <c r="I1334">
        <v>1000000001865</v>
      </c>
      <c r="J1334">
        <v>101920</v>
      </c>
      <c r="K1334" t="s">
        <v>64</v>
      </c>
      <c r="L1334" t="s">
        <v>98</v>
      </c>
      <c r="M1334" t="s">
        <v>66</v>
      </c>
      <c r="N1334">
        <v>0</v>
      </c>
      <c r="O1334">
        <v>0</v>
      </c>
      <c r="P1334">
        <v>0</v>
      </c>
      <c r="Q1334">
        <v>0</v>
      </c>
      <c r="R1334">
        <v>40</v>
      </c>
      <c r="S1334">
        <v>47273</v>
      </c>
      <c r="T1334">
        <v>52000</v>
      </c>
      <c r="U1334">
        <v>14461</v>
      </c>
      <c r="V1334">
        <v>20</v>
      </c>
      <c r="W1334">
        <v>23542</v>
      </c>
      <c r="X1334">
        <v>26000</v>
      </c>
      <c r="Y1334">
        <v>7136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60</v>
      </c>
      <c r="AR1334">
        <v>78000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820</v>
      </c>
      <c r="BE1334">
        <v>820</v>
      </c>
      <c r="BF1334">
        <v>1300</v>
      </c>
      <c r="BG1334" s="1">
        <v>44527</v>
      </c>
      <c r="BH1334" s="1">
        <v>44443</v>
      </c>
      <c r="BI1334" s="1">
        <v>44545.249606481484</v>
      </c>
      <c r="BJ1334" s="1">
        <v>44524.239363425928</v>
      </c>
    </row>
    <row r="1335" spans="1:62" x14ac:dyDescent="0.25">
      <c r="A1335">
        <v>11029</v>
      </c>
      <c r="B1335" t="s">
        <v>191</v>
      </c>
      <c r="C1335" t="s">
        <v>192</v>
      </c>
      <c r="D1335">
        <v>11281</v>
      </c>
      <c r="E1335">
        <v>81</v>
      </c>
      <c r="F1335" t="s">
        <v>61</v>
      </c>
      <c r="G1335" t="s">
        <v>62</v>
      </c>
      <c r="H1335" t="s">
        <v>63</v>
      </c>
      <c r="I1335">
        <v>1000000085829</v>
      </c>
      <c r="J1335">
        <v>406662</v>
      </c>
      <c r="K1335" t="s">
        <v>64</v>
      </c>
      <c r="L1335" t="s">
        <v>68</v>
      </c>
      <c r="M1335" t="s">
        <v>66</v>
      </c>
      <c r="N1335">
        <v>0</v>
      </c>
      <c r="O1335">
        <v>0</v>
      </c>
      <c r="P1335">
        <v>0</v>
      </c>
      <c r="Q1335">
        <v>0</v>
      </c>
      <c r="R1335">
        <v>48</v>
      </c>
      <c r="S1335">
        <v>39273</v>
      </c>
      <c r="T1335">
        <v>43200</v>
      </c>
      <c r="U1335">
        <v>5741</v>
      </c>
      <c r="V1335">
        <v>120</v>
      </c>
      <c r="W1335">
        <v>97887</v>
      </c>
      <c r="X1335">
        <v>108000</v>
      </c>
      <c r="Y1335">
        <v>14057</v>
      </c>
      <c r="Z1335">
        <v>49</v>
      </c>
      <c r="AA1335">
        <v>39796</v>
      </c>
      <c r="AB1335">
        <v>44100</v>
      </c>
      <c r="AC1335">
        <v>0</v>
      </c>
      <c r="AD1335">
        <v>0</v>
      </c>
      <c r="AE1335">
        <v>0</v>
      </c>
      <c r="AF1335">
        <v>324</v>
      </c>
      <c r="AG1335">
        <v>5566</v>
      </c>
      <c r="AH1335">
        <v>239</v>
      </c>
      <c r="AI1335">
        <v>166962</v>
      </c>
      <c r="AJ1335">
        <v>215100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215100</v>
      </c>
      <c r="BD1335">
        <v>699</v>
      </c>
      <c r="BE1335">
        <v>698</v>
      </c>
      <c r="BF1335">
        <v>900</v>
      </c>
      <c r="BG1335" s="1">
        <v>44543</v>
      </c>
      <c r="BH1335" s="1">
        <v>44357</v>
      </c>
      <c r="BI1335" s="1">
        <v>44545.249606481484</v>
      </c>
      <c r="BJ1335" s="1">
        <v>44524.239363425928</v>
      </c>
    </row>
    <row r="1336" spans="1:62" x14ac:dyDescent="0.25">
      <c r="A1336">
        <v>11029</v>
      </c>
      <c r="B1336" t="s">
        <v>191</v>
      </c>
      <c r="C1336" t="s">
        <v>192</v>
      </c>
      <c r="D1336">
        <v>11282</v>
      </c>
      <c r="E1336">
        <v>82</v>
      </c>
      <c r="F1336" t="s">
        <v>86</v>
      </c>
      <c r="G1336" t="s">
        <v>87</v>
      </c>
      <c r="H1336" t="s">
        <v>90</v>
      </c>
      <c r="I1336">
        <v>1000000018059</v>
      </c>
      <c r="J1336">
        <v>396601</v>
      </c>
      <c r="K1336" t="s">
        <v>64</v>
      </c>
      <c r="L1336" t="s">
        <v>109</v>
      </c>
      <c r="M1336" t="s">
        <v>66</v>
      </c>
      <c r="N1336">
        <v>8</v>
      </c>
      <c r="O1336">
        <v>22489</v>
      </c>
      <c r="P1336">
        <v>24800</v>
      </c>
      <c r="Q1336">
        <v>3392</v>
      </c>
      <c r="R1336">
        <v>15</v>
      </c>
      <c r="S1336">
        <v>42104</v>
      </c>
      <c r="T1336">
        <v>46500</v>
      </c>
      <c r="U1336">
        <v>6296</v>
      </c>
      <c r="V1336">
        <v>8</v>
      </c>
      <c r="W1336">
        <v>22517</v>
      </c>
      <c r="X1336">
        <v>24800</v>
      </c>
      <c r="Y1336">
        <v>3420</v>
      </c>
      <c r="Z1336">
        <v>9</v>
      </c>
      <c r="AA1336">
        <v>25223</v>
      </c>
      <c r="AB1336">
        <v>27900</v>
      </c>
      <c r="AC1336">
        <v>0</v>
      </c>
      <c r="AD1336">
        <v>0</v>
      </c>
      <c r="AE1336">
        <v>0</v>
      </c>
      <c r="AF1336">
        <v>155</v>
      </c>
      <c r="AG1336">
        <v>3738</v>
      </c>
      <c r="AH1336">
        <v>74</v>
      </c>
      <c r="AI1336">
        <v>176651</v>
      </c>
      <c r="AJ1336">
        <v>229400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229400</v>
      </c>
      <c r="BA1336">
        <v>0</v>
      </c>
      <c r="BB1336">
        <v>0</v>
      </c>
      <c r="BC1336">
        <v>0</v>
      </c>
      <c r="BD1336">
        <v>2387</v>
      </c>
      <c r="BE1336">
        <v>2387</v>
      </c>
      <c r="BF1336">
        <v>3100</v>
      </c>
      <c r="BG1336" s="1">
        <v>44544</v>
      </c>
      <c r="BH1336" s="1">
        <v>44527</v>
      </c>
      <c r="BI1336" s="1">
        <v>44545.249606481484</v>
      </c>
      <c r="BJ1336" s="1">
        <v>44524.239363425928</v>
      </c>
    </row>
    <row r="1337" spans="1:62" x14ac:dyDescent="0.25">
      <c r="A1337">
        <v>11029</v>
      </c>
      <c r="B1337" t="s">
        <v>191</v>
      </c>
      <c r="C1337" t="s">
        <v>192</v>
      </c>
      <c r="D1337">
        <v>11281</v>
      </c>
      <c r="E1337">
        <v>81</v>
      </c>
      <c r="F1337" t="s">
        <v>61</v>
      </c>
      <c r="G1337" t="s">
        <v>62</v>
      </c>
      <c r="H1337" t="s">
        <v>63</v>
      </c>
      <c r="I1337">
        <v>1000000076912</v>
      </c>
      <c r="J1337">
        <v>384739</v>
      </c>
      <c r="K1337" t="s">
        <v>64</v>
      </c>
      <c r="L1337" t="s">
        <v>446</v>
      </c>
      <c r="M1337" t="s">
        <v>66</v>
      </c>
      <c r="N1337">
        <v>6</v>
      </c>
      <c r="O1337">
        <v>58418</v>
      </c>
      <c r="P1337">
        <v>64800</v>
      </c>
      <c r="Q1337">
        <v>9061</v>
      </c>
      <c r="R1337">
        <v>9</v>
      </c>
      <c r="S1337">
        <v>88167</v>
      </c>
      <c r="T1337">
        <v>97200</v>
      </c>
      <c r="U1337">
        <v>14131</v>
      </c>
      <c r="V1337">
        <v>7</v>
      </c>
      <c r="W1337">
        <v>68629</v>
      </c>
      <c r="X1337">
        <v>75600</v>
      </c>
      <c r="Y1337">
        <v>11045</v>
      </c>
      <c r="Z1337">
        <v>6</v>
      </c>
      <c r="AA1337">
        <v>58811</v>
      </c>
      <c r="AB1337">
        <v>64800</v>
      </c>
      <c r="AC1337">
        <v>0</v>
      </c>
      <c r="AD1337">
        <v>0</v>
      </c>
      <c r="AE1337">
        <v>0</v>
      </c>
      <c r="AF1337">
        <v>108</v>
      </c>
      <c r="AG1337">
        <v>9453</v>
      </c>
      <c r="AH1337">
        <v>162</v>
      </c>
      <c r="AI1337">
        <v>1332657</v>
      </c>
      <c r="AJ1337">
        <v>1749600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294</v>
      </c>
      <c r="AR1337">
        <v>3175200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1749600</v>
      </c>
      <c r="BD1337">
        <v>8226</v>
      </c>
      <c r="BE1337">
        <v>8226</v>
      </c>
      <c r="BF1337">
        <v>10800</v>
      </c>
      <c r="BG1337" s="1">
        <v>44541</v>
      </c>
      <c r="BH1337" s="1">
        <v>44377</v>
      </c>
      <c r="BI1337" s="1">
        <v>44545.249606481484</v>
      </c>
      <c r="BJ1337" s="1">
        <v>44524.239363425928</v>
      </c>
    </row>
    <row r="1338" spans="1:62" x14ac:dyDescent="0.25">
      <c r="A1338">
        <v>11029</v>
      </c>
      <c r="B1338" t="s">
        <v>191</v>
      </c>
      <c r="C1338" t="s">
        <v>192</v>
      </c>
      <c r="D1338">
        <v>11283</v>
      </c>
      <c r="E1338">
        <v>83</v>
      </c>
      <c r="F1338" t="s">
        <v>111</v>
      </c>
      <c r="G1338" t="s">
        <v>129</v>
      </c>
      <c r="H1338" t="s">
        <v>130</v>
      </c>
      <c r="I1338">
        <v>1000000005859</v>
      </c>
      <c r="J1338">
        <v>216789</v>
      </c>
      <c r="K1338" t="s">
        <v>64</v>
      </c>
      <c r="L1338" t="s">
        <v>134</v>
      </c>
      <c r="M1338" t="s">
        <v>66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30</v>
      </c>
      <c r="AR1338">
        <v>117000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2455</v>
      </c>
      <c r="BE1338">
        <v>2455</v>
      </c>
      <c r="BF1338">
        <v>3900</v>
      </c>
      <c r="BG1338" s="1">
        <v>44334</v>
      </c>
      <c r="BH1338" s="1">
        <v>44247</v>
      </c>
      <c r="BI1338" s="1">
        <v>44545.249606481484</v>
      </c>
      <c r="BJ1338" s="1">
        <v>44524.239363425928</v>
      </c>
    </row>
    <row r="1339" spans="1:62" x14ac:dyDescent="0.25">
      <c r="A1339">
        <v>11029</v>
      </c>
      <c r="B1339" t="s">
        <v>191</v>
      </c>
      <c r="C1339" t="s">
        <v>192</v>
      </c>
      <c r="D1339">
        <v>11283</v>
      </c>
      <c r="E1339">
        <v>83</v>
      </c>
      <c r="F1339" t="s">
        <v>111</v>
      </c>
      <c r="G1339" t="s">
        <v>112</v>
      </c>
      <c r="H1339" t="s">
        <v>113</v>
      </c>
      <c r="I1339">
        <v>1000000010907</v>
      </c>
      <c r="J1339">
        <v>370692</v>
      </c>
      <c r="K1339" t="s">
        <v>64</v>
      </c>
      <c r="L1339" t="s">
        <v>114</v>
      </c>
      <c r="M1339" t="s">
        <v>66</v>
      </c>
      <c r="N1339">
        <v>27</v>
      </c>
      <c r="O1339">
        <v>280364</v>
      </c>
      <c r="P1339">
        <v>340200</v>
      </c>
      <c r="Q1339">
        <v>19824</v>
      </c>
      <c r="R1339">
        <v>56</v>
      </c>
      <c r="S1339">
        <v>546585</v>
      </c>
      <c r="T1339">
        <v>705600</v>
      </c>
      <c r="U1339">
        <v>6206</v>
      </c>
      <c r="V1339">
        <v>19</v>
      </c>
      <c r="W1339">
        <v>193431</v>
      </c>
      <c r="X1339">
        <v>239400</v>
      </c>
      <c r="Y1339">
        <v>10088</v>
      </c>
      <c r="Z1339">
        <v>18</v>
      </c>
      <c r="AA1339">
        <v>174864</v>
      </c>
      <c r="AB1339">
        <v>226800</v>
      </c>
      <c r="AC1339">
        <v>0</v>
      </c>
      <c r="AD1339">
        <v>0</v>
      </c>
      <c r="AE1339">
        <v>0</v>
      </c>
      <c r="AF1339">
        <v>34450</v>
      </c>
      <c r="AG1339">
        <v>-354</v>
      </c>
      <c r="AH1339">
        <v>63</v>
      </c>
      <c r="AI1339">
        <v>610398</v>
      </c>
      <c r="AJ1339">
        <v>793800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793800</v>
      </c>
      <c r="BA1339">
        <v>0</v>
      </c>
      <c r="BB1339">
        <v>0</v>
      </c>
      <c r="BC1339">
        <v>0</v>
      </c>
      <c r="BD1339">
        <v>9689</v>
      </c>
      <c r="BE1339">
        <v>9416</v>
      </c>
      <c r="BF1339">
        <v>12600</v>
      </c>
      <c r="BG1339" s="1">
        <v>44540</v>
      </c>
      <c r="BH1339" s="1">
        <v>44530</v>
      </c>
      <c r="BI1339" s="1">
        <v>44545.249606481484</v>
      </c>
      <c r="BJ1339" s="1">
        <v>44524.239363425928</v>
      </c>
    </row>
    <row r="1340" spans="1:62" x14ac:dyDescent="0.25">
      <c r="A1340">
        <v>11029</v>
      </c>
      <c r="B1340" t="s">
        <v>191</v>
      </c>
      <c r="C1340" t="s">
        <v>192</v>
      </c>
      <c r="D1340">
        <v>11281</v>
      </c>
      <c r="E1340">
        <v>81</v>
      </c>
      <c r="F1340" t="s">
        <v>61</v>
      </c>
      <c r="G1340" t="s">
        <v>62</v>
      </c>
      <c r="H1340" t="s">
        <v>63</v>
      </c>
      <c r="I1340">
        <v>1000000030372</v>
      </c>
      <c r="J1340">
        <v>375284</v>
      </c>
      <c r="K1340" t="s">
        <v>64</v>
      </c>
      <c r="L1340" t="s">
        <v>78</v>
      </c>
      <c r="M1340" t="s">
        <v>66</v>
      </c>
      <c r="N1340">
        <v>60</v>
      </c>
      <c r="O1340">
        <v>24447</v>
      </c>
      <c r="P1340">
        <v>27000</v>
      </c>
      <c r="Q1340">
        <v>4173</v>
      </c>
      <c r="R1340">
        <v>180</v>
      </c>
      <c r="S1340">
        <v>73587</v>
      </c>
      <c r="T1340">
        <v>81000</v>
      </c>
      <c r="U1340">
        <v>12766</v>
      </c>
      <c r="V1340">
        <v>252</v>
      </c>
      <c r="W1340">
        <v>102600</v>
      </c>
      <c r="X1340">
        <v>113400</v>
      </c>
      <c r="Y1340">
        <v>17470</v>
      </c>
      <c r="Z1340">
        <v>73</v>
      </c>
      <c r="AA1340">
        <v>29864</v>
      </c>
      <c r="AB1340">
        <v>32850</v>
      </c>
      <c r="AC1340">
        <v>0</v>
      </c>
      <c r="AD1340">
        <v>0</v>
      </c>
      <c r="AE1340">
        <v>0</v>
      </c>
      <c r="AF1340">
        <v>0</v>
      </c>
      <c r="AG1340">
        <v>5203</v>
      </c>
      <c r="AH1340">
        <v>227</v>
      </c>
      <c r="AI1340">
        <v>76685</v>
      </c>
      <c r="AJ1340">
        <v>102150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102150</v>
      </c>
      <c r="BA1340">
        <v>0</v>
      </c>
      <c r="BB1340">
        <v>0</v>
      </c>
      <c r="BC1340">
        <v>0</v>
      </c>
      <c r="BD1340">
        <v>338</v>
      </c>
      <c r="BE1340">
        <v>338</v>
      </c>
      <c r="BF1340">
        <v>450</v>
      </c>
      <c r="BG1340" s="1">
        <v>44541</v>
      </c>
      <c r="BH1340" s="1">
        <v>44505</v>
      </c>
      <c r="BI1340" s="1">
        <v>44545.249606481484</v>
      </c>
      <c r="BJ1340" s="1">
        <v>44524.239363425928</v>
      </c>
    </row>
    <row r="1341" spans="1:62" x14ac:dyDescent="0.25">
      <c r="A1341">
        <v>11029</v>
      </c>
      <c r="B1341" t="s">
        <v>191</v>
      </c>
      <c r="C1341" t="s">
        <v>192</v>
      </c>
      <c r="D1341">
        <v>11283</v>
      </c>
      <c r="E1341">
        <v>83</v>
      </c>
      <c r="F1341" t="s">
        <v>111</v>
      </c>
      <c r="G1341" t="s">
        <v>129</v>
      </c>
      <c r="H1341" t="s">
        <v>130</v>
      </c>
      <c r="I1341">
        <v>1000000008704</v>
      </c>
      <c r="J1341">
        <v>332746</v>
      </c>
      <c r="K1341" t="s">
        <v>64</v>
      </c>
      <c r="L1341" t="s">
        <v>154</v>
      </c>
      <c r="M1341" t="s">
        <v>66</v>
      </c>
      <c r="N1341">
        <v>80</v>
      </c>
      <c r="O1341">
        <v>36273</v>
      </c>
      <c r="P1341">
        <v>40000</v>
      </c>
      <c r="Q1341">
        <v>16273</v>
      </c>
      <c r="R1341">
        <v>100</v>
      </c>
      <c r="S1341">
        <v>45273</v>
      </c>
      <c r="T1341">
        <v>50000</v>
      </c>
      <c r="U1341">
        <v>20273</v>
      </c>
      <c r="V1341">
        <v>30</v>
      </c>
      <c r="W1341">
        <v>13591</v>
      </c>
      <c r="X1341">
        <v>15000</v>
      </c>
      <c r="Y1341">
        <v>6091</v>
      </c>
      <c r="Z1341">
        <v>10</v>
      </c>
      <c r="AA1341">
        <v>4545</v>
      </c>
      <c r="AB1341">
        <v>5000</v>
      </c>
      <c r="AC1341">
        <v>0</v>
      </c>
      <c r="AD1341">
        <v>0</v>
      </c>
      <c r="AE1341">
        <v>0</v>
      </c>
      <c r="AF1341">
        <v>0</v>
      </c>
      <c r="AG1341">
        <v>2045</v>
      </c>
      <c r="AH1341">
        <v>40</v>
      </c>
      <c r="AI1341">
        <v>10000</v>
      </c>
      <c r="AJ1341">
        <v>20000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20000</v>
      </c>
      <c r="BD1341">
        <v>250</v>
      </c>
      <c r="BE1341">
        <v>250</v>
      </c>
      <c r="BF1341">
        <v>500</v>
      </c>
      <c r="BG1341" s="1">
        <v>44532</v>
      </c>
      <c r="BH1341" s="1">
        <v>44303</v>
      </c>
      <c r="BI1341" s="1">
        <v>44545.249606481484</v>
      </c>
      <c r="BJ1341" s="1">
        <v>44524.239363425928</v>
      </c>
    </row>
    <row r="1342" spans="1:62" x14ac:dyDescent="0.25">
      <c r="A1342">
        <v>11029</v>
      </c>
      <c r="B1342" t="s">
        <v>191</v>
      </c>
      <c r="C1342" t="s">
        <v>192</v>
      </c>
      <c r="D1342">
        <v>11281</v>
      </c>
      <c r="E1342">
        <v>81</v>
      </c>
      <c r="F1342" t="s">
        <v>61</v>
      </c>
      <c r="G1342" t="s">
        <v>336</v>
      </c>
      <c r="H1342" t="s">
        <v>69</v>
      </c>
      <c r="I1342">
        <v>1000000009644</v>
      </c>
      <c r="J1342">
        <v>352705</v>
      </c>
      <c r="K1342" t="s">
        <v>64</v>
      </c>
      <c r="L1342" t="s">
        <v>149</v>
      </c>
      <c r="M1342" t="s">
        <v>66</v>
      </c>
      <c r="N1342">
        <v>24</v>
      </c>
      <c r="O1342">
        <v>10909</v>
      </c>
      <c r="P1342">
        <v>12000</v>
      </c>
      <c r="Q1342">
        <v>1964</v>
      </c>
      <c r="R1342">
        <v>18</v>
      </c>
      <c r="S1342">
        <v>8182</v>
      </c>
      <c r="T1342">
        <v>9000</v>
      </c>
      <c r="U1342">
        <v>11291</v>
      </c>
      <c r="V1342">
        <v>66</v>
      </c>
      <c r="W1342">
        <v>29864</v>
      </c>
      <c r="X1342">
        <v>33000</v>
      </c>
      <c r="Y1342">
        <v>8264</v>
      </c>
      <c r="Z1342">
        <v>36</v>
      </c>
      <c r="AA1342">
        <v>16255</v>
      </c>
      <c r="AB1342">
        <v>18000</v>
      </c>
      <c r="AC1342">
        <v>0</v>
      </c>
      <c r="AD1342">
        <v>0</v>
      </c>
      <c r="AE1342">
        <v>0</v>
      </c>
      <c r="AF1342">
        <v>120</v>
      </c>
      <c r="AG1342">
        <v>4473</v>
      </c>
      <c r="AH1342">
        <v>196</v>
      </c>
      <c r="AI1342">
        <v>64145</v>
      </c>
      <c r="AJ1342">
        <v>98000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98000</v>
      </c>
      <c r="BA1342">
        <v>0</v>
      </c>
      <c r="BB1342">
        <v>0</v>
      </c>
      <c r="BC1342">
        <v>0</v>
      </c>
      <c r="BD1342">
        <v>327</v>
      </c>
      <c r="BE1342">
        <v>327</v>
      </c>
      <c r="BF1342">
        <v>500</v>
      </c>
      <c r="BG1342" s="1">
        <v>44544</v>
      </c>
      <c r="BH1342" s="1">
        <v>44492</v>
      </c>
      <c r="BI1342" s="1">
        <v>44545.249606481484</v>
      </c>
      <c r="BJ1342" s="1">
        <v>44524.239363425928</v>
      </c>
    </row>
    <row r="1343" spans="1:62" x14ac:dyDescent="0.25">
      <c r="A1343">
        <v>11029</v>
      </c>
      <c r="B1343" t="s">
        <v>191</v>
      </c>
      <c r="C1343" t="s">
        <v>192</v>
      </c>
      <c r="D1343">
        <v>11281</v>
      </c>
      <c r="E1343">
        <v>81</v>
      </c>
      <c r="F1343" t="s">
        <v>61</v>
      </c>
      <c r="G1343" t="s">
        <v>62</v>
      </c>
      <c r="H1343" t="s">
        <v>63</v>
      </c>
      <c r="I1343">
        <v>1000000076903</v>
      </c>
      <c r="J1343">
        <v>384738</v>
      </c>
      <c r="K1343" t="s">
        <v>64</v>
      </c>
      <c r="L1343" t="s">
        <v>448</v>
      </c>
      <c r="M1343" t="s">
        <v>66</v>
      </c>
      <c r="N1343">
        <v>4</v>
      </c>
      <c r="O1343">
        <v>38782</v>
      </c>
      <c r="P1343">
        <v>43200</v>
      </c>
      <c r="Q1343">
        <v>5877</v>
      </c>
      <c r="R1343">
        <v>15</v>
      </c>
      <c r="S1343">
        <v>146193</v>
      </c>
      <c r="T1343">
        <v>162000</v>
      </c>
      <c r="U1343">
        <v>22799</v>
      </c>
      <c r="V1343">
        <v>7</v>
      </c>
      <c r="W1343">
        <v>68138</v>
      </c>
      <c r="X1343">
        <v>75600</v>
      </c>
      <c r="Y1343">
        <v>10554</v>
      </c>
      <c r="Z1343">
        <v>8</v>
      </c>
      <c r="AA1343">
        <v>78153</v>
      </c>
      <c r="AB1343">
        <v>86400</v>
      </c>
      <c r="AC1343">
        <v>0</v>
      </c>
      <c r="AD1343">
        <v>0</v>
      </c>
      <c r="AE1343">
        <v>0</v>
      </c>
      <c r="AF1343">
        <v>432</v>
      </c>
      <c r="AG1343">
        <v>12343</v>
      </c>
      <c r="AH1343">
        <v>69</v>
      </c>
      <c r="AI1343">
        <v>567613</v>
      </c>
      <c r="AJ1343">
        <v>745200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378</v>
      </c>
      <c r="AR1343">
        <v>4082400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745200</v>
      </c>
      <c r="BA1343">
        <v>0</v>
      </c>
      <c r="BB1343">
        <v>0</v>
      </c>
      <c r="BC1343">
        <v>0</v>
      </c>
      <c r="BD1343">
        <v>8226</v>
      </c>
      <c r="BE1343">
        <v>8226</v>
      </c>
      <c r="BF1343">
        <v>10800</v>
      </c>
      <c r="BG1343" s="1">
        <v>44543</v>
      </c>
      <c r="BH1343" s="1">
        <v>44491</v>
      </c>
      <c r="BI1343" s="1">
        <v>44545.249606481484</v>
      </c>
      <c r="BJ1343" s="1">
        <v>44524.239363425928</v>
      </c>
    </row>
    <row r="1344" spans="1:62" x14ac:dyDescent="0.25">
      <c r="A1344">
        <v>11029</v>
      </c>
      <c r="B1344" t="s">
        <v>191</v>
      </c>
      <c r="C1344" t="s">
        <v>192</v>
      </c>
      <c r="D1344">
        <v>11281</v>
      </c>
      <c r="E1344">
        <v>81</v>
      </c>
      <c r="F1344" t="s">
        <v>61</v>
      </c>
      <c r="G1344" t="s">
        <v>336</v>
      </c>
      <c r="H1344" t="s">
        <v>69</v>
      </c>
      <c r="I1344">
        <v>1000000114792</v>
      </c>
      <c r="J1344">
        <v>413895</v>
      </c>
      <c r="K1344" t="s">
        <v>64</v>
      </c>
      <c r="L1344" t="s">
        <v>407</v>
      </c>
      <c r="M1344" t="s">
        <v>66</v>
      </c>
      <c r="N1344">
        <v>0</v>
      </c>
      <c r="O1344">
        <v>0</v>
      </c>
      <c r="P1344">
        <v>0</v>
      </c>
      <c r="Q1344">
        <v>0</v>
      </c>
      <c r="R1344">
        <v>17</v>
      </c>
      <c r="S1344">
        <v>7727</v>
      </c>
      <c r="T1344">
        <v>8500</v>
      </c>
      <c r="U1344">
        <v>1678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367</v>
      </c>
      <c r="AI1344">
        <v>132210</v>
      </c>
      <c r="AJ1344">
        <v>183500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183500</v>
      </c>
      <c r="BA1344">
        <v>0</v>
      </c>
      <c r="BB1344">
        <v>0</v>
      </c>
      <c r="BC1344">
        <v>0</v>
      </c>
      <c r="BD1344">
        <v>360</v>
      </c>
      <c r="BE1344">
        <v>355</v>
      </c>
      <c r="BF1344">
        <v>500</v>
      </c>
      <c r="BG1344" s="1">
        <v>44479</v>
      </c>
      <c r="BH1344" s="1">
        <v>44491</v>
      </c>
      <c r="BI1344" s="1">
        <v>44545.249606481484</v>
      </c>
      <c r="BJ1344" s="1">
        <v>44524.239363425928</v>
      </c>
    </row>
    <row r="1345" spans="1:62" x14ac:dyDescent="0.25">
      <c r="A1345">
        <v>11029</v>
      </c>
      <c r="B1345" t="s">
        <v>191</v>
      </c>
      <c r="C1345" t="s">
        <v>192</v>
      </c>
      <c r="D1345">
        <v>11281</v>
      </c>
      <c r="E1345">
        <v>81</v>
      </c>
      <c r="F1345" t="s">
        <v>61</v>
      </c>
      <c r="G1345" t="s">
        <v>336</v>
      </c>
      <c r="H1345" t="s">
        <v>82</v>
      </c>
      <c r="I1345">
        <v>1000000106221</v>
      </c>
      <c r="J1345">
        <v>410201</v>
      </c>
      <c r="K1345" t="s">
        <v>64</v>
      </c>
      <c r="L1345" t="s">
        <v>148</v>
      </c>
      <c r="M1345" t="s">
        <v>66</v>
      </c>
      <c r="N1345">
        <v>114</v>
      </c>
      <c r="O1345">
        <v>103527</v>
      </c>
      <c r="P1345">
        <v>114000</v>
      </c>
      <c r="Q1345">
        <v>20859</v>
      </c>
      <c r="R1345">
        <v>54</v>
      </c>
      <c r="S1345">
        <v>48873</v>
      </c>
      <c r="T1345">
        <v>54000</v>
      </c>
      <c r="U1345">
        <v>9714</v>
      </c>
      <c r="V1345">
        <v>144</v>
      </c>
      <c r="W1345">
        <v>130309</v>
      </c>
      <c r="X1345">
        <v>144000</v>
      </c>
      <c r="Y1345">
        <v>25886</v>
      </c>
      <c r="Z1345">
        <v>6</v>
      </c>
      <c r="AA1345">
        <v>5455</v>
      </c>
      <c r="AB1345">
        <v>6000</v>
      </c>
      <c r="AC1345">
        <v>0</v>
      </c>
      <c r="AD1345">
        <v>0</v>
      </c>
      <c r="AE1345">
        <v>0</v>
      </c>
      <c r="AF1345">
        <v>0</v>
      </c>
      <c r="AG1345">
        <v>1104</v>
      </c>
      <c r="AH1345">
        <v>152</v>
      </c>
      <c r="AI1345">
        <v>110224</v>
      </c>
      <c r="AJ1345">
        <v>152000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152000</v>
      </c>
      <c r="BA1345">
        <v>0</v>
      </c>
      <c r="BB1345">
        <v>0</v>
      </c>
      <c r="BC1345">
        <v>0</v>
      </c>
      <c r="BD1345">
        <v>725</v>
      </c>
      <c r="BE1345">
        <v>725</v>
      </c>
      <c r="BF1345">
        <v>1000</v>
      </c>
      <c r="BG1345" s="1">
        <v>44533</v>
      </c>
      <c r="BH1345" s="1">
        <v>44532</v>
      </c>
      <c r="BI1345" s="1">
        <v>44545.249606481484</v>
      </c>
      <c r="BJ1345" s="1">
        <v>44524.239363425928</v>
      </c>
    </row>
    <row r="1346" spans="1:62" x14ac:dyDescent="0.25">
      <c r="A1346">
        <v>11029</v>
      </c>
      <c r="B1346" t="s">
        <v>191</v>
      </c>
      <c r="C1346" t="s">
        <v>192</v>
      </c>
      <c r="D1346">
        <v>11283</v>
      </c>
      <c r="E1346">
        <v>83</v>
      </c>
      <c r="F1346" t="s">
        <v>111</v>
      </c>
      <c r="G1346" t="s">
        <v>129</v>
      </c>
      <c r="H1346" t="s">
        <v>130</v>
      </c>
      <c r="I1346">
        <v>1000000008151</v>
      </c>
      <c r="J1346">
        <v>312787</v>
      </c>
      <c r="K1346" t="s">
        <v>64</v>
      </c>
      <c r="L1346" t="s">
        <v>167</v>
      </c>
      <c r="M1346" t="s">
        <v>66</v>
      </c>
      <c r="N1346">
        <v>20</v>
      </c>
      <c r="O1346">
        <v>18182</v>
      </c>
      <c r="P1346">
        <v>20000</v>
      </c>
      <c r="Q1346">
        <v>5000</v>
      </c>
      <c r="R1346">
        <v>10</v>
      </c>
      <c r="S1346">
        <v>9000</v>
      </c>
      <c r="T1346">
        <v>10000</v>
      </c>
      <c r="U1346">
        <v>2409</v>
      </c>
      <c r="V1346">
        <v>10</v>
      </c>
      <c r="W1346">
        <v>8636</v>
      </c>
      <c r="X1346">
        <v>10000</v>
      </c>
      <c r="Y1346">
        <v>2045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</v>
      </c>
      <c r="AI1346">
        <v>6591</v>
      </c>
      <c r="AJ1346">
        <v>10000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120</v>
      </c>
      <c r="AR1346">
        <v>120000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10000</v>
      </c>
      <c r="BD1346">
        <v>659</v>
      </c>
      <c r="BE1346">
        <v>659</v>
      </c>
      <c r="BF1346">
        <v>1000</v>
      </c>
      <c r="BG1346" s="1">
        <v>44501</v>
      </c>
      <c r="BH1346" s="1">
        <v>44303</v>
      </c>
      <c r="BI1346" s="1">
        <v>44545.249606481484</v>
      </c>
      <c r="BJ1346" s="1">
        <v>44524.239363425928</v>
      </c>
    </row>
    <row r="1347" spans="1:62" x14ac:dyDescent="0.25">
      <c r="A1347">
        <v>11029</v>
      </c>
      <c r="B1347" t="s">
        <v>191</v>
      </c>
      <c r="C1347" t="s">
        <v>192</v>
      </c>
      <c r="D1347">
        <v>11281</v>
      </c>
      <c r="E1347">
        <v>81</v>
      </c>
      <c r="F1347" t="s">
        <v>61</v>
      </c>
      <c r="G1347" t="s">
        <v>62</v>
      </c>
      <c r="H1347" t="s">
        <v>63</v>
      </c>
      <c r="I1347">
        <v>1000000110400</v>
      </c>
      <c r="J1347">
        <v>411436</v>
      </c>
      <c r="K1347" t="s">
        <v>64</v>
      </c>
      <c r="L1347" t="s">
        <v>301</v>
      </c>
      <c r="M1347" t="s">
        <v>66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480</v>
      </c>
      <c r="AI1347">
        <v>335107</v>
      </c>
      <c r="AJ1347">
        <v>480000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480000</v>
      </c>
      <c r="BA1347">
        <v>0</v>
      </c>
      <c r="BB1347">
        <v>0</v>
      </c>
      <c r="BC1347">
        <v>0</v>
      </c>
      <c r="BD1347">
        <v>698</v>
      </c>
      <c r="BE1347">
        <v>698</v>
      </c>
      <c r="BF1347">
        <v>1000</v>
      </c>
      <c r="BH1347" s="1">
        <v>44538</v>
      </c>
      <c r="BI1347" s="1">
        <v>44545.249606481484</v>
      </c>
      <c r="BJ1347" s="1">
        <v>44524.239363425928</v>
      </c>
    </row>
    <row r="1348" spans="1:62" x14ac:dyDescent="0.25">
      <c r="A1348">
        <v>11029</v>
      </c>
      <c r="B1348" t="s">
        <v>191</v>
      </c>
      <c r="C1348" t="s">
        <v>192</v>
      </c>
      <c r="D1348">
        <v>11281</v>
      </c>
      <c r="E1348">
        <v>81</v>
      </c>
      <c r="F1348" t="s">
        <v>61</v>
      </c>
      <c r="G1348" t="s">
        <v>336</v>
      </c>
      <c r="H1348" t="s">
        <v>69</v>
      </c>
      <c r="I1348">
        <v>1000000115534</v>
      </c>
      <c r="J1348">
        <v>414323</v>
      </c>
      <c r="K1348" t="s">
        <v>64</v>
      </c>
      <c r="L1348" t="s">
        <v>410</v>
      </c>
      <c r="M1348" t="s">
        <v>66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42</v>
      </c>
      <c r="W1348">
        <v>38018</v>
      </c>
      <c r="X1348">
        <v>42000</v>
      </c>
      <c r="Y1348">
        <v>7751</v>
      </c>
      <c r="Z1348">
        <v>42</v>
      </c>
      <c r="AA1348">
        <v>38073</v>
      </c>
      <c r="AB1348">
        <v>42000</v>
      </c>
      <c r="AC1348">
        <v>0</v>
      </c>
      <c r="AD1348">
        <v>0</v>
      </c>
      <c r="AE1348">
        <v>0</v>
      </c>
      <c r="AF1348">
        <v>120</v>
      </c>
      <c r="AG1348">
        <v>7805</v>
      </c>
      <c r="AH1348">
        <v>780</v>
      </c>
      <c r="AI1348">
        <v>562108</v>
      </c>
      <c r="AJ1348">
        <v>780000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780000</v>
      </c>
      <c r="BA1348">
        <v>0</v>
      </c>
      <c r="BB1348">
        <v>0</v>
      </c>
      <c r="BC1348">
        <v>0</v>
      </c>
      <c r="BD1348">
        <v>721</v>
      </c>
      <c r="BE1348">
        <v>718</v>
      </c>
      <c r="BF1348">
        <v>1000</v>
      </c>
      <c r="BG1348" s="1">
        <v>44541</v>
      </c>
      <c r="BH1348" s="1">
        <v>44521</v>
      </c>
      <c r="BI1348" s="1">
        <v>44545.249606481484</v>
      </c>
      <c r="BJ1348" s="1">
        <v>44524.239363425928</v>
      </c>
    </row>
    <row r="1349" spans="1:62" x14ac:dyDescent="0.25">
      <c r="A1349">
        <v>11029</v>
      </c>
      <c r="B1349" t="s">
        <v>191</v>
      </c>
      <c r="C1349" t="s">
        <v>192</v>
      </c>
      <c r="D1349">
        <v>11283</v>
      </c>
      <c r="E1349">
        <v>83</v>
      </c>
      <c r="F1349" t="s">
        <v>111</v>
      </c>
      <c r="G1349" t="s">
        <v>117</v>
      </c>
      <c r="H1349" t="s">
        <v>118</v>
      </c>
      <c r="I1349">
        <v>1000000003053</v>
      </c>
      <c r="J1349">
        <v>118101</v>
      </c>
      <c r="K1349" t="s">
        <v>64</v>
      </c>
      <c r="L1349" t="s">
        <v>122</v>
      </c>
      <c r="M1349" t="s">
        <v>66</v>
      </c>
      <c r="N1349">
        <v>6</v>
      </c>
      <c r="O1349">
        <v>35395</v>
      </c>
      <c r="P1349">
        <v>39000</v>
      </c>
      <c r="Q1349">
        <v>5668</v>
      </c>
      <c r="R1349">
        <v>10</v>
      </c>
      <c r="S1349">
        <v>58736</v>
      </c>
      <c r="T1349">
        <v>65000</v>
      </c>
      <c r="U1349">
        <v>9191</v>
      </c>
      <c r="V1349">
        <v>7</v>
      </c>
      <c r="W1349">
        <v>41009</v>
      </c>
      <c r="X1349">
        <v>45500</v>
      </c>
      <c r="Y1349">
        <v>6327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20</v>
      </c>
      <c r="AR1349">
        <v>130000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4955</v>
      </c>
      <c r="BE1349">
        <v>4954</v>
      </c>
      <c r="BF1349">
        <v>6500</v>
      </c>
      <c r="BG1349" s="1">
        <v>44514</v>
      </c>
      <c r="BH1349" s="1">
        <v>44443</v>
      </c>
      <c r="BI1349" s="1">
        <v>44545.249606481484</v>
      </c>
      <c r="BJ1349" s="1">
        <v>44524.239363425928</v>
      </c>
    </row>
    <row r="1350" spans="1:62" x14ac:dyDescent="0.25">
      <c r="A1350">
        <v>11029</v>
      </c>
      <c r="B1350" t="s">
        <v>191</v>
      </c>
      <c r="C1350" t="s">
        <v>192</v>
      </c>
      <c r="D1350">
        <v>11283</v>
      </c>
      <c r="E1350">
        <v>83</v>
      </c>
      <c r="F1350" t="s">
        <v>111</v>
      </c>
      <c r="G1350" t="s">
        <v>117</v>
      </c>
      <c r="H1350" t="s">
        <v>118</v>
      </c>
      <c r="I1350">
        <v>1000000003051</v>
      </c>
      <c r="J1350">
        <v>118076</v>
      </c>
      <c r="K1350" t="s">
        <v>64</v>
      </c>
      <c r="L1350" t="s">
        <v>128</v>
      </c>
      <c r="M1350" t="s">
        <v>66</v>
      </c>
      <c r="N1350">
        <v>14</v>
      </c>
      <c r="O1350">
        <v>95045</v>
      </c>
      <c r="P1350">
        <v>105000</v>
      </c>
      <c r="Q1350">
        <v>12318</v>
      </c>
      <c r="R1350">
        <v>14</v>
      </c>
      <c r="S1350">
        <v>94909</v>
      </c>
      <c r="T1350">
        <v>105000</v>
      </c>
      <c r="U1350">
        <v>12182</v>
      </c>
      <c r="V1350">
        <v>10</v>
      </c>
      <c r="W1350">
        <v>67841</v>
      </c>
      <c r="X1350">
        <v>75000</v>
      </c>
      <c r="Y1350">
        <v>8750</v>
      </c>
      <c r="Z1350">
        <v>6</v>
      </c>
      <c r="AA1350">
        <v>40568</v>
      </c>
      <c r="AB1350">
        <v>45000</v>
      </c>
      <c r="AC1350">
        <v>0</v>
      </c>
      <c r="AD1350">
        <v>0</v>
      </c>
      <c r="AE1350">
        <v>0</v>
      </c>
      <c r="AF1350">
        <v>375</v>
      </c>
      <c r="AG1350">
        <v>5114</v>
      </c>
      <c r="AH1350">
        <v>16</v>
      </c>
      <c r="AI1350">
        <v>94545</v>
      </c>
      <c r="AJ1350">
        <v>120000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20</v>
      </c>
      <c r="AX1350">
        <v>118160</v>
      </c>
      <c r="AY1350">
        <v>150000</v>
      </c>
      <c r="AZ1350">
        <v>120000</v>
      </c>
      <c r="BA1350">
        <v>0</v>
      </c>
      <c r="BB1350">
        <v>0</v>
      </c>
      <c r="BC1350">
        <v>0</v>
      </c>
      <c r="BD1350">
        <v>5909</v>
      </c>
      <c r="BE1350">
        <v>5908</v>
      </c>
      <c r="BF1350">
        <v>7500</v>
      </c>
      <c r="BG1350" s="1">
        <v>44541</v>
      </c>
      <c r="BH1350" s="1">
        <v>44491</v>
      </c>
      <c r="BI1350" s="1">
        <v>44545.249606481484</v>
      </c>
      <c r="BJ1350" s="1">
        <v>44524.239363425928</v>
      </c>
    </row>
    <row r="1351" spans="1:62" x14ac:dyDescent="0.25">
      <c r="A1351">
        <v>11029</v>
      </c>
      <c r="B1351" t="s">
        <v>191</v>
      </c>
      <c r="C1351" t="s">
        <v>192</v>
      </c>
      <c r="D1351">
        <v>11281</v>
      </c>
      <c r="E1351">
        <v>81</v>
      </c>
      <c r="F1351" t="s">
        <v>61</v>
      </c>
      <c r="G1351" t="s">
        <v>336</v>
      </c>
      <c r="H1351" t="s">
        <v>69</v>
      </c>
      <c r="I1351">
        <v>1000000115533</v>
      </c>
      <c r="J1351">
        <v>414322</v>
      </c>
      <c r="K1351" t="s">
        <v>64</v>
      </c>
      <c r="L1351" t="s">
        <v>406</v>
      </c>
      <c r="M1351" t="s">
        <v>66</v>
      </c>
      <c r="N1351">
        <v>82</v>
      </c>
      <c r="O1351">
        <v>37109</v>
      </c>
      <c r="P1351">
        <v>41000</v>
      </c>
      <c r="Q1351">
        <v>7932</v>
      </c>
      <c r="R1351">
        <v>107</v>
      </c>
      <c r="S1351">
        <v>48527</v>
      </c>
      <c r="T1351">
        <v>53500</v>
      </c>
      <c r="U1351">
        <v>10454</v>
      </c>
      <c r="V1351">
        <v>24</v>
      </c>
      <c r="W1351">
        <v>10909</v>
      </c>
      <c r="X1351">
        <v>12000</v>
      </c>
      <c r="Y1351">
        <v>2369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135</v>
      </c>
      <c r="AI1351">
        <v>48036</v>
      </c>
      <c r="AJ1351">
        <v>67500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67500</v>
      </c>
      <c r="BA1351">
        <v>0</v>
      </c>
      <c r="BB1351">
        <v>0</v>
      </c>
      <c r="BC1351">
        <v>0</v>
      </c>
      <c r="BD1351">
        <v>356</v>
      </c>
      <c r="BE1351">
        <v>355</v>
      </c>
      <c r="BF1351">
        <v>500</v>
      </c>
      <c r="BG1351" s="1">
        <v>44514</v>
      </c>
      <c r="BH1351" s="1">
        <v>44462</v>
      </c>
      <c r="BI1351" s="1">
        <v>44545.249606481484</v>
      </c>
      <c r="BJ1351" s="1">
        <v>44524.239363425928</v>
      </c>
    </row>
    <row r="1352" spans="1:62" x14ac:dyDescent="0.25">
      <c r="A1352">
        <v>11029</v>
      </c>
      <c r="B1352" t="s">
        <v>191</v>
      </c>
      <c r="C1352" t="s">
        <v>192</v>
      </c>
      <c r="D1352">
        <v>11282</v>
      </c>
      <c r="E1352">
        <v>82</v>
      </c>
      <c r="F1352" t="s">
        <v>86</v>
      </c>
      <c r="G1352" t="s">
        <v>87</v>
      </c>
      <c r="H1352" t="s">
        <v>90</v>
      </c>
      <c r="I1352">
        <v>1000000007704</v>
      </c>
      <c r="J1352">
        <v>298380</v>
      </c>
      <c r="K1352" t="s">
        <v>64</v>
      </c>
      <c r="L1352" t="s">
        <v>91</v>
      </c>
      <c r="M1352" t="s">
        <v>66</v>
      </c>
      <c r="N1352">
        <v>14</v>
      </c>
      <c r="O1352">
        <v>82665</v>
      </c>
      <c r="P1352">
        <v>91000</v>
      </c>
      <c r="Q1352">
        <v>12823</v>
      </c>
      <c r="R1352">
        <v>21</v>
      </c>
      <c r="S1352">
        <v>123349</v>
      </c>
      <c r="T1352">
        <v>136500</v>
      </c>
      <c r="U1352">
        <v>18551</v>
      </c>
      <c r="V1352">
        <v>15</v>
      </c>
      <c r="W1352">
        <v>88327</v>
      </c>
      <c r="X1352">
        <v>97500</v>
      </c>
      <c r="Y1352">
        <v>13460</v>
      </c>
      <c r="Z1352">
        <v>2</v>
      </c>
      <c r="AA1352">
        <v>11759</v>
      </c>
      <c r="AB1352">
        <v>13000</v>
      </c>
      <c r="AC1352">
        <v>0</v>
      </c>
      <c r="AD1352">
        <v>0</v>
      </c>
      <c r="AE1352">
        <v>0</v>
      </c>
      <c r="AF1352">
        <v>65</v>
      </c>
      <c r="AG1352">
        <v>1504</v>
      </c>
      <c r="AH1352">
        <v>41</v>
      </c>
      <c r="AI1352">
        <v>215823</v>
      </c>
      <c r="AJ1352">
        <v>266500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266500</v>
      </c>
      <c r="BA1352">
        <v>0</v>
      </c>
      <c r="BB1352">
        <v>0</v>
      </c>
      <c r="BC1352">
        <v>0</v>
      </c>
      <c r="BD1352">
        <v>5264</v>
      </c>
      <c r="BE1352">
        <v>5110</v>
      </c>
      <c r="BF1352">
        <v>6500</v>
      </c>
      <c r="BG1352" s="1">
        <v>44544</v>
      </c>
      <c r="BH1352" s="1">
        <v>44506</v>
      </c>
      <c r="BI1352" s="1">
        <v>44545.249606481484</v>
      </c>
      <c r="BJ1352" s="1">
        <v>44524.239363425928</v>
      </c>
    </row>
    <row r="1353" spans="1:62" x14ac:dyDescent="0.25">
      <c r="A1353">
        <v>11029</v>
      </c>
      <c r="B1353" t="s">
        <v>191</v>
      </c>
      <c r="C1353" t="s">
        <v>192</v>
      </c>
      <c r="D1353">
        <v>11283</v>
      </c>
      <c r="E1353">
        <v>83</v>
      </c>
      <c r="F1353" t="s">
        <v>111</v>
      </c>
      <c r="G1353" t="s">
        <v>129</v>
      </c>
      <c r="H1353" t="s">
        <v>130</v>
      </c>
      <c r="I1353">
        <v>1000000007748</v>
      </c>
      <c r="J1353">
        <v>299759</v>
      </c>
      <c r="K1353" t="s">
        <v>64</v>
      </c>
      <c r="L1353" t="s">
        <v>169</v>
      </c>
      <c r="M1353" t="s">
        <v>66</v>
      </c>
      <c r="N1353">
        <v>10</v>
      </c>
      <c r="O1353">
        <v>9091</v>
      </c>
      <c r="P1353">
        <v>10000</v>
      </c>
      <c r="Q1353">
        <v>2500</v>
      </c>
      <c r="R1353">
        <v>10</v>
      </c>
      <c r="S1353">
        <v>9091</v>
      </c>
      <c r="T1353">
        <v>10000</v>
      </c>
      <c r="U1353">
        <v>2500</v>
      </c>
      <c r="V1353">
        <v>10</v>
      </c>
      <c r="W1353">
        <v>9091</v>
      </c>
      <c r="X1353">
        <v>10000</v>
      </c>
      <c r="Y1353">
        <v>2500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120</v>
      </c>
      <c r="AR1353">
        <v>120000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659</v>
      </c>
      <c r="BE1353">
        <v>659</v>
      </c>
      <c r="BF1353">
        <v>1000</v>
      </c>
      <c r="BG1353" s="1">
        <v>44507</v>
      </c>
      <c r="BH1353" s="1">
        <v>44303</v>
      </c>
      <c r="BI1353" s="1">
        <v>44545.249606481484</v>
      </c>
      <c r="BJ1353" s="1">
        <v>44524.239363425928</v>
      </c>
    </row>
    <row r="1354" spans="1:62" x14ac:dyDescent="0.25">
      <c r="A1354">
        <v>11029</v>
      </c>
      <c r="B1354" t="s">
        <v>191</v>
      </c>
      <c r="C1354" t="s">
        <v>192</v>
      </c>
      <c r="D1354">
        <v>11283</v>
      </c>
      <c r="E1354">
        <v>83</v>
      </c>
      <c r="F1354" t="s">
        <v>111</v>
      </c>
      <c r="G1354" t="s">
        <v>129</v>
      </c>
      <c r="H1354" t="s">
        <v>130</v>
      </c>
      <c r="I1354">
        <v>1000000010304</v>
      </c>
      <c r="J1354">
        <v>362995</v>
      </c>
      <c r="K1354" t="s">
        <v>64</v>
      </c>
      <c r="L1354" t="s">
        <v>165</v>
      </c>
      <c r="M1354" t="s">
        <v>66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30</v>
      </c>
      <c r="AR1354">
        <v>117000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2455</v>
      </c>
      <c r="BE1354">
        <v>2455</v>
      </c>
      <c r="BF1354">
        <v>3900</v>
      </c>
      <c r="BG1354" s="1">
        <v>44312</v>
      </c>
      <c r="BH1354" s="1">
        <v>44247</v>
      </c>
      <c r="BI1354" s="1">
        <v>44545.249606481484</v>
      </c>
      <c r="BJ1354" s="1">
        <v>44524.239363425928</v>
      </c>
    </row>
    <row r="1355" spans="1:62" x14ac:dyDescent="0.25">
      <c r="A1355">
        <v>11029</v>
      </c>
      <c r="B1355" t="s">
        <v>191</v>
      </c>
      <c r="C1355" t="s">
        <v>192</v>
      </c>
      <c r="D1355">
        <v>11282</v>
      </c>
      <c r="E1355">
        <v>82</v>
      </c>
      <c r="F1355" t="s">
        <v>86</v>
      </c>
      <c r="G1355" t="s">
        <v>107</v>
      </c>
      <c r="H1355" t="s">
        <v>108</v>
      </c>
      <c r="I1355">
        <v>1000000003143</v>
      </c>
      <c r="J1355">
        <v>120210</v>
      </c>
      <c r="K1355" t="s">
        <v>64</v>
      </c>
      <c r="L1355" t="s">
        <v>337</v>
      </c>
      <c r="M1355" t="s">
        <v>66</v>
      </c>
      <c r="N1355">
        <v>3</v>
      </c>
      <c r="O1355">
        <v>16364</v>
      </c>
      <c r="P1355">
        <v>18000</v>
      </c>
      <c r="Q1355">
        <v>-11557</v>
      </c>
      <c r="R1355">
        <v>16</v>
      </c>
      <c r="S1355">
        <v>86891</v>
      </c>
      <c r="T1355">
        <v>96000</v>
      </c>
      <c r="U1355">
        <v>-62018</v>
      </c>
      <c r="V1355">
        <v>16</v>
      </c>
      <c r="W1355">
        <v>87109</v>
      </c>
      <c r="X1355">
        <v>96000</v>
      </c>
      <c r="Y1355">
        <v>-61800</v>
      </c>
      <c r="Z1355">
        <v>8</v>
      </c>
      <c r="AA1355">
        <v>43473</v>
      </c>
      <c r="AB1355">
        <v>48000</v>
      </c>
      <c r="AC1355">
        <v>0</v>
      </c>
      <c r="AD1355">
        <v>0</v>
      </c>
      <c r="AE1355">
        <v>0</v>
      </c>
      <c r="AF1355">
        <v>180</v>
      </c>
      <c r="AG1355">
        <v>-30982</v>
      </c>
      <c r="AH1355">
        <v>17</v>
      </c>
      <c r="AI1355">
        <v>158216</v>
      </c>
      <c r="AJ1355">
        <v>102000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102000</v>
      </c>
      <c r="BB1355">
        <v>0</v>
      </c>
      <c r="BC1355">
        <v>0</v>
      </c>
      <c r="BD1355">
        <v>9307</v>
      </c>
      <c r="BE1355">
        <v>9713</v>
      </c>
      <c r="BF1355">
        <v>6000</v>
      </c>
      <c r="BG1355" s="1">
        <v>44540</v>
      </c>
      <c r="BH1355" s="1">
        <v>44442</v>
      </c>
      <c r="BI1355" s="1">
        <v>44545.249606481484</v>
      </c>
      <c r="BJ1355" s="1">
        <v>44524.239363425928</v>
      </c>
    </row>
    <row r="1356" spans="1:62" x14ac:dyDescent="0.25">
      <c r="A1356">
        <v>11029</v>
      </c>
      <c r="B1356" t="s">
        <v>191</v>
      </c>
      <c r="C1356" t="s">
        <v>192</v>
      </c>
      <c r="D1356">
        <v>11283</v>
      </c>
      <c r="E1356">
        <v>83</v>
      </c>
      <c r="F1356" t="s">
        <v>111</v>
      </c>
      <c r="G1356" t="s">
        <v>129</v>
      </c>
      <c r="H1356" t="s">
        <v>130</v>
      </c>
      <c r="I1356">
        <v>1000000008706</v>
      </c>
      <c r="J1356">
        <v>332748</v>
      </c>
      <c r="K1356" t="s">
        <v>64</v>
      </c>
      <c r="L1356" t="s">
        <v>153</v>
      </c>
      <c r="M1356" t="s">
        <v>66</v>
      </c>
      <c r="N1356">
        <v>20</v>
      </c>
      <c r="O1356">
        <v>9091</v>
      </c>
      <c r="P1356">
        <v>10000</v>
      </c>
      <c r="Q1356">
        <v>4091</v>
      </c>
      <c r="R1356">
        <v>30</v>
      </c>
      <c r="S1356">
        <v>13636</v>
      </c>
      <c r="T1356">
        <v>15000</v>
      </c>
      <c r="U1356">
        <v>6136</v>
      </c>
      <c r="V1356">
        <v>30</v>
      </c>
      <c r="W1356">
        <v>13636</v>
      </c>
      <c r="X1356">
        <v>15000</v>
      </c>
      <c r="Y1356">
        <v>6136</v>
      </c>
      <c r="Z1356">
        <v>10</v>
      </c>
      <c r="AA1356">
        <v>4500</v>
      </c>
      <c r="AB1356">
        <v>5000</v>
      </c>
      <c r="AC1356">
        <v>0</v>
      </c>
      <c r="AD1356">
        <v>0</v>
      </c>
      <c r="AE1356">
        <v>0</v>
      </c>
      <c r="AF1356">
        <v>50</v>
      </c>
      <c r="AG1356">
        <v>2000</v>
      </c>
      <c r="AH1356">
        <v>220</v>
      </c>
      <c r="AI1356">
        <v>55000</v>
      </c>
      <c r="AJ1356">
        <v>110000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110000</v>
      </c>
      <c r="BD1356">
        <v>250</v>
      </c>
      <c r="BE1356">
        <v>250</v>
      </c>
      <c r="BF1356">
        <v>500</v>
      </c>
      <c r="BG1356" s="1">
        <v>44542</v>
      </c>
      <c r="BH1356" s="1">
        <v>44303</v>
      </c>
      <c r="BI1356" s="1">
        <v>44545.249606481484</v>
      </c>
      <c r="BJ1356" s="1">
        <v>44524.239363425928</v>
      </c>
    </row>
    <row r="1357" spans="1:62" x14ac:dyDescent="0.25">
      <c r="A1357">
        <v>11029</v>
      </c>
      <c r="B1357" t="s">
        <v>191</v>
      </c>
      <c r="C1357" t="s">
        <v>192</v>
      </c>
      <c r="D1357">
        <v>11283</v>
      </c>
      <c r="E1357">
        <v>83</v>
      </c>
      <c r="F1357" t="s">
        <v>111</v>
      </c>
      <c r="G1357" t="s">
        <v>112</v>
      </c>
      <c r="H1357" t="s">
        <v>113</v>
      </c>
      <c r="I1357">
        <v>1000000011614</v>
      </c>
      <c r="J1357">
        <v>377726</v>
      </c>
      <c r="K1357" t="s">
        <v>64</v>
      </c>
      <c r="L1357" t="s">
        <v>140</v>
      </c>
      <c r="M1357" t="s">
        <v>66</v>
      </c>
      <c r="N1357">
        <v>0</v>
      </c>
      <c r="O1357">
        <v>0</v>
      </c>
      <c r="P1357">
        <v>0</v>
      </c>
      <c r="Q1357">
        <v>0</v>
      </c>
      <c r="R1357">
        <v>10</v>
      </c>
      <c r="S1357">
        <v>120063</v>
      </c>
      <c r="T1357">
        <v>133000</v>
      </c>
      <c r="U1357">
        <v>15563</v>
      </c>
      <c r="V1357">
        <v>12</v>
      </c>
      <c r="W1357">
        <v>144486</v>
      </c>
      <c r="X1357">
        <v>159600</v>
      </c>
      <c r="Y1357">
        <v>19086</v>
      </c>
      <c r="Z1357">
        <v>11</v>
      </c>
      <c r="AA1357">
        <v>132395</v>
      </c>
      <c r="AB1357">
        <v>146300</v>
      </c>
      <c r="AC1357">
        <v>0</v>
      </c>
      <c r="AD1357">
        <v>0</v>
      </c>
      <c r="AE1357">
        <v>0</v>
      </c>
      <c r="AF1357">
        <v>665</v>
      </c>
      <c r="AG1357">
        <v>17445</v>
      </c>
      <c r="AH1357">
        <v>27</v>
      </c>
      <c r="AI1357">
        <v>282150</v>
      </c>
      <c r="AJ1357">
        <v>359100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359100</v>
      </c>
      <c r="BA1357">
        <v>0</v>
      </c>
      <c r="BB1357">
        <v>0</v>
      </c>
      <c r="BC1357">
        <v>0</v>
      </c>
      <c r="BD1357">
        <v>10450</v>
      </c>
      <c r="BE1357">
        <v>10450</v>
      </c>
      <c r="BF1357">
        <v>13300</v>
      </c>
      <c r="BG1357" s="1">
        <v>44543</v>
      </c>
      <c r="BH1357" s="1">
        <v>44485</v>
      </c>
      <c r="BI1357" s="1">
        <v>44545.249606481484</v>
      </c>
      <c r="BJ1357" s="1">
        <v>44524.239363425928</v>
      </c>
    </row>
    <row r="1358" spans="1:62" x14ac:dyDescent="0.25">
      <c r="A1358">
        <v>11029</v>
      </c>
      <c r="B1358" t="s">
        <v>191</v>
      </c>
      <c r="C1358" t="s">
        <v>192</v>
      </c>
      <c r="D1358">
        <v>11282</v>
      </c>
      <c r="E1358">
        <v>82</v>
      </c>
      <c r="F1358" t="s">
        <v>86</v>
      </c>
      <c r="G1358" t="s">
        <v>107</v>
      </c>
      <c r="H1358" t="s">
        <v>108</v>
      </c>
      <c r="I1358">
        <v>1000000003142</v>
      </c>
      <c r="J1358">
        <v>120209</v>
      </c>
      <c r="K1358" t="s">
        <v>64</v>
      </c>
      <c r="L1358" t="s">
        <v>338</v>
      </c>
      <c r="M1358" t="s">
        <v>66</v>
      </c>
      <c r="N1358">
        <v>10</v>
      </c>
      <c r="O1358">
        <v>54545</v>
      </c>
      <c r="P1358">
        <v>60000</v>
      </c>
      <c r="Q1358">
        <v>-38523</v>
      </c>
      <c r="R1358">
        <v>22</v>
      </c>
      <c r="S1358">
        <v>119400</v>
      </c>
      <c r="T1358">
        <v>132000</v>
      </c>
      <c r="U1358">
        <v>-85350</v>
      </c>
      <c r="V1358">
        <v>12</v>
      </c>
      <c r="W1358">
        <v>65073</v>
      </c>
      <c r="X1358">
        <v>72000</v>
      </c>
      <c r="Y1358">
        <v>-46609</v>
      </c>
      <c r="Z1358">
        <v>9</v>
      </c>
      <c r="AA1358">
        <v>48873</v>
      </c>
      <c r="AB1358">
        <v>54000</v>
      </c>
      <c r="AC1358">
        <v>0</v>
      </c>
      <c r="AD1358">
        <v>0</v>
      </c>
      <c r="AE1358">
        <v>0</v>
      </c>
      <c r="AF1358">
        <v>240</v>
      </c>
      <c r="AG1358">
        <v>-34889</v>
      </c>
      <c r="AH1358">
        <v>1</v>
      </c>
      <c r="AI1358">
        <v>9307</v>
      </c>
      <c r="AJ1358">
        <v>6000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20</v>
      </c>
      <c r="AR1358">
        <v>120000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6000</v>
      </c>
      <c r="BB1358">
        <v>0</v>
      </c>
      <c r="BC1358">
        <v>0</v>
      </c>
      <c r="BD1358">
        <v>9307</v>
      </c>
      <c r="BE1358">
        <v>9713</v>
      </c>
      <c r="BF1358">
        <v>6000</v>
      </c>
      <c r="BG1358" s="1">
        <v>44541</v>
      </c>
      <c r="BH1358" s="1">
        <v>44437</v>
      </c>
      <c r="BI1358" s="1">
        <v>44545.249606481484</v>
      </c>
      <c r="BJ1358" s="1">
        <v>44524.239363425928</v>
      </c>
    </row>
    <row r="1359" spans="1:62" x14ac:dyDescent="0.25">
      <c r="A1359">
        <v>11029</v>
      </c>
      <c r="B1359" t="s">
        <v>191</v>
      </c>
      <c r="C1359" t="s">
        <v>192</v>
      </c>
      <c r="D1359">
        <v>11281</v>
      </c>
      <c r="E1359">
        <v>81</v>
      </c>
      <c r="F1359" t="s">
        <v>61</v>
      </c>
      <c r="G1359" t="s">
        <v>340</v>
      </c>
      <c r="H1359" t="s">
        <v>158</v>
      </c>
      <c r="I1359">
        <v>1000000112728</v>
      </c>
      <c r="J1359">
        <v>412635</v>
      </c>
      <c r="K1359" t="s">
        <v>64</v>
      </c>
      <c r="L1359" t="s">
        <v>159</v>
      </c>
      <c r="M1359" t="s">
        <v>66</v>
      </c>
      <c r="N1359">
        <v>36</v>
      </c>
      <c r="O1359">
        <v>31091</v>
      </c>
      <c r="P1359">
        <v>34200</v>
      </c>
      <c r="Q1359">
        <v>5958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84</v>
      </c>
      <c r="AI1359">
        <v>58643</v>
      </c>
      <c r="AJ1359">
        <v>79800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79800</v>
      </c>
      <c r="BD1359">
        <v>698</v>
      </c>
      <c r="BE1359">
        <v>698</v>
      </c>
      <c r="BF1359">
        <v>950</v>
      </c>
      <c r="BG1359" s="1">
        <v>44465</v>
      </c>
      <c r="BH1359" s="1">
        <v>44135</v>
      </c>
      <c r="BI1359" s="1">
        <v>44545.249606481484</v>
      </c>
      <c r="BJ1359" s="1">
        <v>44524.239363425928</v>
      </c>
    </row>
    <row r="1360" spans="1:62" x14ac:dyDescent="0.25">
      <c r="A1360">
        <v>11029</v>
      </c>
      <c r="B1360" t="s">
        <v>191</v>
      </c>
      <c r="C1360" t="s">
        <v>192</v>
      </c>
      <c r="D1360">
        <v>11281</v>
      </c>
      <c r="E1360">
        <v>81</v>
      </c>
      <c r="F1360" t="s">
        <v>61</v>
      </c>
      <c r="G1360" t="s">
        <v>336</v>
      </c>
      <c r="H1360" t="s">
        <v>82</v>
      </c>
      <c r="I1360">
        <v>1000000083917</v>
      </c>
      <c r="J1360">
        <v>400654</v>
      </c>
      <c r="K1360" t="s">
        <v>64</v>
      </c>
      <c r="L1360" t="s">
        <v>164</v>
      </c>
      <c r="M1360" t="s">
        <v>66</v>
      </c>
      <c r="N1360">
        <v>7</v>
      </c>
      <c r="O1360">
        <v>6364</v>
      </c>
      <c r="P1360">
        <v>7000</v>
      </c>
      <c r="Q1360">
        <v>968</v>
      </c>
      <c r="R1360">
        <v>36</v>
      </c>
      <c r="S1360">
        <v>32675</v>
      </c>
      <c r="T1360">
        <v>36000</v>
      </c>
      <c r="U1360">
        <v>4927</v>
      </c>
      <c r="V1360">
        <v>79</v>
      </c>
      <c r="W1360">
        <v>71654</v>
      </c>
      <c r="X1360">
        <v>79000</v>
      </c>
      <c r="Y1360">
        <v>10761</v>
      </c>
      <c r="Z1360">
        <v>18</v>
      </c>
      <c r="AA1360">
        <v>16312</v>
      </c>
      <c r="AB1360">
        <v>18000</v>
      </c>
      <c r="AC1360">
        <v>0</v>
      </c>
      <c r="AD1360">
        <v>0</v>
      </c>
      <c r="AE1360">
        <v>0</v>
      </c>
      <c r="AF1360">
        <v>57</v>
      </c>
      <c r="AG1360">
        <v>2438</v>
      </c>
      <c r="AH1360">
        <v>156</v>
      </c>
      <c r="AI1360">
        <v>113153</v>
      </c>
      <c r="AJ1360">
        <v>156000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156000</v>
      </c>
      <c r="BA1360">
        <v>0</v>
      </c>
      <c r="BB1360">
        <v>0</v>
      </c>
      <c r="BC1360">
        <v>0</v>
      </c>
      <c r="BD1360">
        <v>725</v>
      </c>
      <c r="BE1360">
        <v>725</v>
      </c>
      <c r="BF1360">
        <v>1000</v>
      </c>
      <c r="BG1360" s="1">
        <v>44541</v>
      </c>
      <c r="BH1360" s="1">
        <v>44532</v>
      </c>
      <c r="BI1360" s="1">
        <v>44545.249606481484</v>
      </c>
      <c r="BJ1360" s="1">
        <v>44524.239363425928</v>
      </c>
    </row>
    <row r="1361" spans="1:62" x14ac:dyDescent="0.25">
      <c r="A1361">
        <v>11029</v>
      </c>
      <c r="B1361" t="s">
        <v>191</v>
      </c>
      <c r="C1361" t="s">
        <v>192</v>
      </c>
      <c r="D1361">
        <v>11283</v>
      </c>
      <c r="E1361">
        <v>83</v>
      </c>
      <c r="F1361" t="s">
        <v>111</v>
      </c>
      <c r="G1361" t="s">
        <v>112</v>
      </c>
      <c r="H1361" t="s">
        <v>113</v>
      </c>
      <c r="I1361">
        <v>1000000007154</v>
      </c>
      <c r="J1361">
        <v>275169</v>
      </c>
      <c r="K1361" t="s">
        <v>64</v>
      </c>
      <c r="L1361" t="s">
        <v>125</v>
      </c>
      <c r="M1361" t="s">
        <v>66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25</v>
      </c>
      <c r="AI1361">
        <v>233000</v>
      </c>
      <c r="AJ1361">
        <v>315000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25</v>
      </c>
      <c r="AR1361">
        <v>315000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315000</v>
      </c>
      <c r="BA1361">
        <v>0</v>
      </c>
      <c r="BB1361">
        <v>0</v>
      </c>
      <c r="BC1361">
        <v>0</v>
      </c>
      <c r="BD1361">
        <v>9320</v>
      </c>
      <c r="BE1361">
        <v>9320</v>
      </c>
      <c r="BF1361">
        <v>12600</v>
      </c>
      <c r="BG1361" s="1">
        <v>44350</v>
      </c>
      <c r="BH1361" s="1">
        <v>44492</v>
      </c>
      <c r="BI1361" s="1">
        <v>44545.249606481484</v>
      </c>
      <c r="BJ1361" s="1">
        <v>44524.239363425928</v>
      </c>
    </row>
    <row r="1362" spans="1:62" x14ac:dyDescent="0.25">
      <c r="A1362">
        <v>11029</v>
      </c>
      <c r="B1362" t="s">
        <v>191</v>
      </c>
      <c r="C1362" t="s">
        <v>192</v>
      </c>
      <c r="D1362">
        <v>11281</v>
      </c>
      <c r="E1362">
        <v>81</v>
      </c>
      <c r="F1362" t="s">
        <v>61</v>
      </c>
      <c r="G1362" t="s">
        <v>336</v>
      </c>
      <c r="H1362" t="s">
        <v>69</v>
      </c>
      <c r="I1362">
        <v>1000000115539</v>
      </c>
      <c r="J1362">
        <v>414330</v>
      </c>
      <c r="K1362" t="s">
        <v>64</v>
      </c>
      <c r="L1362" t="s">
        <v>408</v>
      </c>
      <c r="M1362" t="s">
        <v>66</v>
      </c>
      <c r="N1362">
        <v>0</v>
      </c>
      <c r="O1362">
        <v>0</v>
      </c>
      <c r="P1362">
        <v>0</v>
      </c>
      <c r="Q1362">
        <v>0</v>
      </c>
      <c r="R1362">
        <v>84</v>
      </c>
      <c r="S1362">
        <v>38182</v>
      </c>
      <c r="T1362">
        <v>42000</v>
      </c>
      <c r="U1362">
        <v>7938</v>
      </c>
      <c r="V1362">
        <v>180</v>
      </c>
      <c r="W1362">
        <v>81655</v>
      </c>
      <c r="X1362">
        <v>90000</v>
      </c>
      <c r="Y1362">
        <v>16838</v>
      </c>
      <c r="Z1362">
        <v>84</v>
      </c>
      <c r="AA1362">
        <v>38182</v>
      </c>
      <c r="AB1362">
        <v>42000</v>
      </c>
      <c r="AC1362">
        <v>0</v>
      </c>
      <c r="AD1362">
        <v>0</v>
      </c>
      <c r="AE1362">
        <v>0</v>
      </c>
      <c r="AF1362">
        <v>0</v>
      </c>
      <c r="AG1362">
        <v>7921</v>
      </c>
      <c r="AH1362">
        <v>384</v>
      </c>
      <c r="AI1362">
        <v>138333</v>
      </c>
      <c r="AJ1362">
        <v>192000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192000</v>
      </c>
      <c r="BA1362">
        <v>0</v>
      </c>
      <c r="BB1362">
        <v>0</v>
      </c>
      <c r="BC1362">
        <v>0</v>
      </c>
      <c r="BD1362">
        <v>360</v>
      </c>
      <c r="BE1362">
        <v>357</v>
      </c>
      <c r="BF1362">
        <v>500</v>
      </c>
      <c r="BG1362" s="1">
        <v>44542</v>
      </c>
      <c r="BH1362" s="1">
        <v>44521</v>
      </c>
      <c r="BI1362" s="1">
        <v>44545.249606481484</v>
      </c>
      <c r="BJ1362" s="1">
        <v>44524.239363425928</v>
      </c>
    </row>
    <row r="1363" spans="1:62" x14ac:dyDescent="0.25">
      <c r="A1363">
        <v>11029</v>
      </c>
      <c r="B1363" t="s">
        <v>191</v>
      </c>
      <c r="C1363" t="s">
        <v>192</v>
      </c>
      <c r="D1363">
        <v>11281</v>
      </c>
      <c r="E1363">
        <v>81</v>
      </c>
      <c r="F1363" t="s">
        <v>61</v>
      </c>
      <c r="G1363" t="s">
        <v>336</v>
      </c>
      <c r="H1363" t="s">
        <v>82</v>
      </c>
      <c r="I1363">
        <v>1000000077620</v>
      </c>
      <c r="J1363">
        <v>386777</v>
      </c>
      <c r="K1363" t="s">
        <v>64</v>
      </c>
      <c r="L1363" t="s">
        <v>84</v>
      </c>
      <c r="M1363" t="s">
        <v>66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81</v>
      </c>
      <c r="W1363">
        <v>77188</v>
      </c>
      <c r="X1363">
        <v>85050</v>
      </c>
      <c r="Y1363">
        <v>11072</v>
      </c>
      <c r="Z1363">
        <v>12</v>
      </c>
      <c r="AA1363">
        <v>11351</v>
      </c>
      <c r="AB1363">
        <v>12600</v>
      </c>
      <c r="AC1363">
        <v>0</v>
      </c>
      <c r="AD1363">
        <v>0</v>
      </c>
      <c r="AE1363">
        <v>0</v>
      </c>
      <c r="AF1363">
        <v>114</v>
      </c>
      <c r="AG1363">
        <v>1556</v>
      </c>
      <c r="AH1363">
        <v>51</v>
      </c>
      <c r="AI1363">
        <v>36992</v>
      </c>
      <c r="AJ1363">
        <v>53550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53550</v>
      </c>
      <c r="BB1363">
        <v>0</v>
      </c>
      <c r="BC1363">
        <v>0</v>
      </c>
      <c r="BD1363">
        <v>725</v>
      </c>
      <c r="BE1363">
        <v>725</v>
      </c>
      <c r="BF1363">
        <v>1050</v>
      </c>
      <c r="BG1363" s="1">
        <v>44539</v>
      </c>
      <c r="BH1363" s="1">
        <v>44442</v>
      </c>
      <c r="BI1363" s="1">
        <v>44545.249606481484</v>
      </c>
      <c r="BJ1363" s="1">
        <v>44524.239363425928</v>
      </c>
    </row>
    <row r="1364" spans="1:62" x14ac:dyDescent="0.25">
      <c r="A1364">
        <v>11029</v>
      </c>
      <c r="B1364" t="s">
        <v>191</v>
      </c>
      <c r="C1364" t="s">
        <v>192</v>
      </c>
      <c r="D1364">
        <v>11281</v>
      </c>
      <c r="E1364">
        <v>81</v>
      </c>
      <c r="F1364" t="s">
        <v>61</v>
      </c>
      <c r="G1364" t="s">
        <v>336</v>
      </c>
      <c r="H1364" t="s">
        <v>69</v>
      </c>
      <c r="I1364">
        <v>1000000013549</v>
      </c>
      <c r="J1364">
        <v>387841</v>
      </c>
      <c r="K1364" t="s">
        <v>64</v>
      </c>
      <c r="L1364" t="s">
        <v>72</v>
      </c>
      <c r="M1364" t="s">
        <v>66</v>
      </c>
      <c r="N1364">
        <v>0</v>
      </c>
      <c r="O1364">
        <v>0</v>
      </c>
      <c r="P1364">
        <v>0</v>
      </c>
      <c r="Q1364">
        <v>0</v>
      </c>
      <c r="R1364">
        <v>36</v>
      </c>
      <c r="S1364">
        <v>32564</v>
      </c>
      <c r="T1364">
        <v>36000</v>
      </c>
      <c r="U1364">
        <v>7089</v>
      </c>
      <c r="V1364">
        <v>102</v>
      </c>
      <c r="W1364">
        <v>92509</v>
      </c>
      <c r="X1364">
        <v>102000</v>
      </c>
      <c r="Y1364">
        <v>20330</v>
      </c>
      <c r="Z1364">
        <v>42</v>
      </c>
      <c r="AA1364">
        <v>38073</v>
      </c>
      <c r="AB1364">
        <v>42000</v>
      </c>
      <c r="AC1364">
        <v>0</v>
      </c>
      <c r="AD1364">
        <v>0</v>
      </c>
      <c r="AE1364">
        <v>0</v>
      </c>
      <c r="AF1364">
        <v>120</v>
      </c>
      <c r="AG1364">
        <v>8352</v>
      </c>
      <c r="AH1364">
        <v>198</v>
      </c>
      <c r="AI1364">
        <v>140111</v>
      </c>
      <c r="AJ1364">
        <v>198000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120</v>
      </c>
      <c r="AR1364">
        <v>120000</v>
      </c>
      <c r="AS1364">
        <v>0</v>
      </c>
      <c r="AT1364">
        <v>0</v>
      </c>
      <c r="AU1364">
        <v>0</v>
      </c>
      <c r="AV1364">
        <v>0</v>
      </c>
      <c r="AW1364">
        <v>30</v>
      </c>
      <c r="AX1364">
        <v>21150</v>
      </c>
      <c r="AY1364">
        <v>30000</v>
      </c>
      <c r="AZ1364">
        <v>198000</v>
      </c>
      <c r="BA1364">
        <v>0</v>
      </c>
      <c r="BB1364">
        <v>0</v>
      </c>
      <c r="BC1364">
        <v>0</v>
      </c>
      <c r="BD1364">
        <v>708</v>
      </c>
      <c r="BE1364">
        <v>705</v>
      </c>
      <c r="BF1364">
        <v>1000</v>
      </c>
      <c r="BG1364" s="1">
        <v>44544</v>
      </c>
      <c r="BH1364" s="1">
        <v>44483</v>
      </c>
      <c r="BI1364" s="1">
        <v>44545.249606481484</v>
      </c>
      <c r="BJ1364" s="1">
        <v>44524.239363425928</v>
      </c>
    </row>
    <row r="1365" spans="1:62" x14ac:dyDescent="0.25">
      <c r="A1365">
        <v>11029</v>
      </c>
      <c r="B1365" t="s">
        <v>191</v>
      </c>
      <c r="C1365" t="s">
        <v>192</v>
      </c>
      <c r="D1365">
        <v>11283</v>
      </c>
      <c r="E1365">
        <v>83</v>
      </c>
      <c r="F1365" t="s">
        <v>111</v>
      </c>
      <c r="G1365" t="s">
        <v>117</v>
      </c>
      <c r="H1365" t="s">
        <v>118</v>
      </c>
      <c r="I1365">
        <v>1000000003052</v>
      </c>
      <c r="J1365">
        <v>118079</v>
      </c>
      <c r="K1365" t="s">
        <v>64</v>
      </c>
      <c r="L1365" t="s">
        <v>127</v>
      </c>
      <c r="M1365" t="s">
        <v>66</v>
      </c>
      <c r="N1365">
        <v>1</v>
      </c>
      <c r="O1365">
        <v>6818</v>
      </c>
      <c r="P1365">
        <v>7500</v>
      </c>
      <c r="Q1365">
        <v>909</v>
      </c>
      <c r="R1365">
        <v>1</v>
      </c>
      <c r="S1365">
        <v>6818</v>
      </c>
      <c r="T1365">
        <v>7500</v>
      </c>
      <c r="U1365">
        <v>909</v>
      </c>
      <c r="V1365">
        <v>6</v>
      </c>
      <c r="W1365">
        <v>40636</v>
      </c>
      <c r="X1365">
        <v>45000</v>
      </c>
      <c r="Y1365">
        <v>5182</v>
      </c>
      <c r="Z1365">
        <v>3</v>
      </c>
      <c r="AA1365">
        <v>20386</v>
      </c>
      <c r="AB1365">
        <v>22500</v>
      </c>
      <c r="AC1365">
        <v>0</v>
      </c>
      <c r="AD1365">
        <v>0</v>
      </c>
      <c r="AE1365">
        <v>0</v>
      </c>
      <c r="AF1365">
        <v>75</v>
      </c>
      <c r="AG1365">
        <v>2659</v>
      </c>
      <c r="AH1365">
        <v>33</v>
      </c>
      <c r="AI1365">
        <v>195000</v>
      </c>
      <c r="AJ1365">
        <v>247500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20</v>
      </c>
      <c r="AX1365">
        <v>118180</v>
      </c>
      <c r="AY1365">
        <v>150000</v>
      </c>
      <c r="AZ1365">
        <v>247500</v>
      </c>
      <c r="BA1365">
        <v>0</v>
      </c>
      <c r="BB1365">
        <v>0</v>
      </c>
      <c r="BC1365">
        <v>0</v>
      </c>
      <c r="BD1365">
        <v>5909</v>
      </c>
      <c r="BE1365">
        <v>5909</v>
      </c>
      <c r="BF1365">
        <v>7500</v>
      </c>
      <c r="BG1365" s="1">
        <v>44541</v>
      </c>
      <c r="BH1365" s="1">
        <v>44491</v>
      </c>
      <c r="BI1365" s="1">
        <v>44545.249606481484</v>
      </c>
      <c r="BJ1365" s="1">
        <v>44524.239363425928</v>
      </c>
    </row>
    <row r="1366" spans="1:62" x14ac:dyDescent="0.25">
      <c r="A1366">
        <v>11029</v>
      </c>
      <c r="B1366" t="s">
        <v>191</v>
      </c>
      <c r="C1366" t="s">
        <v>192</v>
      </c>
      <c r="D1366">
        <v>11283</v>
      </c>
      <c r="E1366">
        <v>83</v>
      </c>
      <c r="F1366" t="s">
        <v>111</v>
      </c>
      <c r="G1366" t="s">
        <v>129</v>
      </c>
      <c r="H1366" t="s">
        <v>130</v>
      </c>
      <c r="I1366">
        <v>1000000007747</v>
      </c>
      <c r="J1366">
        <v>299757</v>
      </c>
      <c r="K1366" t="s">
        <v>64</v>
      </c>
      <c r="L1366" t="s">
        <v>152</v>
      </c>
      <c r="M1366" t="s">
        <v>66</v>
      </c>
      <c r="N1366">
        <v>20</v>
      </c>
      <c r="O1366">
        <v>18091</v>
      </c>
      <c r="P1366">
        <v>20000</v>
      </c>
      <c r="Q1366">
        <v>4909</v>
      </c>
      <c r="R1366">
        <v>41</v>
      </c>
      <c r="S1366">
        <v>37000</v>
      </c>
      <c r="T1366">
        <v>41000</v>
      </c>
      <c r="U1366">
        <v>9977</v>
      </c>
      <c r="V1366">
        <v>20</v>
      </c>
      <c r="W1366">
        <v>18182</v>
      </c>
      <c r="X1366">
        <v>20000</v>
      </c>
      <c r="Y1366">
        <v>5000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19</v>
      </c>
      <c r="AI1366">
        <v>12523</v>
      </c>
      <c r="AJ1366">
        <v>19000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120</v>
      </c>
      <c r="AR1366">
        <v>120000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19000</v>
      </c>
      <c r="BD1366">
        <v>659</v>
      </c>
      <c r="BE1366">
        <v>659</v>
      </c>
      <c r="BF1366">
        <v>1000</v>
      </c>
      <c r="BG1366" s="1">
        <v>44517</v>
      </c>
      <c r="BH1366" s="1">
        <v>44303</v>
      </c>
      <c r="BI1366" s="1">
        <v>44545.249606481484</v>
      </c>
      <c r="BJ1366" s="1">
        <v>44524.239363425928</v>
      </c>
    </row>
    <row r="1367" spans="1:62" x14ac:dyDescent="0.25">
      <c r="A1367">
        <v>11029</v>
      </c>
      <c r="B1367" t="s">
        <v>191</v>
      </c>
      <c r="C1367" t="s">
        <v>192</v>
      </c>
      <c r="D1367">
        <v>11283</v>
      </c>
      <c r="E1367">
        <v>83</v>
      </c>
      <c r="F1367" t="s">
        <v>111</v>
      </c>
      <c r="G1367" t="s">
        <v>129</v>
      </c>
      <c r="H1367" t="s">
        <v>130</v>
      </c>
      <c r="I1367">
        <v>1000000008128</v>
      </c>
      <c r="J1367">
        <v>312308</v>
      </c>
      <c r="K1367" t="s">
        <v>64</v>
      </c>
      <c r="L1367" t="s">
        <v>168</v>
      </c>
      <c r="M1367" t="s">
        <v>66</v>
      </c>
      <c r="N1367">
        <v>20</v>
      </c>
      <c r="O1367">
        <v>18182</v>
      </c>
      <c r="P1367">
        <v>20000</v>
      </c>
      <c r="Q1367">
        <v>5000</v>
      </c>
      <c r="R1367">
        <v>40</v>
      </c>
      <c r="S1367">
        <v>36182</v>
      </c>
      <c r="T1367">
        <v>40000</v>
      </c>
      <c r="U1367">
        <v>9818</v>
      </c>
      <c r="V1367">
        <v>30</v>
      </c>
      <c r="W1367">
        <v>26727</v>
      </c>
      <c r="X1367">
        <v>30000</v>
      </c>
      <c r="Y1367">
        <v>6955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20</v>
      </c>
      <c r="AI1367">
        <v>13182</v>
      </c>
      <c r="AJ1367">
        <v>20000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20000</v>
      </c>
      <c r="BD1367">
        <v>659</v>
      </c>
      <c r="BE1367">
        <v>659</v>
      </c>
      <c r="BF1367">
        <v>1000</v>
      </c>
      <c r="BG1367" s="1">
        <v>44528</v>
      </c>
      <c r="BH1367" s="1">
        <v>44303</v>
      </c>
      <c r="BI1367" s="1">
        <v>44545.249606481484</v>
      </c>
      <c r="BJ1367" s="1">
        <v>44524.239363425928</v>
      </c>
    </row>
    <row r="1368" spans="1:62" x14ac:dyDescent="0.25">
      <c r="A1368">
        <v>11029</v>
      </c>
      <c r="B1368" t="s">
        <v>191</v>
      </c>
      <c r="C1368" t="s">
        <v>192</v>
      </c>
      <c r="D1368">
        <v>11283</v>
      </c>
      <c r="E1368">
        <v>83</v>
      </c>
      <c r="F1368" t="s">
        <v>111</v>
      </c>
      <c r="G1368" t="s">
        <v>112</v>
      </c>
      <c r="H1368" t="s">
        <v>113</v>
      </c>
      <c r="I1368">
        <v>1000000102981</v>
      </c>
      <c r="J1368">
        <v>409218</v>
      </c>
      <c r="K1368" t="s">
        <v>64</v>
      </c>
      <c r="L1368" t="s">
        <v>144</v>
      </c>
      <c r="M1368" t="s">
        <v>66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</v>
      </c>
      <c r="W1368">
        <v>18643</v>
      </c>
      <c r="X1368">
        <v>20600</v>
      </c>
      <c r="Y1368">
        <v>3147</v>
      </c>
      <c r="Z1368">
        <v>2</v>
      </c>
      <c r="AA1368">
        <v>16909</v>
      </c>
      <c r="AB1368">
        <v>20600</v>
      </c>
      <c r="AC1368">
        <v>0</v>
      </c>
      <c r="AD1368">
        <v>0</v>
      </c>
      <c r="AE1368">
        <v>0</v>
      </c>
      <c r="AF1368">
        <v>2000</v>
      </c>
      <c r="AG1368">
        <v>1413</v>
      </c>
      <c r="AH1368">
        <v>8</v>
      </c>
      <c r="AI1368">
        <v>54712</v>
      </c>
      <c r="AJ1368">
        <v>82400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36</v>
      </c>
      <c r="AR1368">
        <v>370800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82400</v>
      </c>
      <c r="BA1368">
        <v>0</v>
      </c>
      <c r="BB1368">
        <v>0</v>
      </c>
      <c r="BC1368">
        <v>0</v>
      </c>
      <c r="BD1368">
        <v>6839</v>
      </c>
      <c r="BE1368">
        <v>6811</v>
      </c>
      <c r="BF1368">
        <v>10300</v>
      </c>
      <c r="BG1368" s="1">
        <v>44534</v>
      </c>
      <c r="BH1368" s="1">
        <v>44504</v>
      </c>
      <c r="BI1368" s="1">
        <v>44545.249606481484</v>
      </c>
      <c r="BJ1368" s="1">
        <v>44524.239363425928</v>
      </c>
    </row>
    <row r="1369" spans="1:62" x14ac:dyDescent="0.25">
      <c r="A1369">
        <v>11029</v>
      </c>
      <c r="B1369" t="s">
        <v>191</v>
      </c>
      <c r="C1369" t="s">
        <v>192</v>
      </c>
      <c r="D1369">
        <v>11282</v>
      </c>
      <c r="E1369">
        <v>82</v>
      </c>
      <c r="F1369" t="s">
        <v>86</v>
      </c>
      <c r="G1369" t="s">
        <v>94</v>
      </c>
      <c r="H1369" t="s">
        <v>95</v>
      </c>
      <c r="I1369">
        <v>1000000003288</v>
      </c>
      <c r="J1369">
        <v>124849</v>
      </c>
      <c r="K1369" t="s">
        <v>64</v>
      </c>
      <c r="L1369" t="s">
        <v>102</v>
      </c>
      <c r="M1369" t="s">
        <v>66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68782</v>
      </c>
      <c r="T1369">
        <v>78000</v>
      </c>
      <c r="U1369">
        <v>16486</v>
      </c>
      <c r="V1369">
        <v>9</v>
      </c>
      <c r="W1369">
        <v>53064</v>
      </c>
      <c r="X1369">
        <v>58500</v>
      </c>
      <c r="Y1369">
        <v>13842</v>
      </c>
      <c r="Z1369">
        <v>4</v>
      </c>
      <c r="AA1369">
        <v>23459</v>
      </c>
      <c r="AB1369">
        <v>26000</v>
      </c>
      <c r="AC1369">
        <v>0</v>
      </c>
      <c r="AD1369">
        <v>0</v>
      </c>
      <c r="AE1369">
        <v>0</v>
      </c>
      <c r="AF1369">
        <v>195</v>
      </c>
      <c r="AG1369">
        <v>6027</v>
      </c>
      <c r="AH1369">
        <v>14</v>
      </c>
      <c r="AI1369">
        <v>61011</v>
      </c>
      <c r="AJ1369">
        <v>91000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40</v>
      </c>
      <c r="AR1369">
        <v>260000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91000</v>
      </c>
      <c r="BB1369">
        <v>0</v>
      </c>
      <c r="BC1369">
        <v>0</v>
      </c>
      <c r="BD1369">
        <v>4358</v>
      </c>
      <c r="BE1369">
        <v>4380</v>
      </c>
      <c r="BF1369">
        <v>6500</v>
      </c>
      <c r="BG1369" s="1">
        <v>44541</v>
      </c>
      <c r="BH1369" s="1">
        <v>44443</v>
      </c>
      <c r="BI1369" s="1">
        <v>44545.249606481484</v>
      </c>
      <c r="BJ1369" s="1">
        <v>44524.239363425928</v>
      </c>
    </row>
    <row r="1370" spans="1:62" x14ac:dyDescent="0.25">
      <c r="A1370">
        <v>11029</v>
      </c>
      <c r="B1370" t="s">
        <v>191</v>
      </c>
      <c r="C1370" t="s">
        <v>192</v>
      </c>
      <c r="D1370">
        <v>11283</v>
      </c>
      <c r="E1370">
        <v>83</v>
      </c>
      <c r="F1370" t="s">
        <v>111</v>
      </c>
      <c r="G1370" t="s">
        <v>112</v>
      </c>
      <c r="H1370" t="s">
        <v>113</v>
      </c>
      <c r="I1370">
        <v>1000000011589</v>
      </c>
      <c r="J1370">
        <v>377531</v>
      </c>
      <c r="K1370" t="s">
        <v>64</v>
      </c>
      <c r="L1370" t="s">
        <v>126</v>
      </c>
      <c r="M1370" t="s">
        <v>66</v>
      </c>
      <c r="N1370">
        <v>20</v>
      </c>
      <c r="O1370">
        <v>226984</v>
      </c>
      <c r="P1370">
        <v>252000</v>
      </c>
      <c r="Q1370">
        <v>33311</v>
      </c>
      <c r="R1370">
        <v>32</v>
      </c>
      <c r="S1370">
        <v>365215</v>
      </c>
      <c r="T1370">
        <v>403200</v>
      </c>
      <c r="U1370">
        <v>55338</v>
      </c>
      <c r="V1370">
        <v>52</v>
      </c>
      <c r="W1370">
        <v>506487</v>
      </c>
      <c r="X1370">
        <v>655200</v>
      </c>
      <c r="Y1370">
        <v>2938</v>
      </c>
      <c r="Z1370">
        <v>7</v>
      </c>
      <c r="AA1370">
        <v>65545</v>
      </c>
      <c r="AB1370">
        <v>88200</v>
      </c>
      <c r="AC1370">
        <v>0</v>
      </c>
      <c r="AD1370">
        <v>0</v>
      </c>
      <c r="AE1370">
        <v>0</v>
      </c>
      <c r="AF1370">
        <v>16100</v>
      </c>
      <c r="AG1370">
        <v>-2240</v>
      </c>
      <c r="AH1370">
        <v>-1</v>
      </c>
      <c r="AI1370">
        <v>-9320</v>
      </c>
      <c r="AJ1370">
        <v>-12600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25</v>
      </c>
      <c r="AR1370">
        <v>315000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-12600</v>
      </c>
      <c r="BA1370">
        <v>0</v>
      </c>
      <c r="BB1370">
        <v>0</v>
      </c>
      <c r="BC1370">
        <v>0</v>
      </c>
      <c r="BD1370">
        <v>9320</v>
      </c>
      <c r="BE1370">
        <v>9320</v>
      </c>
      <c r="BF1370">
        <v>12600</v>
      </c>
      <c r="BG1370" s="1">
        <v>44531</v>
      </c>
      <c r="BH1370" s="1">
        <v>44499</v>
      </c>
      <c r="BI1370" s="1">
        <v>44545.249606481484</v>
      </c>
      <c r="BJ1370" s="1">
        <v>44524.239363425928</v>
      </c>
    </row>
    <row r="1371" spans="1:62" x14ac:dyDescent="0.25">
      <c r="A1371">
        <v>11029</v>
      </c>
      <c r="B1371" t="s">
        <v>191</v>
      </c>
      <c r="C1371" t="s">
        <v>192</v>
      </c>
      <c r="D1371">
        <v>11283</v>
      </c>
      <c r="E1371">
        <v>83</v>
      </c>
      <c r="F1371" t="s">
        <v>111</v>
      </c>
      <c r="G1371" t="s">
        <v>129</v>
      </c>
      <c r="H1371" t="s">
        <v>130</v>
      </c>
      <c r="I1371">
        <v>1000000001703</v>
      </c>
      <c r="J1371">
        <v>101300</v>
      </c>
      <c r="K1371" t="s">
        <v>64</v>
      </c>
      <c r="L1371" t="s">
        <v>142</v>
      </c>
      <c r="M1371" t="s">
        <v>66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48</v>
      </c>
      <c r="AR1371">
        <v>763200</v>
      </c>
      <c r="AS1371">
        <v>0</v>
      </c>
      <c r="AT1371">
        <v>0</v>
      </c>
      <c r="AU1371">
        <v>0</v>
      </c>
      <c r="AV1371">
        <v>0</v>
      </c>
      <c r="AW1371">
        <v>24</v>
      </c>
      <c r="AX1371">
        <v>305760</v>
      </c>
      <c r="AY1371">
        <v>381600</v>
      </c>
      <c r="AZ1371">
        <v>0</v>
      </c>
      <c r="BA1371">
        <v>0</v>
      </c>
      <c r="BB1371">
        <v>0</v>
      </c>
      <c r="BC1371">
        <v>0</v>
      </c>
      <c r="BD1371">
        <v>12740</v>
      </c>
      <c r="BE1371">
        <v>12740</v>
      </c>
      <c r="BF1371">
        <v>15900</v>
      </c>
      <c r="BG1371" s="1">
        <v>43952</v>
      </c>
      <c r="BH1371" s="1">
        <v>43727</v>
      </c>
      <c r="BI1371" s="1">
        <v>44545.249606481484</v>
      </c>
      <c r="BJ1371" s="1">
        <v>44524.239363425928</v>
      </c>
    </row>
    <row r="1372" spans="1:62" x14ac:dyDescent="0.25">
      <c r="A1372">
        <v>11029</v>
      </c>
      <c r="B1372" t="s">
        <v>191</v>
      </c>
      <c r="C1372" t="s">
        <v>192</v>
      </c>
      <c r="D1372">
        <v>11282</v>
      </c>
      <c r="E1372">
        <v>82</v>
      </c>
      <c r="F1372" t="s">
        <v>86</v>
      </c>
      <c r="G1372" t="s">
        <v>94</v>
      </c>
      <c r="H1372" t="s">
        <v>95</v>
      </c>
      <c r="I1372">
        <v>1000000001826</v>
      </c>
      <c r="J1372">
        <v>101782</v>
      </c>
      <c r="K1372" t="s">
        <v>64</v>
      </c>
      <c r="L1372" t="s">
        <v>103</v>
      </c>
      <c r="M1372" t="s">
        <v>66</v>
      </c>
      <c r="N1372">
        <v>0</v>
      </c>
      <c r="O1372">
        <v>0</v>
      </c>
      <c r="P1372">
        <v>0</v>
      </c>
      <c r="Q1372">
        <v>0</v>
      </c>
      <c r="R1372">
        <v>41</v>
      </c>
      <c r="S1372">
        <v>239082</v>
      </c>
      <c r="T1372">
        <v>266500</v>
      </c>
      <c r="U1372">
        <v>60406</v>
      </c>
      <c r="V1372">
        <v>37</v>
      </c>
      <c r="W1372">
        <v>217809</v>
      </c>
      <c r="X1372">
        <v>240500</v>
      </c>
      <c r="Y1372">
        <v>56565</v>
      </c>
      <c r="Z1372">
        <v>20</v>
      </c>
      <c r="AA1372">
        <v>117059</v>
      </c>
      <c r="AB1372">
        <v>130000</v>
      </c>
      <c r="AC1372">
        <v>0</v>
      </c>
      <c r="AD1372">
        <v>0</v>
      </c>
      <c r="AE1372">
        <v>0</v>
      </c>
      <c r="AF1372">
        <v>1235</v>
      </c>
      <c r="AG1372">
        <v>29900</v>
      </c>
      <c r="AH1372">
        <v>21</v>
      </c>
      <c r="AI1372">
        <v>91517</v>
      </c>
      <c r="AJ1372">
        <v>136500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40</v>
      </c>
      <c r="AR1372">
        <v>260000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136500</v>
      </c>
      <c r="BB1372">
        <v>0</v>
      </c>
      <c r="BC1372">
        <v>0</v>
      </c>
      <c r="BD1372">
        <v>4358</v>
      </c>
      <c r="BE1372">
        <v>4358</v>
      </c>
      <c r="BF1372">
        <v>6500</v>
      </c>
      <c r="BG1372" s="1">
        <v>44542</v>
      </c>
      <c r="BH1372" s="1">
        <v>44443</v>
      </c>
      <c r="BI1372" s="1">
        <v>44545.249606481484</v>
      </c>
      <c r="BJ1372" s="1">
        <v>44524.239363425928</v>
      </c>
    </row>
    <row r="1373" spans="1:62" x14ac:dyDescent="0.25">
      <c r="A1373">
        <v>11029</v>
      </c>
      <c r="B1373" t="s">
        <v>191</v>
      </c>
      <c r="C1373" t="s">
        <v>192</v>
      </c>
      <c r="D1373">
        <v>11283</v>
      </c>
      <c r="E1373">
        <v>83</v>
      </c>
      <c r="F1373" t="s">
        <v>111</v>
      </c>
      <c r="G1373" t="s">
        <v>112</v>
      </c>
      <c r="H1373" t="s">
        <v>113</v>
      </c>
      <c r="I1373">
        <v>1000000011041</v>
      </c>
      <c r="J1373">
        <v>372029</v>
      </c>
      <c r="K1373" t="s">
        <v>64</v>
      </c>
      <c r="L1373" t="s">
        <v>124</v>
      </c>
      <c r="M1373" t="s">
        <v>66</v>
      </c>
      <c r="N1373">
        <v>9</v>
      </c>
      <c r="O1373">
        <v>146292</v>
      </c>
      <c r="P1373">
        <v>161100</v>
      </c>
      <c r="Q1373">
        <v>23258</v>
      </c>
      <c r="R1373">
        <v>26</v>
      </c>
      <c r="S1373">
        <v>421790</v>
      </c>
      <c r="T1373">
        <v>465400</v>
      </c>
      <c r="U1373">
        <v>65869</v>
      </c>
      <c r="V1373">
        <v>22</v>
      </c>
      <c r="W1373">
        <v>325330</v>
      </c>
      <c r="X1373">
        <v>393800</v>
      </c>
      <c r="Y1373">
        <v>23602</v>
      </c>
      <c r="Z1373">
        <v>10</v>
      </c>
      <c r="AA1373">
        <v>143955</v>
      </c>
      <c r="AB1373">
        <v>179000</v>
      </c>
      <c r="AC1373">
        <v>0</v>
      </c>
      <c r="AD1373">
        <v>0</v>
      </c>
      <c r="AE1373">
        <v>0</v>
      </c>
      <c r="AF1373">
        <v>20650</v>
      </c>
      <c r="AG1373">
        <v>6580</v>
      </c>
      <c r="AH1373">
        <v>50</v>
      </c>
      <c r="AI1373">
        <v>689112</v>
      </c>
      <c r="AJ1373">
        <v>895000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48</v>
      </c>
      <c r="AR1373">
        <v>859200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895000</v>
      </c>
      <c r="BA1373">
        <v>0</v>
      </c>
      <c r="BB1373">
        <v>0</v>
      </c>
      <c r="BC1373">
        <v>0</v>
      </c>
      <c r="BD1373">
        <v>13782</v>
      </c>
      <c r="BE1373">
        <v>13535</v>
      </c>
      <c r="BF1373">
        <v>17900</v>
      </c>
      <c r="BG1373" s="1">
        <v>44542</v>
      </c>
      <c r="BH1373" s="1">
        <v>44541</v>
      </c>
      <c r="BI1373" s="1">
        <v>44545.249606481484</v>
      </c>
      <c r="BJ1373" s="1">
        <v>44524.239363425928</v>
      </c>
    </row>
    <row r="1374" spans="1:62" x14ac:dyDescent="0.25">
      <c r="A1374">
        <v>11029</v>
      </c>
      <c r="B1374" t="s">
        <v>191</v>
      </c>
      <c r="C1374" t="s">
        <v>192</v>
      </c>
      <c r="D1374">
        <v>11281</v>
      </c>
      <c r="E1374">
        <v>81</v>
      </c>
      <c r="F1374" t="s">
        <v>61</v>
      </c>
      <c r="G1374" t="s">
        <v>62</v>
      </c>
      <c r="H1374" t="s">
        <v>63</v>
      </c>
      <c r="I1374">
        <v>1000000085828</v>
      </c>
      <c r="J1374">
        <v>406658</v>
      </c>
      <c r="K1374" t="s">
        <v>64</v>
      </c>
      <c r="L1374" t="s">
        <v>67</v>
      </c>
      <c r="M1374" t="s">
        <v>66</v>
      </c>
      <c r="N1374">
        <v>0</v>
      </c>
      <c r="O1374">
        <v>0</v>
      </c>
      <c r="P1374">
        <v>0</v>
      </c>
      <c r="Q1374">
        <v>0</v>
      </c>
      <c r="R1374">
        <v>12</v>
      </c>
      <c r="S1374">
        <v>9818</v>
      </c>
      <c r="T1374">
        <v>10800</v>
      </c>
      <c r="U1374">
        <v>1441</v>
      </c>
      <c r="V1374">
        <v>24</v>
      </c>
      <c r="W1374">
        <v>19538</v>
      </c>
      <c r="X1374">
        <v>21600</v>
      </c>
      <c r="Y1374">
        <v>2783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72</v>
      </c>
      <c r="AI1374">
        <v>50266</v>
      </c>
      <c r="AJ1374">
        <v>64800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64800</v>
      </c>
      <c r="BD1374">
        <v>698</v>
      </c>
      <c r="BE1374">
        <v>698</v>
      </c>
      <c r="BF1374">
        <v>900</v>
      </c>
      <c r="BG1374" s="1">
        <v>44507</v>
      </c>
      <c r="BH1374" s="1">
        <v>43920</v>
      </c>
      <c r="BI1374" s="1">
        <v>44545.249606481484</v>
      </c>
      <c r="BJ1374" s="1">
        <v>44524.239363425928</v>
      </c>
    </row>
    <row r="1375" spans="1:62" x14ac:dyDescent="0.25">
      <c r="A1375">
        <v>11029</v>
      </c>
      <c r="B1375" t="s">
        <v>191</v>
      </c>
      <c r="C1375" t="s">
        <v>192</v>
      </c>
      <c r="D1375">
        <v>11282</v>
      </c>
      <c r="E1375">
        <v>82</v>
      </c>
      <c r="F1375" t="s">
        <v>86</v>
      </c>
      <c r="G1375" t="s">
        <v>87</v>
      </c>
      <c r="H1375" t="s">
        <v>88</v>
      </c>
      <c r="I1375">
        <v>1000000010553</v>
      </c>
      <c r="J1375">
        <v>366492</v>
      </c>
      <c r="K1375" t="s">
        <v>64</v>
      </c>
      <c r="L1375" t="s">
        <v>89</v>
      </c>
      <c r="M1375" t="s">
        <v>66</v>
      </c>
      <c r="N1375">
        <v>16</v>
      </c>
      <c r="O1375">
        <v>200602</v>
      </c>
      <c r="P1375">
        <v>220800</v>
      </c>
      <c r="Q1375">
        <v>30610</v>
      </c>
      <c r="R1375">
        <v>16</v>
      </c>
      <c r="S1375">
        <v>200100</v>
      </c>
      <c r="T1375">
        <v>220800</v>
      </c>
      <c r="U1375">
        <v>30108</v>
      </c>
      <c r="V1375">
        <v>16</v>
      </c>
      <c r="W1375">
        <v>200476</v>
      </c>
      <c r="X1375">
        <v>220800</v>
      </c>
      <c r="Y1375">
        <v>30458</v>
      </c>
      <c r="Z1375">
        <v>11</v>
      </c>
      <c r="AA1375">
        <v>137373</v>
      </c>
      <c r="AB1375">
        <v>151800</v>
      </c>
      <c r="AC1375">
        <v>0</v>
      </c>
      <c r="AD1375">
        <v>0</v>
      </c>
      <c r="AE1375">
        <v>0</v>
      </c>
      <c r="AF1375">
        <v>690</v>
      </c>
      <c r="AG1375">
        <v>20481</v>
      </c>
      <c r="AH1375">
        <v>33</v>
      </c>
      <c r="AI1375">
        <v>350677</v>
      </c>
      <c r="AJ1375">
        <v>455400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455400</v>
      </c>
      <c r="BA1375">
        <v>0</v>
      </c>
      <c r="BB1375">
        <v>0</v>
      </c>
      <c r="BC1375">
        <v>0</v>
      </c>
      <c r="BD1375">
        <v>10627</v>
      </c>
      <c r="BE1375">
        <v>10610</v>
      </c>
      <c r="BF1375">
        <v>13800</v>
      </c>
      <c r="BG1375" s="1">
        <v>44543</v>
      </c>
      <c r="BH1375" s="1">
        <v>44506</v>
      </c>
      <c r="BI1375" s="1">
        <v>44545.249606481484</v>
      </c>
      <c r="BJ1375" s="1">
        <v>44524.239363425928</v>
      </c>
    </row>
    <row r="1376" spans="1:62" x14ac:dyDescent="0.25">
      <c r="A1376">
        <v>11029</v>
      </c>
      <c r="B1376" t="s">
        <v>191</v>
      </c>
      <c r="C1376" t="s">
        <v>192</v>
      </c>
      <c r="D1376">
        <v>11281</v>
      </c>
      <c r="E1376">
        <v>81</v>
      </c>
      <c r="F1376" t="s">
        <v>61</v>
      </c>
      <c r="G1376" t="s">
        <v>336</v>
      </c>
      <c r="H1376" t="s">
        <v>69</v>
      </c>
      <c r="I1376">
        <v>1000000086164</v>
      </c>
      <c r="J1376">
        <v>406888</v>
      </c>
      <c r="K1376" t="s">
        <v>64</v>
      </c>
      <c r="L1376" t="s">
        <v>76</v>
      </c>
      <c r="M1376" t="s">
        <v>66</v>
      </c>
      <c r="N1376">
        <v>1</v>
      </c>
      <c r="O1376">
        <v>5455</v>
      </c>
      <c r="P1376">
        <v>6000</v>
      </c>
      <c r="Q1376">
        <v>4361</v>
      </c>
      <c r="R1376">
        <v>3</v>
      </c>
      <c r="S1376">
        <v>16309</v>
      </c>
      <c r="T1376">
        <v>18000</v>
      </c>
      <c r="U1376">
        <v>13028</v>
      </c>
      <c r="V1376">
        <v>1</v>
      </c>
      <c r="W1376">
        <v>5400</v>
      </c>
      <c r="X1376">
        <v>6000</v>
      </c>
      <c r="Y1376">
        <v>1680</v>
      </c>
      <c r="Z1376">
        <v>1</v>
      </c>
      <c r="AA1376">
        <v>5400</v>
      </c>
      <c r="AB1376">
        <v>6000</v>
      </c>
      <c r="AC1376">
        <v>0</v>
      </c>
      <c r="AD1376">
        <v>0</v>
      </c>
      <c r="AE1376">
        <v>0</v>
      </c>
      <c r="AF1376">
        <v>60</v>
      </c>
      <c r="AG1376">
        <v>1680</v>
      </c>
      <c r="AH1376">
        <v>68</v>
      </c>
      <c r="AI1376">
        <v>252938</v>
      </c>
      <c r="AJ1376">
        <v>408000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408000</v>
      </c>
      <c r="BA1376">
        <v>0</v>
      </c>
      <c r="BB1376">
        <v>0</v>
      </c>
      <c r="BC1376">
        <v>0</v>
      </c>
      <c r="BD1376">
        <v>3720</v>
      </c>
      <c r="BE1376">
        <v>3583</v>
      </c>
      <c r="BF1376">
        <v>6000</v>
      </c>
      <c r="BG1376" s="1">
        <v>44531</v>
      </c>
      <c r="BH1376" s="1">
        <v>44527</v>
      </c>
      <c r="BI1376" s="1">
        <v>44545.249606481484</v>
      </c>
      <c r="BJ1376" s="1">
        <v>44524.239363425928</v>
      </c>
    </row>
    <row r="1377" spans="1:62" x14ac:dyDescent="0.25">
      <c r="A1377">
        <v>11029</v>
      </c>
      <c r="B1377" t="s">
        <v>191</v>
      </c>
      <c r="C1377" t="s">
        <v>192</v>
      </c>
      <c r="D1377">
        <v>11281</v>
      </c>
      <c r="E1377">
        <v>81</v>
      </c>
      <c r="F1377" t="s">
        <v>61</v>
      </c>
      <c r="G1377" t="s">
        <v>62</v>
      </c>
      <c r="H1377" t="s">
        <v>63</v>
      </c>
      <c r="I1377">
        <v>1000000076901</v>
      </c>
      <c r="J1377">
        <v>384736</v>
      </c>
      <c r="K1377" t="s">
        <v>64</v>
      </c>
      <c r="L1377" t="s">
        <v>445</v>
      </c>
      <c r="M1377" t="s">
        <v>66</v>
      </c>
      <c r="N1377">
        <v>14</v>
      </c>
      <c r="O1377">
        <v>136964</v>
      </c>
      <c r="P1377">
        <v>151200</v>
      </c>
      <c r="Q1377">
        <v>21796</v>
      </c>
      <c r="R1377">
        <v>19</v>
      </c>
      <c r="S1377">
        <v>184876</v>
      </c>
      <c r="T1377">
        <v>205200</v>
      </c>
      <c r="U1377">
        <v>28577</v>
      </c>
      <c r="V1377">
        <v>13</v>
      </c>
      <c r="W1377">
        <v>126164</v>
      </c>
      <c r="X1377">
        <v>140400</v>
      </c>
      <c r="Y1377">
        <v>19222</v>
      </c>
      <c r="Z1377">
        <v>11</v>
      </c>
      <c r="AA1377">
        <v>106724</v>
      </c>
      <c r="AB1377">
        <v>118800</v>
      </c>
      <c r="AC1377">
        <v>0</v>
      </c>
      <c r="AD1377">
        <v>0</v>
      </c>
      <c r="AE1377">
        <v>0</v>
      </c>
      <c r="AF1377">
        <v>1404</v>
      </c>
      <c r="AG1377">
        <v>16235</v>
      </c>
      <c r="AH1377">
        <v>111</v>
      </c>
      <c r="AI1377">
        <v>913117</v>
      </c>
      <c r="AJ1377">
        <v>1198800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336</v>
      </c>
      <c r="AR1377">
        <v>3628800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1198800</v>
      </c>
      <c r="BD1377">
        <v>8226</v>
      </c>
      <c r="BE1377">
        <v>3703</v>
      </c>
      <c r="BF1377">
        <v>10800</v>
      </c>
      <c r="BG1377" s="1">
        <v>44541</v>
      </c>
      <c r="BH1377" s="1">
        <v>44377</v>
      </c>
      <c r="BI1377" s="1">
        <v>44545.249606481484</v>
      </c>
      <c r="BJ1377" s="1">
        <v>44524.239363425928</v>
      </c>
    </row>
    <row r="1378" spans="1:62" x14ac:dyDescent="0.25">
      <c r="A1378">
        <v>11029</v>
      </c>
      <c r="B1378" t="s">
        <v>191</v>
      </c>
      <c r="C1378" t="s">
        <v>192</v>
      </c>
      <c r="D1378">
        <v>11281</v>
      </c>
      <c r="E1378">
        <v>81</v>
      </c>
      <c r="F1378" t="s">
        <v>61</v>
      </c>
      <c r="G1378" t="s">
        <v>336</v>
      </c>
      <c r="H1378" t="s">
        <v>69</v>
      </c>
      <c r="I1378">
        <v>1000000084056</v>
      </c>
      <c r="J1378">
        <v>400657</v>
      </c>
      <c r="K1378" t="s">
        <v>64</v>
      </c>
      <c r="L1378" t="s">
        <v>70</v>
      </c>
      <c r="M1378" t="s">
        <v>66</v>
      </c>
      <c r="N1378">
        <v>0</v>
      </c>
      <c r="O1378">
        <v>0</v>
      </c>
      <c r="P1378">
        <v>0</v>
      </c>
      <c r="Q1378">
        <v>0</v>
      </c>
      <c r="R1378">
        <v>19</v>
      </c>
      <c r="S1378">
        <v>103309</v>
      </c>
      <c r="T1378">
        <v>114000</v>
      </c>
      <c r="U1378">
        <v>24319</v>
      </c>
      <c r="V1378">
        <v>12</v>
      </c>
      <c r="W1378">
        <v>64964</v>
      </c>
      <c r="X1378">
        <v>72000</v>
      </c>
      <c r="Y1378">
        <v>15075</v>
      </c>
      <c r="Z1378">
        <v>11</v>
      </c>
      <c r="AA1378">
        <v>59564</v>
      </c>
      <c r="AB1378">
        <v>66000</v>
      </c>
      <c r="AC1378">
        <v>0</v>
      </c>
      <c r="AD1378">
        <v>0</v>
      </c>
      <c r="AE1378">
        <v>0</v>
      </c>
      <c r="AF1378">
        <v>480</v>
      </c>
      <c r="AG1378">
        <v>13833</v>
      </c>
      <c r="AH1378">
        <v>25</v>
      </c>
      <c r="AI1378">
        <v>103934</v>
      </c>
      <c r="AJ1378">
        <v>150000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150000</v>
      </c>
      <c r="BA1378">
        <v>0</v>
      </c>
      <c r="BB1378">
        <v>0</v>
      </c>
      <c r="BC1378">
        <v>0</v>
      </c>
      <c r="BD1378">
        <v>4157</v>
      </c>
      <c r="BE1378">
        <v>2251</v>
      </c>
      <c r="BF1378">
        <v>6000</v>
      </c>
      <c r="BG1378" s="1">
        <v>44544</v>
      </c>
      <c r="BH1378" s="1">
        <v>44483</v>
      </c>
      <c r="BI1378" s="1">
        <v>44545.249606481484</v>
      </c>
      <c r="BJ1378" s="1">
        <v>44524.239363425928</v>
      </c>
    </row>
    <row r="1379" spans="1:62" x14ac:dyDescent="0.25">
      <c r="A1379">
        <v>11029</v>
      </c>
      <c r="B1379" t="s">
        <v>191</v>
      </c>
      <c r="C1379" t="s">
        <v>192</v>
      </c>
      <c r="D1379">
        <v>11283</v>
      </c>
      <c r="E1379">
        <v>83</v>
      </c>
      <c r="F1379" t="s">
        <v>111</v>
      </c>
      <c r="G1379" t="s">
        <v>129</v>
      </c>
      <c r="H1379" t="s">
        <v>130</v>
      </c>
      <c r="I1379">
        <v>1000000008152</v>
      </c>
      <c r="J1379">
        <v>312789</v>
      </c>
      <c r="K1379" t="s">
        <v>64</v>
      </c>
      <c r="L1379" t="s">
        <v>151</v>
      </c>
      <c r="M1379" t="s">
        <v>66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120</v>
      </c>
      <c r="AR1379">
        <v>120000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659</v>
      </c>
      <c r="BE1379">
        <v>659</v>
      </c>
      <c r="BF1379">
        <v>1000</v>
      </c>
      <c r="BG1379" s="1">
        <v>44156</v>
      </c>
      <c r="BH1379" s="1">
        <v>43727</v>
      </c>
      <c r="BI1379" s="1">
        <v>44545.249606481484</v>
      </c>
      <c r="BJ1379" s="1">
        <v>44524.239363425928</v>
      </c>
    </row>
    <row r="1380" spans="1:62" x14ac:dyDescent="0.25">
      <c r="A1380">
        <v>11029</v>
      </c>
      <c r="B1380" t="s">
        <v>191</v>
      </c>
      <c r="C1380" t="s">
        <v>192</v>
      </c>
      <c r="D1380">
        <v>11283</v>
      </c>
      <c r="E1380">
        <v>83</v>
      </c>
      <c r="F1380" t="s">
        <v>111</v>
      </c>
      <c r="G1380" t="s">
        <v>129</v>
      </c>
      <c r="H1380" t="s">
        <v>130</v>
      </c>
      <c r="I1380">
        <v>1000000013519</v>
      </c>
      <c r="J1380">
        <v>387793</v>
      </c>
      <c r="K1380" t="s">
        <v>64</v>
      </c>
      <c r="L1380" t="s">
        <v>143</v>
      </c>
      <c r="M1380" t="s">
        <v>66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72</v>
      </c>
      <c r="AX1380">
        <v>493920</v>
      </c>
      <c r="AY1380">
        <v>651600</v>
      </c>
      <c r="AZ1380">
        <v>0</v>
      </c>
      <c r="BA1380">
        <v>0</v>
      </c>
      <c r="BB1380">
        <v>0</v>
      </c>
      <c r="BC1380">
        <v>0</v>
      </c>
      <c r="BD1380">
        <v>6860</v>
      </c>
      <c r="BE1380">
        <v>6860</v>
      </c>
      <c r="BF1380">
        <v>9050</v>
      </c>
      <c r="BG1380" s="1">
        <v>43787</v>
      </c>
      <c r="BH1380" s="1">
        <v>43727</v>
      </c>
      <c r="BI1380" s="1">
        <v>44545.249606481484</v>
      </c>
      <c r="BJ1380" s="1">
        <v>44524.239363425928</v>
      </c>
    </row>
    <row r="1381" spans="1:62" x14ac:dyDescent="0.25">
      <c r="A1381">
        <v>11029</v>
      </c>
      <c r="B1381" t="s">
        <v>191</v>
      </c>
      <c r="C1381" t="s">
        <v>192</v>
      </c>
      <c r="D1381">
        <v>11281</v>
      </c>
      <c r="E1381">
        <v>81</v>
      </c>
      <c r="F1381" t="s">
        <v>61</v>
      </c>
      <c r="G1381" t="s">
        <v>336</v>
      </c>
      <c r="H1381" t="s">
        <v>82</v>
      </c>
      <c r="I1381">
        <v>1000000106219</v>
      </c>
      <c r="J1381">
        <v>410199</v>
      </c>
      <c r="K1381" t="s">
        <v>64</v>
      </c>
      <c r="L1381" t="s">
        <v>146</v>
      </c>
      <c r="M1381" t="s">
        <v>66</v>
      </c>
      <c r="N1381">
        <v>30</v>
      </c>
      <c r="O1381">
        <v>27273</v>
      </c>
      <c r="P1381">
        <v>30000</v>
      </c>
      <c r="Q1381">
        <v>5518</v>
      </c>
      <c r="R1381">
        <v>19</v>
      </c>
      <c r="S1381">
        <v>17273</v>
      </c>
      <c r="T1381">
        <v>19000</v>
      </c>
      <c r="U1381">
        <v>3495</v>
      </c>
      <c r="V1381">
        <v>72</v>
      </c>
      <c r="W1381">
        <v>64964</v>
      </c>
      <c r="X1381">
        <v>72000</v>
      </c>
      <c r="Y1381">
        <v>12752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131</v>
      </c>
      <c r="AI1381">
        <v>94996</v>
      </c>
      <c r="AJ1381">
        <v>131000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131000</v>
      </c>
      <c r="BA1381">
        <v>0</v>
      </c>
      <c r="BB1381">
        <v>0</v>
      </c>
      <c r="BC1381">
        <v>0</v>
      </c>
      <c r="BD1381">
        <v>725</v>
      </c>
      <c r="BE1381">
        <v>725</v>
      </c>
      <c r="BF1381">
        <v>1000</v>
      </c>
      <c r="BG1381" s="1">
        <v>44512</v>
      </c>
      <c r="BH1381" s="1">
        <v>44491</v>
      </c>
      <c r="BI1381" s="1">
        <v>44545.249606481484</v>
      </c>
      <c r="BJ1381" s="1">
        <v>44524.239363425928</v>
      </c>
    </row>
    <row r="1382" spans="1:62" x14ac:dyDescent="0.25">
      <c r="A1382">
        <v>11029</v>
      </c>
      <c r="B1382" t="s">
        <v>191</v>
      </c>
      <c r="C1382" t="s">
        <v>192</v>
      </c>
      <c r="D1382">
        <v>11281</v>
      </c>
      <c r="E1382">
        <v>81</v>
      </c>
      <c r="F1382" t="s">
        <v>61</v>
      </c>
      <c r="G1382" t="s">
        <v>62</v>
      </c>
      <c r="H1382" t="s">
        <v>63</v>
      </c>
      <c r="I1382">
        <v>1000000076827</v>
      </c>
      <c r="J1382">
        <v>384749</v>
      </c>
      <c r="K1382" t="s">
        <v>64</v>
      </c>
      <c r="L1382" t="s">
        <v>449</v>
      </c>
      <c r="M1382" t="s">
        <v>66</v>
      </c>
      <c r="N1382">
        <v>19</v>
      </c>
      <c r="O1382">
        <v>186447</v>
      </c>
      <c r="P1382">
        <v>205200</v>
      </c>
      <c r="Q1382">
        <v>30148</v>
      </c>
      <c r="R1382">
        <v>24</v>
      </c>
      <c r="S1382">
        <v>234065</v>
      </c>
      <c r="T1382">
        <v>259200</v>
      </c>
      <c r="U1382">
        <v>36635</v>
      </c>
      <c r="V1382">
        <v>40</v>
      </c>
      <c r="W1382">
        <v>391647</v>
      </c>
      <c r="X1382">
        <v>432000</v>
      </c>
      <c r="Y1382">
        <v>62596</v>
      </c>
      <c r="Z1382">
        <v>24</v>
      </c>
      <c r="AA1382">
        <v>235047</v>
      </c>
      <c r="AB1382">
        <v>259200</v>
      </c>
      <c r="AC1382">
        <v>0</v>
      </c>
      <c r="AD1382">
        <v>0</v>
      </c>
      <c r="AE1382">
        <v>0</v>
      </c>
      <c r="AF1382">
        <v>648</v>
      </c>
      <c r="AG1382">
        <v>37617</v>
      </c>
      <c r="AH1382">
        <v>63</v>
      </c>
      <c r="AI1382">
        <v>518255</v>
      </c>
      <c r="AJ1382">
        <v>680400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420</v>
      </c>
      <c r="AR1382">
        <v>4536000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680400</v>
      </c>
      <c r="BD1382">
        <v>8226</v>
      </c>
      <c r="BE1382">
        <v>8226</v>
      </c>
      <c r="BF1382">
        <v>10800</v>
      </c>
      <c r="BG1382" s="1">
        <v>44544</v>
      </c>
      <c r="BH1382" s="1">
        <v>44377</v>
      </c>
      <c r="BI1382" s="1">
        <v>44545.249606481484</v>
      </c>
      <c r="BJ1382" s="1">
        <v>44524.239363425928</v>
      </c>
    </row>
    <row r="1383" spans="1:62" x14ac:dyDescent="0.25">
      <c r="A1383">
        <v>11029</v>
      </c>
      <c r="B1383" t="s">
        <v>191</v>
      </c>
      <c r="C1383" t="s">
        <v>192</v>
      </c>
      <c r="D1383">
        <v>11282</v>
      </c>
      <c r="E1383">
        <v>82</v>
      </c>
      <c r="F1383" t="s">
        <v>86</v>
      </c>
      <c r="G1383" t="s">
        <v>87</v>
      </c>
      <c r="H1383" t="s">
        <v>90</v>
      </c>
      <c r="I1383">
        <v>1000000012851</v>
      </c>
      <c r="J1383">
        <v>385430</v>
      </c>
      <c r="K1383" t="s">
        <v>64</v>
      </c>
      <c r="L1383" t="s">
        <v>106</v>
      </c>
      <c r="M1383" t="s">
        <v>66</v>
      </c>
      <c r="N1383">
        <v>6</v>
      </c>
      <c r="O1383">
        <v>32346</v>
      </c>
      <c r="P1383">
        <v>35700</v>
      </c>
      <c r="Q1383">
        <v>6384</v>
      </c>
      <c r="R1383">
        <v>10</v>
      </c>
      <c r="S1383">
        <v>53385</v>
      </c>
      <c r="T1383">
        <v>59500</v>
      </c>
      <c r="U1383">
        <v>9767</v>
      </c>
      <c r="V1383">
        <v>9</v>
      </c>
      <c r="W1383">
        <v>48409</v>
      </c>
      <c r="X1383">
        <v>53550</v>
      </c>
      <c r="Y1383">
        <v>9152</v>
      </c>
      <c r="Z1383">
        <v>6</v>
      </c>
      <c r="AA1383">
        <v>32345</v>
      </c>
      <c r="AB1383">
        <v>35700</v>
      </c>
      <c r="AC1383">
        <v>0</v>
      </c>
      <c r="AD1383">
        <v>0</v>
      </c>
      <c r="AE1383">
        <v>0</v>
      </c>
      <c r="AF1383">
        <v>120</v>
      </c>
      <c r="AG1383">
        <v>6174</v>
      </c>
      <c r="AH1383">
        <v>73</v>
      </c>
      <c r="AI1383">
        <v>318418</v>
      </c>
      <c r="AJ1383">
        <v>434350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434350</v>
      </c>
      <c r="BB1383">
        <v>0</v>
      </c>
      <c r="BC1383">
        <v>0</v>
      </c>
      <c r="BD1383">
        <v>4362</v>
      </c>
      <c r="BE1383">
        <v>4262</v>
      </c>
      <c r="BF1383">
        <v>5950</v>
      </c>
      <c r="BG1383" s="1">
        <v>44542</v>
      </c>
      <c r="BH1383" s="1">
        <v>44450</v>
      </c>
      <c r="BI1383" s="1">
        <v>44545.249606481484</v>
      </c>
      <c r="BJ1383" s="1">
        <v>44524.239363425928</v>
      </c>
    </row>
    <row r="1384" spans="1:62" x14ac:dyDescent="0.25">
      <c r="A1384">
        <v>11029</v>
      </c>
      <c r="B1384" t="s">
        <v>191</v>
      </c>
      <c r="C1384" t="s">
        <v>192</v>
      </c>
      <c r="D1384">
        <v>11283</v>
      </c>
      <c r="E1384">
        <v>83</v>
      </c>
      <c r="F1384" t="s">
        <v>111</v>
      </c>
      <c r="G1384" t="s">
        <v>112</v>
      </c>
      <c r="H1384" t="s">
        <v>113</v>
      </c>
      <c r="I1384">
        <v>1000000010905</v>
      </c>
      <c r="J1384">
        <v>370690</v>
      </c>
      <c r="K1384" t="s">
        <v>64</v>
      </c>
      <c r="L1384" t="s">
        <v>138</v>
      </c>
      <c r="M1384" t="s">
        <v>66</v>
      </c>
      <c r="N1384">
        <v>55</v>
      </c>
      <c r="O1384">
        <v>559869</v>
      </c>
      <c r="P1384">
        <v>704000</v>
      </c>
      <c r="Q1384">
        <v>6555</v>
      </c>
      <c r="R1384">
        <v>32</v>
      </c>
      <c r="S1384">
        <v>370898</v>
      </c>
      <c r="T1384">
        <v>409600</v>
      </c>
      <c r="U1384">
        <v>43882</v>
      </c>
      <c r="V1384">
        <v>59</v>
      </c>
      <c r="W1384">
        <v>681396</v>
      </c>
      <c r="X1384">
        <v>755200</v>
      </c>
      <c r="Y1384">
        <v>88030</v>
      </c>
      <c r="Z1384">
        <v>25</v>
      </c>
      <c r="AA1384">
        <v>289280</v>
      </c>
      <c r="AB1384">
        <v>320000</v>
      </c>
      <c r="AC1384">
        <v>0</v>
      </c>
      <c r="AD1384">
        <v>0</v>
      </c>
      <c r="AE1384">
        <v>0</v>
      </c>
      <c r="AF1384">
        <v>1792</v>
      </c>
      <c r="AG1384">
        <v>42422</v>
      </c>
      <c r="AH1384">
        <v>129</v>
      </c>
      <c r="AI1384">
        <v>1273788</v>
      </c>
      <c r="AJ1384">
        <v>1651200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120</v>
      </c>
      <c r="AR1384">
        <v>1536000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1651200</v>
      </c>
      <c r="BA1384">
        <v>0</v>
      </c>
      <c r="BB1384">
        <v>0</v>
      </c>
      <c r="BC1384">
        <v>0</v>
      </c>
      <c r="BD1384">
        <v>9874</v>
      </c>
      <c r="BE1384">
        <v>9757</v>
      </c>
      <c r="BF1384">
        <v>12800</v>
      </c>
      <c r="BG1384" s="1">
        <v>44544</v>
      </c>
      <c r="BH1384" s="1">
        <v>44530</v>
      </c>
      <c r="BI1384" s="1">
        <v>44545.249606481484</v>
      </c>
      <c r="BJ1384" s="1">
        <v>44524.239363425928</v>
      </c>
    </row>
    <row r="1385" spans="1:62" x14ac:dyDescent="0.25">
      <c r="A1385">
        <v>11031</v>
      </c>
      <c r="B1385" t="s">
        <v>193</v>
      </c>
      <c r="C1385" t="s">
        <v>194</v>
      </c>
      <c r="D1385">
        <v>11282</v>
      </c>
      <c r="E1385">
        <v>82</v>
      </c>
      <c r="F1385" t="s">
        <v>86</v>
      </c>
      <c r="G1385" t="s">
        <v>107</v>
      </c>
      <c r="H1385" t="s">
        <v>108</v>
      </c>
      <c r="I1385">
        <v>1000000003144</v>
      </c>
      <c r="J1385">
        <v>120213</v>
      </c>
      <c r="K1385" t="s">
        <v>64</v>
      </c>
      <c r="L1385" t="s">
        <v>335</v>
      </c>
      <c r="M1385" t="s">
        <v>66</v>
      </c>
      <c r="N1385">
        <v>2</v>
      </c>
      <c r="O1385">
        <v>10909</v>
      </c>
      <c r="P1385">
        <v>12000</v>
      </c>
      <c r="Q1385">
        <v>-7705</v>
      </c>
      <c r="R1385">
        <v>0</v>
      </c>
      <c r="S1385">
        <v>0</v>
      </c>
      <c r="T1385">
        <v>0</v>
      </c>
      <c r="U1385">
        <v>0</v>
      </c>
      <c r="V1385">
        <v>5</v>
      </c>
      <c r="W1385">
        <v>27218</v>
      </c>
      <c r="X1385">
        <v>30000</v>
      </c>
      <c r="Y1385">
        <v>-19316</v>
      </c>
      <c r="Z1385">
        <v>1</v>
      </c>
      <c r="AA1385">
        <v>5455</v>
      </c>
      <c r="AB1385">
        <v>6000</v>
      </c>
      <c r="AC1385">
        <v>0</v>
      </c>
      <c r="AD1385">
        <v>0</v>
      </c>
      <c r="AE1385">
        <v>0</v>
      </c>
      <c r="AF1385">
        <v>0</v>
      </c>
      <c r="AG1385">
        <v>-3852</v>
      </c>
      <c r="AH1385">
        <v>12</v>
      </c>
      <c r="AI1385">
        <v>111682</v>
      </c>
      <c r="AJ1385">
        <v>72000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72000</v>
      </c>
      <c r="BB1385">
        <v>0</v>
      </c>
      <c r="BC1385">
        <v>0</v>
      </c>
      <c r="BD1385">
        <v>9307</v>
      </c>
      <c r="BE1385">
        <v>9713</v>
      </c>
      <c r="BF1385">
        <v>6000</v>
      </c>
      <c r="BG1385" s="1">
        <v>44539</v>
      </c>
      <c r="BH1385" s="1">
        <v>44440</v>
      </c>
      <c r="BI1385" s="1">
        <v>44545.249606481484</v>
      </c>
      <c r="BJ1385" s="1">
        <v>44524.239363425928</v>
      </c>
    </row>
    <row r="1386" spans="1:62" x14ac:dyDescent="0.25">
      <c r="A1386">
        <v>11031</v>
      </c>
      <c r="B1386" t="s">
        <v>193</v>
      </c>
      <c r="C1386" t="s">
        <v>194</v>
      </c>
      <c r="D1386">
        <v>11281</v>
      </c>
      <c r="E1386">
        <v>81</v>
      </c>
      <c r="F1386" t="s">
        <v>61</v>
      </c>
      <c r="G1386" t="s">
        <v>336</v>
      </c>
      <c r="H1386" t="s">
        <v>69</v>
      </c>
      <c r="I1386">
        <v>1000000084056</v>
      </c>
      <c r="J1386">
        <v>400657</v>
      </c>
      <c r="K1386" t="s">
        <v>64</v>
      </c>
      <c r="L1386" t="s">
        <v>70</v>
      </c>
      <c r="M1386" t="s">
        <v>66</v>
      </c>
      <c r="N1386">
        <v>1</v>
      </c>
      <c r="O1386">
        <v>5455</v>
      </c>
      <c r="P1386">
        <v>6000</v>
      </c>
      <c r="Q1386">
        <v>1297</v>
      </c>
      <c r="R1386">
        <v>9</v>
      </c>
      <c r="S1386">
        <v>48709</v>
      </c>
      <c r="T1386">
        <v>54000</v>
      </c>
      <c r="U1386">
        <v>11293</v>
      </c>
      <c r="V1386">
        <v>6</v>
      </c>
      <c r="W1386">
        <v>32618</v>
      </c>
      <c r="X1386">
        <v>36000</v>
      </c>
      <c r="Y1386">
        <v>7674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62</v>
      </c>
      <c r="AI1386">
        <v>257757</v>
      </c>
      <c r="AJ1386">
        <v>372000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372000</v>
      </c>
      <c r="BA1386">
        <v>0</v>
      </c>
      <c r="BB1386">
        <v>0</v>
      </c>
      <c r="BC1386">
        <v>0</v>
      </c>
      <c r="BD1386">
        <v>4157</v>
      </c>
      <c r="BE1386">
        <v>4157</v>
      </c>
      <c r="BF1386">
        <v>6000</v>
      </c>
      <c r="BG1386" s="1">
        <v>44527</v>
      </c>
      <c r="BH1386" s="1">
        <v>44527</v>
      </c>
      <c r="BI1386" s="1">
        <v>44545.249606481484</v>
      </c>
      <c r="BJ1386" s="1">
        <v>44524.239363425928</v>
      </c>
    </row>
    <row r="1387" spans="1:62" x14ac:dyDescent="0.25">
      <c r="A1387">
        <v>11031</v>
      </c>
      <c r="B1387" t="s">
        <v>193</v>
      </c>
      <c r="C1387" t="s">
        <v>194</v>
      </c>
      <c r="D1387">
        <v>11283</v>
      </c>
      <c r="E1387">
        <v>83</v>
      </c>
      <c r="F1387" t="s">
        <v>111</v>
      </c>
      <c r="G1387" t="s">
        <v>129</v>
      </c>
      <c r="H1387" t="s">
        <v>130</v>
      </c>
      <c r="I1387">
        <v>1000000008152</v>
      </c>
      <c r="J1387">
        <v>312789</v>
      </c>
      <c r="K1387" t="s">
        <v>64</v>
      </c>
      <c r="L1387" t="s">
        <v>151</v>
      </c>
      <c r="M1387" t="s">
        <v>66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104</v>
      </c>
      <c r="AI1387">
        <v>68545</v>
      </c>
      <c r="AJ1387">
        <v>104000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104000</v>
      </c>
      <c r="BD1387">
        <v>659</v>
      </c>
      <c r="BE1387">
        <v>659</v>
      </c>
      <c r="BF1387">
        <v>1000</v>
      </c>
      <c r="BH1387" s="1">
        <v>43822</v>
      </c>
      <c r="BI1387" s="1">
        <v>44545.249606481484</v>
      </c>
      <c r="BJ1387" s="1">
        <v>44524.239363425928</v>
      </c>
    </row>
    <row r="1388" spans="1:62" x14ac:dyDescent="0.25">
      <c r="A1388">
        <v>11031</v>
      </c>
      <c r="B1388" t="s">
        <v>193</v>
      </c>
      <c r="C1388" t="s">
        <v>194</v>
      </c>
      <c r="D1388">
        <v>11281</v>
      </c>
      <c r="E1388">
        <v>81</v>
      </c>
      <c r="F1388" t="s">
        <v>61</v>
      </c>
      <c r="G1388" t="s">
        <v>336</v>
      </c>
      <c r="H1388" t="s">
        <v>82</v>
      </c>
      <c r="I1388">
        <v>1000000077620</v>
      </c>
      <c r="J1388">
        <v>386777</v>
      </c>
      <c r="K1388" t="s">
        <v>64</v>
      </c>
      <c r="L1388" t="s">
        <v>84</v>
      </c>
      <c r="M1388" t="s">
        <v>66</v>
      </c>
      <c r="N1388">
        <v>6</v>
      </c>
      <c r="O1388">
        <v>5675</v>
      </c>
      <c r="P1388">
        <v>6300</v>
      </c>
      <c r="Q1388">
        <v>778</v>
      </c>
      <c r="R1388">
        <v>0</v>
      </c>
      <c r="S1388">
        <v>0</v>
      </c>
      <c r="T1388">
        <v>0</v>
      </c>
      <c r="U1388">
        <v>0</v>
      </c>
      <c r="V1388">
        <v>18</v>
      </c>
      <c r="W1388">
        <v>17182</v>
      </c>
      <c r="X1388">
        <v>18900</v>
      </c>
      <c r="Y1388">
        <v>2489</v>
      </c>
      <c r="Z1388">
        <v>12</v>
      </c>
      <c r="AA1388">
        <v>11351</v>
      </c>
      <c r="AB1388">
        <v>12600</v>
      </c>
      <c r="AC1388">
        <v>0</v>
      </c>
      <c r="AD1388">
        <v>0</v>
      </c>
      <c r="AE1388">
        <v>0</v>
      </c>
      <c r="AF1388">
        <v>114</v>
      </c>
      <c r="AG1388">
        <v>1556</v>
      </c>
      <c r="AH1388">
        <v>108</v>
      </c>
      <c r="AI1388">
        <v>78337</v>
      </c>
      <c r="AJ1388">
        <v>113400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113400</v>
      </c>
      <c r="BB1388">
        <v>0</v>
      </c>
      <c r="BC1388">
        <v>0</v>
      </c>
      <c r="BD1388">
        <v>725</v>
      </c>
      <c r="BE1388">
        <v>725</v>
      </c>
      <c r="BF1388">
        <v>1050</v>
      </c>
      <c r="BG1388" s="1">
        <v>44534</v>
      </c>
      <c r="BH1388" s="1">
        <v>44440</v>
      </c>
      <c r="BI1388" s="1">
        <v>44545.249606481484</v>
      </c>
      <c r="BJ1388" s="1">
        <v>44524.239363425928</v>
      </c>
    </row>
    <row r="1389" spans="1:62" x14ac:dyDescent="0.25">
      <c r="A1389">
        <v>11031</v>
      </c>
      <c r="B1389" t="s">
        <v>193</v>
      </c>
      <c r="C1389" t="s">
        <v>194</v>
      </c>
      <c r="D1389">
        <v>11283</v>
      </c>
      <c r="E1389">
        <v>83</v>
      </c>
      <c r="F1389" t="s">
        <v>111</v>
      </c>
      <c r="G1389" t="s">
        <v>129</v>
      </c>
      <c r="H1389" t="s">
        <v>130</v>
      </c>
      <c r="I1389">
        <v>1000000004025</v>
      </c>
      <c r="J1389">
        <v>144945</v>
      </c>
      <c r="K1389" t="s">
        <v>64</v>
      </c>
      <c r="L1389" t="s">
        <v>132</v>
      </c>
      <c r="M1389" t="s">
        <v>66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5</v>
      </c>
      <c r="AI1389">
        <v>12171</v>
      </c>
      <c r="AJ1389">
        <v>19500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30</v>
      </c>
      <c r="AX1389">
        <v>73020</v>
      </c>
      <c r="AY1389">
        <v>117000</v>
      </c>
      <c r="AZ1389">
        <v>0</v>
      </c>
      <c r="BA1389">
        <v>0</v>
      </c>
      <c r="BB1389">
        <v>0</v>
      </c>
      <c r="BC1389">
        <v>19500</v>
      </c>
      <c r="BD1389">
        <v>2434</v>
      </c>
      <c r="BE1389">
        <v>2434</v>
      </c>
      <c r="BF1389">
        <v>3900</v>
      </c>
      <c r="BG1389" s="1">
        <v>43899</v>
      </c>
      <c r="BH1389" s="1">
        <v>43711</v>
      </c>
      <c r="BI1389" s="1">
        <v>44545.249606481484</v>
      </c>
      <c r="BJ1389" s="1">
        <v>44524.239363425928</v>
      </c>
    </row>
    <row r="1390" spans="1:62" x14ac:dyDescent="0.25">
      <c r="A1390">
        <v>11031</v>
      </c>
      <c r="B1390" t="s">
        <v>193</v>
      </c>
      <c r="C1390" t="s">
        <v>194</v>
      </c>
      <c r="D1390">
        <v>11281</v>
      </c>
      <c r="E1390">
        <v>81</v>
      </c>
      <c r="F1390" t="s">
        <v>61</v>
      </c>
      <c r="G1390" t="s">
        <v>336</v>
      </c>
      <c r="H1390" t="s">
        <v>82</v>
      </c>
      <c r="I1390">
        <v>1000000106221</v>
      </c>
      <c r="J1390">
        <v>410201</v>
      </c>
      <c r="K1390" t="s">
        <v>64</v>
      </c>
      <c r="L1390" t="s">
        <v>148</v>
      </c>
      <c r="M1390" t="s">
        <v>66</v>
      </c>
      <c r="N1390">
        <v>24</v>
      </c>
      <c r="O1390">
        <v>21818</v>
      </c>
      <c r="P1390">
        <v>24000</v>
      </c>
      <c r="Q1390">
        <v>4414</v>
      </c>
      <c r="R1390">
        <v>0</v>
      </c>
      <c r="S1390">
        <v>0</v>
      </c>
      <c r="T1390">
        <v>0</v>
      </c>
      <c r="U1390">
        <v>0</v>
      </c>
      <c r="V1390">
        <v>18</v>
      </c>
      <c r="W1390">
        <v>16255</v>
      </c>
      <c r="X1390">
        <v>18000</v>
      </c>
      <c r="Y1390">
        <v>3202</v>
      </c>
      <c r="Z1390">
        <v>6</v>
      </c>
      <c r="AA1390">
        <v>5400</v>
      </c>
      <c r="AB1390">
        <v>6000</v>
      </c>
      <c r="AC1390">
        <v>0</v>
      </c>
      <c r="AD1390">
        <v>0</v>
      </c>
      <c r="AE1390">
        <v>0</v>
      </c>
      <c r="AF1390">
        <v>60</v>
      </c>
      <c r="AG1390">
        <v>1049</v>
      </c>
      <c r="AH1390">
        <v>168</v>
      </c>
      <c r="AI1390">
        <v>121827</v>
      </c>
      <c r="AJ1390">
        <v>168000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168000</v>
      </c>
      <c r="BB1390">
        <v>0</v>
      </c>
      <c r="BC1390">
        <v>0</v>
      </c>
      <c r="BD1390">
        <v>725</v>
      </c>
      <c r="BE1390">
        <v>725</v>
      </c>
      <c r="BF1390">
        <v>1000</v>
      </c>
      <c r="BG1390" s="1">
        <v>44542</v>
      </c>
      <c r="BH1390" s="1">
        <v>44440</v>
      </c>
      <c r="BI1390" s="1">
        <v>44545.249606481484</v>
      </c>
      <c r="BJ1390" s="1">
        <v>44524.239363425928</v>
      </c>
    </row>
    <row r="1391" spans="1:62" x14ac:dyDescent="0.25">
      <c r="A1391">
        <v>11031</v>
      </c>
      <c r="B1391" t="s">
        <v>193</v>
      </c>
      <c r="C1391" t="s">
        <v>194</v>
      </c>
      <c r="D1391">
        <v>11283</v>
      </c>
      <c r="E1391">
        <v>83</v>
      </c>
      <c r="F1391" t="s">
        <v>111</v>
      </c>
      <c r="G1391" t="s">
        <v>117</v>
      </c>
      <c r="H1391" t="s">
        <v>118</v>
      </c>
      <c r="I1391">
        <v>1000000003052</v>
      </c>
      <c r="J1391">
        <v>118079</v>
      </c>
      <c r="K1391" t="s">
        <v>64</v>
      </c>
      <c r="L1391" t="s">
        <v>127</v>
      </c>
      <c r="M1391" t="s">
        <v>66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120</v>
      </c>
      <c r="AR1391">
        <v>900000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5909</v>
      </c>
      <c r="BE1391">
        <v>5906</v>
      </c>
      <c r="BF1391">
        <v>7500</v>
      </c>
      <c r="BG1391" s="1">
        <v>44377</v>
      </c>
      <c r="BH1391" s="1">
        <v>44091</v>
      </c>
      <c r="BI1391" s="1">
        <v>44545.249606481484</v>
      </c>
      <c r="BJ1391" s="1">
        <v>44524.239363425928</v>
      </c>
    </row>
    <row r="1392" spans="1:62" x14ac:dyDescent="0.25">
      <c r="A1392">
        <v>11031</v>
      </c>
      <c r="B1392" t="s">
        <v>193</v>
      </c>
      <c r="C1392" t="s">
        <v>194</v>
      </c>
      <c r="D1392">
        <v>11283</v>
      </c>
      <c r="E1392">
        <v>83</v>
      </c>
      <c r="F1392" t="s">
        <v>111</v>
      </c>
      <c r="G1392" t="s">
        <v>129</v>
      </c>
      <c r="H1392" t="s">
        <v>130</v>
      </c>
      <c r="I1392">
        <v>1000000005860</v>
      </c>
      <c r="J1392">
        <v>216791</v>
      </c>
      <c r="K1392" t="s">
        <v>64</v>
      </c>
      <c r="L1392" t="s">
        <v>135</v>
      </c>
      <c r="M1392" t="s">
        <v>66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11</v>
      </c>
      <c r="AI1392">
        <v>27000</v>
      </c>
      <c r="AJ1392">
        <v>42900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42900</v>
      </c>
      <c r="BD1392">
        <v>2455</v>
      </c>
      <c r="BE1392">
        <v>2455</v>
      </c>
      <c r="BF1392">
        <v>3900</v>
      </c>
      <c r="BG1392" s="1">
        <v>44143</v>
      </c>
      <c r="BH1392" s="1">
        <v>43711</v>
      </c>
      <c r="BI1392" s="1">
        <v>44545.249606481484</v>
      </c>
      <c r="BJ1392" s="1">
        <v>44524.239363425928</v>
      </c>
    </row>
    <row r="1393" spans="1:62" x14ac:dyDescent="0.25">
      <c r="A1393">
        <v>11031</v>
      </c>
      <c r="B1393" t="s">
        <v>193</v>
      </c>
      <c r="C1393" t="s">
        <v>194</v>
      </c>
      <c r="D1393">
        <v>11283</v>
      </c>
      <c r="E1393">
        <v>83</v>
      </c>
      <c r="F1393" t="s">
        <v>111</v>
      </c>
      <c r="G1393" t="s">
        <v>129</v>
      </c>
      <c r="H1393" t="s">
        <v>130</v>
      </c>
      <c r="I1393">
        <v>1000000008706</v>
      </c>
      <c r="J1393">
        <v>332748</v>
      </c>
      <c r="K1393" t="s">
        <v>64</v>
      </c>
      <c r="L1393" t="s">
        <v>153</v>
      </c>
      <c r="M1393" t="s">
        <v>66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47</v>
      </c>
      <c r="AI1393">
        <v>11615</v>
      </c>
      <c r="AJ1393">
        <v>23500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23500</v>
      </c>
      <c r="BD1393">
        <v>247</v>
      </c>
      <c r="BE1393">
        <v>247</v>
      </c>
      <c r="BF1393">
        <v>500</v>
      </c>
      <c r="BG1393" s="1">
        <v>44134</v>
      </c>
      <c r="BH1393" s="1">
        <v>43711</v>
      </c>
      <c r="BI1393" s="1">
        <v>44545.249606481484</v>
      </c>
      <c r="BJ1393" s="1">
        <v>44524.239363425928</v>
      </c>
    </row>
    <row r="1394" spans="1:62" x14ac:dyDescent="0.25">
      <c r="A1394">
        <v>11031</v>
      </c>
      <c r="B1394" t="s">
        <v>193</v>
      </c>
      <c r="C1394" t="s">
        <v>194</v>
      </c>
      <c r="D1394">
        <v>11283</v>
      </c>
      <c r="E1394">
        <v>83</v>
      </c>
      <c r="F1394" t="s">
        <v>111</v>
      </c>
      <c r="G1394" t="s">
        <v>129</v>
      </c>
      <c r="H1394" t="s">
        <v>130</v>
      </c>
      <c r="I1394">
        <v>1000000005859</v>
      </c>
      <c r="J1394">
        <v>216789</v>
      </c>
      <c r="K1394" t="s">
        <v>64</v>
      </c>
      <c r="L1394" t="s">
        <v>134</v>
      </c>
      <c r="M1394" t="s">
        <v>66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28</v>
      </c>
      <c r="AI1394">
        <v>68727</v>
      </c>
      <c r="AJ1394">
        <v>109200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109200</v>
      </c>
      <c r="BD1394">
        <v>2455</v>
      </c>
      <c r="BE1394">
        <v>2455</v>
      </c>
      <c r="BF1394">
        <v>3900</v>
      </c>
      <c r="BG1394" s="1">
        <v>44036</v>
      </c>
      <c r="BH1394" s="1">
        <v>43822</v>
      </c>
      <c r="BI1394" s="1">
        <v>44545.249606481484</v>
      </c>
      <c r="BJ1394" s="1">
        <v>44524.239363425928</v>
      </c>
    </row>
    <row r="1395" spans="1:62" x14ac:dyDescent="0.25">
      <c r="A1395">
        <v>11031</v>
      </c>
      <c r="B1395" t="s">
        <v>193</v>
      </c>
      <c r="C1395" t="s">
        <v>194</v>
      </c>
      <c r="D1395">
        <v>11281</v>
      </c>
      <c r="E1395">
        <v>81</v>
      </c>
      <c r="F1395" t="s">
        <v>61</v>
      </c>
      <c r="G1395" t="s">
        <v>336</v>
      </c>
      <c r="H1395" t="s">
        <v>69</v>
      </c>
      <c r="I1395">
        <v>1000000009637</v>
      </c>
      <c r="J1395">
        <v>352555</v>
      </c>
      <c r="K1395" t="s">
        <v>64</v>
      </c>
      <c r="L1395" t="s">
        <v>150</v>
      </c>
      <c r="M1395" t="s">
        <v>66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30</v>
      </c>
      <c r="AI1395">
        <v>9818</v>
      </c>
      <c r="AJ1395">
        <v>15000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15000</v>
      </c>
      <c r="BD1395">
        <v>327</v>
      </c>
      <c r="BE1395">
        <v>327</v>
      </c>
      <c r="BF1395">
        <v>500</v>
      </c>
      <c r="BH1395" s="1">
        <v>44389</v>
      </c>
      <c r="BI1395" s="1">
        <v>44545.249606481484</v>
      </c>
      <c r="BJ1395" s="1">
        <v>44524.239363425928</v>
      </c>
    </row>
    <row r="1396" spans="1:62" x14ac:dyDescent="0.25">
      <c r="A1396">
        <v>11031</v>
      </c>
      <c r="B1396" t="s">
        <v>193</v>
      </c>
      <c r="C1396" t="s">
        <v>194</v>
      </c>
      <c r="D1396">
        <v>11283</v>
      </c>
      <c r="E1396">
        <v>83</v>
      </c>
      <c r="F1396" t="s">
        <v>111</v>
      </c>
      <c r="G1396" t="s">
        <v>129</v>
      </c>
      <c r="H1396" t="s">
        <v>130</v>
      </c>
      <c r="I1396">
        <v>1000000004024</v>
      </c>
      <c r="J1396">
        <v>144944</v>
      </c>
      <c r="K1396" t="s">
        <v>64</v>
      </c>
      <c r="L1396" t="s">
        <v>137</v>
      </c>
      <c r="M1396" t="s">
        <v>66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11</v>
      </c>
      <c r="AI1396">
        <v>26932</v>
      </c>
      <c r="AJ1396">
        <v>42900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42900</v>
      </c>
      <c r="BD1396">
        <v>2448</v>
      </c>
      <c r="BE1396">
        <v>2448</v>
      </c>
      <c r="BF1396">
        <v>3900</v>
      </c>
      <c r="BH1396" s="1">
        <v>43711</v>
      </c>
      <c r="BI1396" s="1">
        <v>44545.249606481484</v>
      </c>
      <c r="BJ1396" s="1">
        <v>44524.239363425928</v>
      </c>
    </row>
    <row r="1397" spans="1:62" x14ac:dyDescent="0.25">
      <c r="A1397">
        <v>11031</v>
      </c>
      <c r="B1397" t="s">
        <v>193</v>
      </c>
      <c r="C1397" t="s">
        <v>194</v>
      </c>
      <c r="D1397">
        <v>11282</v>
      </c>
      <c r="E1397">
        <v>82</v>
      </c>
      <c r="F1397" t="s">
        <v>86</v>
      </c>
      <c r="G1397" t="s">
        <v>94</v>
      </c>
      <c r="H1397" t="s">
        <v>95</v>
      </c>
      <c r="I1397">
        <v>1000000003288</v>
      </c>
      <c r="J1397">
        <v>124849</v>
      </c>
      <c r="K1397" t="s">
        <v>64</v>
      </c>
      <c r="L1397" t="s">
        <v>102</v>
      </c>
      <c r="M1397" t="s">
        <v>66</v>
      </c>
      <c r="N1397">
        <v>5</v>
      </c>
      <c r="O1397">
        <v>29427</v>
      </c>
      <c r="P1397">
        <v>32500</v>
      </c>
      <c r="Q1397">
        <v>7638</v>
      </c>
      <c r="R1397">
        <v>6</v>
      </c>
      <c r="S1397">
        <v>35277</v>
      </c>
      <c r="T1397">
        <v>39000</v>
      </c>
      <c r="U1397">
        <v>9130</v>
      </c>
      <c r="V1397">
        <v>1</v>
      </c>
      <c r="W1397">
        <v>5909</v>
      </c>
      <c r="X1397">
        <v>6500</v>
      </c>
      <c r="Y1397">
        <v>1551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2</v>
      </c>
      <c r="AI1397">
        <v>8716</v>
      </c>
      <c r="AJ1397">
        <v>13000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40</v>
      </c>
      <c r="AR1397">
        <v>260000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13000</v>
      </c>
      <c r="BB1397">
        <v>0</v>
      </c>
      <c r="BC1397">
        <v>0</v>
      </c>
      <c r="BD1397">
        <v>4358</v>
      </c>
      <c r="BE1397">
        <v>4364</v>
      </c>
      <c r="BF1397">
        <v>6500</v>
      </c>
      <c r="BG1397" s="1">
        <v>44517</v>
      </c>
      <c r="BH1397" s="1">
        <v>44446</v>
      </c>
      <c r="BI1397" s="1">
        <v>44545.249606481484</v>
      </c>
      <c r="BJ1397" s="1">
        <v>44524.239363425928</v>
      </c>
    </row>
    <row r="1398" spans="1:62" x14ac:dyDescent="0.25">
      <c r="A1398">
        <v>11031</v>
      </c>
      <c r="B1398" t="s">
        <v>193</v>
      </c>
      <c r="C1398" t="s">
        <v>194</v>
      </c>
      <c r="D1398">
        <v>11281</v>
      </c>
      <c r="E1398">
        <v>81</v>
      </c>
      <c r="F1398" t="s">
        <v>61</v>
      </c>
      <c r="G1398" t="s">
        <v>62</v>
      </c>
      <c r="H1398" t="s">
        <v>63</v>
      </c>
      <c r="I1398">
        <v>1000000085829</v>
      </c>
      <c r="J1398">
        <v>406662</v>
      </c>
      <c r="K1398" t="s">
        <v>64</v>
      </c>
      <c r="L1398" t="s">
        <v>68</v>
      </c>
      <c r="M1398" t="s">
        <v>66</v>
      </c>
      <c r="N1398">
        <v>24</v>
      </c>
      <c r="O1398">
        <v>19636</v>
      </c>
      <c r="P1398">
        <v>21600</v>
      </c>
      <c r="Q1398">
        <v>2870</v>
      </c>
      <c r="R1398">
        <v>24</v>
      </c>
      <c r="S1398">
        <v>19636</v>
      </c>
      <c r="T1398">
        <v>21600</v>
      </c>
      <c r="U1398">
        <v>2870</v>
      </c>
      <c r="V1398">
        <v>60</v>
      </c>
      <c r="W1398">
        <v>49091</v>
      </c>
      <c r="X1398">
        <v>54000</v>
      </c>
      <c r="Y1398">
        <v>7176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90</v>
      </c>
      <c r="AI1398">
        <v>62873</v>
      </c>
      <c r="AJ1398">
        <v>81000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81000</v>
      </c>
      <c r="BD1398">
        <v>699</v>
      </c>
      <c r="BE1398">
        <v>699</v>
      </c>
      <c r="BF1398">
        <v>900</v>
      </c>
      <c r="BG1398" s="1">
        <v>44528</v>
      </c>
      <c r="BH1398" s="1">
        <v>44227</v>
      </c>
      <c r="BI1398" s="1">
        <v>44545.249606481484</v>
      </c>
      <c r="BJ1398" s="1">
        <v>44524.239363425928</v>
      </c>
    </row>
    <row r="1399" spans="1:62" x14ac:dyDescent="0.25">
      <c r="A1399">
        <v>11031</v>
      </c>
      <c r="B1399" t="s">
        <v>193</v>
      </c>
      <c r="C1399" t="s">
        <v>194</v>
      </c>
      <c r="D1399">
        <v>11282</v>
      </c>
      <c r="E1399">
        <v>82</v>
      </c>
      <c r="F1399" t="s">
        <v>86</v>
      </c>
      <c r="G1399" t="s">
        <v>87</v>
      </c>
      <c r="H1399" t="s">
        <v>90</v>
      </c>
      <c r="I1399">
        <v>1000000012851</v>
      </c>
      <c r="J1399">
        <v>385430</v>
      </c>
      <c r="K1399" t="s">
        <v>64</v>
      </c>
      <c r="L1399" t="s">
        <v>106</v>
      </c>
      <c r="M1399" t="s">
        <v>66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60</v>
      </c>
      <c r="AR1399">
        <v>357000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4144</v>
      </c>
      <c r="BE1399">
        <v>4031</v>
      </c>
      <c r="BF1399">
        <v>5950</v>
      </c>
      <c r="BG1399" s="1">
        <v>44438</v>
      </c>
      <c r="BH1399" s="1">
        <v>44155</v>
      </c>
      <c r="BI1399" s="1">
        <v>44545.249606481484</v>
      </c>
      <c r="BJ1399" s="1">
        <v>44524.239363425928</v>
      </c>
    </row>
    <row r="1400" spans="1:62" x14ac:dyDescent="0.25">
      <c r="A1400">
        <v>11031</v>
      </c>
      <c r="B1400" t="s">
        <v>193</v>
      </c>
      <c r="C1400" t="s">
        <v>194</v>
      </c>
      <c r="D1400">
        <v>11283</v>
      </c>
      <c r="E1400">
        <v>83</v>
      </c>
      <c r="F1400" t="s">
        <v>111</v>
      </c>
      <c r="G1400" t="s">
        <v>129</v>
      </c>
      <c r="H1400" t="s">
        <v>130</v>
      </c>
      <c r="I1400">
        <v>1000000013519</v>
      </c>
      <c r="J1400">
        <v>387793</v>
      </c>
      <c r="K1400" t="s">
        <v>64</v>
      </c>
      <c r="L1400" t="s">
        <v>143</v>
      </c>
      <c r="M1400" t="s">
        <v>66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7815</v>
      </c>
      <c r="T1400">
        <v>9050</v>
      </c>
      <c r="U1400">
        <v>955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46</v>
      </c>
      <c r="AI1400">
        <v>315560</v>
      </c>
      <c r="AJ1400">
        <v>416300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416300</v>
      </c>
      <c r="BD1400">
        <v>6860</v>
      </c>
      <c r="BE1400">
        <v>6907</v>
      </c>
      <c r="BF1400">
        <v>9050</v>
      </c>
      <c r="BG1400" s="1">
        <v>44474</v>
      </c>
      <c r="BH1400" s="1">
        <v>44336</v>
      </c>
      <c r="BI1400" s="1">
        <v>44545.249606481484</v>
      </c>
      <c r="BJ1400" s="1">
        <v>44524.239363425928</v>
      </c>
    </row>
    <row r="1401" spans="1:62" x14ac:dyDescent="0.25">
      <c r="A1401">
        <v>11031</v>
      </c>
      <c r="B1401" t="s">
        <v>193</v>
      </c>
      <c r="C1401" t="s">
        <v>194</v>
      </c>
      <c r="D1401">
        <v>11281</v>
      </c>
      <c r="E1401">
        <v>81</v>
      </c>
      <c r="F1401" t="s">
        <v>61</v>
      </c>
      <c r="G1401" t="s">
        <v>62</v>
      </c>
      <c r="H1401" t="s">
        <v>63</v>
      </c>
      <c r="I1401">
        <v>1000000076825</v>
      </c>
      <c r="J1401">
        <v>384747</v>
      </c>
      <c r="K1401" t="s">
        <v>64</v>
      </c>
      <c r="L1401" t="s">
        <v>447</v>
      </c>
      <c r="M1401" t="s">
        <v>66</v>
      </c>
      <c r="N1401">
        <v>0</v>
      </c>
      <c r="O1401">
        <v>0</v>
      </c>
      <c r="P1401">
        <v>0</v>
      </c>
      <c r="Q1401">
        <v>0</v>
      </c>
      <c r="R1401">
        <v>6</v>
      </c>
      <c r="S1401">
        <v>58811</v>
      </c>
      <c r="T1401">
        <v>64800</v>
      </c>
      <c r="U1401">
        <v>9453</v>
      </c>
      <c r="V1401">
        <v>5</v>
      </c>
      <c r="W1401">
        <v>48993</v>
      </c>
      <c r="X1401">
        <v>54000</v>
      </c>
      <c r="Y1401">
        <v>7861</v>
      </c>
      <c r="Z1401">
        <v>5</v>
      </c>
      <c r="AA1401">
        <v>48895</v>
      </c>
      <c r="AB1401">
        <v>54000</v>
      </c>
      <c r="AC1401">
        <v>0</v>
      </c>
      <c r="AD1401">
        <v>0</v>
      </c>
      <c r="AE1401">
        <v>0</v>
      </c>
      <c r="AF1401">
        <v>216</v>
      </c>
      <c r="AG1401">
        <v>7763</v>
      </c>
      <c r="AH1401">
        <v>-5</v>
      </c>
      <c r="AI1401">
        <v>-41131</v>
      </c>
      <c r="AJ1401">
        <v>-54000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462</v>
      </c>
      <c r="AR1401">
        <v>4989600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-54000</v>
      </c>
      <c r="BA1401">
        <v>0</v>
      </c>
      <c r="BB1401">
        <v>0</v>
      </c>
      <c r="BC1401">
        <v>0</v>
      </c>
      <c r="BD1401">
        <v>8226</v>
      </c>
      <c r="BE1401">
        <v>8226</v>
      </c>
      <c r="BF1401">
        <v>10800</v>
      </c>
      <c r="BG1401" s="1">
        <v>44541</v>
      </c>
      <c r="BH1401" s="1">
        <v>44491</v>
      </c>
      <c r="BI1401" s="1">
        <v>44545.249606481484</v>
      </c>
      <c r="BJ1401" s="1">
        <v>44524.239363425928</v>
      </c>
    </row>
    <row r="1402" spans="1:62" x14ac:dyDescent="0.25">
      <c r="A1402">
        <v>11031</v>
      </c>
      <c r="B1402" t="s">
        <v>193</v>
      </c>
      <c r="C1402" t="s">
        <v>194</v>
      </c>
      <c r="D1402">
        <v>11281</v>
      </c>
      <c r="E1402">
        <v>81</v>
      </c>
      <c r="F1402" t="s">
        <v>61</v>
      </c>
      <c r="G1402" t="s">
        <v>336</v>
      </c>
      <c r="H1402" t="s">
        <v>82</v>
      </c>
      <c r="I1402">
        <v>1000000083917</v>
      </c>
      <c r="J1402">
        <v>400654</v>
      </c>
      <c r="K1402" t="s">
        <v>64</v>
      </c>
      <c r="L1402" t="s">
        <v>164</v>
      </c>
      <c r="M1402" t="s">
        <v>66</v>
      </c>
      <c r="N1402">
        <v>24</v>
      </c>
      <c r="O1402">
        <v>21611</v>
      </c>
      <c r="P1402">
        <v>24000</v>
      </c>
      <c r="Q1402">
        <v>3112</v>
      </c>
      <c r="R1402">
        <v>30</v>
      </c>
      <c r="S1402">
        <v>27273</v>
      </c>
      <c r="T1402">
        <v>30000</v>
      </c>
      <c r="U1402">
        <v>4149</v>
      </c>
      <c r="V1402">
        <v>6</v>
      </c>
      <c r="W1402">
        <v>5455</v>
      </c>
      <c r="X1402">
        <v>6000</v>
      </c>
      <c r="Y1402">
        <v>830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288</v>
      </c>
      <c r="AI1402">
        <v>208898</v>
      </c>
      <c r="AJ1402">
        <v>288000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288000</v>
      </c>
      <c r="BA1402">
        <v>0</v>
      </c>
      <c r="BB1402">
        <v>0</v>
      </c>
      <c r="BC1402">
        <v>0</v>
      </c>
      <c r="BD1402">
        <v>725</v>
      </c>
      <c r="BE1402">
        <v>725</v>
      </c>
      <c r="BF1402">
        <v>1000</v>
      </c>
      <c r="BG1402" s="1">
        <v>44501</v>
      </c>
      <c r="BH1402" s="1">
        <v>44517</v>
      </c>
      <c r="BI1402" s="1">
        <v>44545.249606481484</v>
      </c>
      <c r="BJ1402" s="1">
        <v>44524.239363425928</v>
      </c>
    </row>
    <row r="1403" spans="1:62" x14ac:dyDescent="0.25">
      <c r="A1403">
        <v>11031</v>
      </c>
      <c r="B1403" t="s">
        <v>193</v>
      </c>
      <c r="C1403" t="s">
        <v>194</v>
      </c>
      <c r="D1403">
        <v>11281</v>
      </c>
      <c r="E1403">
        <v>81</v>
      </c>
      <c r="F1403" t="s">
        <v>61</v>
      </c>
      <c r="G1403" t="s">
        <v>336</v>
      </c>
      <c r="H1403" t="s">
        <v>82</v>
      </c>
      <c r="I1403">
        <v>1000000115529</v>
      </c>
      <c r="J1403">
        <v>414319</v>
      </c>
      <c r="K1403" t="s">
        <v>64</v>
      </c>
      <c r="L1403" t="s">
        <v>405</v>
      </c>
      <c r="M1403" t="s">
        <v>66</v>
      </c>
      <c r="N1403">
        <v>0</v>
      </c>
      <c r="O1403">
        <v>0</v>
      </c>
      <c r="P1403">
        <v>0</v>
      </c>
      <c r="Q1403">
        <v>0</v>
      </c>
      <c r="R1403">
        <v>12</v>
      </c>
      <c r="S1403">
        <v>5400</v>
      </c>
      <c r="T1403">
        <v>6000</v>
      </c>
      <c r="U1403">
        <v>1076</v>
      </c>
      <c r="V1403">
        <v>36</v>
      </c>
      <c r="W1403">
        <v>16309</v>
      </c>
      <c r="X1403">
        <v>18000</v>
      </c>
      <c r="Y1403">
        <v>3337</v>
      </c>
      <c r="Z1403">
        <v>12</v>
      </c>
      <c r="AA1403">
        <v>5455</v>
      </c>
      <c r="AB1403">
        <v>6000</v>
      </c>
      <c r="AC1403">
        <v>0</v>
      </c>
      <c r="AD1403">
        <v>0</v>
      </c>
      <c r="AE1403">
        <v>0</v>
      </c>
      <c r="AF1403">
        <v>0</v>
      </c>
      <c r="AG1403">
        <v>1131</v>
      </c>
      <c r="AH1403">
        <v>660</v>
      </c>
      <c r="AI1403">
        <v>237818</v>
      </c>
      <c r="AJ1403">
        <v>330000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330000</v>
      </c>
      <c r="BA1403">
        <v>0</v>
      </c>
      <c r="BB1403">
        <v>0</v>
      </c>
      <c r="BC1403">
        <v>0</v>
      </c>
      <c r="BD1403">
        <v>360</v>
      </c>
      <c r="BE1403">
        <v>360</v>
      </c>
      <c r="BF1403">
        <v>500</v>
      </c>
      <c r="BG1403" s="1">
        <v>44537</v>
      </c>
      <c r="BH1403" s="1">
        <v>44497</v>
      </c>
      <c r="BI1403" s="1">
        <v>44545.249606481484</v>
      </c>
      <c r="BJ1403" s="1">
        <v>44524.239363425928</v>
      </c>
    </row>
    <row r="1404" spans="1:62" x14ac:dyDescent="0.25">
      <c r="A1404">
        <v>11031</v>
      </c>
      <c r="B1404" t="s">
        <v>193</v>
      </c>
      <c r="C1404" t="s">
        <v>194</v>
      </c>
      <c r="D1404">
        <v>11283</v>
      </c>
      <c r="E1404">
        <v>83</v>
      </c>
      <c r="F1404" t="s">
        <v>111</v>
      </c>
      <c r="G1404" t="s">
        <v>112</v>
      </c>
      <c r="H1404" t="s">
        <v>113</v>
      </c>
      <c r="I1404">
        <v>1000000112836</v>
      </c>
      <c r="J1404">
        <v>412659</v>
      </c>
      <c r="K1404" t="s">
        <v>64</v>
      </c>
      <c r="L1404" t="s">
        <v>177</v>
      </c>
      <c r="M1404" t="s">
        <v>66</v>
      </c>
      <c r="N1404">
        <v>3</v>
      </c>
      <c r="O1404">
        <v>49827</v>
      </c>
      <c r="P1404">
        <v>56700</v>
      </c>
      <c r="Q1404">
        <v>11019</v>
      </c>
      <c r="R1404">
        <v>2</v>
      </c>
      <c r="S1404">
        <v>34364</v>
      </c>
      <c r="T1404">
        <v>37800</v>
      </c>
      <c r="U1404">
        <v>8492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17182</v>
      </c>
      <c r="AB1404">
        <v>18900</v>
      </c>
      <c r="AC1404">
        <v>0</v>
      </c>
      <c r="AD1404">
        <v>0</v>
      </c>
      <c r="AE1404">
        <v>0</v>
      </c>
      <c r="AF1404">
        <v>0</v>
      </c>
      <c r="AG1404">
        <v>4246</v>
      </c>
      <c r="AH1404">
        <v>23</v>
      </c>
      <c r="AI1404">
        <v>297528</v>
      </c>
      <c r="AJ1404">
        <v>434700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434700</v>
      </c>
      <c r="BD1404">
        <v>12936</v>
      </c>
      <c r="BE1404">
        <v>12936</v>
      </c>
      <c r="BF1404">
        <v>18900</v>
      </c>
      <c r="BG1404" s="1">
        <v>44538</v>
      </c>
      <c r="BH1404" s="1">
        <v>44298</v>
      </c>
      <c r="BI1404" s="1">
        <v>44545.249606481484</v>
      </c>
      <c r="BJ1404" s="1">
        <v>44524.239363425928</v>
      </c>
    </row>
    <row r="1405" spans="1:62" x14ac:dyDescent="0.25">
      <c r="A1405">
        <v>11031</v>
      </c>
      <c r="B1405" t="s">
        <v>193</v>
      </c>
      <c r="C1405" t="s">
        <v>194</v>
      </c>
      <c r="D1405">
        <v>11282</v>
      </c>
      <c r="E1405">
        <v>82</v>
      </c>
      <c r="F1405" t="s">
        <v>86</v>
      </c>
      <c r="G1405" t="s">
        <v>107</v>
      </c>
      <c r="H1405" t="s">
        <v>108</v>
      </c>
      <c r="I1405">
        <v>1000000007365</v>
      </c>
      <c r="J1405">
        <v>283391</v>
      </c>
      <c r="K1405" t="s">
        <v>64</v>
      </c>
      <c r="L1405" t="s">
        <v>339</v>
      </c>
      <c r="M1405" t="s">
        <v>66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20</v>
      </c>
      <c r="AR1405">
        <v>120000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9545</v>
      </c>
      <c r="BE1405">
        <v>9545</v>
      </c>
      <c r="BF1405">
        <v>6000</v>
      </c>
      <c r="BG1405" s="1">
        <v>43869</v>
      </c>
      <c r="BH1405" s="1">
        <v>43818</v>
      </c>
      <c r="BI1405" s="1">
        <v>44545.249606481484</v>
      </c>
      <c r="BJ1405" s="1">
        <v>44524.239363425928</v>
      </c>
    </row>
    <row r="1406" spans="1:62" x14ac:dyDescent="0.25">
      <c r="A1406">
        <v>11031</v>
      </c>
      <c r="B1406" t="s">
        <v>193</v>
      </c>
      <c r="C1406" t="s">
        <v>194</v>
      </c>
      <c r="D1406">
        <v>11281</v>
      </c>
      <c r="E1406">
        <v>81</v>
      </c>
      <c r="F1406" t="s">
        <v>61</v>
      </c>
      <c r="G1406" t="s">
        <v>336</v>
      </c>
      <c r="H1406" t="s">
        <v>69</v>
      </c>
      <c r="I1406">
        <v>1000000015629</v>
      </c>
      <c r="J1406">
        <v>391927</v>
      </c>
      <c r="K1406" t="s">
        <v>64</v>
      </c>
      <c r="L1406" t="s">
        <v>75</v>
      </c>
      <c r="M1406" t="s">
        <v>80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19</v>
      </c>
      <c r="AI1406">
        <v>13464</v>
      </c>
      <c r="AJ1406">
        <v>24700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24700</v>
      </c>
      <c r="BD1406">
        <v>709</v>
      </c>
      <c r="BE1406">
        <v>709</v>
      </c>
      <c r="BF1406">
        <v>1300</v>
      </c>
      <c r="BG1406" s="1">
        <v>43710</v>
      </c>
      <c r="BH1406" s="1">
        <v>43711</v>
      </c>
      <c r="BI1406" s="1">
        <v>44545.249606481484</v>
      </c>
      <c r="BJ1406" s="1">
        <v>44524.239363425928</v>
      </c>
    </row>
    <row r="1407" spans="1:62" x14ac:dyDescent="0.25">
      <c r="A1407">
        <v>11031</v>
      </c>
      <c r="B1407" t="s">
        <v>193</v>
      </c>
      <c r="C1407" t="s">
        <v>194</v>
      </c>
      <c r="D1407">
        <v>11282</v>
      </c>
      <c r="E1407">
        <v>82</v>
      </c>
      <c r="F1407" t="s">
        <v>86</v>
      </c>
      <c r="G1407" t="s">
        <v>87</v>
      </c>
      <c r="H1407" t="s">
        <v>90</v>
      </c>
      <c r="I1407">
        <v>1000000018059</v>
      </c>
      <c r="J1407">
        <v>396601</v>
      </c>
      <c r="K1407" t="s">
        <v>64</v>
      </c>
      <c r="L1407" t="s">
        <v>109</v>
      </c>
      <c r="M1407" t="s">
        <v>66</v>
      </c>
      <c r="N1407">
        <v>0</v>
      </c>
      <c r="O1407">
        <v>0</v>
      </c>
      <c r="P1407">
        <v>0</v>
      </c>
      <c r="Q1407">
        <v>0</v>
      </c>
      <c r="R1407">
        <v>6</v>
      </c>
      <c r="S1407">
        <v>16853</v>
      </c>
      <c r="T1407">
        <v>18600</v>
      </c>
      <c r="U1407">
        <v>2530</v>
      </c>
      <c r="V1407">
        <v>7</v>
      </c>
      <c r="W1407">
        <v>19361</v>
      </c>
      <c r="X1407">
        <v>21700</v>
      </c>
      <c r="Y1407">
        <v>2651</v>
      </c>
      <c r="Z1407">
        <v>4</v>
      </c>
      <c r="AA1407">
        <v>11188</v>
      </c>
      <c r="AB1407">
        <v>12400</v>
      </c>
      <c r="AC1407">
        <v>0</v>
      </c>
      <c r="AD1407">
        <v>0</v>
      </c>
      <c r="AE1407">
        <v>0</v>
      </c>
      <c r="AF1407">
        <v>93</v>
      </c>
      <c r="AG1407">
        <v>1640</v>
      </c>
      <c r="AH1407">
        <v>15</v>
      </c>
      <c r="AI1407">
        <v>35808</v>
      </c>
      <c r="AJ1407">
        <v>46500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46500</v>
      </c>
      <c r="BD1407">
        <v>2387</v>
      </c>
      <c r="BE1407">
        <v>2387</v>
      </c>
      <c r="BF1407">
        <v>3100</v>
      </c>
      <c r="BG1407" s="1">
        <v>44543</v>
      </c>
      <c r="BH1407" s="1">
        <v>44392</v>
      </c>
      <c r="BI1407" s="1">
        <v>44545.249606481484</v>
      </c>
      <c r="BJ1407" s="1">
        <v>44524.239363425928</v>
      </c>
    </row>
    <row r="1408" spans="1:62" x14ac:dyDescent="0.25">
      <c r="A1408">
        <v>11031</v>
      </c>
      <c r="B1408" t="s">
        <v>193</v>
      </c>
      <c r="C1408" t="s">
        <v>194</v>
      </c>
      <c r="D1408">
        <v>11283</v>
      </c>
      <c r="E1408">
        <v>83</v>
      </c>
      <c r="F1408" t="s">
        <v>111</v>
      </c>
      <c r="G1408" t="s">
        <v>129</v>
      </c>
      <c r="H1408" t="s">
        <v>130</v>
      </c>
      <c r="I1408">
        <v>1000000005863</v>
      </c>
      <c r="J1408">
        <v>216893</v>
      </c>
      <c r="K1408" t="s">
        <v>64</v>
      </c>
      <c r="L1408" t="s">
        <v>141</v>
      </c>
      <c r="M1408" t="s">
        <v>66</v>
      </c>
      <c r="N1408">
        <v>1</v>
      </c>
      <c r="O1408">
        <v>13732</v>
      </c>
      <c r="P1408">
        <v>15900</v>
      </c>
      <c r="Q1408">
        <v>992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14310</v>
      </c>
      <c r="X1408">
        <v>15900</v>
      </c>
      <c r="Y1408">
        <v>1570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27</v>
      </c>
      <c r="AI1408">
        <v>343980</v>
      </c>
      <c r="AJ1408">
        <v>429300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48</v>
      </c>
      <c r="AR1408">
        <v>763200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429300</v>
      </c>
      <c r="BA1408">
        <v>0</v>
      </c>
      <c r="BB1408">
        <v>0</v>
      </c>
      <c r="BC1408">
        <v>0</v>
      </c>
      <c r="BD1408">
        <v>12740</v>
      </c>
      <c r="BE1408">
        <v>12740</v>
      </c>
      <c r="BF1408">
        <v>15900</v>
      </c>
      <c r="BG1408" s="1">
        <v>44505</v>
      </c>
      <c r="BH1408" s="1">
        <v>44484</v>
      </c>
      <c r="BI1408" s="1">
        <v>44545.249606481484</v>
      </c>
      <c r="BJ1408" s="1">
        <v>44524.239363425928</v>
      </c>
    </row>
    <row r="1409" spans="1:62" x14ac:dyDescent="0.25">
      <c r="A1409">
        <v>11031</v>
      </c>
      <c r="B1409" t="s">
        <v>193</v>
      </c>
      <c r="C1409" t="s">
        <v>194</v>
      </c>
      <c r="D1409">
        <v>11283</v>
      </c>
      <c r="E1409">
        <v>83</v>
      </c>
      <c r="F1409" t="s">
        <v>111</v>
      </c>
      <c r="G1409" t="s">
        <v>112</v>
      </c>
      <c r="H1409" t="s">
        <v>113</v>
      </c>
      <c r="I1409">
        <v>1000000112837</v>
      </c>
      <c r="J1409">
        <v>412662</v>
      </c>
      <c r="K1409" t="s">
        <v>64</v>
      </c>
      <c r="L1409" t="s">
        <v>188</v>
      </c>
      <c r="M1409" t="s">
        <v>66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34</v>
      </c>
      <c r="AI1409">
        <v>439824</v>
      </c>
      <c r="AJ1409">
        <v>642600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642600</v>
      </c>
      <c r="BD1409">
        <v>12936</v>
      </c>
      <c r="BE1409">
        <v>12936</v>
      </c>
      <c r="BF1409">
        <v>18900</v>
      </c>
      <c r="BG1409" s="1">
        <v>44324</v>
      </c>
      <c r="BH1409" s="1">
        <v>44298</v>
      </c>
      <c r="BI1409" s="1">
        <v>44545.249606481484</v>
      </c>
      <c r="BJ1409" s="1">
        <v>44524.239363425928</v>
      </c>
    </row>
    <row r="1410" spans="1:62" x14ac:dyDescent="0.25">
      <c r="A1410">
        <v>11031</v>
      </c>
      <c r="B1410" t="s">
        <v>193</v>
      </c>
      <c r="C1410" t="s">
        <v>194</v>
      </c>
      <c r="D1410">
        <v>11283</v>
      </c>
      <c r="E1410">
        <v>83</v>
      </c>
      <c r="F1410" t="s">
        <v>111</v>
      </c>
      <c r="G1410" t="s">
        <v>117</v>
      </c>
      <c r="H1410" t="s">
        <v>118</v>
      </c>
      <c r="I1410">
        <v>1000000006378</v>
      </c>
      <c r="J1410">
        <v>236915</v>
      </c>
      <c r="K1410" t="s">
        <v>64</v>
      </c>
      <c r="L1410" t="s">
        <v>121</v>
      </c>
      <c r="M1410" t="s">
        <v>66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10909</v>
      </c>
      <c r="T1410">
        <v>12000</v>
      </c>
      <c r="U1410">
        <v>1568</v>
      </c>
      <c r="V1410">
        <v>4</v>
      </c>
      <c r="W1410">
        <v>43418</v>
      </c>
      <c r="X1410">
        <v>48000</v>
      </c>
      <c r="Y1410">
        <v>6055</v>
      </c>
      <c r="Z1410">
        <v>2</v>
      </c>
      <c r="AA1410">
        <v>21709</v>
      </c>
      <c r="AB1410">
        <v>24000</v>
      </c>
      <c r="AC1410">
        <v>0</v>
      </c>
      <c r="AD1410">
        <v>0</v>
      </c>
      <c r="AE1410">
        <v>0</v>
      </c>
      <c r="AF1410">
        <v>120</v>
      </c>
      <c r="AG1410">
        <v>3027</v>
      </c>
      <c r="AH1410">
        <v>56</v>
      </c>
      <c r="AI1410">
        <v>523086</v>
      </c>
      <c r="AJ1410">
        <v>672000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672000</v>
      </c>
      <c r="BD1410">
        <v>9341</v>
      </c>
      <c r="BE1410">
        <v>9341</v>
      </c>
      <c r="BF1410">
        <v>12000</v>
      </c>
      <c r="BG1410" s="1">
        <v>44542</v>
      </c>
      <c r="BH1410" s="1">
        <v>44364</v>
      </c>
      <c r="BI1410" s="1">
        <v>44545.249606481484</v>
      </c>
      <c r="BJ1410" s="1">
        <v>44524.239363425928</v>
      </c>
    </row>
    <row r="1411" spans="1:62" x14ac:dyDescent="0.25">
      <c r="A1411">
        <v>11031</v>
      </c>
      <c r="B1411" t="s">
        <v>193</v>
      </c>
      <c r="C1411" t="s">
        <v>194</v>
      </c>
      <c r="D1411">
        <v>11283</v>
      </c>
      <c r="E1411">
        <v>83</v>
      </c>
      <c r="F1411" t="s">
        <v>111</v>
      </c>
      <c r="G1411" t="s">
        <v>112</v>
      </c>
      <c r="H1411" t="s">
        <v>113</v>
      </c>
      <c r="I1411">
        <v>1000000010905</v>
      </c>
      <c r="J1411">
        <v>370690</v>
      </c>
      <c r="K1411" t="s">
        <v>64</v>
      </c>
      <c r="L1411" t="s">
        <v>138</v>
      </c>
      <c r="M1411" t="s">
        <v>66</v>
      </c>
      <c r="N1411">
        <v>46</v>
      </c>
      <c r="O1411">
        <v>474538</v>
      </c>
      <c r="P1411">
        <v>588800</v>
      </c>
      <c r="Q1411">
        <v>3561</v>
      </c>
      <c r="R1411">
        <v>22</v>
      </c>
      <c r="S1411">
        <v>254647</v>
      </c>
      <c r="T1411">
        <v>281600</v>
      </c>
      <c r="U1411">
        <v>29397</v>
      </c>
      <c r="V1411">
        <v>18</v>
      </c>
      <c r="W1411">
        <v>208436</v>
      </c>
      <c r="X1411">
        <v>230400</v>
      </c>
      <c r="Y1411">
        <v>25595</v>
      </c>
      <c r="Z1411">
        <v>18</v>
      </c>
      <c r="AA1411">
        <v>206895</v>
      </c>
      <c r="AB1411">
        <v>230400</v>
      </c>
      <c r="AC1411">
        <v>0</v>
      </c>
      <c r="AD1411">
        <v>0</v>
      </c>
      <c r="AE1411">
        <v>0</v>
      </c>
      <c r="AF1411">
        <v>2816</v>
      </c>
      <c r="AG1411">
        <v>29145</v>
      </c>
      <c r="AH1411">
        <v>64</v>
      </c>
      <c r="AI1411">
        <v>632000</v>
      </c>
      <c r="AJ1411">
        <v>819200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</v>
      </c>
      <c r="AR1411">
        <v>25600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819200</v>
      </c>
      <c r="BA1411">
        <v>0</v>
      </c>
      <c r="BB1411">
        <v>0</v>
      </c>
      <c r="BC1411">
        <v>0</v>
      </c>
      <c r="BD1411">
        <v>9875</v>
      </c>
      <c r="BE1411">
        <v>9773</v>
      </c>
      <c r="BF1411">
        <v>12800</v>
      </c>
      <c r="BG1411" s="1">
        <v>44543</v>
      </c>
      <c r="BH1411" s="1">
        <v>44488</v>
      </c>
      <c r="BI1411" s="1">
        <v>44545.249606481484</v>
      </c>
      <c r="BJ1411" s="1">
        <v>44524.239363425928</v>
      </c>
    </row>
    <row r="1412" spans="1:62" x14ac:dyDescent="0.25">
      <c r="A1412">
        <v>11031</v>
      </c>
      <c r="B1412" t="s">
        <v>193</v>
      </c>
      <c r="C1412" t="s">
        <v>194</v>
      </c>
      <c r="D1412">
        <v>11281</v>
      </c>
      <c r="E1412">
        <v>81</v>
      </c>
      <c r="F1412" t="s">
        <v>61</v>
      </c>
      <c r="G1412" t="s">
        <v>336</v>
      </c>
      <c r="H1412" t="s">
        <v>69</v>
      </c>
      <c r="I1412">
        <v>1000000114802</v>
      </c>
      <c r="J1412">
        <v>413903</v>
      </c>
      <c r="K1412" t="s">
        <v>64</v>
      </c>
      <c r="L1412" t="s">
        <v>409</v>
      </c>
      <c r="M1412" t="s">
        <v>66</v>
      </c>
      <c r="N1412">
        <v>6</v>
      </c>
      <c r="O1412">
        <v>5455</v>
      </c>
      <c r="P1412">
        <v>6000</v>
      </c>
      <c r="Q1412">
        <v>937</v>
      </c>
      <c r="R1412">
        <v>6</v>
      </c>
      <c r="S1412">
        <v>5455</v>
      </c>
      <c r="T1412">
        <v>6000</v>
      </c>
      <c r="U1412">
        <v>1210</v>
      </c>
      <c r="V1412">
        <v>6</v>
      </c>
      <c r="W1412">
        <v>5400</v>
      </c>
      <c r="X1412">
        <v>6000</v>
      </c>
      <c r="Y1412">
        <v>1155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144</v>
      </c>
      <c r="AI1412">
        <v>101880</v>
      </c>
      <c r="AJ1412">
        <v>144000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144000</v>
      </c>
      <c r="BD1412">
        <v>708</v>
      </c>
      <c r="BE1412">
        <v>708</v>
      </c>
      <c r="BF1412">
        <v>1000</v>
      </c>
      <c r="BG1412" s="1">
        <v>44513</v>
      </c>
      <c r="BH1412" s="1">
        <v>44254</v>
      </c>
      <c r="BI1412" s="1">
        <v>44545.249606481484</v>
      </c>
      <c r="BJ1412" s="1">
        <v>44524.239363425928</v>
      </c>
    </row>
    <row r="1413" spans="1:62" x14ac:dyDescent="0.25">
      <c r="A1413">
        <v>11031</v>
      </c>
      <c r="B1413" t="s">
        <v>193</v>
      </c>
      <c r="C1413" t="s">
        <v>194</v>
      </c>
      <c r="D1413">
        <v>11283</v>
      </c>
      <c r="E1413">
        <v>83</v>
      </c>
      <c r="F1413" t="s">
        <v>111</v>
      </c>
      <c r="G1413" t="s">
        <v>129</v>
      </c>
      <c r="H1413" t="s">
        <v>130</v>
      </c>
      <c r="I1413">
        <v>1000000004022</v>
      </c>
      <c r="J1413">
        <v>144942</v>
      </c>
      <c r="K1413" t="s">
        <v>64</v>
      </c>
      <c r="L1413" t="s">
        <v>136</v>
      </c>
      <c r="M1413" t="s">
        <v>66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14</v>
      </c>
      <c r="AI1413">
        <v>34356</v>
      </c>
      <c r="AJ1413">
        <v>54600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54600</v>
      </c>
      <c r="BD1413">
        <v>2454</v>
      </c>
      <c r="BE1413">
        <v>2454</v>
      </c>
      <c r="BF1413">
        <v>3900</v>
      </c>
      <c r="BG1413" s="1">
        <v>44043</v>
      </c>
      <c r="BH1413" s="1">
        <v>43711</v>
      </c>
      <c r="BI1413" s="1">
        <v>44545.249606481484</v>
      </c>
      <c r="BJ1413" s="1">
        <v>44524.239363425928</v>
      </c>
    </row>
    <row r="1414" spans="1:62" x14ac:dyDescent="0.25">
      <c r="A1414">
        <v>11031</v>
      </c>
      <c r="B1414" t="s">
        <v>193</v>
      </c>
      <c r="C1414" t="s">
        <v>194</v>
      </c>
      <c r="D1414">
        <v>11281</v>
      </c>
      <c r="E1414">
        <v>81</v>
      </c>
      <c r="F1414" t="s">
        <v>61</v>
      </c>
      <c r="G1414" t="s">
        <v>62</v>
      </c>
      <c r="H1414" t="s">
        <v>63</v>
      </c>
      <c r="I1414">
        <v>1000000085828</v>
      </c>
      <c r="J1414">
        <v>406658</v>
      </c>
      <c r="K1414" t="s">
        <v>64</v>
      </c>
      <c r="L1414" t="s">
        <v>67</v>
      </c>
      <c r="M1414" t="s">
        <v>66</v>
      </c>
      <c r="N1414">
        <v>0</v>
      </c>
      <c r="O1414">
        <v>0</v>
      </c>
      <c r="P1414">
        <v>0</v>
      </c>
      <c r="Q1414">
        <v>0</v>
      </c>
      <c r="R1414">
        <v>36</v>
      </c>
      <c r="S1414">
        <v>29455</v>
      </c>
      <c r="T1414">
        <v>32400</v>
      </c>
      <c r="U1414">
        <v>4321</v>
      </c>
      <c r="V1414">
        <v>12</v>
      </c>
      <c r="W1414">
        <v>9818</v>
      </c>
      <c r="X1414">
        <v>10800</v>
      </c>
      <c r="Y1414">
        <v>1440</v>
      </c>
      <c r="Z1414">
        <v>24</v>
      </c>
      <c r="AA1414">
        <v>19538</v>
      </c>
      <c r="AB1414">
        <v>21600</v>
      </c>
      <c r="AC1414">
        <v>0</v>
      </c>
      <c r="AD1414">
        <v>0</v>
      </c>
      <c r="AE1414">
        <v>0</v>
      </c>
      <c r="AF1414">
        <v>108</v>
      </c>
      <c r="AG1414">
        <v>2783</v>
      </c>
      <c r="AH1414">
        <v>276</v>
      </c>
      <c r="AI1414">
        <v>192688</v>
      </c>
      <c r="AJ1414">
        <v>248400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248400</v>
      </c>
      <c r="BD1414">
        <v>698</v>
      </c>
      <c r="BE1414">
        <v>698</v>
      </c>
      <c r="BF1414">
        <v>900</v>
      </c>
      <c r="BG1414" s="1">
        <v>44535</v>
      </c>
      <c r="BH1414" s="1">
        <v>44227</v>
      </c>
      <c r="BI1414" s="1">
        <v>44545.249606481484</v>
      </c>
      <c r="BJ1414" s="1">
        <v>44524.239363425928</v>
      </c>
    </row>
    <row r="1415" spans="1:62" x14ac:dyDescent="0.25">
      <c r="A1415">
        <v>11031</v>
      </c>
      <c r="B1415" t="s">
        <v>193</v>
      </c>
      <c r="C1415" t="s">
        <v>194</v>
      </c>
      <c r="D1415">
        <v>11281</v>
      </c>
      <c r="E1415">
        <v>81</v>
      </c>
      <c r="F1415" t="s">
        <v>61</v>
      </c>
      <c r="G1415" t="s">
        <v>336</v>
      </c>
      <c r="H1415" t="s">
        <v>82</v>
      </c>
      <c r="I1415">
        <v>1000000013252</v>
      </c>
      <c r="J1415">
        <v>387076</v>
      </c>
      <c r="K1415" t="s">
        <v>64</v>
      </c>
      <c r="L1415" t="s">
        <v>85</v>
      </c>
      <c r="M1415" t="s">
        <v>66</v>
      </c>
      <c r="N1415">
        <v>21</v>
      </c>
      <c r="O1415">
        <v>19091</v>
      </c>
      <c r="P1415">
        <v>21000</v>
      </c>
      <c r="Q1415">
        <v>2904</v>
      </c>
      <c r="R1415">
        <v>19</v>
      </c>
      <c r="S1415">
        <v>17221</v>
      </c>
      <c r="T1415">
        <v>19000</v>
      </c>
      <c r="U1415">
        <v>2578</v>
      </c>
      <c r="V1415">
        <v>49</v>
      </c>
      <c r="W1415">
        <v>44235</v>
      </c>
      <c r="X1415">
        <v>49000</v>
      </c>
      <c r="Y1415">
        <v>6474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164</v>
      </c>
      <c r="AI1415">
        <v>118926</v>
      </c>
      <c r="AJ1415">
        <v>164000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164000</v>
      </c>
      <c r="BA1415">
        <v>0</v>
      </c>
      <c r="BB1415">
        <v>0</v>
      </c>
      <c r="BC1415">
        <v>0</v>
      </c>
      <c r="BD1415">
        <v>725</v>
      </c>
      <c r="BE1415">
        <v>725</v>
      </c>
      <c r="BF1415">
        <v>1000</v>
      </c>
      <c r="BG1415" s="1">
        <v>44508</v>
      </c>
      <c r="BH1415" s="1">
        <v>44491</v>
      </c>
      <c r="BI1415" s="1">
        <v>44545.249606481484</v>
      </c>
      <c r="BJ1415" s="1">
        <v>44524.239363425928</v>
      </c>
    </row>
    <row r="1416" spans="1:62" x14ac:dyDescent="0.25">
      <c r="A1416">
        <v>11031</v>
      </c>
      <c r="B1416" t="s">
        <v>193</v>
      </c>
      <c r="C1416" t="s">
        <v>194</v>
      </c>
      <c r="D1416">
        <v>11283</v>
      </c>
      <c r="E1416">
        <v>83</v>
      </c>
      <c r="F1416" t="s">
        <v>111</v>
      </c>
      <c r="G1416" t="s">
        <v>117</v>
      </c>
      <c r="H1416" t="s">
        <v>118</v>
      </c>
      <c r="I1416">
        <v>1000000006379</v>
      </c>
      <c r="J1416">
        <v>236916</v>
      </c>
      <c r="K1416" t="s">
        <v>64</v>
      </c>
      <c r="L1416" t="s">
        <v>120</v>
      </c>
      <c r="M1416" t="s">
        <v>66</v>
      </c>
      <c r="N1416">
        <v>5</v>
      </c>
      <c r="O1416">
        <v>36136</v>
      </c>
      <c r="P1416">
        <v>39750</v>
      </c>
      <c r="Q1416">
        <v>3921</v>
      </c>
      <c r="R1416">
        <v>5</v>
      </c>
      <c r="S1416">
        <v>36136</v>
      </c>
      <c r="T1416">
        <v>39750</v>
      </c>
      <c r="U1416">
        <v>3921</v>
      </c>
      <c r="V1416">
        <v>8</v>
      </c>
      <c r="W1416">
        <v>57745</v>
      </c>
      <c r="X1416">
        <v>63600</v>
      </c>
      <c r="Y1416">
        <v>6201</v>
      </c>
      <c r="Z1416">
        <v>2</v>
      </c>
      <c r="AA1416">
        <v>14455</v>
      </c>
      <c r="AB1416">
        <v>15900</v>
      </c>
      <c r="AC1416">
        <v>0</v>
      </c>
      <c r="AD1416">
        <v>0</v>
      </c>
      <c r="AE1416">
        <v>0</v>
      </c>
      <c r="AF1416">
        <v>0</v>
      </c>
      <c r="AG1416">
        <v>1568</v>
      </c>
      <c r="AH1416">
        <v>26</v>
      </c>
      <c r="AI1416">
        <v>167521</v>
      </c>
      <c r="AJ1416">
        <v>206700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206700</v>
      </c>
      <c r="BA1416">
        <v>0</v>
      </c>
      <c r="BB1416">
        <v>0</v>
      </c>
      <c r="BC1416">
        <v>0</v>
      </c>
      <c r="BD1416">
        <v>6443</v>
      </c>
      <c r="BE1416">
        <v>6443</v>
      </c>
      <c r="BF1416">
        <v>7950</v>
      </c>
      <c r="BG1416" s="1">
        <v>44536</v>
      </c>
      <c r="BH1416" s="1">
        <v>44539</v>
      </c>
      <c r="BI1416" s="1">
        <v>44545.249606481484</v>
      </c>
      <c r="BJ1416" s="1">
        <v>44524.239363425928</v>
      </c>
    </row>
    <row r="1417" spans="1:62" x14ac:dyDescent="0.25">
      <c r="A1417">
        <v>11031</v>
      </c>
      <c r="B1417" t="s">
        <v>193</v>
      </c>
      <c r="C1417" t="s">
        <v>194</v>
      </c>
      <c r="D1417">
        <v>11282</v>
      </c>
      <c r="E1417">
        <v>82</v>
      </c>
      <c r="F1417" t="s">
        <v>86</v>
      </c>
      <c r="G1417" t="s">
        <v>107</v>
      </c>
      <c r="H1417" t="s">
        <v>108</v>
      </c>
      <c r="I1417">
        <v>1000000003143</v>
      </c>
      <c r="J1417">
        <v>120210</v>
      </c>
      <c r="K1417" t="s">
        <v>64</v>
      </c>
      <c r="L1417" t="s">
        <v>337</v>
      </c>
      <c r="M1417" t="s">
        <v>66</v>
      </c>
      <c r="N1417">
        <v>1</v>
      </c>
      <c r="O1417">
        <v>5455</v>
      </c>
      <c r="P1417">
        <v>6000</v>
      </c>
      <c r="Q1417">
        <v>-3852</v>
      </c>
      <c r="R1417">
        <v>1</v>
      </c>
      <c r="S1417">
        <v>5400</v>
      </c>
      <c r="T1417">
        <v>6000</v>
      </c>
      <c r="U1417">
        <v>-3907</v>
      </c>
      <c r="V1417">
        <v>3</v>
      </c>
      <c r="W1417">
        <v>16309</v>
      </c>
      <c r="X1417">
        <v>18000</v>
      </c>
      <c r="Y1417">
        <v>-11611</v>
      </c>
      <c r="Z1417">
        <v>1</v>
      </c>
      <c r="AA1417">
        <v>5455</v>
      </c>
      <c r="AB1417">
        <v>6000</v>
      </c>
      <c r="AC1417">
        <v>0</v>
      </c>
      <c r="AD1417">
        <v>0</v>
      </c>
      <c r="AE1417">
        <v>0</v>
      </c>
      <c r="AF1417">
        <v>0</v>
      </c>
      <c r="AG1417">
        <v>-3852</v>
      </c>
      <c r="AH1417">
        <v>14</v>
      </c>
      <c r="AI1417">
        <v>130295</v>
      </c>
      <c r="AJ1417">
        <v>84000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84000</v>
      </c>
      <c r="BB1417">
        <v>0</v>
      </c>
      <c r="BC1417">
        <v>0</v>
      </c>
      <c r="BD1417">
        <v>9307</v>
      </c>
      <c r="BE1417">
        <v>9713</v>
      </c>
      <c r="BF1417">
        <v>6000</v>
      </c>
      <c r="BG1417" s="1">
        <v>44538</v>
      </c>
      <c r="BH1417" s="1">
        <v>44440</v>
      </c>
      <c r="BI1417" s="1">
        <v>44545.249606481484</v>
      </c>
      <c r="BJ1417" s="1">
        <v>44524.239363425928</v>
      </c>
    </row>
    <row r="1418" spans="1:62" x14ac:dyDescent="0.25">
      <c r="A1418">
        <v>11031</v>
      </c>
      <c r="B1418" t="s">
        <v>193</v>
      </c>
      <c r="C1418" t="s">
        <v>194</v>
      </c>
      <c r="D1418">
        <v>11283</v>
      </c>
      <c r="E1418">
        <v>83</v>
      </c>
      <c r="F1418" t="s">
        <v>111</v>
      </c>
      <c r="G1418" t="s">
        <v>112</v>
      </c>
      <c r="H1418" t="s">
        <v>113</v>
      </c>
      <c r="I1418">
        <v>1000000011589</v>
      </c>
      <c r="J1418">
        <v>377531</v>
      </c>
      <c r="K1418" t="s">
        <v>64</v>
      </c>
      <c r="L1418" t="s">
        <v>126</v>
      </c>
      <c r="M1418" t="s">
        <v>66</v>
      </c>
      <c r="N1418">
        <v>12</v>
      </c>
      <c r="O1418">
        <v>136789</v>
      </c>
      <c r="P1418">
        <v>151200</v>
      </c>
      <c r="Q1418">
        <v>20585</v>
      </c>
      <c r="R1418">
        <v>9</v>
      </c>
      <c r="S1418">
        <v>102869</v>
      </c>
      <c r="T1418">
        <v>113400</v>
      </c>
      <c r="U1418">
        <v>15716</v>
      </c>
      <c r="V1418">
        <v>13</v>
      </c>
      <c r="W1418">
        <v>136031</v>
      </c>
      <c r="X1418">
        <v>163800</v>
      </c>
      <c r="Y1418">
        <v>10144</v>
      </c>
      <c r="Z1418">
        <v>8</v>
      </c>
      <c r="AA1418">
        <v>86900</v>
      </c>
      <c r="AB1418">
        <v>100800</v>
      </c>
      <c r="AC1418">
        <v>12</v>
      </c>
      <c r="AD1418">
        <v>111840</v>
      </c>
      <c r="AE1418">
        <v>151200</v>
      </c>
      <c r="AF1418">
        <v>5210</v>
      </c>
      <c r="AG1418">
        <v>9431</v>
      </c>
      <c r="AH1418">
        <v>48</v>
      </c>
      <c r="AI1418">
        <v>447360</v>
      </c>
      <c r="AJ1418">
        <v>604800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604800</v>
      </c>
      <c r="BD1418">
        <v>9320</v>
      </c>
      <c r="BE1418">
        <v>9320</v>
      </c>
      <c r="BF1418">
        <v>12600</v>
      </c>
      <c r="BG1418" s="1">
        <v>44541</v>
      </c>
      <c r="BH1418" s="1">
        <v>44356</v>
      </c>
      <c r="BI1418" s="1">
        <v>44545.249606481484</v>
      </c>
      <c r="BJ1418" s="1">
        <v>44524.239363425928</v>
      </c>
    </row>
    <row r="1419" spans="1:62" x14ac:dyDescent="0.25">
      <c r="A1419">
        <v>11031</v>
      </c>
      <c r="B1419" t="s">
        <v>193</v>
      </c>
      <c r="C1419" t="s">
        <v>194</v>
      </c>
      <c r="D1419">
        <v>11281</v>
      </c>
      <c r="E1419">
        <v>81</v>
      </c>
      <c r="F1419" t="s">
        <v>61</v>
      </c>
      <c r="G1419" t="s">
        <v>336</v>
      </c>
      <c r="H1419" t="s">
        <v>69</v>
      </c>
      <c r="I1419">
        <v>1000000089432</v>
      </c>
      <c r="J1419">
        <v>409049</v>
      </c>
      <c r="K1419" t="s">
        <v>64</v>
      </c>
      <c r="L1419" t="s">
        <v>74</v>
      </c>
      <c r="M1419" t="s">
        <v>66</v>
      </c>
      <c r="N1419">
        <v>114</v>
      </c>
      <c r="O1419">
        <v>103255</v>
      </c>
      <c r="P1419">
        <v>114000</v>
      </c>
      <c r="Q1419">
        <v>-864792</v>
      </c>
      <c r="R1419">
        <v>24</v>
      </c>
      <c r="S1419">
        <v>21164</v>
      </c>
      <c r="T1419">
        <v>24000</v>
      </c>
      <c r="U1419">
        <v>-182636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12</v>
      </c>
      <c r="AR1419">
        <v>12000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8492</v>
      </c>
      <c r="BE1419">
        <v>8492</v>
      </c>
      <c r="BF1419">
        <v>1000</v>
      </c>
      <c r="BG1419" s="1">
        <v>44498</v>
      </c>
      <c r="BH1419" s="1">
        <v>44377</v>
      </c>
      <c r="BI1419" s="1">
        <v>44545.249606481484</v>
      </c>
      <c r="BJ1419" s="1">
        <v>44524.239363425928</v>
      </c>
    </row>
    <row r="1420" spans="1:62" x14ac:dyDescent="0.25">
      <c r="A1420">
        <v>11031</v>
      </c>
      <c r="B1420" t="s">
        <v>193</v>
      </c>
      <c r="C1420" t="s">
        <v>194</v>
      </c>
      <c r="D1420">
        <v>11281</v>
      </c>
      <c r="E1420">
        <v>81</v>
      </c>
      <c r="F1420" t="s">
        <v>61</v>
      </c>
      <c r="G1420" t="s">
        <v>336</v>
      </c>
      <c r="H1420" t="s">
        <v>69</v>
      </c>
      <c r="I1420">
        <v>1000000089036</v>
      </c>
      <c r="J1420">
        <v>408938</v>
      </c>
      <c r="K1420" t="s">
        <v>64</v>
      </c>
      <c r="L1420" t="s">
        <v>145</v>
      </c>
      <c r="M1420" t="s">
        <v>80</v>
      </c>
      <c r="N1420">
        <v>6</v>
      </c>
      <c r="O1420">
        <v>4091</v>
      </c>
      <c r="P1420">
        <v>4500</v>
      </c>
      <c r="Q1420">
        <v>664</v>
      </c>
      <c r="R1420">
        <v>6</v>
      </c>
      <c r="S1420">
        <v>4091</v>
      </c>
      <c r="T1420">
        <v>4500</v>
      </c>
      <c r="U1420">
        <v>119</v>
      </c>
      <c r="V1420">
        <v>0</v>
      </c>
      <c r="W1420">
        <v>0</v>
      </c>
      <c r="X1420">
        <v>0</v>
      </c>
      <c r="Y1420">
        <v>0</v>
      </c>
      <c r="Z1420">
        <v>30</v>
      </c>
      <c r="AA1420">
        <v>19923</v>
      </c>
      <c r="AB1420">
        <v>22500</v>
      </c>
      <c r="AC1420">
        <v>0</v>
      </c>
      <c r="AD1420">
        <v>0</v>
      </c>
      <c r="AE1420">
        <v>0</v>
      </c>
      <c r="AF1420">
        <v>585</v>
      </c>
      <c r="AG1420">
        <v>-1302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216</v>
      </c>
      <c r="AX1420">
        <v>152712</v>
      </c>
      <c r="AY1420">
        <v>162000</v>
      </c>
      <c r="AZ1420">
        <v>0</v>
      </c>
      <c r="BA1420">
        <v>0</v>
      </c>
      <c r="BB1420">
        <v>0</v>
      </c>
      <c r="BC1420">
        <v>0</v>
      </c>
      <c r="BD1420">
        <v>707</v>
      </c>
      <c r="BE1420">
        <v>707</v>
      </c>
      <c r="BF1420">
        <v>750</v>
      </c>
      <c r="BG1420" s="1">
        <v>44533</v>
      </c>
      <c r="BH1420" s="1">
        <v>44169</v>
      </c>
      <c r="BI1420" s="1">
        <v>44545.249606481484</v>
      </c>
      <c r="BJ1420" s="1">
        <v>44524.239363425928</v>
      </c>
    </row>
    <row r="1421" spans="1:62" x14ac:dyDescent="0.25">
      <c r="A1421">
        <v>11031</v>
      </c>
      <c r="B1421" t="s">
        <v>193</v>
      </c>
      <c r="C1421" t="s">
        <v>194</v>
      </c>
      <c r="D1421">
        <v>11283</v>
      </c>
      <c r="E1421">
        <v>83</v>
      </c>
      <c r="F1421" t="s">
        <v>111</v>
      </c>
      <c r="G1421" t="s">
        <v>129</v>
      </c>
      <c r="H1421" t="s">
        <v>130</v>
      </c>
      <c r="I1421">
        <v>1000000007747</v>
      </c>
      <c r="J1421">
        <v>299757</v>
      </c>
      <c r="K1421" t="s">
        <v>64</v>
      </c>
      <c r="L1421" t="s">
        <v>152</v>
      </c>
      <c r="M1421" t="s">
        <v>66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18</v>
      </c>
      <c r="AI1421">
        <v>11864</v>
      </c>
      <c r="AJ1421">
        <v>18000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120</v>
      </c>
      <c r="AR1421">
        <v>120000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18000</v>
      </c>
      <c r="BD1421">
        <v>659</v>
      </c>
      <c r="BE1421">
        <v>659</v>
      </c>
      <c r="BF1421">
        <v>1000</v>
      </c>
      <c r="BG1421" s="1">
        <v>44160</v>
      </c>
      <c r="BH1421" s="1">
        <v>43822</v>
      </c>
      <c r="BI1421" s="1">
        <v>44545.249606481484</v>
      </c>
      <c r="BJ1421" s="1">
        <v>44524.239363425928</v>
      </c>
    </row>
    <row r="1422" spans="1:62" x14ac:dyDescent="0.25">
      <c r="A1422">
        <v>11031</v>
      </c>
      <c r="B1422" t="s">
        <v>193</v>
      </c>
      <c r="C1422" t="s">
        <v>194</v>
      </c>
      <c r="D1422">
        <v>11283</v>
      </c>
      <c r="E1422">
        <v>83</v>
      </c>
      <c r="F1422" t="s">
        <v>111</v>
      </c>
      <c r="G1422" t="s">
        <v>129</v>
      </c>
      <c r="H1422" t="s">
        <v>130</v>
      </c>
      <c r="I1422">
        <v>1000000008128</v>
      </c>
      <c r="J1422">
        <v>312308</v>
      </c>
      <c r="K1422" t="s">
        <v>64</v>
      </c>
      <c r="L1422" t="s">
        <v>168</v>
      </c>
      <c r="M1422" t="s">
        <v>66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11</v>
      </c>
      <c r="AI1422">
        <v>6208</v>
      </c>
      <c r="AJ1422">
        <v>11000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11000</v>
      </c>
      <c r="BD1422">
        <v>564</v>
      </c>
      <c r="BE1422">
        <v>564</v>
      </c>
      <c r="BF1422">
        <v>1000</v>
      </c>
      <c r="BH1422" s="1">
        <v>43711</v>
      </c>
      <c r="BI1422" s="1">
        <v>44545.249606481484</v>
      </c>
      <c r="BJ1422" s="1">
        <v>44524.239363425928</v>
      </c>
    </row>
    <row r="1423" spans="1:62" x14ac:dyDescent="0.25">
      <c r="A1423">
        <v>11031</v>
      </c>
      <c r="B1423" t="s">
        <v>193</v>
      </c>
      <c r="C1423" t="s">
        <v>194</v>
      </c>
      <c r="D1423">
        <v>11283</v>
      </c>
      <c r="E1423">
        <v>83</v>
      </c>
      <c r="F1423" t="s">
        <v>111</v>
      </c>
      <c r="G1423" t="s">
        <v>112</v>
      </c>
      <c r="H1423" t="s">
        <v>113</v>
      </c>
      <c r="I1423">
        <v>1000000007154</v>
      </c>
      <c r="J1423">
        <v>275169</v>
      </c>
      <c r="K1423" t="s">
        <v>64</v>
      </c>
      <c r="L1423" t="s">
        <v>125</v>
      </c>
      <c r="M1423" t="s">
        <v>66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25</v>
      </c>
      <c r="AR1423">
        <v>315000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9320</v>
      </c>
      <c r="BE1423">
        <v>9320</v>
      </c>
      <c r="BF1423">
        <v>12600</v>
      </c>
      <c r="BG1423" s="1">
        <v>44302</v>
      </c>
      <c r="BH1423" s="1">
        <v>44500</v>
      </c>
      <c r="BI1423" s="1">
        <v>44545.249606481484</v>
      </c>
      <c r="BJ1423" s="1">
        <v>44524.239363425928</v>
      </c>
    </row>
    <row r="1424" spans="1:62" x14ac:dyDescent="0.25">
      <c r="A1424">
        <v>11031</v>
      </c>
      <c r="B1424" t="s">
        <v>193</v>
      </c>
      <c r="C1424" t="s">
        <v>194</v>
      </c>
      <c r="D1424">
        <v>11282</v>
      </c>
      <c r="E1424">
        <v>82</v>
      </c>
      <c r="F1424" t="s">
        <v>86</v>
      </c>
      <c r="G1424" t="s">
        <v>94</v>
      </c>
      <c r="H1424" t="s">
        <v>95</v>
      </c>
      <c r="I1424">
        <v>1000000001865</v>
      </c>
      <c r="J1424">
        <v>101920</v>
      </c>
      <c r="K1424" t="s">
        <v>64</v>
      </c>
      <c r="L1424" t="s">
        <v>98</v>
      </c>
      <c r="M1424" t="s">
        <v>66</v>
      </c>
      <c r="N1424">
        <v>5</v>
      </c>
      <c r="O1424">
        <v>5909</v>
      </c>
      <c r="P1424">
        <v>6500</v>
      </c>
      <c r="Q1424">
        <v>1808</v>
      </c>
      <c r="R1424">
        <v>8</v>
      </c>
      <c r="S1424">
        <v>9360</v>
      </c>
      <c r="T1424">
        <v>10400</v>
      </c>
      <c r="U1424">
        <v>2798</v>
      </c>
      <c r="V1424">
        <v>4</v>
      </c>
      <c r="W1424">
        <v>4727</v>
      </c>
      <c r="X1424">
        <v>5200</v>
      </c>
      <c r="Y1424">
        <v>1446</v>
      </c>
      <c r="Z1424">
        <v>6</v>
      </c>
      <c r="AA1424">
        <v>7032</v>
      </c>
      <c r="AB1424">
        <v>7800</v>
      </c>
      <c r="AC1424">
        <v>0</v>
      </c>
      <c r="AD1424">
        <v>0</v>
      </c>
      <c r="AE1424">
        <v>0</v>
      </c>
      <c r="AF1424">
        <v>65</v>
      </c>
      <c r="AG1424">
        <v>2110</v>
      </c>
      <c r="AH1424">
        <v>37</v>
      </c>
      <c r="AI1424">
        <v>30351</v>
      </c>
      <c r="AJ1424">
        <v>48100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60</v>
      </c>
      <c r="AR1424">
        <v>78000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48100</v>
      </c>
      <c r="BB1424">
        <v>0</v>
      </c>
      <c r="BC1424">
        <v>0</v>
      </c>
      <c r="BD1424">
        <v>820</v>
      </c>
      <c r="BE1424">
        <v>820</v>
      </c>
      <c r="BF1424">
        <v>1300</v>
      </c>
      <c r="BG1424" s="1">
        <v>44544</v>
      </c>
      <c r="BH1424" s="1">
        <v>44446</v>
      </c>
      <c r="BI1424" s="1">
        <v>44545.249606481484</v>
      </c>
      <c r="BJ1424" s="1">
        <v>44524.239363425928</v>
      </c>
    </row>
    <row r="1425" spans="1:62" x14ac:dyDescent="0.25">
      <c r="A1425">
        <v>11031</v>
      </c>
      <c r="B1425" t="s">
        <v>193</v>
      </c>
      <c r="C1425" t="s">
        <v>194</v>
      </c>
      <c r="D1425">
        <v>11283</v>
      </c>
      <c r="E1425">
        <v>83</v>
      </c>
      <c r="F1425" t="s">
        <v>111</v>
      </c>
      <c r="G1425" t="s">
        <v>117</v>
      </c>
      <c r="H1425" t="s">
        <v>118</v>
      </c>
      <c r="I1425">
        <v>1000000010208</v>
      </c>
      <c r="J1425">
        <v>361453</v>
      </c>
      <c r="K1425" t="s">
        <v>64</v>
      </c>
      <c r="L1425" t="s">
        <v>119</v>
      </c>
      <c r="M1425" t="s">
        <v>66</v>
      </c>
      <c r="N1425">
        <v>14</v>
      </c>
      <c r="O1425">
        <v>96658</v>
      </c>
      <c r="P1425">
        <v>106400</v>
      </c>
      <c r="Q1425">
        <v>6455</v>
      </c>
      <c r="R1425">
        <v>10</v>
      </c>
      <c r="S1425">
        <v>68953</v>
      </c>
      <c r="T1425">
        <v>76000</v>
      </c>
      <c r="U1425">
        <v>4522</v>
      </c>
      <c r="V1425">
        <v>14</v>
      </c>
      <c r="W1425">
        <v>96451</v>
      </c>
      <c r="X1425">
        <v>106400</v>
      </c>
      <c r="Y1425">
        <v>6248</v>
      </c>
      <c r="Z1425">
        <v>4</v>
      </c>
      <c r="AA1425">
        <v>27429</v>
      </c>
      <c r="AB1425">
        <v>30400</v>
      </c>
      <c r="AC1425">
        <v>4</v>
      </c>
      <c r="AD1425">
        <v>25945</v>
      </c>
      <c r="AE1425">
        <v>30400</v>
      </c>
      <c r="AF1425">
        <v>228</v>
      </c>
      <c r="AG1425">
        <v>1614</v>
      </c>
      <c r="AH1425">
        <v>20</v>
      </c>
      <c r="AI1425">
        <v>129725</v>
      </c>
      <c r="AJ1425">
        <v>152000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40</v>
      </c>
      <c r="AR1425">
        <v>304000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152000</v>
      </c>
      <c r="BA1425">
        <v>0</v>
      </c>
      <c r="BB1425">
        <v>0</v>
      </c>
      <c r="BC1425">
        <v>0</v>
      </c>
      <c r="BD1425">
        <v>6486</v>
      </c>
      <c r="BE1425">
        <v>6446</v>
      </c>
      <c r="BF1425">
        <v>7600</v>
      </c>
      <c r="BG1425" s="1">
        <v>44540</v>
      </c>
      <c r="BH1425" s="1">
        <v>44538</v>
      </c>
      <c r="BI1425" s="1">
        <v>44545.249606481484</v>
      </c>
      <c r="BJ1425" s="1">
        <v>44524.239363425928</v>
      </c>
    </row>
    <row r="1426" spans="1:62" x14ac:dyDescent="0.25">
      <c r="A1426">
        <v>11031</v>
      </c>
      <c r="B1426" t="s">
        <v>193</v>
      </c>
      <c r="C1426" t="s">
        <v>194</v>
      </c>
      <c r="D1426">
        <v>11283</v>
      </c>
      <c r="E1426">
        <v>83</v>
      </c>
      <c r="F1426" t="s">
        <v>111</v>
      </c>
      <c r="G1426" t="s">
        <v>129</v>
      </c>
      <c r="H1426" t="s">
        <v>130</v>
      </c>
      <c r="I1426">
        <v>1000000112839</v>
      </c>
      <c r="J1426">
        <v>412664</v>
      </c>
      <c r="K1426" t="s">
        <v>64</v>
      </c>
      <c r="L1426" t="s">
        <v>179</v>
      </c>
      <c r="M1426" t="s">
        <v>66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11227</v>
      </c>
      <c r="X1426">
        <v>13000</v>
      </c>
      <c r="Y1426">
        <v>1133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72</v>
      </c>
      <c r="AI1426">
        <v>726768</v>
      </c>
      <c r="AJ1426">
        <v>936000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936000</v>
      </c>
      <c r="BA1426">
        <v>0</v>
      </c>
      <c r="BB1426">
        <v>0</v>
      </c>
      <c r="BC1426">
        <v>0</v>
      </c>
      <c r="BD1426">
        <v>10094</v>
      </c>
      <c r="BE1426">
        <v>10094</v>
      </c>
      <c r="BF1426">
        <v>13000</v>
      </c>
      <c r="BG1426" s="1">
        <v>44501</v>
      </c>
      <c r="BH1426" s="1">
        <v>44484</v>
      </c>
      <c r="BI1426" s="1">
        <v>44545.249606481484</v>
      </c>
      <c r="BJ1426" s="1">
        <v>44524.239363425928</v>
      </c>
    </row>
    <row r="1427" spans="1:62" x14ac:dyDescent="0.25">
      <c r="A1427">
        <v>11031</v>
      </c>
      <c r="B1427" t="s">
        <v>193</v>
      </c>
      <c r="C1427" t="s">
        <v>194</v>
      </c>
      <c r="D1427">
        <v>11283</v>
      </c>
      <c r="E1427">
        <v>83</v>
      </c>
      <c r="F1427" t="s">
        <v>111</v>
      </c>
      <c r="G1427" t="s">
        <v>112</v>
      </c>
      <c r="H1427" t="s">
        <v>113</v>
      </c>
      <c r="I1427">
        <v>1000000010906</v>
      </c>
      <c r="J1427">
        <v>370691</v>
      </c>
      <c r="K1427" t="s">
        <v>64</v>
      </c>
      <c r="L1427" t="s">
        <v>116</v>
      </c>
      <c r="M1427" t="s">
        <v>66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11436</v>
      </c>
      <c r="AB1427">
        <v>12700</v>
      </c>
      <c r="AC1427">
        <v>0</v>
      </c>
      <c r="AD1427">
        <v>0</v>
      </c>
      <c r="AE1427">
        <v>0</v>
      </c>
      <c r="AF1427">
        <v>120</v>
      </c>
      <c r="AG1427">
        <v>1717</v>
      </c>
      <c r="AH1427">
        <v>15</v>
      </c>
      <c r="AI1427">
        <v>136250</v>
      </c>
      <c r="AJ1427">
        <v>190500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12</v>
      </c>
      <c r="AR1427">
        <v>152400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190500</v>
      </c>
      <c r="BA1427">
        <v>0</v>
      </c>
      <c r="BB1427">
        <v>0</v>
      </c>
      <c r="BC1427">
        <v>0</v>
      </c>
      <c r="BD1427">
        <v>9083</v>
      </c>
      <c r="BE1427">
        <v>9083</v>
      </c>
      <c r="BF1427">
        <v>12700</v>
      </c>
      <c r="BG1427" s="1">
        <v>44535</v>
      </c>
      <c r="BH1427" s="1">
        <v>44539</v>
      </c>
      <c r="BI1427" s="1">
        <v>44545.249606481484</v>
      </c>
      <c r="BJ1427" s="1">
        <v>44524.239363425928</v>
      </c>
    </row>
    <row r="1428" spans="1:62" x14ac:dyDescent="0.25">
      <c r="A1428">
        <v>11031</v>
      </c>
      <c r="B1428" t="s">
        <v>193</v>
      </c>
      <c r="C1428" t="s">
        <v>194</v>
      </c>
      <c r="D1428">
        <v>11281</v>
      </c>
      <c r="E1428">
        <v>81</v>
      </c>
      <c r="F1428" t="s">
        <v>61</v>
      </c>
      <c r="G1428" t="s">
        <v>62</v>
      </c>
      <c r="H1428" t="s">
        <v>63</v>
      </c>
      <c r="I1428">
        <v>1000000019975</v>
      </c>
      <c r="J1428">
        <v>375283</v>
      </c>
      <c r="K1428" t="s">
        <v>64</v>
      </c>
      <c r="L1428" t="s">
        <v>77</v>
      </c>
      <c r="M1428" t="s">
        <v>66</v>
      </c>
      <c r="N1428">
        <v>72</v>
      </c>
      <c r="O1428">
        <v>29209</v>
      </c>
      <c r="P1428">
        <v>32400</v>
      </c>
      <c r="Q1428">
        <v>4887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24</v>
      </c>
      <c r="AA1428">
        <v>9720</v>
      </c>
      <c r="AB1428">
        <v>10800</v>
      </c>
      <c r="AC1428">
        <v>0</v>
      </c>
      <c r="AD1428">
        <v>0</v>
      </c>
      <c r="AE1428">
        <v>0</v>
      </c>
      <c r="AF1428">
        <v>108</v>
      </c>
      <c r="AG1428">
        <v>1613</v>
      </c>
      <c r="AH1428">
        <v>456</v>
      </c>
      <c r="AI1428">
        <v>154040</v>
      </c>
      <c r="AJ1428">
        <v>205200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205200</v>
      </c>
      <c r="BA1428">
        <v>0</v>
      </c>
      <c r="BB1428">
        <v>0</v>
      </c>
      <c r="BC1428">
        <v>0</v>
      </c>
      <c r="BD1428">
        <v>338</v>
      </c>
      <c r="BE1428">
        <v>338</v>
      </c>
      <c r="BF1428">
        <v>450</v>
      </c>
      <c r="BG1428" s="1">
        <v>44539</v>
      </c>
      <c r="BH1428" s="1">
        <v>44532</v>
      </c>
      <c r="BI1428" s="1">
        <v>44545.249606481484</v>
      </c>
      <c r="BJ1428" s="1">
        <v>44524.239363425928</v>
      </c>
    </row>
    <row r="1429" spans="1:62" x14ac:dyDescent="0.25">
      <c r="A1429">
        <v>11031</v>
      </c>
      <c r="B1429" t="s">
        <v>193</v>
      </c>
      <c r="C1429" t="s">
        <v>194</v>
      </c>
      <c r="D1429">
        <v>11283</v>
      </c>
      <c r="E1429">
        <v>83</v>
      </c>
      <c r="F1429" t="s">
        <v>111</v>
      </c>
      <c r="G1429" t="s">
        <v>129</v>
      </c>
      <c r="H1429" t="s">
        <v>130</v>
      </c>
      <c r="I1429">
        <v>1000000112842</v>
      </c>
      <c r="J1429">
        <v>412665</v>
      </c>
      <c r="K1429" t="s">
        <v>64</v>
      </c>
      <c r="L1429" t="s">
        <v>178</v>
      </c>
      <c r="M1429" t="s">
        <v>66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68</v>
      </c>
      <c r="AI1429">
        <v>686392</v>
      </c>
      <c r="AJ1429">
        <v>884000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884000</v>
      </c>
      <c r="BD1429">
        <v>10094</v>
      </c>
      <c r="BE1429">
        <v>10094</v>
      </c>
      <c r="BF1429">
        <v>13000</v>
      </c>
      <c r="BG1429" s="1">
        <v>44398</v>
      </c>
      <c r="BH1429" s="1">
        <v>44340</v>
      </c>
      <c r="BI1429" s="1">
        <v>44545.249606481484</v>
      </c>
      <c r="BJ1429" s="1">
        <v>44524.239363425928</v>
      </c>
    </row>
    <row r="1430" spans="1:62" x14ac:dyDescent="0.25">
      <c r="A1430">
        <v>11031</v>
      </c>
      <c r="B1430" t="s">
        <v>193</v>
      </c>
      <c r="C1430" t="s">
        <v>194</v>
      </c>
      <c r="D1430">
        <v>11281</v>
      </c>
      <c r="E1430">
        <v>81</v>
      </c>
      <c r="F1430" t="s">
        <v>61</v>
      </c>
      <c r="G1430" t="s">
        <v>336</v>
      </c>
      <c r="H1430" t="s">
        <v>69</v>
      </c>
      <c r="I1430">
        <v>1000000115534</v>
      </c>
      <c r="J1430">
        <v>414323</v>
      </c>
      <c r="K1430" t="s">
        <v>64</v>
      </c>
      <c r="L1430" t="s">
        <v>410</v>
      </c>
      <c r="M1430" t="s">
        <v>66</v>
      </c>
      <c r="N1430">
        <v>12</v>
      </c>
      <c r="O1430">
        <v>10909</v>
      </c>
      <c r="P1430">
        <v>12000</v>
      </c>
      <c r="Q1430">
        <v>1878</v>
      </c>
      <c r="R1430">
        <v>18</v>
      </c>
      <c r="S1430">
        <v>16364</v>
      </c>
      <c r="T1430">
        <v>18000</v>
      </c>
      <c r="U1430">
        <v>3362</v>
      </c>
      <c r="V1430">
        <v>12</v>
      </c>
      <c r="W1430">
        <v>10909</v>
      </c>
      <c r="X1430">
        <v>12000</v>
      </c>
      <c r="Y1430">
        <v>2423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336</v>
      </c>
      <c r="AI1430">
        <v>237601</v>
      </c>
      <c r="AJ1430">
        <v>336000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336000</v>
      </c>
      <c r="BD1430">
        <v>707</v>
      </c>
      <c r="BE1430">
        <v>707</v>
      </c>
      <c r="BF1430">
        <v>1000</v>
      </c>
      <c r="BG1430" s="1">
        <v>44501</v>
      </c>
      <c r="BH1430" s="1">
        <v>44296</v>
      </c>
      <c r="BI1430" s="1">
        <v>44545.249606481484</v>
      </c>
      <c r="BJ1430" s="1">
        <v>44524.239363425928</v>
      </c>
    </row>
    <row r="1431" spans="1:62" x14ac:dyDescent="0.25">
      <c r="A1431">
        <v>11031</v>
      </c>
      <c r="B1431" t="s">
        <v>193</v>
      </c>
      <c r="C1431" t="s">
        <v>194</v>
      </c>
      <c r="D1431">
        <v>11283</v>
      </c>
      <c r="E1431">
        <v>83</v>
      </c>
      <c r="F1431" t="s">
        <v>111</v>
      </c>
      <c r="G1431" t="s">
        <v>117</v>
      </c>
      <c r="H1431" t="s">
        <v>118</v>
      </c>
      <c r="I1431">
        <v>1000000003051</v>
      </c>
      <c r="J1431">
        <v>118076</v>
      </c>
      <c r="K1431" t="s">
        <v>64</v>
      </c>
      <c r="L1431" t="s">
        <v>128</v>
      </c>
      <c r="M1431" t="s">
        <v>66</v>
      </c>
      <c r="N1431">
        <v>3</v>
      </c>
      <c r="O1431">
        <v>20455</v>
      </c>
      <c r="P1431">
        <v>22500</v>
      </c>
      <c r="Q1431">
        <v>2727</v>
      </c>
      <c r="R1431">
        <v>3</v>
      </c>
      <c r="S1431">
        <v>20386</v>
      </c>
      <c r="T1431">
        <v>22500</v>
      </c>
      <c r="U1431">
        <v>2659</v>
      </c>
      <c r="V1431">
        <v>1</v>
      </c>
      <c r="W1431">
        <v>6750</v>
      </c>
      <c r="X1431">
        <v>7500</v>
      </c>
      <c r="Y1431">
        <v>841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32</v>
      </c>
      <c r="AI1431">
        <v>189091</v>
      </c>
      <c r="AJ1431">
        <v>240000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120</v>
      </c>
      <c r="AR1431">
        <v>900000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240000</v>
      </c>
      <c r="BD1431">
        <v>5909</v>
      </c>
      <c r="BE1431">
        <v>5909</v>
      </c>
      <c r="BF1431">
        <v>7500</v>
      </c>
      <c r="BG1431" s="1">
        <v>44507</v>
      </c>
      <c r="BH1431" s="1">
        <v>44289</v>
      </c>
      <c r="BI1431" s="1">
        <v>44545.249606481484</v>
      </c>
      <c r="BJ1431" s="1">
        <v>44524.239363425928</v>
      </c>
    </row>
    <row r="1432" spans="1:62" x14ac:dyDescent="0.25">
      <c r="A1432">
        <v>11031</v>
      </c>
      <c r="B1432" t="s">
        <v>193</v>
      </c>
      <c r="C1432" t="s">
        <v>194</v>
      </c>
      <c r="D1432">
        <v>11283</v>
      </c>
      <c r="E1432">
        <v>83</v>
      </c>
      <c r="F1432" t="s">
        <v>111</v>
      </c>
      <c r="G1432" t="s">
        <v>129</v>
      </c>
      <c r="H1432" t="s">
        <v>130</v>
      </c>
      <c r="I1432">
        <v>1000000007748</v>
      </c>
      <c r="J1432">
        <v>299759</v>
      </c>
      <c r="K1432" t="s">
        <v>64</v>
      </c>
      <c r="L1432" t="s">
        <v>169</v>
      </c>
      <c r="M1432" t="s">
        <v>66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25</v>
      </c>
      <c r="AI1432">
        <v>16477</v>
      </c>
      <c r="AJ1432">
        <v>25000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25000</v>
      </c>
      <c r="BD1432">
        <v>659</v>
      </c>
      <c r="BE1432">
        <v>659</v>
      </c>
      <c r="BF1432">
        <v>1000</v>
      </c>
      <c r="BG1432" s="1">
        <v>44121</v>
      </c>
      <c r="BH1432" s="1">
        <v>43822</v>
      </c>
      <c r="BI1432" s="1">
        <v>44545.249606481484</v>
      </c>
      <c r="BJ1432" s="1">
        <v>44524.239363425928</v>
      </c>
    </row>
    <row r="1433" spans="1:62" x14ac:dyDescent="0.25">
      <c r="A1433">
        <v>11031</v>
      </c>
      <c r="B1433" t="s">
        <v>193</v>
      </c>
      <c r="C1433" t="s">
        <v>194</v>
      </c>
      <c r="D1433">
        <v>11283</v>
      </c>
      <c r="E1433">
        <v>83</v>
      </c>
      <c r="F1433" t="s">
        <v>111</v>
      </c>
      <c r="G1433" t="s">
        <v>129</v>
      </c>
      <c r="H1433" t="s">
        <v>130</v>
      </c>
      <c r="I1433">
        <v>1000000001703</v>
      </c>
      <c r="J1433">
        <v>101300</v>
      </c>
      <c r="K1433" t="s">
        <v>64</v>
      </c>
      <c r="L1433" t="s">
        <v>142</v>
      </c>
      <c r="M1433" t="s">
        <v>66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14310</v>
      </c>
      <c r="X1433">
        <v>15900</v>
      </c>
      <c r="Y1433">
        <v>1562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24</v>
      </c>
      <c r="AI1433">
        <v>305964</v>
      </c>
      <c r="AJ1433">
        <v>381600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48</v>
      </c>
      <c r="AR1433">
        <v>763200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381600</v>
      </c>
      <c r="BA1433">
        <v>0</v>
      </c>
      <c r="BB1433">
        <v>0</v>
      </c>
      <c r="BC1433">
        <v>0</v>
      </c>
      <c r="BD1433">
        <v>12748</v>
      </c>
      <c r="BE1433">
        <v>12870</v>
      </c>
      <c r="BF1433">
        <v>15900</v>
      </c>
      <c r="BG1433" s="1">
        <v>44508</v>
      </c>
      <c r="BH1433" s="1">
        <v>44484</v>
      </c>
      <c r="BI1433" s="1">
        <v>44545.249606481484</v>
      </c>
      <c r="BJ1433" s="1">
        <v>44524.239363425928</v>
      </c>
    </row>
    <row r="1434" spans="1:62" x14ac:dyDescent="0.25">
      <c r="A1434">
        <v>11031</v>
      </c>
      <c r="B1434" t="s">
        <v>193</v>
      </c>
      <c r="C1434" t="s">
        <v>194</v>
      </c>
      <c r="D1434">
        <v>11281</v>
      </c>
      <c r="E1434">
        <v>81</v>
      </c>
      <c r="F1434" t="s">
        <v>61</v>
      </c>
      <c r="G1434" t="s">
        <v>336</v>
      </c>
      <c r="H1434" t="s">
        <v>69</v>
      </c>
      <c r="I1434">
        <v>1000000009644</v>
      </c>
      <c r="J1434">
        <v>352705</v>
      </c>
      <c r="K1434" t="s">
        <v>64</v>
      </c>
      <c r="L1434" t="s">
        <v>149</v>
      </c>
      <c r="M1434" t="s">
        <v>66</v>
      </c>
      <c r="N1434">
        <v>28</v>
      </c>
      <c r="O1434">
        <v>12727</v>
      </c>
      <c r="P1434">
        <v>14000</v>
      </c>
      <c r="Q1434">
        <v>2291</v>
      </c>
      <c r="R1434">
        <v>25</v>
      </c>
      <c r="S1434">
        <v>11364</v>
      </c>
      <c r="T1434">
        <v>12500</v>
      </c>
      <c r="U1434">
        <v>2046</v>
      </c>
      <c r="V1434">
        <v>38</v>
      </c>
      <c r="W1434">
        <v>17273</v>
      </c>
      <c r="X1434">
        <v>19000</v>
      </c>
      <c r="Y1434">
        <v>4836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192</v>
      </c>
      <c r="AI1434">
        <v>62836</v>
      </c>
      <c r="AJ1434">
        <v>96000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96000</v>
      </c>
      <c r="BD1434">
        <v>327</v>
      </c>
      <c r="BE1434">
        <v>327</v>
      </c>
      <c r="BF1434">
        <v>500</v>
      </c>
      <c r="BG1434" s="1">
        <v>44525</v>
      </c>
      <c r="BH1434" s="1">
        <v>44389</v>
      </c>
      <c r="BI1434" s="1">
        <v>44545.249606481484</v>
      </c>
      <c r="BJ1434" s="1">
        <v>44524.239363425928</v>
      </c>
    </row>
    <row r="1435" spans="1:62" x14ac:dyDescent="0.25">
      <c r="A1435">
        <v>11031</v>
      </c>
      <c r="B1435" t="s">
        <v>193</v>
      </c>
      <c r="C1435" t="s">
        <v>194</v>
      </c>
      <c r="D1435">
        <v>11281</v>
      </c>
      <c r="E1435">
        <v>81</v>
      </c>
      <c r="F1435" t="s">
        <v>61</v>
      </c>
      <c r="G1435" t="s">
        <v>62</v>
      </c>
      <c r="H1435" t="s">
        <v>63</v>
      </c>
      <c r="I1435">
        <v>1000000085830</v>
      </c>
      <c r="J1435">
        <v>406669</v>
      </c>
      <c r="K1435" t="s">
        <v>64</v>
      </c>
      <c r="L1435" t="s">
        <v>65</v>
      </c>
      <c r="M1435" t="s">
        <v>66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12</v>
      </c>
      <c r="W1435">
        <v>9818</v>
      </c>
      <c r="X1435">
        <v>10800</v>
      </c>
      <c r="Y1435">
        <v>1435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321</v>
      </c>
      <c r="AI1435">
        <v>224246</v>
      </c>
      <c r="AJ1435">
        <v>288900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288900</v>
      </c>
      <c r="BD1435">
        <v>699</v>
      </c>
      <c r="BE1435">
        <v>699</v>
      </c>
      <c r="BF1435">
        <v>900</v>
      </c>
      <c r="BG1435" s="1">
        <v>44514</v>
      </c>
      <c r="BH1435" s="1">
        <v>44227</v>
      </c>
      <c r="BI1435" s="1">
        <v>44545.249606481484</v>
      </c>
      <c r="BJ1435" s="1">
        <v>44524.239363425928</v>
      </c>
    </row>
    <row r="1436" spans="1:62" x14ac:dyDescent="0.25">
      <c r="A1436">
        <v>11031</v>
      </c>
      <c r="B1436" t="s">
        <v>193</v>
      </c>
      <c r="C1436" t="s">
        <v>194</v>
      </c>
      <c r="D1436">
        <v>11282</v>
      </c>
      <c r="E1436">
        <v>82</v>
      </c>
      <c r="F1436" t="s">
        <v>86</v>
      </c>
      <c r="G1436" t="s">
        <v>87</v>
      </c>
      <c r="H1436" t="s">
        <v>90</v>
      </c>
      <c r="I1436">
        <v>1000000018058</v>
      </c>
      <c r="J1436">
        <v>396600</v>
      </c>
      <c r="K1436" t="s">
        <v>64</v>
      </c>
      <c r="L1436" t="s">
        <v>110</v>
      </c>
      <c r="M1436" t="s">
        <v>66</v>
      </c>
      <c r="N1436">
        <v>6</v>
      </c>
      <c r="O1436">
        <v>16599</v>
      </c>
      <c r="P1436">
        <v>18600</v>
      </c>
      <c r="Q1436">
        <v>2276</v>
      </c>
      <c r="R1436">
        <v>6</v>
      </c>
      <c r="S1436">
        <v>16627</v>
      </c>
      <c r="T1436">
        <v>18600</v>
      </c>
      <c r="U1436">
        <v>2304</v>
      </c>
      <c r="V1436">
        <v>21</v>
      </c>
      <c r="W1436">
        <v>58224</v>
      </c>
      <c r="X1436">
        <v>65100</v>
      </c>
      <c r="Y1436">
        <v>8093</v>
      </c>
      <c r="Z1436">
        <v>6</v>
      </c>
      <c r="AA1436">
        <v>16740</v>
      </c>
      <c r="AB1436">
        <v>18600</v>
      </c>
      <c r="AC1436">
        <v>3</v>
      </c>
      <c r="AD1436">
        <v>7162</v>
      </c>
      <c r="AE1436">
        <v>9300</v>
      </c>
      <c r="AF1436">
        <v>186</v>
      </c>
      <c r="AG1436">
        <v>2417</v>
      </c>
      <c r="AH1436">
        <v>60</v>
      </c>
      <c r="AI1436">
        <v>143230</v>
      </c>
      <c r="AJ1436">
        <v>186000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186000</v>
      </c>
      <c r="BB1436">
        <v>0</v>
      </c>
      <c r="BC1436">
        <v>0</v>
      </c>
      <c r="BD1436">
        <v>2387</v>
      </c>
      <c r="BE1436">
        <v>2387</v>
      </c>
      <c r="BF1436">
        <v>3100</v>
      </c>
      <c r="BG1436" s="1">
        <v>44543</v>
      </c>
      <c r="BH1436" s="1">
        <v>44440</v>
      </c>
      <c r="BI1436" s="1">
        <v>44545.249606481484</v>
      </c>
      <c r="BJ1436" s="1">
        <v>44524.239363425928</v>
      </c>
    </row>
    <row r="1437" spans="1:62" x14ac:dyDescent="0.25">
      <c r="A1437">
        <v>11031</v>
      </c>
      <c r="B1437" t="s">
        <v>193</v>
      </c>
      <c r="C1437" t="s">
        <v>194</v>
      </c>
      <c r="D1437">
        <v>11283</v>
      </c>
      <c r="E1437">
        <v>83</v>
      </c>
      <c r="F1437" t="s">
        <v>111</v>
      </c>
      <c r="G1437" t="s">
        <v>129</v>
      </c>
      <c r="H1437" t="s">
        <v>130</v>
      </c>
      <c r="I1437">
        <v>1000000008704</v>
      </c>
      <c r="J1437">
        <v>332746</v>
      </c>
      <c r="K1437" t="s">
        <v>64</v>
      </c>
      <c r="L1437" t="s">
        <v>154</v>
      </c>
      <c r="M1437" t="s">
        <v>66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34</v>
      </c>
      <c r="AI1437">
        <v>8402</v>
      </c>
      <c r="AJ1437">
        <v>17000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17000</v>
      </c>
      <c r="BD1437">
        <v>247</v>
      </c>
      <c r="BE1437">
        <v>247</v>
      </c>
      <c r="BF1437">
        <v>500</v>
      </c>
      <c r="BG1437" s="1">
        <v>44045</v>
      </c>
      <c r="BH1437" s="1">
        <v>43711</v>
      </c>
      <c r="BI1437" s="1">
        <v>44545.249606481484</v>
      </c>
      <c r="BJ1437" s="1">
        <v>44524.239363425928</v>
      </c>
    </row>
    <row r="1438" spans="1:62" x14ac:dyDescent="0.25">
      <c r="A1438">
        <v>11031</v>
      </c>
      <c r="B1438" t="s">
        <v>193</v>
      </c>
      <c r="C1438" t="s">
        <v>194</v>
      </c>
      <c r="D1438">
        <v>11281</v>
      </c>
      <c r="E1438">
        <v>81</v>
      </c>
      <c r="F1438" t="s">
        <v>61</v>
      </c>
      <c r="G1438" t="s">
        <v>62</v>
      </c>
      <c r="H1438" t="s">
        <v>63</v>
      </c>
      <c r="I1438">
        <v>1000000076912</v>
      </c>
      <c r="J1438">
        <v>384739</v>
      </c>
      <c r="K1438" t="s">
        <v>64</v>
      </c>
      <c r="L1438" t="s">
        <v>446</v>
      </c>
      <c r="M1438" t="s">
        <v>66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19636</v>
      </c>
      <c r="T1438">
        <v>21600</v>
      </c>
      <c r="U1438">
        <v>3184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9327</v>
      </c>
      <c r="AB1438">
        <v>10800</v>
      </c>
      <c r="AC1438">
        <v>0</v>
      </c>
      <c r="AD1438">
        <v>0</v>
      </c>
      <c r="AE1438">
        <v>0</v>
      </c>
      <c r="AF1438">
        <v>540</v>
      </c>
      <c r="AG1438">
        <v>1101</v>
      </c>
      <c r="AH1438">
        <v>24</v>
      </c>
      <c r="AI1438">
        <v>197431</v>
      </c>
      <c r="AJ1438">
        <v>259200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462</v>
      </c>
      <c r="AR1438">
        <v>4989600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259200</v>
      </c>
      <c r="BD1438">
        <v>8226</v>
      </c>
      <c r="BE1438">
        <v>8226</v>
      </c>
      <c r="BF1438">
        <v>10800</v>
      </c>
      <c r="BG1438" s="1">
        <v>44533</v>
      </c>
      <c r="BH1438" s="1">
        <v>44279</v>
      </c>
      <c r="BI1438" s="1">
        <v>44545.249606481484</v>
      </c>
      <c r="BJ1438" s="1">
        <v>44524.239363425928</v>
      </c>
    </row>
    <row r="1439" spans="1:62" x14ac:dyDescent="0.25">
      <c r="A1439">
        <v>11031</v>
      </c>
      <c r="B1439" t="s">
        <v>193</v>
      </c>
      <c r="C1439" t="s">
        <v>194</v>
      </c>
      <c r="D1439">
        <v>11283</v>
      </c>
      <c r="E1439">
        <v>83</v>
      </c>
      <c r="F1439" t="s">
        <v>111</v>
      </c>
      <c r="G1439" t="s">
        <v>112</v>
      </c>
      <c r="H1439" t="s">
        <v>113</v>
      </c>
      <c r="I1439">
        <v>1000000010907</v>
      </c>
      <c r="J1439">
        <v>370692</v>
      </c>
      <c r="K1439" t="s">
        <v>64</v>
      </c>
      <c r="L1439" t="s">
        <v>114</v>
      </c>
      <c r="M1439" t="s">
        <v>66</v>
      </c>
      <c r="N1439">
        <v>12</v>
      </c>
      <c r="O1439">
        <v>118182</v>
      </c>
      <c r="P1439">
        <v>151200</v>
      </c>
      <c r="Q1439">
        <v>2381</v>
      </c>
      <c r="R1439">
        <v>13</v>
      </c>
      <c r="S1439">
        <v>133883</v>
      </c>
      <c r="T1439">
        <v>163800</v>
      </c>
      <c r="U1439">
        <v>8432</v>
      </c>
      <c r="V1439">
        <v>8</v>
      </c>
      <c r="W1439">
        <v>86133</v>
      </c>
      <c r="X1439">
        <v>100800</v>
      </c>
      <c r="Y1439">
        <v>8932</v>
      </c>
      <c r="Z1439">
        <v>8</v>
      </c>
      <c r="AA1439">
        <v>76496</v>
      </c>
      <c r="AB1439">
        <v>100800</v>
      </c>
      <c r="AC1439">
        <v>0</v>
      </c>
      <c r="AD1439">
        <v>0</v>
      </c>
      <c r="AE1439">
        <v>0</v>
      </c>
      <c r="AF1439">
        <v>16654</v>
      </c>
      <c r="AG1439">
        <v>-704</v>
      </c>
      <c r="AH1439">
        <v>89</v>
      </c>
      <c r="AI1439">
        <v>854810</v>
      </c>
      <c r="AJ1439">
        <v>1121400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1121400</v>
      </c>
      <c r="BD1439">
        <v>9605</v>
      </c>
      <c r="BE1439">
        <v>9410</v>
      </c>
      <c r="BF1439">
        <v>12600</v>
      </c>
      <c r="BG1439" s="1">
        <v>44544</v>
      </c>
      <c r="BH1439" s="1">
        <v>44356</v>
      </c>
      <c r="BI1439" s="1">
        <v>44545.249606481484</v>
      </c>
      <c r="BJ1439" s="1">
        <v>44524.239363425928</v>
      </c>
    </row>
    <row r="1440" spans="1:62" x14ac:dyDescent="0.25">
      <c r="A1440">
        <v>11031</v>
      </c>
      <c r="B1440" t="s">
        <v>193</v>
      </c>
      <c r="C1440" t="s">
        <v>194</v>
      </c>
      <c r="D1440">
        <v>11283</v>
      </c>
      <c r="E1440">
        <v>83</v>
      </c>
      <c r="F1440" t="s">
        <v>111</v>
      </c>
      <c r="G1440" t="s">
        <v>112</v>
      </c>
      <c r="H1440" t="s">
        <v>113</v>
      </c>
      <c r="I1440">
        <v>1000000011041</v>
      </c>
      <c r="J1440">
        <v>372029</v>
      </c>
      <c r="K1440" t="s">
        <v>64</v>
      </c>
      <c r="L1440" t="s">
        <v>124</v>
      </c>
      <c r="M1440" t="s">
        <v>66</v>
      </c>
      <c r="N1440">
        <v>7</v>
      </c>
      <c r="O1440">
        <v>113097</v>
      </c>
      <c r="P1440">
        <v>125300</v>
      </c>
      <c r="Q1440">
        <v>17404</v>
      </c>
      <c r="R1440">
        <v>7</v>
      </c>
      <c r="S1440">
        <v>112772</v>
      </c>
      <c r="T1440">
        <v>125300</v>
      </c>
      <c r="U1440">
        <v>17079</v>
      </c>
      <c r="V1440">
        <v>10</v>
      </c>
      <c r="W1440">
        <v>156064</v>
      </c>
      <c r="X1440">
        <v>179000</v>
      </c>
      <c r="Y1440">
        <v>18833</v>
      </c>
      <c r="Z1440">
        <v>13</v>
      </c>
      <c r="AA1440">
        <v>187084</v>
      </c>
      <c r="AB1440">
        <v>232700</v>
      </c>
      <c r="AC1440">
        <v>6</v>
      </c>
      <c r="AD1440">
        <v>82066</v>
      </c>
      <c r="AE1440">
        <v>107400</v>
      </c>
      <c r="AF1440">
        <v>26908</v>
      </c>
      <c r="AG1440">
        <v>8684</v>
      </c>
      <c r="AH1440">
        <v>10</v>
      </c>
      <c r="AI1440">
        <v>136776</v>
      </c>
      <c r="AJ1440">
        <v>179000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179000</v>
      </c>
      <c r="BA1440">
        <v>0</v>
      </c>
      <c r="BB1440">
        <v>0</v>
      </c>
      <c r="BC1440">
        <v>0</v>
      </c>
      <c r="BD1440">
        <v>13678</v>
      </c>
      <c r="BE1440">
        <v>13457</v>
      </c>
      <c r="BF1440">
        <v>17900</v>
      </c>
      <c r="BG1440" s="1">
        <v>44544</v>
      </c>
      <c r="BH1440" s="1">
        <v>44498</v>
      </c>
      <c r="BI1440" s="1">
        <v>44545.249606481484</v>
      </c>
      <c r="BJ1440" s="1">
        <v>44524.239363425928</v>
      </c>
    </row>
    <row r="1441" spans="1:62" x14ac:dyDescent="0.25">
      <c r="A1441">
        <v>11031</v>
      </c>
      <c r="B1441" t="s">
        <v>193</v>
      </c>
      <c r="C1441" t="s">
        <v>194</v>
      </c>
      <c r="D1441">
        <v>11281</v>
      </c>
      <c r="E1441">
        <v>81</v>
      </c>
      <c r="F1441" t="s">
        <v>61</v>
      </c>
      <c r="G1441" t="s">
        <v>336</v>
      </c>
      <c r="H1441" t="s">
        <v>69</v>
      </c>
      <c r="I1441">
        <v>1000000115533</v>
      </c>
      <c r="J1441">
        <v>414322</v>
      </c>
      <c r="K1441" t="s">
        <v>64</v>
      </c>
      <c r="L1441" t="s">
        <v>406</v>
      </c>
      <c r="M1441" t="s">
        <v>66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12</v>
      </c>
      <c r="W1441">
        <v>5400</v>
      </c>
      <c r="X1441">
        <v>6000</v>
      </c>
      <c r="Y1441">
        <v>1184</v>
      </c>
      <c r="Z1441">
        <v>12</v>
      </c>
      <c r="AA1441">
        <v>5400</v>
      </c>
      <c r="AB1441">
        <v>6000</v>
      </c>
      <c r="AC1441">
        <v>0</v>
      </c>
      <c r="AD1441">
        <v>0</v>
      </c>
      <c r="AE1441">
        <v>0</v>
      </c>
      <c r="AF1441">
        <v>60</v>
      </c>
      <c r="AG1441">
        <v>1184</v>
      </c>
      <c r="AH1441">
        <v>168</v>
      </c>
      <c r="AI1441">
        <v>59022</v>
      </c>
      <c r="AJ1441">
        <v>84000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84000</v>
      </c>
      <c r="BD1441">
        <v>351</v>
      </c>
      <c r="BE1441">
        <v>351</v>
      </c>
      <c r="BF1441">
        <v>500</v>
      </c>
      <c r="BG1441" s="1">
        <v>44537</v>
      </c>
      <c r="BH1441" s="1">
        <v>44296</v>
      </c>
      <c r="BI1441" s="1">
        <v>44545.249606481484</v>
      </c>
      <c r="BJ1441" s="1">
        <v>44524.239363425928</v>
      </c>
    </row>
    <row r="1442" spans="1:62" x14ac:dyDescent="0.25">
      <c r="A1442">
        <v>11031</v>
      </c>
      <c r="B1442" t="s">
        <v>193</v>
      </c>
      <c r="C1442" t="s">
        <v>194</v>
      </c>
      <c r="D1442">
        <v>11282</v>
      </c>
      <c r="E1442">
        <v>82</v>
      </c>
      <c r="F1442" t="s">
        <v>86</v>
      </c>
      <c r="G1442" t="s">
        <v>94</v>
      </c>
      <c r="H1442" t="s">
        <v>95</v>
      </c>
      <c r="I1442">
        <v>1000000001826</v>
      </c>
      <c r="J1442">
        <v>101782</v>
      </c>
      <c r="K1442" t="s">
        <v>64</v>
      </c>
      <c r="L1442" t="s">
        <v>103</v>
      </c>
      <c r="M1442" t="s">
        <v>66</v>
      </c>
      <c r="N1442">
        <v>1</v>
      </c>
      <c r="O1442">
        <v>5850</v>
      </c>
      <c r="P1442">
        <v>6500</v>
      </c>
      <c r="Q1442">
        <v>1492</v>
      </c>
      <c r="R1442">
        <v>7</v>
      </c>
      <c r="S1442">
        <v>41305</v>
      </c>
      <c r="T1442">
        <v>45500</v>
      </c>
      <c r="U1442">
        <v>10799</v>
      </c>
      <c r="V1442">
        <v>3</v>
      </c>
      <c r="W1442">
        <v>17727</v>
      </c>
      <c r="X1442">
        <v>19500</v>
      </c>
      <c r="Y1442">
        <v>4653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104591</v>
      </c>
      <c r="AJ1442">
        <v>156000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40</v>
      </c>
      <c r="AR1442">
        <v>260000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156000</v>
      </c>
      <c r="BB1442">
        <v>0</v>
      </c>
      <c r="BC1442">
        <v>0</v>
      </c>
      <c r="BD1442">
        <v>4358</v>
      </c>
      <c r="BE1442">
        <v>4358</v>
      </c>
      <c r="BF1442">
        <v>6500</v>
      </c>
      <c r="BG1442" s="1">
        <v>44515</v>
      </c>
      <c r="BH1442" s="1">
        <v>44446</v>
      </c>
      <c r="BI1442" s="1">
        <v>44545.249606481484</v>
      </c>
      <c r="BJ1442" s="1">
        <v>44524.239363425928</v>
      </c>
    </row>
    <row r="1443" spans="1:62" x14ac:dyDescent="0.25">
      <c r="A1443">
        <v>11031</v>
      </c>
      <c r="B1443" t="s">
        <v>193</v>
      </c>
      <c r="C1443" t="s">
        <v>194</v>
      </c>
      <c r="D1443">
        <v>11281</v>
      </c>
      <c r="E1443">
        <v>81</v>
      </c>
      <c r="F1443" t="s">
        <v>61</v>
      </c>
      <c r="G1443" t="s">
        <v>62</v>
      </c>
      <c r="H1443" t="s">
        <v>63</v>
      </c>
      <c r="I1443">
        <v>1000000074294</v>
      </c>
      <c r="J1443">
        <v>375285</v>
      </c>
      <c r="K1443" t="s">
        <v>64</v>
      </c>
      <c r="L1443" t="s">
        <v>79</v>
      </c>
      <c r="M1443" t="s">
        <v>66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4860</v>
      </c>
      <c r="T1443">
        <v>5400</v>
      </c>
      <c r="U1443">
        <v>806</v>
      </c>
      <c r="V1443">
        <v>132</v>
      </c>
      <c r="W1443">
        <v>52478</v>
      </c>
      <c r="X1443">
        <v>59400</v>
      </c>
      <c r="Y1443">
        <v>7888</v>
      </c>
      <c r="Z1443">
        <v>38</v>
      </c>
      <c r="AA1443">
        <v>15243</v>
      </c>
      <c r="AB1443">
        <v>17100</v>
      </c>
      <c r="AC1443">
        <v>0</v>
      </c>
      <c r="AD1443">
        <v>0</v>
      </c>
      <c r="AE1443">
        <v>0</v>
      </c>
      <c r="AF1443">
        <v>333</v>
      </c>
      <c r="AG1443">
        <v>2406</v>
      </c>
      <c r="AH1443">
        <v>298</v>
      </c>
      <c r="AI1443">
        <v>100667</v>
      </c>
      <c r="AJ1443">
        <v>134100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134100</v>
      </c>
      <c r="BA1443">
        <v>0</v>
      </c>
      <c r="BB1443">
        <v>0</v>
      </c>
      <c r="BC1443">
        <v>0</v>
      </c>
      <c r="BD1443">
        <v>338</v>
      </c>
      <c r="BE1443">
        <v>338</v>
      </c>
      <c r="BF1443">
        <v>450</v>
      </c>
      <c r="BG1443" s="1">
        <v>44538</v>
      </c>
      <c r="BH1443" s="1">
        <v>44497</v>
      </c>
      <c r="BI1443" s="1">
        <v>44545.249606481484</v>
      </c>
      <c r="BJ1443" s="1">
        <v>44524.239363425928</v>
      </c>
    </row>
    <row r="1444" spans="1:62" x14ac:dyDescent="0.25">
      <c r="A1444">
        <v>11031</v>
      </c>
      <c r="B1444" t="s">
        <v>193</v>
      </c>
      <c r="C1444" t="s">
        <v>194</v>
      </c>
      <c r="D1444">
        <v>11281</v>
      </c>
      <c r="E1444">
        <v>81</v>
      </c>
      <c r="F1444" t="s">
        <v>61</v>
      </c>
      <c r="G1444" t="s">
        <v>62</v>
      </c>
      <c r="H1444" t="s">
        <v>63</v>
      </c>
      <c r="I1444">
        <v>1000000076901</v>
      </c>
      <c r="J1444">
        <v>384736</v>
      </c>
      <c r="K1444" t="s">
        <v>64</v>
      </c>
      <c r="L1444" t="s">
        <v>445</v>
      </c>
      <c r="M1444" t="s">
        <v>66</v>
      </c>
      <c r="N1444">
        <v>3</v>
      </c>
      <c r="O1444">
        <v>29455</v>
      </c>
      <c r="P1444">
        <v>32400</v>
      </c>
      <c r="Q1444">
        <v>4776</v>
      </c>
      <c r="R1444">
        <v>3</v>
      </c>
      <c r="S1444">
        <v>28767</v>
      </c>
      <c r="T1444">
        <v>32400</v>
      </c>
      <c r="U1444">
        <v>4088</v>
      </c>
      <c r="V1444">
        <v>6</v>
      </c>
      <c r="W1444">
        <v>58418</v>
      </c>
      <c r="X1444">
        <v>64800</v>
      </c>
      <c r="Y1444">
        <v>9061</v>
      </c>
      <c r="Z1444">
        <v>5</v>
      </c>
      <c r="AA1444">
        <v>48993</v>
      </c>
      <c r="AB1444">
        <v>54000</v>
      </c>
      <c r="AC1444">
        <v>0</v>
      </c>
      <c r="AD1444">
        <v>0</v>
      </c>
      <c r="AE1444">
        <v>0</v>
      </c>
      <c r="AF1444">
        <v>108</v>
      </c>
      <c r="AG1444">
        <v>7861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462</v>
      </c>
      <c r="AR1444">
        <v>4989600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8226</v>
      </c>
      <c r="BE1444">
        <v>8226</v>
      </c>
      <c r="BF1444">
        <v>10800</v>
      </c>
      <c r="BG1444" s="1">
        <v>44536</v>
      </c>
      <c r="BH1444" s="1">
        <v>44277</v>
      </c>
      <c r="BI1444" s="1">
        <v>44545.249606481484</v>
      </c>
      <c r="BJ1444" s="1">
        <v>44524.239363425928</v>
      </c>
    </row>
    <row r="1445" spans="1:62" x14ac:dyDescent="0.25">
      <c r="A1445">
        <v>11031</v>
      </c>
      <c r="B1445" t="s">
        <v>193</v>
      </c>
      <c r="C1445" t="s">
        <v>194</v>
      </c>
      <c r="D1445">
        <v>11283</v>
      </c>
      <c r="E1445">
        <v>83</v>
      </c>
      <c r="F1445" t="s">
        <v>111</v>
      </c>
      <c r="G1445" t="s">
        <v>117</v>
      </c>
      <c r="H1445" t="s">
        <v>118</v>
      </c>
      <c r="I1445">
        <v>1000000003054</v>
      </c>
      <c r="J1445">
        <v>118109</v>
      </c>
      <c r="K1445" t="s">
        <v>64</v>
      </c>
      <c r="L1445" t="s">
        <v>123</v>
      </c>
      <c r="M1445" t="s">
        <v>66</v>
      </c>
      <c r="N1445">
        <v>1</v>
      </c>
      <c r="O1445">
        <v>5909</v>
      </c>
      <c r="P1445">
        <v>6500</v>
      </c>
      <c r="Q1445">
        <v>955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11818</v>
      </c>
      <c r="X1445">
        <v>13000</v>
      </c>
      <c r="Y1445">
        <v>1909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20</v>
      </c>
      <c r="AX1445">
        <v>99040</v>
      </c>
      <c r="AY1445">
        <v>130000</v>
      </c>
      <c r="AZ1445">
        <v>0</v>
      </c>
      <c r="BA1445">
        <v>0</v>
      </c>
      <c r="BB1445">
        <v>0</v>
      </c>
      <c r="BC1445">
        <v>0</v>
      </c>
      <c r="BD1445">
        <v>4955</v>
      </c>
      <c r="BE1445">
        <v>4952</v>
      </c>
      <c r="BF1445">
        <v>6500</v>
      </c>
      <c r="BG1445" s="1">
        <v>44514</v>
      </c>
      <c r="BH1445" s="1">
        <v>44512</v>
      </c>
      <c r="BI1445" s="1">
        <v>44545.249606481484</v>
      </c>
      <c r="BJ1445" s="1">
        <v>44524.239363425928</v>
      </c>
    </row>
    <row r="1446" spans="1:62" x14ac:dyDescent="0.25">
      <c r="A1446">
        <v>11031</v>
      </c>
      <c r="B1446" t="s">
        <v>193</v>
      </c>
      <c r="C1446" t="s">
        <v>194</v>
      </c>
      <c r="D1446">
        <v>11281</v>
      </c>
      <c r="E1446">
        <v>81</v>
      </c>
      <c r="F1446" t="s">
        <v>61</v>
      </c>
      <c r="G1446" t="s">
        <v>336</v>
      </c>
      <c r="H1446" t="s">
        <v>69</v>
      </c>
      <c r="I1446">
        <v>1000000084568</v>
      </c>
      <c r="J1446">
        <v>405498</v>
      </c>
      <c r="K1446" t="s">
        <v>64</v>
      </c>
      <c r="L1446" t="s">
        <v>81</v>
      </c>
      <c r="M1446" t="s">
        <v>80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84</v>
      </c>
      <c r="AI1446">
        <v>29549</v>
      </c>
      <c r="AJ1446">
        <v>33600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33600</v>
      </c>
      <c r="BD1446">
        <v>352</v>
      </c>
      <c r="BE1446">
        <v>352</v>
      </c>
      <c r="BF1446">
        <v>400</v>
      </c>
      <c r="BG1446" s="1">
        <v>44381</v>
      </c>
      <c r="BH1446" s="1">
        <v>44227</v>
      </c>
      <c r="BI1446" s="1">
        <v>44545.249606481484</v>
      </c>
      <c r="BJ1446" s="1">
        <v>44524.239363425928</v>
      </c>
    </row>
    <row r="1447" spans="1:62" x14ac:dyDescent="0.25">
      <c r="A1447">
        <v>11031</v>
      </c>
      <c r="B1447" t="s">
        <v>193</v>
      </c>
      <c r="C1447" t="s">
        <v>194</v>
      </c>
      <c r="D1447">
        <v>11281</v>
      </c>
      <c r="E1447">
        <v>81</v>
      </c>
      <c r="F1447" t="s">
        <v>61</v>
      </c>
      <c r="G1447" t="s">
        <v>336</v>
      </c>
      <c r="H1447" t="s">
        <v>82</v>
      </c>
      <c r="I1447">
        <v>1000000106220</v>
      </c>
      <c r="J1447">
        <v>410200</v>
      </c>
      <c r="K1447" t="s">
        <v>64</v>
      </c>
      <c r="L1447" t="s">
        <v>147</v>
      </c>
      <c r="M1447" t="s">
        <v>66</v>
      </c>
      <c r="N1447">
        <v>6</v>
      </c>
      <c r="O1447">
        <v>5455</v>
      </c>
      <c r="P1447">
        <v>6000</v>
      </c>
      <c r="Q1447">
        <v>1103</v>
      </c>
      <c r="R1447">
        <v>6</v>
      </c>
      <c r="S1447">
        <v>5455</v>
      </c>
      <c r="T1447">
        <v>6000</v>
      </c>
      <c r="U1447">
        <v>1103</v>
      </c>
      <c r="V1447">
        <v>12</v>
      </c>
      <c r="W1447">
        <v>10909</v>
      </c>
      <c r="X1447">
        <v>12000</v>
      </c>
      <c r="Y1447">
        <v>2207</v>
      </c>
      <c r="Z1447">
        <v>12</v>
      </c>
      <c r="AA1447">
        <v>10909</v>
      </c>
      <c r="AB1447">
        <v>12000</v>
      </c>
      <c r="AC1447">
        <v>0</v>
      </c>
      <c r="AD1447">
        <v>0</v>
      </c>
      <c r="AE1447">
        <v>0</v>
      </c>
      <c r="AF1447">
        <v>0</v>
      </c>
      <c r="AG1447">
        <v>2207</v>
      </c>
      <c r="AH1447">
        <v>150</v>
      </c>
      <c r="AI1447">
        <v>108775</v>
      </c>
      <c r="AJ1447">
        <v>150000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150000</v>
      </c>
      <c r="BA1447">
        <v>0</v>
      </c>
      <c r="BB1447">
        <v>0</v>
      </c>
      <c r="BC1447">
        <v>0</v>
      </c>
      <c r="BD1447">
        <v>725</v>
      </c>
      <c r="BE1447">
        <v>725</v>
      </c>
      <c r="BF1447">
        <v>1000</v>
      </c>
      <c r="BG1447" s="1">
        <v>44537</v>
      </c>
      <c r="BH1447" s="1">
        <v>44532</v>
      </c>
      <c r="BI1447" s="1">
        <v>44545.249606481484</v>
      </c>
      <c r="BJ1447" s="1">
        <v>44524.239363425928</v>
      </c>
    </row>
    <row r="1448" spans="1:62" x14ac:dyDescent="0.25">
      <c r="A1448">
        <v>11031</v>
      </c>
      <c r="B1448" t="s">
        <v>193</v>
      </c>
      <c r="C1448" t="s">
        <v>194</v>
      </c>
      <c r="D1448">
        <v>11282</v>
      </c>
      <c r="E1448">
        <v>82</v>
      </c>
      <c r="F1448" t="s">
        <v>86</v>
      </c>
      <c r="G1448" t="s">
        <v>94</v>
      </c>
      <c r="H1448" t="s">
        <v>95</v>
      </c>
      <c r="I1448">
        <v>1000000001867</v>
      </c>
      <c r="J1448">
        <v>101922</v>
      </c>
      <c r="K1448" t="s">
        <v>64</v>
      </c>
      <c r="L1448" t="s">
        <v>96</v>
      </c>
      <c r="M1448" t="s">
        <v>66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820</v>
      </c>
      <c r="BE1448">
        <v>820</v>
      </c>
      <c r="BF1448">
        <v>1300</v>
      </c>
      <c r="BG1448" s="1">
        <v>43715</v>
      </c>
      <c r="BH1448" s="1">
        <v>43711</v>
      </c>
      <c r="BI1448" s="1">
        <v>44545.249606481484</v>
      </c>
      <c r="BJ1448" s="1">
        <v>44524.239363425928</v>
      </c>
    </row>
    <row r="1449" spans="1:62" x14ac:dyDescent="0.25">
      <c r="A1449">
        <v>11031</v>
      </c>
      <c r="B1449" t="s">
        <v>193</v>
      </c>
      <c r="C1449" t="s">
        <v>194</v>
      </c>
      <c r="D1449">
        <v>11282</v>
      </c>
      <c r="E1449">
        <v>82</v>
      </c>
      <c r="F1449" t="s">
        <v>86</v>
      </c>
      <c r="G1449" t="s">
        <v>87</v>
      </c>
      <c r="H1449" t="s">
        <v>90</v>
      </c>
      <c r="I1449">
        <v>1000000012850</v>
      </c>
      <c r="J1449">
        <v>385428</v>
      </c>
      <c r="K1449" t="s">
        <v>64</v>
      </c>
      <c r="L1449" t="s">
        <v>105</v>
      </c>
      <c r="M1449" t="s">
        <v>66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34</v>
      </c>
      <c r="AI1449">
        <v>140950</v>
      </c>
      <c r="AJ1449">
        <v>202300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202300</v>
      </c>
      <c r="BD1449">
        <v>4146</v>
      </c>
      <c r="BE1449">
        <v>4253</v>
      </c>
      <c r="BF1449">
        <v>5950</v>
      </c>
      <c r="BG1449" s="1">
        <v>44430</v>
      </c>
      <c r="BH1449" s="1">
        <v>44155</v>
      </c>
      <c r="BI1449" s="1">
        <v>44545.249606481484</v>
      </c>
      <c r="BJ1449" s="1">
        <v>44524.239363425928</v>
      </c>
    </row>
    <row r="1450" spans="1:62" x14ac:dyDescent="0.25">
      <c r="A1450">
        <v>11031</v>
      </c>
      <c r="B1450" t="s">
        <v>193</v>
      </c>
      <c r="C1450" t="s">
        <v>194</v>
      </c>
      <c r="D1450">
        <v>11281</v>
      </c>
      <c r="E1450">
        <v>81</v>
      </c>
      <c r="F1450" t="s">
        <v>61</v>
      </c>
      <c r="G1450" t="s">
        <v>62</v>
      </c>
      <c r="H1450" t="s">
        <v>63</v>
      </c>
      <c r="I1450">
        <v>1000000076827</v>
      </c>
      <c r="J1450">
        <v>384749</v>
      </c>
      <c r="K1450" t="s">
        <v>64</v>
      </c>
      <c r="L1450" t="s">
        <v>449</v>
      </c>
      <c r="M1450" t="s">
        <v>66</v>
      </c>
      <c r="N1450">
        <v>4</v>
      </c>
      <c r="O1450">
        <v>39273</v>
      </c>
      <c r="P1450">
        <v>43200</v>
      </c>
      <c r="Q1450">
        <v>6368</v>
      </c>
      <c r="R1450">
        <v>2</v>
      </c>
      <c r="S1450">
        <v>19538</v>
      </c>
      <c r="T1450">
        <v>21600</v>
      </c>
      <c r="U1450">
        <v>3086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9818</v>
      </c>
      <c r="AB1450">
        <v>10800</v>
      </c>
      <c r="AC1450">
        <v>0</v>
      </c>
      <c r="AD1450">
        <v>0</v>
      </c>
      <c r="AE1450">
        <v>0</v>
      </c>
      <c r="AF1450">
        <v>0</v>
      </c>
      <c r="AG1450">
        <v>1592</v>
      </c>
      <c r="AH1450">
        <v>16</v>
      </c>
      <c r="AI1450">
        <v>131620</v>
      </c>
      <c r="AJ1450">
        <v>172800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462</v>
      </c>
      <c r="AR1450">
        <v>4989600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172800</v>
      </c>
      <c r="BD1450">
        <v>8226</v>
      </c>
      <c r="BE1450">
        <v>8226</v>
      </c>
      <c r="BF1450">
        <v>10800</v>
      </c>
      <c r="BG1450" s="1">
        <v>44533</v>
      </c>
      <c r="BH1450" s="1">
        <v>44277</v>
      </c>
      <c r="BI1450" s="1">
        <v>44545.249606481484</v>
      </c>
      <c r="BJ1450" s="1">
        <v>44524.239363425928</v>
      </c>
    </row>
    <row r="1451" spans="1:62" x14ac:dyDescent="0.25">
      <c r="A1451">
        <v>11031</v>
      </c>
      <c r="B1451" t="s">
        <v>193</v>
      </c>
      <c r="C1451" t="s">
        <v>194</v>
      </c>
      <c r="D1451">
        <v>11281</v>
      </c>
      <c r="E1451">
        <v>81</v>
      </c>
      <c r="F1451" t="s">
        <v>61</v>
      </c>
      <c r="G1451" t="s">
        <v>336</v>
      </c>
      <c r="H1451" t="s">
        <v>69</v>
      </c>
      <c r="I1451">
        <v>1000000115539</v>
      </c>
      <c r="J1451">
        <v>414330</v>
      </c>
      <c r="K1451" t="s">
        <v>64</v>
      </c>
      <c r="L1451" t="s">
        <v>408</v>
      </c>
      <c r="M1451" t="s">
        <v>66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36</v>
      </c>
      <c r="W1451">
        <v>16200</v>
      </c>
      <c r="X1451">
        <v>18000</v>
      </c>
      <c r="Y1451">
        <v>3552</v>
      </c>
      <c r="Z1451">
        <v>1</v>
      </c>
      <c r="AA1451">
        <v>450</v>
      </c>
      <c r="AB1451">
        <v>500</v>
      </c>
      <c r="AC1451">
        <v>0</v>
      </c>
      <c r="AD1451">
        <v>0</v>
      </c>
      <c r="AE1451">
        <v>0</v>
      </c>
      <c r="AF1451">
        <v>5</v>
      </c>
      <c r="AG1451">
        <v>99</v>
      </c>
      <c r="AH1451">
        <v>203</v>
      </c>
      <c r="AI1451">
        <v>71319</v>
      </c>
      <c r="AJ1451">
        <v>101500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101500</v>
      </c>
      <c r="BD1451">
        <v>351</v>
      </c>
      <c r="BE1451">
        <v>351</v>
      </c>
      <c r="BF1451">
        <v>500</v>
      </c>
      <c r="BG1451" s="1">
        <v>44535</v>
      </c>
      <c r="BH1451" s="1">
        <v>44296</v>
      </c>
      <c r="BI1451" s="1">
        <v>44545.249606481484</v>
      </c>
      <c r="BJ1451" s="1">
        <v>44524.239363425928</v>
      </c>
    </row>
    <row r="1452" spans="1:62" x14ac:dyDescent="0.25">
      <c r="A1452">
        <v>11031</v>
      </c>
      <c r="B1452" t="s">
        <v>193</v>
      </c>
      <c r="C1452" t="s">
        <v>194</v>
      </c>
      <c r="D1452">
        <v>11283</v>
      </c>
      <c r="E1452">
        <v>83</v>
      </c>
      <c r="F1452" t="s">
        <v>111</v>
      </c>
      <c r="G1452" t="s">
        <v>112</v>
      </c>
      <c r="H1452" t="s">
        <v>113</v>
      </c>
      <c r="I1452">
        <v>1000000010908</v>
      </c>
      <c r="J1452">
        <v>370694</v>
      </c>
      <c r="K1452" t="s">
        <v>64</v>
      </c>
      <c r="L1452" t="s">
        <v>139</v>
      </c>
      <c r="M1452" t="s">
        <v>66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11342</v>
      </c>
      <c r="T1452">
        <v>12600</v>
      </c>
      <c r="U1452">
        <v>2077</v>
      </c>
      <c r="V1452">
        <v>1</v>
      </c>
      <c r="W1452">
        <v>9636</v>
      </c>
      <c r="X1452">
        <v>12600</v>
      </c>
      <c r="Y1452">
        <v>14</v>
      </c>
      <c r="Z1452">
        <v>2</v>
      </c>
      <c r="AA1452">
        <v>21091</v>
      </c>
      <c r="AB1452">
        <v>25200</v>
      </c>
      <c r="AC1452">
        <v>0</v>
      </c>
      <c r="AD1452">
        <v>0</v>
      </c>
      <c r="AE1452">
        <v>0</v>
      </c>
      <c r="AF1452">
        <v>2000</v>
      </c>
      <c r="AG1452">
        <v>1846</v>
      </c>
      <c r="AH1452">
        <v>32</v>
      </c>
      <c r="AI1452">
        <v>302094</v>
      </c>
      <c r="AJ1452">
        <v>403200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403200</v>
      </c>
      <c r="BA1452">
        <v>0</v>
      </c>
      <c r="BB1452">
        <v>0</v>
      </c>
      <c r="BC1452">
        <v>0</v>
      </c>
      <c r="BD1452">
        <v>9440</v>
      </c>
      <c r="BE1452">
        <v>9214</v>
      </c>
      <c r="BF1452">
        <v>12600</v>
      </c>
      <c r="BG1452" s="1">
        <v>44537</v>
      </c>
      <c r="BH1452" s="1">
        <v>44505</v>
      </c>
      <c r="BI1452" s="1">
        <v>44545.249606481484</v>
      </c>
      <c r="BJ1452" s="1">
        <v>44524.239363425928</v>
      </c>
    </row>
    <row r="1453" spans="1:62" x14ac:dyDescent="0.25">
      <c r="A1453">
        <v>11031</v>
      </c>
      <c r="B1453" t="s">
        <v>193</v>
      </c>
      <c r="C1453" t="s">
        <v>194</v>
      </c>
      <c r="D1453">
        <v>11282</v>
      </c>
      <c r="E1453">
        <v>82</v>
      </c>
      <c r="F1453" t="s">
        <v>86</v>
      </c>
      <c r="G1453" t="s">
        <v>94</v>
      </c>
      <c r="H1453" t="s">
        <v>95</v>
      </c>
      <c r="I1453">
        <v>1000000001866</v>
      </c>
      <c r="J1453">
        <v>101921</v>
      </c>
      <c r="K1453" t="s">
        <v>64</v>
      </c>
      <c r="L1453" t="s">
        <v>97</v>
      </c>
      <c r="M1453" t="s">
        <v>66</v>
      </c>
      <c r="N1453">
        <v>1</v>
      </c>
      <c r="O1453">
        <v>1182</v>
      </c>
      <c r="P1453">
        <v>1300</v>
      </c>
      <c r="Q1453">
        <v>362</v>
      </c>
      <c r="R1453">
        <v>5</v>
      </c>
      <c r="S1453">
        <v>5874</v>
      </c>
      <c r="T1453">
        <v>6500</v>
      </c>
      <c r="U1453">
        <v>1772</v>
      </c>
      <c r="V1453">
        <v>10</v>
      </c>
      <c r="W1453">
        <v>11771</v>
      </c>
      <c r="X1453">
        <v>13000</v>
      </c>
      <c r="Y1453">
        <v>3568</v>
      </c>
      <c r="Z1453">
        <v>6</v>
      </c>
      <c r="AA1453">
        <v>7067</v>
      </c>
      <c r="AB1453">
        <v>7800</v>
      </c>
      <c r="AC1453">
        <v>0</v>
      </c>
      <c r="AD1453">
        <v>0</v>
      </c>
      <c r="AE1453">
        <v>0</v>
      </c>
      <c r="AF1453">
        <v>26</v>
      </c>
      <c r="AG1453">
        <v>2145</v>
      </c>
      <c r="AH1453">
        <v>42</v>
      </c>
      <c r="AI1453">
        <v>34453</v>
      </c>
      <c r="AJ1453">
        <v>54600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60</v>
      </c>
      <c r="AR1453">
        <v>78000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54600</v>
      </c>
      <c r="BA1453">
        <v>0</v>
      </c>
      <c r="BB1453">
        <v>0</v>
      </c>
      <c r="BC1453">
        <v>0</v>
      </c>
      <c r="BD1453">
        <v>820</v>
      </c>
      <c r="BE1453">
        <v>820</v>
      </c>
      <c r="BF1453">
        <v>1300</v>
      </c>
      <c r="BG1453" s="1">
        <v>44544</v>
      </c>
      <c r="BH1453" s="1">
        <v>44492</v>
      </c>
      <c r="BI1453" s="1">
        <v>44545.249606481484</v>
      </c>
      <c r="BJ1453" s="1">
        <v>44524.239363425928</v>
      </c>
    </row>
    <row r="1454" spans="1:62" x14ac:dyDescent="0.25">
      <c r="A1454">
        <v>11031</v>
      </c>
      <c r="B1454" t="s">
        <v>193</v>
      </c>
      <c r="C1454" t="s">
        <v>194</v>
      </c>
      <c r="D1454">
        <v>11282</v>
      </c>
      <c r="E1454">
        <v>82</v>
      </c>
      <c r="F1454" t="s">
        <v>86</v>
      </c>
      <c r="G1454" t="s">
        <v>87</v>
      </c>
      <c r="H1454" t="s">
        <v>90</v>
      </c>
      <c r="I1454">
        <v>1000000003718</v>
      </c>
      <c r="J1454">
        <v>139603</v>
      </c>
      <c r="K1454" t="s">
        <v>64</v>
      </c>
      <c r="L1454" t="s">
        <v>104</v>
      </c>
      <c r="M1454" t="s">
        <v>66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120</v>
      </c>
      <c r="AR1454">
        <v>384000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2072</v>
      </c>
      <c r="BE1454">
        <v>2145</v>
      </c>
      <c r="BF1454">
        <v>3200</v>
      </c>
      <c r="BG1454" s="1">
        <v>44266</v>
      </c>
      <c r="BH1454" s="1">
        <v>44155</v>
      </c>
      <c r="BI1454" s="1">
        <v>44545.249606481484</v>
      </c>
      <c r="BJ1454" s="1">
        <v>44524.239363425928</v>
      </c>
    </row>
    <row r="1455" spans="1:62" x14ac:dyDescent="0.25">
      <c r="A1455">
        <v>11031</v>
      </c>
      <c r="B1455" t="s">
        <v>193</v>
      </c>
      <c r="C1455" t="s">
        <v>194</v>
      </c>
      <c r="D1455">
        <v>11281</v>
      </c>
      <c r="E1455">
        <v>81</v>
      </c>
      <c r="F1455" t="s">
        <v>61</v>
      </c>
      <c r="G1455" t="s">
        <v>336</v>
      </c>
      <c r="H1455" t="s">
        <v>69</v>
      </c>
      <c r="I1455">
        <v>1000000013549</v>
      </c>
      <c r="J1455">
        <v>387841</v>
      </c>
      <c r="K1455" t="s">
        <v>64</v>
      </c>
      <c r="L1455" t="s">
        <v>72</v>
      </c>
      <c r="M1455" t="s">
        <v>66</v>
      </c>
      <c r="N1455">
        <v>48</v>
      </c>
      <c r="O1455">
        <v>43309</v>
      </c>
      <c r="P1455">
        <v>48000</v>
      </c>
      <c r="Q1455">
        <v>9345</v>
      </c>
      <c r="R1455">
        <v>42</v>
      </c>
      <c r="S1455">
        <v>38073</v>
      </c>
      <c r="T1455">
        <v>42000</v>
      </c>
      <c r="U1455">
        <v>8354</v>
      </c>
      <c r="V1455">
        <v>12</v>
      </c>
      <c r="W1455">
        <v>10855</v>
      </c>
      <c r="X1455">
        <v>12000</v>
      </c>
      <c r="Y1455">
        <v>2363</v>
      </c>
      <c r="Z1455">
        <v>6</v>
      </c>
      <c r="AA1455">
        <v>5182</v>
      </c>
      <c r="AB1455">
        <v>6000</v>
      </c>
      <c r="AC1455">
        <v>0</v>
      </c>
      <c r="AD1455">
        <v>0</v>
      </c>
      <c r="AE1455">
        <v>0</v>
      </c>
      <c r="AF1455">
        <v>300</v>
      </c>
      <c r="AG1455">
        <v>936</v>
      </c>
      <c r="AH1455">
        <v>26</v>
      </c>
      <c r="AI1455">
        <v>18397</v>
      </c>
      <c r="AJ1455">
        <v>26000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330</v>
      </c>
      <c r="AR1455">
        <v>330000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26000</v>
      </c>
      <c r="BD1455">
        <v>708</v>
      </c>
      <c r="BE1455">
        <v>705</v>
      </c>
      <c r="BF1455">
        <v>1000</v>
      </c>
      <c r="BG1455" s="1">
        <v>44533</v>
      </c>
      <c r="BH1455" s="1">
        <v>44279</v>
      </c>
      <c r="BI1455" s="1">
        <v>44545.249606481484</v>
      </c>
      <c r="BJ1455" s="1">
        <v>44524.239363425928</v>
      </c>
    </row>
    <row r="1456" spans="1:62" x14ac:dyDescent="0.25">
      <c r="A1456">
        <v>11031</v>
      </c>
      <c r="B1456" t="s">
        <v>193</v>
      </c>
      <c r="C1456" t="s">
        <v>194</v>
      </c>
      <c r="D1456">
        <v>11281</v>
      </c>
      <c r="E1456">
        <v>81</v>
      </c>
      <c r="F1456" t="s">
        <v>61</v>
      </c>
      <c r="G1456" t="s">
        <v>62</v>
      </c>
      <c r="H1456" t="s">
        <v>63</v>
      </c>
      <c r="I1456">
        <v>1000000076903</v>
      </c>
      <c r="J1456">
        <v>384738</v>
      </c>
      <c r="K1456" t="s">
        <v>64</v>
      </c>
      <c r="L1456" t="s">
        <v>448</v>
      </c>
      <c r="M1456" t="s">
        <v>66</v>
      </c>
      <c r="N1456">
        <v>6</v>
      </c>
      <c r="O1456">
        <v>58615</v>
      </c>
      <c r="P1456">
        <v>64800</v>
      </c>
      <c r="Q1456">
        <v>9257</v>
      </c>
      <c r="R1456">
        <v>2</v>
      </c>
      <c r="S1456">
        <v>19538</v>
      </c>
      <c r="T1456">
        <v>21600</v>
      </c>
      <c r="U1456">
        <v>3086</v>
      </c>
      <c r="V1456">
        <v>6</v>
      </c>
      <c r="W1456">
        <v>58811</v>
      </c>
      <c r="X1456">
        <v>64800</v>
      </c>
      <c r="Y1456">
        <v>9453</v>
      </c>
      <c r="Z1456">
        <v>2</v>
      </c>
      <c r="AA1456">
        <v>19636</v>
      </c>
      <c r="AB1456">
        <v>21600</v>
      </c>
      <c r="AC1456">
        <v>0</v>
      </c>
      <c r="AD1456">
        <v>0</v>
      </c>
      <c r="AE1456">
        <v>0</v>
      </c>
      <c r="AF1456">
        <v>0</v>
      </c>
      <c r="AG1456">
        <v>3184</v>
      </c>
      <c r="AH1456">
        <v>1</v>
      </c>
      <c r="AI1456">
        <v>8226</v>
      </c>
      <c r="AJ1456">
        <v>10800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462</v>
      </c>
      <c r="AR1456">
        <v>4989600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10800</v>
      </c>
      <c r="BD1456">
        <v>8226</v>
      </c>
      <c r="BE1456">
        <v>8226</v>
      </c>
      <c r="BF1456">
        <v>10800</v>
      </c>
      <c r="BG1456" s="1">
        <v>44531</v>
      </c>
      <c r="BH1456" s="1">
        <v>44277</v>
      </c>
      <c r="BI1456" s="1">
        <v>44545.249606481484</v>
      </c>
      <c r="BJ1456" s="1">
        <v>44524.239363425928</v>
      </c>
    </row>
    <row r="1457" spans="1:62" x14ac:dyDescent="0.25">
      <c r="A1457">
        <v>11031</v>
      </c>
      <c r="B1457" t="s">
        <v>193</v>
      </c>
      <c r="C1457" t="s">
        <v>194</v>
      </c>
      <c r="D1457">
        <v>11282</v>
      </c>
      <c r="E1457">
        <v>82</v>
      </c>
      <c r="F1457" t="s">
        <v>86</v>
      </c>
      <c r="G1457" t="s">
        <v>107</v>
      </c>
      <c r="H1457" t="s">
        <v>108</v>
      </c>
      <c r="I1457">
        <v>1000000003142</v>
      </c>
      <c r="J1457">
        <v>120209</v>
      </c>
      <c r="K1457" t="s">
        <v>64</v>
      </c>
      <c r="L1457" t="s">
        <v>338</v>
      </c>
      <c r="M1457" t="s">
        <v>66</v>
      </c>
      <c r="N1457">
        <v>3</v>
      </c>
      <c r="O1457">
        <v>16364</v>
      </c>
      <c r="P1457">
        <v>18000</v>
      </c>
      <c r="Q1457">
        <v>-11557</v>
      </c>
      <c r="R1457">
        <v>6</v>
      </c>
      <c r="S1457">
        <v>32673</v>
      </c>
      <c r="T1457">
        <v>36000</v>
      </c>
      <c r="U1457">
        <v>-23168</v>
      </c>
      <c r="V1457">
        <v>6</v>
      </c>
      <c r="W1457">
        <v>32727</v>
      </c>
      <c r="X1457">
        <v>36000</v>
      </c>
      <c r="Y1457">
        <v>-23114</v>
      </c>
      <c r="Z1457">
        <v>5</v>
      </c>
      <c r="AA1457">
        <v>27164</v>
      </c>
      <c r="AB1457">
        <v>30000</v>
      </c>
      <c r="AC1457">
        <v>0</v>
      </c>
      <c r="AD1457">
        <v>0</v>
      </c>
      <c r="AE1457">
        <v>0</v>
      </c>
      <c r="AF1457">
        <v>120</v>
      </c>
      <c r="AG1457">
        <v>-1643</v>
      </c>
      <c r="AH1457">
        <v>20</v>
      </c>
      <c r="AI1457">
        <v>115227</v>
      </c>
      <c r="AJ1457">
        <v>120000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120000</v>
      </c>
      <c r="BA1457">
        <v>0</v>
      </c>
      <c r="BB1457">
        <v>0</v>
      </c>
      <c r="BC1457">
        <v>0</v>
      </c>
      <c r="BD1457">
        <v>5761</v>
      </c>
      <c r="BE1457">
        <v>7909</v>
      </c>
      <c r="BF1457">
        <v>6000</v>
      </c>
      <c r="BG1457" s="1">
        <v>44542</v>
      </c>
      <c r="BH1457" s="1">
        <v>44538</v>
      </c>
      <c r="BI1457" s="1">
        <v>44545.249606481484</v>
      </c>
      <c r="BJ1457" s="1">
        <v>44524.239363425928</v>
      </c>
    </row>
    <row r="1458" spans="1:62" x14ac:dyDescent="0.25">
      <c r="A1458">
        <v>11031</v>
      </c>
      <c r="B1458" t="s">
        <v>193</v>
      </c>
      <c r="C1458" t="s">
        <v>194</v>
      </c>
      <c r="D1458">
        <v>11283</v>
      </c>
      <c r="E1458">
        <v>83</v>
      </c>
      <c r="F1458" t="s">
        <v>111</v>
      </c>
      <c r="G1458" t="s">
        <v>129</v>
      </c>
      <c r="H1458" t="s">
        <v>130</v>
      </c>
      <c r="I1458">
        <v>1000000013368</v>
      </c>
      <c r="J1458">
        <v>387407</v>
      </c>
      <c r="K1458" t="s">
        <v>64</v>
      </c>
      <c r="L1458" t="s">
        <v>131</v>
      </c>
      <c r="M1458" t="s">
        <v>66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6545</v>
      </c>
      <c r="T1458">
        <v>7200</v>
      </c>
      <c r="U1458">
        <v>1636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26</v>
      </c>
      <c r="AI1458">
        <v>63818</v>
      </c>
      <c r="AJ1458">
        <v>93600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93600</v>
      </c>
      <c r="BD1458">
        <v>2455</v>
      </c>
      <c r="BE1458">
        <v>2455</v>
      </c>
      <c r="BF1458">
        <v>3600</v>
      </c>
      <c r="BG1458" s="1">
        <v>44482</v>
      </c>
      <c r="BH1458" s="1">
        <v>44172</v>
      </c>
      <c r="BI1458" s="1">
        <v>44545.249606481484</v>
      </c>
      <c r="BJ1458" s="1">
        <v>44524.239363425928</v>
      </c>
    </row>
    <row r="1459" spans="1:62" x14ac:dyDescent="0.25">
      <c r="A1459">
        <v>11031</v>
      </c>
      <c r="B1459" t="s">
        <v>193</v>
      </c>
      <c r="C1459" t="s">
        <v>194</v>
      </c>
      <c r="D1459">
        <v>11281</v>
      </c>
      <c r="E1459">
        <v>81</v>
      </c>
      <c r="F1459" t="s">
        <v>61</v>
      </c>
      <c r="G1459" t="s">
        <v>336</v>
      </c>
      <c r="H1459" t="s">
        <v>69</v>
      </c>
      <c r="I1459">
        <v>1000000086164</v>
      </c>
      <c r="J1459">
        <v>406888</v>
      </c>
      <c r="K1459" t="s">
        <v>64</v>
      </c>
      <c r="L1459" t="s">
        <v>76</v>
      </c>
      <c r="M1459" t="s">
        <v>66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60</v>
      </c>
      <c r="AI1459">
        <v>249442</v>
      </c>
      <c r="AJ1459">
        <v>360000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360000</v>
      </c>
      <c r="BA1459">
        <v>0</v>
      </c>
      <c r="BB1459">
        <v>0</v>
      </c>
      <c r="BC1459">
        <v>0</v>
      </c>
      <c r="BD1459">
        <v>4157</v>
      </c>
      <c r="BE1459">
        <v>3216</v>
      </c>
      <c r="BF1459">
        <v>6000</v>
      </c>
      <c r="BG1459" s="1">
        <v>44101</v>
      </c>
      <c r="BH1459" s="1">
        <v>44527</v>
      </c>
      <c r="BI1459" s="1">
        <v>44545.249606481484</v>
      </c>
      <c r="BJ1459" s="1">
        <v>44524.239363425928</v>
      </c>
    </row>
    <row r="1460" spans="1:62" x14ac:dyDescent="0.25">
      <c r="A1460">
        <v>11031</v>
      </c>
      <c r="B1460" t="s">
        <v>193</v>
      </c>
      <c r="C1460" t="s">
        <v>194</v>
      </c>
      <c r="D1460">
        <v>11283</v>
      </c>
      <c r="E1460">
        <v>83</v>
      </c>
      <c r="F1460" t="s">
        <v>111</v>
      </c>
      <c r="G1460" t="s">
        <v>129</v>
      </c>
      <c r="H1460" t="s">
        <v>130</v>
      </c>
      <c r="I1460">
        <v>1000000004023</v>
      </c>
      <c r="J1460">
        <v>144943</v>
      </c>
      <c r="K1460" t="s">
        <v>64</v>
      </c>
      <c r="L1460" t="s">
        <v>133</v>
      </c>
      <c r="M1460" t="s">
        <v>66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</v>
      </c>
      <c r="AI1460">
        <v>6916</v>
      </c>
      <c r="AJ1460">
        <v>11700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30</v>
      </c>
      <c r="AX1460">
        <v>69150</v>
      </c>
      <c r="AY1460">
        <v>117000</v>
      </c>
      <c r="AZ1460">
        <v>0</v>
      </c>
      <c r="BA1460">
        <v>0</v>
      </c>
      <c r="BB1460">
        <v>0</v>
      </c>
      <c r="BC1460">
        <v>11700</v>
      </c>
      <c r="BD1460">
        <v>2305</v>
      </c>
      <c r="BE1460">
        <v>2305</v>
      </c>
      <c r="BF1460">
        <v>3900</v>
      </c>
      <c r="BG1460" s="1">
        <v>43798</v>
      </c>
      <c r="BH1460" s="1">
        <v>43711</v>
      </c>
      <c r="BI1460" s="1">
        <v>44545.249606481484</v>
      </c>
      <c r="BJ1460" s="1">
        <v>44524.239363425928</v>
      </c>
    </row>
    <row r="1461" spans="1:62" x14ac:dyDescent="0.25">
      <c r="A1461">
        <v>11031</v>
      </c>
      <c r="B1461" t="s">
        <v>193</v>
      </c>
      <c r="C1461" t="s">
        <v>194</v>
      </c>
      <c r="D1461">
        <v>11281</v>
      </c>
      <c r="E1461">
        <v>81</v>
      </c>
      <c r="F1461" t="s">
        <v>61</v>
      </c>
      <c r="G1461" t="s">
        <v>336</v>
      </c>
      <c r="H1461" t="s">
        <v>69</v>
      </c>
      <c r="I1461">
        <v>1000000114792</v>
      </c>
      <c r="J1461">
        <v>413895</v>
      </c>
      <c r="K1461" t="s">
        <v>64</v>
      </c>
      <c r="L1461" t="s">
        <v>407</v>
      </c>
      <c r="M1461" t="s">
        <v>66</v>
      </c>
      <c r="N1461">
        <v>12</v>
      </c>
      <c r="O1461">
        <v>5455</v>
      </c>
      <c r="P1461">
        <v>6000</v>
      </c>
      <c r="Q1461">
        <v>1233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120</v>
      </c>
      <c r="AI1461">
        <v>42212</v>
      </c>
      <c r="AJ1461">
        <v>60000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60000</v>
      </c>
      <c r="BD1461">
        <v>352</v>
      </c>
      <c r="BE1461">
        <v>352</v>
      </c>
      <c r="BF1461">
        <v>500</v>
      </c>
      <c r="BG1461" s="1">
        <v>44440</v>
      </c>
      <c r="BH1461" s="1">
        <v>44254</v>
      </c>
      <c r="BI1461" s="1">
        <v>44545.249606481484</v>
      </c>
      <c r="BJ1461" s="1">
        <v>44524.239363425928</v>
      </c>
    </row>
    <row r="1462" spans="1:62" x14ac:dyDescent="0.25">
      <c r="A1462">
        <v>11031</v>
      </c>
      <c r="B1462" t="s">
        <v>193</v>
      </c>
      <c r="C1462" t="s">
        <v>194</v>
      </c>
      <c r="D1462">
        <v>11281</v>
      </c>
      <c r="E1462">
        <v>81</v>
      </c>
      <c r="F1462" t="s">
        <v>61</v>
      </c>
      <c r="G1462" t="s">
        <v>336</v>
      </c>
      <c r="H1462" t="s">
        <v>69</v>
      </c>
      <c r="I1462">
        <v>1000000013548</v>
      </c>
      <c r="J1462">
        <v>387840</v>
      </c>
      <c r="K1462" t="s">
        <v>64</v>
      </c>
      <c r="L1462" t="s">
        <v>73</v>
      </c>
      <c r="M1462" t="s">
        <v>66</v>
      </c>
      <c r="N1462">
        <v>30</v>
      </c>
      <c r="O1462">
        <v>26945</v>
      </c>
      <c r="P1462">
        <v>30000</v>
      </c>
      <c r="Q1462">
        <v>5718</v>
      </c>
      <c r="R1462">
        <v>12</v>
      </c>
      <c r="S1462">
        <v>10909</v>
      </c>
      <c r="T1462">
        <v>12000</v>
      </c>
      <c r="U1462">
        <v>2418</v>
      </c>
      <c r="V1462">
        <v>24</v>
      </c>
      <c r="W1462">
        <v>21764</v>
      </c>
      <c r="X1462">
        <v>24000</v>
      </c>
      <c r="Y1462">
        <v>4781</v>
      </c>
      <c r="Z1462">
        <v>18</v>
      </c>
      <c r="AA1462">
        <v>16364</v>
      </c>
      <c r="AB1462">
        <v>18000</v>
      </c>
      <c r="AC1462">
        <v>0</v>
      </c>
      <c r="AD1462">
        <v>0</v>
      </c>
      <c r="AE1462">
        <v>0</v>
      </c>
      <c r="AF1462">
        <v>0</v>
      </c>
      <c r="AG1462">
        <v>3627</v>
      </c>
      <c r="AH1462">
        <v>74</v>
      </c>
      <c r="AI1462">
        <v>52362</v>
      </c>
      <c r="AJ1462">
        <v>74000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270</v>
      </c>
      <c r="AR1462">
        <v>270000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74000</v>
      </c>
      <c r="BD1462">
        <v>708</v>
      </c>
      <c r="BE1462">
        <v>706</v>
      </c>
      <c r="BF1462">
        <v>1000</v>
      </c>
      <c r="BG1462" s="1">
        <v>44542</v>
      </c>
      <c r="BH1462" s="1">
        <v>44277</v>
      </c>
      <c r="BI1462" s="1">
        <v>44545.249606481484</v>
      </c>
      <c r="BJ1462" s="1">
        <v>44524.239363425928</v>
      </c>
    </row>
    <row r="1463" spans="1:62" x14ac:dyDescent="0.25">
      <c r="A1463">
        <v>11031</v>
      </c>
      <c r="B1463" t="s">
        <v>193</v>
      </c>
      <c r="C1463" t="s">
        <v>194</v>
      </c>
      <c r="D1463">
        <v>11281</v>
      </c>
      <c r="E1463">
        <v>81</v>
      </c>
      <c r="F1463" t="s">
        <v>61</v>
      </c>
      <c r="G1463" t="s">
        <v>62</v>
      </c>
      <c r="H1463" t="s">
        <v>63</v>
      </c>
      <c r="I1463">
        <v>1000000030372</v>
      </c>
      <c r="J1463">
        <v>375284</v>
      </c>
      <c r="K1463" t="s">
        <v>64</v>
      </c>
      <c r="L1463" t="s">
        <v>78</v>
      </c>
      <c r="M1463" t="s">
        <v>66</v>
      </c>
      <c r="N1463">
        <v>24</v>
      </c>
      <c r="O1463">
        <v>9818</v>
      </c>
      <c r="P1463">
        <v>10800</v>
      </c>
      <c r="Q1463">
        <v>1709</v>
      </c>
      <c r="R1463">
        <v>84</v>
      </c>
      <c r="S1463">
        <v>33971</v>
      </c>
      <c r="T1463">
        <v>37800</v>
      </c>
      <c r="U1463">
        <v>5588</v>
      </c>
      <c r="V1463">
        <v>12</v>
      </c>
      <c r="W1463">
        <v>4909</v>
      </c>
      <c r="X1463">
        <v>5400</v>
      </c>
      <c r="Y1463">
        <v>854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12</v>
      </c>
      <c r="AI1463">
        <v>4055</v>
      </c>
      <c r="AJ1463">
        <v>5400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5400</v>
      </c>
      <c r="BD1463">
        <v>338</v>
      </c>
      <c r="BE1463">
        <v>338</v>
      </c>
      <c r="BF1463">
        <v>450</v>
      </c>
      <c r="BG1463" s="1">
        <v>44504</v>
      </c>
      <c r="BH1463" s="1">
        <v>44227</v>
      </c>
      <c r="BI1463" s="1">
        <v>44545.249606481484</v>
      </c>
      <c r="BJ1463" s="1">
        <v>44524.239363425928</v>
      </c>
    </row>
    <row r="1464" spans="1:62" x14ac:dyDescent="0.25">
      <c r="A1464">
        <v>11031</v>
      </c>
      <c r="B1464" t="s">
        <v>193</v>
      </c>
      <c r="C1464" t="s">
        <v>194</v>
      </c>
      <c r="D1464">
        <v>11281</v>
      </c>
      <c r="E1464">
        <v>81</v>
      </c>
      <c r="F1464" t="s">
        <v>61</v>
      </c>
      <c r="G1464" t="s">
        <v>336</v>
      </c>
      <c r="H1464" t="s">
        <v>82</v>
      </c>
      <c r="I1464">
        <v>1000000106219</v>
      </c>
      <c r="J1464">
        <v>410199</v>
      </c>
      <c r="K1464" t="s">
        <v>64</v>
      </c>
      <c r="L1464" t="s">
        <v>146</v>
      </c>
      <c r="M1464" t="s">
        <v>66</v>
      </c>
      <c r="N1464">
        <v>72</v>
      </c>
      <c r="O1464">
        <v>65182</v>
      </c>
      <c r="P1464">
        <v>72000</v>
      </c>
      <c r="Q1464">
        <v>12970</v>
      </c>
      <c r="R1464">
        <v>24</v>
      </c>
      <c r="S1464">
        <v>21600</v>
      </c>
      <c r="T1464">
        <v>24000</v>
      </c>
      <c r="U1464">
        <v>4196</v>
      </c>
      <c r="V1464">
        <v>18</v>
      </c>
      <c r="W1464">
        <v>16309</v>
      </c>
      <c r="X1464">
        <v>18000</v>
      </c>
      <c r="Y1464">
        <v>3256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162</v>
      </c>
      <c r="AI1464">
        <v>117476</v>
      </c>
      <c r="AJ1464">
        <v>162000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162000</v>
      </c>
      <c r="BA1464">
        <v>0</v>
      </c>
      <c r="BB1464">
        <v>0</v>
      </c>
      <c r="BC1464">
        <v>0</v>
      </c>
      <c r="BD1464">
        <v>725</v>
      </c>
      <c r="BE1464">
        <v>725</v>
      </c>
      <c r="BF1464">
        <v>1000</v>
      </c>
      <c r="BG1464" s="1">
        <v>44521</v>
      </c>
      <c r="BH1464" s="1">
        <v>44491</v>
      </c>
      <c r="BI1464" s="1">
        <v>44545.249606481484</v>
      </c>
      <c r="BJ1464" s="1">
        <v>44524.239363425928</v>
      </c>
    </row>
    <row r="1465" spans="1:62" x14ac:dyDescent="0.25">
      <c r="A1465">
        <v>11031</v>
      </c>
      <c r="B1465" t="s">
        <v>193</v>
      </c>
      <c r="C1465" t="s">
        <v>194</v>
      </c>
      <c r="D1465">
        <v>11282</v>
      </c>
      <c r="E1465">
        <v>82</v>
      </c>
      <c r="F1465" t="s">
        <v>86</v>
      </c>
      <c r="G1465" t="s">
        <v>94</v>
      </c>
      <c r="H1465" t="s">
        <v>95</v>
      </c>
      <c r="I1465">
        <v>1000000003081</v>
      </c>
      <c r="J1465">
        <v>118441</v>
      </c>
      <c r="K1465" t="s">
        <v>64</v>
      </c>
      <c r="L1465" t="s">
        <v>101</v>
      </c>
      <c r="M1465" t="s">
        <v>66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35</v>
      </c>
      <c r="AI1465">
        <v>152528</v>
      </c>
      <c r="AJ1465">
        <v>227500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80</v>
      </c>
      <c r="AR1465">
        <v>520000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227500</v>
      </c>
      <c r="BA1465">
        <v>0</v>
      </c>
      <c r="BB1465">
        <v>0</v>
      </c>
      <c r="BC1465">
        <v>0</v>
      </c>
      <c r="BD1465">
        <v>4358</v>
      </c>
      <c r="BE1465">
        <v>4358</v>
      </c>
      <c r="BF1465">
        <v>6500</v>
      </c>
      <c r="BG1465" s="1">
        <v>44430</v>
      </c>
      <c r="BH1465" s="1">
        <v>44512</v>
      </c>
      <c r="BI1465" s="1">
        <v>44545.249606481484</v>
      </c>
      <c r="BJ1465" s="1">
        <v>44524.239363425928</v>
      </c>
    </row>
    <row r="1466" spans="1:62" x14ac:dyDescent="0.25">
      <c r="A1466">
        <v>11031</v>
      </c>
      <c r="B1466" t="s">
        <v>193</v>
      </c>
      <c r="C1466" t="s">
        <v>194</v>
      </c>
      <c r="D1466">
        <v>11282</v>
      </c>
      <c r="E1466">
        <v>82</v>
      </c>
      <c r="F1466" t="s">
        <v>86</v>
      </c>
      <c r="G1466" t="s">
        <v>87</v>
      </c>
      <c r="H1466" t="s">
        <v>90</v>
      </c>
      <c r="I1466">
        <v>1000000007704</v>
      </c>
      <c r="J1466">
        <v>298380</v>
      </c>
      <c r="K1466" t="s">
        <v>64</v>
      </c>
      <c r="L1466" t="s">
        <v>91</v>
      </c>
      <c r="M1466" t="s">
        <v>66</v>
      </c>
      <c r="N1466">
        <v>2</v>
      </c>
      <c r="O1466">
        <v>11818</v>
      </c>
      <c r="P1466">
        <v>13000</v>
      </c>
      <c r="Q1466">
        <v>1962</v>
      </c>
      <c r="R1466">
        <v>7</v>
      </c>
      <c r="S1466">
        <v>41240</v>
      </c>
      <c r="T1466">
        <v>45500</v>
      </c>
      <c r="U1466">
        <v>6492</v>
      </c>
      <c r="V1466">
        <v>5</v>
      </c>
      <c r="W1466">
        <v>29051</v>
      </c>
      <c r="X1466">
        <v>32500</v>
      </c>
      <c r="Y1466">
        <v>4191</v>
      </c>
      <c r="Z1466">
        <v>1</v>
      </c>
      <c r="AA1466">
        <v>5847</v>
      </c>
      <c r="AB1466">
        <v>6500</v>
      </c>
      <c r="AC1466">
        <v>0</v>
      </c>
      <c r="AD1466">
        <v>0</v>
      </c>
      <c r="AE1466">
        <v>0</v>
      </c>
      <c r="AF1466">
        <v>68</v>
      </c>
      <c r="AG1466">
        <v>870</v>
      </c>
      <c r="AH1466">
        <v>76</v>
      </c>
      <c r="AI1466">
        <v>398990</v>
      </c>
      <c r="AJ1466">
        <v>494000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494000</v>
      </c>
      <c r="BA1466">
        <v>0</v>
      </c>
      <c r="BB1466">
        <v>0</v>
      </c>
      <c r="BC1466">
        <v>0</v>
      </c>
      <c r="BD1466">
        <v>5250</v>
      </c>
      <c r="BE1466">
        <v>5120</v>
      </c>
      <c r="BF1466">
        <v>6500</v>
      </c>
      <c r="BG1466" s="1">
        <v>44535</v>
      </c>
      <c r="BH1466" s="1">
        <v>44508</v>
      </c>
      <c r="BI1466" s="1">
        <v>44545.249606481484</v>
      </c>
      <c r="BJ1466" s="1">
        <v>44524.239363425928</v>
      </c>
    </row>
    <row r="1467" spans="1:62" x14ac:dyDescent="0.25">
      <c r="A1467">
        <v>11031</v>
      </c>
      <c r="B1467" t="s">
        <v>193</v>
      </c>
      <c r="C1467" t="s">
        <v>194</v>
      </c>
      <c r="D1467">
        <v>11283</v>
      </c>
      <c r="E1467">
        <v>83</v>
      </c>
      <c r="F1467" t="s">
        <v>111</v>
      </c>
      <c r="G1467" t="s">
        <v>129</v>
      </c>
      <c r="H1467" t="s">
        <v>130</v>
      </c>
      <c r="I1467">
        <v>1000000010304</v>
      </c>
      <c r="J1467">
        <v>362995</v>
      </c>
      <c r="K1467" t="s">
        <v>64</v>
      </c>
      <c r="L1467" t="s">
        <v>165</v>
      </c>
      <c r="M1467" t="s">
        <v>66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12272</v>
      </c>
      <c r="AJ1467">
        <v>19500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30</v>
      </c>
      <c r="AX1467">
        <v>73620</v>
      </c>
      <c r="AY1467">
        <v>117000</v>
      </c>
      <c r="AZ1467">
        <v>0</v>
      </c>
      <c r="BA1467">
        <v>0</v>
      </c>
      <c r="BB1467">
        <v>0</v>
      </c>
      <c r="BC1467">
        <v>19500</v>
      </c>
      <c r="BD1467">
        <v>2454</v>
      </c>
      <c r="BE1467">
        <v>2454</v>
      </c>
      <c r="BF1467">
        <v>3900</v>
      </c>
      <c r="BG1467" s="1">
        <v>43798</v>
      </c>
      <c r="BH1467" s="1">
        <v>43711</v>
      </c>
      <c r="BI1467" s="1">
        <v>44545.249606481484</v>
      </c>
      <c r="BJ1467" s="1">
        <v>44524.239363425928</v>
      </c>
    </row>
    <row r="1468" spans="1:62" x14ac:dyDescent="0.25">
      <c r="A1468">
        <v>11031</v>
      </c>
      <c r="B1468" t="s">
        <v>193</v>
      </c>
      <c r="C1468" t="s">
        <v>194</v>
      </c>
      <c r="D1468">
        <v>11283</v>
      </c>
      <c r="E1468">
        <v>83</v>
      </c>
      <c r="F1468" t="s">
        <v>111</v>
      </c>
      <c r="G1468" t="s">
        <v>112</v>
      </c>
      <c r="H1468" t="s">
        <v>113</v>
      </c>
      <c r="I1468">
        <v>1000000011614</v>
      </c>
      <c r="J1468">
        <v>377726</v>
      </c>
      <c r="K1468" t="s">
        <v>64</v>
      </c>
      <c r="L1468" t="s">
        <v>140</v>
      </c>
      <c r="M1468" t="s">
        <v>66</v>
      </c>
      <c r="N1468">
        <v>6</v>
      </c>
      <c r="O1468">
        <v>71941</v>
      </c>
      <c r="P1468">
        <v>79800</v>
      </c>
      <c r="Q1468">
        <v>9241</v>
      </c>
      <c r="R1468">
        <v>6</v>
      </c>
      <c r="S1468">
        <v>72304</v>
      </c>
      <c r="T1468">
        <v>79800</v>
      </c>
      <c r="U1468">
        <v>9604</v>
      </c>
      <c r="V1468">
        <v>7</v>
      </c>
      <c r="W1468">
        <v>84274</v>
      </c>
      <c r="X1468">
        <v>93100</v>
      </c>
      <c r="Y1468">
        <v>11124</v>
      </c>
      <c r="Z1468">
        <v>2</v>
      </c>
      <c r="AA1468">
        <v>24061</v>
      </c>
      <c r="AB1468">
        <v>26600</v>
      </c>
      <c r="AC1468">
        <v>0</v>
      </c>
      <c r="AD1468">
        <v>0</v>
      </c>
      <c r="AE1468">
        <v>0</v>
      </c>
      <c r="AF1468">
        <v>133</v>
      </c>
      <c r="AG1468">
        <v>3161</v>
      </c>
      <c r="AH1468">
        <v>18</v>
      </c>
      <c r="AI1468">
        <v>188100</v>
      </c>
      <c r="AJ1468">
        <v>239400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239400</v>
      </c>
      <c r="BA1468">
        <v>0</v>
      </c>
      <c r="BB1468">
        <v>0</v>
      </c>
      <c r="BC1468">
        <v>0</v>
      </c>
      <c r="BD1468">
        <v>10450</v>
      </c>
      <c r="BE1468">
        <v>10450</v>
      </c>
      <c r="BF1468">
        <v>13300</v>
      </c>
      <c r="BG1468" s="1">
        <v>44543</v>
      </c>
      <c r="BH1468" s="1">
        <v>44485</v>
      </c>
      <c r="BI1468" s="1">
        <v>44545.249606481484</v>
      </c>
      <c r="BJ1468" s="1">
        <v>44524.239363425928</v>
      </c>
    </row>
    <row r="1469" spans="1:62" x14ac:dyDescent="0.25">
      <c r="A1469">
        <v>11031</v>
      </c>
      <c r="B1469" t="s">
        <v>193</v>
      </c>
      <c r="C1469" t="s">
        <v>194</v>
      </c>
      <c r="D1469">
        <v>11283</v>
      </c>
      <c r="E1469">
        <v>83</v>
      </c>
      <c r="F1469" t="s">
        <v>111</v>
      </c>
      <c r="G1469" t="s">
        <v>117</v>
      </c>
      <c r="H1469" t="s">
        <v>118</v>
      </c>
      <c r="I1469">
        <v>1000000003053</v>
      </c>
      <c r="J1469">
        <v>118101</v>
      </c>
      <c r="K1469" t="s">
        <v>64</v>
      </c>
      <c r="L1469" t="s">
        <v>122</v>
      </c>
      <c r="M1469" t="s">
        <v>66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20</v>
      </c>
      <c r="AX1469">
        <v>98980</v>
      </c>
      <c r="AY1469">
        <v>130000</v>
      </c>
      <c r="AZ1469">
        <v>0</v>
      </c>
      <c r="BA1469">
        <v>0</v>
      </c>
      <c r="BB1469">
        <v>0</v>
      </c>
      <c r="BC1469">
        <v>0</v>
      </c>
      <c r="BD1469">
        <v>4955</v>
      </c>
      <c r="BE1469">
        <v>4949</v>
      </c>
      <c r="BF1469">
        <v>6500</v>
      </c>
      <c r="BG1469" s="1">
        <v>44324</v>
      </c>
      <c r="BH1469" s="1">
        <v>44232</v>
      </c>
      <c r="BI1469" s="1">
        <v>44545.249606481484</v>
      </c>
      <c r="BJ1469" s="1">
        <v>44524.239363425928</v>
      </c>
    </row>
    <row r="1470" spans="1:62" x14ac:dyDescent="0.25">
      <c r="A1470">
        <v>11031</v>
      </c>
      <c r="B1470" t="s">
        <v>193</v>
      </c>
      <c r="C1470" t="s">
        <v>194</v>
      </c>
      <c r="D1470">
        <v>11283</v>
      </c>
      <c r="E1470">
        <v>83</v>
      </c>
      <c r="F1470" t="s">
        <v>111</v>
      </c>
      <c r="G1470" t="s">
        <v>129</v>
      </c>
      <c r="H1470" t="s">
        <v>130</v>
      </c>
      <c r="I1470">
        <v>1000000008151</v>
      </c>
      <c r="J1470">
        <v>312787</v>
      </c>
      <c r="K1470" t="s">
        <v>64</v>
      </c>
      <c r="L1470" t="s">
        <v>167</v>
      </c>
      <c r="M1470" t="s">
        <v>66</v>
      </c>
      <c r="N1470">
        <v>10</v>
      </c>
      <c r="O1470">
        <v>9091</v>
      </c>
      <c r="P1470">
        <v>10000</v>
      </c>
      <c r="Q1470">
        <v>2500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55</v>
      </c>
      <c r="AI1470">
        <v>36250</v>
      </c>
      <c r="AJ1470">
        <v>55000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120</v>
      </c>
      <c r="AR1470">
        <v>120000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55000</v>
      </c>
      <c r="BD1470">
        <v>659</v>
      </c>
      <c r="BE1470">
        <v>659</v>
      </c>
      <c r="BF1470">
        <v>1000</v>
      </c>
      <c r="BG1470" s="1">
        <v>44463</v>
      </c>
      <c r="BH1470" s="1">
        <v>44172</v>
      </c>
      <c r="BI1470" s="1">
        <v>44545.249606481484</v>
      </c>
      <c r="BJ1470" s="1">
        <v>44524.239363425928</v>
      </c>
    </row>
    <row r="1471" spans="1:62" x14ac:dyDescent="0.25">
      <c r="A1471">
        <v>11031</v>
      </c>
      <c r="B1471" t="s">
        <v>193</v>
      </c>
      <c r="C1471" t="s">
        <v>194</v>
      </c>
      <c r="D1471">
        <v>11282</v>
      </c>
      <c r="E1471">
        <v>82</v>
      </c>
      <c r="F1471" t="s">
        <v>86</v>
      </c>
      <c r="G1471" t="s">
        <v>87</v>
      </c>
      <c r="H1471" t="s">
        <v>92</v>
      </c>
      <c r="I1471">
        <v>1000000112331</v>
      </c>
      <c r="J1471">
        <v>412535</v>
      </c>
      <c r="K1471" t="s">
        <v>64</v>
      </c>
      <c r="L1471" t="s">
        <v>93</v>
      </c>
      <c r="M1471" t="s">
        <v>66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52</v>
      </c>
      <c r="AI1471">
        <v>37474</v>
      </c>
      <c r="AJ1471">
        <v>52000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52000</v>
      </c>
      <c r="BD1471">
        <v>721</v>
      </c>
      <c r="BE1471">
        <v>721</v>
      </c>
      <c r="BF1471">
        <v>1000</v>
      </c>
      <c r="BG1471" s="1">
        <v>44242</v>
      </c>
      <c r="BH1471" s="1">
        <v>44139</v>
      </c>
      <c r="BI1471" s="1">
        <v>44545.249606481484</v>
      </c>
      <c r="BJ1471" s="1">
        <v>44524.239363425928</v>
      </c>
    </row>
    <row r="1472" spans="1:62" x14ac:dyDescent="0.25">
      <c r="A1472">
        <v>11031</v>
      </c>
      <c r="B1472" t="s">
        <v>193</v>
      </c>
      <c r="C1472" t="s">
        <v>194</v>
      </c>
      <c r="D1472">
        <v>11283</v>
      </c>
      <c r="E1472">
        <v>83</v>
      </c>
      <c r="F1472" t="s">
        <v>111</v>
      </c>
      <c r="G1472" t="s">
        <v>129</v>
      </c>
      <c r="H1472" t="s">
        <v>130</v>
      </c>
      <c r="I1472">
        <v>1000000008705</v>
      </c>
      <c r="J1472">
        <v>332747</v>
      </c>
      <c r="K1472" t="s">
        <v>64</v>
      </c>
      <c r="L1472" t="s">
        <v>155</v>
      </c>
      <c r="M1472" t="s">
        <v>66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208</v>
      </c>
      <c r="AI1472">
        <v>52000</v>
      </c>
      <c r="AJ1472">
        <v>104000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104000</v>
      </c>
      <c r="BD1472">
        <v>250</v>
      </c>
      <c r="BE1472">
        <v>249</v>
      </c>
      <c r="BF1472">
        <v>500</v>
      </c>
      <c r="BG1472" s="1">
        <v>44394</v>
      </c>
      <c r="BH1472" s="1">
        <v>43916</v>
      </c>
      <c r="BI1472" s="1">
        <v>44545.249606481484</v>
      </c>
      <c r="BJ1472" s="1">
        <v>44524.239363425928</v>
      </c>
    </row>
    <row r="1473" spans="1:62" x14ac:dyDescent="0.25">
      <c r="A1473">
        <v>11031</v>
      </c>
      <c r="B1473" t="s">
        <v>193</v>
      </c>
      <c r="C1473" t="s">
        <v>194</v>
      </c>
      <c r="D1473">
        <v>11282</v>
      </c>
      <c r="E1473">
        <v>82</v>
      </c>
      <c r="F1473" t="s">
        <v>86</v>
      </c>
      <c r="G1473" t="s">
        <v>87</v>
      </c>
      <c r="H1473" t="s">
        <v>88</v>
      </c>
      <c r="I1473">
        <v>1000000010553</v>
      </c>
      <c r="J1473">
        <v>366492</v>
      </c>
      <c r="K1473" t="s">
        <v>64</v>
      </c>
      <c r="L1473" t="s">
        <v>89</v>
      </c>
      <c r="M1473" t="s">
        <v>66</v>
      </c>
      <c r="N1473">
        <v>3</v>
      </c>
      <c r="O1473">
        <v>37009</v>
      </c>
      <c r="P1473">
        <v>41400</v>
      </c>
      <c r="Q1473">
        <v>5119</v>
      </c>
      <c r="R1473">
        <v>12</v>
      </c>
      <c r="S1473">
        <v>147660</v>
      </c>
      <c r="T1473">
        <v>165600</v>
      </c>
      <c r="U1473">
        <v>20087</v>
      </c>
      <c r="V1473">
        <v>4</v>
      </c>
      <c r="W1473">
        <v>48676</v>
      </c>
      <c r="X1473">
        <v>55200</v>
      </c>
      <c r="Y1473">
        <v>6151</v>
      </c>
      <c r="Z1473">
        <v>3</v>
      </c>
      <c r="AA1473">
        <v>35755</v>
      </c>
      <c r="AB1473">
        <v>41400</v>
      </c>
      <c r="AC1473">
        <v>0</v>
      </c>
      <c r="AD1473">
        <v>0</v>
      </c>
      <c r="AE1473">
        <v>0</v>
      </c>
      <c r="AF1473">
        <v>2070</v>
      </c>
      <c r="AG1473">
        <v>3857</v>
      </c>
      <c r="AH1473">
        <v>30</v>
      </c>
      <c r="AI1473">
        <v>318975</v>
      </c>
      <c r="AJ1473">
        <v>414000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414000</v>
      </c>
      <c r="BA1473">
        <v>0</v>
      </c>
      <c r="BB1473">
        <v>0</v>
      </c>
      <c r="BC1473">
        <v>0</v>
      </c>
      <c r="BD1473">
        <v>10632</v>
      </c>
      <c r="BE1473">
        <v>10610</v>
      </c>
      <c r="BF1473">
        <v>13800</v>
      </c>
      <c r="BG1473" s="1">
        <v>44533</v>
      </c>
      <c r="BH1473" s="1">
        <v>44508</v>
      </c>
      <c r="BI1473" s="1">
        <v>44545.249606481484</v>
      </c>
      <c r="BJ1473" s="1">
        <v>44524.239363425928</v>
      </c>
    </row>
    <row r="1474" spans="1:62" x14ac:dyDescent="0.25">
      <c r="A1474">
        <v>11031</v>
      </c>
      <c r="B1474" t="s">
        <v>193</v>
      </c>
      <c r="C1474" t="s">
        <v>194</v>
      </c>
      <c r="D1474">
        <v>11281</v>
      </c>
      <c r="E1474">
        <v>81</v>
      </c>
      <c r="F1474" t="s">
        <v>61</v>
      </c>
      <c r="G1474" t="s">
        <v>340</v>
      </c>
      <c r="H1474" t="s">
        <v>158</v>
      </c>
      <c r="I1474">
        <v>1000000112728</v>
      </c>
      <c r="J1474">
        <v>412635</v>
      </c>
      <c r="K1474" t="s">
        <v>64</v>
      </c>
      <c r="L1474" t="s">
        <v>159</v>
      </c>
      <c r="M1474" t="s">
        <v>66</v>
      </c>
      <c r="N1474">
        <v>12</v>
      </c>
      <c r="O1474">
        <v>10364</v>
      </c>
      <c r="P1474">
        <v>11400</v>
      </c>
      <c r="Q1474">
        <v>1986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335</v>
      </c>
      <c r="AI1474">
        <v>233873</v>
      </c>
      <c r="AJ1474">
        <v>318250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318250</v>
      </c>
      <c r="BD1474">
        <v>698</v>
      </c>
      <c r="BE1474">
        <v>698</v>
      </c>
      <c r="BF1474">
        <v>950</v>
      </c>
      <c r="BG1474" s="1">
        <v>44456</v>
      </c>
      <c r="BH1474" s="1">
        <v>44139</v>
      </c>
      <c r="BI1474" s="1">
        <v>44545.249606481484</v>
      </c>
      <c r="BJ1474" s="1">
        <v>44524.239363425928</v>
      </c>
    </row>
    <row r="1475" spans="1:62" x14ac:dyDescent="0.25">
      <c r="A1475">
        <v>11034</v>
      </c>
      <c r="B1475" t="s">
        <v>195</v>
      </c>
      <c r="C1475" t="s">
        <v>196</v>
      </c>
      <c r="D1475">
        <v>11282</v>
      </c>
      <c r="E1475">
        <v>82</v>
      </c>
      <c r="F1475" t="s">
        <v>86</v>
      </c>
      <c r="G1475" t="s">
        <v>87</v>
      </c>
      <c r="H1475" t="s">
        <v>90</v>
      </c>
      <c r="I1475">
        <v>1000000003718</v>
      </c>
      <c r="J1475">
        <v>139603</v>
      </c>
      <c r="K1475" t="s">
        <v>64</v>
      </c>
      <c r="L1475" t="s">
        <v>104</v>
      </c>
      <c r="M1475" t="s">
        <v>66</v>
      </c>
      <c r="N1475">
        <v>7</v>
      </c>
      <c r="O1475">
        <v>20276</v>
      </c>
      <c r="P1475">
        <v>22400</v>
      </c>
      <c r="Q1475">
        <v>4651</v>
      </c>
      <c r="R1475">
        <v>5</v>
      </c>
      <c r="S1475">
        <v>14487</v>
      </c>
      <c r="T1475">
        <v>16000</v>
      </c>
      <c r="U1475">
        <v>3359</v>
      </c>
      <c r="V1475">
        <v>1</v>
      </c>
      <c r="W1475">
        <v>2909</v>
      </c>
      <c r="X1475">
        <v>3200</v>
      </c>
      <c r="Y1475">
        <v>683</v>
      </c>
      <c r="Z1475">
        <v>3</v>
      </c>
      <c r="AA1475">
        <v>8669</v>
      </c>
      <c r="AB1475">
        <v>9600</v>
      </c>
      <c r="AC1475">
        <v>0</v>
      </c>
      <c r="AD1475">
        <v>0</v>
      </c>
      <c r="AE1475">
        <v>0</v>
      </c>
      <c r="AF1475">
        <v>64</v>
      </c>
      <c r="AG1475">
        <v>1992</v>
      </c>
      <c r="AH1475">
        <v>44</v>
      </c>
      <c r="AI1475">
        <v>97927</v>
      </c>
      <c r="AJ1475">
        <v>140800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60</v>
      </c>
      <c r="AR1475">
        <v>192000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140800</v>
      </c>
      <c r="BB1475">
        <v>0</v>
      </c>
      <c r="BC1475">
        <v>0</v>
      </c>
      <c r="BD1475">
        <v>2226</v>
      </c>
      <c r="BE1475">
        <v>2178</v>
      </c>
      <c r="BF1475">
        <v>3200</v>
      </c>
      <c r="BG1475" s="1">
        <v>44541</v>
      </c>
      <c r="BH1475" s="1">
        <v>44449</v>
      </c>
      <c r="BI1475" s="1">
        <v>44545.249606481484</v>
      </c>
      <c r="BJ1475" s="1">
        <v>44524.239363425928</v>
      </c>
    </row>
    <row r="1476" spans="1:62" x14ac:dyDescent="0.25">
      <c r="A1476">
        <v>11034</v>
      </c>
      <c r="B1476" t="s">
        <v>195</v>
      </c>
      <c r="C1476" t="s">
        <v>196</v>
      </c>
      <c r="D1476">
        <v>11281</v>
      </c>
      <c r="E1476">
        <v>81</v>
      </c>
      <c r="F1476" t="s">
        <v>61</v>
      </c>
      <c r="G1476" t="s">
        <v>336</v>
      </c>
      <c r="H1476" t="s">
        <v>69</v>
      </c>
      <c r="I1476">
        <v>1000000089036</v>
      </c>
      <c r="J1476">
        <v>408938</v>
      </c>
      <c r="K1476" t="s">
        <v>64</v>
      </c>
      <c r="L1476" t="s">
        <v>145</v>
      </c>
      <c r="M1476" t="s">
        <v>80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4245</v>
      </c>
      <c r="AJ1476">
        <v>4500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216</v>
      </c>
      <c r="AX1476">
        <v>152712</v>
      </c>
      <c r="AY1476">
        <v>162000</v>
      </c>
      <c r="AZ1476">
        <v>0</v>
      </c>
      <c r="BA1476">
        <v>0</v>
      </c>
      <c r="BB1476">
        <v>0</v>
      </c>
      <c r="BC1476">
        <v>4500</v>
      </c>
      <c r="BD1476">
        <v>707</v>
      </c>
      <c r="BE1476">
        <v>707</v>
      </c>
      <c r="BF1476">
        <v>750</v>
      </c>
      <c r="BG1476" s="1">
        <v>44360</v>
      </c>
      <c r="BH1476" s="1">
        <v>44137</v>
      </c>
      <c r="BI1476" s="1">
        <v>44545.249606481484</v>
      </c>
      <c r="BJ1476" s="1">
        <v>44524.239363425928</v>
      </c>
    </row>
    <row r="1477" spans="1:62" x14ac:dyDescent="0.25">
      <c r="A1477">
        <v>11034</v>
      </c>
      <c r="B1477" t="s">
        <v>195</v>
      </c>
      <c r="C1477" t="s">
        <v>196</v>
      </c>
      <c r="D1477">
        <v>11282</v>
      </c>
      <c r="E1477">
        <v>82</v>
      </c>
      <c r="F1477" t="s">
        <v>86</v>
      </c>
      <c r="G1477" t="s">
        <v>94</v>
      </c>
      <c r="H1477" t="s">
        <v>95</v>
      </c>
      <c r="I1477">
        <v>1000000001867</v>
      </c>
      <c r="J1477">
        <v>101922</v>
      </c>
      <c r="K1477" t="s">
        <v>64</v>
      </c>
      <c r="L1477" t="s">
        <v>96</v>
      </c>
      <c r="M1477" t="s">
        <v>66</v>
      </c>
      <c r="N1477">
        <v>7</v>
      </c>
      <c r="O1477">
        <v>8036</v>
      </c>
      <c r="P1477">
        <v>9100</v>
      </c>
      <c r="Q1477">
        <v>2294</v>
      </c>
      <c r="R1477">
        <v>15</v>
      </c>
      <c r="S1477">
        <v>17597</v>
      </c>
      <c r="T1477">
        <v>19500</v>
      </c>
      <c r="U1477">
        <v>5293</v>
      </c>
      <c r="V1477">
        <v>17</v>
      </c>
      <c r="W1477">
        <v>20044</v>
      </c>
      <c r="X1477">
        <v>22100</v>
      </c>
      <c r="Y1477">
        <v>6099</v>
      </c>
      <c r="Z1477">
        <v>10</v>
      </c>
      <c r="AA1477">
        <v>11629</v>
      </c>
      <c r="AB1477">
        <v>13000</v>
      </c>
      <c r="AC1477">
        <v>0</v>
      </c>
      <c r="AD1477">
        <v>0</v>
      </c>
      <c r="AE1477">
        <v>0</v>
      </c>
      <c r="AF1477">
        <v>208</v>
      </c>
      <c r="AG1477">
        <v>3426</v>
      </c>
      <c r="AH1477">
        <v>20</v>
      </c>
      <c r="AI1477">
        <v>16406</v>
      </c>
      <c r="AJ1477">
        <v>26000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120</v>
      </c>
      <c r="AR1477">
        <v>156000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26000</v>
      </c>
      <c r="BA1477">
        <v>0</v>
      </c>
      <c r="BB1477">
        <v>0</v>
      </c>
      <c r="BC1477">
        <v>0</v>
      </c>
      <c r="BD1477">
        <v>820</v>
      </c>
      <c r="BE1477">
        <v>820</v>
      </c>
      <c r="BF1477">
        <v>1300</v>
      </c>
      <c r="BG1477" s="1">
        <v>44542</v>
      </c>
      <c r="BH1477" s="1">
        <v>44480</v>
      </c>
      <c r="BI1477" s="1">
        <v>44545.249606481484</v>
      </c>
      <c r="BJ1477" s="1">
        <v>44524.239363425928</v>
      </c>
    </row>
    <row r="1478" spans="1:62" x14ac:dyDescent="0.25">
      <c r="A1478">
        <v>11034</v>
      </c>
      <c r="B1478" t="s">
        <v>195</v>
      </c>
      <c r="C1478" t="s">
        <v>196</v>
      </c>
      <c r="D1478">
        <v>11283</v>
      </c>
      <c r="E1478">
        <v>83</v>
      </c>
      <c r="F1478" t="s">
        <v>111</v>
      </c>
      <c r="G1478" t="s">
        <v>112</v>
      </c>
      <c r="H1478" t="s">
        <v>113</v>
      </c>
      <c r="I1478">
        <v>1000000011614</v>
      </c>
      <c r="J1478">
        <v>377726</v>
      </c>
      <c r="K1478" t="s">
        <v>64</v>
      </c>
      <c r="L1478" t="s">
        <v>140</v>
      </c>
      <c r="M1478" t="s">
        <v>66</v>
      </c>
      <c r="N1478">
        <v>10</v>
      </c>
      <c r="O1478">
        <v>120788</v>
      </c>
      <c r="P1478">
        <v>133000</v>
      </c>
      <c r="Q1478">
        <v>16288</v>
      </c>
      <c r="R1478">
        <v>10</v>
      </c>
      <c r="S1478">
        <v>119942</v>
      </c>
      <c r="T1478">
        <v>133000</v>
      </c>
      <c r="U1478">
        <v>15442</v>
      </c>
      <c r="V1478">
        <v>26</v>
      </c>
      <c r="W1478">
        <v>313155</v>
      </c>
      <c r="X1478">
        <v>345800</v>
      </c>
      <c r="Y1478">
        <v>41455</v>
      </c>
      <c r="Z1478">
        <v>5</v>
      </c>
      <c r="AA1478">
        <v>59850</v>
      </c>
      <c r="AB1478">
        <v>66500</v>
      </c>
      <c r="AC1478">
        <v>0</v>
      </c>
      <c r="AD1478">
        <v>0</v>
      </c>
      <c r="AE1478">
        <v>0</v>
      </c>
      <c r="AF1478">
        <v>665</v>
      </c>
      <c r="AG1478">
        <v>7600</v>
      </c>
      <c r="AH1478">
        <v>27</v>
      </c>
      <c r="AI1478">
        <v>282150</v>
      </c>
      <c r="AJ1478">
        <v>359100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359100</v>
      </c>
      <c r="BA1478">
        <v>0</v>
      </c>
      <c r="BB1478">
        <v>0</v>
      </c>
      <c r="BC1478">
        <v>0</v>
      </c>
      <c r="BD1478">
        <v>10450</v>
      </c>
      <c r="BE1478">
        <v>10450</v>
      </c>
      <c r="BF1478">
        <v>13300</v>
      </c>
      <c r="BG1478" s="1">
        <v>44539</v>
      </c>
      <c r="BH1478" s="1">
        <v>44483</v>
      </c>
      <c r="BI1478" s="1">
        <v>44545.249606481484</v>
      </c>
      <c r="BJ1478" s="1">
        <v>44524.239363425928</v>
      </c>
    </row>
    <row r="1479" spans="1:62" x14ac:dyDescent="0.25">
      <c r="A1479">
        <v>11034</v>
      </c>
      <c r="B1479" t="s">
        <v>195</v>
      </c>
      <c r="C1479" t="s">
        <v>196</v>
      </c>
      <c r="D1479">
        <v>11282</v>
      </c>
      <c r="E1479">
        <v>82</v>
      </c>
      <c r="F1479" t="s">
        <v>86</v>
      </c>
      <c r="G1479" t="s">
        <v>87</v>
      </c>
      <c r="H1479" t="s">
        <v>90</v>
      </c>
      <c r="I1479">
        <v>1000000018058</v>
      </c>
      <c r="J1479">
        <v>396600</v>
      </c>
      <c r="K1479" t="s">
        <v>64</v>
      </c>
      <c r="L1479" t="s">
        <v>110</v>
      </c>
      <c r="M1479" t="s">
        <v>66</v>
      </c>
      <c r="N1479">
        <v>13</v>
      </c>
      <c r="O1479">
        <v>36608</v>
      </c>
      <c r="P1479">
        <v>40300</v>
      </c>
      <c r="Q1479">
        <v>5575</v>
      </c>
      <c r="R1479">
        <v>34</v>
      </c>
      <c r="S1479">
        <v>95536</v>
      </c>
      <c r="T1479">
        <v>105400</v>
      </c>
      <c r="U1479">
        <v>14373</v>
      </c>
      <c r="V1479">
        <v>20</v>
      </c>
      <c r="W1479">
        <v>56025</v>
      </c>
      <c r="X1479">
        <v>62000</v>
      </c>
      <c r="Y1479">
        <v>8282</v>
      </c>
      <c r="Z1479">
        <v>13</v>
      </c>
      <c r="AA1479">
        <v>36298</v>
      </c>
      <c r="AB1479">
        <v>40300</v>
      </c>
      <c r="AC1479">
        <v>0</v>
      </c>
      <c r="AD1479">
        <v>0</v>
      </c>
      <c r="AE1479">
        <v>0</v>
      </c>
      <c r="AF1479">
        <v>372</v>
      </c>
      <c r="AG1479">
        <v>5265</v>
      </c>
      <c r="AH1479">
        <v>29</v>
      </c>
      <c r="AI1479">
        <v>69228</v>
      </c>
      <c r="AJ1479">
        <v>89900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40</v>
      </c>
      <c r="AR1479">
        <v>124000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89900</v>
      </c>
      <c r="BA1479">
        <v>0</v>
      </c>
      <c r="BB1479">
        <v>0</v>
      </c>
      <c r="BC1479">
        <v>0</v>
      </c>
      <c r="BD1479">
        <v>2387</v>
      </c>
      <c r="BE1479">
        <v>2387</v>
      </c>
      <c r="BF1479">
        <v>3100</v>
      </c>
      <c r="BG1479" s="1">
        <v>44543</v>
      </c>
      <c r="BH1479" s="1">
        <v>44532</v>
      </c>
      <c r="BI1479" s="1">
        <v>44545.249606481484</v>
      </c>
      <c r="BJ1479" s="1">
        <v>44524.239363425928</v>
      </c>
    </row>
    <row r="1480" spans="1:62" x14ac:dyDescent="0.25">
      <c r="A1480">
        <v>11034</v>
      </c>
      <c r="B1480" t="s">
        <v>195</v>
      </c>
      <c r="C1480" t="s">
        <v>196</v>
      </c>
      <c r="D1480">
        <v>11281</v>
      </c>
      <c r="E1480">
        <v>81</v>
      </c>
      <c r="F1480" t="s">
        <v>61</v>
      </c>
      <c r="G1480" t="s">
        <v>336</v>
      </c>
      <c r="H1480" t="s">
        <v>82</v>
      </c>
      <c r="I1480">
        <v>1000000106219</v>
      </c>
      <c r="J1480">
        <v>410199</v>
      </c>
      <c r="K1480" t="s">
        <v>64</v>
      </c>
      <c r="L1480" t="s">
        <v>146</v>
      </c>
      <c r="M1480" t="s">
        <v>66</v>
      </c>
      <c r="N1480">
        <v>49</v>
      </c>
      <c r="O1480">
        <v>44491</v>
      </c>
      <c r="P1480">
        <v>49000</v>
      </c>
      <c r="Q1480">
        <v>8958</v>
      </c>
      <c r="R1480">
        <v>48</v>
      </c>
      <c r="S1480">
        <v>43427</v>
      </c>
      <c r="T1480">
        <v>48000</v>
      </c>
      <c r="U1480">
        <v>8619</v>
      </c>
      <c r="V1480">
        <v>48</v>
      </c>
      <c r="W1480">
        <v>43473</v>
      </c>
      <c r="X1480">
        <v>48000</v>
      </c>
      <c r="Y1480">
        <v>8665</v>
      </c>
      <c r="Z1480">
        <v>24</v>
      </c>
      <c r="AA1480">
        <v>21709</v>
      </c>
      <c r="AB1480">
        <v>24000</v>
      </c>
      <c r="AC1480">
        <v>0</v>
      </c>
      <c r="AD1480">
        <v>0</v>
      </c>
      <c r="AE1480">
        <v>0</v>
      </c>
      <c r="AF1480">
        <v>120</v>
      </c>
      <c r="AG1480">
        <v>4305</v>
      </c>
      <c r="AH1480">
        <v>83</v>
      </c>
      <c r="AI1480">
        <v>60188</v>
      </c>
      <c r="AJ1480">
        <v>83000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83000</v>
      </c>
      <c r="BA1480">
        <v>0</v>
      </c>
      <c r="BB1480">
        <v>0</v>
      </c>
      <c r="BC1480">
        <v>0</v>
      </c>
      <c r="BD1480">
        <v>725</v>
      </c>
      <c r="BE1480">
        <v>725</v>
      </c>
      <c r="BF1480">
        <v>1000</v>
      </c>
      <c r="BG1480" s="1">
        <v>44543</v>
      </c>
      <c r="BH1480" s="1">
        <v>44490</v>
      </c>
      <c r="BI1480" s="1">
        <v>44545.249606481484</v>
      </c>
      <c r="BJ1480" s="1">
        <v>44524.239363425928</v>
      </c>
    </row>
    <row r="1481" spans="1:62" x14ac:dyDescent="0.25">
      <c r="A1481">
        <v>11034</v>
      </c>
      <c r="B1481" t="s">
        <v>195</v>
      </c>
      <c r="C1481" t="s">
        <v>196</v>
      </c>
      <c r="D1481">
        <v>11281</v>
      </c>
      <c r="E1481">
        <v>81</v>
      </c>
      <c r="F1481" t="s">
        <v>61</v>
      </c>
      <c r="G1481" t="s">
        <v>336</v>
      </c>
      <c r="H1481" t="s">
        <v>82</v>
      </c>
      <c r="I1481">
        <v>1000000106221</v>
      </c>
      <c r="J1481">
        <v>410201</v>
      </c>
      <c r="K1481" t="s">
        <v>64</v>
      </c>
      <c r="L1481" t="s">
        <v>148</v>
      </c>
      <c r="M1481" t="s">
        <v>66</v>
      </c>
      <c r="N1481">
        <v>96</v>
      </c>
      <c r="O1481">
        <v>86727</v>
      </c>
      <c r="P1481">
        <v>96000</v>
      </c>
      <c r="Q1481">
        <v>17112</v>
      </c>
      <c r="R1481">
        <v>243</v>
      </c>
      <c r="S1481">
        <v>219082</v>
      </c>
      <c r="T1481">
        <v>243000</v>
      </c>
      <c r="U1481">
        <v>42868</v>
      </c>
      <c r="V1481">
        <v>41</v>
      </c>
      <c r="W1481">
        <v>36736</v>
      </c>
      <c r="X1481">
        <v>41000</v>
      </c>
      <c r="Y1481">
        <v>7005</v>
      </c>
      <c r="Z1481">
        <v>36</v>
      </c>
      <c r="AA1481">
        <v>32236</v>
      </c>
      <c r="AB1481">
        <v>36000</v>
      </c>
      <c r="AC1481">
        <v>0</v>
      </c>
      <c r="AD1481">
        <v>0</v>
      </c>
      <c r="AE1481">
        <v>0</v>
      </c>
      <c r="AF1481">
        <v>540</v>
      </c>
      <c r="AG1481">
        <v>6131</v>
      </c>
      <c r="AH1481">
        <v>84</v>
      </c>
      <c r="AI1481">
        <v>60913</v>
      </c>
      <c r="AJ1481">
        <v>84000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84000</v>
      </c>
      <c r="BA1481">
        <v>0</v>
      </c>
      <c r="BB1481">
        <v>0</v>
      </c>
      <c r="BC1481">
        <v>0</v>
      </c>
      <c r="BD1481">
        <v>725</v>
      </c>
      <c r="BE1481">
        <v>725</v>
      </c>
      <c r="BF1481">
        <v>1000</v>
      </c>
      <c r="BG1481" s="1">
        <v>44543</v>
      </c>
      <c r="BH1481" s="1">
        <v>44526</v>
      </c>
      <c r="BI1481" s="1">
        <v>44545.249606481484</v>
      </c>
      <c r="BJ1481" s="1">
        <v>44524.239363425928</v>
      </c>
    </row>
    <row r="1482" spans="1:62" x14ac:dyDescent="0.25">
      <c r="A1482">
        <v>11034</v>
      </c>
      <c r="B1482" t="s">
        <v>195</v>
      </c>
      <c r="C1482" t="s">
        <v>196</v>
      </c>
      <c r="D1482">
        <v>11282</v>
      </c>
      <c r="E1482">
        <v>82</v>
      </c>
      <c r="F1482" t="s">
        <v>86</v>
      </c>
      <c r="G1482" t="s">
        <v>107</v>
      </c>
      <c r="H1482" t="s">
        <v>108</v>
      </c>
      <c r="I1482">
        <v>1000000003144</v>
      </c>
      <c r="J1482">
        <v>120213</v>
      </c>
      <c r="K1482" t="s">
        <v>64</v>
      </c>
      <c r="L1482" t="s">
        <v>335</v>
      </c>
      <c r="M1482" t="s">
        <v>66</v>
      </c>
      <c r="N1482">
        <v>3</v>
      </c>
      <c r="O1482">
        <v>16091</v>
      </c>
      <c r="P1482">
        <v>18000</v>
      </c>
      <c r="Q1482">
        <v>948</v>
      </c>
      <c r="R1482">
        <v>8</v>
      </c>
      <c r="S1482">
        <v>43418</v>
      </c>
      <c r="T1482">
        <v>48000</v>
      </c>
      <c r="U1482">
        <v>3379</v>
      </c>
      <c r="V1482">
        <v>2</v>
      </c>
      <c r="W1482">
        <v>10855</v>
      </c>
      <c r="X1482">
        <v>12000</v>
      </c>
      <c r="Y1482">
        <v>845</v>
      </c>
      <c r="Z1482">
        <v>2</v>
      </c>
      <c r="AA1482">
        <v>10855</v>
      </c>
      <c r="AB1482">
        <v>12000</v>
      </c>
      <c r="AC1482">
        <v>0</v>
      </c>
      <c r="AD1482">
        <v>0</v>
      </c>
      <c r="AE1482">
        <v>0</v>
      </c>
      <c r="AF1482">
        <v>60</v>
      </c>
      <c r="AG1482">
        <v>845</v>
      </c>
      <c r="AH1482">
        <v>8</v>
      </c>
      <c r="AI1482">
        <v>40039</v>
      </c>
      <c r="AJ1482">
        <v>48000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20</v>
      </c>
      <c r="AR1482">
        <v>120000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48000</v>
      </c>
      <c r="BA1482">
        <v>0</v>
      </c>
      <c r="BB1482">
        <v>0</v>
      </c>
      <c r="BC1482">
        <v>0</v>
      </c>
      <c r="BD1482">
        <v>5005</v>
      </c>
      <c r="BE1482">
        <v>7260</v>
      </c>
      <c r="BF1482">
        <v>6000</v>
      </c>
      <c r="BG1482" s="1">
        <v>44537</v>
      </c>
      <c r="BH1482" s="1">
        <v>44474</v>
      </c>
      <c r="BI1482" s="1">
        <v>44545.249606481484</v>
      </c>
      <c r="BJ1482" s="1">
        <v>44524.239363425928</v>
      </c>
    </row>
    <row r="1483" spans="1:62" x14ac:dyDescent="0.25">
      <c r="A1483">
        <v>11034</v>
      </c>
      <c r="B1483" t="s">
        <v>195</v>
      </c>
      <c r="C1483" t="s">
        <v>196</v>
      </c>
      <c r="D1483">
        <v>11282</v>
      </c>
      <c r="E1483">
        <v>82</v>
      </c>
      <c r="F1483" t="s">
        <v>86</v>
      </c>
      <c r="G1483" t="s">
        <v>107</v>
      </c>
      <c r="H1483" t="s">
        <v>108</v>
      </c>
      <c r="I1483">
        <v>1000000007365</v>
      </c>
      <c r="J1483">
        <v>283391</v>
      </c>
      <c r="K1483" t="s">
        <v>64</v>
      </c>
      <c r="L1483" t="s">
        <v>339</v>
      </c>
      <c r="M1483" t="s">
        <v>66</v>
      </c>
      <c r="N1483">
        <v>10</v>
      </c>
      <c r="O1483">
        <v>54436</v>
      </c>
      <c r="P1483">
        <v>60000</v>
      </c>
      <c r="Q1483">
        <v>4427</v>
      </c>
      <c r="R1483">
        <v>8</v>
      </c>
      <c r="S1483">
        <v>43418</v>
      </c>
      <c r="T1483">
        <v>48000</v>
      </c>
      <c r="U1483">
        <v>3418</v>
      </c>
      <c r="V1483">
        <v>8</v>
      </c>
      <c r="W1483">
        <v>43473</v>
      </c>
      <c r="X1483">
        <v>48000</v>
      </c>
      <c r="Y1483">
        <v>3473</v>
      </c>
      <c r="Z1483">
        <v>7</v>
      </c>
      <c r="AA1483">
        <v>38073</v>
      </c>
      <c r="AB1483">
        <v>42000</v>
      </c>
      <c r="AC1483">
        <v>0</v>
      </c>
      <c r="AD1483">
        <v>0</v>
      </c>
      <c r="AE1483">
        <v>0</v>
      </c>
      <c r="AF1483">
        <v>120</v>
      </c>
      <c r="AG1483">
        <v>3073</v>
      </c>
      <c r="AH1483">
        <v>14</v>
      </c>
      <c r="AI1483">
        <v>70000</v>
      </c>
      <c r="AJ1483">
        <v>84000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84000</v>
      </c>
      <c r="BA1483">
        <v>0</v>
      </c>
      <c r="BB1483">
        <v>0</v>
      </c>
      <c r="BC1483">
        <v>0</v>
      </c>
      <c r="BD1483">
        <v>5000</v>
      </c>
      <c r="BE1483">
        <v>6284</v>
      </c>
      <c r="BF1483">
        <v>6000</v>
      </c>
      <c r="BG1483" s="1">
        <v>44544</v>
      </c>
      <c r="BH1483" s="1">
        <v>44509</v>
      </c>
      <c r="BI1483" s="1">
        <v>44545.249606481484</v>
      </c>
      <c r="BJ1483" s="1">
        <v>44524.239363425928</v>
      </c>
    </row>
    <row r="1484" spans="1:62" x14ac:dyDescent="0.25">
      <c r="A1484">
        <v>11034</v>
      </c>
      <c r="B1484" t="s">
        <v>195</v>
      </c>
      <c r="C1484" t="s">
        <v>196</v>
      </c>
      <c r="D1484">
        <v>11283</v>
      </c>
      <c r="E1484">
        <v>83</v>
      </c>
      <c r="F1484" t="s">
        <v>111</v>
      </c>
      <c r="G1484" t="s">
        <v>129</v>
      </c>
      <c r="H1484" t="s">
        <v>130</v>
      </c>
      <c r="I1484">
        <v>1000000008705</v>
      </c>
      <c r="J1484">
        <v>332747</v>
      </c>
      <c r="K1484" t="s">
        <v>64</v>
      </c>
      <c r="L1484" t="s">
        <v>155</v>
      </c>
      <c r="M1484" t="s">
        <v>66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20</v>
      </c>
      <c r="AI1484">
        <v>5000</v>
      </c>
      <c r="AJ1484">
        <v>10000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10000</v>
      </c>
      <c r="BD1484">
        <v>250</v>
      </c>
      <c r="BE1484">
        <v>250</v>
      </c>
      <c r="BF1484">
        <v>500</v>
      </c>
      <c r="BG1484" s="1">
        <v>44349</v>
      </c>
      <c r="BH1484" s="1">
        <v>43918</v>
      </c>
      <c r="BI1484" s="1">
        <v>44545.249606481484</v>
      </c>
      <c r="BJ1484" s="1">
        <v>44524.239363425928</v>
      </c>
    </row>
    <row r="1485" spans="1:62" x14ac:dyDescent="0.25">
      <c r="A1485">
        <v>11034</v>
      </c>
      <c r="B1485" t="s">
        <v>195</v>
      </c>
      <c r="C1485" t="s">
        <v>196</v>
      </c>
      <c r="D1485">
        <v>11283</v>
      </c>
      <c r="E1485">
        <v>83</v>
      </c>
      <c r="F1485" t="s">
        <v>111</v>
      </c>
      <c r="G1485" t="s">
        <v>129</v>
      </c>
      <c r="H1485" t="s">
        <v>130</v>
      </c>
      <c r="I1485">
        <v>1000000013368</v>
      </c>
      <c r="J1485">
        <v>387407</v>
      </c>
      <c r="K1485" t="s">
        <v>64</v>
      </c>
      <c r="L1485" t="s">
        <v>131</v>
      </c>
      <c r="M1485" t="s">
        <v>66</v>
      </c>
      <c r="N1485">
        <v>1</v>
      </c>
      <c r="O1485">
        <v>3273</v>
      </c>
      <c r="P1485">
        <v>3600</v>
      </c>
      <c r="Q1485">
        <v>818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30</v>
      </c>
      <c r="AX1485">
        <v>73650</v>
      </c>
      <c r="AY1485">
        <v>108000</v>
      </c>
      <c r="AZ1485">
        <v>0</v>
      </c>
      <c r="BA1485">
        <v>0</v>
      </c>
      <c r="BB1485">
        <v>0</v>
      </c>
      <c r="BC1485">
        <v>0</v>
      </c>
      <c r="BD1485">
        <v>2455</v>
      </c>
      <c r="BE1485">
        <v>2455</v>
      </c>
      <c r="BF1485">
        <v>3600</v>
      </c>
      <c r="BG1485" s="1">
        <v>44453</v>
      </c>
      <c r="BH1485" s="1">
        <v>44064</v>
      </c>
      <c r="BI1485" s="1">
        <v>44545.249606481484</v>
      </c>
      <c r="BJ1485" s="1">
        <v>44524.239363425928</v>
      </c>
    </row>
    <row r="1486" spans="1:62" x14ac:dyDescent="0.25">
      <c r="A1486">
        <v>11034</v>
      </c>
      <c r="B1486" t="s">
        <v>195</v>
      </c>
      <c r="C1486" t="s">
        <v>196</v>
      </c>
      <c r="D1486">
        <v>11281</v>
      </c>
      <c r="E1486">
        <v>81</v>
      </c>
      <c r="F1486" t="s">
        <v>61</v>
      </c>
      <c r="G1486" t="s">
        <v>62</v>
      </c>
      <c r="H1486" t="s">
        <v>63</v>
      </c>
      <c r="I1486">
        <v>1000000085829</v>
      </c>
      <c r="J1486">
        <v>406662</v>
      </c>
      <c r="K1486" t="s">
        <v>64</v>
      </c>
      <c r="L1486" t="s">
        <v>68</v>
      </c>
      <c r="M1486" t="s">
        <v>66</v>
      </c>
      <c r="N1486">
        <v>22</v>
      </c>
      <c r="O1486">
        <v>17509</v>
      </c>
      <c r="P1486">
        <v>19800</v>
      </c>
      <c r="Q1486">
        <v>2141</v>
      </c>
      <c r="R1486">
        <v>156</v>
      </c>
      <c r="S1486">
        <v>125869</v>
      </c>
      <c r="T1486">
        <v>140400</v>
      </c>
      <c r="U1486">
        <v>16933</v>
      </c>
      <c r="V1486">
        <v>204</v>
      </c>
      <c r="W1486">
        <v>165829</v>
      </c>
      <c r="X1486">
        <v>183600</v>
      </c>
      <c r="Y1486">
        <v>23409</v>
      </c>
      <c r="Z1486">
        <v>179</v>
      </c>
      <c r="AA1486">
        <v>145865</v>
      </c>
      <c r="AB1486">
        <v>161100</v>
      </c>
      <c r="AC1486">
        <v>0</v>
      </c>
      <c r="AD1486">
        <v>0</v>
      </c>
      <c r="AE1486">
        <v>0</v>
      </c>
      <c r="AF1486">
        <v>648</v>
      </c>
      <c r="AG1486">
        <v>20899</v>
      </c>
      <c r="AH1486">
        <v>-69</v>
      </c>
      <c r="AI1486">
        <v>-48172</v>
      </c>
      <c r="AJ1486">
        <v>-62100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480</v>
      </c>
      <c r="AR1486">
        <v>432000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-62100</v>
      </c>
      <c r="BA1486">
        <v>0</v>
      </c>
      <c r="BB1486">
        <v>0</v>
      </c>
      <c r="BC1486">
        <v>0</v>
      </c>
      <c r="BD1486">
        <v>698</v>
      </c>
      <c r="BE1486">
        <v>698</v>
      </c>
      <c r="BF1486">
        <v>900</v>
      </c>
      <c r="BG1486" s="1">
        <v>44543</v>
      </c>
      <c r="BH1486" s="1">
        <v>44476</v>
      </c>
      <c r="BI1486" s="1">
        <v>44545.249606481484</v>
      </c>
      <c r="BJ1486" s="1">
        <v>44524.239363425928</v>
      </c>
    </row>
    <row r="1487" spans="1:62" x14ac:dyDescent="0.25">
      <c r="A1487">
        <v>11034</v>
      </c>
      <c r="B1487" t="s">
        <v>195</v>
      </c>
      <c r="C1487" t="s">
        <v>196</v>
      </c>
      <c r="D1487">
        <v>11281</v>
      </c>
      <c r="E1487">
        <v>81</v>
      </c>
      <c r="F1487" t="s">
        <v>61</v>
      </c>
      <c r="G1487" t="s">
        <v>336</v>
      </c>
      <c r="H1487" t="s">
        <v>69</v>
      </c>
      <c r="I1487">
        <v>1000000089432</v>
      </c>
      <c r="J1487">
        <v>409049</v>
      </c>
      <c r="K1487" t="s">
        <v>64</v>
      </c>
      <c r="L1487" t="s">
        <v>74</v>
      </c>
      <c r="M1487" t="s">
        <v>66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360</v>
      </c>
      <c r="AR1487">
        <v>360000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708</v>
      </c>
      <c r="BE1487">
        <v>710</v>
      </c>
      <c r="BF1487">
        <v>1000</v>
      </c>
      <c r="BG1487" s="1">
        <v>43971</v>
      </c>
      <c r="BH1487" s="1">
        <v>43903</v>
      </c>
      <c r="BI1487" s="1">
        <v>44545.249606481484</v>
      </c>
      <c r="BJ1487" s="1">
        <v>44524.239363425928</v>
      </c>
    </row>
    <row r="1488" spans="1:62" x14ac:dyDescent="0.25">
      <c r="A1488">
        <v>11034</v>
      </c>
      <c r="B1488" t="s">
        <v>195</v>
      </c>
      <c r="C1488" t="s">
        <v>196</v>
      </c>
      <c r="D1488">
        <v>11281</v>
      </c>
      <c r="E1488">
        <v>81</v>
      </c>
      <c r="F1488" t="s">
        <v>61</v>
      </c>
      <c r="G1488" t="s">
        <v>336</v>
      </c>
      <c r="H1488" t="s">
        <v>82</v>
      </c>
      <c r="I1488">
        <v>1000000013252</v>
      </c>
      <c r="J1488">
        <v>387076</v>
      </c>
      <c r="K1488" t="s">
        <v>64</v>
      </c>
      <c r="L1488" t="s">
        <v>85</v>
      </c>
      <c r="M1488" t="s">
        <v>66</v>
      </c>
      <c r="N1488">
        <v>139</v>
      </c>
      <c r="O1488">
        <v>126105</v>
      </c>
      <c r="P1488">
        <v>139000</v>
      </c>
      <c r="Q1488">
        <v>18964</v>
      </c>
      <c r="R1488">
        <v>173</v>
      </c>
      <c r="S1488">
        <v>155934</v>
      </c>
      <c r="T1488">
        <v>173000</v>
      </c>
      <c r="U1488">
        <v>22595</v>
      </c>
      <c r="V1488">
        <v>111</v>
      </c>
      <c r="W1488">
        <v>100339</v>
      </c>
      <c r="X1488">
        <v>111000</v>
      </c>
      <c r="Y1488">
        <v>14796</v>
      </c>
      <c r="Z1488">
        <v>72</v>
      </c>
      <c r="AA1488">
        <v>65144</v>
      </c>
      <c r="AB1488">
        <v>72000</v>
      </c>
      <c r="AC1488">
        <v>0</v>
      </c>
      <c r="AD1488">
        <v>0</v>
      </c>
      <c r="AE1488">
        <v>0</v>
      </c>
      <c r="AF1488">
        <v>342</v>
      </c>
      <c r="AG1488">
        <v>9932</v>
      </c>
      <c r="AH1488">
        <v>82</v>
      </c>
      <c r="AI1488">
        <v>59463</v>
      </c>
      <c r="AJ1488">
        <v>82000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82000</v>
      </c>
      <c r="BA1488">
        <v>0</v>
      </c>
      <c r="BB1488">
        <v>0</v>
      </c>
      <c r="BC1488">
        <v>0</v>
      </c>
      <c r="BD1488">
        <v>725</v>
      </c>
      <c r="BE1488">
        <v>725</v>
      </c>
      <c r="BF1488">
        <v>1000</v>
      </c>
      <c r="BG1488" s="1">
        <v>44543</v>
      </c>
      <c r="BH1488" s="1">
        <v>44532</v>
      </c>
      <c r="BI1488" s="1">
        <v>44545.249606481484</v>
      </c>
      <c r="BJ1488" s="1">
        <v>44524.239363425928</v>
      </c>
    </row>
    <row r="1489" spans="1:62" x14ac:dyDescent="0.25">
      <c r="A1489">
        <v>11034</v>
      </c>
      <c r="B1489" t="s">
        <v>195</v>
      </c>
      <c r="C1489" t="s">
        <v>196</v>
      </c>
      <c r="D1489">
        <v>11281</v>
      </c>
      <c r="E1489">
        <v>81</v>
      </c>
      <c r="F1489" t="s">
        <v>61</v>
      </c>
      <c r="G1489" t="s">
        <v>340</v>
      </c>
      <c r="H1489" t="s">
        <v>158</v>
      </c>
      <c r="I1489">
        <v>1000000112728</v>
      </c>
      <c r="J1489">
        <v>412635</v>
      </c>
      <c r="K1489" t="s">
        <v>64</v>
      </c>
      <c r="L1489" t="s">
        <v>159</v>
      </c>
      <c r="M1489" t="s">
        <v>66</v>
      </c>
      <c r="N1489">
        <v>12</v>
      </c>
      <c r="O1489">
        <v>10364</v>
      </c>
      <c r="P1489">
        <v>11400</v>
      </c>
      <c r="Q1489">
        <v>1986</v>
      </c>
      <c r="R1489">
        <v>0</v>
      </c>
      <c r="S1489">
        <v>0</v>
      </c>
      <c r="T1489">
        <v>0</v>
      </c>
      <c r="U1489">
        <v>0</v>
      </c>
      <c r="V1489">
        <v>24</v>
      </c>
      <c r="W1489">
        <v>20727</v>
      </c>
      <c r="X1489">
        <v>22800</v>
      </c>
      <c r="Y1489">
        <v>3972</v>
      </c>
      <c r="Z1489">
        <v>12</v>
      </c>
      <c r="AA1489">
        <v>10364</v>
      </c>
      <c r="AB1489">
        <v>11400</v>
      </c>
      <c r="AC1489">
        <v>0</v>
      </c>
      <c r="AD1489">
        <v>0</v>
      </c>
      <c r="AE1489">
        <v>0</v>
      </c>
      <c r="AF1489">
        <v>0</v>
      </c>
      <c r="AG1489">
        <v>1986</v>
      </c>
      <c r="AH1489">
        <v>276</v>
      </c>
      <c r="AI1489">
        <v>192684</v>
      </c>
      <c r="AJ1489">
        <v>262200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262200</v>
      </c>
      <c r="BD1489">
        <v>698</v>
      </c>
      <c r="BE1489">
        <v>698</v>
      </c>
      <c r="BF1489">
        <v>950</v>
      </c>
      <c r="BG1489" s="1">
        <v>44543</v>
      </c>
      <c r="BH1489" s="1">
        <v>44137</v>
      </c>
      <c r="BI1489" s="1">
        <v>44545.249606481484</v>
      </c>
      <c r="BJ1489" s="1">
        <v>44524.239363425928</v>
      </c>
    </row>
    <row r="1490" spans="1:62" x14ac:dyDescent="0.25">
      <c r="A1490">
        <v>11034</v>
      </c>
      <c r="B1490" t="s">
        <v>195</v>
      </c>
      <c r="C1490" t="s">
        <v>196</v>
      </c>
      <c r="D1490">
        <v>11281</v>
      </c>
      <c r="E1490">
        <v>81</v>
      </c>
      <c r="F1490" t="s">
        <v>61</v>
      </c>
      <c r="G1490" t="s">
        <v>62</v>
      </c>
      <c r="H1490" t="s">
        <v>63</v>
      </c>
      <c r="I1490">
        <v>1000000076825</v>
      </c>
      <c r="J1490">
        <v>384747</v>
      </c>
      <c r="K1490" t="s">
        <v>64</v>
      </c>
      <c r="L1490" t="s">
        <v>447</v>
      </c>
      <c r="M1490" t="s">
        <v>66</v>
      </c>
      <c r="N1490">
        <v>2</v>
      </c>
      <c r="O1490">
        <v>19538</v>
      </c>
      <c r="P1490">
        <v>21600</v>
      </c>
      <c r="Q1490">
        <v>3086</v>
      </c>
      <c r="R1490">
        <v>18</v>
      </c>
      <c r="S1490">
        <v>175942</v>
      </c>
      <c r="T1490">
        <v>194400</v>
      </c>
      <c r="U1490">
        <v>27869</v>
      </c>
      <c r="V1490">
        <v>8</v>
      </c>
      <c r="W1490">
        <v>78251</v>
      </c>
      <c r="X1490">
        <v>86400</v>
      </c>
      <c r="Y1490">
        <v>12441</v>
      </c>
      <c r="Z1490">
        <v>23</v>
      </c>
      <c r="AA1490">
        <v>218945</v>
      </c>
      <c r="AB1490">
        <v>248400</v>
      </c>
      <c r="AC1490">
        <v>0</v>
      </c>
      <c r="AD1490">
        <v>0</v>
      </c>
      <c r="AE1490">
        <v>0</v>
      </c>
      <c r="AF1490">
        <v>7560</v>
      </c>
      <c r="AG1490">
        <v>29741</v>
      </c>
      <c r="AH1490">
        <v>33</v>
      </c>
      <c r="AI1490">
        <v>271467</v>
      </c>
      <c r="AJ1490">
        <v>356400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420</v>
      </c>
      <c r="AR1490">
        <v>4536000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356400</v>
      </c>
      <c r="BA1490">
        <v>0</v>
      </c>
      <c r="BB1490">
        <v>0</v>
      </c>
      <c r="BC1490">
        <v>0</v>
      </c>
      <c r="BD1490">
        <v>8226</v>
      </c>
      <c r="BE1490">
        <v>8226</v>
      </c>
      <c r="BF1490">
        <v>10800</v>
      </c>
      <c r="BG1490" s="1">
        <v>44543</v>
      </c>
      <c r="BH1490" s="1">
        <v>44538</v>
      </c>
      <c r="BI1490" s="1">
        <v>44545.249606481484</v>
      </c>
      <c r="BJ1490" s="1">
        <v>44524.239363425928</v>
      </c>
    </row>
    <row r="1491" spans="1:62" x14ac:dyDescent="0.25">
      <c r="A1491">
        <v>11034</v>
      </c>
      <c r="B1491" t="s">
        <v>195</v>
      </c>
      <c r="C1491" t="s">
        <v>196</v>
      </c>
      <c r="D1491">
        <v>11281</v>
      </c>
      <c r="E1491">
        <v>81</v>
      </c>
      <c r="F1491" t="s">
        <v>61</v>
      </c>
      <c r="G1491" t="s">
        <v>336</v>
      </c>
      <c r="H1491" t="s">
        <v>82</v>
      </c>
      <c r="I1491">
        <v>1000000077620</v>
      </c>
      <c r="J1491">
        <v>386777</v>
      </c>
      <c r="K1491" t="s">
        <v>64</v>
      </c>
      <c r="L1491" t="s">
        <v>84</v>
      </c>
      <c r="M1491" t="s">
        <v>66</v>
      </c>
      <c r="N1491">
        <v>48</v>
      </c>
      <c r="O1491">
        <v>45559</v>
      </c>
      <c r="P1491">
        <v>50400</v>
      </c>
      <c r="Q1491">
        <v>6379</v>
      </c>
      <c r="R1491">
        <v>105</v>
      </c>
      <c r="S1491">
        <v>99502</v>
      </c>
      <c r="T1491">
        <v>110250</v>
      </c>
      <c r="U1491">
        <v>13802</v>
      </c>
      <c r="V1491">
        <v>36</v>
      </c>
      <c r="W1491">
        <v>34312</v>
      </c>
      <c r="X1491">
        <v>37800</v>
      </c>
      <c r="Y1491">
        <v>4932</v>
      </c>
      <c r="Z1491">
        <v>60</v>
      </c>
      <c r="AA1491">
        <v>56910</v>
      </c>
      <c r="AB1491">
        <v>63000</v>
      </c>
      <c r="AC1491">
        <v>0</v>
      </c>
      <c r="AD1491">
        <v>0</v>
      </c>
      <c r="AE1491">
        <v>0</v>
      </c>
      <c r="AF1491">
        <v>399</v>
      </c>
      <c r="AG1491">
        <v>7944</v>
      </c>
      <c r="AH1491">
        <v>37</v>
      </c>
      <c r="AI1491">
        <v>26832</v>
      </c>
      <c r="AJ1491">
        <v>38850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38850</v>
      </c>
      <c r="BA1491">
        <v>0</v>
      </c>
      <c r="BB1491">
        <v>0</v>
      </c>
      <c r="BC1491">
        <v>0</v>
      </c>
      <c r="BD1491">
        <v>725</v>
      </c>
      <c r="BE1491">
        <v>725</v>
      </c>
      <c r="BF1491">
        <v>1050</v>
      </c>
      <c r="BG1491" s="1">
        <v>44541</v>
      </c>
      <c r="BH1491" s="1">
        <v>44490</v>
      </c>
      <c r="BI1491" s="1">
        <v>44545.249606481484</v>
      </c>
      <c r="BJ1491" s="1">
        <v>44524.239363425928</v>
      </c>
    </row>
    <row r="1492" spans="1:62" x14ac:dyDescent="0.25">
      <c r="A1492">
        <v>11034</v>
      </c>
      <c r="B1492" t="s">
        <v>195</v>
      </c>
      <c r="C1492" t="s">
        <v>196</v>
      </c>
      <c r="D1492">
        <v>11281</v>
      </c>
      <c r="E1492">
        <v>81</v>
      </c>
      <c r="F1492" t="s">
        <v>61</v>
      </c>
      <c r="G1492" t="s">
        <v>62</v>
      </c>
      <c r="H1492" t="s">
        <v>63</v>
      </c>
      <c r="I1492">
        <v>1000000019975</v>
      </c>
      <c r="J1492">
        <v>375283</v>
      </c>
      <c r="K1492" t="s">
        <v>64</v>
      </c>
      <c r="L1492" t="s">
        <v>77</v>
      </c>
      <c r="M1492" t="s">
        <v>66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96</v>
      </c>
      <c r="W1492">
        <v>38585</v>
      </c>
      <c r="X1492">
        <v>43200</v>
      </c>
      <c r="Y1492">
        <v>6156</v>
      </c>
      <c r="Z1492">
        <v>108</v>
      </c>
      <c r="AA1492">
        <v>44035</v>
      </c>
      <c r="AB1492">
        <v>48600</v>
      </c>
      <c r="AC1492">
        <v>0</v>
      </c>
      <c r="AD1492">
        <v>0</v>
      </c>
      <c r="AE1492">
        <v>0</v>
      </c>
      <c r="AF1492">
        <v>162</v>
      </c>
      <c r="AG1492">
        <v>7551</v>
      </c>
      <c r="AH1492">
        <v>286</v>
      </c>
      <c r="AI1492">
        <v>96613</v>
      </c>
      <c r="AJ1492">
        <v>128700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128700</v>
      </c>
      <c r="BA1492">
        <v>0</v>
      </c>
      <c r="BB1492">
        <v>0</v>
      </c>
      <c r="BC1492">
        <v>0</v>
      </c>
      <c r="BD1492">
        <v>338</v>
      </c>
      <c r="BE1492">
        <v>338</v>
      </c>
      <c r="BF1492">
        <v>450</v>
      </c>
      <c r="BG1492" s="1">
        <v>44542</v>
      </c>
      <c r="BH1492" s="1">
        <v>44504</v>
      </c>
      <c r="BI1492" s="1">
        <v>44545.249606481484</v>
      </c>
      <c r="BJ1492" s="1">
        <v>44524.239363425928</v>
      </c>
    </row>
    <row r="1493" spans="1:62" x14ac:dyDescent="0.25">
      <c r="A1493">
        <v>11034</v>
      </c>
      <c r="B1493" t="s">
        <v>195</v>
      </c>
      <c r="C1493" t="s">
        <v>196</v>
      </c>
      <c r="D1493">
        <v>11283</v>
      </c>
      <c r="E1493">
        <v>83</v>
      </c>
      <c r="F1493" t="s">
        <v>111</v>
      </c>
      <c r="G1493" t="s">
        <v>129</v>
      </c>
      <c r="H1493" t="s">
        <v>130</v>
      </c>
      <c r="I1493">
        <v>1000000010304</v>
      </c>
      <c r="J1493">
        <v>362995</v>
      </c>
      <c r="K1493" t="s">
        <v>64</v>
      </c>
      <c r="L1493" t="s">
        <v>165</v>
      </c>
      <c r="M1493" t="s">
        <v>66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30</v>
      </c>
      <c r="AX1493">
        <v>73650</v>
      </c>
      <c r="AY1493">
        <v>117000</v>
      </c>
      <c r="AZ1493">
        <v>0</v>
      </c>
      <c r="BA1493">
        <v>0</v>
      </c>
      <c r="BB1493">
        <v>0</v>
      </c>
      <c r="BC1493">
        <v>0</v>
      </c>
      <c r="BD1493">
        <v>2455</v>
      </c>
      <c r="BE1493">
        <v>2455</v>
      </c>
      <c r="BF1493">
        <v>3900</v>
      </c>
      <c r="BG1493" s="1">
        <v>44358</v>
      </c>
      <c r="BH1493" s="1">
        <v>43792</v>
      </c>
      <c r="BI1493" s="1">
        <v>44545.249606481484</v>
      </c>
      <c r="BJ1493" s="1">
        <v>44524.239363425928</v>
      </c>
    </row>
    <row r="1494" spans="1:62" x14ac:dyDescent="0.25">
      <c r="A1494">
        <v>11034</v>
      </c>
      <c r="B1494" t="s">
        <v>195</v>
      </c>
      <c r="C1494" t="s">
        <v>196</v>
      </c>
      <c r="D1494">
        <v>11283</v>
      </c>
      <c r="E1494">
        <v>83</v>
      </c>
      <c r="F1494" t="s">
        <v>111</v>
      </c>
      <c r="G1494" t="s">
        <v>129</v>
      </c>
      <c r="H1494" t="s">
        <v>130</v>
      </c>
      <c r="I1494">
        <v>1000000004022</v>
      </c>
      <c r="J1494">
        <v>144942</v>
      </c>
      <c r="K1494" t="s">
        <v>64</v>
      </c>
      <c r="L1494" t="s">
        <v>136</v>
      </c>
      <c r="M1494" t="s">
        <v>66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30</v>
      </c>
      <c r="AX1494">
        <v>73650</v>
      </c>
      <c r="AY1494">
        <v>117000</v>
      </c>
      <c r="AZ1494">
        <v>0</v>
      </c>
      <c r="BA1494">
        <v>0</v>
      </c>
      <c r="BB1494">
        <v>0</v>
      </c>
      <c r="BC1494">
        <v>0</v>
      </c>
      <c r="BD1494">
        <v>2455</v>
      </c>
      <c r="BE1494">
        <v>2455</v>
      </c>
      <c r="BF1494">
        <v>3900</v>
      </c>
      <c r="BG1494" s="1">
        <v>44247</v>
      </c>
      <c r="BH1494" s="1">
        <v>43888</v>
      </c>
      <c r="BI1494" s="1">
        <v>44545.249606481484</v>
      </c>
      <c r="BJ1494" s="1">
        <v>44524.239363425928</v>
      </c>
    </row>
    <row r="1495" spans="1:62" x14ac:dyDescent="0.25">
      <c r="A1495">
        <v>11034</v>
      </c>
      <c r="B1495" t="s">
        <v>195</v>
      </c>
      <c r="C1495" t="s">
        <v>196</v>
      </c>
      <c r="D1495">
        <v>11282</v>
      </c>
      <c r="E1495">
        <v>82</v>
      </c>
      <c r="F1495" t="s">
        <v>86</v>
      </c>
      <c r="G1495" t="s">
        <v>94</v>
      </c>
      <c r="H1495" t="s">
        <v>95</v>
      </c>
      <c r="I1495">
        <v>1000000001866</v>
      </c>
      <c r="J1495">
        <v>101921</v>
      </c>
      <c r="K1495" t="s">
        <v>64</v>
      </c>
      <c r="L1495" t="s">
        <v>97</v>
      </c>
      <c r="M1495" t="s">
        <v>66</v>
      </c>
      <c r="N1495">
        <v>0</v>
      </c>
      <c r="O1495">
        <v>0</v>
      </c>
      <c r="P1495">
        <v>0</v>
      </c>
      <c r="Q1495">
        <v>0</v>
      </c>
      <c r="R1495">
        <v>6</v>
      </c>
      <c r="S1495">
        <v>7091</v>
      </c>
      <c r="T1495">
        <v>7800</v>
      </c>
      <c r="U1495">
        <v>2169</v>
      </c>
      <c r="V1495">
        <v>36</v>
      </c>
      <c r="W1495">
        <v>42545</v>
      </c>
      <c r="X1495">
        <v>46800</v>
      </c>
      <c r="Y1495">
        <v>13015</v>
      </c>
      <c r="Z1495">
        <v>14</v>
      </c>
      <c r="AA1495">
        <v>16463</v>
      </c>
      <c r="AB1495">
        <v>18200</v>
      </c>
      <c r="AC1495">
        <v>0</v>
      </c>
      <c r="AD1495">
        <v>0</v>
      </c>
      <c r="AE1495">
        <v>0</v>
      </c>
      <c r="AF1495">
        <v>91</v>
      </c>
      <c r="AG1495">
        <v>4979</v>
      </c>
      <c r="AH1495">
        <v>4</v>
      </c>
      <c r="AI1495">
        <v>3281</v>
      </c>
      <c r="AJ1495">
        <v>5200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120</v>
      </c>
      <c r="AR1495">
        <v>156000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5200</v>
      </c>
      <c r="BB1495">
        <v>0</v>
      </c>
      <c r="BC1495">
        <v>0</v>
      </c>
      <c r="BD1495">
        <v>820</v>
      </c>
      <c r="BE1495">
        <v>820</v>
      </c>
      <c r="BF1495">
        <v>1300</v>
      </c>
      <c r="BG1495" s="1">
        <v>44544</v>
      </c>
      <c r="BH1495" s="1">
        <v>44441</v>
      </c>
      <c r="BI1495" s="1">
        <v>44545.249606481484</v>
      </c>
      <c r="BJ1495" s="1">
        <v>44524.239363425928</v>
      </c>
    </row>
    <row r="1496" spans="1:62" x14ac:dyDescent="0.25">
      <c r="A1496">
        <v>11034</v>
      </c>
      <c r="B1496" t="s">
        <v>195</v>
      </c>
      <c r="C1496" t="s">
        <v>196</v>
      </c>
      <c r="D1496">
        <v>11283</v>
      </c>
      <c r="E1496">
        <v>83</v>
      </c>
      <c r="F1496" t="s">
        <v>111</v>
      </c>
      <c r="G1496" t="s">
        <v>129</v>
      </c>
      <c r="H1496" t="s">
        <v>130</v>
      </c>
      <c r="I1496">
        <v>1000000007747</v>
      </c>
      <c r="J1496">
        <v>299757</v>
      </c>
      <c r="K1496" t="s">
        <v>64</v>
      </c>
      <c r="L1496" t="s">
        <v>152</v>
      </c>
      <c r="M1496" t="s">
        <v>66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120</v>
      </c>
      <c r="AX1496">
        <v>79080</v>
      </c>
      <c r="AY1496">
        <v>120000</v>
      </c>
      <c r="AZ1496">
        <v>0</v>
      </c>
      <c r="BA1496">
        <v>0</v>
      </c>
      <c r="BB1496">
        <v>0</v>
      </c>
      <c r="BC1496">
        <v>0</v>
      </c>
      <c r="BD1496">
        <v>659</v>
      </c>
      <c r="BE1496">
        <v>659</v>
      </c>
      <c r="BF1496">
        <v>1000</v>
      </c>
      <c r="BG1496" s="1">
        <v>44311</v>
      </c>
      <c r="BH1496" s="1">
        <v>43861</v>
      </c>
      <c r="BI1496" s="1">
        <v>44545.249606481484</v>
      </c>
      <c r="BJ1496" s="1">
        <v>44524.239363425928</v>
      </c>
    </row>
    <row r="1497" spans="1:62" x14ac:dyDescent="0.25">
      <c r="A1497">
        <v>11034</v>
      </c>
      <c r="B1497" t="s">
        <v>195</v>
      </c>
      <c r="C1497" t="s">
        <v>196</v>
      </c>
      <c r="D1497">
        <v>11282</v>
      </c>
      <c r="E1497">
        <v>82</v>
      </c>
      <c r="F1497" t="s">
        <v>86</v>
      </c>
      <c r="G1497" t="s">
        <v>87</v>
      </c>
      <c r="H1497" t="s">
        <v>92</v>
      </c>
      <c r="I1497">
        <v>1000000112331</v>
      </c>
      <c r="J1497">
        <v>412535</v>
      </c>
      <c r="K1497" t="s">
        <v>64</v>
      </c>
      <c r="L1497" t="s">
        <v>93</v>
      </c>
      <c r="M1497" t="s">
        <v>66</v>
      </c>
      <c r="N1497">
        <v>16</v>
      </c>
      <c r="O1497">
        <v>14545</v>
      </c>
      <c r="P1497">
        <v>16000</v>
      </c>
      <c r="Q1497">
        <v>3015</v>
      </c>
      <c r="R1497">
        <v>12</v>
      </c>
      <c r="S1497">
        <v>10909</v>
      </c>
      <c r="T1497">
        <v>12000</v>
      </c>
      <c r="U1497">
        <v>2261</v>
      </c>
      <c r="V1497">
        <v>4</v>
      </c>
      <c r="W1497">
        <v>3636</v>
      </c>
      <c r="X1497">
        <v>4000</v>
      </c>
      <c r="Y1497">
        <v>754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193</v>
      </c>
      <c r="AI1497">
        <v>139086</v>
      </c>
      <c r="AJ1497">
        <v>193000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193000</v>
      </c>
      <c r="BB1497">
        <v>0</v>
      </c>
      <c r="BC1497">
        <v>0</v>
      </c>
      <c r="BD1497">
        <v>721</v>
      </c>
      <c r="BE1497">
        <v>721</v>
      </c>
      <c r="BF1497">
        <v>1000</v>
      </c>
      <c r="BG1497" s="1">
        <v>44521</v>
      </c>
      <c r="BH1497" s="1">
        <v>44435</v>
      </c>
      <c r="BI1497" s="1">
        <v>44545.249606481484</v>
      </c>
      <c r="BJ1497" s="1">
        <v>44524.239363425928</v>
      </c>
    </row>
    <row r="1498" spans="1:62" x14ac:dyDescent="0.25">
      <c r="A1498">
        <v>11034</v>
      </c>
      <c r="B1498" t="s">
        <v>195</v>
      </c>
      <c r="C1498" t="s">
        <v>196</v>
      </c>
      <c r="D1498">
        <v>11281</v>
      </c>
      <c r="E1498">
        <v>81</v>
      </c>
      <c r="F1498" t="s">
        <v>61</v>
      </c>
      <c r="G1498" t="s">
        <v>336</v>
      </c>
      <c r="H1498" t="s">
        <v>82</v>
      </c>
      <c r="I1498">
        <v>1000000115529</v>
      </c>
      <c r="J1498">
        <v>414319</v>
      </c>
      <c r="K1498" t="s">
        <v>64</v>
      </c>
      <c r="L1498" t="s">
        <v>405</v>
      </c>
      <c r="M1498" t="s">
        <v>66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168</v>
      </c>
      <c r="W1498">
        <v>75600</v>
      </c>
      <c r="X1498">
        <v>84000</v>
      </c>
      <c r="Y1498">
        <v>15064</v>
      </c>
      <c r="Z1498">
        <v>158</v>
      </c>
      <c r="AA1498">
        <v>71491</v>
      </c>
      <c r="AB1498">
        <v>79000</v>
      </c>
      <c r="AC1498">
        <v>0</v>
      </c>
      <c r="AD1498">
        <v>0</v>
      </c>
      <c r="AE1498">
        <v>0</v>
      </c>
      <c r="AF1498">
        <v>360</v>
      </c>
      <c r="AG1498">
        <v>14559</v>
      </c>
      <c r="AH1498">
        <v>34</v>
      </c>
      <c r="AI1498">
        <v>12251</v>
      </c>
      <c r="AJ1498">
        <v>17000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17000</v>
      </c>
      <c r="BA1498">
        <v>0</v>
      </c>
      <c r="BB1498">
        <v>0</v>
      </c>
      <c r="BC1498">
        <v>0</v>
      </c>
      <c r="BD1498">
        <v>360</v>
      </c>
      <c r="BE1498">
        <v>360</v>
      </c>
      <c r="BF1498">
        <v>500</v>
      </c>
      <c r="BG1498" s="1">
        <v>44537</v>
      </c>
      <c r="BH1498" s="1">
        <v>44490</v>
      </c>
      <c r="BI1498" s="1">
        <v>44545.249606481484</v>
      </c>
      <c r="BJ1498" s="1">
        <v>44524.239363425928</v>
      </c>
    </row>
    <row r="1499" spans="1:62" x14ac:dyDescent="0.25">
      <c r="A1499">
        <v>11034</v>
      </c>
      <c r="B1499" t="s">
        <v>195</v>
      </c>
      <c r="C1499" t="s">
        <v>196</v>
      </c>
      <c r="D1499">
        <v>11281</v>
      </c>
      <c r="E1499">
        <v>81</v>
      </c>
      <c r="F1499" t="s">
        <v>61</v>
      </c>
      <c r="G1499" t="s">
        <v>62</v>
      </c>
      <c r="H1499" t="s">
        <v>63</v>
      </c>
      <c r="I1499">
        <v>1000000076827</v>
      </c>
      <c r="J1499">
        <v>384749</v>
      </c>
      <c r="K1499" t="s">
        <v>64</v>
      </c>
      <c r="L1499" t="s">
        <v>449</v>
      </c>
      <c r="M1499" t="s">
        <v>66</v>
      </c>
      <c r="N1499">
        <v>14</v>
      </c>
      <c r="O1499">
        <v>136865</v>
      </c>
      <c r="P1499">
        <v>151200</v>
      </c>
      <c r="Q1499">
        <v>21698</v>
      </c>
      <c r="R1499">
        <v>10</v>
      </c>
      <c r="S1499">
        <v>97691</v>
      </c>
      <c r="T1499">
        <v>108000</v>
      </c>
      <c r="U1499">
        <v>15428</v>
      </c>
      <c r="V1499">
        <v>16</v>
      </c>
      <c r="W1499">
        <v>155618</v>
      </c>
      <c r="X1499">
        <v>172800</v>
      </c>
      <c r="Y1499">
        <v>23998</v>
      </c>
      <c r="Z1499">
        <v>7</v>
      </c>
      <c r="AA1499">
        <v>68236</v>
      </c>
      <c r="AB1499">
        <v>75600</v>
      </c>
      <c r="AC1499">
        <v>0</v>
      </c>
      <c r="AD1499">
        <v>0</v>
      </c>
      <c r="AE1499">
        <v>0</v>
      </c>
      <c r="AF1499">
        <v>540</v>
      </c>
      <c r="AG1499">
        <v>10652</v>
      </c>
      <c r="AH1499">
        <v>68</v>
      </c>
      <c r="AI1499">
        <v>559387</v>
      </c>
      <c r="AJ1499">
        <v>734400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378</v>
      </c>
      <c r="AR1499">
        <v>4082400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734400</v>
      </c>
      <c r="BD1499">
        <v>8226</v>
      </c>
      <c r="BE1499">
        <v>8226</v>
      </c>
      <c r="BF1499">
        <v>10800</v>
      </c>
      <c r="BG1499" s="1">
        <v>44543</v>
      </c>
      <c r="BH1499" s="1">
        <v>44377</v>
      </c>
      <c r="BI1499" s="1">
        <v>44545.249606481484</v>
      </c>
      <c r="BJ1499" s="1">
        <v>44524.239363425928</v>
      </c>
    </row>
    <row r="1500" spans="1:62" x14ac:dyDescent="0.25">
      <c r="A1500">
        <v>11034</v>
      </c>
      <c r="B1500" t="s">
        <v>195</v>
      </c>
      <c r="C1500" t="s">
        <v>196</v>
      </c>
      <c r="D1500">
        <v>11283</v>
      </c>
      <c r="E1500">
        <v>83</v>
      </c>
      <c r="F1500" t="s">
        <v>111</v>
      </c>
      <c r="G1500" t="s">
        <v>129</v>
      </c>
      <c r="H1500" t="s">
        <v>130</v>
      </c>
      <c r="I1500">
        <v>1000000013519</v>
      </c>
      <c r="J1500">
        <v>387793</v>
      </c>
      <c r="K1500" t="s">
        <v>64</v>
      </c>
      <c r="L1500" t="s">
        <v>143</v>
      </c>
      <c r="M1500" t="s">
        <v>66</v>
      </c>
      <c r="N1500">
        <v>1</v>
      </c>
      <c r="O1500">
        <v>8227</v>
      </c>
      <c r="P1500">
        <v>9050</v>
      </c>
      <c r="Q1500">
        <v>1367</v>
      </c>
      <c r="R1500">
        <v>4</v>
      </c>
      <c r="S1500">
        <v>32744</v>
      </c>
      <c r="T1500">
        <v>36200</v>
      </c>
      <c r="U1500">
        <v>5304</v>
      </c>
      <c r="V1500">
        <v>1</v>
      </c>
      <c r="W1500">
        <v>8227</v>
      </c>
      <c r="X1500">
        <v>9050</v>
      </c>
      <c r="Y1500">
        <v>1367</v>
      </c>
      <c r="Z1500">
        <v>1</v>
      </c>
      <c r="AA1500">
        <v>8145</v>
      </c>
      <c r="AB1500">
        <v>9050</v>
      </c>
      <c r="AC1500">
        <v>0</v>
      </c>
      <c r="AD1500">
        <v>0</v>
      </c>
      <c r="AE1500">
        <v>0</v>
      </c>
      <c r="AF1500">
        <v>91</v>
      </c>
      <c r="AG1500">
        <v>1285</v>
      </c>
      <c r="AH1500">
        <v>40</v>
      </c>
      <c r="AI1500">
        <v>274400</v>
      </c>
      <c r="AJ1500">
        <v>362000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362000</v>
      </c>
      <c r="BD1500">
        <v>6860</v>
      </c>
      <c r="BE1500">
        <v>6860</v>
      </c>
      <c r="BF1500">
        <v>9050</v>
      </c>
      <c r="BG1500" s="1">
        <v>44535</v>
      </c>
      <c r="BH1500" s="1">
        <v>44154</v>
      </c>
      <c r="BI1500" s="1">
        <v>44545.249606481484</v>
      </c>
      <c r="BJ1500" s="1">
        <v>44524.239363425928</v>
      </c>
    </row>
    <row r="1501" spans="1:62" x14ac:dyDescent="0.25">
      <c r="A1501">
        <v>11034</v>
      </c>
      <c r="B1501" t="s">
        <v>195</v>
      </c>
      <c r="C1501" t="s">
        <v>196</v>
      </c>
      <c r="D1501">
        <v>11281</v>
      </c>
      <c r="E1501">
        <v>81</v>
      </c>
      <c r="F1501" t="s">
        <v>61</v>
      </c>
      <c r="G1501" t="s">
        <v>336</v>
      </c>
      <c r="H1501" t="s">
        <v>69</v>
      </c>
      <c r="I1501">
        <v>1000000009644</v>
      </c>
      <c r="J1501">
        <v>352705</v>
      </c>
      <c r="K1501" t="s">
        <v>64</v>
      </c>
      <c r="L1501" t="s">
        <v>149</v>
      </c>
      <c r="M1501" t="s">
        <v>66</v>
      </c>
      <c r="N1501">
        <v>31</v>
      </c>
      <c r="O1501">
        <v>14091</v>
      </c>
      <c r="P1501">
        <v>15500</v>
      </c>
      <c r="Q1501">
        <v>2536</v>
      </c>
      <c r="R1501">
        <v>144</v>
      </c>
      <c r="S1501">
        <v>65094</v>
      </c>
      <c r="T1501">
        <v>72000</v>
      </c>
      <c r="U1501">
        <v>17967</v>
      </c>
      <c r="V1501">
        <v>144</v>
      </c>
      <c r="W1501">
        <v>65127</v>
      </c>
      <c r="X1501">
        <v>72000</v>
      </c>
      <c r="Y1501">
        <v>18000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327</v>
      </c>
      <c r="AJ1501">
        <v>500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288</v>
      </c>
      <c r="AX1501">
        <v>94176</v>
      </c>
      <c r="AY1501">
        <v>144000</v>
      </c>
      <c r="AZ1501">
        <v>500</v>
      </c>
      <c r="BA1501">
        <v>0</v>
      </c>
      <c r="BB1501">
        <v>0</v>
      </c>
      <c r="BC1501">
        <v>0</v>
      </c>
      <c r="BD1501">
        <v>327</v>
      </c>
      <c r="BE1501">
        <v>327</v>
      </c>
      <c r="BF1501">
        <v>500</v>
      </c>
      <c r="BG1501" s="1">
        <v>44530</v>
      </c>
      <c r="BH1501" s="1">
        <v>44473</v>
      </c>
      <c r="BI1501" s="1">
        <v>44545.249606481484</v>
      </c>
      <c r="BJ1501" s="1">
        <v>44524.239363425928</v>
      </c>
    </row>
    <row r="1502" spans="1:62" x14ac:dyDescent="0.25">
      <c r="A1502">
        <v>11034</v>
      </c>
      <c r="B1502" t="s">
        <v>195</v>
      </c>
      <c r="C1502" t="s">
        <v>196</v>
      </c>
      <c r="D1502">
        <v>11283</v>
      </c>
      <c r="E1502">
        <v>83</v>
      </c>
      <c r="F1502" t="s">
        <v>111</v>
      </c>
      <c r="G1502" t="s">
        <v>129</v>
      </c>
      <c r="H1502" t="s">
        <v>130</v>
      </c>
      <c r="I1502">
        <v>1000000112842</v>
      </c>
      <c r="J1502">
        <v>412665</v>
      </c>
      <c r="K1502" t="s">
        <v>64</v>
      </c>
      <c r="L1502" t="s">
        <v>178</v>
      </c>
      <c r="M1502" t="s">
        <v>66</v>
      </c>
      <c r="N1502">
        <v>4</v>
      </c>
      <c r="O1502">
        <v>46564</v>
      </c>
      <c r="P1502">
        <v>52000</v>
      </c>
      <c r="Q1502">
        <v>6188</v>
      </c>
      <c r="R1502">
        <v>10</v>
      </c>
      <c r="S1502">
        <v>117591</v>
      </c>
      <c r="T1502">
        <v>130000</v>
      </c>
      <c r="U1502">
        <v>16651</v>
      </c>
      <c r="V1502">
        <v>5</v>
      </c>
      <c r="W1502">
        <v>58736</v>
      </c>
      <c r="X1502">
        <v>65000</v>
      </c>
      <c r="Y1502">
        <v>8266</v>
      </c>
      <c r="Z1502">
        <v>5</v>
      </c>
      <c r="AA1502">
        <v>58736</v>
      </c>
      <c r="AB1502">
        <v>65000</v>
      </c>
      <c r="AC1502">
        <v>0</v>
      </c>
      <c r="AD1502">
        <v>0</v>
      </c>
      <c r="AE1502">
        <v>0</v>
      </c>
      <c r="AF1502">
        <v>390</v>
      </c>
      <c r="AG1502">
        <v>8266</v>
      </c>
      <c r="AH1502">
        <v>53</v>
      </c>
      <c r="AI1502">
        <v>534982</v>
      </c>
      <c r="AJ1502">
        <v>689000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689000</v>
      </c>
      <c r="BA1502">
        <v>0</v>
      </c>
      <c r="BB1502">
        <v>0</v>
      </c>
      <c r="BC1502">
        <v>0</v>
      </c>
      <c r="BD1502">
        <v>10094</v>
      </c>
      <c r="BE1502">
        <v>10094</v>
      </c>
      <c r="BF1502">
        <v>13000</v>
      </c>
      <c r="BG1502" s="1">
        <v>44538</v>
      </c>
      <c r="BH1502" s="1">
        <v>44461</v>
      </c>
      <c r="BI1502" s="1">
        <v>44545.249606481484</v>
      </c>
      <c r="BJ1502" s="1">
        <v>44524.239363425928</v>
      </c>
    </row>
    <row r="1503" spans="1:62" x14ac:dyDescent="0.25">
      <c r="A1503">
        <v>11034</v>
      </c>
      <c r="B1503" t="s">
        <v>195</v>
      </c>
      <c r="C1503" t="s">
        <v>196</v>
      </c>
      <c r="D1503">
        <v>11283</v>
      </c>
      <c r="E1503">
        <v>83</v>
      </c>
      <c r="F1503" t="s">
        <v>111</v>
      </c>
      <c r="G1503" t="s">
        <v>129</v>
      </c>
      <c r="H1503" t="s">
        <v>130</v>
      </c>
      <c r="I1503">
        <v>1000000008704</v>
      </c>
      <c r="J1503">
        <v>332746</v>
      </c>
      <c r="K1503" t="s">
        <v>64</v>
      </c>
      <c r="L1503" t="s">
        <v>154</v>
      </c>
      <c r="M1503" t="s">
        <v>66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</v>
      </c>
      <c r="AI1503">
        <v>2500</v>
      </c>
      <c r="AJ1503">
        <v>5000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5000</v>
      </c>
      <c r="BD1503">
        <v>250</v>
      </c>
      <c r="BE1503">
        <v>250</v>
      </c>
      <c r="BF1503">
        <v>500</v>
      </c>
      <c r="BG1503" s="1">
        <v>44355</v>
      </c>
      <c r="BH1503" s="1">
        <v>43918</v>
      </c>
      <c r="BI1503" s="1">
        <v>44545.249606481484</v>
      </c>
      <c r="BJ1503" s="1">
        <v>44524.239363425928</v>
      </c>
    </row>
    <row r="1504" spans="1:62" x14ac:dyDescent="0.25">
      <c r="A1504">
        <v>11034</v>
      </c>
      <c r="B1504" t="s">
        <v>195</v>
      </c>
      <c r="C1504" t="s">
        <v>196</v>
      </c>
      <c r="D1504">
        <v>11281</v>
      </c>
      <c r="E1504">
        <v>81</v>
      </c>
      <c r="F1504" t="s">
        <v>61</v>
      </c>
      <c r="G1504" t="s">
        <v>62</v>
      </c>
      <c r="H1504" t="s">
        <v>63</v>
      </c>
      <c r="I1504">
        <v>1000000110400</v>
      </c>
      <c r="J1504">
        <v>411436</v>
      </c>
      <c r="K1504" t="s">
        <v>64</v>
      </c>
      <c r="L1504" t="s">
        <v>301</v>
      </c>
      <c r="M1504" t="s">
        <v>66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12</v>
      </c>
      <c r="AA1504">
        <v>10800</v>
      </c>
      <c r="AB1504">
        <v>12000</v>
      </c>
      <c r="AC1504">
        <v>0</v>
      </c>
      <c r="AD1504">
        <v>0</v>
      </c>
      <c r="AE1504">
        <v>0</v>
      </c>
      <c r="AF1504">
        <v>120</v>
      </c>
      <c r="AG1504">
        <v>2422</v>
      </c>
      <c r="AH1504">
        <v>468</v>
      </c>
      <c r="AI1504">
        <v>326729</v>
      </c>
      <c r="AJ1504">
        <v>468000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468000</v>
      </c>
      <c r="BA1504">
        <v>0</v>
      </c>
      <c r="BB1504">
        <v>0</v>
      </c>
      <c r="BC1504">
        <v>0</v>
      </c>
      <c r="BD1504">
        <v>698</v>
      </c>
      <c r="BE1504">
        <v>698</v>
      </c>
      <c r="BF1504">
        <v>1000</v>
      </c>
      <c r="BG1504" s="1">
        <v>44542</v>
      </c>
      <c r="BH1504" s="1">
        <v>44539</v>
      </c>
      <c r="BI1504" s="1">
        <v>44545.249606481484</v>
      </c>
      <c r="BJ1504" s="1">
        <v>44524.239363425928</v>
      </c>
    </row>
    <row r="1505" spans="1:62" x14ac:dyDescent="0.25">
      <c r="A1505">
        <v>11034</v>
      </c>
      <c r="B1505" t="s">
        <v>195</v>
      </c>
      <c r="C1505" t="s">
        <v>196</v>
      </c>
      <c r="D1505">
        <v>11283</v>
      </c>
      <c r="E1505">
        <v>83</v>
      </c>
      <c r="F1505" t="s">
        <v>111</v>
      </c>
      <c r="G1505" t="s">
        <v>117</v>
      </c>
      <c r="H1505" t="s">
        <v>118</v>
      </c>
      <c r="I1505">
        <v>1000000010208</v>
      </c>
      <c r="J1505">
        <v>361453</v>
      </c>
      <c r="K1505" t="s">
        <v>64</v>
      </c>
      <c r="L1505" t="s">
        <v>119</v>
      </c>
      <c r="M1505" t="s">
        <v>66</v>
      </c>
      <c r="N1505">
        <v>23</v>
      </c>
      <c r="O1505">
        <v>158771</v>
      </c>
      <c r="P1505">
        <v>174800</v>
      </c>
      <c r="Q1505">
        <v>10581</v>
      </c>
      <c r="R1505">
        <v>44</v>
      </c>
      <c r="S1505">
        <v>302065</v>
      </c>
      <c r="T1505">
        <v>334400</v>
      </c>
      <c r="U1505">
        <v>18575</v>
      </c>
      <c r="V1505">
        <v>24</v>
      </c>
      <c r="W1505">
        <v>165196</v>
      </c>
      <c r="X1505">
        <v>182400</v>
      </c>
      <c r="Y1505">
        <v>10228</v>
      </c>
      <c r="Z1505">
        <v>20</v>
      </c>
      <c r="AA1505">
        <v>137145</v>
      </c>
      <c r="AB1505">
        <v>152000</v>
      </c>
      <c r="AC1505">
        <v>0</v>
      </c>
      <c r="AD1505">
        <v>0</v>
      </c>
      <c r="AE1505">
        <v>0</v>
      </c>
      <c r="AF1505">
        <v>1140</v>
      </c>
      <c r="AG1505">
        <v>7807</v>
      </c>
      <c r="AH1505">
        <v>47</v>
      </c>
      <c r="AI1505">
        <v>304667</v>
      </c>
      <c r="AJ1505">
        <v>357200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80</v>
      </c>
      <c r="AR1505">
        <v>608000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357200</v>
      </c>
      <c r="BA1505">
        <v>0</v>
      </c>
      <c r="BB1505">
        <v>0</v>
      </c>
      <c r="BC1505">
        <v>0</v>
      </c>
      <c r="BD1505">
        <v>6482</v>
      </c>
      <c r="BE1505">
        <v>6451</v>
      </c>
      <c r="BF1505">
        <v>7600</v>
      </c>
      <c r="BG1505" s="1">
        <v>44544</v>
      </c>
      <c r="BH1505" s="1">
        <v>44538</v>
      </c>
      <c r="BI1505" s="1">
        <v>44545.249606481484</v>
      </c>
      <c r="BJ1505" s="1">
        <v>44524.239363425928</v>
      </c>
    </row>
    <row r="1506" spans="1:62" x14ac:dyDescent="0.25">
      <c r="A1506">
        <v>11034</v>
      </c>
      <c r="B1506" t="s">
        <v>195</v>
      </c>
      <c r="C1506" t="s">
        <v>196</v>
      </c>
      <c r="D1506">
        <v>11281</v>
      </c>
      <c r="E1506">
        <v>81</v>
      </c>
      <c r="F1506" t="s">
        <v>61</v>
      </c>
      <c r="G1506" t="s">
        <v>62</v>
      </c>
      <c r="H1506" t="s">
        <v>63</v>
      </c>
      <c r="I1506">
        <v>1000000085830</v>
      </c>
      <c r="J1506">
        <v>406669</v>
      </c>
      <c r="K1506" t="s">
        <v>64</v>
      </c>
      <c r="L1506" t="s">
        <v>65</v>
      </c>
      <c r="M1506" t="s">
        <v>66</v>
      </c>
      <c r="N1506">
        <v>62</v>
      </c>
      <c r="O1506">
        <v>50727</v>
      </c>
      <c r="P1506">
        <v>55800</v>
      </c>
      <c r="Q1506">
        <v>7420</v>
      </c>
      <c r="R1506">
        <v>72</v>
      </c>
      <c r="S1506">
        <v>58615</v>
      </c>
      <c r="T1506">
        <v>64800</v>
      </c>
      <c r="U1506">
        <v>8323</v>
      </c>
      <c r="V1506">
        <v>24</v>
      </c>
      <c r="W1506">
        <v>19636</v>
      </c>
      <c r="X1506">
        <v>21600</v>
      </c>
      <c r="Y1506">
        <v>2872</v>
      </c>
      <c r="Z1506">
        <v>25</v>
      </c>
      <c r="AA1506">
        <v>20455</v>
      </c>
      <c r="AB1506">
        <v>22500</v>
      </c>
      <c r="AC1506">
        <v>0</v>
      </c>
      <c r="AD1506">
        <v>0</v>
      </c>
      <c r="AE1506">
        <v>0</v>
      </c>
      <c r="AF1506">
        <v>0</v>
      </c>
      <c r="AG1506">
        <v>2992</v>
      </c>
      <c r="AH1506">
        <v>29</v>
      </c>
      <c r="AI1506">
        <v>20257</v>
      </c>
      <c r="AJ1506">
        <v>26100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26100</v>
      </c>
      <c r="BD1506">
        <v>699</v>
      </c>
      <c r="BE1506">
        <v>698</v>
      </c>
      <c r="BF1506">
        <v>900</v>
      </c>
      <c r="BG1506" s="1">
        <v>44535</v>
      </c>
      <c r="BH1506" s="1">
        <v>44282</v>
      </c>
      <c r="BI1506" s="1">
        <v>44545.249606481484</v>
      </c>
      <c r="BJ1506" s="1">
        <v>44524.239363425928</v>
      </c>
    </row>
    <row r="1507" spans="1:62" x14ac:dyDescent="0.25">
      <c r="A1507">
        <v>11034</v>
      </c>
      <c r="B1507" t="s">
        <v>195</v>
      </c>
      <c r="C1507" t="s">
        <v>196</v>
      </c>
      <c r="D1507">
        <v>11283</v>
      </c>
      <c r="E1507">
        <v>83</v>
      </c>
      <c r="F1507" t="s">
        <v>111</v>
      </c>
      <c r="G1507" t="s">
        <v>112</v>
      </c>
      <c r="H1507" t="s">
        <v>113</v>
      </c>
      <c r="I1507">
        <v>1000000010908</v>
      </c>
      <c r="J1507">
        <v>370694</v>
      </c>
      <c r="K1507" t="s">
        <v>64</v>
      </c>
      <c r="L1507" t="s">
        <v>139</v>
      </c>
      <c r="M1507" t="s">
        <v>66</v>
      </c>
      <c r="N1507">
        <v>2</v>
      </c>
      <c r="O1507">
        <v>22909</v>
      </c>
      <c r="P1507">
        <v>25200</v>
      </c>
      <c r="Q1507">
        <v>4379</v>
      </c>
      <c r="R1507">
        <v>3</v>
      </c>
      <c r="S1507">
        <v>34138</v>
      </c>
      <c r="T1507">
        <v>37800</v>
      </c>
      <c r="U1507">
        <v>6343</v>
      </c>
      <c r="V1507">
        <v>4</v>
      </c>
      <c r="W1507">
        <v>43775</v>
      </c>
      <c r="X1507">
        <v>50400</v>
      </c>
      <c r="Y1507">
        <v>6714</v>
      </c>
      <c r="Z1507">
        <v>5</v>
      </c>
      <c r="AA1507">
        <v>56935</v>
      </c>
      <c r="AB1507">
        <v>63000</v>
      </c>
      <c r="AC1507">
        <v>0</v>
      </c>
      <c r="AD1507">
        <v>0</v>
      </c>
      <c r="AE1507">
        <v>0</v>
      </c>
      <c r="AF1507">
        <v>372</v>
      </c>
      <c r="AG1507">
        <v>9984</v>
      </c>
      <c r="AH1507">
        <v>58</v>
      </c>
      <c r="AI1507">
        <v>544956</v>
      </c>
      <c r="AJ1507">
        <v>730800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36</v>
      </c>
      <c r="AR1507">
        <v>453600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730800</v>
      </c>
      <c r="BA1507">
        <v>0</v>
      </c>
      <c r="BB1507">
        <v>0</v>
      </c>
      <c r="BC1507">
        <v>0</v>
      </c>
      <c r="BD1507">
        <v>9396</v>
      </c>
      <c r="BE1507">
        <v>9214</v>
      </c>
      <c r="BF1507">
        <v>12600</v>
      </c>
      <c r="BG1507" s="1">
        <v>44542</v>
      </c>
      <c r="BH1507" s="1">
        <v>44540</v>
      </c>
      <c r="BI1507" s="1">
        <v>44545.249606481484</v>
      </c>
      <c r="BJ1507" s="1">
        <v>44524.239363425928</v>
      </c>
    </row>
    <row r="1508" spans="1:62" x14ac:dyDescent="0.25">
      <c r="A1508">
        <v>11034</v>
      </c>
      <c r="B1508" t="s">
        <v>195</v>
      </c>
      <c r="C1508" t="s">
        <v>196</v>
      </c>
      <c r="D1508">
        <v>11281</v>
      </c>
      <c r="E1508">
        <v>81</v>
      </c>
      <c r="F1508" t="s">
        <v>61</v>
      </c>
      <c r="G1508" t="s">
        <v>336</v>
      </c>
      <c r="H1508" t="s">
        <v>82</v>
      </c>
      <c r="I1508">
        <v>1000000083917</v>
      </c>
      <c r="J1508">
        <v>400654</v>
      </c>
      <c r="K1508" t="s">
        <v>64</v>
      </c>
      <c r="L1508" t="s">
        <v>164</v>
      </c>
      <c r="M1508" t="s">
        <v>66</v>
      </c>
      <c r="N1508">
        <v>163</v>
      </c>
      <c r="O1508">
        <v>147767</v>
      </c>
      <c r="P1508">
        <v>163000</v>
      </c>
      <c r="Q1508">
        <v>22128</v>
      </c>
      <c r="R1508">
        <v>40</v>
      </c>
      <c r="S1508">
        <v>36053</v>
      </c>
      <c r="T1508">
        <v>40000</v>
      </c>
      <c r="U1508">
        <v>5221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152</v>
      </c>
      <c r="AI1508">
        <v>110251</v>
      </c>
      <c r="AJ1508">
        <v>152000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152000</v>
      </c>
      <c r="BA1508">
        <v>0</v>
      </c>
      <c r="BB1508">
        <v>0</v>
      </c>
      <c r="BC1508">
        <v>0</v>
      </c>
      <c r="BD1508">
        <v>725</v>
      </c>
      <c r="BE1508">
        <v>725</v>
      </c>
      <c r="BF1508">
        <v>1000</v>
      </c>
      <c r="BG1508" s="1">
        <v>44470</v>
      </c>
      <c r="BH1508" s="1">
        <v>44496</v>
      </c>
      <c r="BI1508" s="1">
        <v>44545.249606481484</v>
      </c>
      <c r="BJ1508" s="1">
        <v>44524.239363425928</v>
      </c>
    </row>
    <row r="1509" spans="1:62" x14ac:dyDescent="0.25">
      <c r="A1509">
        <v>11034</v>
      </c>
      <c r="B1509" t="s">
        <v>195</v>
      </c>
      <c r="C1509" t="s">
        <v>196</v>
      </c>
      <c r="D1509">
        <v>11283</v>
      </c>
      <c r="E1509">
        <v>83</v>
      </c>
      <c r="F1509" t="s">
        <v>111</v>
      </c>
      <c r="G1509" t="s">
        <v>117</v>
      </c>
      <c r="H1509" t="s">
        <v>118</v>
      </c>
      <c r="I1509">
        <v>1000000003051</v>
      </c>
      <c r="J1509">
        <v>118076</v>
      </c>
      <c r="K1509" t="s">
        <v>64</v>
      </c>
      <c r="L1509" t="s">
        <v>128</v>
      </c>
      <c r="M1509" t="s">
        <v>66</v>
      </c>
      <c r="N1509">
        <v>2</v>
      </c>
      <c r="O1509">
        <v>13636</v>
      </c>
      <c r="P1509">
        <v>15000</v>
      </c>
      <c r="Q1509">
        <v>1818</v>
      </c>
      <c r="R1509">
        <v>12</v>
      </c>
      <c r="S1509">
        <v>81273</v>
      </c>
      <c r="T1509">
        <v>90000</v>
      </c>
      <c r="U1509">
        <v>10364</v>
      </c>
      <c r="V1509">
        <v>1</v>
      </c>
      <c r="W1509">
        <v>6750</v>
      </c>
      <c r="X1509">
        <v>7500</v>
      </c>
      <c r="Y1509">
        <v>841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200</v>
      </c>
      <c r="AR1509">
        <v>1500000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5909</v>
      </c>
      <c r="BE1509">
        <v>5909</v>
      </c>
      <c r="BF1509">
        <v>7500</v>
      </c>
      <c r="BG1509" s="1">
        <v>44504</v>
      </c>
      <c r="BH1509" s="1">
        <v>44386</v>
      </c>
      <c r="BI1509" s="1">
        <v>44545.249606481484</v>
      </c>
      <c r="BJ1509" s="1">
        <v>44524.239363425928</v>
      </c>
    </row>
    <row r="1510" spans="1:62" x14ac:dyDescent="0.25">
      <c r="A1510">
        <v>11034</v>
      </c>
      <c r="B1510" t="s">
        <v>195</v>
      </c>
      <c r="C1510" t="s">
        <v>196</v>
      </c>
      <c r="D1510">
        <v>11283</v>
      </c>
      <c r="E1510">
        <v>83</v>
      </c>
      <c r="F1510" t="s">
        <v>111</v>
      </c>
      <c r="G1510" t="s">
        <v>112</v>
      </c>
      <c r="H1510" t="s">
        <v>113</v>
      </c>
      <c r="I1510">
        <v>1000000010906</v>
      </c>
      <c r="J1510">
        <v>370691</v>
      </c>
      <c r="K1510" t="s">
        <v>64</v>
      </c>
      <c r="L1510" t="s">
        <v>116</v>
      </c>
      <c r="M1510" t="s">
        <v>66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</v>
      </c>
      <c r="W1510">
        <v>22982</v>
      </c>
      <c r="X1510">
        <v>25400</v>
      </c>
      <c r="Y1510">
        <v>3542</v>
      </c>
      <c r="Z1510">
        <v>3</v>
      </c>
      <c r="AA1510">
        <v>34527</v>
      </c>
      <c r="AB1510">
        <v>38100</v>
      </c>
      <c r="AC1510">
        <v>0</v>
      </c>
      <c r="AD1510">
        <v>0</v>
      </c>
      <c r="AE1510">
        <v>0</v>
      </c>
      <c r="AF1510">
        <v>120</v>
      </c>
      <c r="AG1510">
        <v>5368</v>
      </c>
      <c r="AH1510">
        <v>43</v>
      </c>
      <c r="AI1510">
        <v>390583</v>
      </c>
      <c r="AJ1510">
        <v>546100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36</v>
      </c>
      <c r="AR1510">
        <v>457200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546100</v>
      </c>
      <c r="BA1510">
        <v>0</v>
      </c>
      <c r="BB1510">
        <v>0</v>
      </c>
      <c r="BC1510">
        <v>0</v>
      </c>
      <c r="BD1510">
        <v>9083</v>
      </c>
      <c r="BE1510">
        <v>9083</v>
      </c>
      <c r="BF1510">
        <v>12700</v>
      </c>
      <c r="BG1510" s="1">
        <v>44544</v>
      </c>
      <c r="BH1510" s="1">
        <v>44540</v>
      </c>
      <c r="BI1510" s="1">
        <v>44545.249606481484</v>
      </c>
      <c r="BJ1510" s="1">
        <v>44524.239363425928</v>
      </c>
    </row>
    <row r="1511" spans="1:62" x14ac:dyDescent="0.25">
      <c r="A1511">
        <v>11034</v>
      </c>
      <c r="B1511" t="s">
        <v>195</v>
      </c>
      <c r="C1511" t="s">
        <v>196</v>
      </c>
      <c r="D1511">
        <v>11281</v>
      </c>
      <c r="E1511">
        <v>81</v>
      </c>
      <c r="F1511" t="s">
        <v>61</v>
      </c>
      <c r="G1511" t="s">
        <v>336</v>
      </c>
      <c r="H1511" t="s">
        <v>69</v>
      </c>
      <c r="I1511">
        <v>1000000084056</v>
      </c>
      <c r="J1511">
        <v>400657</v>
      </c>
      <c r="K1511" t="s">
        <v>64</v>
      </c>
      <c r="L1511" t="s">
        <v>70</v>
      </c>
      <c r="M1511" t="s">
        <v>66</v>
      </c>
      <c r="N1511">
        <v>16</v>
      </c>
      <c r="O1511">
        <v>86945</v>
      </c>
      <c r="P1511">
        <v>96000</v>
      </c>
      <c r="Q1511">
        <v>20428</v>
      </c>
      <c r="R1511">
        <v>21</v>
      </c>
      <c r="S1511">
        <v>113891</v>
      </c>
      <c r="T1511">
        <v>126000</v>
      </c>
      <c r="U1511">
        <v>26586</v>
      </c>
      <c r="V1511">
        <v>16</v>
      </c>
      <c r="W1511">
        <v>86727</v>
      </c>
      <c r="X1511">
        <v>96000</v>
      </c>
      <c r="Y1511">
        <v>20209</v>
      </c>
      <c r="Z1511">
        <v>11</v>
      </c>
      <c r="AA1511">
        <v>59509</v>
      </c>
      <c r="AB1511">
        <v>66000</v>
      </c>
      <c r="AC1511">
        <v>0</v>
      </c>
      <c r="AD1511">
        <v>0</v>
      </c>
      <c r="AE1511">
        <v>0</v>
      </c>
      <c r="AF1511">
        <v>540</v>
      </c>
      <c r="AG1511">
        <v>13778</v>
      </c>
      <c r="AH1511">
        <v>28</v>
      </c>
      <c r="AI1511">
        <v>116406</v>
      </c>
      <c r="AJ1511">
        <v>168000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168000</v>
      </c>
      <c r="BB1511">
        <v>0</v>
      </c>
      <c r="BC1511">
        <v>0</v>
      </c>
      <c r="BD1511">
        <v>4157</v>
      </c>
      <c r="BE1511">
        <v>2255</v>
      </c>
      <c r="BF1511">
        <v>6000</v>
      </c>
      <c r="BG1511" s="1">
        <v>44543</v>
      </c>
      <c r="BH1511" s="1">
        <v>44452</v>
      </c>
      <c r="BI1511" s="1">
        <v>44545.249606481484</v>
      </c>
      <c r="BJ1511" s="1">
        <v>44524.239363425928</v>
      </c>
    </row>
    <row r="1512" spans="1:62" x14ac:dyDescent="0.25">
      <c r="A1512">
        <v>11034</v>
      </c>
      <c r="B1512" t="s">
        <v>195</v>
      </c>
      <c r="C1512" t="s">
        <v>196</v>
      </c>
      <c r="D1512">
        <v>11283</v>
      </c>
      <c r="E1512">
        <v>83</v>
      </c>
      <c r="F1512" t="s">
        <v>111</v>
      </c>
      <c r="G1512" t="s">
        <v>112</v>
      </c>
      <c r="H1512" t="s">
        <v>113</v>
      </c>
      <c r="I1512">
        <v>1000000085223</v>
      </c>
      <c r="J1512">
        <v>406217</v>
      </c>
      <c r="K1512" t="s">
        <v>64</v>
      </c>
      <c r="L1512" t="s">
        <v>115</v>
      </c>
      <c r="M1512" t="s">
        <v>66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24</v>
      </c>
      <c r="AR1512">
        <v>285600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9271</v>
      </c>
      <c r="BE1512">
        <v>9271</v>
      </c>
      <c r="BF1512">
        <v>11900</v>
      </c>
      <c r="BG1512" s="1">
        <v>44198</v>
      </c>
      <c r="BH1512" s="1">
        <v>43916</v>
      </c>
      <c r="BI1512" s="1">
        <v>44545.249606481484</v>
      </c>
      <c r="BJ1512" s="1">
        <v>44524.239363425928</v>
      </c>
    </row>
    <row r="1513" spans="1:62" x14ac:dyDescent="0.25">
      <c r="A1513">
        <v>11034</v>
      </c>
      <c r="B1513" t="s">
        <v>195</v>
      </c>
      <c r="C1513" t="s">
        <v>196</v>
      </c>
      <c r="D1513">
        <v>11282</v>
      </c>
      <c r="E1513">
        <v>82</v>
      </c>
      <c r="F1513" t="s">
        <v>86</v>
      </c>
      <c r="G1513" t="s">
        <v>94</v>
      </c>
      <c r="H1513" t="s">
        <v>95</v>
      </c>
      <c r="I1513">
        <v>1000000003288</v>
      </c>
      <c r="J1513">
        <v>124849</v>
      </c>
      <c r="K1513" t="s">
        <v>64</v>
      </c>
      <c r="L1513" t="s">
        <v>102</v>
      </c>
      <c r="M1513" t="s">
        <v>66</v>
      </c>
      <c r="N1513">
        <v>2</v>
      </c>
      <c r="O1513">
        <v>11818</v>
      </c>
      <c r="P1513">
        <v>13000</v>
      </c>
      <c r="Q1513">
        <v>3102</v>
      </c>
      <c r="R1513">
        <v>3</v>
      </c>
      <c r="S1513">
        <v>17668</v>
      </c>
      <c r="T1513">
        <v>19500</v>
      </c>
      <c r="U1513">
        <v>4594</v>
      </c>
      <c r="V1513">
        <v>11</v>
      </c>
      <c r="W1513">
        <v>64409</v>
      </c>
      <c r="X1513">
        <v>71500</v>
      </c>
      <c r="Y1513">
        <v>16472</v>
      </c>
      <c r="Z1513">
        <v>2</v>
      </c>
      <c r="AA1513">
        <v>11700</v>
      </c>
      <c r="AB1513">
        <v>13000</v>
      </c>
      <c r="AC1513">
        <v>0</v>
      </c>
      <c r="AD1513">
        <v>0</v>
      </c>
      <c r="AE1513">
        <v>0</v>
      </c>
      <c r="AF1513">
        <v>130</v>
      </c>
      <c r="AG1513">
        <v>2984</v>
      </c>
      <c r="AH1513">
        <v>2</v>
      </c>
      <c r="AI1513">
        <v>8716</v>
      </c>
      <c r="AJ1513">
        <v>13000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80</v>
      </c>
      <c r="AR1513">
        <v>520000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13000</v>
      </c>
      <c r="BD1513">
        <v>4358</v>
      </c>
      <c r="BE1513">
        <v>4366</v>
      </c>
      <c r="BF1513">
        <v>6500</v>
      </c>
      <c r="BG1513" s="1">
        <v>44544</v>
      </c>
      <c r="BH1513" s="1">
        <v>44364</v>
      </c>
      <c r="BI1513" s="1">
        <v>44545.249606481484</v>
      </c>
      <c r="BJ1513" s="1">
        <v>44524.239363425928</v>
      </c>
    </row>
    <row r="1514" spans="1:62" x14ac:dyDescent="0.25">
      <c r="A1514">
        <v>11034</v>
      </c>
      <c r="B1514" t="s">
        <v>195</v>
      </c>
      <c r="C1514" t="s">
        <v>196</v>
      </c>
      <c r="D1514">
        <v>11282</v>
      </c>
      <c r="E1514">
        <v>82</v>
      </c>
      <c r="F1514" t="s">
        <v>86</v>
      </c>
      <c r="G1514" t="s">
        <v>87</v>
      </c>
      <c r="H1514" t="s">
        <v>90</v>
      </c>
      <c r="I1514">
        <v>1000000012850</v>
      </c>
      <c r="J1514">
        <v>385428</v>
      </c>
      <c r="K1514" t="s">
        <v>64</v>
      </c>
      <c r="L1514" t="s">
        <v>105</v>
      </c>
      <c r="M1514" t="s">
        <v>66</v>
      </c>
      <c r="N1514">
        <v>10</v>
      </c>
      <c r="O1514">
        <v>53495</v>
      </c>
      <c r="P1514">
        <v>59500</v>
      </c>
      <c r="Q1514">
        <v>8059</v>
      </c>
      <c r="R1514">
        <v>12</v>
      </c>
      <c r="S1514">
        <v>64148</v>
      </c>
      <c r="T1514">
        <v>71400</v>
      </c>
      <c r="U1514">
        <v>9625</v>
      </c>
      <c r="V1514">
        <v>10</v>
      </c>
      <c r="W1514">
        <v>53495</v>
      </c>
      <c r="X1514">
        <v>59500</v>
      </c>
      <c r="Y1514">
        <v>8058</v>
      </c>
      <c r="Z1514">
        <v>9</v>
      </c>
      <c r="AA1514">
        <v>47867</v>
      </c>
      <c r="AB1514">
        <v>53550</v>
      </c>
      <c r="AC1514">
        <v>0</v>
      </c>
      <c r="AD1514">
        <v>0</v>
      </c>
      <c r="AE1514">
        <v>0</v>
      </c>
      <c r="AF1514">
        <v>896</v>
      </c>
      <c r="AG1514">
        <v>6975</v>
      </c>
      <c r="AH1514">
        <v>20</v>
      </c>
      <c r="AI1514">
        <v>90873</v>
      </c>
      <c r="AJ1514">
        <v>119000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119000</v>
      </c>
      <c r="BB1514">
        <v>0</v>
      </c>
      <c r="BC1514">
        <v>0</v>
      </c>
      <c r="BD1514">
        <v>4544</v>
      </c>
      <c r="BE1514">
        <v>4353</v>
      </c>
      <c r="BF1514">
        <v>5950</v>
      </c>
      <c r="BG1514" s="1">
        <v>44543</v>
      </c>
      <c r="BH1514" s="1">
        <v>44435</v>
      </c>
      <c r="BI1514" s="1">
        <v>44545.249606481484</v>
      </c>
      <c r="BJ1514" s="1">
        <v>44524.239363425928</v>
      </c>
    </row>
    <row r="1515" spans="1:62" x14ac:dyDescent="0.25">
      <c r="A1515">
        <v>11034</v>
      </c>
      <c r="B1515" t="s">
        <v>195</v>
      </c>
      <c r="C1515" t="s">
        <v>196</v>
      </c>
      <c r="D1515">
        <v>11281</v>
      </c>
      <c r="E1515">
        <v>81</v>
      </c>
      <c r="F1515" t="s">
        <v>61</v>
      </c>
      <c r="G1515" t="s">
        <v>336</v>
      </c>
      <c r="H1515" t="s">
        <v>69</v>
      </c>
      <c r="I1515">
        <v>1000000115533</v>
      </c>
      <c r="J1515">
        <v>414322</v>
      </c>
      <c r="K1515" t="s">
        <v>64</v>
      </c>
      <c r="L1515" t="s">
        <v>406</v>
      </c>
      <c r="M1515" t="s">
        <v>66</v>
      </c>
      <c r="N1515">
        <v>24</v>
      </c>
      <c r="O1515">
        <v>10909</v>
      </c>
      <c r="P1515">
        <v>12000</v>
      </c>
      <c r="Q1515">
        <v>2370</v>
      </c>
      <c r="R1515">
        <v>88</v>
      </c>
      <c r="S1515">
        <v>38764</v>
      </c>
      <c r="T1515">
        <v>44000</v>
      </c>
      <c r="U1515">
        <v>7405</v>
      </c>
      <c r="V1515">
        <v>48</v>
      </c>
      <c r="W1515">
        <v>21655</v>
      </c>
      <c r="X1515">
        <v>24000</v>
      </c>
      <c r="Y1515">
        <v>4387</v>
      </c>
      <c r="Z1515">
        <v>24</v>
      </c>
      <c r="AA1515">
        <v>10855</v>
      </c>
      <c r="AB1515">
        <v>12000</v>
      </c>
      <c r="AC1515">
        <v>0</v>
      </c>
      <c r="AD1515">
        <v>0</v>
      </c>
      <c r="AE1515">
        <v>0</v>
      </c>
      <c r="AF1515">
        <v>60</v>
      </c>
      <c r="AG1515">
        <v>2221</v>
      </c>
      <c r="AH1515">
        <v>329</v>
      </c>
      <c r="AI1515">
        <v>118358</v>
      </c>
      <c r="AJ1515">
        <v>164500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164500</v>
      </c>
      <c r="BA1515">
        <v>0</v>
      </c>
      <c r="BB1515">
        <v>0</v>
      </c>
      <c r="BC1515">
        <v>0</v>
      </c>
      <c r="BD1515">
        <v>360</v>
      </c>
      <c r="BE1515">
        <v>356</v>
      </c>
      <c r="BF1515">
        <v>500</v>
      </c>
      <c r="BG1515" s="1">
        <v>44532</v>
      </c>
      <c r="BH1515" s="1">
        <v>44490</v>
      </c>
      <c r="BI1515" s="1">
        <v>44545.249606481484</v>
      </c>
      <c r="BJ1515" s="1">
        <v>44524.239363425928</v>
      </c>
    </row>
    <row r="1516" spans="1:62" x14ac:dyDescent="0.25">
      <c r="A1516">
        <v>11034</v>
      </c>
      <c r="B1516" t="s">
        <v>195</v>
      </c>
      <c r="C1516" t="s">
        <v>196</v>
      </c>
      <c r="D1516">
        <v>11281</v>
      </c>
      <c r="E1516">
        <v>81</v>
      </c>
      <c r="F1516" t="s">
        <v>61</v>
      </c>
      <c r="G1516" t="s">
        <v>336</v>
      </c>
      <c r="H1516" t="s">
        <v>69</v>
      </c>
      <c r="I1516">
        <v>1000000010785</v>
      </c>
      <c r="J1516">
        <v>368975</v>
      </c>
      <c r="K1516" t="s">
        <v>64</v>
      </c>
      <c r="L1516" t="s">
        <v>172</v>
      </c>
      <c r="M1516" t="s">
        <v>66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13</v>
      </c>
      <c r="AI1516">
        <v>4198</v>
      </c>
      <c r="AJ1516">
        <v>5850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5850</v>
      </c>
      <c r="BD1516">
        <v>323</v>
      </c>
      <c r="BE1516">
        <v>323</v>
      </c>
      <c r="BF1516">
        <v>450</v>
      </c>
      <c r="BG1516" s="1">
        <v>44379</v>
      </c>
      <c r="BH1516" s="1">
        <v>44321</v>
      </c>
      <c r="BI1516" s="1">
        <v>44545.249606481484</v>
      </c>
      <c r="BJ1516" s="1">
        <v>44524.239363425928</v>
      </c>
    </row>
    <row r="1517" spans="1:62" x14ac:dyDescent="0.25">
      <c r="A1517">
        <v>11034</v>
      </c>
      <c r="B1517" t="s">
        <v>195</v>
      </c>
      <c r="C1517" t="s">
        <v>196</v>
      </c>
      <c r="D1517">
        <v>11281</v>
      </c>
      <c r="E1517">
        <v>81</v>
      </c>
      <c r="F1517" t="s">
        <v>61</v>
      </c>
      <c r="G1517" t="s">
        <v>336</v>
      </c>
      <c r="H1517" t="s">
        <v>82</v>
      </c>
      <c r="I1517">
        <v>1000000106220</v>
      </c>
      <c r="J1517">
        <v>410200</v>
      </c>
      <c r="K1517" t="s">
        <v>64</v>
      </c>
      <c r="L1517" t="s">
        <v>147</v>
      </c>
      <c r="M1517" t="s">
        <v>66</v>
      </c>
      <c r="N1517">
        <v>12</v>
      </c>
      <c r="O1517">
        <v>10909</v>
      </c>
      <c r="P1517">
        <v>12000</v>
      </c>
      <c r="Q1517">
        <v>2207</v>
      </c>
      <c r="R1517">
        <v>0</v>
      </c>
      <c r="S1517">
        <v>0</v>
      </c>
      <c r="T1517">
        <v>0</v>
      </c>
      <c r="U1517">
        <v>0</v>
      </c>
      <c r="V1517">
        <v>42</v>
      </c>
      <c r="W1517">
        <v>37855</v>
      </c>
      <c r="X1517">
        <v>42000</v>
      </c>
      <c r="Y1517">
        <v>7398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215</v>
      </c>
      <c r="AI1517">
        <v>155909</v>
      </c>
      <c r="AJ1517">
        <v>215000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215000</v>
      </c>
      <c r="BA1517">
        <v>0</v>
      </c>
      <c r="BB1517">
        <v>0</v>
      </c>
      <c r="BC1517">
        <v>0</v>
      </c>
      <c r="BD1517">
        <v>725</v>
      </c>
      <c r="BE1517">
        <v>725</v>
      </c>
      <c r="BF1517">
        <v>1000</v>
      </c>
      <c r="BG1517" s="1">
        <v>44530</v>
      </c>
      <c r="BH1517" s="1">
        <v>44461</v>
      </c>
      <c r="BI1517" s="1">
        <v>44545.249606481484</v>
      </c>
      <c r="BJ1517" s="1">
        <v>44524.239363425928</v>
      </c>
    </row>
    <row r="1518" spans="1:62" x14ac:dyDescent="0.25">
      <c r="A1518">
        <v>11034</v>
      </c>
      <c r="B1518" t="s">
        <v>195</v>
      </c>
      <c r="C1518" t="s">
        <v>196</v>
      </c>
      <c r="D1518">
        <v>11283</v>
      </c>
      <c r="E1518">
        <v>83</v>
      </c>
      <c r="F1518" t="s">
        <v>111</v>
      </c>
      <c r="G1518" t="s">
        <v>117</v>
      </c>
      <c r="H1518" t="s">
        <v>118</v>
      </c>
      <c r="I1518">
        <v>1000000003052</v>
      </c>
      <c r="J1518">
        <v>118079</v>
      </c>
      <c r="K1518" t="s">
        <v>64</v>
      </c>
      <c r="L1518" t="s">
        <v>127</v>
      </c>
      <c r="M1518" t="s">
        <v>66</v>
      </c>
      <c r="N1518">
        <v>3</v>
      </c>
      <c r="O1518">
        <v>20455</v>
      </c>
      <c r="P1518">
        <v>22500</v>
      </c>
      <c r="Q1518">
        <v>2727</v>
      </c>
      <c r="R1518">
        <v>12</v>
      </c>
      <c r="S1518">
        <v>81341</v>
      </c>
      <c r="T1518">
        <v>90000</v>
      </c>
      <c r="U1518">
        <v>10433</v>
      </c>
      <c r="V1518">
        <v>4</v>
      </c>
      <c r="W1518">
        <v>27273</v>
      </c>
      <c r="X1518">
        <v>30000</v>
      </c>
      <c r="Y1518">
        <v>3637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300</v>
      </c>
      <c r="AR1518">
        <v>2250000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5909</v>
      </c>
      <c r="BE1518">
        <v>5908</v>
      </c>
      <c r="BF1518">
        <v>7500</v>
      </c>
      <c r="BG1518" s="1">
        <v>44505</v>
      </c>
      <c r="BH1518" s="1">
        <v>44302</v>
      </c>
      <c r="BI1518" s="1">
        <v>44545.249606481484</v>
      </c>
      <c r="BJ1518" s="1">
        <v>44524.239363425928</v>
      </c>
    </row>
    <row r="1519" spans="1:62" x14ac:dyDescent="0.25">
      <c r="A1519">
        <v>11034</v>
      </c>
      <c r="B1519" t="s">
        <v>195</v>
      </c>
      <c r="C1519" t="s">
        <v>196</v>
      </c>
      <c r="D1519">
        <v>11283</v>
      </c>
      <c r="E1519">
        <v>83</v>
      </c>
      <c r="F1519" t="s">
        <v>111</v>
      </c>
      <c r="G1519" t="s">
        <v>129</v>
      </c>
      <c r="H1519" t="s">
        <v>130</v>
      </c>
      <c r="I1519">
        <v>1000000004023</v>
      </c>
      <c r="J1519">
        <v>144943</v>
      </c>
      <c r="K1519" t="s">
        <v>64</v>
      </c>
      <c r="L1519" t="s">
        <v>133</v>
      </c>
      <c r="M1519" t="s">
        <v>66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30</v>
      </c>
      <c r="AX1519">
        <v>73650</v>
      </c>
      <c r="AY1519">
        <v>117000</v>
      </c>
      <c r="AZ1519">
        <v>0</v>
      </c>
      <c r="BA1519">
        <v>0</v>
      </c>
      <c r="BB1519">
        <v>0</v>
      </c>
      <c r="BC1519">
        <v>0</v>
      </c>
      <c r="BD1519">
        <v>2455</v>
      </c>
      <c r="BE1519">
        <v>2455</v>
      </c>
      <c r="BF1519">
        <v>3900</v>
      </c>
      <c r="BG1519" s="1">
        <v>44323</v>
      </c>
      <c r="BH1519" s="1">
        <v>43888</v>
      </c>
      <c r="BI1519" s="1">
        <v>44545.249606481484</v>
      </c>
      <c r="BJ1519" s="1">
        <v>44524.239363425928</v>
      </c>
    </row>
    <row r="1520" spans="1:62" x14ac:dyDescent="0.25">
      <c r="A1520">
        <v>11034</v>
      </c>
      <c r="B1520" t="s">
        <v>195</v>
      </c>
      <c r="C1520" t="s">
        <v>196</v>
      </c>
      <c r="D1520">
        <v>11283</v>
      </c>
      <c r="E1520">
        <v>83</v>
      </c>
      <c r="F1520" t="s">
        <v>111</v>
      </c>
      <c r="G1520" t="s">
        <v>112</v>
      </c>
      <c r="H1520" t="s">
        <v>113</v>
      </c>
      <c r="I1520">
        <v>1000000011589</v>
      </c>
      <c r="J1520">
        <v>377531</v>
      </c>
      <c r="K1520" t="s">
        <v>64</v>
      </c>
      <c r="L1520" t="s">
        <v>126</v>
      </c>
      <c r="M1520" t="s">
        <v>66</v>
      </c>
      <c r="N1520">
        <v>14</v>
      </c>
      <c r="O1520">
        <v>160253</v>
      </c>
      <c r="P1520">
        <v>176400</v>
      </c>
      <c r="Q1520">
        <v>24682</v>
      </c>
      <c r="R1520">
        <v>10</v>
      </c>
      <c r="S1520">
        <v>113769</v>
      </c>
      <c r="T1520">
        <v>126000</v>
      </c>
      <c r="U1520">
        <v>16933</v>
      </c>
      <c r="V1520">
        <v>20</v>
      </c>
      <c r="W1520">
        <v>207405</v>
      </c>
      <c r="X1520">
        <v>252000</v>
      </c>
      <c r="Y1520">
        <v>13733</v>
      </c>
      <c r="Z1520">
        <v>18</v>
      </c>
      <c r="AA1520">
        <v>170525</v>
      </c>
      <c r="AB1520">
        <v>226800</v>
      </c>
      <c r="AC1520">
        <v>0</v>
      </c>
      <c r="AD1520">
        <v>0</v>
      </c>
      <c r="AE1520">
        <v>0</v>
      </c>
      <c r="AF1520">
        <v>39222</v>
      </c>
      <c r="AG1520">
        <v>-3780</v>
      </c>
      <c r="AH1520">
        <v>4</v>
      </c>
      <c r="AI1520">
        <v>37280</v>
      </c>
      <c r="AJ1520">
        <v>50400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25</v>
      </c>
      <c r="AR1520">
        <v>315000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50400</v>
      </c>
      <c r="BD1520">
        <v>9320</v>
      </c>
      <c r="BE1520">
        <v>9320</v>
      </c>
      <c r="BF1520">
        <v>12600</v>
      </c>
      <c r="BG1520" s="1">
        <v>44535</v>
      </c>
      <c r="BH1520" s="1">
        <v>44303</v>
      </c>
      <c r="BI1520" s="1">
        <v>44545.249606481484</v>
      </c>
      <c r="BJ1520" s="1">
        <v>44524.239363425928</v>
      </c>
    </row>
    <row r="1521" spans="1:62" x14ac:dyDescent="0.25">
      <c r="A1521">
        <v>11034</v>
      </c>
      <c r="B1521" t="s">
        <v>195</v>
      </c>
      <c r="C1521" t="s">
        <v>196</v>
      </c>
      <c r="D1521">
        <v>11283</v>
      </c>
      <c r="E1521">
        <v>83</v>
      </c>
      <c r="F1521" t="s">
        <v>111</v>
      </c>
      <c r="G1521" t="s">
        <v>129</v>
      </c>
      <c r="H1521" t="s">
        <v>130</v>
      </c>
      <c r="I1521">
        <v>1000000004025</v>
      </c>
      <c r="J1521">
        <v>144945</v>
      </c>
      <c r="K1521" t="s">
        <v>64</v>
      </c>
      <c r="L1521" t="s">
        <v>132</v>
      </c>
      <c r="M1521" t="s">
        <v>66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30</v>
      </c>
      <c r="AX1521">
        <v>73650</v>
      </c>
      <c r="AY1521">
        <v>117000</v>
      </c>
      <c r="AZ1521">
        <v>0</v>
      </c>
      <c r="BA1521">
        <v>0</v>
      </c>
      <c r="BB1521">
        <v>0</v>
      </c>
      <c r="BC1521">
        <v>0</v>
      </c>
      <c r="BD1521">
        <v>2455</v>
      </c>
      <c r="BE1521">
        <v>2455</v>
      </c>
      <c r="BF1521">
        <v>3900</v>
      </c>
      <c r="BG1521" s="1">
        <v>44342</v>
      </c>
      <c r="BH1521" s="1">
        <v>43776</v>
      </c>
      <c r="BI1521" s="1">
        <v>44545.249606481484</v>
      </c>
      <c r="BJ1521" s="1">
        <v>44524.239363425928</v>
      </c>
    </row>
    <row r="1522" spans="1:62" x14ac:dyDescent="0.25">
      <c r="A1522">
        <v>11034</v>
      </c>
      <c r="B1522" t="s">
        <v>195</v>
      </c>
      <c r="C1522" t="s">
        <v>196</v>
      </c>
      <c r="D1522">
        <v>11281</v>
      </c>
      <c r="E1522">
        <v>81</v>
      </c>
      <c r="F1522" t="s">
        <v>61</v>
      </c>
      <c r="G1522" t="s">
        <v>62</v>
      </c>
      <c r="H1522" t="s">
        <v>63</v>
      </c>
      <c r="I1522">
        <v>1000000076912</v>
      </c>
      <c r="J1522">
        <v>384739</v>
      </c>
      <c r="K1522" t="s">
        <v>64</v>
      </c>
      <c r="L1522" t="s">
        <v>446</v>
      </c>
      <c r="M1522" t="s">
        <v>66</v>
      </c>
      <c r="N1522">
        <v>14</v>
      </c>
      <c r="O1522">
        <v>137356</v>
      </c>
      <c r="P1522">
        <v>151200</v>
      </c>
      <c r="Q1522">
        <v>22188</v>
      </c>
      <c r="R1522">
        <v>4</v>
      </c>
      <c r="S1522">
        <v>38978</v>
      </c>
      <c r="T1522">
        <v>43200</v>
      </c>
      <c r="U1522">
        <v>6073</v>
      </c>
      <c r="V1522">
        <v>4</v>
      </c>
      <c r="W1522">
        <v>38880</v>
      </c>
      <c r="X1522">
        <v>43200</v>
      </c>
      <c r="Y1522">
        <v>5975</v>
      </c>
      <c r="Z1522">
        <v>2</v>
      </c>
      <c r="AA1522">
        <v>19440</v>
      </c>
      <c r="AB1522">
        <v>21600</v>
      </c>
      <c r="AC1522">
        <v>0</v>
      </c>
      <c r="AD1522">
        <v>0</v>
      </c>
      <c r="AE1522">
        <v>0</v>
      </c>
      <c r="AF1522">
        <v>216</v>
      </c>
      <c r="AG1522">
        <v>2987</v>
      </c>
      <c r="AH1522">
        <v>125</v>
      </c>
      <c r="AI1522">
        <v>1028285</v>
      </c>
      <c r="AJ1522">
        <v>1350000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336</v>
      </c>
      <c r="AR1522">
        <v>3628800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1350000</v>
      </c>
      <c r="BA1522">
        <v>0</v>
      </c>
      <c r="BB1522">
        <v>0</v>
      </c>
      <c r="BC1522">
        <v>0</v>
      </c>
      <c r="BD1522">
        <v>8226</v>
      </c>
      <c r="BE1522">
        <v>8226</v>
      </c>
      <c r="BF1522">
        <v>10800</v>
      </c>
      <c r="BG1522" s="1">
        <v>44543</v>
      </c>
      <c r="BH1522" s="1">
        <v>44525</v>
      </c>
      <c r="BI1522" s="1">
        <v>44545.249606481484</v>
      </c>
      <c r="BJ1522" s="1">
        <v>44524.239363425928</v>
      </c>
    </row>
    <row r="1523" spans="1:62" x14ac:dyDescent="0.25">
      <c r="A1523">
        <v>11034</v>
      </c>
      <c r="B1523" t="s">
        <v>195</v>
      </c>
      <c r="C1523" t="s">
        <v>196</v>
      </c>
      <c r="D1523">
        <v>11283</v>
      </c>
      <c r="E1523">
        <v>83</v>
      </c>
      <c r="F1523" t="s">
        <v>111</v>
      </c>
      <c r="G1523" t="s">
        <v>112</v>
      </c>
      <c r="H1523" t="s">
        <v>113</v>
      </c>
      <c r="I1523">
        <v>1000000112836</v>
      </c>
      <c r="J1523">
        <v>412659</v>
      </c>
      <c r="K1523" t="s">
        <v>64</v>
      </c>
      <c r="L1523" t="s">
        <v>177</v>
      </c>
      <c r="M1523" t="s">
        <v>66</v>
      </c>
      <c r="N1523">
        <v>2</v>
      </c>
      <c r="O1523">
        <v>34364</v>
      </c>
      <c r="P1523">
        <v>37800</v>
      </c>
      <c r="Q1523">
        <v>8492</v>
      </c>
      <c r="R1523">
        <v>2</v>
      </c>
      <c r="S1523">
        <v>34364</v>
      </c>
      <c r="T1523">
        <v>37800</v>
      </c>
      <c r="U1523">
        <v>8492</v>
      </c>
      <c r="V1523">
        <v>0</v>
      </c>
      <c r="W1523">
        <v>0</v>
      </c>
      <c r="X1523">
        <v>0</v>
      </c>
      <c r="Y1523">
        <v>0</v>
      </c>
      <c r="Z1523">
        <v>2</v>
      </c>
      <c r="AA1523">
        <v>34020</v>
      </c>
      <c r="AB1523">
        <v>37800</v>
      </c>
      <c r="AC1523">
        <v>0</v>
      </c>
      <c r="AD1523">
        <v>0</v>
      </c>
      <c r="AE1523">
        <v>0</v>
      </c>
      <c r="AF1523">
        <v>378</v>
      </c>
      <c r="AG1523">
        <v>8148</v>
      </c>
      <c r="AH1523">
        <v>14</v>
      </c>
      <c r="AI1523">
        <v>181104</v>
      </c>
      <c r="AJ1523">
        <v>264600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264600</v>
      </c>
      <c r="BD1523">
        <v>12936</v>
      </c>
      <c r="BE1523">
        <v>12936</v>
      </c>
      <c r="BF1523">
        <v>18900</v>
      </c>
      <c r="BG1523" s="1">
        <v>44535</v>
      </c>
      <c r="BH1523" s="1">
        <v>44191</v>
      </c>
      <c r="BI1523" s="1">
        <v>44545.249606481484</v>
      </c>
      <c r="BJ1523" s="1">
        <v>44524.239363425928</v>
      </c>
    </row>
    <row r="1524" spans="1:62" x14ac:dyDescent="0.25">
      <c r="A1524">
        <v>11034</v>
      </c>
      <c r="B1524" t="s">
        <v>195</v>
      </c>
      <c r="C1524" t="s">
        <v>196</v>
      </c>
      <c r="D1524">
        <v>11281</v>
      </c>
      <c r="E1524">
        <v>81</v>
      </c>
      <c r="F1524" t="s">
        <v>61</v>
      </c>
      <c r="G1524" t="s">
        <v>62</v>
      </c>
      <c r="H1524" t="s">
        <v>63</v>
      </c>
      <c r="I1524">
        <v>1000000030372</v>
      </c>
      <c r="J1524">
        <v>375284</v>
      </c>
      <c r="K1524" t="s">
        <v>64</v>
      </c>
      <c r="L1524" t="s">
        <v>78</v>
      </c>
      <c r="M1524" t="s">
        <v>66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29</v>
      </c>
      <c r="W1524">
        <v>11765</v>
      </c>
      <c r="X1524">
        <v>13050</v>
      </c>
      <c r="Y1524">
        <v>1969</v>
      </c>
      <c r="Z1524">
        <v>84</v>
      </c>
      <c r="AA1524">
        <v>34216</v>
      </c>
      <c r="AB1524">
        <v>37800</v>
      </c>
      <c r="AC1524">
        <v>0</v>
      </c>
      <c r="AD1524">
        <v>0</v>
      </c>
      <c r="AE1524">
        <v>0</v>
      </c>
      <c r="AF1524">
        <v>162</v>
      </c>
      <c r="AG1524">
        <v>5840</v>
      </c>
      <c r="AH1524">
        <v>381</v>
      </c>
      <c r="AI1524">
        <v>128706</v>
      </c>
      <c r="AJ1524">
        <v>171450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171450</v>
      </c>
      <c r="BA1524">
        <v>0</v>
      </c>
      <c r="BB1524">
        <v>0</v>
      </c>
      <c r="BC1524">
        <v>0</v>
      </c>
      <c r="BD1524">
        <v>338</v>
      </c>
      <c r="BE1524">
        <v>338</v>
      </c>
      <c r="BF1524">
        <v>450</v>
      </c>
      <c r="BG1524" s="1">
        <v>44543</v>
      </c>
      <c r="BH1524" s="1">
        <v>44504</v>
      </c>
      <c r="BI1524" s="1">
        <v>44545.249606481484</v>
      </c>
      <c r="BJ1524" s="1">
        <v>44524.239363425928</v>
      </c>
    </row>
    <row r="1525" spans="1:62" x14ac:dyDescent="0.25">
      <c r="A1525">
        <v>11034</v>
      </c>
      <c r="B1525" t="s">
        <v>195</v>
      </c>
      <c r="C1525" t="s">
        <v>196</v>
      </c>
      <c r="D1525">
        <v>11283</v>
      </c>
      <c r="E1525">
        <v>83</v>
      </c>
      <c r="F1525" t="s">
        <v>111</v>
      </c>
      <c r="G1525" t="s">
        <v>112</v>
      </c>
      <c r="H1525" t="s">
        <v>113</v>
      </c>
      <c r="I1525">
        <v>1000000102981</v>
      </c>
      <c r="J1525">
        <v>409218</v>
      </c>
      <c r="K1525" t="s">
        <v>64</v>
      </c>
      <c r="L1525" t="s">
        <v>144</v>
      </c>
      <c r="M1525" t="s">
        <v>66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9364</v>
      </c>
      <c r="X1525">
        <v>10300</v>
      </c>
      <c r="Y1525">
        <v>1605</v>
      </c>
      <c r="Z1525">
        <v>4</v>
      </c>
      <c r="AA1525">
        <v>37201</v>
      </c>
      <c r="AB1525">
        <v>41200</v>
      </c>
      <c r="AC1525">
        <v>0</v>
      </c>
      <c r="AD1525">
        <v>0</v>
      </c>
      <c r="AE1525">
        <v>0</v>
      </c>
      <c r="AF1525">
        <v>279</v>
      </c>
      <c r="AG1525">
        <v>6167</v>
      </c>
      <c r="AH1525">
        <v>7</v>
      </c>
      <c r="AI1525">
        <v>47945</v>
      </c>
      <c r="AJ1525">
        <v>72100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36</v>
      </c>
      <c r="AR1525">
        <v>370800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72100</v>
      </c>
      <c r="BA1525">
        <v>0</v>
      </c>
      <c r="BB1525">
        <v>0</v>
      </c>
      <c r="BC1525">
        <v>0</v>
      </c>
      <c r="BD1525">
        <v>6849</v>
      </c>
      <c r="BE1525">
        <v>6811</v>
      </c>
      <c r="BF1525">
        <v>10300</v>
      </c>
      <c r="BG1525" s="1">
        <v>44540</v>
      </c>
      <c r="BH1525" s="1">
        <v>44502</v>
      </c>
      <c r="BI1525" s="1">
        <v>44545.249606481484</v>
      </c>
      <c r="BJ1525" s="1">
        <v>44524.239363425928</v>
      </c>
    </row>
    <row r="1526" spans="1:62" x14ac:dyDescent="0.25">
      <c r="A1526">
        <v>11034</v>
      </c>
      <c r="B1526" t="s">
        <v>195</v>
      </c>
      <c r="C1526" t="s">
        <v>196</v>
      </c>
      <c r="D1526">
        <v>11282</v>
      </c>
      <c r="E1526">
        <v>82</v>
      </c>
      <c r="F1526" t="s">
        <v>86</v>
      </c>
      <c r="G1526" t="s">
        <v>87</v>
      </c>
      <c r="H1526" t="s">
        <v>90</v>
      </c>
      <c r="I1526">
        <v>1000000012851</v>
      </c>
      <c r="J1526">
        <v>385430</v>
      </c>
      <c r="K1526" t="s">
        <v>64</v>
      </c>
      <c r="L1526" t="s">
        <v>106</v>
      </c>
      <c r="M1526" t="s">
        <v>66</v>
      </c>
      <c r="N1526">
        <v>6</v>
      </c>
      <c r="O1526">
        <v>32455</v>
      </c>
      <c r="P1526">
        <v>35700</v>
      </c>
      <c r="Q1526">
        <v>5193</v>
      </c>
      <c r="R1526">
        <v>13</v>
      </c>
      <c r="S1526">
        <v>69774</v>
      </c>
      <c r="T1526">
        <v>77350</v>
      </c>
      <c r="U1526">
        <v>10706</v>
      </c>
      <c r="V1526">
        <v>14</v>
      </c>
      <c r="W1526">
        <v>74750</v>
      </c>
      <c r="X1526">
        <v>83300</v>
      </c>
      <c r="Y1526">
        <v>11139</v>
      </c>
      <c r="Z1526">
        <v>6</v>
      </c>
      <c r="AA1526">
        <v>31965</v>
      </c>
      <c r="AB1526">
        <v>35700</v>
      </c>
      <c r="AC1526">
        <v>0</v>
      </c>
      <c r="AD1526">
        <v>0</v>
      </c>
      <c r="AE1526">
        <v>0</v>
      </c>
      <c r="AF1526">
        <v>538</v>
      </c>
      <c r="AG1526">
        <v>4704</v>
      </c>
      <c r="AH1526">
        <v>26</v>
      </c>
      <c r="AI1526">
        <v>118134</v>
      </c>
      <c r="AJ1526">
        <v>154700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154700</v>
      </c>
      <c r="BB1526">
        <v>0</v>
      </c>
      <c r="BC1526">
        <v>0</v>
      </c>
      <c r="BD1526">
        <v>4544</v>
      </c>
      <c r="BE1526">
        <v>4353</v>
      </c>
      <c r="BF1526">
        <v>5950</v>
      </c>
      <c r="BG1526" s="1">
        <v>44543</v>
      </c>
      <c r="BH1526" s="1">
        <v>44435</v>
      </c>
      <c r="BI1526" s="1">
        <v>44545.249606481484</v>
      </c>
      <c r="BJ1526" s="1">
        <v>44524.239363425928</v>
      </c>
    </row>
    <row r="1527" spans="1:62" x14ac:dyDescent="0.25">
      <c r="A1527">
        <v>11034</v>
      </c>
      <c r="B1527" t="s">
        <v>195</v>
      </c>
      <c r="C1527" t="s">
        <v>196</v>
      </c>
      <c r="D1527">
        <v>11281</v>
      </c>
      <c r="E1527">
        <v>81</v>
      </c>
      <c r="F1527" t="s">
        <v>61</v>
      </c>
      <c r="G1527" t="s">
        <v>336</v>
      </c>
      <c r="H1527" t="s">
        <v>69</v>
      </c>
      <c r="I1527">
        <v>1000000013549</v>
      </c>
      <c r="J1527">
        <v>387841</v>
      </c>
      <c r="K1527" t="s">
        <v>64</v>
      </c>
      <c r="L1527" t="s">
        <v>72</v>
      </c>
      <c r="M1527" t="s">
        <v>66</v>
      </c>
      <c r="N1527">
        <v>0</v>
      </c>
      <c r="O1527">
        <v>0</v>
      </c>
      <c r="P1527">
        <v>0</v>
      </c>
      <c r="Q1527">
        <v>0</v>
      </c>
      <c r="R1527">
        <v>102</v>
      </c>
      <c r="S1527">
        <v>91800</v>
      </c>
      <c r="T1527">
        <v>102000</v>
      </c>
      <c r="U1527">
        <v>19622</v>
      </c>
      <c r="V1527">
        <v>150</v>
      </c>
      <c r="W1527">
        <v>136145</v>
      </c>
      <c r="X1527">
        <v>150000</v>
      </c>
      <c r="Y1527">
        <v>30001</v>
      </c>
      <c r="Z1527">
        <v>102</v>
      </c>
      <c r="AA1527">
        <v>91855</v>
      </c>
      <c r="AB1527">
        <v>102000</v>
      </c>
      <c r="AC1527">
        <v>0</v>
      </c>
      <c r="AD1527">
        <v>0</v>
      </c>
      <c r="AE1527">
        <v>0</v>
      </c>
      <c r="AF1527">
        <v>960</v>
      </c>
      <c r="AG1527">
        <v>19676</v>
      </c>
      <c r="AH1527">
        <v>9</v>
      </c>
      <c r="AI1527">
        <v>6369</v>
      </c>
      <c r="AJ1527">
        <v>9000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330</v>
      </c>
      <c r="AR1527">
        <v>330000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9000</v>
      </c>
      <c r="BA1527">
        <v>0</v>
      </c>
      <c r="BB1527">
        <v>0</v>
      </c>
      <c r="BC1527">
        <v>0</v>
      </c>
      <c r="BD1527">
        <v>708</v>
      </c>
      <c r="BE1527">
        <v>707</v>
      </c>
      <c r="BF1527">
        <v>1000</v>
      </c>
      <c r="BG1527" s="1">
        <v>44542</v>
      </c>
      <c r="BH1527" s="1">
        <v>44482</v>
      </c>
      <c r="BI1527" s="1">
        <v>44545.249606481484</v>
      </c>
      <c r="BJ1527" s="1">
        <v>44524.239363425928</v>
      </c>
    </row>
    <row r="1528" spans="1:62" x14ac:dyDescent="0.25">
      <c r="A1528">
        <v>11034</v>
      </c>
      <c r="B1528" t="s">
        <v>195</v>
      </c>
      <c r="C1528" t="s">
        <v>196</v>
      </c>
      <c r="D1528">
        <v>11283</v>
      </c>
      <c r="E1528">
        <v>83</v>
      </c>
      <c r="F1528" t="s">
        <v>111</v>
      </c>
      <c r="G1528" t="s">
        <v>117</v>
      </c>
      <c r="H1528" t="s">
        <v>118</v>
      </c>
      <c r="I1528">
        <v>1000000006379</v>
      </c>
      <c r="J1528">
        <v>236916</v>
      </c>
      <c r="K1528" t="s">
        <v>64</v>
      </c>
      <c r="L1528" t="s">
        <v>120</v>
      </c>
      <c r="M1528" t="s">
        <v>66</v>
      </c>
      <c r="N1528">
        <v>7</v>
      </c>
      <c r="O1528">
        <v>50518</v>
      </c>
      <c r="P1528">
        <v>55650</v>
      </c>
      <c r="Q1528">
        <v>5416</v>
      </c>
      <c r="R1528">
        <v>30</v>
      </c>
      <c r="S1528">
        <v>215730</v>
      </c>
      <c r="T1528">
        <v>238500</v>
      </c>
      <c r="U1528">
        <v>22437</v>
      </c>
      <c r="V1528">
        <v>19</v>
      </c>
      <c r="W1528">
        <v>136664</v>
      </c>
      <c r="X1528">
        <v>151050</v>
      </c>
      <c r="Y1528">
        <v>14245</v>
      </c>
      <c r="Z1528">
        <v>10</v>
      </c>
      <c r="AA1528">
        <v>71693</v>
      </c>
      <c r="AB1528">
        <v>79500</v>
      </c>
      <c r="AC1528">
        <v>0</v>
      </c>
      <c r="AD1528">
        <v>0</v>
      </c>
      <c r="AE1528">
        <v>0</v>
      </c>
      <c r="AF1528">
        <v>638</v>
      </c>
      <c r="AG1528">
        <v>7262</v>
      </c>
      <c r="AH1528">
        <v>11</v>
      </c>
      <c r="AI1528">
        <v>70874</v>
      </c>
      <c r="AJ1528">
        <v>87450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60</v>
      </c>
      <c r="AR1528">
        <v>477000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87450</v>
      </c>
      <c r="BA1528">
        <v>0</v>
      </c>
      <c r="BB1528">
        <v>0</v>
      </c>
      <c r="BC1528">
        <v>0</v>
      </c>
      <c r="BD1528">
        <v>6443</v>
      </c>
      <c r="BE1528">
        <v>6443</v>
      </c>
      <c r="BF1528">
        <v>7950</v>
      </c>
      <c r="BG1528" s="1">
        <v>44544</v>
      </c>
      <c r="BH1528" s="1">
        <v>44505</v>
      </c>
      <c r="BI1528" s="1">
        <v>44545.249606481484</v>
      </c>
      <c r="BJ1528" s="1">
        <v>44524.239363425928</v>
      </c>
    </row>
    <row r="1529" spans="1:62" x14ac:dyDescent="0.25">
      <c r="A1529">
        <v>11034</v>
      </c>
      <c r="B1529" t="s">
        <v>195</v>
      </c>
      <c r="C1529" t="s">
        <v>196</v>
      </c>
      <c r="D1529">
        <v>11282</v>
      </c>
      <c r="E1529">
        <v>82</v>
      </c>
      <c r="F1529" t="s">
        <v>86</v>
      </c>
      <c r="G1529" t="s">
        <v>107</v>
      </c>
      <c r="H1529" t="s">
        <v>108</v>
      </c>
      <c r="I1529">
        <v>1000000003142</v>
      </c>
      <c r="J1529">
        <v>120209</v>
      </c>
      <c r="K1529" t="s">
        <v>64</v>
      </c>
      <c r="L1529" t="s">
        <v>338</v>
      </c>
      <c r="M1529" t="s">
        <v>66</v>
      </c>
      <c r="N1529">
        <v>14</v>
      </c>
      <c r="O1529">
        <v>76309</v>
      </c>
      <c r="P1529">
        <v>84000</v>
      </c>
      <c r="Q1529">
        <v>6345</v>
      </c>
      <c r="R1529">
        <v>8</v>
      </c>
      <c r="S1529">
        <v>43255</v>
      </c>
      <c r="T1529">
        <v>48000</v>
      </c>
      <c r="U1529">
        <v>3265</v>
      </c>
      <c r="V1529">
        <v>12</v>
      </c>
      <c r="W1529">
        <v>64691</v>
      </c>
      <c r="X1529">
        <v>72000</v>
      </c>
      <c r="Y1529">
        <v>4697</v>
      </c>
      <c r="Z1529">
        <v>7</v>
      </c>
      <c r="AA1529">
        <v>38073</v>
      </c>
      <c r="AB1529">
        <v>42000</v>
      </c>
      <c r="AC1529">
        <v>0</v>
      </c>
      <c r="AD1529">
        <v>0</v>
      </c>
      <c r="AE1529">
        <v>0</v>
      </c>
      <c r="AF1529">
        <v>120</v>
      </c>
      <c r="AG1529">
        <v>3076</v>
      </c>
      <c r="AH1529">
        <v>1</v>
      </c>
      <c r="AI1529">
        <v>4999</v>
      </c>
      <c r="AJ1529">
        <v>6000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20</v>
      </c>
      <c r="AR1529">
        <v>120000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6000</v>
      </c>
      <c r="BA1529">
        <v>0</v>
      </c>
      <c r="BB1529">
        <v>0</v>
      </c>
      <c r="BC1529">
        <v>0</v>
      </c>
      <c r="BD1529">
        <v>4999</v>
      </c>
      <c r="BE1529">
        <v>7881</v>
      </c>
      <c r="BF1529">
        <v>6000</v>
      </c>
      <c r="BG1529" s="1">
        <v>44544</v>
      </c>
      <c r="BH1529" s="1">
        <v>44491</v>
      </c>
      <c r="BI1529" s="1">
        <v>44545.249606481484</v>
      </c>
      <c r="BJ1529" s="1">
        <v>44524.239363425928</v>
      </c>
    </row>
    <row r="1530" spans="1:62" x14ac:dyDescent="0.25">
      <c r="A1530">
        <v>11034</v>
      </c>
      <c r="B1530" t="s">
        <v>195</v>
      </c>
      <c r="C1530" t="s">
        <v>196</v>
      </c>
      <c r="D1530">
        <v>11281</v>
      </c>
      <c r="E1530">
        <v>81</v>
      </c>
      <c r="F1530" t="s">
        <v>61</v>
      </c>
      <c r="G1530" t="s">
        <v>336</v>
      </c>
      <c r="H1530" t="s">
        <v>69</v>
      </c>
      <c r="I1530">
        <v>1000000009637</v>
      </c>
      <c r="J1530">
        <v>352555</v>
      </c>
      <c r="K1530" t="s">
        <v>64</v>
      </c>
      <c r="L1530" t="s">
        <v>150</v>
      </c>
      <c r="M1530" t="s">
        <v>66</v>
      </c>
      <c r="N1530">
        <v>12</v>
      </c>
      <c r="O1530">
        <v>5455</v>
      </c>
      <c r="P1530">
        <v>6000</v>
      </c>
      <c r="Q1530">
        <v>982</v>
      </c>
      <c r="R1530">
        <v>204</v>
      </c>
      <c r="S1530">
        <v>92176</v>
      </c>
      <c r="T1530">
        <v>102000</v>
      </c>
      <c r="U1530">
        <v>32504</v>
      </c>
      <c r="V1530">
        <v>84</v>
      </c>
      <c r="W1530">
        <v>38073</v>
      </c>
      <c r="X1530">
        <v>42000</v>
      </c>
      <c r="Y1530">
        <v>10582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1636</v>
      </c>
      <c r="AJ1530">
        <v>2500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288</v>
      </c>
      <c r="AR1530">
        <v>144000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2500</v>
      </c>
      <c r="BA1530">
        <v>0</v>
      </c>
      <c r="BB1530">
        <v>0</v>
      </c>
      <c r="BC1530">
        <v>0</v>
      </c>
      <c r="BD1530">
        <v>327</v>
      </c>
      <c r="BE1530">
        <v>327</v>
      </c>
      <c r="BF1530">
        <v>500</v>
      </c>
      <c r="BG1530" s="1">
        <v>44525</v>
      </c>
      <c r="BH1530" s="1">
        <v>44473</v>
      </c>
      <c r="BI1530" s="1">
        <v>44545.249606481484</v>
      </c>
      <c r="BJ1530" s="1">
        <v>44524.239363425928</v>
      </c>
    </row>
    <row r="1531" spans="1:62" x14ac:dyDescent="0.25">
      <c r="A1531">
        <v>11034</v>
      </c>
      <c r="B1531" t="s">
        <v>195</v>
      </c>
      <c r="C1531" t="s">
        <v>196</v>
      </c>
      <c r="D1531">
        <v>11282</v>
      </c>
      <c r="E1531">
        <v>82</v>
      </c>
      <c r="F1531" t="s">
        <v>86</v>
      </c>
      <c r="G1531" t="s">
        <v>87</v>
      </c>
      <c r="H1531" t="s">
        <v>90</v>
      </c>
      <c r="I1531">
        <v>1000000007704</v>
      </c>
      <c r="J1531">
        <v>298380</v>
      </c>
      <c r="K1531" t="s">
        <v>64</v>
      </c>
      <c r="L1531" t="s">
        <v>91</v>
      </c>
      <c r="M1531" t="s">
        <v>66</v>
      </c>
      <c r="N1531">
        <v>10</v>
      </c>
      <c r="O1531">
        <v>58844</v>
      </c>
      <c r="P1531">
        <v>65000</v>
      </c>
      <c r="Q1531">
        <v>9393</v>
      </c>
      <c r="R1531">
        <v>15</v>
      </c>
      <c r="S1531">
        <v>87585</v>
      </c>
      <c r="T1531">
        <v>97500</v>
      </c>
      <c r="U1531">
        <v>13396</v>
      </c>
      <c r="V1531">
        <v>6</v>
      </c>
      <c r="W1531">
        <v>35455</v>
      </c>
      <c r="X1531">
        <v>39000</v>
      </c>
      <c r="Y1531">
        <v>5693</v>
      </c>
      <c r="Z1531">
        <v>5</v>
      </c>
      <c r="AA1531">
        <v>29236</v>
      </c>
      <c r="AB1531">
        <v>32500</v>
      </c>
      <c r="AC1531">
        <v>0</v>
      </c>
      <c r="AD1531">
        <v>0</v>
      </c>
      <c r="AE1531">
        <v>0</v>
      </c>
      <c r="AF1531">
        <v>340</v>
      </c>
      <c r="AG1531">
        <v>4421</v>
      </c>
      <c r="AH1531">
        <v>89</v>
      </c>
      <c r="AI1531">
        <v>465986</v>
      </c>
      <c r="AJ1531">
        <v>578500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578500</v>
      </c>
      <c r="BA1531">
        <v>0</v>
      </c>
      <c r="BB1531">
        <v>0</v>
      </c>
      <c r="BC1531">
        <v>0</v>
      </c>
      <c r="BD1531">
        <v>5236</v>
      </c>
      <c r="BE1531">
        <v>5072</v>
      </c>
      <c r="BF1531">
        <v>6500</v>
      </c>
      <c r="BG1531" s="1">
        <v>44535</v>
      </c>
      <c r="BH1531" s="1">
        <v>44509</v>
      </c>
      <c r="BI1531" s="1">
        <v>44545.249606481484</v>
      </c>
      <c r="BJ1531" s="1">
        <v>44524.239363425928</v>
      </c>
    </row>
    <row r="1532" spans="1:62" x14ac:dyDescent="0.25">
      <c r="A1532">
        <v>11034</v>
      </c>
      <c r="B1532" t="s">
        <v>195</v>
      </c>
      <c r="C1532" t="s">
        <v>196</v>
      </c>
      <c r="D1532">
        <v>11283</v>
      </c>
      <c r="E1532">
        <v>83</v>
      </c>
      <c r="F1532" t="s">
        <v>111</v>
      </c>
      <c r="G1532" t="s">
        <v>129</v>
      </c>
      <c r="H1532" t="s">
        <v>130</v>
      </c>
      <c r="I1532">
        <v>1000000008706</v>
      </c>
      <c r="J1532">
        <v>332748</v>
      </c>
      <c r="K1532" t="s">
        <v>64</v>
      </c>
      <c r="L1532" t="s">
        <v>153</v>
      </c>
      <c r="M1532" t="s">
        <v>66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360</v>
      </c>
      <c r="AR1532">
        <v>180000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250</v>
      </c>
      <c r="BE1532">
        <v>250</v>
      </c>
      <c r="BF1532">
        <v>500</v>
      </c>
      <c r="BG1532" s="1">
        <v>44185</v>
      </c>
      <c r="BH1532" s="1">
        <v>43764</v>
      </c>
      <c r="BI1532" s="1">
        <v>44545.249606481484</v>
      </c>
      <c r="BJ1532" s="1">
        <v>44524.239363425928</v>
      </c>
    </row>
    <row r="1533" spans="1:62" x14ac:dyDescent="0.25">
      <c r="A1533">
        <v>11034</v>
      </c>
      <c r="B1533" t="s">
        <v>195</v>
      </c>
      <c r="C1533" t="s">
        <v>196</v>
      </c>
      <c r="D1533">
        <v>11283</v>
      </c>
      <c r="E1533">
        <v>83</v>
      </c>
      <c r="F1533" t="s">
        <v>111</v>
      </c>
      <c r="G1533" t="s">
        <v>129</v>
      </c>
      <c r="H1533" t="s">
        <v>130</v>
      </c>
      <c r="I1533">
        <v>1000000008151</v>
      </c>
      <c r="J1533">
        <v>312787</v>
      </c>
      <c r="K1533" t="s">
        <v>64</v>
      </c>
      <c r="L1533" t="s">
        <v>167</v>
      </c>
      <c r="M1533" t="s">
        <v>66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120</v>
      </c>
      <c r="AX1533">
        <v>79080</v>
      </c>
      <c r="AY1533">
        <v>120000</v>
      </c>
      <c r="AZ1533">
        <v>0</v>
      </c>
      <c r="BA1533">
        <v>0</v>
      </c>
      <c r="BB1533">
        <v>0</v>
      </c>
      <c r="BC1533">
        <v>0</v>
      </c>
      <c r="BD1533">
        <v>659</v>
      </c>
      <c r="BE1533">
        <v>659</v>
      </c>
      <c r="BF1533">
        <v>1000</v>
      </c>
      <c r="BG1533" s="1">
        <v>44254</v>
      </c>
      <c r="BH1533" s="1">
        <v>43825</v>
      </c>
      <c r="BI1533" s="1">
        <v>44545.249606481484</v>
      </c>
      <c r="BJ1533" s="1">
        <v>44524.239363425928</v>
      </c>
    </row>
    <row r="1534" spans="1:62" x14ac:dyDescent="0.25">
      <c r="A1534">
        <v>11034</v>
      </c>
      <c r="B1534" t="s">
        <v>195</v>
      </c>
      <c r="C1534" t="s">
        <v>196</v>
      </c>
      <c r="D1534">
        <v>11283</v>
      </c>
      <c r="E1534">
        <v>83</v>
      </c>
      <c r="F1534" t="s">
        <v>111</v>
      </c>
      <c r="G1534" t="s">
        <v>112</v>
      </c>
      <c r="H1534" t="s">
        <v>113</v>
      </c>
      <c r="I1534">
        <v>1000000010907</v>
      </c>
      <c r="J1534">
        <v>370692</v>
      </c>
      <c r="K1534" t="s">
        <v>64</v>
      </c>
      <c r="L1534" t="s">
        <v>114</v>
      </c>
      <c r="M1534" t="s">
        <v>66</v>
      </c>
      <c r="N1534">
        <v>32</v>
      </c>
      <c r="O1534">
        <v>308727</v>
      </c>
      <c r="P1534">
        <v>403200</v>
      </c>
      <c r="Q1534">
        <v>1142</v>
      </c>
      <c r="R1534">
        <v>37</v>
      </c>
      <c r="S1534">
        <v>379425</v>
      </c>
      <c r="T1534">
        <v>466200</v>
      </c>
      <c r="U1534">
        <v>23779</v>
      </c>
      <c r="V1534">
        <v>37</v>
      </c>
      <c r="W1534">
        <v>360724</v>
      </c>
      <c r="X1534">
        <v>466200</v>
      </c>
      <c r="Y1534">
        <v>5078</v>
      </c>
      <c r="Z1534">
        <v>52</v>
      </c>
      <c r="AA1534">
        <v>470364</v>
      </c>
      <c r="AB1534">
        <v>655200</v>
      </c>
      <c r="AC1534">
        <v>0</v>
      </c>
      <c r="AD1534">
        <v>0</v>
      </c>
      <c r="AE1534">
        <v>0</v>
      </c>
      <c r="AF1534">
        <v>137800</v>
      </c>
      <c r="AG1534">
        <v>-29463</v>
      </c>
      <c r="AH1534">
        <v>5</v>
      </c>
      <c r="AI1534">
        <v>47833</v>
      </c>
      <c r="AJ1534">
        <v>63000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24</v>
      </c>
      <c r="AR1534">
        <v>302400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63000</v>
      </c>
      <c r="BD1534">
        <v>9567</v>
      </c>
      <c r="BE1534">
        <v>9450</v>
      </c>
      <c r="BF1534">
        <v>12600</v>
      </c>
      <c r="BG1534" s="1">
        <v>44534</v>
      </c>
      <c r="BH1534" s="1">
        <v>44387</v>
      </c>
      <c r="BI1534" s="1">
        <v>44545.249606481484</v>
      </c>
      <c r="BJ1534" s="1">
        <v>44524.239363425928</v>
      </c>
    </row>
    <row r="1535" spans="1:62" x14ac:dyDescent="0.25">
      <c r="A1535">
        <v>11034</v>
      </c>
      <c r="B1535" t="s">
        <v>195</v>
      </c>
      <c r="C1535" t="s">
        <v>196</v>
      </c>
      <c r="D1535">
        <v>11282</v>
      </c>
      <c r="E1535">
        <v>82</v>
      </c>
      <c r="F1535" t="s">
        <v>86</v>
      </c>
      <c r="G1535" t="s">
        <v>107</v>
      </c>
      <c r="H1535" t="s">
        <v>108</v>
      </c>
      <c r="I1535">
        <v>1000000003143</v>
      </c>
      <c r="J1535">
        <v>120210</v>
      </c>
      <c r="K1535" t="s">
        <v>64</v>
      </c>
      <c r="L1535" t="s">
        <v>337</v>
      </c>
      <c r="M1535" t="s">
        <v>66</v>
      </c>
      <c r="N1535">
        <v>8</v>
      </c>
      <c r="O1535">
        <v>43364</v>
      </c>
      <c r="P1535">
        <v>48000</v>
      </c>
      <c r="Q1535">
        <v>3364</v>
      </c>
      <c r="R1535">
        <v>4</v>
      </c>
      <c r="S1535">
        <v>21709</v>
      </c>
      <c r="T1535">
        <v>24000</v>
      </c>
      <c r="U1535">
        <v>1709</v>
      </c>
      <c r="V1535">
        <v>9</v>
      </c>
      <c r="W1535">
        <v>48818</v>
      </c>
      <c r="X1535">
        <v>54000</v>
      </c>
      <c r="Y1535">
        <v>3818</v>
      </c>
      <c r="Z1535">
        <v>4</v>
      </c>
      <c r="AA1535">
        <v>21764</v>
      </c>
      <c r="AB1535">
        <v>24000</v>
      </c>
      <c r="AC1535">
        <v>0</v>
      </c>
      <c r="AD1535">
        <v>0</v>
      </c>
      <c r="AE1535">
        <v>0</v>
      </c>
      <c r="AF1535">
        <v>60</v>
      </c>
      <c r="AG1535">
        <v>1764</v>
      </c>
      <c r="AH1535">
        <v>3</v>
      </c>
      <c r="AI1535">
        <v>15000</v>
      </c>
      <c r="AJ1535">
        <v>18000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20</v>
      </c>
      <c r="AR1535">
        <v>120000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18000</v>
      </c>
      <c r="BA1535">
        <v>0</v>
      </c>
      <c r="BB1535">
        <v>0</v>
      </c>
      <c r="BC1535">
        <v>0</v>
      </c>
      <c r="BD1535">
        <v>5000</v>
      </c>
      <c r="BE1535">
        <v>7583</v>
      </c>
      <c r="BF1535">
        <v>6000</v>
      </c>
      <c r="BG1535" s="1">
        <v>44537</v>
      </c>
      <c r="BH1535" s="1">
        <v>44474</v>
      </c>
      <c r="BI1535" s="1">
        <v>44545.249606481484</v>
      </c>
      <c r="BJ1535" s="1">
        <v>44524.239363425928</v>
      </c>
    </row>
    <row r="1536" spans="1:62" x14ac:dyDescent="0.25">
      <c r="A1536">
        <v>11034</v>
      </c>
      <c r="B1536" t="s">
        <v>195</v>
      </c>
      <c r="C1536" t="s">
        <v>196</v>
      </c>
      <c r="D1536">
        <v>11283</v>
      </c>
      <c r="E1536">
        <v>83</v>
      </c>
      <c r="F1536" t="s">
        <v>111</v>
      </c>
      <c r="G1536" t="s">
        <v>117</v>
      </c>
      <c r="H1536" t="s">
        <v>118</v>
      </c>
      <c r="I1536">
        <v>1000000003053</v>
      </c>
      <c r="J1536">
        <v>118101</v>
      </c>
      <c r="K1536" t="s">
        <v>64</v>
      </c>
      <c r="L1536" t="s">
        <v>122</v>
      </c>
      <c r="M1536" t="s">
        <v>66</v>
      </c>
      <c r="N1536">
        <v>4</v>
      </c>
      <c r="O1536">
        <v>23636</v>
      </c>
      <c r="P1536">
        <v>26000</v>
      </c>
      <c r="Q1536">
        <v>3818</v>
      </c>
      <c r="R1536">
        <v>3</v>
      </c>
      <c r="S1536">
        <v>17609</v>
      </c>
      <c r="T1536">
        <v>19500</v>
      </c>
      <c r="U1536">
        <v>2745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20</v>
      </c>
      <c r="AR1536">
        <v>130000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4955</v>
      </c>
      <c r="BE1536">
        <v>4955</v>
      </c>
      <c r="BF1536">
        <v>6500</v>
      </c>
      <c r="BG1536" s="1">
        <v>44491</v>
      </c>
      <c r="BH1536" s="1">
        <v>44294</v>
      </c>
      <c r="BI1536" s="1">
        <v>44545.249606481484</v>
      </c>
      <c r="BJ1536" s="1">
        <v>44524.239363425928</v>
      </c>
    </row>
    <row r="1537" spans="1:62" x14ac:dyDescent="0.25">
      <c r="A1537">
        <v>11034</v>
      </c>
      <c r="B1537" t="s">
        <v>195</v>
      </c>
      <c r="C1537" t="s">
        <v>196</v>
      </c>
      <c r="D1537">
        <v>11283</v>
      </c>
      <c r="E1537">
        <v>83</v>
      </c>
      <c r="F1537" t="s">
        <v>111</v>
      </c>
      <c r="G1537" t="s">
        <v>129</v>
      </c>
      <c r="H1537" t="s">
        <v>130</v>
      </c>
      <c r="I1537">
        <v>1000000008128</v>
      </c>
      <c r="J1537">
        <v>312308</v>
      </c>
      <c r="K1537" t="s">
        <v>64</v>
      </c>
      <c r="L1537" t="s">
        <v>168</v>
      </c>
      <c r="M1537" t="s">
        <v>66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</v>
      </c>
      <c r="AI1537">
        <v>1318</v>
      </c>
      <c r="AJ1537">
        <v>2000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120</v>
      </c>
      <c r="AX1537">
        <v>79080</v>
      </c>
      <c r="AY1537">
        <v>120000</v>
      </c>
      <c r="AZ1537">
        <v>0</v>
      </c>
      <c r="BA1537">
        <v>0</v>
      </c>
      <c r="BB1537">
        <v>0</v>
      </c>
      <c r="BC1537">
        <v>2000</v>
      </c>
      <c r="BD1537">
        <v>659</v>
      </c>
      <c r="BE1537">
        <v>659</v>
      </c>
      <c r="BF1537">
        <v>1000</v>
      </c>
      <c r="BG1537" s="1">
        <v>44233</v>
      </c>
      <c r="BH1537" s="1">
        <v>43882</v>
      </c>
      <c r="BI1537" s="1">
        <v>44545.249606481484</v>
      </c>
      <c r="BJ1537" s="1">
        <v>44524.239363425928</v>
      </c>
    </row>
    <row r="1538" spans="1:62" x14ac:dyDescent="0.25">
      <c r="A1538">
        <v>11034</v>
      </c>
      <c r="B1538" t="s">
        <v>195</v>
      </c>
      <c r="C1538" t="s">
        <v>196</v>
      </c>
      <c r="D1538">
        <v>11283</v>
      </c>
      <c r="E1538">
        <v>83</v>
      </c>
      <c r="F1538" t="s">
        <v>111</v>
      </c>
      <c r="G1538" t="s">
        <v>129</v>
      </c>
      <c r="H1538" t="s">
        <v>130</v>
      </c>
      <c r="I1538">
        <v>1000000005860</v>
      </c>
      <c r="J1538">
        <v>216791</v>
      </c>
      <c r="K1538" t="s">
        <v>64</v>
      </c>
      <c r="L1538" t="s">
        <v>135</v>
      </c>
      <c r="M1538" t="s">
        <v>66</v>
      </c>
      <c r="N1538">
        <v>6</v>
      </c>
      <c r="O1538">
        <v>21237</v>
      </c>
      <c r="P1538">
        <v>23400</v>
      </c>
      <c r="Q1538">
        <v>6510</v>
      </c>
      <c r="R1538">
        <v>7</v>
      </c>
      <c r="S1538">
        <v>24676</v>
      </c>
      <c r="T1538">
        <v>27300</v>
      </c>
      <c r="U1538">
        <v>7495</v>
      </c>
      <c r="V1538">
        <v>2</v>
      </c>
      <c r="W1538">
        <v>7020</v>
      </c>
      <c r="X1538">
        <v>7800</v>
      </c>
      <c r="Y1538">
        <v>2111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</v>
      </c>
      <c r="AI1538">
        <v>4909</v>
      </c>
      <c r="AJ1538">
        <v>7800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30</v>
      </c>
      <c r="AX1538">
        <v>73650</v>
      </c>
      <c r="AY1538">
        <v>117000</v>
      </c>
      <c r="AZ1538">
        <v>0</v>
      </c>
      <c r="BA1538">
        <v>0</v>
      </c>
      <c r="BB1538">
        <v>0</v>
      </c>
      <c r="BC1538">
        <v>7800</v>
      </c>
      <c r="BD1538">
        <v>2455</v>
      </c>
      <c r="BE1538">
        <v>2455</v>
      </c>
      <c r="BF1538">
        <v>3900</v>
      </c>
      <c r="BG1538" s="1">
        <v>44519</v>
      </c>
      <c r="BH1538" s="1">
        <v>44162</v>
      </c>
      <c r="BI1538" s="1">
        <v>44545.249606481484</v>
      </c>
      <c r="BJ1538" s="1">
        <v>44524.239363425928</v>
      </c>
    </row>
    <row r="1539" spans="1:62" x14ac:dyDescent="0.25">
      <c r="A1539">
        <v>11034</v>
      </c>
      <c r="B1539" t="s">
        <v>195</v>
      </c>
      <c r="C1539" t="s">
        <v>196</v>
      </c>
      <c r="D1539">
        <v>11281</v>
      </c>
      <c r="E1539">
        <v>81</v>
      </c>
      <c r="F1539" t="s">
        <v>61</v>
      </c>
      <c r="G1539" t="s">
        <v>336</v>
      </c>
      <c r="H1539" t="s">
        <v>69</v>
      </c>
      <c r="I1539">
        <v>1000000114792</v>
      </c>
      <c r="J1539">
        <v>413895</v>
      </c>
      <c r="K1539" t="s">
        <v>64</v>
      </c>
      <c r="L1539" t="s">
        <v>407</v>
      </c>
      <c r="M1539" t="s">
        <v>66</v>
      </c>
      <c r="N1539">
        <v>0</v>
      </c>
      <c r="O1539">
        <v>0</v>
      </c>
      <c r="P1539">
        <v>0</v>
      </c>
      <c r="Q1539">
        <v>0</v>
      </c>
      <c r="R1539">
        <v>48</v>
      </c>
      <c r="S1539">
        <v>21818</v>
      </c>
      <c r="T1539">
        <v>24000</v>
      </c>
      <c r="U1539">
        <v>4529</v>
      </c>
      <c r="V1539">
        <v>12</v>
      </c>
      <c r="W1539">
        <v>5455</v>
      </c>
      <c r="X1539">
        <v>6000</v>
      </c>
      <c r="Y1539">
        <v>1132</v>
      </c>
      <c r="Z1539">
        <v>24</v>
      </c>
      <c r="AA1539">
        <v>10855</v>
      </c>
      <c r="AB1539">
        <v>12000</v>
      </c>
      <c r="AC1539">
        <v>0</v>
      </c>
      <c r="AD1539">
        <v>0</v>
      </c>
      <c r="AE1539">
        <v>0</v>
      </c>
      <c r="AF1539">
        <v>60</v>
      </c>
      <c r="AG1539">
        <v>2210</v>
      </c>
      <c r="AH1539">
        <v>287</v>
      </c>
      <c r="AI1539">
        <v>103377</v>
      </c>
      <c r="AJ1539">
        <v>143500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143500</v>
      </c>
      <c r="BA1539">
        <v>0</v>
      </c>
      <c r="BB1539">
        <v>0</v>
      </c>
      <c r="BC1539">
        <v>0</v>
      </c>
      <c r="BD1539">
        <v>360</v>
      </c>
      <c r="BE1539">
        <v>356</v>
      </c>
      <c r="BF1539">
        <v>500</v>
      </c>
      <c r="BG1539" s="1">
        <v>44534</v>
      </c>
      <c r="BH1539" s="1">
        <v>44490</v>
      </c>
      <c r="BI1539" s="1">
        <v>44545.249606481484</v>
      </c>
      <c r="BJ1539" s="1">
        <v>44524.239363425928</v>
      </c>
    </row>
    <row r="1540" spans="1:62" x14ac:dyDescent="0.25">
      <c r="A1540">
        <v>11034</v>
      </c>
      <c r="B1540" t="s">
        <v>195</v>
      </c>
      <c r="C1540" t="s">
        <v>196</v>
      </c>
      <c r="D1540">
        <v>11283</v>
      </c>
      <c r="E1540">
        <v>83</v>
      </c>
      <c r="F1540" t="s">
        <v>111</v>
      </c>
      <c r="G1540" t="s">
        <v>117</v>
      </c>
      <c r="H1540" t="s">
        <v>118</v>
      </c>
      <c r="I1540">
        <v>1000000003054</v>
      </c>
      <c r="J1540">
        <v>118109</v>
      </c>
      <c r="K1540" t="s">
        <v>64</v>
      </c>
      <c r="L1540" t="s">
        <v>123</v>
      </c>
      <c r="M1540" t="s">
        <v>66</v>
      </c>
      <c r="N1540">
        <v>14</v>
      </c>
      <c r="O1540">
        <v>82609</v>
      </c>
      <c r="P1540">
        <v>91000</v>
      </c>
      <c r="Q1540">
        <v>13245</v>
      </c>
      <c r="R1540">
        <v>6</v>
      </c>
      <c r="S1540">
        <v>34864</v>
      </c>
      <c r="T1540">
        <v>39000</v>
      </c>
      <c r="U1540">
        <v>5136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20</v>
      </c>
      <c r="AR1540">
        <v>130000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4955</v>
      </c>
      <c r="BE1540">
        <v>4955</v>
      </c>
      <c r="BF1540">
        <v>6500</v>
      </c>
      <c r="BG1540" s="1">
        <v>44480</v>
      </c>
      <c r="BH1540" s="1">
        <v>44378</v>
      </c>
      <c r="BI1540" s="1">
        <v>44545.249606481484</v>
      </c>
      <c r="BJ1540" s="1">
        <v>44524.239363425928</v>
      </c>
    </row>
    <row r="1541" spans="1:62" x14ac:dyDescent="0.25">
      <c r="A1541">
        <v>11034</v>
      </c>
      <c r="B1541" t="s">
        <v>195</v>
      </c>
      <c r="C1541" t="s">
        <v>196</v>
      </c>
      <c r="D1541">
        <v>11283</v>
      </c>
      <c r="E1541">
        <v>83</v>
      </c>
      <c r="F1541" t="s">
        <v>111</v>
      </c>
      <c r="G1541" t="s">
        <v>129</v>
      </c>
      <c r="H1541" t="s">
        <v>130</v>
      </c>
      <c r="I1541">
        <v>1000000005863</v>
      </c>
      <c r="J1541">
        <v>216893</v>
      </c>
      <c r="K1541" t="s">
        <v>64</v>
      </c>
      <c r="L1541" t="s">
        <v>141</v>
      </c>
      <c r="M1541" t="s">
        <v>66</v>
      </c>
      <c r="N1541">
        <v>1</v>
      </c>
      <c r="O1541">
        <v>14310</v>
      </c>
      <c r="P1541">
        <v>15900</v>
      </c>
      <c r="Q1541">
        <v>1570</v>
      </c>
      <c r="R1541">
        <v>10</v>
      </c>
      <c r="S1541">
        <v>143389</v>
      </c>
      <c r="T1541">
        <v>159000</v>
      </c>
      <c r="U1541">
        <v>15989</v>
      </c>
      <c r="V1541">
        <v>2</v>
      </c>
      <c r="W1541">
        <v>28765</v>
      </c>
      <c r="X1541">
        <v>31800</v>
      </c>
      <c r="Y1541">
        <v>3285</v>
      </c>
      <c r="Z1541">
        <v>1</v>
      </c>
      <c r="AA1541">
        <v>14455</v>
      </c>
      <c r="AB1541">
        <v>15900</v>
      </c>
      <c r="AC1541">
        <v>0</v>
      </c>
      <c r="AD1541">
        <v>0</v>
      </c>
      <c r="AE1541">
        <v>0</v>
      </c>
      <c r="AF1541">
        <v>0</v>
      </c>
      <c r="AG1541">
        <v>1715</v>
      </c>
      <c r="AH1541">
        <v>15</v>
      </c>
      <c r="AI1541">
        <v>191100</v>
      </c>
      <c r="AJ1541">
        <v>238500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48</v>
      </c>
      <c r="AR1541">
        <v>763200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238500</v>
      </c>
      <c r="BA1541">
        <v>0</v>
      </c>
      <c r="BB1541">
        <v>0</v>
      </c>
      <c r="BC1541">
        <v>0</v>
      </c>
      <c r="BD1541">
        <v>12740</v>
      </c>
      <c r="BE1541">
        <v>12740</v>
      </c>
      <c r="BF1541">
        <v>15900</v>
      </c>
      <c r="BG1541" s="1">
        <v>44543</v>
      </c>
      <c r="BH1541" s="1">
        <v>44461</v>
      </c>
      <c r="BI1541" s="1">
        <v>44545.249606481484</v>
      </c>
      <c r="BJ1541" s="1">
        <v>44524.239363425928</v>
      </c>
    </row>
    <row r="1542" spans="1:62" x14ac:dyDescent="0.25">
      <c r="A1542">
        <v>11034</v>
      </c>
      <c r="B1542" t="s">
        <v>195</v>
      </c>
      <c r="C1542" t="s">
        <v>196</v>
      </c>
      <c r="D1542">
        <v>11283</v>
      </c>
      <c r="E1542">
        <v>83</v>
      </c>
      <c r="F1542" t="s">
        <v>111</v>
      </c>
      <c r="G1542" t="s">
        <v>117</v>
      </c>
      <c r="H1542" t="s">
        <v>118</v>
      </c>
      <c r="I1542">
        <v>1000000006378</v>
      </c>
      <c r="J1542">
        <v>236915</v>
      </c>
      <c r="K1542" t="s">
        <v>64</v>
      </c>
      <c r="L1542" t="s">
        <v>121</v>
      </c>
      <c r="M1542" t="s">
        <v>66</v>
      </c>
      <c r="N1542">
        <v>7</v>
      </c>
      <c r="O1542">
        <v>76145</v>
      </c>
      <c r="P1542">
        <v>84000</v>
      </c>
      <c r="Q1542">
        <v>10760</v>
      </c>
      <c r="R1542">
        <v>10</v>
      </c>
      <c r="S1542">
        <v>108327</v>
      </c>
      <c r="T1542">
        <v>120000</v>
      </c>
      <c r="U1542">
        <v>14919</v>
      </c>
      <c r="V1542">
        <v>12</v>
      </c>
      <c r="W1542">
        <v>130691</v>
      </c>
      <c r="X1542">
        <v>144000</v>
      </c>
      <c r="Y1542">
        <v>18601</v>
      </c>
      <c r="Z1542">
        <v>3</v>
      </c>
      <c r="AA1542">
        <v>32618</v>
      </c>
      <c r="AB1542">
        <v>36000</v>
      </c>
      <c r="AC1542">
        <v>0</v>
      </c>
      <c r="AD1542">
        <v>0</v>
      </c>
      <c r="AE1542">
        <v>0</v>
      </c>
      <c r="AF1542">
        <v>120</v>
      </c>
      <c r="AG1542">
        <v>4596</v>
      </c>
      <c r="AH1542">
        <v>122</v>
      </c>
      <c r="AI1542">
        <v>1139581</v>
      </c>
      <c r="AJ1542">
        <v>1464000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1464000</v>
      </c>
      <c r="BD1542">
        <v>9341</v>
      </c>
      <c r="BE1542">
        <v>9340</v>
      </c>
      <c r="BF1542">
        <v>12000</v>
      </c>
      <c r="BG1542" s="1">
        <v>44535</v>
      </c>
      <c r="BH1542" s="1">
        <v>44329</v>
      </c>
      <c r="BI1542" s="1">
        <v>44545.249606481484</v>
      </c>
      <c r="BJ1542" s="1">
        <v>44524.239363425928</v>
      </c>
    </row>
    <row r="1543" spans="1:62" x14ac:dyDescent="0.25">
      <c r="A1543">
        <v>11034</v>
      </c>
      <c r="B1543" t="s">
        <v>195</v>
      </c>
      <c r="C1543" t="s">
        <v>196</v>
      </c>
      <c r="D1543">
        <v>11282</v>
      </c>
      <c r="E1543">
        <v>82</v>
      </c>
      <c r="F1543" t="s">
        <v>86</v>
      </c>
      <c r="G1543" t="s">
        <v>87</v>
      </c>
      <c r="H1543" t="s">
        <v>88</v>
      </c>
      <c r="I1543">
        <v>1000000010553</v>
      </c>
      <c r="J1543">
        <v>366492</v>
      </c>
      <c r="K1543" t="s">
        <v>64</v>
      </c>
      <c r="L1543" t="s">
        <v>89</v>
      </c>
      <c r="M1543" t="s">
        <v>66</v>
      </c>
      <c r="N1543">
        <v>4</v>
      </c>
      <c r="O1543">
        <v>49555</v>
      </c>
      <c r="P1543">
        <v>55200</v>
      </c>
      <c r="Q1543">
        <v>7042</v>
      </c>
      <c r="R1543">
        <v>12</v>
      </c>
      <c r="S1543">
        <v>149040</v>
      </c>
      <c r="T1543">
        <v>165600</v>
      </c>
      <c r="U1543">
        <v>21502</v>
      </c>
      <c r="V1543">
        <v>11</v>
      </c>
      <c r="W1543">
        <v>135867</v>
      </c>
      <c r="X1543">
        <v>151800</v>
      </c>
      <c r="Y1543">
        <v>18947</v>
      </c>
      <c r="Z1543">
        <v>6</v>
      </c>
      <c r="AA1543">
        <v>73767</v>
      </c>
      <c r="AB1543">
        <v>82800</v>
      </c>
      <c r="AC1543">
        <v>0</v>
      </c>
      <c r="AD1543">
        <v>0</v>
      </c>
      <c r="AE1543">
        <v>0</v>
      </c>
      <c r="AF1543">
        <v>1656</v>
      </c>
      <c r="AG1543">
        <v>9988</v>
      </c>
      <c r="AH1543">
        <v>35</v>
      </c>
      <c r="AI1543">
        <v>372046</v>
      </c>
      <c r="AJ1543">
        <v>483000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483000</v>
      </c>
      <c r="BA1543">
        <v>0</v>
      </c>
      <c r="BB1543">
        <v>0</v>
      </c>
      <c r="BC1543">
        <v>0</v>
      </c>
      <c r="BD1543">
        <v>10630</v>
      </c>
      <c r="BE1543">
        <v>10620</v>
      </c>
      <c r="BF1543">
        <v>13800</v>
      </c>
      <c r="BG1543" s="1">
        <v>44541</v>
      </c>
      <c r="BH1543" s="1">
        <v>44509</v>
      </c>
      <c r="BI1543" s="1">
        <v>44545.249606481484</v>
      </c>
      <c r="BJ1543" s="1">
        <v>44524.239363425928</v>
      </c>
    </row>
    <row r="1544" spans="1:62" x14ac:dyDescent="0.25">
      <c r="A1544">
        <v>11034</v>
      </c>
      <c r="B1544" t="s">
        <v>195</v>
      </c>
      <c r="C1544" t="s">
        <v>196</v>
      </c>
      <c r="D1544">
        <v>11282</v>
      </c>
      <c r="E1544">
        <v>82</v>
      </c>
      <c r="F1544" t="s">
        <v>86</v>
      </c>
      <c r="G1544" t="s">
        <v>94</v>
      </c>
      <c r="H1544" t="s">
        <v>95</v>
      </c>
      <c r="I1544">
        <v>1000000001865</v>
      </c>
      <c r="J1544">
        <v>101920</v>
      </c>
      <c r="K1544" t="s">
        <v>64</v>
      </c>
      <c r="L1544" t="s">
        <v>98</v>
      </c>
      <c r="M1544" t="s">
        <v>66</v>
      </c>
      <c r="N1544">
        <v>0</v>
      </c>
      <c r="O1544">
        <v>0</v>
      </c>
      <c r="P1544">
        <v>0</v>
      </c>
      <c r="Q1544">
        <v>0</v>
      </c>
      <c r="R1544">
        <v>46</v>
      </c>
      <c r="S1544">
        <v>53867</v>
      </c>
      <c r="T1544">
        <v>59800</v>
      </c>
      <c r="U1544">
        <v>16133</v>
      </c>
      <c r="V1544">
        <v>14</v>
      </c>
      <c r="W1544">
        <v>16545</v>
      </c>
      <c r="X1544">
        <v>18200</v>
      </c>
      <c r="Y1544">
        <v>5061</v>
      </c>
      <c r="Z1544">
        <v>16</v>
      </c>
      <c r="AA1544">
        <v>18815</v>
      </c>
      <c r="AB1544">
        <v>20800</v>
      </c>
      <c r="AC1544">
        <v>0</v>
      </c>
      <c r="AD1544">
        <v>0</v>
      </c>
      <c r="AE1544">
        <v>0</v>
      </c>
      <c r="AF1544">
        <v>104</v>
      </c>
      <c r="AG1544">
        <v>5690</v>
      </c>
      <c r="AH1544">
        <v>44</v>
      </c>
      <c r="AI1544">
        <v>36093</v>
      </c>
      <c r="AJ1544">
        <v>57200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60</v>
      </c>
      <c r="AR1544">
        <v>78000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57200</v>
      </c>
      <c r="BA1544">
        <v>0</v>
      </c>
      <c r="BB1544">
        <v>0</v>
      </c>
      <c r="BC1544">
        <v>0</v>
      </c>
      <c r="BD1544">
        <v>820</v>
      </c>
      <c r="BE1544">
        <v>820</v>
      </c>
      <c r="BF1544">
        <v>1300</v>
      </c>
      <c r="BG1544" s="1">
        <v>44544</v>
      </c>
      <c r="BH1544" s="1">
        <v>44532</v>
      </c>
      <c r="BI1544" s="1">
        <v>44545.249606481484</v>
      </c>
      <c r="BJ1544" s="1">
        <v>44524.239363425928</v>
      </c>
    </row>
    <row r="1545" spans="1:62" x14ac:dyDescent="0.25">
      <c r="A1545">
        <v>11034</v>
      </c>
      <c r="B1545" t="s">
        <v>195</v>
      </c>
      <c r="C1545" t="s">
        <v>196</v>
      </c>
      <c r="D1545">
        <v>11281</v>
      </c>
      <c r="E1545">
        <v>81</v>
      </c>
      <c r="F1545" t="s">
        <v>61</v>
      </c>
      <c r="G1545" t="s">
        <v>336</v>
      </c>
      <c r="H1545" t="s">
        <v>69</v>
      </c>
      <c r="I1545">
        <v>1000000115539</v>
      </c>
      <c r="J1545">
        <v>414330</v>
      </c>
      <c r="K1545" t="s">
        <v>64</v>
      </c>
      <c r="L1545" t="s">
        <v>408</v>
      </c>
      <c r="M1545" t="s">
        <v>66</v>
      </c>
      <c r="N1545">
        <v>0</v>
      </c>
      <c r="O1545">
        <v>0</v>
      </c>
      <c r="P1545">
        <v>0</v>
      </c>
      <c r="Q1545">
        <v>0</v>
      </c>
      <c r="R1545">
        <v>36</v>
      </c>
      <c r="S1545">
        <v>16200</v>
      </c>
      <c r="T1545">
        <v>18000</v>
      </c>
      <c r="U1545">
        <v>3243</v>
      </c>
      <c r="V1545">
        <v>144</v>
      </c>
      <c r="W1545">
        <v>64745</v>
      </c>
      <c r="X1545">
        <v>72000</v>
      </c>
      <c r="Y1545">
        <v>12917</v>
      </c>
      <c r="Z1545">
        <v>84</v>
      </c>
      <c r="AA1545">
        <v>37964</v>
      </c>
      <c r="AB1545">
        <v>42000</v>
      </c>
      <c r="AC1545">
        <v>0</v>
      </c>
      <c r="AD1545">
        <v>0</v>
      </c>
      <c r="AE1545">
        <v>0</v>
      </c>
      <c r="AF1545">
        <v>240</v>
      </c>
      <c r="AG1545">
        <v>7730</v>
      </c>
      <c r="AH1545">
        <v>96</v>
      </c>
      <c r="AI1545">
        <v>34552</v>
      </c>
      <c r="AJ1545">
        <v>48000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48000</v>
      </c>
      <c r="BA1545">
        <v>0</v>
      </c>
      <c r="BB1545">
        <v>0</v>
      </c>
      <c r="BC1545">
        <v>0</v>
      </c>
      <c r="BD1545">
        <v>360</v>
      </c>
      <c r="BE1545">
        <v>356</v>
      </c>
      <c r="BF1545">
        <v>500</v>
      </c>
      <c r="BG1545" s="1">
        <v>44543</v>
      </c>
      <c r="BH1545" s="1">
        <v>44490</v>
      </c>
      <c r="BI1545" s="1">
        <v>44545.249606481484</v>
      </c>
      <c r="BJ1545" s="1">
        <v>44524.239363425928</v>
      </c>
    </row>
    <row r="1546" spans="1:62" x14ac:dyDescent="0.25">
      <c r="A1546">
        <v>11034</v>
      </c>
      <c r="B1546" t="s">
        <v>195</v>
      </c>
      <c r="C1546" t="s">
        <v>196</v>
      </c>
      <c r="D1546">
        <v>11283</v>
      </c>
      <c r="E1546">
        <v>83</v>
      </c>
      <c r="F1546" t="s">
        <v>111</v>
      </c>
      <c r="G1546" t="s">
        <v>129</v>
      </c>
      <c r="H1546" t="s">
        <v>130</v>
      </c>
      <c r="I1546">
        <v>1000000005859</v>
      </c>
      <c r="J1546">
        <v>216789</v>
      </c>
      <c r="K1546" t="s">
        <v>64</v>
      </c>
      <c r="L1546" t="s">
        <v>134</v>
      </c>
      <c r="M1546" t="s">
        <v>66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30</v>
      </c>
      <c r="AX1546">
        <v>73650</v>
      </c>
      <c r="AY1546">
        <v>117000</v>
      </c>
      <c r="AZ1546">
        <v>0</v>
      </c>
      <c r="BA1546">
        <v>0</v>
      </c>
      <c r="BB1546">
        <v>0</v>
      </c>
      <c r="BC1546">
        <v>0</v>
      </c>
      <c r="BD1546">
        <v>2455</v>
      </c>
      <c r="BE1546">
        <v>2455</v>
      </c>
      <c r="BF1546">
        <v>3900</v>
      </c>
      <c r="BG1546" s="1">
        <v>44325</v>
      </c>
      <c r="BH1546" s="1">
        <v>43882</v>
      </c>
      <c r="BI1546" s="1">
        <v>44545.249606481484</v>
      </c>
      <c r="BJ1546" s="1">
        <v>44524.239363425928</v>
      </c>
    </row>
    <row r="1547" spans="1:62" x14ac:dyDescent="0.25">
      <c r="A1547">
        <v>11034</v>
      </c>
      <c r="B1547" t="s">
        <v>195</v>
      </c>
      <c r="C1547" t="s">
        <v>196</v>
      </c>
      <c r="D1547">
        <v>11281</v>
      </c>
      <c r="E1547">
        <v>81</v>
      </c>
      <c r="F1547" t="s">
        <v>61</v>
      </c>
      <c r="G1547" t="s">
        <v>336</v>
      </c>
      <c r="H1547" t="s">
        <v>69</v>
      </c>
      <c r="I1547">
        <v>1000000015630</v>
      </c>
      <c r="J1547">
        <v>391928</v>
      </c>
      <c r="K1547" t="s">
        <v>64</v>
      </c>
      <c r="L1547" t="s">
        <v>71</v>
      </c>
      <c r="M1547" t="s">
        <v>80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700</v>
      </c>
      <c r="AJ1547">
        <v>1200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1200</v>
      </c>
      <c r="BD1547">
        <v>700</v>
      </c>
      <c r="BE1547">
        <v>705</v>
      </c>
      <c r="BF1547">
        <v>1200</v>
      </c>
      <c r="BG1547" s="1">
        <v>44099</v>
      </c>
      <c r="BH1547" s="1">
        <v>43903</v>
      </c>
      <c r="BI1547" s="1">
        <v>44545.249606481484</v>
      </c>
      <c r="BJ1547" s="1">
        <v>44524.239363425928</v>
      </c>
    </row>
    <row r="1548" spans="1:62" x14ac:dyDescent="0.25">
      <c r="A1548">
        <v>11034</v>
      </c>
      <c r="B1548" t="s">
        <v>195</v>
      </c>
      <c r="C1548" t="s">
        <v>196</v>
      </c>
      <c r="D1548">
        <v>11283</v>
      </c>
      <c r="E1548">
        <v>83</v>
      </c>
      <c r="F1548" t="s">
        <v>111</v>
      </c>
      <c r="G1548" t="s">
        <v>112</v>
      </c>
      <c r="H1548" t="s">
        <v>113</v>
      </c>
      <c r="I1548">
        <v>1000000010905</v>
      </c>
      <c r="J1548">
        <v>370690</v>
      </c>
      <c r="K1548" t="s">
        <v>64</v>
      </c>
      <c r="L1548" t="s">
        <v>138</v>
      </c>
      <c r="M1548" t="s">
        <v>66</v>
      </c>
      <c r="N1548">
        <v>89</v>
      </c>
      <c r="O1548">
        <v>933284</v>
      </c>
      <c r="P1548">
        <v>1139200</v>
      </c>
      <c r="Q1548">
        <v>22045</v>
      </c>
      <c r="R1548">
        <v>53</v>
      </c>
      <c r="S1548">
        <v>612669</v>
      </c>
      <c r="T1548">
        <v>678400</v>
      </c>
      <c r="U1548">
        <v>70021</v>
      </c>
      <c r="V1548">
        <v>46</v>
      </c>
      <c r="W1548">
        <v>531033</v>
      </c>
      <c r="X1548">
        <v>588800</v>
      </c>
      <c r="Y1548">
        <v>68783</v>
      </c>
      <c r="Z1548">
        <v>27</v>
      </c>
      <c r="AA1548">
        <v>311389</v>
      </c>
      <c r="AB1548">
        <v>345600</v>
      </c>
      <c r="AC1548">
        <v>0</v>
      </c>
      <c r="AD1548">
        <v>0</v>
      </c>
      <c r="AE1548">
        <v>0</v>
      </c>
      <c r="AF1548">
        <v>3072</v>
      </c>
      <c r="AG1548">
        <v>44764</v>
      </c>
      <c r="AH1548">
        <v>133</v>
      </c>
      <c r="AI1548">
        <v>1313375</v>
      </c>
      <c r="AJ1548">
        <v>1702400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4</v>
      </c>
      <c r="AR1548">
        <v>51200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1702400</v>
      </c>
      <c r="BA1548">
        <v>0</v>
      </c>
      <c r="BB1548">
        <v>0</v>
      </c>
      <c r="BC1548">
        <v>0</v>
      </c>
      <c r="BD1548">
        <v>9875</v>
      </c>
      <c r="BE1548">
        <v>9740</v>
      </c>
      <c r="BF1548">
        <v>12800</v>
      </c>
      <c r="BG1548" s="1">
        <v>44544</v>
      </c>
      <c r="BH1548" s="1">
        <v>44490</v>
      </c>
      <c r="BI1548" s="1">
        <v>44545.249606481484</v>
      </c>
      <c r="BJ1548" s="1">
        <v>44524.239363425928</v>
      </c>
    </row>
    <row r="1549" spans="1:62" x14ac:dyDescent="0.25">
      <c r="A1549">
        <v>11034</v>
      </c>
      <c r="B1549" t="s">
        <v>195</v>
      </c>
      <c r="C1549" t="s">
        <v>196</v>
      </c>
      <c r="D1549">
        <v>11282</v>
      </c>
      <c r="E1549">
        <v>82</v>
      </c>
      <c r="F1549" t="s">
        <v>86</v>
      </c>
      <c r="G1549" t="s">
        <v>94</v>
      </c>
      <c r="H1549" t="s">
        <v>95</v>
      </c>
      <c r="I1549">
        <v>1000000001826</v>
      </c>
      <c r="J1549">
        <v>101782</v>
      </c>
      <c r="K1549" t="s">
        <v>64</v>
      </c>
      <c r="L1549" t="s">
        <v>103</v>
      </c>
      <c r="M1549" t="s">
        <v>66</v>
      </c>
      <c r="N1549">
        <v>7</v>
      </c>
      <c r="O1549">
        <v>41068</v>
      </c>
      <c r="P1549">
        <v>45500</v>
      </c>
      <c r="Q1549">
        <v>10563</v>
      </c>
      <c r="R1549">
        <v>32</v>
      </c>
      <c r="S1549">
        <v>188795</v>
      </c>
      <c r="T1549">
        <v>208000</v>
      </c>
      <c r="U1549">
        <v>49341</v>
      </c>
      <c r="V1549">
        <v>19</v>
      </c>
      <c r="W1549">
        <v>111150</v>
      </c>
      <c r="X1549">
        <v>123500</v>
      </c>
      <c r="Y1549">
        <v>28349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2</v>
      </c>
      <c r="AI1549">
        <v>8716</v>
      </c>
      <c r="AJ1549">
        <v>13000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40</v>
      </c>
      <c r="AR1549">
        <v>260000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4358</v>
      </c>
      <c r="BE1549">
        <v>4358</v>
      </c>
      <c r="BF1549">
        <v>6500</v>
      </c>
      <c r="BG1549" s="1">
        <v>44528</v>
      </c>
      <c r="BH1549" s="1">
        <v>44455</v>
      </c>
      <c r="BI1549" s="1">
        <v>44545.249606481484</v>
      </c>
      <c r="BJ1549" s="1">
        <v>44524.239363425928</v>
      </c>
    </row>
    <row r="1550" spans="1:62" x14ac:dyDescent="0.25">
      <c r="A1550">
        <v>11034</v>
      </c>
      <c r="B1550" t="s">
        <v>195</v>
      </c>
      <c r="C1550" t="s">
        <v>196</v>
      </c>
      <c r="D1550">
        <v>11281</v>
      </c>
      <c r="E1550">
        <v>81</v>
      </c>
      <c r="F1550" t="s">
        <v>61</v>
      </c>
      <c r="G1550" t="s">
        <v>336</v>
      </c>
      <c r="H1550" t="s">
        <v>69</v>
      </c>
      <c r="I1550">
        <v>1000000114802</v>
      </c>
      <c r="J1550">
        <v>413903</v>
      </c>
      <c r="K1550" t="s">
        <v>64</v>
      </c>
      <c r="L1550" t="s">
        <v>409</v>
      </c>
      <c r="M1550" t="s">
        <v>66</v>
      </c>
      <c r="N1550">
        <v>24</v>
      </c>
      <c r="O1550">
        <v>21559</v>
      </c>
      <c r="P1550">
        <v>24000</v>
      </c>
      <c r="Q1550">
        <v>3488</v>
      </c>
      <c r="R1550">
        <v>16</v>
      </c>
      <c r="S1550">
        <v>14405</v>
      </c>
      <c r="T1550">
        <v>16000</v>
      </c>
      <c r="U1550">
        <v>2559</v>
      </c>
      <c r="V1550">
        <v>24</v>
      </c>
      <c r="W1550">
        <v>21382</v>
      </c>
      <c r="X1550">
        <v>24000</v>
      </c>
      <c r="Y1550">
        <v>4118</v>
      </c>
      <c r="Z1550">
        <v>18</v>
      </c>
      <c r="AA1550">
        <v>16200</v>
      </c>
      <c r="AB1550">
        <v>18000</v>
      </c>
      <c r="AC1550">
        <v>0</v>
      </c>
      <c r="AD1550">
        <v>0</v>
      </c>
      <c r="AE1550">
        <v>0</v>
      </c>
      <c r="AF1550">
        <v>180</v>
      </c>
      <c r="AG1550">
        <v>3252</v>
      </c>
      <c r="AH1550">
        <v>192</v>
      </c>
      <c r="AI1550">
        <v>138113</v>
      </c>
      <c r="AJ1550">
        <v>192000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192000</v>
      </c>
      <c r="BA1550">
        <v>0</v>
      </c>
      <c r="BB1550">
        <v>0</v>
      </c>
      <c r="BC1550">
        <v>0</v>
      </c>
      <c r="BD1550">
        <v>719</v>
      </c>
      <c r="BE1550">
        <v>712</v>
      </c>
      <c r="BF1550">
        <v>1000</v>
      </c>
      <c r="BG1550" s="1">
        <v>44535</v>
      </c>
      <c r="BH1550" s="1">
        <v>44490</v>
      </c>
      <c r="BI1550" s="1">
        <v>44545.249606481484</v>
      </c>
      <c r="BJ1550" s="1">
        <v>44524.239363425928</v>
      </c>
    </row>
    <row r="1551" spans="1:62" x14ac:dyDescent="0.25">
      <c r="A1551">
        <v>11034</v>
      </c>
      <c r="B1551" t="s">
        <v>195</v>
      </c>
      <c r="C1551" t="s">
        <v>196</v>
      </c>
      <c r="D1551">
        <v>11283</v>
      </c>
      <c r="E1551">
        <v>83</v>
      </c>
      <c r="F1551" t="s">
        <v>111</v>
      </c>
      <c r="G1551" t="s">
        <v>112</v>
      </c>
      <c r="H1551" t="s">
        <v>113</v>
      </c>
      <c r="I1551">
        <v>1000000007154</v>
      </c>
      <c r="J1551">
        <v>275169</v>
      </c>
      <c r="K1551" t="s">
        <v>64</v>
      </c>
      <c r="L1551" t="s">
        <v>125</v>
      </c>
      <c r="M1551" t="s">
        <v>66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25</v>
      </c>
      <c r="AI1551">
        <v>233000</v>
      </c>
      <c r="AJ1551">
        <v>315000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25</v>
      </c>
      <c r="AR1551">
        <v>315000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315000</v>
      </c>
      <c r="BA1551">
        <v>0</v>
      </c>
      <c r="BB1551">
        <v>0</v>
      </c>
      <c r="BC1551">
        <v>0</v>
      </c>
      <c r="BD1551">
        <v>9320</v>
      </c>
      <c r="BE1551">
        <v>9320</v>
      </c>
      <c r="BF1551">
        <v>12600</v>
      </c>
      <c r="BG1551" s="1">
        <v>44310</v>
      </c>
      <c r="BH1551" s="1">
        <v>44490</v>
      </c>
      <c r="BI1551" s="1">
        <v>44545.249606481484</v>
      </c>
      <c r="BJ1551" s="1">
        <v>44524.239363425928</v>
      </c>
    </row>
    <row r="1552" spans="1:62" x14ac:dyDescent="0.25">
      <c r="A1552">
        <v>11034</v>
      </c>
      <c r="B1552" t="s">
        <v>195</v>
      </c>
      <c r="C1552" t="s">
        <v>196</v>
      </c>
      <c r="D1552">
        <v>11281</v>
      </c>
      <c r="E1552">
        <v>81</v>
      </c>
      <c r="F1552" t="s">
        <v>61</v>
      </c>
      <c r="G1552" t="s">
        <v>62</v>
      </c>
      <c r="H1552" t="s">
        <v>63</v>
      </c>
      <c r="I1552">
        <v>1000000085828</v>
      </c>
      <c r="J1552">
        <v>406658</v>
      </c>
      <c r="K1552" t="s">
        <v>64</v>
      </c>
      <c r="L1552" t="s">
        <v>67</v>
      </c>
      <c r="M1552" t="s">
        <v>66</v>
      </c>
      <c r="N1552">
        <v>72</v>
      </c>
      <c r="O1552">
        <v>58615</v>
      </c>
      <c r="P1552">
        <v>64800</v>
      </c>
      <c r="Q1552">
        <v>8323</v>
      </c>
      <c r="R1552">
        <v>48</v>
      </c>
      <c r="S1552">
        <v>39076</v>
      </c>
      <c r="T1552">
        <v>43200</v>
      </c>
      <c r="U1552">
        <v>5549</v>
      </c>
      <c r="V1552">
        <v>72</v>
      </c>
      <c r="W1552">
        <v>58516</v>
      </c>
      <c r="X1552">
        <v>64800</v>
      </c>
      <c r="Y1552">
        <v>8225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161</v>
      </c>
      <c r="AI1552">
        <v>112457</v>
      </c>
      <c r="AJ1552">
        <v>144900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144900</v>
      </c>
      <c r="BD1552">
        <v>698</v>
      </c>
      <c r="BE1552">
        <v>698</v>
      </c>
      <c r="BF1552">
        <v>900</v>
      </c>
      <c r="BG1552" s="1">
        <v>44529</v>
      </c>
      <c r="BH1552" s="1">
        <v>44165</v>
      </c>
      <c r="BI1552" s="1">
        <v>44545.249606481484</v>
      </c>
      <c r="BJ1552" s="1">
        <v>44524.239363425928</v>
      </c>
    </row>
    <row r="1553" spans="1:62" x14ac:dyDescent="0.25">
      <c r="A1553">
        <v>11034</v>
      </c>
      <c r="B1553" t="s">
        <v>195</v>
      </c>
      <c r="C1553" t="s">
        <v>196</v>
      </c>
      <c r="D1553">
        <v>11283</v>
      </c>
      <c r="E1553">
        <v>83</v>
      </c>
      <c r="F1553" t="s">
        <v>111</v>
      </c>
      <c r="G1553" t="s">
        <v>112</v>
      </c>
      <c r="H1553" t="s">
        <v>113</v>
      </c>
      <c r="I1553">
        <v>1000000011041</v>
      </c>
      <c r="J1553">
        <v>372029</v>
      </c>
      <c r="K1553" t="s">
        <v>64</v>
      </c>
      <c r="L1553" t="s">
        <v>124</v>
      </c>
      <c r="M1553" t="s">
        <v>66</v>
      </c>
      <c r="N1553">
        <v>18</v>
      </c>
      <c r="O1553">
        <v>291935</v>
      </c>
      <c r="P1553">
        <v>322200</v>
      </c>
      <c r="Q1553">
        <v>45866</v>
      </c>
      <c r="R1553">
        <v>18</v>
      </c>
      <c r="S1553">
        <v>291121</v>
      </c>
      <c r="T1553">
        <v>322200</v>
      </c>
      <c r="U1553">
        <v>43749</v>
      </c>
      <c r="V1553">
        <v>14</v>
      </c>
      <c r="W1553">
        <v>219773</v>
      </c>
      <c r="X1553">
        <v>250600</v>
      </c>
      <c r="Y1553">
        <v>26561</v>
      </c>
      <c r="Z1553">
        <v>15</v>
      </c>
      <c r="AA1553">
        <v>221824</v>
      </c>
      <c r="AB1553">
        <v>268500</v>
      </c>
      <c r="AC1553">
        <v>0</v>
      </c>
      <c r="AD1553">
        <v>0</v>
      </c>
      <c r="AE1553">
        <v>0</v>
      </c>
      <c r="AF1553">
        <v>24494</v>
      </c>
      <c r="AG1553">
        <v>14721</v>
      </c>
      <c r="AH1553">
        <v>55</v>
      </c>
      <c r="AI1553">
        <v>758197</v>
      </c>
      <c r="AJ1553">
        <v>984500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48</v>
      </c>
      <c r="AR1553">
        <v>859200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984500</v>
      </c>
      <c r="BA1553">
        <v>0</v>
      </c>
      <c r="BB1553">
        <v>0</v>
      </c>
      <c r="BC1553">
        <v>0</v>
      </c>
      <c r="BD1553">
        <v>13785</v>
      </c>
      <c r="BE1553">
        <v>13540</v>
      </c>
      <c r="BF1553">
        <v>17900</v>
      </c>
      <c r="BG1553" s="1">
        <v>44544</v>
      </c>
      <c r="BH1553" s="1">
        <v>44540</v>
      </c>
      <c r="BI1553" s="1">
        <v>44545.249606481484</v>
      </c>
      <c r="BJ1553" s="1">
        <v>44524.239363425928</v>
      </c>
    </row>
    <row r="1554" spans="1:62" x14ac:dyDescent="0.25">
      <c r="A1554">
        <v>11034</v>
      </c>
      <c r="B1554" t="s">
        <v>195</v>
      </c>
      <c r="C1554" t="s">
        <v>196</v>
      </c>
      <c r="D1554">
        <v>11281</v>
      </c>
      <c r="E1554">
        <v>81</v>
      </c>
      <c r="F1554" t="s">
        <v>61</v>
      </c>
      <c r="G1554" t="s">
        <v>62</v>
      </c>
      <c r="H1554" t="s">
        <v>63</v>
      </c>
      <c r="I1554">
        <v>1000000076903</v>
      </c>
      <c r="J1554">
        <v>384738</v>
      </c>
      <c r="K1554" t="s">
        <v>64</v>
      </c>
      <c r="L1554" t="s">
        <v>448</v>
      </c>
      <c r="M1554" t="s">
        <v>66</v>
      </c>
      <c r="N1554">
        <v>6</v>
      </c>
      <c r="O1554">
        <v>58811</v>
      </c>
      <c r="P1554">
        <v>64800</v>
      </c>
      <c r="Q1554">
        <v>9453</v>
      </c>
      <c r="R1554">
        <v>29</v>
      </c>
      <c r="S1554">
        <v>282076</v>
      </c>
      <c r="T1554">
        <v>313200</v>
      </c>
      <c r="U1554">
        <v>43514</v>
      </c>
      <c r="V1554">
        <v>9</v>
      </c>
      <c r="W1554">
        <v>88069</v>
      </c>
      <c r="X1554">
        <v>97200</v>
      </c>
      <c r="Y1554">
        <v>14033</v>
      </c>
      <c r="Z1554">
        <v>7</v>
      </c>
      <c r="AA1554">
        <v>67549</v>
      </c>
      <c r="AB1554">
        <v>75600</v>
      </c>
      <c r="AC1554">
        <v>0</v>
      </c>
      <c r="AD1554">
        <v>0</v>
      </c>
      <c r="AE1554">
        <v>0</v>
      </c>
      <c r="AF1554">
        <v>1296</v>
      </c>
      <c r="AG1554">
        <v>9965</v>
      </c>
      <c r="AH1554">
        <v>115</v>
      </c>
      <c r="AI1554">
        <v>946022</v>
      </c>
      <c r="AJ1554">
        <v>1242000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336</v>
      </c>
      <c r="AR1554">
        <v>3628800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1242000</v>
      </c>
      <c r="BA1554">
        <v>0</v>
      </c>
      <c r="BB1554">
        <v>0</v>
      </c>
      <c r="BC1554">
        <v>0</v>
      </c>
      <c r="BD1554">
        <v>8226</v>
      </c>
      <c r="BE1554">
        <v>8226</v>
      </c>
      <c r="BF1554">
        <v>10800</v>
      </c>
      <c r="BG1554" s="1">
        <v>44543</v>
      </c>
      <c r="BH1554" s="1">
        <v>44525</v>
      </c>
      <c r="BI1554" s="1">
        <v>44545.249606481484</v>
      </c>
      <c r="BJ1554" s="1">
        <v>44524.239363425928</v>
      </c>
    </row>
    <row r="1555" spans="1:62" x14ac:dyDescent="0.25">
      <c r="A1555">
        <v>11034</v>
      </c>
      <c r="B1555" t="s">
        <v>195</v>
      </c>
      <c r="C1555" t="s">
        <v>196</v>
      </c>
      <c r="D1555">
        <v>11283</v>
      </c>
      <c r="E1555">
        <v>83</v>
      </c>
      <c r="F1555" t="s">
        <v>111</v>
      </c>
      <c r="G1555" t="s">
        <v>112</v>
      </c>
      <c r="H1555" t="s">
        <v>113</v>
      </c>
      <c r="I1555">
        <v>1000000112837</v>
      </c>
      <c r="J1555">
        <v>412662</v>
      </c>
      <c r="K1555" t="s">
        <v>64</v>
      </c>
      <c r="L1555" t="s">
        <v>188</v>
      </c>
      <c r="M1555" t="s">
        <v>66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34364</v>
      </c>
      <c r="T1555">
        <v>37800</v>
      </c>
      <c r="U1555">
        <v>7006</v>
      </c>
      <c r="V1555">
        <v>3</v>
      </c>
      <c r="W1555">
        <v>51545</v>
      </c>
      <c r="X1555">
        <v>56700</v>
      </c>
      <c r="Y1555">
        <v>10509</v>
      </c>
      <c r="Z1555">
        <v>1</v>
      </c>
      <c r="AA1555">
        <v>17182</v>
      </c>
      <c r="AB1555">
        <v>18900</v>
      </c>
      <c r="AC1555">
        <v>0</v>
      </c>
      <c r="AD1555">
        <v>0</v>
      </c>
      <c r="AE1555">
        <v>0</v>
      </c>
      <c r="AF1555">
        <v>0</v>
      </c>
      <c r="AG1555">
        <v>3503</v>
      </c>
      <c r="AH1555">
        <v>31</v>
      </c>
      <c r="AI1555">
        <v>424041</v>
      </c>
      <c r="AJ1555">
        <v>585900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585900</v>
      </c>
      <c r="BA1555">
        <v>0</v>
      </c>
      <c r="BB1555">
        <v>0</v>
      </c>
      <c r="BC1555">
        <v>0</v>
      </c>
      <c r="BD1555">
        <v>13679</v>
      </c>
      <c r="BE1555">
        <v>13328</v>
      </c>
      <c r="BF1555">
        <v>18900</v>
      </c>
      <c r="BG1555" s="1">
        <v>44540</v>
      </c>
      <c r="BH1555" s="1">
        <v>44488</v>
      </c>
      <c r="BI1555" s="1">
        <v>44545.249606481484</v>
      </c>
      <c r="BJ1555" s="1">
        <v>44524.239363425928</v>
      </c>
    </row>
    <row r="1556" spans="1:62" x14ac:dyDescent="0.25">
      <c r="A1556">
        <v>11034</v>
      </c>
      <c r="B1556" t="s">
        <v>195</v>
      </c>
      <c r="C1556" t="s">
        <v>196</v>
      </c>
      <c r="D1556">
        <v>11283</v>
      </c>
      <c r="E1556">
        <v>83</v>
      </c>
      <c r="F1556" t="s">
        <v>111</v>
      </c>
      <c r="G1556" t="s">
        <v>129</v>
      </c>
      <c r="H1556" t="s">
        <v>130</v>
      </c>
      <c r="I1556">
        <v>1000000004024</v>
      </c>
      <c r="J1556">
        <v>144944</v>
      </c>
      <c r="K1556" t="s">
        <v>64</v>
      </c>
      <c r="L1556" t="s">
        <v>137</v>
      </c>
      <c r="M1556" t="s">
        <v>66</v>
      </c>
      <c r="N1556">
        <v>2</v>
      </c>
      <c r="O1556">
        <v>7091</v>
      </c>
      <c r="P1556">
        <v>7800</v>
      </c>
      <c r="Q1556">
        <v>2182</v>
      </c>
      <c r="R1556">
        <v>3</v>
      </c>
      <c r="S1556">
        <v>10530</v>
      </c>
      <c r="T1556">
        <v>11700</v>
      </c>
      <c r="U1556">
        <v>3166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30</v>
      </c>
      <c r="AX1556">
        <v>73650</v>
      </c>
      <c r="AY1556">
        <v>117000</v>
      </c>
      <c r="AZ1556">
        <v>0</v>
      </c>
      <c r="BA1556">
        <v>0</v>
      </c>
      <c r="BB1556">
        <v>0</v>
      </c>
      <c r="BC1556">
        <v>0</v>
      </c>
      <c r="BD1556">
        <v>2455</v>
      </c>
      <c r="BE1556">
        <v>2455</v>
      </c>
      <c r="BF1556">
        <v>3900</v>
      </c>
      <c r="BG1556" s="1">
        <v>44499</v>
      </c>
      <c r="BH1556" s="1">
        <v>44064</v>
      </c>
      <c r="BI1556" s="1">
        <v>44545.249606481484</v>
      </c>
      <c r="BJ1556" s="1">
        <v>44524.239363425928</v>
      </c>
    </row>
    <row r="1557" spans="1:62" x14ac:dyDescent="0.25">
      <c r="A1557">
        <v>11034</v>
      </c>
      <c r="B1557" t="s">
        <v>195</v>
      </c>
      <c r="C1557" t="s">
        <v>196</v>
      </c>
      <c r="D1557">
        <v>11283</v>
      </c>
      <c r="E1557">
        <v>83</v>
      </c>
      <c r="F1557" t="s">
        <v>111</v>
      </c>
      <c r="G1557" t="s">
        <v>129</v>
      </c>
      <c r="H1557" t="s">
        <v>130</v>
      </c>
      <c r="I1557">
        <v>1000000008152</v>
      </c>
      <c r="J1557">
        <v>312789</v>
      </c>
      <c r="K1557" t="s">
        <v>64</v>
      </c>
      <c r="L1557" t="s">
        <v>151</v>
      </c>
      <c r="M1557" t="s">
        <v>66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10</v>
      </c>
      <c r="AI1557">
        <v>6591</v>
      </c>
      <c r="AJ1557">
        <v>10000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10000</v>
      </c>
      <c r="BD1557">
        <v>659</v>
      </c>
      <c r="BE1557">
        <v>659</v>
      </c>
      <c r="BF1557">
        <v>1000</v>
      </c>
      <c r="BG1557" s="1">
        <v>44288</v>
      </c>
      <c r="BH1557" s="1">
        <v>43882</v>
      </c>
      <c r="BI1557" s="1">
        <v>44545.249606481484</v>
      </c>
      <c r="BJ1557" s="1">
        <v>44524.239363425928</v>
      </c>
    </row>
    <row r="1558" spans="1:62" x14ac:dyDescent="0.25">
      <c r="A1558">
        <v>11034</v>
      </c>
      <c r="B1558" t="s">
        <v>195</v>
      </c>
      <c r="C1558" t="s">
        <v>196</v>
      </c>
      <c r="D1558">
        <v>11282</v>
      </c>
      <c r="E1558">
        <v>82</v>
      </c>
      <c r="F1558" t="s">
        <v>86</v>
      </c>
      <c r="G1558" t="s">
        <v>94</v>
      </c>
      <c r="H1558" t="s">
        <v>95</v>
      </c>
      <c r="I1558">
        <v>1000000003081</v>
      </c>
      <c r="J1558">
        <v>118441</v>
      </c>
      <c r="K1558" t="s">
        <v>64</v>
      </c>
      <c r="L1558" t="s">
        <v>101</v>
      </c>
      <c r="M1558" t="s">
        <v>66</v>
      </c>
      <c r="N1558">
        <v>2</v>
      </c>
      <c r="O1558">
        <v>11818</v>
      </c>
      <c r="P1558">
        <v>13000</v>
      </c>
      <c r="Q1558">
        <v>3102</v>
      </c>
      <c r="R1558">
        <v>8</v>
      </c>
      <c r="S1558">
        <v>47095</v>
      </c>
      <c r="T1558">
        <v>52000</v>
      </c>
      <c r="U1558">
        <v>12232</v>
      </c>
      <c r="V1558">
        <v>9</v>
      </c>
      <c r="W1558">
        <v>52532</v>
      </c>
      <c r="X1558">
        <v>58500</v>
      </c>
      <c r="Y1558">
        <v>13310</v>
      </c>
      <c r="Z1558">
        <v>3</v>
      </c>
      <c r="AA1558">
        <v>17077</v>
      </c>
      <c r="AB1558">
        <v>19500</v>
      </c>
      <c r="AC1558">
        <v>0</v>
      </c>
      <c r="AD1558">
        <v>0</v>
      </c>
      <c r="AE1558">
        <v>0</v>
      </c>
      <c r="AF1558">
        <v>715</v>
      </c>
      <c r="AG1558">
        <v>4003</v>
      </c>
      <c r="AH1558">
        <v>6</v>
      </c>
      <c r="AI1558">
        <v>26148</v>
      </c>
      <c r="AJ1558">
        <v>39000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80</v>
      </c>
      <c r="AR1558">
        <v>520000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39000</v>
      </c>
      <c r="BA1558">
        <v>0</v>
      </c>
      <c r="BB1558">
        <v>0</v>
      </c>
      <c r="BC1558">
        <v>0</v>
      </c>
      <c r="BD1558">
        <v>4358</v>
      </c>
      <c r="BE1558">
        <v>4358</v>
      </c>
      <c r="BF1558">
        <v>6500</v>
      </c>
      <c r="BG1558" s="1">
        <v>44535</v>
      </c>
      <c r="BH1558" s="1">
        <v>44462</v>
      </c>
      <c r="BI1558" s="1">
        <v>44545.249606481484</v>
      </c>
      <c r="BJ1558" s="1">
        <v>44524.239363425928</v>
      </c>
    </row>
    <row r="1559" spans="1:62" x14ac:dyDescent="0.25">
      <c r="A1559">
        <v>11034</v>
      </c>
      <c r="B1559" t="s">
        <v>195</v>
      </c>
      <c r="C1559" t="s">
        <v>196</v>
      </c>
      <c r="D1559">
        <v>11283</v>
      </c>
      <c r="E1559">
        <v>83</v>
      </c>
      <c r="F1559" t="s">
        <v>111</v>
      </c>
      <c r="G1559" t="s">
        <v>129</v>
      </c>
      <c r="H1559" t="s">
        <v>130</v>
      </c>
      <c r="I1559">
        <v>1000000112839</v>
      </c>
      <c r="J1559">
        <v>412664</v>
      </c>
      <c r="K1559" t="s">
        <v>64</v>
      </c>
      <c r="L1559" t="s">
        <v>179</v>
      </c>
      <c r="M1559" t="s">
        <v>66</v>
      </c>
      <c r="N1559">
        <v>5</v>
      </c>
      <c r="O1559">
        <v>58500</v>
      </c>
      <c r="P1559">
        <v>65000</v>
      </c>
      <c r="Q1559">
        <v>8030</v>
      </c>
      <c r="R1559">
        <v>4</v>
      </c>
      <c r="S1559">
        <v>47155</v>
      </c>
      <c r="T1559">
        <v>52000</v>
      </c>
      <c r="U1559">
        <v>6779</v>
      </c>
      <c r="V1559">
        <v>2</v>
      </c>
      <c r="W1559">
        <v>23518</v>
      </c>
      <c r="X1559">
        <v>26000</v>
      </c>
      <c r="Y1559">
        <v>3330</v>
      </c>
      <c r="Z1559">
        <v>1</v>
      </c>
      <c r="AA1559">
        <v>11700</v>
      </c>
      <c r="AB1559">
        <v>13000</v>
      </c>
      <c r="AC1559">
        <v>0</v>
      </c>
      <c r="AD1559">
        <v>0</v>
      </c>
      <c r="AE1559">
        <v>0</v>
      </c>
      <c r="AF1559">
        <v>130</v>
      </c>
      <c r="AG1559">
        <v>1606</v>
      </c>
      <c r="AH1559">
        <v>40</v>
      </c>
      <c r="AI1559">
        <v>403760</v>
      </c>
      <c r="AJ1559">
        <v>520000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520000</v>
      </c>
      <c r="BD1559">
        <v>10094</v>
      </c>
      <c r="BE1559">
        <v>10094</v>
      </c>
      <c r="BF1559">
        <v>13000</v>
      </c>
      <c r="BG1559" s="1">
        <v>44534</v>
      </c>
      <c r="BH1559" s="1">
        <v>44191</v>
      </c>
      <c r="BI1559" s="1">
        <v>44545.249606481484</v>
      </c>
      <c r="BJ1559" s="1">
        <v>44524.239363425928</v>
      </c>
    </row>
    <row r="1560" spans="1:62" x14ac:dyDescent="0.25">
      <c r="A1560">
        <v>11034</v>
      </c>
      <c r="B1560" t="s">
        <v>195</v>
      </c>
      <c r="C1560" t="s">
        <v>196</v>
      </c>
      <c r="D1560">
        <v>11282</v>
      </c>
      <c r="E1560">
        <v>82</v>
      </c>
      <c r="F1560" t="s">
        <v>86</v>
      </c>
      <c r="G1560" t="s">
        <v>87</v>
      </c>
      <c r="H1560" t="s">
        <v>90</v>
      </c>
      <c r="I1560">
        <v>1000000018059</v>
      </c>
      <c r="J1560">
        <v>396601</v>
      </c>
      <c r="K1560" t="s">
        <v>64</v>
      </c>
      <c r="L1560" t="s">
        <v>109</v>
      </c>
      <c r="M1560" t="s">
        <v>66</v>
      </c>
      <c r="N1560">
        <v>6</v>
      </c>
      <c r="O1560">
        <v>16853</v>
      </c>
      <c r="P1560">
        <v>18600</v>
      </c>
      <c r="Q1560">
        <v>2530</v>
      </c>
      <c r="R1560">
        <v>16</v>
      </c>
      <c r="S1560">
        <v>44837</v>
      </c>
      <c r="T1560">
        <v>49600</v>
      </c>
      <c r="U1560">
        <v>6643</v>
      </c>
      <c r="V1560">
        <v>8</v>
      </c>
      <c r="W1560">
        <v>22461</v>
      </c>
      <c r="X1560">
        <v>24800</v>
      </c>
      <c r="Y1560">
        <v>3364</v>
      </c>
      <c r="Z1560">
        <v>6</v>
      </c>
      <c r="AA1560">
        <v>16796</v>
      </c>
      <c r="AB1560">
        <v>18600</v>
      </c>
      <c r="AC1560">
        <v>0</v>
      </c>
      <c r="AD1560">
        <v>0</v>
      </c>
      <c r="AE1560">
        <v>0</v>
      </c>
      <c r="AF1560">
        <v>124</v>
      </c>
      <c r="AG1560">
        <v>2473</v>
      </c>
      <c r="AH1560">
        <v>25</v>
      </c>
      <c r="AI1560">
        <v>59679</v>
      </c>
      <c r="AJ1560">
        <v>77500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40</v>
      </c>
      <c r="AR1560">
        <v>124000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77500</v>
      </c>
      <c r="BD1560">
        <v>2387</v>
      </c>
      <c r="BE1560">
        <v>2387</v>
      </c>
      <c r="BF1560">
        <v>3100</v>
      </c>
      <c r="BG1560" s="1">
        <v>44539</v>
      </c>
      <c r="BH1560" s="1">
        <v>44387</v>
      </c>
      <c r="BI1560" s="1">
        <v>44545.249606481484</v>
      </c>
      <c r="BJ1560" s="1">
        <v>44524.239363425928</v>
      </c>
    </row>
    <row r="1561" spans="1:62" x14ac:dyDescent="0.25">
      <c r="A1561">
        <v>11034</v>
      </c>
      <c r="B1561" t="s">
        <v>195</v>
      </c>
      <c r="C1561" t="s">
        <v>196</v>
      </c>
      <c r="D1561">
        <v>11281</v>
      </c>
      <c r="E1561">
        <v>81</v>
      </c>
      <c r="F1561" t="s">
        <v>61</v>
      </c>
      <c r="G1561" t="s">
        <v>62</v>
      </c>
      <c r="H1561" t="s">
        <v>63</v>
      </c>
      <c r="I1561">
        <v>1000000074294</v>
      </c>
      <c r="J1561">
        <v>375285</v>
      </c>
      <c r="K1561" t="s">
        <v>64</v>
      </c>
      <c r="L1561" t="s">
        <v>79</v>
      </c>
      <c r="M1561" t="s">
        <v>66</v>
      </c>
      <c r="N1561">
        <v>0</v>
      </c>
      <c r="O1561">
        <v>0</v>
      </c>
      <c r="P1561">
        <v>0</v>
      </c>
      <c r="Q1561">
        <v>0</v>
      </c>
      <c r="R1561">
        <v>82</v>
      </c>
      <c r="S1561">
        <v>33308</v>
      </c>
      <c r="T1561">
        <v>36900</v>
      </c>
      <c r="U1561">
        <v>5608</v>
      </c>
      <c r="V1561">
        <v>216</v>
      </c>
      <c r="W1561">
        <v>87480</v>
      </c>
      <c r="X1561">
        <v>97200</v>
      </c>
      <c r="Y1561">
        <v>14514</v>
      </c>
      <c r="Z1561">
        <v>102</v>
      </c>
      <c r="AA1561">
        <v>41183</v>
      </c>
      <c r="AB1561">
        <v>45900</v>
      </c>
      <c r="AC1561">
        <v>0</v>
      </c>
      <c r="AD1561">
        <v>0</v>
      </c>
      <c r="AE1561">
        <v>0</v>
      </c>
      <c r="AF1561">
        <v>599</v>
      </c>
      <c r="AG1561">
        <v>6726</v>
      </c>
      <c r="AH1561">
        <v>92</v>
      </c>
      <c r="AI1561">
        <v>31078</v>
      </c>
      <c r="AJ1561">
        <v>41400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41400</v>
      </c>
      <c r="BA1561">
        <v>0</v>
      </c>
      <c r="BB1561">
        <v>0</v>
      </c>
      <c r="BC1561">
        <v>0</v>
      </c>
      <c r="BD1561">
        <v>338</v>
      </c>
      <c r="BE1561">
        <v>338</v>
      </c>
      <c r="BF1561">
        <v>450</v>
      </c>
      <c r="BG1561" s="1">
        <v>44542</v>
      </c>
      <c r="BH1561" s="1">
        <v>44484</v>
      </c>
      <c r="BI1561" s="1">
        <v>44545.249606481484</v>
      </c>
      <c r="BJ1561" s="1">
        <v>44524.239363425928</v>
      </c>
    </row>
    <row r="1562" spans="1:62" x14ac:dyDescent="0.25">
      <c r="A1562">
        <v>11034</v>
      </c>
      <c r="B1562" t="s">
        <v>195</v>
      </c>
      <c r="C1562" t="s">
        <v>196</v>
      </c>
      <c r="D1562">
        <v>11281</v>
      </c>
      <c r="E1562">
        <v>81</v>
      </c>
      <c r="F1562" t="s">
        <v>61</v>
      </c>
      <c r="G1562" t="s">
        <v>62</v>
      </c>
      <c r="H1562" t="s">
        <v>63</v>
      </c>
      <c r="I1562">
        <v>1000000076901</v>
      </c>
      <c r="J1562">
        <v>384736</v>
      </c>
      <c r="K1562" t="s">
        <v>64</v>
      </c>
      <c r="L1562" t="s">
        <v>445</v>
      </c>
      <c r="M1562" t="s">
        <v>66</v>
      </c>
      <c r="N1562">
        <v>9</v>
      </c>
      <c r="O1562">
        <v>88265</v>
      </c>
      <c r="P1562">
        <v>97200</v>
      </c>
      <c r="Q1562">
        <v>14369</v>
      </c>
      <c r="R1562">
        <v>17</v>
      </c>
      <c r="S1562">
        <v>166222</v>
      </c>
      <c r="T1562">
        <v>183600</v>
      </c>
      <c r="U1562">
        <v>26640</v>
      </c>
      <c r="V1562">
        <v>13</v>
      </c>
      <c r="W1562">
        <v>127440</v>
      </c>
      <c r="X1562">
        <v>140400</v>
      </c>
      <c r="Y1562">
        <v>20701</v>
      </c>
      <c r="Z1562">
        <v>3</v>
      </c>
      <c r="AA1562">
        <v>29258</v>
      </c>
      <c r="AB1562">
        <v>32400</v>
      </c>
      <c r="AC1562">
        <v>0</v>
      </c>
      <c r="AD1562">
        <v>0</v>
      </c>
      <c r="AE1562">
        <v>0</v>
      </c>
      <c r="AF1562">
        <v>216</v>
      </c>
      <c r="AG1562">
        <v>4626</v>
      </c>
      <c r="AH1562">
        <v>1</v>
      </c>
      <c r="AI1562">
        <v>8211</v>
      </c>
      <c r="AJ1562">
        <v>10800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462</v>
      </c>
      <c r="AR1562">
        <v>4989600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10800</v>
      </c>
      <c r="BB1562">
        <v>0</v>
      </c>
      <c r="BC1562">
        <v>0</v>
      </c>
      <c r="BD1562">
        <v>8211</v>
      </c>
      <c r="BE1562">
        <v>3703</v>
      </c>
      <c r="BF1562">
        <v>10800</v>
      </c>
      <c r="BG1562" s="1">
        <v>44539</v>
      </c>
      <c r="BH1562" s="1">
        <v>44452</v>
      </c>
      <c r="BI1562" s="1">
        <v>44545.249606481484</v>
      </c>
      <c r="BJ1562" s="1">
        <v>44524.239363425928</v>
      </c>
    </row>
    <row r="1563" spans="1:62" x14ac:dyDescent="0.25">
      <c r="A1563">
        <v>11034</v>
      </c>
      <c r="B1563" t="s">
        <v>195</v>
      </c>
      <c r="C1563" t="s">
        <v>196</v>
      </c>
      <c r="D1563">
        <v>11283</v>
      </c>
      <c r="E1563">
        <v>83</v>
      </c>
      <c r="F1563" t="s">
        <v>111</v>
      </c>
      <c r="G1563" t="s">
        <v>129</v>
      </c>
      <c r="H1563" t="s">
        <v>130</v>
      </c>
      <c r="I1563">
        <v>1000000007748</v>
      </c>
      <c r="J1563">
        <v>299759</v>
      </c>
      <c r="K1563" t="s">
        <v>64</v>
      </c>
      <c r="L1563" t="s">
        <v>169</v>
      </c>
      <c r="M1563" t="s">
        <v>66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120</v>
      </c>
      <c r="AX1563">
        <v>79080</v>
      </c>
      <c r="AY1563">
        <v>120000</v>
      </c>
      <c r="AZ1563">
        <v>0</v>
      </c>
      <c r="BA1563">
        <v>0</v>
      </c>
      <c r="BB1563">
        <v>0</v>
      </c>
      <c r="BC1563">
        <v>0</v>
      </c>
      <c r="BD1563">
        <v>659</v>
      </c>
      <c r="BE1563">
        <v>659</v>
      </c>
      <c r="BF1563">
        <v>1000</v>
      </c>
      <c r="BG1563" s="1">
        <v>44227</v>
      </c>
      <c r="BH1563" s="1">
        <v>43825</v>
      </c>
      <c r="BI1563" s="1">
        <v>44545.249606481484</v>
      </c>
      <c r="BJ1563" s="1">
        <v>44524.239363425928</v>
      </c>
    </row>
    <row r="1564" spans="1:62" x14ac:dyDescent="0.25">
      <c r="A1564">
        <v>11034</v>
      </c>
      <c r="B1564" t="s">
        <v>195</v>
      </c>
      <c r="C1564" t="s">
        <v>196</v>
      </c>
      <c r="D1564">
        <v>11283</v>
      </c>
      <c r="E1564">
        <v>83</v>
      </c>
      <c r="F1564" t="s">
        <v>111</v>
      </c>
      <c r="G1564" t="s">
        <v>129</v>
      </c>
      <c r="H1564" t="s">
        <v>130</v>
      </c>
      <c r="I1564">
        <v>1000000001703</v>
      </c>
      <c r="J1564">
        <v>101300</v>
      </c>
      <c r="K1564" t="s">
        <v>64</v>
      </c>
      <c r="L1564" t="s">
        <v>142</v>
      </c>
      <c r="M1564" t="s">
        <v>66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14310</v>
      </c>
      <c r="AB1564">
        <v>15900</v>
      </c>
      <c r="AC1564">
        <v>0</v>
      </c>
      <c r="AD1564">
        <v>0</v>
      </c>
      <c r="AE1564">
        <v>0</v>
      </c>
      <c r="AF1564">
        <v>159</v>
      </c>
      <c r="AG1564">
        <v>1570</v>
      </c>
      <c r="AH1564">
        <v>16</v>
      </c>
      <c r="AI1564">
        <v>203840</v>
      </c>
      <c r="AJ1564">
        <v>254400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48</v>
      </c>
      <c r="AR1564">
        <v>763200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254400</v>
      </c>
      <c r="BD1564">
        <v>12740</v>
      </c>
      <c r="BE1564">
        <v>12740</v>
      </c>
      <c r="BF1564">
        <v>15900</v>
      </c>
      <c r="BG1564" s="1">
        <v>44535</v>
      </c>
      <c r="BH1564" s="1">
        <v>44169</v>
      </c>
      <c r="BI1564" s="1">
        <v>44545.249606481484</v>
      </c>
      <c r="BJ1564" s="1">
        <v>44524.239363425928</v>
      </c>
    </row>
    <row r="1565" spans="1:62" x14ac:dyDescent="0.25">
      <c r="A1565">
        <v>11034</v>
      </c>
      <c r="B1565" t="s">
        <v>195</v>
      </c>
      <c r="C1565" t="s">
        <v>196</v>
      </c>
      <c r="D1565">
        <v>11281</v>
      </c>
      <c r="E1565">
        <v>81</v>
      </c>
      <c r="F1565" t="s">
        <v>61</v>
      </c>
      <c r="G1565" t="s">
        <v>336</v>
      </c>
      <c r="H1565" t="s">
        <v>69</v>
      </c>
      <c r="I1565">
        <v>1000000084568</v>
      </c>
      <c r="J1565">
        <v>405498</v>
      </c>
      <c r="K1565" t="s">
        <v>64</v>
      </c>
      <c r="L1565" t="s">
        <v>81</v>
      </c>
      <c r="M1565" t="s">
        <v>80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4</v>
      </c>
      <c r="AI1565">
        <v>1407</v>
      </c>
      <c r="AJ1565">
        <v>1600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360</v>
      </c>
      <c r="AX1565">
        <v>126360</v>
      </c>
      <c r="AY1565">
        <v>144000</v>
      </c>
      <c r="AZ1565">
        <v>0</v>
      </c>
      <c r="BA1565">
        <v>0</v>
      </c>
      <c r="BB1565">
        <v>0</v>
      </c>
      <c r="BC1565">
        <v>1600</v>
      </c>
      <c r="BD1565">
        <v>352</v>
      </c>
      <c r="BE1565">
        <v>351</v>
      </c>
      <c r="BF1565">
        <v>400</v>
      </c>
      <c r="BG1565" s="1">
        <v>44293</v>
      </c>
      <c r="BH1565" s="1">
        <v>44183</v>
      </c>
      <c r="BI1565" s="1">
        <v>44545.249606481484</v>
      </c>
      <c r="BJ1565" s="1">
        <v>44524.239363425928</v>
      </c>
    </row>
    <row r="1566" spans="1:62" x14ac:dyDescent="0.25">
      <c r="A1566">
        <v>11034</v>
      </c>
      <c r="B1566" t="s">
        <v>195</v>
      </c>
      <c r="C1566" t="s">
        <v>196</v>
      </c>
      <c r="D1566">
        <v>11281</v>
      </c>
      <c r="E1566">
        <v>81</v>
      </c>
      <c r="F1566" t="s">
        <v>61</v>
      </c>
      <c r="G1566" t="s">
        <v>336</v>
      </c>
      <c r="H1566" t="s">
        <v>69</v>
      </c>
      <c r="I1566">
        <v>1000000115534</v>
      </c>
      <c r="J1566">
        <v>414323</v>
      </c>
      <c r="K1566" t="s">
        <v>64</v>
      </c>
      <c r="L1566" t="s">
        <v>410</v>
      </c>
      <c r="M1566" t="s">
        <v>66</v>
      </c>
      <c r="N1566">
        <v>18</v>
      </c>
      <c r="O1566">
        <v>16105</v>
      </c>
      <c r="P1566">
        <v>18000</v>
      </c>
      <c r="Q1566">
        <v>2558</v>
      </c>
      <c r="R1566">
        <v>6</v>
      </c>
      <c r="S1566">
        <v>5195</v>
      </c>
      <c r="T1566">
        <v>6000</v>
      </c>
      <c r="U1566">
        <v>680</v>
      </c>
      <c r="V1566">
        <v>42</v>
      </c>
      <c r="W1566">
        <v>37527</v>
      </c>
      <c r="X1566">
        <v>42000</v>
      </c>
      <c r="Y1566">
        <v>7329</v>
      </c>
      <c r="Z1566">
        <v>12</v>
      </c>
      <c r="AA1566">
        <v>10800</v>
      </c>
      <c r="AB1566">
        <v>12000</v>
      </c>
      <c r="AC1566">
        <v>0</v>
      </c>
      <c r="AD1566">
        <v>0</v>
      </c>
      <c r="AE1566">
        <v>0</v>
      </c>
      <c r="AF1566">
        <v>120</v>
      </c>
      <c r="AG1566">
        <v>2172</v>
      </c>
      <c r="AH1566">
        <v>192</v>
      </c>
      <c r="AI1566">
        <v>138049</v>
      </c>
      <c r="AJ1566">
        <v>192000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192000</v>
      </c>
      <c r="BA1566">
        <v>0</v>
      </c>
      <c r="BB1566">
        <v>0</v>
      </c>
      <c r="BC1566">
        <v>0</v>
      </c>
      <c r="BD1566">
        <v>719</v>
      </c>
      <c r="BE1566">
        <v>714</v>
      </c>
      <c r="BF1566">
        <v>1000</v>
      </c>
      <c r="BG1566" s="1">
        <v>44534</v>
      </c>
      <c r="BH1566" s="1">
        <v>44490</v>
      </c>
      <c r="BI1566" s="1">
        <v>44545.249606481484</v>
      </c>
      <c r="BJ1566" s="1">
        <v>44524.239363425928</v>
      </c>
    </row>
    <row r="1567" spans="1:62" x14ac:dyDescent="0.25">
      <c r="A1567">
        <v>11034</v>
      </c>
      <c r="B1567" t="s">
        <v>195</v>
      </c>
      <c r="C1567" t="s">
        <v>196</v>
      </c>
      <c r="D1567">
        <v>11281</v>
      </c>
      <c r="E1567">
        <v>81</v>
      </c>
      <c r="F1567" t="s">
        <v>61</v>
      </c>
      <c r="G1567" t="s">
        <v>336</v>
      </c>
      <c r="H1567" t="s">
        <v>69</v>
      </c>
      <c r="I1567">
        <v>1000000013548</v>
      </c>
      <c r="J1567">
        <v>387840</v>
      </c>
      <c r="K1567" t="s">
        <v>64</v>
      </c>
      <c r="L1567" t="s">
        <v>73</v>
      </c>
      <c r="M1567" t="s">
        <v>66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8</v>
      </c>
      <c r="AI1567">
        <v>5669</v>
      </c>
      <c r="AJ1567">
        <v>8000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330</v>
      </c>
      <c r="AR1567">
        <v>330000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8000</v>
      </c>
      <c r="BD1567">
        <v>709</v>
      </c>
      <c r="BE1567">
        <v>707</v>
      </c>
      <c r="BF1567">
        <v>1000</v>
      </c>
      <c r="BG1567" s="1">
        <v>44024</v>
      </c>
      <c r="BH1567" s="1">
        <v>43826</v>
      </c>
      <c r="BI1567" s="1">
        <v>44545.249606481484</v>
      </c>
      <c r="BJ1567" s="1">
        <v>44524.239363425928</v>
      </c>
    </row>
    <row r="1568" spans="1:62" x14ac:dyDescent="0.25">
      <c r="A1568">
        <v>11034</v>
      </c>
      <c r="B1568" t="s">
        <v>195</v>
      </c>
      <c r="C1568" t="s">
        <v>196</v>
      </c>
      <c r="D1568">
        <v>11281</v>
      </c>
      <c r="E1568">
        <v>81</v>
      </c>
      <c r="F1568" t="s">
        <v>61</v>
      </c>
      <c r="G1568" t="s">
        <v>336</v>
      </c>
      <c r="H1568" t="s">
        <v>69</v>
      </c>
      <c r="I1568">
        <v>1000000015629</v>
      </c>
      <c r="J1568">
        <v>391927</v>
      </c>
      <c r="K1568" t="s">
        <v>64</v>
      </c>
      <c r="L1568" t="s">
        <v>75</v>
      </c>
      <c r="M1568" t="s">
        <v>80</v>
      </c>
      <c r="N1568">
        <v>3</v>
      </c>
      <c r="O1568">
        <v>3545</v>
      </c>
      <c r="P1568">
        <v>3900</v>
      </c>
      <c r="Q1568">
        <v>1436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706</v>
      </c>
      <c r="AJ1568">
        <v>1300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1300</v>
      </c>
      <c r="BD1568">
        <v>706</v>
      </c>
      <c r="BE1568">
        <v>707</v>
      </c>
      <c r="BF1568">
        <v>1300</v>
      </c>
      <c r="BG1568" s="1">
        <v>44459</v>
      </c>
      <c r="BH1568" s="1">
        <v>43826</v>
      </c>
      <c r="BI1568" s="1">
        <v>44545.249606481484</v>
      </c>
      <c r="BJ1568" s="1">
        <v>44524.239363425928</v>
      </c>
    </row>
    <row r="1569" spans="1:62" x14ac:dyDescent="0.25">
      <c r="A1569">
        <v>11034</v>
      </c>
      <c r="B1569" t="s">
        <v>195</v>
      </c>
      <c r="C1569" t="s">
        <v>196</v>
      </c>
      <c r="D1569">
        <v>11281</v>
      </c>
      <c r="E1569">
        <v>81</v>
      </c>
      <c r="F1569" t="s">
        <v>61</v>
      </c>
      <c r="G1569" t="s">
        <v>336</v>
      </c>
      <c r="H1569" t="s">
        <v>69</v>
      </c>
      <c r="I1569">
        <v>1000000086164</v>
      </c>
      <c r="J1569">
        <v>406888</v>
      </c>
      <c r="K1569" t="s">
        <v>64</v>
      </c>
      <c r="L1569" t="s">
        <v>76</v>
      </c>
      <c r="M1569" t="s">
        <v>66</v>
      </c>
      <c r="N1569">
        <v>3</v>
      </c>
      <c r="O1569">
        <v>16309</v>
      </c>
      <c r="P1569">
        <v>18000</v>
      </c>
      <c r="Q1569">
        <v>3837</v>
      </c>
      <c r="R1569">
        <v>9</v>
      </c>
      <c r="S1569">
        <v>48873</v>
      </c>
      <c r="T1569">
        <v>54000</v>
      </c>
      <c r="U1569">
        <v>11456</v>
      </c>
      <c r="V1569">
        <v>21</v>
      </c>
      <c r="W1569">
        <v>113400</v>
      </c>
      <c r="X1569">
        <v>126000</v>
      </c>
      <c r="Y1569">
        <v>26095</v>
      </c>
      <c r="Z1569">
        <v>15</v>
      </c>
      <c r="AA1569">
        <v>81600</v>
      </c>
      <c r="AB1569">
        <v>90000</v>
      </c>
      <c r="AC1569">
        <v>0</v>
      </c>
      <c r="AD1569">
        <v>0</v>
      </c>
      <c r="AE1569">
        <v>0</v>
      </c>
      <c r="AF1569">
        <v>240</v>
      </c>
      <c r="AG1569">
        <v>19239</v>
      </c>
      <c r="AH1569">
        <v>14</v>
      </c>
      <c r="AI1569">
        <v>58203</v>
      </c>
      <c r="AJ1569">
        <v>84000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84000</v>
      </c>
      <c r="BB1569">
        <v>0</v>
      </c>
      <c r="BC1569">
        <v>0</v>
      </c>
      <c r="BD1569">
        <v>4157</v>
      </c>
      <c r="BE1569">
        <v>4171</v>
      </c>
      <c r="BF1569">
        <v>6000</v>
      </c>
      <c r="BG1569" s="1">
        <v>44543</v>
      </c>
      <c r="BH1569" s="1">
        <v>44452</v>
      </c>
      <c r="BI1569" s="1">
        <v>44545.249606481484</v>
      </c>
      <c r="BJ1569" s="1">
        <v>44524.239363425928</v>
      </c>
    </row>
    <row r="1570" spans="1:62" x14ac:dyDescent="0.25">
      <c r="A1570">
        <v>11035</v>
      </c>
      <c r="B1570" t="s">
        <v>197</v>
      </c>
      <c r="C1570" t="s">
        <v>198</v>
      </c>
      <c r="D1570">
        <v>11281</v>
      </c>
      <c r="E1570">
        <v>81</v>
      </c>
      <c r="F1570" t="s">
        <v>61</v>
      </c>
      <c r="G1570" t="s">
        <v>336</v>
      </c>
      <c r="H1570" t="s">
        <v>82</v>
      </c>
      <c r="I1570">
        <v>1000000106221</v>
      </c>
      <c r="J1570">
        <v>410201</v>
      </c>
      <c r="K1570" t="s">
        <v>64</v>
      </c>
      <c r="L1570" t="s">
        <v>148</v>
      </c>
      <c r="M1570" t="s">
        <v>66</v>
      </c>
      <c r="N1570">
        <v>36</v>
      </c>
      <c r="O1570">
        <v>32073</v>
      </c>
      <c r="P1570">
        <v>36000</v>
      </c>
      <c r="Q1570">
        <v>5967</v>
      </c>
      <c r="R1570">
        <v>42</v>
      </c>
      <c r="S1570">
        <v>37909</v>
      </c>
      <c r="T1570">
        <v>42000</v>
      </c>
      <c r="U1570">
        <v>7452</v>
      </c>
      <c r="V1570">
        <v>48</v>
      </c>
      <c r="W1570">
        <v>43364</v>
      </c>
      <c r="X1570">
        <v>48000</v>
      </c>
      <c r="Y1570">
        <v>8556</v>
      </c>
      <c r="Z1570">
        <v>49</v>
      </c>
      <c r="AA1570">
        <v>44427</v>
      </c>
      <c r="AB1570">
        <v>49000</v>
      </c>
      <c r="AC1570">
        <v>0</v>
      </c>
      <c r="AD1570">
        <v>0</v>
      </c>
      <c r="AE1570">
        <v>0</v>
      </c>
      <c r="AF1570">
        <v>130</v>
      </c>
      <c r="AG1570">
        <v>8894</v>
      </c>
      <c r="AH1570">
        <v>203</v>
      </c>
      <c r="AI1570">
        <v>147208</v>
      </c>
      <c r="AJ1570">
        <v>203000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203000</v>
      </c>
      <c r="BA1570">
        <v>0</v>
      </c>
      <c r="BB1570">
        <v>0</v>
      </c>
      <c r="BC1570">
        <v>0</v>
      </c>
      <c r="BD1570">
        <v>725</v>
      </c>
      <c r="BE1570">
        <v>725</v>
      </c>
      <c r="BF1570">
        <v>1000</v>
      </c>
      <c r="BG1570" s="1">
        <v>44543</v>
      </c>
      <c r="BH1570" s="1">
        <v>44519</v>
      </c>
      <c r="BI1570" s="1">
        <v>44545.249606481484</v>
      </c>
      <c r="BJ1570" s="1">
        <v>44524.239363425928</v>
      </c>
    </row>
    <row r="1571" spans="1:62" x14ac:dyDescent="0.25">
      <c r="A1571">
        <v>11035</v>
      </c>
      <c r="B1571" t="s">
        <v>197</v>
      </c>
      <c r="C1571" t="s">
        <v>198</v>
      </c>
      <c r="D1571">
        <v>11281</v>
      </c>
      <c r="E1571">
        <v>81</v>
      </c>
      <c r="F1571" t="s">
        <v>61</v>
      </c>
      <c r="G1571" t="s">
        <v>336</v>
      </c>
      <c r="H1571" t="s">
        <v>69</v>
      </c>
      <c r="I1571">
        <v>1000000114792</v>
      </c>
      <c r="J1571">
        <v>413895</v>
      </c>
      <c r="K1571" t="s">
        <v>64</v>
      </c>
      <c r="L1571" t="s">
        <v>407</v>
      </c>
      <c r="M1571" t="s">
        <v>66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228</v>
      </c>
      <c r="W1571">
        <v>102382</v>
      </c>
      <c r="X1571">
        <v>114000</v>
      </c>
      <c r="Y1571">
        <v>20404</v>
      </c>
      <c r="Z1571">
        <v>96</v>
      </c>
      <c r="AA1571">
        <v>42436</v>
      </c>
      <c r="AB1571">
        <v>48000</v>
      </c>
      <c r="AC1571">
        <v>0</v>
      </c>
      <c r="AD1571">
        <v>0</v>
      </c>
      <c r="AE1571">
        <v>0</v>
      </c>
      <c r="AF1571">
        <v>1320</v>
      </c>
      <c r="AG1571">
        <v>7919</v>
      </c>
      <c r="AH1571">
        <v>60</v>
      </c>
      <c r="AI1571">
        <v>21573</v>
      </c>
      <c r="AJ1571">
        <v>30000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30000</v>
      </c>
      <c r="BA1571">
        <v>0</v>
      </c>
      <c r="BB1571">
        <v>0</v>
      </c>
      <c r="BC1571">
        <v>0</v>
      </c>
      <c r="BD1571">
        <v>360</v>
      </c>
      <c r="BE1571">
        <v>356</v>
      </c>
      <c r="BF1571">
        <v>500</v>
      </c>
      <c r="BG1571" s="1">
        <v>44541</v>
      </c>
      <c r="BH1571" s="1">
        <v>44495</v>
      </c>
      <c r="BI1571" s="1">
        <v>44545.249606481484</v>
      </c>
      <c r="BJ1571" s="1">
        <v>44524.239363425928</v>
      </c>
    </row>
    <row r="1572" spans="1:62" x14ac:dyDescent="0.25">
      <c r="A1572">
        <v>11035</v>
      </c>
      <c r="B1572" t="s">
        <v>197</v>
      </c>
      <c r="C1572" t="s">
        <v>198</v>
      </c>
      <c r="D1572">
        <v>11282</v>
      </c>
      <c r="E1572">
        <v>82</v>
      </c>
      <c r="F1572" t="s">
        <v>86</v>
      </c>
      <c r="G1572" t="s">
        <v>94</v>
      </c>
      <c r="H1572" t="s">
        <v>95</v>
      </c>
      <c r="I1572">
        <v>1000000001865</v>
      </c>
      <c r="J1572">
        <v>101920</v>
      </c>
      <c r="K1572" t="s">
        <v>64</v>
      </c>
      <c r="L1572" t="s">
        <v>98</v>
      </c>
      <c r="M1572" t="s">
        <v>66</v>
      </c>
      <c r="N1572">
        <v>16</v>
      </c>
      <c r="O1572">
        <v>18815</v>
      </c>
      <c r="P1572">
        <v>20800</v>
      </c>
      <c r="Q1572">
        <v>5690</v>
      </c>
      <c r="R1572">
        <v>63</v>
      </c>
      <c r="S1572">
        <v>74301</v>
      </c>
      <c r="T1572">
        <v>81900</v>
      </c>
      <c r="U1572">
        <v>22622</v>
      </c>
      <c r="V1572">
        <v>26</v>
      </c>
      <c r="W1572">
        <v>30455</v>
      </c>
      <c r="X1572">
        <v>33800</v>
      </c>
      <c r="Y1572">
        <v>9128</v>
      </c>
      <c r="Z1572">
        <v>7</v>
      </c>
      <c r="AA1572">
        <v>8261</v>
      </c>
      <c r="AB1572">
        <v>9100</v>
      </c>
      <c r="AC1572">
        <v>0</v>
      </c>
      <c r="AD1572">
        <v>0</v>
      </c>
      <c r="AE1572">
        <v>0</v>
      </c>
      <c r="AF1572">
        <v>13</v>
      </c>
      <c r="AG1572">
        <v>2519</v>
      </c>
      <c r="AH1572">
        <v>8</v>
      </c>
      <c r="AI1572">
        <v>6562</v>
      </c>
      <c r="AJ1572">
        <v>10400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60</v>
      </c>
      <c r="AR1572">
        <v>78000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10400</v>
      </c>
      <c r="BB1572">
        <v>0</v>
      </c>
      <c r="BC1572">
        <v>0</v>
      </c>
      <c r="BD1572">
        <v>820</v>
      </c>
      <c r="BE1572">
        <v>820</v>
      </c>
      <c r="BF1572">
        <v>1300</v>
      </c>
      <c r="BG1572" s="1">
        <v>44543</v>
      </c>
      <c r="BH1572" s="1">
        <v>44448</v>
      </c>
      <c r="BI1572" s="1">
        <v>44545.249606481484</v>
      </c>
      <c r="BJ1572" s="1">
        <v>44524.239363425928</v>
      </c>
    </row>
    <row r="1573" spans="1:62" x14ac:dyDescent="0.25">
      <c r="A1573">
        <v>11035</v>
      </c>
      <c r="B1573" t="s">
        <v>197</v>
      </c>
      <c r="C1573" t="s">
        <v>198</v>
      </c>
      <c r="D1573">
        <v>11283</v>
      </c>
      <c r="E1573">
        <v>83</v>
      </c>
      <c r="F1573" t="s">
        <v>111</v>
      </c>
      <c r="G1573" t="s">
        <v>117</v>
      </c>
      <c r="H1573" t="s">
        <v>118</v>
      </c>
      <c r="I1573">
        <v>1000000006379</v>
      </c>
      <c r="J1573">
        <v>236916</v>
      </c>
      <c r="K1573" t="s">
        <v>64</v>
      </c>
      <c r="L1573" t="s">
        <v>120</v>
      </c>
      <c r="M1573" t="s">
        <v>66</v>
      </c>
      <c r="N1573">
        <v>5</v>
      </c>
      <c r="O1573">
        <v>35992</v>
      </c>
      <c r="P1573">
        <v>39750</v>
      </c>
      <c r="Q1573">
        <v>3776</v>
      </c>
      <c r="R1573">
        <v>11</v>
      </c>
      <c r="S1573">
        <v>79137</v>
      </c>
      <c r="T1573">
        <v>87450</v>
      </c>
      <c r="U1573">
        <v>8263</v>
      </c>
      <c r="V1573">
        <v>8</v>
      </c>
      <c r="W1573">
        <v>57527</v>
      </c>
      <c r="X1573">
        <v>63600</v>
      </c>
      <c r="Y1573">
        <v>5982</v>
      </c>
      <c r="Z1573">
        <v>7</v>
      </c>
      <c r="AA1573">
        <v>50445</v>
      </c>
      <c r="AB1573">
        <v>55650</v>
      </c>
      <c r="AC1573">
        <v>0</v>
      </c>
      <c r="AD1573">
        <v>0</v>
      </c>
      <c r="AE1573">
        <v>0</v>
      </c>
      <c r="AF1573">
        <v>160</v>
      </c>
      <c r="AG1573">
        <v>5344</v>
      </c>
      <c r="AH1573">
        <v>89</v>
      </c>
      <c r="AI1573">
        <v>573436</v>
      </c>
      <c r="AJ1573">
        <v>707550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707550</v>
      </c>
      <c r="BA1573">
        <v>0</v>
      </c>
      <c r="BB1573">
        <v>0</v>
      </c>
      <c r="BC1573">
        <v>0</v>
      </c>
      <c r="BD1573">
        <v>6443</v>
      </c>
      <c r="BE1573">
        <v>6443</v>
      </c>
      <c r="BF1573">
        <v>7950</v>
      </c>
      <c r="BG1573" s="1">
        <v>44543</v>
      </c>
      <c r="BH1573" s="1">
        <v>44536</v>
      </c>
      <c r="BI1573" s="1">
        <v>44545.249606481484</v>
      </c>
      <c r="BJ1573" s="1">
        <v>44524.239363425928</v>
      </c>
    </row>
    <row r="1574" spans="1:62" x14ac:dyDescent="0.25">
      <c r="A1574">
        <v>11035</v>
      </c>
      <c r="B1574" t="s">
        <v>197</v>
      </c>
      <c r="C1574" t="s">
        <v>198</v>
      </c>
      <c r="D1574">
        <v>11282</v>
      </c>
      <c r="E1574">
        <v>82</v>
      </c>
      <c r="F1574" t="s">
        <v>86</v>
      </c>
      <c r="G1574" t="s">
        <v>87</v>
      </c>
      <c r="H1574" t="s">
        <v>90</v>
      </c>
      <c r="I1574">
        <v>1000000018058</v>
      </c>
      <c r="J1574">
        <v>396600</v>
      </c>
      <c r="K1574" t="s">
        <v>64</v>
      </c>
      <c r="L1574" t="s">
        <v>110</v>
      </c>
      <c r="M1574" t="s">
        <v>66</v>
      </c>
      <c r="N1574">
        <v>0</v>
      </c>
      <c r="O1574">
        <v>0</v>
      </c>
      <c r="P1574">
        <v>0</v>
      </c>
      <c r="Q1574">
        <v>0</v>
      </c>
      <c r="R1574">
        <v>11</v>
      </c>
      <c r="S1574">
        <v>30746</v>
      </c>
      <c r="T1574">
        <v>34100</v>
      </c>
      <c r="U1574">
        <v>4488</v>
      </c>
      <c r="V1574">
        <v>14</v>
      </c>
      <c r="W1574">
        <v>39201</v>
      </c>
      <c r="X1574">
        <v>43400</v>
      </c>
      <c r="Y1574">
        <v>5781</v>
      </c>
      <c r="Z1574">
        <v>5</v>
      </c>
      <c r="AA1574">
        <v>14035</v>
      </c>
      <c r="AB1574">
        <v>15500</v>
      </c>
      <c r="AC1574">
        <v>0</v>
      </c>
      <c r="AD1574">
        <v>0</v>
      </c>
      <c r="AE1574">
        <v>0</v>
      </c>
      <c r="AF1574">
        <v>62</v>
      </c>
      <c r="AG1574">
        <v>2099</v>
      </c>
      <c r="AH1574">
        <v>10</v>
      </c>
      <c r="AI1574">
        <v>23872</v>
      </c>
      <c r="AJ1574">
        <v>31000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31000</v>
      </c>
      <c r="BA1574">
        <v>0</v>
      </c>
      <c r="BB1574">
        <v>0</v>
      </c>
      <c r="BC1574">
        <v>0</v>
      </c>
      <c r="BD1574">
        <v>2387</v>
      </c>
      <c r="BE1574">
        <v>2387</v>
      </c>
      <c r="BF1574">
        <v>3100</v>
      </c>
      <c r="BG1574" s="1">
        <v>44536</v>
      </c>
      <c r="BH1574" s="1">
        <v>44463</v>
      </c>
      <c r="BI1574" s="1">
        <v>44545.249606481484</v>
      </c>
      <c r="BJ1574" s="1">
        <v>44524.239363425928</v>
      </c>
    </row>
    <row r="1575" spans="1:62" x14ac:dyDescent="0.25">
      <c r="A1575">
        <v>11035</v>
      </c>
      <c r="B1575" t="s">
        <v>197</v>
      </c>
      <c r="C1575" t="s">
        <v>198</v>
      </c>
      <c r="D1575">
        <v>11281</v>
      </c>
      <c r="E1575">
        <v>81</v>
      </c>
      <c r="F1575" t="s">
        <v>61</v>
      </c>
      <c r="G1575" t="s">
        <v>62</v>
      </c>
      <c r="H1575" t="s">
        <v>63</v>
      </c>
      <c r="I1575">
        <v>1000000019975</v>
      </c>
      <c r="J1575">
        <v>375283</v>
      </c>
      <c r="K1575" t="s">
        <v>64</v>
      </c>
      <c r="L1575" t="s">
        <v>77</v>
      </c>
      <c r="M1575" t="s">
        <v>66</v>
      </c>
      <c r="N1575">
        <v>12</v>
      </c>
      <c r="O1575">
        <v>4909</v>
      </c>
      <c r="P1575">
        <v>5400</v>
      </c>
      <c r="Q1575">
        <v>855</v>
      </c>
      <c r="R1575">
        <v>12</v>
      </c>
      <c r="S1575">
        <v>4860</v>
      </c>
      <c r="T1575">
        <v>5400</v>
      </c>
      <c r="U1575">
        <v>806</v>
      </c>
      <c r="V1575">
        <v>0</v>
      </c>
      <c r="W1575">
        <v>0</v>
      </c>
      <c r="X1575">
        <v>0</v>
      </c>
      <c r="Y1575">
        <v>0</v>
      </c>
      <c r="Z1575">
        <v>12</v>
      </c>
      <c r="AA1575">
        <v>4860</v>
      </c>
      <c r="AB1575">
        <v>5400</v>
      </c>
      <c r="AC1575">
        <v>0</v>
      </c>
      <c r="AD1575">
        <v>0</v>
      </c>
      <c r="AE1575">
        <v>0</v>
      </c>
      <c r="AF1575">
        <v>54</v>
      </c>
      <c r="AG1575">
        <v>806</v>
      </c>
      <c r="AH1575">
        <v>516</v>
      </c>
      <c r="AI1575">
        <v>174309</v>
      </c>
      <c r="AJ1575">
        <v>232200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232200</v>
      </c>
      <c r="BA1575">
        <v>0</v>
      </c>
      <c r="BB1575">
        <v>0</v>
      </c>
      <c r="BC1575">
        <v>0</v>
      </c>
      <c r="BD1575">
        <v>338</v>
      </c>
      <c r="BE1575">
        <v>338</v>
      </c>
      <c r="BF1575">
        <v>450</v>
      </c>
      <c r="BG1575" s="1">
        <v>44532</v>
      </c>
      <c r="BH1575" s="1">
        <v>44526</v>
      </c>
      <c r="BI1575" s="1">
        <v>44545.249606481484</v>
      </c>
      <c r="BJ1575" s="1">
        <v>44524.239363425928</v>
      </c>
    </row>
    <row r="1576" spans="1:62" x14ac:dyDescent="0.25">
      <c r="A1576">
        <v>11035</v>
      </c>
      <c r="B1576" t="s">
        <v>197</v>
      </c>
      <c r="C1576" t="s">
        <v>198</v>
      </c>
      <c r="D1576">
        <v>11281</v>
      </c>
      <c r="E1576">
        <v>81</v>
      </c>
      <c r="F1576" t="s">
        <v>61</v>
      </c>
      <c r="G1576" t="s">
        <v>336</v>
      </c>
      <c r="H1576" t="s">
        <v>69</v>
      </c>
      <c r="I1576">
        <v>1000000115539</v>
      </c>
      <c r="J1576">
        <v>414330</v>
      </c>
      <c r="K1576" t="s">
        <v>64</v>
      </c>
      <c r="L1576" t="s">
        <v>408</v>
      </c>
      <c r="M1576" t="s">
        <v>66</v>
      </c>
      <c r="N1576">
        <v>48</v>
      </c>
      <c r="O1576">
        <v>21818</v>
      </c>
      <c r="P1576">
        <v>24000</v>
      </c>
      <c r="Q1576">
        <v>4955</v>
      </c>
      <c r="R1576">
        <v>72</v>
      </c>
      <c r="S1576">
        <v>32455</v>
      </c>
      <c r="T1576">
        <v>36000</v>
      </c>
      <c r="U1576">
        <v>7159</v>
      </c>
      <c r="V1576">
        <v>144</v>
      </c>
      <c r="W1576">
        <v>65291</v>
      </c>
      <c r="X1576">
        <v>72000</v>
      </c>
      <c r="Y1576">
        <v>13484</v>
      </c>
      <c r="Z1576">
        <v>96</v>
      </c>
      <c r="AA1576">
        <v>43636</v>
      </c>
      <c r="AB1576">
        <v>48000</v>
      </c>
      <c r="AC1576">
        <v>0</v>
      </c>
      <c r="AD1576">
        <v>0</v>
      </c>
      <c r="AE1576">
        <v>0</v>
      </c>
      <c r="AF1576">
        <v>0</v>
      </c>
      <c r="AG1576">
        <v>9099</v>
      </c>
      <c r="AH1576">
        <v>144</v>
      </c>
      <c r="AI1576">
        <v>51807</v>
      </c>
      <c r="AJ1576">
        <v>72000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72000</v>
      </c>
      <c r="BA1576">
        <v>0</v>
      </c>
      <c r="BB1576">
        <v>0</v>
      </c>
      <c r="BC1576">
        <v>0</v>
      </c>
      <c r="BD1576">
        <v>360</v>
      </c>
      <c r="BE1576">
        <v>354</v>
      </c>
      <c r="BF1576">
        <v>500</v>
      </c>
      <c r="BG1576" s="1">
        <v>44535</v>
      </c>
      <c r="BH1576" s="1">
        <v>44495</v>
      </c>
      <c r="BI1576" s="1">
        <v>44545.249606481484</v>
      </c>
      <c r="BJ1576" s="1">
        <v>44524.239363425928</v>
      </c>
    </row>
    <row r="1577" spans="1:62" x14ac:dyDescent="0.25">
      <c r="A1577">
        <v>11035</v>
      </c>
      <c r="B1577" t="s">
        <v>197</v>
      </c>
      <c r="C1577" t="s">
        <v>198</v>
      </c>
      <c r="D1577">
        <v>11282</v>
      </c>
      <c r="E1577">
        <v>82</v>
      </c>
      <c r="F1577" t="s">
        <v>86</v>
      </c>
      <c r="G1577" t="s">
        <v>107</v>
      </c>
      <c r="H1577" t="s">
        <v>108</v>
      </c>
      <c r="I1577">
        <v>1000000003142</v>
      </c>
      <c r="J1577">
        <v>120209</v>
      </c>
      <c r="K1577" t="s">
        <v>64</v>
      </c>
      <c r="L1577" t="s">
        <v>338</v>
      </c>
      <c r="M1577" t="s">
        <v>66</v>
      </c>
      <c r="N1577">
        <v>5</v>
      </c>
      <c r="O1577">
        <v>27273</v>
      </c>
      <c r="P1577">
        <v>30000</v>
      </c>
      <c r="Q1577">
        <v>-19261</v>
      </c>
      <c r="R1577">
        <v>3</v>
      </c>
      <c r="S1577">
        <v>16255</v>
      </c>
      <c r="T1577">
        <v>18000</v>
      </c>
      <c r="U1577">
        <v>-11666</v>
      </c>
      <c r="V1577">
        <v>19</v>
      </c>
      <c r="W1577">
        <v>103145</v>
      </c>
      <c r="X1577">
        <v>114000</v>
      </c>
      <c r="Y1577">
        <v>-73684</v>
      </c>
      <c r="Z1577">
        <v>5</v>
      </c>
      <c r="AA1577">
        <v>27055</v>
      </c>
      <c r="AB1577">
        <v>30000</v>
      </c>
      <c r="AC1577">
        <v>0</v>
      </c>
      <c r="AD1577">
        <v>0</v>
      </c>
      <c r="AE1577">
        <v>0</v>
      </c>
      <c r="AF1577">
        <v>240</v>
      </c>
      <c r="AG1577">
        <v>-19480</v>
      </c>
      <c r="AH1577">
        <v>28</v>
      </c>
      <c r="AI1577">
        <v>260591</v>
      </c>
      <c r="AJ1577">
        <v>168000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168000</v>
      </c>
      <c r="BB1577">
        <v>0</v>
      </c>
      <c r="BC1577">
        <v>0</v>
      </c>
      <c r="BD1577">
        <v>9307</v>
      </c>
      <c r="BE1577">
        <v>9713</v>
      </c>
      <c r="BF1577">
        <v>6000</v>
      </c>
      <c r="BG1577" s="1">
        <v>44541</v>
      </c>
      <c r="BH1577" s="1">
        <v>44438</v>
      </c>
      <c r="BI1577" s="1">
        <v>44545.249606481484</v>
      </c>
      <c r="BJ1577" s="1">
        <v>44524.239363425928</v>
      </c>
    </row>
    <row r="1578" spans="1:62" x14ac:dyDescent="0.25">
      <c r="A1578">
        <v>11035</v>
      </c>
      <c r="B1578" t="s">
        <v>197</v>
      </c>
      <c r="C1578" t="s">
        <v>198</v>
      </c>
      <c r="D1578">
        <v>11283</v>
      </c>
      <c r="E1578">
        <v>83</v>
      </c>
      <c r="F1578" t="s">
        <v>111</v>
      </c>
      <c r="G1578" t="s">
        <v>129</v>
      </c>
      <c r="H1578" t="s">
        <v>130</v>
      </c>
      <c r="I1578">
        <v>1000000008128</v>
      </c>
      <c r="J1578">
        <v>312308</v>
      </c>
      <c r="K1578" t="s">
        <v>64</v>
      </c>
      <c r="L1578" t="s">
        <v>168</v>
      </c>
      <c r="M1578" t="s">
        <v>66</v>
      </c>
      <c r="N1578">
        <v>5</v>
      </c>
      <c r="O1578">
        <v>4545</v>
      </c>
      <c r="P1578">
        <v>5000</v>
      </c>
      <c r="Q1578">
        <v>1250</v>
      </c>
      <c r="R1578">
        <v>5</v>
      </c>
      <c r="S1578">
        <v>4500</v>
      </c>
      <c r="T1578">
        <v>5000</v>
      </c>
      <c r="U1578">
        <v>1205</v>
      </c>
      <c r="V1578">
        <v>5</v>
      </c>
      <c r="W1578">
        <v>4545</v>
      </c>
      <c r="X1578">
        <v>5000</v>
      </c>
      <c r="Y1578">
        <v>1250</v>
      </c>
      <c r="Z1578">
        <v>5</v>
      </c>
      <c r="AA1578">
        <v>4318</v>
      </c>
      <c r="AB1578">
        <v>5000</v>
      </c>
      <c r="AC1578">
        <v>0</v>
      </c>
      <c r="AD1578">
        <v>0</v>
      </c>
      <c r="AE1578">
        <v>0</v>
      </c>
      <c r="AF1578">
        <v>250</v>
      </c>
      <c r="AG1578">
        <v>1023</v>
      </c>
      <c r="AH1578">
        <v>108</v>
      </c>
      <c r="AI1578">
        <v>71182</v>
      </c>
      <c r="AJ1578">
        <v>108000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108000</v>
      </c>
      <c r="BD1578">
        <v>659</v>
      </c>
      <c r="BE1578">
        <v>659</v>
      </c>
      <c r="BF1578">
        <v>1000</v>
      </c>
      <c r="BG1578" s="1">
        <v>44537</v>
      </c>
      <c r="BH1578" s="1">
        <v>44302</v>
      </c>
      <c r="BI1578" s="1">
        <v>44545.249606481484</v>
      </c>
      <c r="BJ1578" s="1">
        <v>44524.239363425928</v>
      </c>
    </row>
    <row r="1579" spans="1:62" x14ac:dyDescent="0.25">
      <c r="A1579">
        <v>11035</v>
      </c>
      <c r="B1579" t="s">
        <v>197</v>
      </c>
      <c r="C1579" t="s">
        <v>198</v>
      </c>
      <c r="D1579">
        <v>11283</v>
      </c>
      <c r="E1579">
        <v>83</v>
      </c>
      <c r="F1579" t="s">
        <v>111</v>
      </c>
      <c r="G1579" t="s">
        <v>112</v>
      </c>
      <c r="H1579" t="s">
        <v>113</v>
      </c>
      <c r="I1579">
        <v>1000000112837</v>
      </c>
      <c r="J1579">
        <v>412662</v>
      </c>
      <c r="K1579" t="s">
        <v>64</v>
      </c>
      <c r="L1579" t="s">
        <v>188</v>
      </c>
      <c r="M1579" t="s">
        <v>66</v>
      </c>
      <c r="N1579">
        <v>1</v>
      </c>
      <c r="O1579">
        <v>17182</v>
      </c>
      <c r="P1579">
        <v>18900</v>
      </c>
      <c r="Q1579">
        <v>4246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17182</v>
      </c>
      <c r="AB1579">
        <v>18900</v>
      </c>
      <c r="AC1579">
        <v>0</v>
      </c>
      <c r="AD1579">
        <v>0</v>
      </c>
      <c r="AE1579">
        <v>0</v>
      </c>
      <c r="AF1579">
        <v>0</v>
      </c>
      <c r="AG1579">
        <v>4246</v>
      </c>
      <c r="AH1579">
        <v>32</v>
      </c>
      <c r="AI1579">
        <v>413952</v>
      </c>
      <c r="AJ1579">
        <v>604800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604800</v>
      </c>
      <c r="BD1579">
        <v>12936</v>
      </c>
      <c r="BE1579">
        <v>12936</v>
      </c>
      <c r="BF1579">
        <v>18900</v>
      </c>
      <c r="BG1579" s="1">
        <v>44541</v>
      </c>
      <c r="BH1579" s="1">
        <v>44343</v>
      </c>
      <c r="BI1579" s="1">
        <v>44545.249606481484</v>
      </c>
      <c r="BJ1579" s="1">
        <v>44524.239363425928</v>
      </c>
    </row>
    <row r="1580" spans="1:62" x14ac:dyDescent="0.25">
      <c r="A1580">
        <v>11035</v>
      </c>
      <c r="B1580" t="s">
        <v>197</v>
      </c>
      <c r="C1580" t="s">
        <v>198</v>
      </c>
      <c r="D1580">
        <v>11281</v>
      </c>
      <c r="E1580">
        <v>81</v>
      </c>
      <c r="F1580" t="s">
        <v>61</v>
      </c>
      <c r="G1580" t="s">
        <v>336</v>
      </c>
      <c r="H1580" t="s">
        <v>82</v>
      </c>
      <c r="I1580">
        <v>1000000115529</v>
      </c>
      <c r="J1580">
        <v>414319</v>
      </c>
      <c r="K1580" t="s">
        <v>64</v>
      </c>
      <c r="L1580" t="s">
        <v>405</v>
      </c>
      <c r="M1580" t="s">
        <v>66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71</v>
      </c>
      <c r="AA1580">
        <v>31895</v>
      </c>
      <c r="AB1580">
        <v>35500</v>
      </c>
      <c r="AC1580">
        <v>0</v>
      </c>
      <c r="AD1580">
        <v>0</v>
      </c>
      <c r="AE1580">
        <v>0</v>
      </c>
      <c r="AF1580">
        <v>415</v>
      </c>
      <c r="AG1580">
        <v>6312</v>
      </c>
      <c r="AH1580">
        <v>289</v>
      </c>
      <c r="AI1580">
        <v>104136</v>
      </c>
      <c r="AJ1580">
        <v>144500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144500</v>
      </c>
      <c r="BA1580">
        <v>0</v>
      </c>
      <c r="BB1580">
        <v>0</v>
      </c>
      <c r="BC1580">
        <v>0</v>
      </c>
      <c r="BD1580">
        <v>360</v>
      </c>
      <c r="BE1580">
        <v>358</v>
      </c>
      <c r="BF1580">
        <v>500</v>
      </c>
      <c r="BG1580" s="1">
        <v>44543</v>
      </c>
      <c r="BH1580" s="1">
        <v>44518</v>
      </c>
      <c r="BI1580" s="1">
        <v>44545.249606481484</v>
      </c>
      <c r="BJ1580" s="1">
        <v>44524.239363425928</v>
      </c>
    </row>
    <row r="1581" spans="1:62" x14ac:dyDescent="0.25">
      <c r="A1581">
        <v>11035</v>
      </c>
      <c r="B1581" t="s">
        <v>197</v>
      </c>
      <c r="C1581" t="s">
        <v>198</v>
      </c>
      <c r="D1581">
        <v>11283</v>
      </c>
      <c r="E1581">
        <v>83</v>
      </c>
      <c r="F1581" t="s">
        <v>111</v>
      </c>
      <c r="G1581" t="s">
        <v>129</v>
      </c>
      <c r="H1581" t="s">
        <v>130</v>
      </c>
      <c r="I1581">
        <v>1000000005863</v>
      </c>
      <c r="J1581">
        <v>216893</v>
      </c>
      <c r="K1581" t="s">
        <v>64</v>
      </c>
      <c r="L1581" t="s">
        <v>141</v>
      </c>
      <c r="M1581" t="s">
        <v>66</v>
      </c>
      <c r="N1581">
        <v>3</v>
      </c>
      <c r="O1581">
        <v>43219</v>
      </c>
      <c r="P1581">
        <v>47700</v>
      </c>
      <c r="Q1581">
        <v>4995</v>
      </c>
      <c r="R1581">
        <v>4</v>
      </c>
      <c r="S1581">
        <v>57529</v>
      </c>
      <c r="T1581">
        <v>63600</v>
      </c>
      <c r="U1581">
        <v>6576</v>
      </c>
      <c r="V1581">
        <v>4</v>
      </c>
      <c r="W1581">
        <v>57385</v>
      </c>
      <c r="X1581">
        <v>63600</v>
      </c>
      <c r="Y1581">
        <v>6673</v>
      </c>
      <c r="Z1581">
        <v>5</v>
      </c>
      <c r="AA1581">
        <v>71984</v>
      </c>
      <c r="AB1581">
        <v>79500</v>
      </c>
      <c r="AC1581">
        <v>0</v>
      </c>
      <c r="AD1581">
        <v>0</v>
      </c>
      <c r="AE1581">
        <v>0</v>
      </c>
      <c r="AF1581">
        <v>318</v>
      </c>
      <c r="AG1581">
        <v>8294</v>
      </c>
      <c r="AH1581">
        <v>20</v>
      </c>
      <c r="AI1581">
        <v>254693</v>
      </c>
      <c r="AJ1581">
        <v>318000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48</v>
      </c>
      <c r="AR1581">
        <v>763200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318000</v>
      </c>
      <c r="BA1581">
        <v>0</v>
      </c>
      <c r="BB1581">
        <v>0</v>
      </c>
      <c r="BC1581">
        <v>0</v>
      </c>
      <c r="BD1581">
        <v>12735</v>
      </c>
      <c r="BE1581">
        <v>12884</v>
      </c>
      <c r="BF1581">
        <v>15900</v>
      </c>
      <c r="BG1581" s="1">
        <v>44542</v>
      </c>
      <c r="BH1581" s="1">
        <v>44532</v>
      </c>
      <c r="BI1581" s="1">
        <v>44545.249606481484</v>
      </c>
      <c r="BJ1581" s="1">
        <v>44524.239363425928</v>
      </c>
    </row>
    <row r="1582" spans="1:62" x14ac:dyDescent="0.25">
      <c r="A1582">
        <v>11035</v>
      </c>
      <c r="B1582" t="s">
        <v>197</v>
      </c>
      <c r="C1582" t="s">
        <v>198</v>
      </c>
      <c r="D1582">
        <v>11281</v>
      </c>
      <c r="E1582">
        <v>81</v>
      </c>
      <c r="F1582" t="s">
        <v>61</v>
      </c>
      <c r="G1582" t="s">
        <v>62</v>
      </c>
      <c r="H1582" t="s">
        <v>63</v>
      </c>
      <c r="I1582">
        <v>1000000085830</v>
      </c>
      <c r="J1582">
        <v>406669</v>
      </c>
      <c r="K1582" t="s">
        <v>64</v>
      </c>
      <c r="L1582" t="s">
        <v>65</v>
      </c>
      <c r="M1582" t="s">
        <v>66</v>
      </c>
      <c r="N1582">
        <v>84</v>
      </c>
      <c r="O1582">
        <v>67156</v>
      </c>
      <c r="P1582">
        <v>75600</v>
      </c>
      <c r="Q1582">
        <v>8475</v>
      </c>
      <c r="R1582">
        <v>168</v>
      </c>
      <c r="S1582">
        <v>134902</v>
      </c>
      <c r="T1582">
        <v>151200</v>
      </c>
      <c r="U1582">
        <v>17540</v>
      </c>
      <c r="V1582">
        <v>48</v>
      </c>
      <c r="W1582">
        <v>39273</v>
      </c>
      <c r="X1582">
        <v>43200</v>
      </c>
      <c r="Y1582">
        <v>5741</v>
      </c>
      <c r="Z1582">
        <v>60</v>
      </c>
      <c r="AA1582">
        <v>48698</v>
      </c>
      <c r="AB1582">
        <v>54000</v>
      </c>
      <c r="AC1582">
        <v>0</v>
      </c>
      <c r="AD1582">
        <v>0</v>
      </c>
      <c r="AE1582">
        <v>0</v>
      </c>
      <c r="AF1582">
        <v>432</v>
      </c>
      <c r="AG1582">
        <v>6810</v>
      </c>
      <c r="AH1582">
        <v>423</v>
      </c>
      <c r="AI1582">
        <v>295314</v>
      </c>
      <c r="AJ1582">
        <v>380700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380700</v>
      </c>
      <c r="BA1582">
        <v>0</v>
      </c>
      <c r="BB1582">
        <v>0</v>
      </c>
      <c r="BC1582">
        <v>0</v>
      </c>
      <c r="BD1582">
        <v>698</v>
      </c>
      <c r="BE1582">
        <v>698</v>
      </c>
      <c r="BF1582">
        <v>900</v>
      </c>
      <c r="BG1582" s="1">
        <v>44543</v>
      </c>
      <c r="BH1582" s="1">
        <v>44518</v>
      </c>
      <c r="BI1582" s="1">
        <v>44545.249606481484</v>
      </c>
      <c r="BJ1582" s="1">
        <v>44524.239363425928</v>
      </c>
    </row>
    <row r="1583" spans="1:62" x14ac:dyDescent="0.25">
      <c r="A1583">
        <v>11035</v>
      </c>
      <c r="B1583" t="s">
        <v>197</v>
      </c>
      <c r="C1583" t="s">
        <v>198</v>
      </c>
      <c r="D1583">
        <v>11283</v>
      </c>
      <c r="E1583">
        <v>83</v>
      </c>
      <c r="F1583" t="s">
        <v>111</v>
      </c>
      <c r="G1583" t="s">
        <v>129</v>
      </c>
      <c r="H1583" t="s">
        <v>130</v>
      </c>
      <c r="I1583">
        <v>1000000010304</v>
      </c>
      <c r="J1583">
        <v>362995</v>
      </c>
      <c r="K1583" t="s">
        <v>64</v>
      </c>
      <c r="L1583" t="s">
        <v>165</v>
      </c>
      <c r="M1583" t="s">
        <v>66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3</v>
      </c>
      <c r="AA1583">
        <v>10601</v>
      </c>
      <c r="AB1583">
        <v>11700</v>
      </c>
      <c r="AC1583">
        <v>0</v>
      </c>
      <c r="AD1583">
        <v>0</v>
      </c>
      <c r="AE1583">
        <v>0</v>
      </c>
      <c r="AF1583">
        <v>39</v>
      </c>
      <c r="AG1583">
        <v>3237</v>
      </c>
      <c r="AH1583">
        <v>28</v>
      </c>
      <c r="AI1583">
        <v>68727</v>
      </c>
      <c r="AJ1583">
        <v>109200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109200</v>
      </c>
      <c r="BB1583">
        <v>0</v>
      </c>
      <c r="BC1583">
        <v>0</v>
      </c>
      <c r="BD1583">
        <v>2455</v>
      </c>
      <c r="BE1583">
        <v>2455</v>
      </c>
      <c r="BF1583">
        <v>3900</v>
      </c>
      <c r="BG1583" s="1">
        <v>44534</v>
      </c>
      <c r="BH1583" s="1">
        <v>44452</v>
      </c>
      <c r="BI1583" s="1">
        <v>44545.249606481484</v>
      </c>
      <c r="BJ1583" s="1">
        <v>44524.239363425928</v>
      </c>
    </row>
    <row r="1584" spans="1:62" x14ac:dyDescent="0.25">
      <c r="A1584">
        <v>11035</v>
      </c>
      <c r="B1584" t="s">
        <v>197</v>
      </c>
      <c r="C1584" t="s">
        <v>198</v>
      </c>
      <c r="D1584">
        <v>11281</v>
      </c>
      <c r="E1584">
        <v>81</v>
      </c>
      <c r="F1584" t="s">
        <v>61</v>
      </c>
      <c r="G1584" t="s">
        <v>336</v>
      </c>
      <c r="H1584" t="s">
        <v>69</v>
      </c>
      <c r="I1584">
        <v>1000000013549</v>
      </c>
      <c r="J1584">
        <v>387841</v>
      </c>
      <c r="K1584" t="s">
        <v>64</v>
      </c>
      <c r="L1584" t="s">
        <v>72</v>
      </c>
      <c r="M1584" t="s">
        <v>66</v>
      </c>
      <c r="N1584">
        <v>0</v>
      </c>
      <c r="O1584">
        <v>0</v>
      </c>
      <c r="P1584">
        <v>0</v>
      </c>
      <c r="Q1584">
        <v>0</v>
      </c>
      <c r="R1584">
        <v>90</v>
      </c>
      <c r="S1584">
        <v>81109</v>
      </c>
      <c r="T1584">
        <v>90000</v>
      </c>
      <c r="U1584">
        <v>17422</v>
      </c>
      <c r="V1584">
        <v>60</v>
      </c>
      <c r="W1584">
        <v>54327</v>
      </c>
      <c r="X1584">
        <v>60000</v>
      </c>
      <c r="Y1584">
        <v>11869</v>
      </c>
      <c r="Z1584">
        <v>72</v>
      </c>
      <c r="AA1584">
        <v>65236</v>
      </c>
      <c r="AB1584">
        <v>72000</v>
      </c>
      <c r="AC1584">
        <v>0</v>
      </c>
      <c r="AD1584">
        <v>0</v>
      </c>
      <c r="AE1584">
        <v>0</v>
      </c>
      <c r="AF1584">
        <v>240</v>
      </c>
      <c r="AG1584">
        <v>14287</v>
      </c>
      <c r="AH1584">
        <v>135</v>
      </c>
      <c r="AI1584">
        <v>95530</v>
      </c>
      <c r="AJ1584">
        <v>135000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210</v>
      </c>
      <c r="AR1584">
        <v>210000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135000</v>
      </c>
      <c r="BB1584">
        <v>0</v>
      </c>
      <c r="BC1584">
        <v>0</v>
      </c>
      <c r="BD1584">
        <v>708</v>
      </c>
      <c r="BE1584">
        <v>706</v>
      </c>
      <c r="BF1584">
        <v>1000</v>
      </c>
      <c r="BG1584" s="1">
        <v>44544</v>
      </c>
      <c r="BH1584" s="1">
        <v>44452</v>
      </c>
      <c r="BI1584" s="1">
        <v>44545.249606481484</v>
      </c>
      <c r="BJ1584" s="1">
        <v>44524.239363425928</v>
      </c>
    </row>
    <row r="1585" spans="1:62" x14ac:dyDescent="0.25">
      <c r="A1585">
        <v>11035</v>
      </c>
      <c r="B1585" t="s">
        <v>197</v>
      </c>
      <c r="C1585" t="s">
        <v>198</v>
      </c>
      <c r="D1585">
        <v>11281</v>
      </c>
      <c r="E1585">
        <v>81</v>
      </c>
      <c r="F1585" t="s">
        <v>61</v>
      </c>
      <c r="G1585" t="s">
        <v>336</v>
      </c>
      <c r="H1585" t="s">
        <v>82</v>
      </c>
      <c r="I1585">
        <v>1000000013252</v>
      </c>
      <c r="J1585">
        <v>387076</v>
      </c>
      <c r="K1585" t="s">
        <v>64</v>
      </c>
      <c r="L1585" t="s">
        <v>85</v>
      </c>
      <c r="M1585" t="s">
        <v>66</v>
      </c>
      <c r="N1585">
        <v>144</v>
      </c>
      <c r="O1585">
        <v>130805</v>
      </c>
      <c r="P1585">
        <v>144000</v>
      </c>
      <c r="Q1585">
        <v>19811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42</v>
      </c>
      <c r="AA1585">
        <v>37923</v>
      </c>
      <c r="AB1585">
        <v>42000</v>
      </c>
      <c r="AC1585">
        <v>0</v>
      </c>
      <c r="AD1585">
        <v>0</v>
      </c>
      <c r="AE1585">
        <v>0</v>
      </c>
      <c r="AF1585">
        <v>285</v>
      </c>
      <c r="AG1585">
        <v>5557</v>
      </c>
      <c r="AH1585">
        <v>109</v>
      </c>
      <c r="AI1585">
        <v>79042</v>
      </c>
      <c r="AJ1585">
        <v>109000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109000</v>
      </c>
      <c r="BA1585">
        <v>0</v>
      </c>
      <c r="BB1585">
        <v>0</v>
      </c>
      <c r="BC1585">
        <v>0</v>
      </c>
      <c r="BD1585">
        <v>725</v>
      </c>
      <c r="BE1585">
        <v>725</v>
      </c>
      <c r="BF1585">
        <v>1000</v>
      </c>
      <c r="BG1585" s="1">
        <v>44541</v>
      </c>
      <c r="BH1585" s="1">
        <v>44480</v>
      </c>
      <c r="BI1585" s="1">
        <v>44545.249606481484</v>
      </c>
      <c r="BJ1585" s="1">
        <v>44524.239363425928</v>
      </c>
    </row>
    <row r="1586" spans="1:62" x14ac:dyDescent="0.25">
      <c r="A1586">
        <v>11035</v>
      </c>
      <c r="B1586" t="s">
        <v>197</v>
      </c>
      <c r="C1586" t="s">
        <v>198</v>
      </c>
      <c r="D1586">
        <v>11281</v>
      </c>
      <c r="E1586">
        <v>81</v>
      </c>
      <c r="F1586" t="s">
        <v>61</v>
      </c>
      <c r="G1586" t="s">
        <v>62</v>
      </c>
      <c r="H1586" t="s">
        <v>63</v>
      </c>
      <c r="I1586">
        <v>1000000076901</v>
      </c>
      <c r="J1586">
        <v>384736</v>
      </c>
      <c r="K1586" t="s">
        <v>64</v>
      </c>
      <c r="L1586" t="s">
        <v>445</v>
      </c>
      <c r="M1586" t="s">
        <v>66</v>
      </c>
      <c r="N1586">
        <v>4</v>
      </c>
      <c r="O1586">
        <v>39175</v>
      </c>
      <c r="P1586">
        <v>43200</v>
      </c>
      <c r="Q1586">
        <v>6269</v>
      </c>
      <c r="R1586">
        <v>16</v>
      </c>
      <c r="S1586">
        <v>156796</v>
      </c>
      <c r="T1586">
        <v>172800</v>
      </c>
      <c r="U1586">
        <v>25176</v>
      </c>
      <c r="V1586">
        <v>7</v>
      </c>
      <c r="W1586">
        <v>68040</v>
      </c>
      <c r="X1586">
        <v>75600</v>
      </c>
      <c r="Y1586">
        <v>10456</v>
      </c>
      <c r="Z1586">
        <v>8</v>
      </c>
      <c r="AA1586">
        <v>77956</v>
      </c>
      <c r="AB1586">
        <v>86400</v>
      </c>
      <c r="AC1586">
        <v>0</v>
      </c>
      <c r="AD1586">
        <v>0</v>
      </c>
      <c r="AE1586">
        <v>0</v>
      </c>
      <c r="AF1586">
        <v>648</v>
      </c>
      <c r="AG1586">
        <v>12146</v>
      </c>
      <c r="AH1586">
        <v>9</v>
      </c>
      <c r="AI1586">
        <v>74036</v>
      </c>
      <c r="AJ1586">
        <v>97200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462</v>
      </c>
      <c r="AR1586">
        <v>4989600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97200</v>
      </c>
      <c r="BB1586">
        <v>0</v>
      </c>
      <c r="BC1586">
        <v>0</v>
      </c>
      <c r="BD1586">
        <v>8226</v>
      </c>
      <c r="BE1586">
        <v>3703</v>
      </c>
      <c r="BF1586">
        <v>10800</v>
      </c>
      <c r="BG1586" s="1">
        <v>44542</v>
      </c>
      <c r="BH1586" s="1">
        <v>44452</v>
      </c>
      <c r="BI1586" s="1">
        <v>44545.249606481484</v>
      </c>
      <c r="BJ1586" s="1">
        <v>44524.239363425928</v>
      </c>
    </row>
    <row r="1587" spans="1:62" x14ac:dyDescent="0.25">
      <c r="A1587">
        <v>11035</v>
      </c>
      <c r="B1587" t="s">
        <v>197</v>
      </c>
      <c r="C1587" t="s">
        <v>198</v>
      </c>
      <c r="D1587">
        <v>11281</v>
      </c>
      <c r="E1587">
        <v>81</v>
      </c>
      <c r="F1587" t="s">
        <v>61</v>
      </c>
      <c r="G1587" t="s">
        <v>336</v>
      </c>
      <c r="H1587" t="s">
        <v>82</v>
      </c>
      <c r="I1587">
        <v>1000000106220</v>
      </c>
      <c r="J1587">
        <v>410200</v>
      </c>
      <c r="K1587" t="s">
        <v>64</v>
      </c>
      <c r="L1587" t="s">
        <v>147</v>
      </c>
      <c r="M1587" t="s">
        <v>66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12</v>
      </c>
      <c r="AA1587">
        <v>10800</v>
      </c>
      <c r="AB1587">
        <v>12000</v>
      </c>
      <c r="AC1587">
        <v>0</v>
      </c>
      <c r="AD1587">
        <v>0</v>
      </c>
      <c r="AE1587">
        <v>0</v>
      </c>
      <c r="AF1587">
        <v>120</v>
      </c>
      <c r="AG1587">
        <v>2098</v>
      </c>
      <c r="AH1587">
        <v>258</v>
      </c>
      <c r="AI1587">
        <v>187092</v>
      </c>
      <c r="AJ1587">
        <v>258000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258000</v>
      </c>
      <c r="BA1587">
        <v>0</v>
      </c>
      <c r="BB1587">
        <v>0</v>
      </c>
      <c r="BC1587">
        <v>0</v>
      </c>
      <c r="BD1587">
        <v>725</v>
      </c>
      <c r="BE1587">
        <v>725</v>
      </c>
      <c r="BF1587">
        <v>1000</v>
      </c>
      <c r="BG1587" s="1">
        <v>44531</v>
      </c>
      <c r="BH1587" s="1">
        <v>44495</v>
      </c>
      <c r="BI1587" s="1">
        <v>44545.249606481484</v>
      </c>
      <c r="BJ1587" s="1">
        <v>44524.239363425928</v>
      </c>
    </row>
    <row r="1588" spans="1:62" x14ac:dyDescent="0.25">
      <c r="A1588">
        <v>11035</v>
      </c>
      <c r="B1588" t="s">
        <v>197</v>
      </c>
      <c r="C1588" t="s">
        <v>198</v>
      </c>
      <c r="D1588">
        <v>11283</v>
      </c>
      <c r="E1588">
        <v>83</v>
      </c>
      <c r="F1588" t="s">
        <v>111</v>
      </c>
      <c r="G1588" t="s">
        <v>112</v>
      </c>
      <c r="H1588" t="s">
        <v>113</v>
      </c>
      <c r="I1588">
        <v>1000000010905</v>
      </c>
      <c r="J1588">
        <v>370690</v>
      </c>
      <c r="K1588" t="s">
        <v>64</v>
      </c>
      <c r="L1588" t="s">
        <v>138</v>
      </c>
      <c r="M1588" t="s">
        <v>66</v>
      </c>
      <c r="N1588">
        <v>184</v>
      </c>
      <c r="O1588">
        <v>1827953</v>
      </c>
      <c r="P1588">
        <v>2355200</v>
      </c>
      <c r="Q1588">
        <v>-57238</v>
      </c>
      <c r="R1588">
        <v>52</v>
      </c>
      <c r="S1588">
        <v>600920</v>
      </c>
      <c r="T1588">
        <v>665600</v>
      </c>
      <c r="U1588">
        <v>68035</v>
      </c>
      <c r="V1588">
        <v>45</v>
      </c>
      <c r="W1588">
        <v>520876</v>
      </c>
      <c r="X1588">
        <v>576000</v>
      </c>
      <c r="Y1588">
        <v>68330</v>
      </c>
      <c r="Z1588">
        <v>23</v>
      </c>
      <c r="AA1588">
        <v>266240</v>
      </c>
      <c r="AB1588">
        <v>294400</v>
      </c>
      <c r="AC1588">
        <v>0</v>
      </c>
      <c r="AD1588">
        <v>0</v>
      </c>
      <c r="AE1588">
        <v>0</v>
      </c>
      <c r="AF1588">
        <v>1536</v>
      </c>
      <c r="AG1588">
        <v>38725</v>
      </c>
      <c r="AH1588">
        <v>154</v>
      </c>
      <c r="AI1588">
        <v>1520820</v>
      </c>
      <c r="AJ1588">
        <v>1971200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170</v>
      </c>
      <c r="AR1588">
        <v>2176000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1971200</v>
      </c>
      <c r="BD1588">
        <v>9875</v>
      </c>
      <c r="BE1588">
        <v>9732</v>
      </c>
      <c r="BF1588">
        <v>12800</v>
      </c>
      <c r="BG1588" s="1">
        <v>44544</v>
      </c>
      <c r="BH1588" s="1">
        <v>44360</v>
      </c>
      <c r="BI1588" s="1">
        <v>44545.249606481484</v>
      </c>
      <c r="BJ1588" s="1">
        <v>44524.239363425928</v>
      </c>
    </row>
    <row r="1589" spans="1:62" x14ac:dyDescent="0.25">
      <c r="A1589">
        <v>11035</v>
      </c>
      <c r="B1589" t="s">
        <v>197</v>
      </c>
      <c r="C1589" t="s">
        <v>198</v>
      </c>
      <c r="D1589">
        <v>11283</v>
      </c>
      <c r="E1589">
        <v>83</v>
      </c>
      <c r="F1589" t="s">
        <v>111</v>
      </c>
      <c r="G1589" t="s">
        <v>112</v>
      </c>
      <c r="H1589" t="s">
        <v>113</v>
      </c>
      <c r="I1589">
        <v>1000000085223</v>
      </c>
      <c r="J1589">
        <v>406217</v>
      </c>
      <c r="K1589" t="s">
        <v>64</v>
      </c>
      <c r="L1589" t="s">
        <v>115</v>
      </c>
      <c r="M1589" t="s">
        <v>66</v>
      </c>
      <c r="N1589">
        <v>1</v>
      </c>
      <c r="O1589">
        <v>10818</v>
      </c>
      <c r="P1589">
        <v>11900</v>
      </c>
      <c r="Q1589">
        <v>1547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24</v>
      </c>
      <c r="AR1589">
        <v>285600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9271</v>
      </c>
      <c r="BE1589">
        <v>9271</v>
      </c>
      <c r="BF1589">
        <v>11900</v>
      </c>
      <c r="BG1589" s="1">
        <v>44461</v>
      </c>
      <c r="BH1589" s="1">
        <v>44211</v>
      </c>
      <c r="BI1589" s="1">
        <v>44545.249606481484</v>
      </c>
      <c r="BJ1589" s="1">
        <v>44524.239363425928</v>
      </c>
    </row>
    <row r="1590" spans="1:62" x14ac:dyDescent="0.25">
      <c r="A1590">
        <v>11035</v>
      </c>
      <c r="B1590" t="s">
        <v>197</v>
      </c>
      <c r="C1590" t="s">
        <v>198</v>
      </c>
      <c r="D1590">
        <v>11283</v>
      </c>
      <c r="E1590">
        <v>83</v>
      </c>
      <c r="F1590" t="s">
        <v>111</v>
      </c>
      <c r="G1590" t="s">
        <v>112</v>
      </c>
      <c r="H1590" t="s">
        <v>113</v>
      </c>
      <c r="I1590">
        <v>1000000010908</v>
      </c>
      <c r="J1590">
        <v>370694</v>
      </c>
      <c r="K1590" t="s">
        <v>64</v>
      </c>
      <c r="L1590" t="s">
        <v>139</v>
      </c>
      <c r="M1590" t="s">
        <v>66</v>
      </c>
      <c r="N1590">
        <v>2</v>
      </c>
      <c r="O1590">
        <v>22909</v>
      </c>
      <c r="P1590">
        <v>25200</v>
      </c>
      <c r="Q1590">
        <v>4379</v>
      </c>
      <c r="R1590">
        <v>4</v>
      </c>
      <c r="S1590">
        <v>45480</v>
      </c>
      <c r="T1590">
        <v>50400</v>
      </c>
      <c r="U1590">
        <v>8419</v>
      </c>
      <c r="V1590">
        <v>3</v>
      </c>
      <c r="W1590">
        <v>34364</v>
      </c>
      <c r="X1590">
        <v>37800</v>
      </c>
      <c r="Y1590">
        <v>5432</v>
      </c>
      <c r="Z1590">
        <v>5</v>
      </c>
      <c r="AA1590">
        <v>53411</v>
      </c>
      <c r="AB1590">
        <v>63000</v>
      </c>
      <c r="AC1590">
        <v>0</v>
      </c>
      <c r="AD1590">
        <v>0</v>
      </c>
      <c r="AE1590">
        <v>0</v>
      </c>
      <c r="AF1590">
        <v>4248</v>
      </c>
      <c r="AG1590">
        <v>5192</v>
      </c>
      <c r="AH1590">
        <v>58</v>
      </c>
      <c r="AI1590">
        <v>548800</v>
      </c>
      <c r="AJ1590">
        <v>730800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730800</v>
      </c>
      <c r="BA1590">
        <v>0</v>
      </c>
      <c r="BB1590">
        <v>0</v>
      </c>
      <c r="BC1590">
        <v>0</v>
      </c>
      <c r="BD1590">
        <v>9462</v>
      </c>
      <c r="BE1590">
        <v>9214</v>
      </c>
      <c r="BF1590">
        <v>12600</v>
      </c>
      <c r="BG1590" s="1">
        <v>44540</v>
      </c>
      <c r="BH1590" s="1">
        <v>44503</v>
      </c>
      <c r="BI1590" s="1">
        <v>44545.249606481484</v>
      </c>
      <c r="BJ1590" s="1">
        <v>44524.239363425928</v>
      </c>
    </row>
    <row r="1591" spans="1:62" x14ac:dyDescent="0.25">
      <c r="A1591">
        <v>11035</v>
      </c>
      <c r="B1591" t="s">
        <v>197</v>
      </c>
      <c r="C1591" t="s">
        <v>198</v>
      </c>
      <c r="D1591">
        <v>11283</v>
      </c>
      <c r="E1591">
        <v>83</v>
      </c>
      <c r="F1591" t="s">
        <v>111</v>
      </c>
      <c r="G1591" t="s">
        <v>129</v>
      </c>
      <c r="H1591" t="s">
        <v>130</v>
      </c>
      <c r="I1591">
        <v>1000000005860</v>
      </c>
      <c r="J1591">
        <v>216791</v>
      </c>
      <c r="K1591" t="s">
        <v>64</v>
      </c>
      <c r="L1591" t="s">
        <v>135</v>
      </c>
      <c r="M1591" t="s">
        <v>66</v>
      </c>
      <c r="N1591">
        <v>1</v>
      </c>
      <c r="O1591">
        <v>3545</v>
      </c>
      <c r="P1591">
        <v>3900</v>
      </c>
      <c r="Q1591">
        <v>1091</v>
      </c>
      <c r="R1591">
        <v>3</v>
      </c>
      <c r="S1591">
        <v>10601</v>
      </c>
      <c r="T1591">
        <v>11700</v>
      </c>
      <c r="U1591">
        <v>3237</v>
      </c>
      <c r="V1591">
        <v>1</v>
      </c>
      <c r="W1591">
        <v>3545</v>
      </c>
      <c r="X1591">
        <v>3900</v>
      </c>
      <c r="Y1591">
        <v>1091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</v>
      </c>
      <c r="AI1591">
        <v>9818</v>
      </c>
      <c r="AJ1591">
        <v>15600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30</v>
      </c>
      <c r="AX1591">
        <v>73650</v>
      </c>
      <c r="AY1591">
        <v>117000</v>
      </c>
      <c r="AZ1591">
        <v>0</v>
      </c>
      <c r="BA1591">
        <v>0</v>
      </c>
      <c r="BB1591">
        <v>0</v>
      </c>
      <c r="BC1591">
        <v>15600</v>
      </c>
      <c r="BD1591">
        <v>2455</v>
      </c>
      <c r="BE1591">
        <v>2455</v>
      </c>
      <c r="BF1591">
        <v>3900</v>
      </c>
      <c r="BG1591" s="1">
        <v>44520</v>
      </c>
      <c r="BH1591" s="1">
        <v>44302</v>
      </c>
      <c r="BI1591" s="1">
        <v>44545.249606481484</v>
      </c>
      <c r="BJ1591" s="1">
        <v>44524.239363425928</v>
      </c>
    </row>
    <row r="1592" spans="1:62" x14ac:dyDescent="0.25">
      <c r="A1592">
        <v>11035</v>
      </c>
      <c r="B1592" t="s">
        <v>197</v>
      </c>
      <c r="C1592" t="s">
        <v>198</v>
      </c>
      <c r="D1592">
        <v>11281</v>
      </c>
      <c r="E1592">
        <v>81</v>
      </c>
      <c r="F1592" t="s">
        <v>61</v>
      </c>
      <c r="G1592" t="s">
        <v>336</v>
      </c>
      <c r="H1592" t="s">
        <v>69</v>
      </c>
      <c r="I1592">
        <v>1000000009637</v>
      </c>
      <c r="J1592">
        <v>352555</v>
      </c>
      <c r="K1592" t="s">
        <v>64</v>
      </c>
      <c r="L1592" t="s">
        <v>150</v>
      </c>
      <c r="M1592" t="s">
        <v>66</v>
      </c>
      <c r="N1592">
        <v>84</v>
      </c>
      <c r="O1592">
        <v>38182</v>
      </c>
      <c r="P1592">
        <v>42000</v>
      </c>
      <c r="Q1592">
        <v>6873</v>
      </c>
      <c r="R1592">
        <v>84</v>
      </c>
      <c r="S1592">
        <v>37391</v>
      </c>
      <c r="T1592">
        <v>42000</v>
      </c>
      <c r="U1592">
        <v>6628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6</v>
      </c>
      <c r="AI1592">
        <v>1964</v>
      </c>
      <c r="AJ1592">
        <v>3000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288</v>
      </c>
      <c r="AR1592">
        <v>144000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3000</v>
      </c>
      <c r="BD1592">
        <v>327</v>
      </c>
      <c r="BE1592">
        <v>327</v>
      </c>
      <c r="BF1592">
        <v>500</v>
      </c>
      <c r="BG1592" s="1">
        <v>44500</v>
      </c>
      <c r="BH1592" s="1">
        <v>44391</v>
      </c>
      <c r="BI1592" s="1">
        <v>44545.249606481484</v>
      </c>
      <c r="BJ1592" s="1">
        <v>44524.239363425928</v>
      </c>
    </row>
    <row r="1593" spans="1:62" x14ac:dyDescent="0.25">
      <c r="A1593">
        <v>11035</v>
      </c>
      <c r="B1593" t="s">
        <v>197</v>
      </c>
      <c r="C1593" t="s">
        <v>198</v>
      </c>
      <c r="D1593">
        <v>11283</v>
      </c>
      <c r="E1593">
        <v>83</v>
      </c>
      <c r="F1593" t="s">
        <v>111</v>
      </c>
      <c r="G1593" t="s">
        <v>129</v>
      </c>
      <c r="H1593" t="s">
        <v>130</v>
      </c>
      <c r="I1593">
        <v>1000000001703</v>
      </c>
      <c r="J1593">
        <v>101300</v>
      </c>
      <c r="K1593" t="s">
        <v>64</v>
      </c>
      <c r="L1593" t="s">
        <v>142</v>
      </c>
      <c r="M1593" t="s">
        <v>66</v>
      </c>
      <c r="N1593">
        <v>2</v>
      </c>
      <c r="O1593">
        <v>28909</v>
      </c>
      <c r="P1593">
        <v>31800</v>
      </c>
      <c r="Q1593">
        <v>3344</v>
      </c>
      <c r="R1593">
        <v>2</v>
      </c>
      <c r="S1593">
        <v>28765</v>
      </c>
      <c r="T1593">
        <v>31800</v>
      </c>
      <c r="U1593">
        <v>3199</v>
      </c>
      <c r="V1593">
        <v>5</v>
      </c>
      <c r="W1593">
        <v>72128</v>
      </c>
      <c r="X1593">
        <v>79500</v>
      </c>
      <c r="Y1593">
        <v>8391</v>
      </c>
      <c r="Z1593">
        <v>9</v>
      </c>
      <c r="AA1593">
        <v>129513</v>
      </c>
      <c r="AB1593">
        <v>143100</v>
      </c>
      <c r="AC1593">
        <v>0</v>
      </c>
      <c r="AD1593">
        <v>0</v>
      </c>
      <c r="AE1593">
        <v>0</v>
      </c>
      <c r="AF1593">
        <v>636</v>
      </c>
      <c r="AG1593">
        <v>14786</v>
      </c>
      <c r="AH1593">
        <v>12</v>
      </c>
      <c r="AI1593">
        <v>152969</v>
      </c>
      <c r="AJ1593">
        <v>190800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48</v>
      </c>
      <c r="AR1593">
        <v>763200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190800</v>
      </c>
      <c r="BA1593">
        <v>0</v>
      </c>
      <c r="BB1593">
        <v>0</v>
      </c>
      <c r="BC1593">
        <v>0</v>
      </c>
      <c r="BD1593">
        <v>12747</v>
      </c>
      <c r="BE1593">
        <v>12870</v>
      </c>
      <c r="BF1593">
        <v>15900</v>
      </c>
      <c r="BG1593" s="1">
        <v>44540</v>
      </c>
      <c r="BH1593" s="1">
        <v>44490</v>
      </c>
      <c r="BI1593" s="1">
        <v>44545.249606481484</v>
      </c>
      <c r="BJ1593" s="1">
        <v>44524.239363425928</v>
      </c>
    </row>
    <row r="1594" spans="1:62" x14ac:dyDescent="0.25">
      <c r="A1594">
        <v>11035</v>
      </c>
      <c r="B1594" t="s">
        <v>197</v>
      </c>
      <c r="C1594" t="s">
        <v>198</v>
      </c>
      <c r="D1594">
        <v>11283</v>
      </c>
      <c r="E1594">
        <v>83</v>
      </c>
      <c r="F1594" t="s">
        <v>111</v>
      </c>
      <c r="G1594" t="s">
        <v>129</v>
      </c>
      <c r="H1594" t="s">
        <v>130</v>
      </c>
      <c r="I1594">
        <v>1000000007748</v>
      </c>
      <c r="J1594">
        <v>299759</v>
      </c>
      <c r="K1594" t="s">
        <v>64</v>
      </c>
      <c r="L1594" t="s">
        <v>169</v>
      </c>
      <c r="M1594" t="s">
        <v>66</v>
      </c>
      <c r="N1594">
        <v>5</v>
      </c>
      <c r="O1594">
        <v>4545</v>
      </c>
      <c r="P1594">
        <v>5000</v>
      </c>
      <c r="Q1594">
        <v>1250</v>
      </c>
      <c r="R1594">
        <v>5</v>
      </c>
      <c r="S1594">
        <v>4500</v>
      </c>
      <c r="T1594">
        <v>5000</v>
      </c>
      <c r="U1594">
        <v>1205</v>
      </c>
      <c r="V1594">
        <v>11</v>
      </c>
      <c r="W1594">
        <v>9945</v>
      </c>
      <c r="X1594">
        <v>11000</v>
      </c>
      <c r="Y1594">
        <v>2695</v>
      </c>
      <c r="Z1594">
        <v>10</v>
      </c>
      <c r="AA1594">
        <v>8864</v>
      </c>
      <c r="AB1594">
        <v>10000</v>
      </c>
      <c r="AC1594">
        <v>0</v>
      </c>
      <c r="AD1594">
        <v>0</v>
      </c>
      <c r="AE1594">
        <v>0</v>
      </c>
      <c r="AF1594">
        <v>250</v>
      </c>
      <c r="AG1594">
        <v>2273</v>
      </c>
      <c r="AH1594">
        <v>105</v>
      </c>
      <c r="AI1594">
        <v>69204</v>
      </c>
      <c r="AJ1594">
        <v>105000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105000</v>
      </c>
      <c r="BD1594">
        <v>659</v>
      </c>
      <c r="BE1594">
        <v>659</v>
      </c>
      <c r="BF1594">
        <v>1000</v>
      </c>
      <c r="BG1594" s="1">
        <v>44539</v>
      </c>
      <c r="BH1594" s="1">
        <v>44302</v>
      </c>
      <c r="BI1594" s="1">
        <v>44545.249606481484</v>
      </c>
      <c r="BJ1594" s="1">
        <v>44524.239363425928</v>
      </c>
    </row>
    <row r="1595" spans="1:62" x14ac:dyDescent="0.25">
      <c r="A1595">
        <v>11035</v>
      </c>
      <c r="B1595" t="s">
        <v>197</v>
      </c>
      <c r="C1595" t="s">
        <v>198</v>
      </c>
      <c r="D1595">
        <v>11283</v>
      </c>
      <c r="E1595">
        <v>83</v>
      </c>
      <c r="F1595" t="s">
        <v>111</v>
      </c>
      <c r="G1595" t="s">
        <v>129</v>
      </c>
      <c r="H1595" t="s">
        <v>130</v>
      </c>
      <c r="I1595">
        <v>1000000008706</v>
      </c>
      <c r="J1595">
        <v>332748</v>
      </c>
      <c r="K1595" t="s">
        <v>64</v>
      </c>
      <c r="L1595" t="s">
        <v>153</v>
      </c>
      <c r="M1595" t="s">
        <v>66</v>
      </c>
      <c r="N1595">
        <v>20</v>
      </c>
      <c r="O1595">
        <v>9045</v>
      </c>
      <c r="P1595">
        <v>10000</v>
      </c>
      <c r="Q1595">
        <v>4045</v>
      </c>
      <c r="R1595">
        <v>10</v>
      </c>
      <c r="S1595">
        <v>4500</v>
      </c>
      <c r="T1595">
        <v>5000</v>
      </c>
      <c r="U1595">
        <v>2000</v>
      </c>
      <c r="V1595">
        <v>10</v>
      </c>
      <c r="W1595">
        <v>4545</v>
      </c>
      <c r="X1595">
        <v>5000</v>
      </c>
      <c r="Y1595">
        <v>2045</v>
      </c>
      <c r="Z1595">
        <v>10</v>
      </c>
      <c r="AA1595">
        <v>4545</v>
      </c>
      <c r="AB1595">
        <v>5000</v>
      </c>
      <c r="AC1595">
        <v>0</v>
      </c>
      <c r="AD1595">
        <v>0</v>
      </c>
      <c r="AE1595">
        <v>0</v>
      </c>
      <c r="AF1595">
        <v>0</v>
      </c>
      <c r="AG1595">
        <v>2045</v>
      </c>
      <c r="AH1595">
        <v>310</v>
      </c>
      <c r="AI1595">
        <v>77500</v>
      </c>
      <c r="AJ1595">
        <v>155000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155000</v>
      </c>
      <c r="BD1595">
        <v>250</v>
      </c>
      <c r="BE1595">
        <v>250</v>
      </c>
      <c r="BF1595">
        <v>500</v>
      </c>
      <c r="BG1595" s="1">
        <v>44540</v>
      </c>
      <c r="BH1595" s="1">
        <v>44385</v>
      </c>
      <c r="BI1595" s="1">
        <v>44545.249606481484</v>
      </c>
      <c r="BJ1595" s="1">
        <v>44524.239363425928</v>
      </c>
    </row>
    <row r="1596" spans="1:62" x14ac:dyDescent="0.25">
      <c r="A1596">
        <v>11035</v>
      </c>
      <c r="B1596" t="s">
        <v>197</v>
      </c>
      <c r="C1596" t="s">
        <v>198</v>
      </c>
      <c r="D1596">
        <v>11282</v>
      </c>
      <c r="E1596">
        <v>82</v>
      </c>
      <c r="F1596" t="s">
        <v>86</v>
      </c>
      <c r="G1596" t="s">
        <v>87</v>
      </c>
      <c r="H1596" t="s">
        <v>90</v>
      </c>
      <c r="I1596">
        <v>1000000018059</v>
      </c>
      <c r="J1596">
        <v>396601</v>
      </c>
      <c r="K1596" t="s">
        <v>64</v>
      </c>
      <c r="L1596" t="s">
        <v>109</v>
      </c>
      <c r="M1596" t="s">
        <v>66</v>
      </c>
      <c r="N1596">
        <v>8</v>
      </c>
      <c r="O1596">
        <v>22405</v>
      </c>
      <c r="P1596">
        <v>24800</v>
      </c>
      <c r="Q1596">
        <v>3307</v>
      </c>
      <c r="R1596">
        <v>9</v>
      </c>
      <c r="S1596">
        <v>25166</v>
      </c>
      <c r="T1596">
        <v>27900</v>
      </c>
      <c r="U1596">
        <v>3682</v>
      </c>
      <c r="V1596">
        <v>5</v>
      </c>
      <c r="W1596">
        <v>14091</v>
      </c>
      <c r="X1596">
        <v>15500</v>
      </c>
      <c r="Y1596">
        <v>2155</v>
      </c>
      <c r="Z1596">
        <v>7</v>
      </c>
      <c r="AA1596">
        <v>19530</v>
      </c>
      <c r="AB1596">
        <v>21700</v>
      </c>
      <c r="AC1596">
        <v>0</v>
      </c>
      <c r="AD1596">
        <v>0</v>
      </c>
      <c r="AE1596">
        <v>0</v>
      </c>
      <c r="AF1596">
        <v>217</v>
      </c>
      <c r="AG1596">
        <v>2820</v>
      </c>
      <c r="AH1596">
        <v>37</v>
      </c>
      <c r="AI1596">
        <v>88326</v>
      </c>
      <c r="AJ1596">
        <v>114700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114700</v>
      </c>
      <c r="BA1596">
        <v>0</v>
      </c>
      <c r="BB1596">
        <v>0</v>
      </c>
      <c r="BC1596">
        <v>0</v>
      </c>
      <c r="BD1596">
        <v>2387</v>
      </c>
      <c r="BE1596">
        <v>2387</v>
      </c>
      <c r="BF1596">
        <v>3100</v>
      </c>
      <c r="BG1596" s="1">
        <v>44535</v>
      </c>
      <c r="BH1596" s="1">
        <v>44518</v>
      </c>
      <c r="BI1596" s="1">
        <v>44545.249606481484</v>
      </c>
      <c r="BJ1596" s="1">
        <v>44524.239363425928</v>
      </c>
    </row>
    <row r="1597" spans="1:62" x14ac:dyDescent="0.25">
      <c r="A1597">
        <v>11035</v>
      </c>
      <c r="B1597" t="s">
        <v>197</v>
      </c>
      <c r="C1597" t="s">
        <v>198</v>
      </c>
      <c r="D1597">
        <v>11281</v>
      </c>
      <c r="E1597">
        <v>81</v>
      </c>
      <c r="F1597" t="s">
        <v>61</v>
      </c>
      <c r="G1597" t="s">
        <v>62</v>
      </c>
      <c r="H1597" t="s">
        <v>63</v>
      </c>
      <c r="I1597">
        <v>1000000076825</v>
      </c>
      <c r="J1597">
        <v>384747</v>
      </c>
      <c r="K1597" t="s">
        <v>64</v>
      </c>
      <c r="L1597" t="s">
        <v>447</v>
      </c>
      <c r="M1597" t="s">
        <v>66</v>
      </c>
      <c r="N1597">
        <v>0</v>
      </c>
      <c r="O1597">
        <v>0</v>
      </c>
      <c r="P1597">
        <v>0</v>
      </c>
      <c r="Q1597">
        <v>0</v>
      </c>
      <c r="R1597">
        <v>11</v>
      </c>
      <c r="S1597">
        <v>107607</v>
      </c>
      <c r="T1597">
        <v>118800</v>
      </c>
      <c r="U1597">
        <v>17118</v>
      </c>
      <c r="V1597">
        <v>12</v>
      </c>
      <c r="W1597">
        <v>115069</v>
      </c>
      <c r="X1597">
        <v>129600</v>
      </c>
      <c r="Y1597">
        <v>16354</v>
      </c>
      <c r="Z1597">
        <v>8</v>
      </c>
      <c r="AA1597">
        <v>77171</v>
      </c>
      <c r="AB1597">
        <v>86400</v>
      </c>
      <c r="AC1597">
        <v>0</v>
      </c>
      <c r="AD1597">
        <v>0</v>
      </c>
      <c r="AE1597">
        <v>0</v>
      </c>
      <c r="AF1597">
        <v>1512</v>
      </c>
      <c r="AG1597">
        <v>11361</v>
      </c>
      <c r="AH1597">
        <v>11</v>
      </c>
      <c r="AI1597">
        <v>90489</v>
      </c>
      <c r="AJ1597">
        <v>118800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462</v>
      </c>
      <c r="AR1597">
        <v>4989600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118800</v>
      </c>
      <c r="BB1597">
        <v>0</v>
      </c>
      <c r="BC1597">
        <v>0</v>
      </c>
      <c r="BD1597">
        <v>8226</v>
      </c>
      <c r="BE1597">
        <v>8226</v>
      </c>
      <c r="BF1597">
        <v>10800</v>
      </c>
      <c r="BG1597" s="1">
        <v>44540</v>
      </c>
      <c r="BH1597" s="1">
        <v>44452</v>
      </c>
      <c r="BI1597" s="1">
        <v>44545.249606481484</v>
      </c>
      <c r="BJ1597" s="1">
        <v>44524.239363425928</v>
      </c>
    </row>
    <row r="1598" spans="1:62" x14ac:dyDescent="0.25">
      <c r="A1598">
        <v>11035</v>
      </c>
      <c r="B1598" t="s">
        <v>197</v>
      </c>
      <c r="C1598" t="s">
        <v>198</v>
      </c>
      <c r="D1598">
        <v>11282</v>
      </c>
      <c r="E1598">
        <v>82</v>
      </c>
      <c r="F1598" t="s">
        <v>86</v>
      </c>
      <c r="G1598" t="s">
        <v>87</v>
      </c>
      <c r="H1598" t="s">
        <v>90</v>
      </c>
      <c r="I1598">
        <v>1000000007704</v>
      </c>
      <c r="J1598">
        <v>298380</v>
      </c>
      <c r="K1598" t="s">
        <v>64</v>
      </c>
      <c r="L1598" t="s">
        <v>91</v>
      </c>
      <c r="M1598" t="s">
        <v>66</v>
      </c>
      <c r="N1598">
        <v>11</v>
      </c>
      <c r="O1598">
        <v>64815</v>
      </c>
      <c r="P1598">
        <v>71500</v>
      </c>
      <c r="Q1598">
        <v>10202</v>
      </c>
      <c r="R1598">
        <v>14</v>
      </c>
      <c r="S1598">
        <v>81800</v>
      </c>
      <c r="T1598">
        <v>91000</v>
      </c>
      <c r="U1598">
        <v>12293</v>
      </c>
      <c r="V1598">
        <v>21</v>
      </c>
      <c r="W1598">
        <v>122855</v>
      </c>
      <c r="X1598">
        <v>136500</v>
      </c>
      <c r="Y1598">
        <v>18345</v>
      </c>
      <c r="Z1598">
        <v>5</v>
      </c>
      <c r="AA1598">
        <v>29236</v>
      </c>
      <c r="AB1598">
        <v>32500</v>
      </c>
      <c r="AC1598">
        <v>0</v>
      </c>
      <c r="AD1598">
        <v>0</v>
      </c>
      <c r="AE1598">
        <v>0</v>
      </c>
      <c r="AF1598">
        <v>340</v>
      </c>
      <c r="AG1598">
        <v>4350</v>
      </c>
      <c r="AH1598">
        <v>53</v>
      </c>
      <c r="AI1598">
        <v>278248</v>
      </c>
      <c r="AJ1598">
        <v>344500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344500</v>
      </c>
      <c r="BA1598">
        <v>0</v>
      </c>
      <c r="BB1598">
        <v>0</v>
      </c>
      <c r="BC1598">
        <v>0</v>
      </c>
      <c r="BD1598">
        <v>5250</v>
      </c>
      <c r="BE1598">
        <v>5073</v>
      </c>
      <c r="BF1598">
        <v>6500</v>
      </c>
      <c r="BG1598" s="1">
        <v>44538</v>
      </c>
      <c r="BH1598" s="1">
        <v>44506</v>
      </c>
      <c r="BI1598" s="1">
        <v>44545.249606481484</v>
      </c>
      <c r="BJ1598" s="1">
        <v>44524.239363425928</v>
      </c>
    </row>
    <row r="1599" spans="1:62" x14ac:dyDescent="0.25">
      <c r="A1599">
        <v>11035</v>
      </c>
      <c r="B1599" t="s">
        <v>197</v>
      </c>
      <c r="C1599" t="s">
        <v>198</v>
      </c>
      <c r="D1599">
        <v>11282</v>
      </c>
      <c r="E1599">
        <v>82</v>
      </c>
      <c r="F1599" t="s">
        <v>86</v>
      </c>
      <c r="G1599" t="s">
        <v>87</v>
      </c>
      <c r="H1599" t="s">
        <v>90</v>
      </c>
      <c r="I1599">
        <v>1000000003718</v>
      </c>
      <c r="J1599">
        <v>139603</v>
      </c>
      <c r="K1599" t="s">
        <v>64</v>
      </c>
      <c r="L1599" t="s">
        <v>104</v>
      </c>
      <c r="M1599" t="s">
        <v>66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2909</v>
      </c>
      <c r="T1599">
        <v>3200</v>
      </c>
      <c r="U1599">
        <v>728</v>
      </c>
      <c r="V1599">
        <v>5</v>
      </c>
      <c r="W1599">
        <v>14313</v>
      </c>
      <c r="X1599">
        <v>16000</v>
      </c>
      <c r="Y1599">
        <v>3408</v>
      </c>
      <c r="Z1599">
        <v>3</v>
      </c>
      <c r="AA1599">
        <v>8640</v>
      </c>
      <c r="AB1599">
        <v>9600</v>
      </c>
      <c r="AC1599">
        <v>0</v>
      </c>
      <c r="AD1599">
        <v>0</v>
      </c>
      <c r="AE1599">
        <v>0</v>
      </c>
      <c r="AF1599">
        <v>96</v>
      </c>
      <c r="AG1599">
        <v>2097</v>
      </c>
      <c r="AH1599">
        <v>51</v>
      </c>
      <c r="AI1599">
        <v>111228</v>
      </c>
      <c r="AJ1599">
        <v>163200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60</v>
      </c>
      <c r="AR1599">
        <v>192000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163200</v>
      </c>
      <c r="BB1599">
        <v>0</v>
      </c>
      <c r="BC1599">
        <v>0</v>
      </c>
      <c r="BD1599">
        <v>2181</v>
      </c>
      <c r="BE1599">
        <v>2154</v>
      </c>
      <c r="BF1599">
        <v>3200</v>
      </c>
      <c r="BG1599" s="1">
        <v>44537</v>
      </c>
      <c r="BH1599" s="1">
        <v>44450</v>
      </c>
      <c r="BI1599" s="1">
        <v>44545.249606481484</v>
      </c>
      <c r="BJ1599" s="1">
        <v>44524.239363425928</v>
      </c>
    </row>
    <row r="1600" spans="1:62" x14ac:dyDescent="0.25">
      <c r="A1600">
        <v>11035</v>
      </c>
      <c r="B1600" t="s">
        <v>197</v>
      </c>
      <c r="C1600" t="s">
        <v>198</v>
      </c>
      <c r="D1600">
        <v>11283</v>
      </c>
      <c r="E1600">
        <v>83</v>
      </c>
      <c r="F1600" t="s">
        <v>111</v>
      </c>
      <c r="G1600" t="s">
        <v>112</v>
      </c>
      <c r="H1600" t="s">
        <v>113</v>
      </c>
      <c r="I1600">
        <v>1000000102981</v>
      </c>
      <c r="J1600">
        <v>409218</v>
      </c>
      <c r="K1600" t="s">
        <v>64</v>
      </c>
      <c r="L1600" t="s">
        <v>144</v>
      </c>
      <c r="M1600" t="s">
        <v>66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12</v>
      </c>
      <c r="AI1600">
        <v>82004</v>
      </c>
      <c r="AJ1600">
        <v>123600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24</v>
      </c>
      <c r="AR1600">
        <v>247200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123600</v>
      </c>
      <c r="BA1600">
        <v>0</v>
      </c>
      <c r="BB1600">
        <v>0</v>
      </c>
      <c r="BC1600">
        <v>0</v>
      </c>
      <c r="BD1600">
        <v>6834</v>
      </c>
      <c r="BE1600">
        <v>6811</v>
      </c>
      <c r="BF1600">
        <v>10300</v>
      </c>
      <c r="BG1600" s="1">
        <v>44211</v>
      </c>
      <c r="BH1600" s="1">
        <v>44504</v>
      </c>
      <c r="BI1600" s="1">
        <v>44545.249606481484</v>
      </c>
      <c r="BJ1600" s="1">
        <v>44524.239363425928</v>
      </c>
    </row>
    <row r="1601" spans="1:62" x14ac:dyDescent="0.25">
      <c r="A1601">
        <v>11035</v>
      </c>
      <c r="B1601" t="s">
        <v>197</v>
      </c>
      <c r="C1601" t="s">
        <v>198</v>
      </c>
      <c r="D1601">
        <v>11281</v>
      </c>
      <c r="E1601">
        <v>81</v>
      </c>
      <c r="F1601" t="s">
        <v>61</v>
      </c>
      <c r="G1601" t="s">
        <v>336</v>
      </c>
      <c r="H1601" t="s">
        <v>82</v>
      </c>
      <c r="I1601">
        <v>1000000083917</v>
      </c>
      <c r="J1601">
        <v>400654</v>
      </c>
      <c r="K1601" t="s">
        <v>64</v>
      </c>
      <c r="L1601" t="s">
        <v>164</v>
      </c>
      <c r="M1601" t="s">
        <v>66</v>
      </c>
      <c r="N1601">
        <v>66</v>
      </c>
      <c r="O1601">
        <v>58186</v>
      </c>
      <c r="P1601">
        <v>66000</v>
      </c>
      <c r="Q1601">
        <v>7314</v>
      </c>
      <c r="R1601">
        <v>3</v>
      </c>
      <c r="S1601">
        <v>2727</v>
      </c>
      <c r="T1601">
        <v>3000</v>
      </c>
      <c r="U1601">
        <v>415</v>
      </c>
      <c r="V1601">
        <v>0</v>
      </c>
      <c r="W1601">
        <v>0</v>
      </c>
      <c r="X1601">
        <v>0</v>
      </c>
      <c r="Y1601">
        <v>0</v>
      </c>
      <c r="Z1601">
        <v>84</v>
      </c>
      <c r="AA1601">
        <v>76053</v>
      </c>
      <c r="AB1601">
        <v>84000</v>
      </c>
      <c r="AC1601">
        <v>0</v>
      </c>
      <c r="AD1601">
        <v>0</v>
      </c>
      <c r="AE1601">
        <v>0</v>
      </c>
      <c r="AF1601">
        <v>342</v>
      </c>
      <c r="AG1601">
        <v>11306</v>
      </c>
      <c r="AH1601">
        <v>63</v>
      </c>
      <c r="AI1601">
        <v>45696</v>
      </c>
      <c r="AJ1601">
        <v>63000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63000</v>
      </c>
      <c r="BA1601">
        <v>0</v>
      </c>
      <c r="BB1601">
        <v>0</v>
      </c>
      <c r="BC1601">
        <v>0</v>
      </c>
      <c r="BD1601">
        <v>725</v>
      </c>
      <c r="BE1601">
        <v>725</v>
      </c>
      <c r="BF1601">
        <v>1000</v>
      </c>
      <c r="BG1601" s="1">
        <v>44541</v>
      </c>
      <c r="BH1601" s="1">
        <v>44463</v>
      </c>
      <c r="BI1601" s="1">
        <v>44545.249606481484</v>
      </c>
      <c r="BJ1601" s="1">
        <v>44524.239363425928</v>
      </c>
    </row>
    <row r="1602" spans="1:62" x14ac:dyDescent="0.25">
      <c r="A1602">
        <v>11035</v>
      </c>
      <c r="B1602" t="s">
        <v>197</v>
      </c>
      <c r="C1602" t="s">
        <v>198</v>
      </c>
      <c r="D1602">
        <v>11283</v>
      </c>
      <c r="E1602">
        <v>83</v>
      </c>
      <c r="F1602" t="s">
        <v>111</v>
      </c>
      <c r="G1602" t="s">
        <v>112</v>
      </c>
      <c r="H1602" t="s">
        <v>113</v>
      </c>
      <c r="I1602">
        <v>1000000010906</v>
      </c>
      <c r="J1602">
        <v>370691</v>
      </c>
      <c r="K1602" t="s">
        <v>64</v>
      </c>
      <c r="L1602" t="s">
        <v>116</v>
      </c>
      <c r="M1602" t="s">
        <v>66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5</v>
      </c>
      <c r="W1602">
        <v>57618</v>
      </c>
      <c r="X1602">
        <v>63500</v>
      </c>
      <c r="Y1602">
        <v>9020</v>
      </c>
      <c r="Z1602">
        <v>1</v>
      </c>
      <c r="AA1602">
        <v>11436</v>
      </c>
      <c r="AB1602">
        <v>12700</v>
      </c>
      <c r="AC1602">
        <v>0</v>
      </c>
      <c r="AD1602">
        <v>0</v>
      </c>
      <c r="AE1602">
        <v>0</v>
      </c>
      <c r="AF1602">
        <v>120</v>
      </c>
      <c r="AG1602">
        <v>1717</v>
      </c>
      <c r="AH1602">
        <v>42</v>
      </c>
      <c r="AI1602">
        <v>381500</v>
      </c>
      <c r="AJ1602">
        <v>533400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36</v>
      </c>
      <c r="AR1602">
        <v>457200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533400</v>
      </c>
      <c r="BA1602">
        <v>0</v>
      </c>
      <c r="BB1602">
        <v>0</v>
      </c>
      <c r="BC1602">
        <v>0</v>
      </c>
      <c r="BD1602">
        <v>9083</v>
      </c>
      <c r="BE1602">
        <v>9083</v>
      </c>
      <c r="BF1602">
        <v>12700</v>
      </c>
      <c r="BG1602" s="1">
        <v>44534</v>
      </c>
      <c r="BH1602" s="1">
        <v>44542</v>
      </c>
      <c r="BI1602" s="1">
        <v>44545.249606481484</v>
      </c>
      <c r="BJ1602" s="1">
        <v>44524.239363425928</v>
      </c>
    </row>
    <row r="1603" spans="1:62" x14ac:dyDescent="0.25">
      <c r="A1603">
        <v>11035</v>
      </c>
      <c r="B1603" t="s">
        <v>197</v>
      </c>
      <c r="C1603" t="s">
        <v>198</v>
      </c>
      <c r="D1603">
        <v>11281</v>
      </c>
      <c r="E1603">
        <v>81</v>
      </c>
      <c r="F1603" t="s">
        <v>61</v>
      </c>
      <c r="G1603" t="s">
        <v>62</v>
      </c>
      <c r="H1603" t="s">
        <v>63</v>
      </c>
      <c r="I1603">
        <v>1000000076912</v>
      </c>
      <c r="J1603">
        <v>384739</v>
      </c>
      <c r="K1603" t="s">
        <v>64</v>
      </c>
      <c r="L1603" t="s">
        <v>446</v>
      </c>
      <c r="M1603" t="s">
        <v>66</v>
      </c>
      <c r="N1603">
        <v>2</v>
      </c>
      <c r="O1603">
        <v>19636</v>
      </c>
      <c r="P1603">
        <v>21600</v>
      </c>
      <c r="Q1603">
        <v>3184</v>
      </c>
      <c r="R1603">
        <v>4</v>
      </c>
      <c r="S1603">
        <v>39175</v>
      </c>
      <c r="T1603">
        <v>43200</v>
      </c>
      <c r="U1603">
        <v>6269</v>
      </c>
      <c r="V1603">
        <v>7</v>
      </c>
      <c r="W1603">
        <v>68531</v>
      </c>
      <c r="X1603">
        <v>75600</v>
      </c>
      <c r="Y1603">
        <v>10947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462</v>
      </c>
      <c r="AR1603">
        <v>4989600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8226</v>
      </c>
      <c r="BE1603">
        <v>8226</v>
      </c>
      <c r="BF1603">
        <v>10800</v>
      </c>
      <c r="BG1603" s="1">
        <v>44529</v>
      </c>
      <c r="BH1603" s="1">
        <v>44275</v>
      </c>
      <c r="BI1603" s="1">
        <v>44545.249606481484</v>
      </c>
      <c r="BJ1603" s="1">
        <v>44524.239363425928</v>
      </c>
    </row>
    <row r="1604" spans="1:62" x14ac:dyDescent="0.25">
      <c r="A1604">
        <v>11035</v>
      </c>
      <c r="B1604" t="s">
        <v>197</v>
      </c>
      <c r="C1604" t="s">
        <v>198</v>
      </c>
      <c r="D1604">
        <v>11282</v>
      </c>
      <c r="E1604">
        <v>82</v>
      </c>
      <c r="F1604" t="s">
        <v>86</v>
      </c>
      <c r="G1604" t="s">
        <v>107</v>
      </c>
      <c r="H1604" t="s">
        <v>108</v>
      </c>
      <c r="I1604">
        <v>1000000003143</v>
      </c>
      <c r="J1604">
        <v>120210</v>
      </c>
      <c r="K1604" t="s">
        <v>64</v>
      </c>
      <c r="L1604" t="s">
        <v>337</v>
      </c>
      <c r="M1604" t="s">
        <v>66</v>
      </c>
      <c r="N1604">
        <v>3</v>
      </c>
      <c r="O1604">
        <v>16309</v>
      </c>
      <c r="P1604">
        <v>18000</v>
      </c>
      <c r="Q1604">
        <v>-11611</v>
      </c>
      <c r="R1604">
        <v>8</v>
      </c>
      <c r="S1604">
        <v>43582</v>
      </c>
      <c r="T1604">
        <v>48000</v>
      </c>
      <c r="U1604">
        <v>-30873</v>
      </c>
      <c r="V1604">
        <v>19</v>
      </c>
      <c r="W1604">
        <v>102818</v>
      </c>
      <c r="X1604">
        <v>114000</v>
      </c>
      <c r="Y1604">
        <v>-74011</v>
      </c>
      <c r="Z1604">
        <v>4</v>
      </c>
      <c r="AA1604">
        <v>21709</v>
      </c>
      <c r="AB1604">
        <v>24000</v>
      </c>
      <c r="AC1604">
        <v>0</v>
      </c>
      <c r="AD1604">
        <v>0</v>
      </c>
      <c r="AE1604">
        <v>0</v>
      </c>
      <c r="AF1604">
        <v>120</v>
      </c>
      <c r="AG1604">
        <v>-15518</v>
      </c>
      <c r="AH1604">
        <v>26</v>
      </c>
      <c r="AI1604">
        <v>241977</v>
      </c>
      <c r="AJ1604">
        <v>156000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156000</v>
      </c>
      <c r="BB1604">
        <v>0</v>
      </c>
      <c r="BC1604">
        <v>0</v>
      </c>
      <c r="BD1604">
        <v>9307</v>
      </c>
      <c r="BE1604">
        <v>9713</v>
      </c>
      <c r="BF1604">
        <v>6000</v>
      </c>
      <c r="BG1604" s="1">
        <v>44542</v>
      </c>
      <c r="BH1604" s="1">
        <v>44438</v>
      </c>
      <c r="BI1604" s="1">
        <v>44545.249606481484</v>
      </c>
      <c r="BJ1604" s="1">
        <v>44524.239363425928</v>
      </c>
    </row>
    <row r="1605" spans="1:62" x14ac:dyDescent="0.25">
      <c r="A1605">
        <v>11035</v>
      </c>
      <c r="B1605" t="s">
        <v>197</v>
      </c>
      <c r="C1605" t="s">
        <v>198</v>
      </c>
      <c r="D1605">
        <v>11281</v>
      </c>
      <c r="E1605">
        <v>81</v>
      </c>
      <c r="F1605" t="s">
        <v>61</v>
      </c>
      <c r="G1605" t="s">
        <v>336</v>
      </c>
      <c r="H1605" t="s">
        <v>69</v>
      </c>
      <c r="I1605">
        <v>1000000115533</v>
      </c>
      <c r="J1605">
        <v>414322</v>
      </c>
      <c r="K1605" t="s">
        <v>64</v>
      </c>
      <c r="L1605" t="s">
        <v>406</v>
      </c>
      <c r="M1605" t="s">
        <v>66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48</v>
      </c>
      <c r="W1605">
        <v>21436</v>
      </c>
      <c r="X1605">
        <v>24000</v>
      </c>
      <c r="Y1605">
        <v>4188</v>
      </c>
      <c r="Z1605">
        <v>24</v>
      </c>
      <c r="AA1605">
        <v>10800</v>
      </c>
      <c r="AB1605">
        <v>12000</v>
      </c>
      <c r="AC1605">
        <v>0</v>
      </c>
      <c r="AD1605">
        <v>0</v>
      </c>
      <c r="AE1605">
        <v>0</v>
      </c>
      <c r="AF1605">
        <v>120</v>
      </c>
      <c r="AG1605">
        <v>2176</v>
      </c>
      <c r="AH1605">
        <v>372</v>
      </c>
      <c r="AI1605">
        <v>133675</v>
      </c>
      <c r="AJ1605">
        <v>186000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186000</v>
      </c>
      <c r="BA1605">
        <v>0</v>
      </c>
      <c r="BB1605">
        <v>0</v>
      </c>
      <c r="BC1605">
        <v>0</v>
      </c>
      <c r="BD1605">
        <v>359</v>
      </c>
      <c r="BE1605">
        <v>355</v>
      </c>
      <c r="BF1605">
        <v>500</v>
      </c>
      <c r="BG1605" s="1">
        <v>44544</v>
      </c>
      <c r="BH1605" s="1">
        <v>44495</v>
      </c>
      <c r="BI1605" s="1">
        <v>44545.249606481484</v>
      </c>
      <c r="BJ1605" s="1">
        <v>44524.239363425928</v>
      </c>
    </row>
    <row r="1606" spans="1:62" x14ac:dyDescent="0.25">
      <c r="A1606">
        <v>11035</v>
      </c>
      <c r="B1606" t="s">
        <v>197</v>
      </c>
      <c r="C1606" t="s">
        <v>198</v>
      </c>
      <c r="D1606">
        <v>11282</v>
      </c>
      <c r="E1606">
        <v>82</v>
      </c>
      <c r="F1606" t="s">
        <v>86</v>
      </c>
      <c r="G1606" t="s">
        <v>94</v>
      </c>
      <c r="H1606" t="s">
        <v>95</v>
      </c>
      <c r="I1606">
        <v>1000000001826</v>
      </c>
      <c r="J1606">
        <v>101782</v>
      </c>
      <c r="K1606" t="s">
        <v>64</v>
      </c>
      <c r="L1606" t="s">
        <v>103</v>
      </c>
      <c r="M1606" t="s">
        <v>66</v>
      </c>
      <c r="N1606">
        <v>19</v>
      </c>
      <c r="O1606">
        <v>110500</v>
      </c>
      <c r="P1606">
        <v>123500</v>
      </c>
      <c r="Q1606">
        <v>27699</v>
      </c>
      <c r="R1606">
        <v>27</v>
      </c>
      <c r="S1606">
        <v>158836</v>
      </c>
      <c r="T1606">
        <v>175500</v>
      </c>
      <c r="U1606">
        <v>41172</v>
      </c>
      <c r="V1606">
        <v>37</v>
      </c>
      <c r="W1606">
        <v>216391</v>
      </c>
      <c r="X1606">
        <v>240500</v>
      </c>
      <c r="Y1606">
        <v>55147</v>
      </c>
      <c r="Z1606">
        <v>16</v>
      </c>
      <c r="AA1606">
        <v>94427</v>
      </c>
      <c r="AB1606">
        <v>104000</v>
      </c>
      <c r="AC1606">
        <v>0</v>
      </c>
      <c r="AD1606">
        <v>0</v>
      </c>
      <c r="AE1606">
        <v>0</v>
      </c>
      <c r="AF1606">
        <v>130</v>
      </c>
      <c r="AG1606">
        <v>24700</v>
      </c>
      <c r="AH1606">
        <v>21</v>
      </c>
      <c r="AI1606">
        <v>91517</v>
      </c>
      <c r="AJ1606">
        <v>136500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40</v>
      </c>
      <c r="AR1606">
        <v>260000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136500</v>
      </c>
      <c r="BB1606">
        <v>0</v>
      </c>
      <c r="BC1606">
        <v>0</v>
      </c>
      <c r="BD1606">
        <v>4358</v>
      </c>
      <c r="BE1606">
        <v>4358</v>
      </c>
      <c r="BF1606">
        <v>6500</v>
      </c>
      <c r="BG1606" s="1">
        <v>44544</v>
      </c>
      <c r="BH1606" s="1">
        <v>44448</v>
      </c>
      <c r="BI1606" s="1">
        <v>44545.249606481484</v>
      </c>
      <c r="BJ1606" s="1">
        <v>44524.239363425928</v>
      </c>
    </row>
    <row r="1607" spans="1:62" x14ac:dyDescent="0.25">
      <c r="A1607">
        <v>11035</v>
      </c>
      <c r="B1607" t="s">
        <v>197</v>
      </c>
      <c r="C1607" t="s">
        <v>198</v>
      </c>
      <c r="D1607">
        <v>11283</v>
      </c>
      <c r="E1607">
        <v>83</v>
      </c>
      <c r="F1607" t="s">
        <v>111</v>
      </c>
      <c r="G1607" t="s">
        <v>129</v>
      </c>
      <c r="H1607" t="s">
        <v>130</v>
      </c>
      <c r="I1607">
        <v>1000000008704</v>
      </c>
      <c r="J1607">
        <v>332746</v>
      </c>
      <c r="K1607" t="s">
        <v>64</v>
      </c>
      <c r="L1607" t="s">
        <v>154</v>
      </c>
      <c r="M1607" t="s">
        <v>66</v>
      </c>
      <c r="N1607">
        <v>10</v>
      </c>
      <c r="O1607">
        <v>4545</v>
      </c>
      <c r="P1607">
        <v>5000</v>
      </c>
      <c r="Q1607">
        <v>2045</v>
      </c>
      <c r="R1607">
        <v>0</v>
      </c>
      <c r="S1607">
        <v>0</v>
      </c>
      <c r="T1607">
        <v>0</v>
      </c>
      <c r="U1607">
        <v>0</v>
      </c>
      <c r="V1607">
        <v>20</v>
      </c>
      <c r="W1607">
        <v>9091</v>
      </c>
      <c r="X1607">
        <v>10000</v>
      </c>
      <c r="Y1607">
        <v>4091</v>
      </c>
      <c r="Z1607">
        <v>20</v>
      </c>
      <c r="AA1607">
        <v>9091</v>
      </c>
      <c r="AB1607">
        <v>10000</v>
      </c>
      <c r="AC1607">
        <v>0</v>
      </c>
      <c r="AD1607">
        <v>0</v>
      </c>
      <c r="AE1607">
        <v>0</v>
      </c>
      <c r="AF1607">
        <v>0</v>
      </c>
      <c r="AG1607">
        <v>4091</v>
      </c>
      <c r="AH1607">
        <v>80</v>
      </c>
      <c r="AI1607">
        <v>20000</v>
      </c>
      <c r="AJ1607">
        <v>40000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40000</v>
      </c>
      <c r="BD1607">
        <v>250</v>
      </c>
      <c r="BE1607">
        <v>250</v>
      </c>
      <c r="BF1607">
        <v>500</v>
      </c>
      <c r="BG1607" s="1">
        <v>44531</v>
      </c>
      <c r="BH1607" s="1">
        <v>43711</v>
      </c>
      <c r="BI1607" s="1">
        <v>44545.249606481484</v>
      </c>
      <c r="BJ1607" s="1">
        <v>44524.239363425928</v>
      </c>
    </row>
    <row r="1608" spans="1:62" x14ac:dyDescent="0.25">
      <c r="A1608">
        <v>11035</v>
      </c>
      <c r="B1608" t="s">
        <v>197</v>
      </c>
      <c r="C1608" t="s">
        <v>198</v>
      </c>
      <c r="D1608">
        <v>11283</v>
      </c>
      <c r="E1608">
        <v>83</v>
      </c>
      <c r="F1608" t="s">
        <v>111</v>
      </c>
      <c r="G1608" t="s">
        <v>112</v>
      </c>
      <c r="H1608" t="s">
        <v>113</v>
      </c>
      <c r="I1608">
        <v>1000000010907</v>
      </c>
      <c r="J1608">
        <v>370692</v>
      </c>
      <c r="K1608" t="s">
        <v>64</v>
      </c>
      <c r="L1608" t="s">
        <v>114</v>
      </c>
      <c r="M1608" t="s">
        <v>66</v>
      </c>
      <c r="N1608">
        <v>20</v>
      </c>
      <c r="O1608">
        <v>185727</v>
      </c>
      <c r="P1608">
        <v>252000</v>
      </c>
      <c r="Q1608">
        <v>-7265</v>
      </c>
      <c r="R1608">
        <v>56</v>
      </c>
      <c r="S1608">
        <v>541995</v>
      </c>
      <c r="T1608">
        <v>705600</v>
      </c>
      <c r="U1608">
        <v>1616</v>
      </c>
      <c r="V1608">
        <v>11</v>
      </c>
      <c r="W1608">
        <v>120496</v>
      </c>
      <c r="X1608">
        <v>138600</v>
      </c>
      <c r="Y1608">
        <v>14351</v>
      </c>
      <c r="Z1608">
        <v>27</v>
      </c>
      <c r="AA1608">
        <v>290126</v>
      </c>
      <c r="AB1608">
        <v>340200</v>
      </c>
      <c r="AC1608">
        <v>0</v>
      </c>
      <c r="AD1608">
        <v>0</v>
      </c>
      <c r="AE1608">
        <v>0</v>
      </c>
      <c r="AF1608">
        <v>21061</v>
      </c>
      <c r="AG1608">
        <v>27366</v>
      </c>
      <c r="AH1608">
        <v>112</v>
      </c>
      <c r="AI1608">
        <v>1084879</v>
      </c>
      <c r="AJ1608">
        <v>1411200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1411200</v>
      </c>
      <c r="BA1608">
        <v>0</v>
      </c>
      <c r="BB1608">
        <v>0</v>
      </c>
      <c r="BC1608">
        <v>0</v>
      </c>
      <c r="BD1608">
        <v>9686</v>
      </c>
      <c r="BE1608">
        <v>9398</v>
      </c>
      <c r="BF1608">
        <v>12600</v>
      </c>
      <c r="BG1608" s="1">
        <v>44541</v>
      </c>
      <c r="BH1608" s="1">
        <v>44532</v>
      </c>
      <c r="BI1608" s="1">
        <v>44545.249606481484</v>
      </c>
      <c r="BJ1608" s="1">
        <v>44524.239363425928</v>
      </c>
    </row>
    <row r="1609" spans="1:62" x14ac:dyDescent="0.25">
      <c r="A1609">
        <v>11035</v>
      </c>
      <c r="B1609" t="s">
        <v>197</v>
      </c>
      <c r="C1609" t="s">
        <v>198</v>
      </c>
      <c r="D1609">
        <v>11281</v>
      </c>
      <c r="E1609">
        <v>81</v>
      </c>
      <c r="F1609" t="s">
        <v>61</v>
      </c>
      <c r="G1609" t="s">
        <v>336</v>
      </c>
      <c r="H1609" t="s">
        <v>82</v>
      </c>
      <c r="I1609">
        <v>1000000106219</v>
      </c>
      <c r="J1609">
        <v>410199</v>
      </c>
      <c r="K1609" t="s">
        <v>64</v>
      </c>
      <c r="L1609" t="s">
        <v>146</v>
      </c>
      <c r="M1609" t="s">
        <v>66</v>
      </c>
      <c r="N1609">
        <v>0</v>
      </c>
      <c r="O1609">
        <v>0</v>
      </c>
      <c r="P1609">
        <v>0</v>
      </c>
      <c r="Q1609">
        <v>0</v>
      </c>
      <c r="R1609">
        <v>66</v>
      </c>
      <c r="S1609">
        <v>59782</v>
      </c>
      <c r="T1609">
        <v>66000</v>
      </c>
      <c r="U1609">
        <v>11913</v>
      </c>
      <c r="V1609">
        <v>36</v>
      </c>
      <c r="W1609">
        <v>31855</v>
      </c>
      <c r="X1609">
        <v>36000</v>
      </c>
      <c r="Y1609">
        <v>5747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126</v>
      </c>
      <c r="AI1609">
        <v>91376</v>
      </c>
      <c r="AJ1609">
        <v>126000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126000</v>
      </c>
      <c r="BA1609">
        <v>0</v>
      </c>
      <c r="BB1609">
        <v>0</v>
      </c>
      <c r="BC1609">
        <v>0</v>
      </c>
      <c r="BD1609">
        <v>725</v>
      </c>
      <c r="BE1609">
        <v>725</v>
      </c>
      <c r="BF1609">
        <v>1000</v>
      </c>
      <c r="BG1609" s="1">
        <v>44514</v>
      </c>
      <c r="BH1609" s="1">
        <v>44495</v>
      </c>
      <c r="BI1609" s="1">
        <v>44545.249606481484</v>
      </c>
      <c r="BJ1609" s="1">
        <v>44524.239363425928</v>
      </c>
    </row>
    <row r="1610" spans="1:62" x14ac:dyDescent="0.25">
      <c r="A1610">
        <v>11035</v>
      </c>
      <c r="B1610" t="s">
        <v>197</v>
      </c>
      <c r="C1610" t="s">
        <v>198</v>
      </c>
      <c r="D1610">
        <v>11283</v>
      </c>
      <c r="E1610">
        <v>83</v>
      </c>
      <c r="F1610" t="s">
        <v>111</v>
      </c>
      <c r="G1610" t="s">
        <v>112</v>
      </c>
      <c r="H1610" t="s">
        <v>113</v>
      </c>
      <c r="I1610">
        <v>1000000011614</v>
      </c>
      <c r="J1610">
        <v>377726</v>
      </c>
      <c r="K1610" t="s">
        <v>64</v>
      </c>
      <c r="L1610" t="s">
        <v>140</v>
      </c>
      <c r="M1610" t="s">
        <v>66</v>
      </c>
      <c r="N1610">
        <v>13</v>
      </c>
      <c r="O1610">
        <v>156819</v>
      </c>
      <c r="P1610">
        <v>172900</v>
      </c>
      <c r="Q1610">
        <v>20969</v>
      </c>
      <c r="R1610">
        <v>20</v>
      </c>
      <c r="S1610">
        <v>239642</v>
      </c>
      <c r="T1610">
        <v>266000</v>
      </c>
      <c r="U1610">
        <v>30642</v>
      </c>
      <c r="V1610">
        <v>13</v>
      </c>
      <c r="W1610">
        <v>156456</v>
      </c>
      <c r="X1610">
        <v>172900</v>
      </c>
      <c r="Y1610">
        <v>20606</v>
      </c>
      <c r="Z1610">
        <v>7</v>
      </c>
      <c r="AA1610">
        <v>83548</v>
      </c>
      <c r="AB1610">
        <v>93100</v>
      </c>
      <c r="AC1610">
        <v>0</v>
      </c>
      <c r="AD1610">
        <v>0</v>
      </c>
      <c r="AE1610">
        <v>0</v>
      </c>
      <c r="AF1610">
        <v>1197</v>
      </c>
      <c r="AG1610">
        <v>10398</v>
      </c>
      <c r="AH1610">
        <v>59</v>
      </c>
      <c r="AI1610">
        <v>616550</v>
      </c>
      <c r="AJ1610">
        <v>784700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20</v>
      </c>
      <c r="AR1610">
        <v>266000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784700</v>
      </c>
      <c r="BA1610">
        <v>0</v>
      </c>
      <c r="BB1610">
        <v>0</v>
      </c>
      <c r="BC1610">
        <v>0</v>
      </c>
      <c r="BD1610">
        <v>10450</v>
      </c>
      <c r="BE1610">
        <v>10450</v>
      </c>
      <c r="BF1610">
        <v>13300</v>
      </c>
      <c r="BG1610" s="1">
        <v>44544</v>
      </c>
      <c r="BH1610" s="1">
        <v>44483</v>
      </c>
      <c r="BI1610" s="1">
        <v>44545.249606481484</v>
      </c>
      <c r="BJ1610" s="1">
        <v>44524.239363425928</v>
      </c>
    </row>
    <row r="1611" spans="1:62" x14ac:dyDescent="0.25">
      <c r="A1611">
        <v>11035</v>
      </c>
      <c r="B1611" t="s">
        <v>197</v>
      </c>
      <c r="C1611" t="s">
        <v>198</v>
      </c>
      <c r="D1611">
        <v>11281</v>
      </c>
      <c r="E1611">
        <v>81</v>
      </c>
      <c r="F1611" t="s">
        <v>61</v>
      </c>
      <c r="G1611" t="s">
        <v>62</v>
      </c>
      <c r="H1611" t="s">
        <v>63</v>
      </c>
      <c r="I1611">
        <v>1000000076827</v>
      </c>
      <c r="J1611">
        <v>384749</v>
      </c>
      <c r="K1611" t="s">
        <v>64</v>
      </c>
      <c r="L1611" t="s">
        <v>449</v>
      </c>
      <c r="M1611" t="s">
        <v>66</v>
      </c>
      <c r="N1611">
        <v>0</v>
      </c>
      <c r="O1611">
        <v>0</v>
      </c>
      <c r="P1611">
        <v>0</v>
      </c>
      <c r="Q1611">
        <v>0</v>
      </c>
      <c r="R1611">
        <v>8</v>
      </c>
      <c r="S1611">
        <v>78153</v>
      </c>
      <c r="T1611">
        <v>86400</v>
      </c>
      <c r="U1611">
        <v>12343</v>
      </c>
      <c r="V1611">
        <v>5</v>
      </c>
      <c r="W1611">
        <v>48796</v>
      </c>
      <c r="X1611">
        <v>54000</v>
      </c>
      <c r="Y1611">
        <v>7665</v>
      </c>
      <c r="Z1611">
        <v>5</v>
      </c>
      <c r="AA1611">
        <v>48502</v>
      </c>
      <c r="AB1611">
        <v>54000</v>
      </c>
      <c r="AC1611">
        <v>0</v>
      </c>
      <c r="AD1611">
        <v>0</v>
      </c>
      <c r="AE1611">
        <v>0</v>
      </c>
      <c r="AF1611">
        <v>648</v>
      </c>
      <c r="AG1611">
        <v>7370</v>
      </c>
      <c r="AH1611">
        <v>25</v>
      </c>
      <c r="AI1611">
        <v>205657</v>
      </c>
      <c r="AJ1611">
        <v>270000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420</v>
      </c>
      <c r="AR1611">
        <v>4536000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270000</v>
      </c>
      <c r="BB1611">
        <v>0</v>
      </c>
      <c r="BC1611">
        <v>0</v>
      </c>
      <c r="BD1611">
        <v>8226</v>
      </c>
      <c r="BE1611">
        <v>8226</v>
      </c>
      <c r="BF1611">
        <v>10800</v>
      </c>
      <c r="BG1611" s="1">
        <v>44543</v>
      </c>
      <c r="BH1611" s="1">
        <v>44452</v>
      </c>
      <c r="BI1611" s="1">
        <v>44545.249606481484</v>
      </c>
      <c r="BJ1611" s="1">
        <v>44524.239363425928</v>
      </c>
    </row>
    <row r="1612" spans="1:62" x14ac:dyDescent="0.25">
      <c r="A1612">
        <v>11035</v>
      </c>
      <c r="B1612" t="s">
        <v>197</v>
      </c>
      <c r="C1612" t="s">
        <v>198</v>
      </c>
      <c r="D1612">
        <v>11282</v>
      </c>
      <c r="E1612">
        <v>82</v>
      </c>
      <c r="F1612" t="s">
        <v>86</v>
      </c>
      <c r="G1612" t="s">
        <v>107</v>
      </c>
      <c r="H1612" t="s">
        <v>108</v>
      </c>
      <c r="I1612">
        <v>1000000003144</v>
      </c>
      <c r="J1612">
        <v>120213</v>
      </c>
      <c r="K1612" t="s">
        <v>64</v>
      </c>
      <c r="L1612" t="s">
        <v>335</v>
      </c>
      <c r="M1612" t="s">
        <v>66</v>
      </c>
      <c r="N1612">
        <v>5</v>
      </c>
      <c r="O1612">
        <v>27218</v>
      </c>
      <c r="P1612">
        <v>30000</v>
      </c>
      <c r="Q1612">
        <v>-19316</v>
      </c>
      <c r="R1612">
        <v>10</v>
      </c>
      <c r="S1612">
        <v>54273</v>
      </c>
      <c r="T1612">
        <v>60000</v>
      </c>
      <c r="U1612">
        <v>-38795</v>
      </c>
      <c r="V1612">
        <v>21</v>
      </c>
      <c r="W1612">
        <v>114109</v>
      </c>
      <c r="X1612">
        <v>126000</v>
      </c>
      <c r="Y1612">
        <v>-81334</v>
      </c>
      <c r="Z1612">
        <v>2</v>
      </c>
      <c r="AA1612">
        <v>10855</v>
      </c>
      <c r="AB1612">
        <v>12000</v>
      </c>
      <c r="AC1612">
        <v>0</v>
      </c>
      <c r="AD1612">
        <v>0</v>
      </c>
      <c r="AE1612">
        <v>0</v>
      </c>
      <c r="AF1612">
        <v>60</v>
      </c>
      <c r="AG1612">
        <v>-7759</v>
      </c>
      <c r="AH1612">
        <v>22</v>
      </c>
      <c r="AI1612">
        <v>204750</v>
      </c>
      <c r="AJ1612">
        <v>132000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132000</v>
      </c>
      <c r="BB1612">
        <v>0</v>
      </c>
      <c r="BC1612">
        <v>0</v>
      </c>
      <c r="BD1612">
        <v>9307</v>
      </c>
      <c r="BE1612">
        <v>8900</v>
      </c>
      <c r="BF1612">
        <v>6000</v>
      </c>
      <c r="BG1612" s="1">
        <v>44533</v>
      </c>
      <c r="BH1612" s="1">
        <v>44438</v>
      </c>
      <c r="BI1612" s="1">
        <v>44545.249606481484</v>
      </c>
      <c r="BJ1612" s="1">
        <v>44524.239363425928</v>
      </c>
    </row>
    <row r="1613" spans="1:62" x14ac:dyDescent="0.25">
      <c r="A1613">
        <v>11035</v>
      </c>
      <c r="B1613" t="s">
        <v>197</v>
      </c>
      <c r="C1613" t="s">
        <v>198</v>
      </c>
      <c r="D1613">
        <v>11283</v>
      </c>
      <c r="E1613">
        <v>83</v>
      </c>
      <c r="F1613" t="s">
        <v>111</v>
      </c>
      <c r="G1613" t="s">
        <v>129</v>
      </c>
      <c r="H1613" t="s">
        <v>130</v>
      </c>
      <c r="I1613">
        <v>1000000013519</v>
      </c>
      <c r="J1613">
        <v>387793</v>
      </c>
      <c r="K1613" t="s">
        <v>64</v>
      </c>
      <c r="L1613" t="s">
        <v>143</v>
      </c>
      <c r="M1613" t="s">
        <v>66</v>
      </c>
      <c r="N1613">
        <v>6</v>
      </c>
      <c r="O1613">
        <v>49364</v>
      </c>
      <c r="P1613">
        <v>54300</v>
      </c>
      <c r="Q1613">
        <v>7783</v>
      </c>
      <c r="R1613">
        <v>7</v>
      </c>
      <c r="S1613">
        <v>57014</v>
      </c>
      <c r="T1613">
        <v>63350</v>
      </c>
      <c r="U1613">
        <v>8503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8145</v>
      </c>
      <c r="AB1613">
        <v>9050</v>
      </c>
      <c r="AC1613">
        <v>0</v>
      </c>
      <c r="AD1613">
        <v>0</v>
      </c>
      <c r="AE1613">
        <v>0</v>
      </c>
      <c r="AF1613">
        <v>91</v>
      </c>
      <c r="AG1613">
        <v>1285</v>
      </c>
      <c r="AH1613">
        <v>71</v>
      </c>
      <c r="AI1613">
        <v>487060</v>
      </c>
      <c r="AJ1613">
        <v>642550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642550</v>
      </c>
      <c r="BA1613">
        <v>0</v>
      </c>
      <c r="BB1613">
        <v>0</v>
      </c>
      <c r="BC1613">
        <v>0</v>
      </c>
      <c r="BD1613">
        <v>6860</v>
      </c>
      <c r="BE1613">
        <v>6915</v>
      </c>
      <c r="BF1613">
        <v>9050</v>
      </c>
      <c r="BG1613" s="1">
        <v>44541</v>
      </c>
      <c r="BH1613" s="1">
        <v>44540</v>
      </c>
      <c r="BI1613" s="1">
        <v>44545.249606481484</v>
      </c>
      <c r="BJ1613" s="1">
        <v>44524.239363425928</v>
      </c>
    </row>
    <row r="1614" spans="1:62" x14ac:dyDescent="0.25">
      <c r="A1614">
        <v>11035</v>
      </c>
      <c r="B1614" t="s">
        <v>197</v>
      </c>
      <c r="C1614" t="s">
        <v>198</v>
      </c>
      <c r="D1614">
        <v>11283</v>
      </c>
      <c r="E1614">
        <v>83</v>
      </c>
      <c r="F1614" t="s">
        <v>111</v>
      </c>
      <c r="G1614" t="s">
        <v>129</v>
      </c>
      <c r="H1614" t="s">
        <v>130</v>
      </c>
      <c r="I1614">
        <v>1000000005859</v>
      </c>
      <c r="J1614">
        <v>216789</v>
      </c>
      <c r="K1614" t="s">
        <v>64</v>
      </c>
      <c r="L1614" t="s">
        <v>134</v>
      </c>
      <c r="M1614" t="s">
        <v>66</v>
      </c>
      <c r="N1614">
        <v>2</v>
      </c>
      <c r="O1614">
        <v>7091</v>
      </c>
      <c r="P1614">
        <v>7800</v>
      </c>
      <c r="Q1614">
        <v>2182</v>
      </c>
      <c r="R1614">
        <v>0</v>
      </c>
      <c r="S1614">
        <v>0</v>
      </c>
      <c r="T1614">
        <v>0</v>
      </c>
      <c r="U1614">
        <v>0</v>
      </c>
      <c r="V1614">
        <v>4</v>
      </c>
      <c r="W1614">
        <v>14182</v>
      </c>
      <c r="X1614">
        <v>15600</v>
      </c>
      <c r="Y1614">
        <v>4364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30</v>
      </c>
      <c r="AX1614">
        <v>73650</v>
      </c>
      <c r="AY1614">
        <v>117000</v>
      </c>
      <c r="AZ1614">
        <v>0</v>
      </c>
      <c r="BA1614">
        <v>0</v>
      </c>
      <c r="BB1614">
        <v>0</v>
      </c>
      <c r="BC1614">
        <v>0</v>
      </c>
      <c r="BD1614">
        <v>2455</v>
      </c>
      <c r="BE1614">
        <v>2455</v>
      </c>
      <c r="BF1614">
        <v>3900</v>
      </c>
      <c r="BG1614" s="1">
        <v>44505</v>
      </c>
      <c r="BH1614" s="1">
        <v>44098</v>
      </c>
      <c r="BI1614" s="1">
        <v>44545.249606481484</v>
      </c>
      <c r="BJ1614" s="1">
        <v>44524.239363425928</v>
      </c>
    </row>
    <row r="1615" spans="1:62" x14ac:dyDescent="0.25">
      <c r="A1615">
        <v>11035</v>
      </c>
      <c r="B1615" t="s">
        <v>197</v>
      </c>
      <c r="C1615" t="s">
        <v>198</v>
      </c>
      <c r="D1615">
        <v>11281</v>
      </c>
      <c r="E1615">
        <v>81</v>
      </c>
      <c r="F1615" t="s">
        <v>61</v>
      </c>
      <c r="G1615" t="s">
        <v>336</v>
      </c>
      <c r="H1615" t="s">
        <v>69</v>
      </c>
      <c r="I1615">
        <v>1000000009644</v>
      </c>
      <c r="J1615">
        <v>352705</v>
      </c>
      <c r="K1615" t="s">
        <v>64</v>
      </c>
      <c r="L1615" t="s">
        <v>149</v>
      </c>
      <c r="M1615" t="s">
        <v>66</v>
      </c>
      <c r="N1615">
        <v>84</v>
      </c>
      <c r="O1615">
        <v>37445</v>
      </c>
      <c r="P1615">
        <v>42000</v>
      </c>
      <c r="Q1615">
        <v>6137</v>
      </c>
      <c r="R1615">
        <v>156</v>
      </c>
      <c r="S1615">
        <v>69093</v>
      </c>
      <c r="T1615">
        <v>78000</v>
      </c>
      <c r="U1615">
        <v>10948</v>
      </c>
      <c r="V1615">
        <v>60</v>
      </c>
      <c r="W1615">
        <v>26182</v>
      </c>
      <c r="X1615">
        <v>30000</v>
      </c>
      <c r="Y1615">
        <v>6546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4</v>
      </c>
      <c r="AI1615">
        <v>1309</v>
      </c>
      <c r="AJ1615">
        <v>2000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288</v>
      </c>
      <c r="AR1615">
        <v>144000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2000</v>
      </c>
      <c r="BD1615">
        <v>327</v>
      </c>
      <c r="BE1615">
        <v>327</v>
      </c>
      <c r="BF1615">
        <v>500</v>
      </c>
      <c r="BG1615" s="1">
        <v>44503</v>
      </c>
      <c r="BH1615" s="1">
        <v>44391</v>
      </c>
      <c r="BI1615" s="1">
        <v>44545.249606481484</v>
      </c>
      <c r="BJ1615" s="1">
        <v>44524.239363425928</v>
      </c>
    </row>
    <row r="1616" spans="1:62" x14ac:dyDescent="0.25">
      <c r="A1616">
        <v>11035</v>
      </c>
      <c r="B1616" t="s">
        <v>197</v>
      </c>
      <c r="C1616" t="s">
        <v>198</v>
      </c>
      <c r="D1616">
        <v>11282</v>
      </c>
      <c r="E1616">
        <v>82</v>
      </c>
      <c r="F1616" t="s">
        <v>86</v>
      </c>
      <c r="G1616" t="s">
        <v>94</v>
      </c>
      <c r="H1616" t="s">
        <v>95</v>
      </c>
      <c r="I1616">
        <v>1000000001867</v>
      </c>
      <c r="J1616">
        <v>101922</v>
      </c>
      <c r="K1616" t="s">
        <v>64</v>
      </c>
      <c r="L1616" t="s">
        <v>96</v>
      </c>
      <c r="M1616" t="s">
        <v>66</v>
      </c>
      <c r="N1616">
        <v>11</v>
      </c>
      <c r="O1616">
        <v>13000</v>
      </c>
      <c r="P1616">
        <v>14300</v>
      </c>
      <c r="Q1616">
        <v>3977</v>
      </c>
      <c r="R1616">
        <v>35</v>
      </c>
      <c r="S1616">
        <v>41364</v>
      </c>
      <c r="T1616">
        <v>45500</v>
      </c>
      <c r="U1616">
        <v>12653</v>
      </c>
      <c r="V1616">
        <v>17</v>
      </c>
      <c r="W1616">
        <v>19961</v>
      </c>
      <c r="X1616">
        <v>22100</v>
      </c>
      <c r="Y1616">
        <v>6016</v>
      </c>
      <c r="Z1616">
        <v>18</v>
      </c>
      <c r="AA1616">
        <v>21261</v>
      </c>
      <c r="AB1616">
        <v>23400</v>
      </c>
      <c r="AC1616">
        <v>0</v>
      </c>
      <c r="AD1616">
        <v>0</v>
      </c>
      <c r="AE1616">
        <v>0</v>
      </c>
      <c r="AF1616">
        <v>13</v>
      </c>
      <c r="AG1616">
        <v>6496</v>
      </c>
      <c r="AH1616">
        <v>42</v>
      </c>
      <c r="AI1616">
        <v>34453</v>
      </c>
      <c r="AJ1616">
        <v>54600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60</v>
      </c>
      <c r="AR1616">
        <v>78000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54600</v>
      </c>
      <c r="BA1616">
        <v>0</v>
      </c>
      <c r="BB1616">
        <v>0</v>
      </c>
      <c r="BC1616">
        <v>0</v>
      </c>
      <c r="BD1616">
        <v>820</v>
      </c>
      <c r="BE1616">
        <v>820</v>
      </c>
      <c r="BF1616">
        <v>1300</v>
      </c>
      <c r="BG1616" s="1">
        <v>44543</v>
      </c>
      <c r="BH1616" s="1">
        <v>44536</v>
      </c>
      <c r="BI1616" s="1">
        <v>44545.249606481484</v>
      </c>
      <c r="BJ1616" s="1">
        <v>44524.239363425928</v>
      </c>
    </row>
    <row r="1617" spans="1:62" x14ac:dyDescent="0.25">
      <c r="A1617">
        <v>11035</v>
      </c>
      <c r="B1617" t="s">
        <v>197</v>
      </c>
      <c r="C1617" t="s">
        <v>198</v>
      </c>
      <c r="D1617">
        <v>11283</v>
      </c>
      <c r="E1617">
        <v>83</v>
      </c>
      <c r="F1617" t="s">
        <v>111</v>
      </c>
      <c r="G1617" t="s">
        <v>117</v>
      </c>
      <c r="H1617" t="s">
        <v>118</v>
      </c>
      <c r="I1617">
        <v>1000000003054</v>
      </c>
      <c r="J1617">
        <v>118109</v>
      </c>
      <c r="K1617" t="s">
        <v>64</v>
      </c>
      <c r="L1617" t="s">
        <v>123</v>
      </c>
      <c r="M1617" t="s">
        <v>66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5909</v>
      </c>
      <c r="T1617">
        <v>6500</v>
      </c>
      <c r="U1617">
        <v>951</v>
      </c>
      <c r="V1617">
        <v>17</v>
      </c>
      <c r="W1617">
        <v>99745</v>
      </c>
      <c r="X1617">
        <v>110500</v>
      </c>
      <c r="Y1617">
        <v>15463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20</v>
      </c>
      <c r="AR1617">
        <v>130000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4958</v>
      </c>
      <c r="BE1617">
        <v>4952</v>
      </c>
      <c r="BF1617">
        <v>6500</v>
      </c>
      <c r="BG1617" s="1">
        <v>44528</v>
      </c>
      <c r="BH1617" s="1">
        <v>44492</v>
      </c>
      <c r="BI1617" s="1">
        <v>44545.249606481484</v>
      </c>
      <c r="BJ1617" s="1">
        <v>44524.239363425928</v>
      </c>
    </row>
    <row r="1618" spans="1:62" x14ac:dyDescent="0.25">
      <c r="A1618">
        <v>11035</v>
      </c>
      <c r="B1618" t="s">
        <v>197</v>
      </c>
      <c r="C1618" t="s">
        <v>198</v>
      </c>
      <c r="D1618">
        <v>11281</v>
      </c>
      <c r="E1618">
        <v>81</v>
      </c>
      <c r="F1618" t="s">
        <v>61</v>
      </c>
      <c r="G1618" t="s">
        <v>336</v>
      </c>
      <c r="H1618" t="s">
        <v>69</v>
      </c>
      <c r="I1618">
        <v>1000000013548</v>
      </c>
      <c r="J1618">
        <v>387840</v>
      </c>
      <c r="K1618" t="s">
        <v>64</v>
      </c>
      <c r="L1618" t="s">
        <v>73</v>
      </c>
      <c r="M1618" t="s">
        <v>66</v>
      </c>
      <c r="N1618">
        <v>0</v>
      </c>
      <c r="O1618">
        <v>0</v>
      </c>
      <c r="P1618">
        <v>0</v>
      </c>
      <c r="Q1618">
        <v>0</v>
      </c>
      <c r="R1618">
        <v>126</v>
      </c>
      <c r="S1618">
        <v>113836</v>
      </c>
      <c r="T1618">
        <v>126000</v>
      </c>
      <c r="U1618">
        <v>24675</v>
      </c>
      <c r="V1618">
        <v>180</v>
      </c>
      <c r="W1618">
        <v>163255</v>
      </c>
      <c r="X1618">
        <v>180000</v>
      </c>
      <c r="Y1618">
        <v>35880</v>
      </c>
      <c r="Z1618">
        <v>12</v>
      </c>
      <c r="AA1618">
        <v>10855</v>
      </c>
      <c r="AB1618">
        <v>12000</v>
      </c>
      <c r="AC1618">
        <v>0</v>
      </c>
      <c r="AD1618">
        <v>0</v>
      </c>
      <c r="AE1618">
        <v>0</v>
      </c>
      <c r="AF1618">
        <v>60</v>
      </c>
      <c r="AG1618">
        <v>2363</v>
      </c>
      <c r="AH1618">
        <v>42</v>
      </c>
      <c r="AI1618">
        <v>29721</v>
      </c>
      <c r="AJ1618">
        <v>42000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300</v>
      </c>
      <c r="AR1618">
        <v>300000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42000</v>
      </c>
      <c r="BB1618">
        <v>0</v>
      </c>
      <c r="BC1618">
        <v>0</v>
      </c>
      <c r="BD1618">
        <v>708</v>
      </c>
      <c r="BE1618">
        <v>706</v>
      </c>
      <c r="BF1618">
        <v>1000</v>
      </c>
      <c r="BG1618" s="1">
        <v>44544</v>
      </c>
      <c r="BH1618" s="1">
        <v>44452</v>
      </c>
      <c r="BI1618" s="1">
        <v>44545.249606481484</v>
      </c>
      <c r="BJ1618" s="1">
        <v>44524.239363425928</v>
      </c>
    </row>
    <row r="1619" spans="1:62" x14ac:dyDescent="0.25">
      <c r="A1619">
        <v>11035</v>
      </c>
      <c r="B1619" t="s">
        <v>197</v>
      </c>
      <c r="C1619" t="s">
        <v>198</v>
      </c>
      <c r="D1619">
        <v>11281</v>
      </c>
      <c r="E1619">
        <v>81</v>
      </c>
      <c r="F1619" t="s">
        <v>61</v>
      </c>
      <c r="G1619" t="s">
        <v>62</v>
      </c>
      <c r="H1619" t="s">
        <v>63</v>
      </c>
      <c r="I1619">
        <v>1000000074294</v>
      </c>
      <c r="J1619">
        <v>375285</v>
      </c>
      <c r="K1619" t="s">
        <v>64</v>
      </c>
      <c r="L1619" t="s">
        <v>79</v>
      </c>
      <c r="M1619" t="s">
        <v>66</v>
      </c>
      <c r="N1619">
        <v>0</v>
      </c>
      <c r="O1619">
        <v>0</v>
      </c>
      <c r="P1619">
        <v>0</v>
      </c>
      <c r="Q1619">
        <v>0</v>
      </c>
      <c r="R1619">
        <v>240</v>
      </c>
      <c r="S1619">
        <v>97593</v>
      </c>
      <c r="T1619">
        <v>108000</v>
      </c>
      <c r="U1619">
        <v>16519</v>
      </c>
      <c r="V1619">
        <v>132</v>
      </c>
      <c r="W1619">
        <v>53705</v>
      </c>
      <c r="X1619">
        <v>59400</v>
      </c>
      <c r="Y1619">
        <v>9115</v>
      </c>
      <c r="Z1619">
        <v>24</v>
      </c>
      <c r="AA1619">
        <v>9573</v>
      </c>
      <c r="AB1619">
        <v>10800</v>
      </c>
      <c r="AC1619">
        <v>0</v>
      </c>
      <c r="AD1619">
        <v>0</v>
      </c>
      <c r="AE1619">
        <v>0</v>
      </c>
      <c r="AF1619">
        <v>270</v>
      </c>
      <c r="AG1619">
        <v>1465</v>
      </c>
      <c r="AH1619">
        <v>519</v>
      </c>
      <c r="AI1619">
        <v>175322</v>
      </c>
      <c r="AJ1619">
        <v>233550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233550</v>
      </c>
      <c r="BA1619">
        <v>0</v>
      </c>
      <c r="BB1619">
        <v>0</v>
      </c>
      <c r="BC1619">
        <v>0</v>
      </c>
      <c r="BD1619">
        <v>338</v>
      </c>
      <c r="BE1619">
        <v>338</v>
      </c>
      <c r="BF1619">
        <v>450</v>
      </c>
      <c r="BG1619" s="1">
        <v>44537</v>
      </c>
      <c r="BH1619" s="1">
        <v>44526</v>
      </c>
      <c r="BI1619" s="1">
        <v>44545.249606481484</v>
      </c>
      <c r="BJ1619" s="1">
        <v>44524.239363425928</v>
      </c>
    </row>
    <row r="1620" spans="1:62" x14ac:dyDescent="0.25">
      <c r="A1620">
        <v>11035</v>
      </c>
      <c r="B1620" t="s">
        <v>197</v>
      </c>
      <c r="C1620" t="s">
        <v>198</v>
      </c>
      <c r="D1620">
        <v>11283</v>
      </c>
      <c r="E1620">
        <v>83</v>
      </c>
      <c r="F1620" t="s">
        <v>111</v>
      </c>
      <c r="G1620" t="s">
        <v>112</v>
      </c>
      <c r="H1620" t="s">
        <v>113</v>
      </c>
      <c r="I1620">
        <v>1000000112836</v>
      </c>
      <c r="J1620">
        <v>412659</v>
      </c>
      <c r="K1620" t="s">
        <v>64</v>
      </c>
      <c r="L1620" t="s">
        <v>177</v>
      </c>
      <c r="M1620" t="s">
        <v>66</v>
      </c>
      <c r="N1620">
        <v>2</v>
      </c>
      <c r="O1620">
        <v>34364</v>
      </c>
      <c r="P1620">
        <v>37800</v>
      </c>
      <c r="Q1620">
        <v>7786</v>
      </c>
      <c r="R1620">
        <v>3</v>
      </c>
      <c r="S1620">
        <v>51030</v>
      </c>
      <c r="T1620">
        <v>56700</v>
      </c>
      <c r="U1620">
        <v>11164</v>
      </c>
      <c r="V1620">
        <v>1</v>
      </c>
      <c r="W1620">
        <v>17010</v>
      </c>
      <c r="X1620">
        <v>18900</v>
      </c>
      <c r="Y1620">
        <v>3721</v>
      </c>
      <c r="Z1620">
        <v>3</v>
      </c>
      <c r="AA1620">
        <v>51545</v>
      </c>
      <c r="AB1620">
        <v>56700</v>
      </c>
      <c r="AC1620">
        <v>0</v>
      </c>
      <c r="AD1620">
        <v>0</v>
      </c>
      <c r="AE1620">
        <v>0</v>
      </c>
      <c r="AF1620">
        <v>0</v>
      </c>
      <c r="AG1620">
        <v>11679</v>
      </c>
      <c r="AH1620">
        <v>51</v>
      </c>
      <c r="AI1620">
        <v>677729</v>
      </c>
      <c r="AJ1620">
        <v>963900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963900</v>
      </c>
      <c r="BB1620">
        <v>0</v>
      </c>
      <c r="BC1620">
        <v>0</v>
      </c>
      <c r="BD1620">
        <v>13289</v>
      </c>
      <c r="BE1620">
        <v>13197</v>
      </c>
      <c r="BF1620">
        <v>18900</v>
      </c>
      <c r="BG1620" s="1">
        <v>44540</v>
      </c>
      <c r="BH1620" s="1">
        <v>44434</v>
      </c>
      <c r="BI1620" s="1">
        <v>44545.249606481484</v>
      </c>
      <c r="BJ1620" s="1">
        <v>44524.239363425928</v>
      </c>
    </row>
    <row r="1621" spans="1:62" x14ac:dyDescent="0.25">
      <c r="A1621">
        <v>11035</v>
      </c>
      <c r="B1621" t="s">
        <v>197</v>
      </c>
      <c r="C1621" t="s">
        <v>198</v>
      </c>
      <c r="D1621">
        <v>11283</v>
      </c>
      <c r="E1621">
        <v>83</v>
      </c>
      <c r="F1621" t="s">
        <v>111</v>
      </c>
      <c r="G1621" t="s">
        <v>129</v>
      </c>
      <c r="H1621" t="s">
        <v>130</v>
      </c>
      <c r="I1621">
        <v>1000000013368</v>
      </c>
      <c r="J1621">
        <v>387407</v>
      </c>
      <c r="K1621" t="s">
        <v>64</v>
      </c>
      <c r="L1621" t="s">
        <v>131</v>
      </c>
      <c r="M1621" t="s">
        <v>66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9753</v>
      </c>
      <c r="T1621">
        <v>10800</v>
      </c>
      <c r="U1621">
        <v>2389</v>
      </c>
      <c r="V1621">
        <v>1</v>
      </c>
      <c r="W1621">
        <v>3273</v>
      </c>
      <c r="X1621">
        <v>3600</v>
      </c>
      <c r="Y1621">
        <v>818</v>
      </c>
      <c r="Z1621">
        <v>2</v>
      </c>
      <c r="AA1621">
        <v>6545</v>
      </c>
      <c r="AB1621">
        <v>7200</v>
      </c>
      <c r="AC1621">
        <v>0</v>
      </c>
      <c r="AD1621">
        <v>0</v>
      </c>
      <c r="AE1621">
        <v>0</v>
      </c>
      <c r="AF1621">
        <v>0</v>
      </c>
      <c r="AG1621">
        <v>1636</v>
      </c>
      <c r="AH1621">
        <v>17</v>
      </c>
      <c r="AI1621">
        <v>41727</v>
      </c>
      <c r="AJ1621">
        <v>61200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61200</v>
      </c>
      <c r="BD1621">
        <v>2455</v>
      </c>
      <c r="BE1621">
        <v>2455</v>
      </c>
      <c r="BF1621">
        <v>3600</v>
      </c>
      <c r="BG1621" s="1">
        <v>44531</v>
      </c>
      <c r="BH1621" s="1">
        <v>44354</v>
      </c>
      <c r="BI1621" s="1">
        <v>44545.249606481484</v>
      </c>
      <c r="BJ1621" s="1">
        <v>44524.239363425928</v>
      </c>
    </row>
    <row r="1622" spans="1:62" x14ac:dyDescent="0.25">
      <c r="A1622">
        <v>11035</v>
      </c>
      <c r="B1622" t="s">
        <v>197</v>
      </c>
      <c r="C1622" t="s">
        <v>198</v>
      </c>
      <c r="D1622">
        <v>11282</v>
      </c>
      <c r="E1622">
        <v>82</v>
      </c>
      <c r="F1622" t="s">
        <v>86</v>
      </c>
      <c r="G1622" t="s">
        <v>107</v>
      </c>
      <c r="H1622" t="s">
        <v>108</v>
      </c>
      <c r="I1622">
        <v>1000000007365</v>
      </c>
      <c r="J1622">
        <v>283391</v>
      </c>
      <c r="K1622" t="s">
        <v>64</v>
      </c>
      <c r="L1622" t="s">
        <v>339</v>
      </c>
      <c r="M1622" t="s">
        <v>66</v>
      </c>
      <c r="N1622">
        <v>1</v>
      </c>
      <c r="O1622">
        <v>5455</v>
      </c>
      <c r="P1622">
        <v>6000</v>
      </c>
      <c r="Q1622">
        <v>459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20</v>
      </c>
      <c r="AR1622">
        <v>120000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4995</v>
      </c>
      <c r="BE1622">
        <v>8362</v>
      </c>
      <c r="BF1622">
        <v>6000</v>
      </c>
      <c r="BG1622" s="1">
        <v>44440</v>
      </c>
      <c r="BH1622" s="1">
        <v>44315</v>
      </c>
      <c r="BI1622" s="1">
        <v>44545.249606481484</v>
      </c>
      <c r="BJ1622" s="1">
        <v>44524.239363425928</v>
      </c>
    </row>
    <row r="1623" spans="1:62" x14ac:dyDescent="0.25">
      <c r="A1623">
        <v>11035</v>
      </c>
      <c r="B1623" t="s">
        <v>197</v>
      </c>
      <c r="C1623" t="s">
        <v>198</v>
      </c>
      <c r="D1623">
        <v>11282</v>
      </c>
      <c r="E1623">
        <v>82</v>
      </c>
      <c r="F1623" t="s">
        <v>86</v>
      </c>
      <c r="G1623" t="s">
        <v>94</v>
      </c>
      <c r="H1623" t="s">
        <v>95</v>
      </c>
      <c r="I1623">
        <v>1000000001866</v>
      </c>
      <c r="J1623">
        <v>101921</v>
      </c>
      <c r="K1623" t="s">
        <v>64</v>
      </c>
      <c r="L1623" t="s">
        <v>97</v>
      </c>
      <c r="M1623" t="s">
        <v>66</v>
      </c>
      <c r="N1623">
        <v>0</v>
      </c>
      <c r="O1623">
        <v>0</v>
      </c>
      <c r="P1623">
        <v>0</v>
      </c>
      <c r="Q1623">
        <v>0</v>
      </c>
      <c r="R1623">
        <v>20</v>
      </c>
      <c r="S1623">
        <v>23495</v>
      </c>
      <c r="T1623">
        <v>26000</v>
      </c>
      <c r="U1623">
        <v>7089</v>
      </c>
      <c r="V1623">
        <v>29</v>
      </c>
      <c r="W1623">
        <v>34119</v>
      </c>
      <c r="X1623">
        <v>37700</v>
      </c>
      <c r="Y1623">
        <v>10330</v>
      </c>
      <c r="Z1623">
        <v>5</v>
      </c>
      <c r="AA1623">
        <v>5909</v>
      </c>
      <c r="AB1623">
        <v>6500</v>
      </c>
      <c r="AC1623">
        <v>0</v>
      </c>
      <c r="AD1623">
        <v>0</v>
      </c>
      <c r="AE1623">
        <v>0</v>
      </c>
      <c r="AF1623">
        <v>0</v>
      </c>
      <c r="AG1623">
        <v>1808</v>
      </c>
      <c r="AH1623">
        <v>5</v>
      </c>
      <c r="AI1623">
        <v>4102</v>
      </c>
      <c r="AJ1623">
        <v>6500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60</v>
      </c>
      <c r="AR1623">
        <v>78000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6500</v>
      </c>
      <c r="BB1623">
        <v>0</v>
      </c>
      <c r="BC1623">
        <v>0</v>
      </c>
      <c r="BD1623">
        <v>820</v>
      </c>
      <c r="BE1623">
        <v>820</v>
      </c>
      <c r="BF1623">
        <v>1300</v>
      </c>
      <c r="BG1623" s="1">
        <v>44543</v>
      </c>
      <c r="BH1623" s="1">
        <v>44454</v>
      </c>
      <c r="BI1623" s="1">
        <v>44545.249606481484</v>
      </c>
      <c r="BJ1623" s="1">
        <v>44524.239363425928</v>
      </c>
    </row>
    <row r="1624" spans="1:62" x14ac:dyDescent="0.25">
      <c r="A1624">
        <v>11035</v>
      </c>
      <c r="B1624" t="s">
        <v>197</v>
      </c>
      <c r="C1624" t="s">
        <v>198</v>
      </c>
      <c r="D1624">
        <v>11281</v>
      </c>
      <c r="E1624">
        <v>81</v>
      </c>
      <c r="F1624" t="s">
        <v>61</v>
      </c>
      <c r="G1624" t="s">
        <v>336</v>
      </c>
      <c r="H1624" t="s">
        <v>82</v>
      </c>
      <c r="I1624">
        <v>1000000077620</v>
      </c>
      <c r="J1624">
        <v>386777</v>
      </c>
      <c r="K1624" t="s">
        <v>64</v>
      </c>
      <c r="L1624" t="s">
        <v>84</v>
      </c>
      <c r="M1624" t="s">
        <v>66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114</v>
      </c>
      <c r="W1624">
        <v>108404</v>
      </c>
      <c r="X1624">
        <v>119700</v>
      </c>
      <c r="Y1624">
        <v>15371</v>
      </c>
      <c r="Z1624">
        <v>24</v>
      </c>
      <c r="AA1624">
        <v>22391</v>
      </c>
      <c r="AB1624">
        <v>25200</v>
      </c>
      <c r="AC1624">
        <v>0</v>
      </c>
      <c r="AD1624">
        <v>0</v>
      </c>
      <c r="AE1624">
        <v>0</v>
      </c>
      <c r="AF1624">
        <v>570</v>
      </c>
      <c r="AG1624">
        <v>2805</v>
      </c>
      <c r="AH1624">
        <v>161</v>
      </c>
      <c r="AI1624">
        <v>116752</v>
      </c>
      <c r="AJ1624">
        <v>169050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169050</v>
      </c>
      <c r="BA1624">
        <v>0</v>
      </c>
      <c r="BB1624">
        <v>0</v>
      </c>
      <c r="BC1624">
        <v>0</v>
      </c>
      <c r="BD1624">
        <v>725</v>
      </c>
      <c r="BE1624">
        <v>725</v>
      </c>
      <c r="BF1624">
        <v>1050</v>
      </c>
      <c r="BG1624" s="1">
        <v>44532</v>
      </c>
      <c r="BH1624" s="1">
        <v>44495</v>
      </c>
      <c r="BI1624" s="1">
        <v>44545.249606481484</v>
      </c>
      <c r="BJ1624" s="1">
        <v>44524.239363425928</v>
      </c>
    </row>
    <row r="1625" spans="1:62" x14ac:dyDescent="0.25">
      <c r="A1625">
        <v>11035</v>
      </c>
      <c r="B1625" t="s">
        <v>197</v>
      </c>
      <c r="C1625" t="s">
        <v>198</v>
      </c>
      <c r="D1625">
        <v>11282</v>
      </c>
      <c r="E1625">
        <v>82</v>
      </c>
      <c r="F1625" t="s">
        <v>86</v>
      </c>
      <c r="G1625" t="s">
        <v>87</v>
      </c>
      <c r="H1625" t="s">
        <v>90</v>
      </c>
      <c r="I1625">
        <v>1000000012851</v>
      </c>
      <c r="J1625">
        <v>385430</v>
      </c>
      <c r="K1625" t="s">
        <v>64</v>
      </c>
      <c r="L1625" t="s">
        <v>106</v>
      </c>
      <c r="M1625" t="s">
        <v>66</v>
      </c>
      <c r="N1625">
        <v>6</v>
      </c>
      <c r="O1625">
        <v>32400</v>
      </c>
      <c r="P1625">
        <v>35700</v>
      </c>
      <c r="Q1625">
        <v>7537</v>
      </c>
      <c r="R1625">
        <v>4</v>
      </c>
      <c r="S1625">
        <v>21527</v>
      </c>
      <c r="T1625">
        <v>23800</v>
      </c>
      <c r="U1625">
        <v>4952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5</v>
      </c>
      <c r="AI1625">
        <v>20719</v>
      </c>
      <c r="AJ1625">
        <v>29750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60</v>
      </c>
      <c r="AR1625">
        <v>357000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29750</v>
      </c>
      <c r="BD1625">
        <v>4144</v>
      </c>
      <c r="BE1625">
        <v>4289</v>
      </c>
      <c r="BF1625">
        <v>5950</v>
      </c>
      <c r="BG1625" s="1">
        <v>44477</v>
      </c>
      <c r="BH1625" s="1">
        <v>44156</v>
      </c>
      <c r="BI1625" s="1">
        <v>44545.249606481484</v>
      </c>
      <c r="BJ1625" s="1">
        <v>44524.239363425928</v>
      </c>
    </row>
    <row r="1626" spans="1:62" x14ac:dyDescent="0.25">
      <c r="A1626">
        <v>11035</v>
      </c>
      <c r="B1626" t="s">
        <v>197</v>
      </c>
      <c r="C1626" t="s">
        <v>198</v>
      </c>
      <c r="D1626">
        <v>11282</v>
      </c>
      <c r="E1626">
        <v>82</v>
      </c>
      <c r="F1626" t="s">
        <v>86</v>
      </c>
      <c r="G1626" t="s">
        <v>94</v>
      </c>
      <c r="H1626" t="s">
        <v>95</v>
      </c>
      <c r="I1626">
        <v>1000000003490</v>
      </c>
      <c r="J1626">
        <v>132857</v>
      </c>
      <c r="K1626" t="s">
        <v>64</v>
      </c>
      <c r="L1626" t="s">
        <v>100</v>
      </c>
      <c r="M1626" t="s">
        <v>66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3847</v>
      </c>
      <c r="BE1626">
        <v>3847</v>
      </c>
      <c r="BF1626">
        <v>6500</v>
      </c>
      <c r="BH1626" s="1">
        <v>44080</v>
      </c>
      <c r="BI1626" s="1">
        <v>44545.249606481484</v>
      </c>
      <c r="BJ1626" s="1">
        <v>44524.239363425928</v>
      </c>
    </row>
    <row r="1627" spans="1:62" x14ac:dyDescent="0.25">
      <c r="A1627">
        <v>11035</v>
      </c>
      <c r="B1627" t="s">
        <v>197</v>
      </c>
      <c r="C1627" t="s">
        <v>198</v>
      </c>
      <c r="D1627">
        <v>11283</v>
      </c>
      <c r="E1627">
        <v>83</v>
      </c>
      <c r="F1627" t="s">
        <v>111</v>
      </c>
      <c r="G1627" t="s">
        <v>129</v>
      </c>
      <c r="H1627" t="s">
        <v>130</v>
      </c>
      <c r="I1627">
        <v>1000000008151</v>
      </c>
      <c r="J1627">
        <v>312787</v>
      </c>
      <c r="K1627" t="s">
        <v>64</v>
      </c>
      <c r="L1627" t="s">
        <v>167</v>
      </c>
      <c r="M1627" t="s">
        <v>66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120</v>
      </c>
      <c r="AX1627">
        <v>79080</v>
      </c>
      <c r="AY1627">
        <v>120000</v>
      </c>
      <c r="AZ1627">
        <v>0</v>
      </c>
      <c r="BA1627">
        <v>0</v>
      </c>
      <c r="BB1627">
        <v>0</v>
      </c>
      <c r="BC1627">
        <v>0</v>
      </c>
      <c r="BD1627">
        <v>659</v>
      </c>
      <c r="BE1627">
        <v>659</v>
      </c>
      <c r="BF1627">
        <v>1000</v>
      </c>
      <c r="BG1627" s="1">
        <v>44259</v>
      </c>
      <c r="BH1627" s="1">
        <v>43829</v>
      </c>
      <c r="BI1627" s="1">
        <v>44545.249606481484</v>
      </c>
      <c r="BJ1627" s="1">
        <v>44524.239363425928</v>
      </c>
    </row>
    <row r="1628" spans="1:62" x14ac:dyDescent="0.25">
      <c r="A1628">
        <v>11035</v>
      </c>
      <c r="B1628" t="s">
        <v>197</v>
      </c>
      <c r="C1628" t="s">
        <v>198</v>
      </c>
      <c r="D1628">
        <v>11283</v>
      </c>
      <c r="E1628">
        <v>83</v>
      </c>
      <c r="F1628" t="s">
        <v>111</v>
      </c>
      <c r="G1628" t="s">
        <v>129</v>
      </c>
      <c r="H1628" t="s">
        <v>130</v>
      </c>
      <c r="I1628">
        <v>1000000008152</v>
      </c>
      <c r="J1628">
        <v>312789</v>
      </c>
      <c r="K1628" t="s">
        <v>64</v>
      </c>
      <c r="L1628" t="s">
        <v>151</v>
      </c>
      <c r="M1628" t="s">
        <v>66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120</v>
      </c>
      <c r="AX1628">
        <v>79080</v>
      </c>
      <c r="AY1628">
        <v>120000</v>
      </c>
      <c r="AZ1628">
        <v>0</v>
      </c>
      <c r="BA1628">
        <v>0</v>
      </c>
      <c r="BB1628">
        <v>0</v>
      </c>
      <c r="BC1628">
        <v>0</v>
      </c>
      <c r="BD1628">
        <v>659</v>
      </c>
      <c r="BE1628">
        <v>659</v>
      </c>
      <c r="BF1628">
        <v>1000</v>
      </c>
      <c r="BG1628" s="1">
        <v>44220</v>
      </c>
      <c r="BH1628" s="1">
        <v>43711</v>
      </c>
      <c r="BI1628" s="1">
        <v>44545.249606481484</v>
      </c>
      <c r="BJ1628" s="1">
        <v>44524.239363425928</v>
      </c>
    </row>
    <row r="1629" spans="1:62" x14ac:dyDescent="0.25">
      <c r="A1629">
        <v>11035</v>
      </c>
      <c r="B1629" t="s">
        <v>197</v>
      </c>
      <c r="C1629" t="s">
        <v>198</v>
      </c>
      <c r="D1629">
        <v>11282</v>
      </c>
      <c r="E1629">
        <v>82</v>
      </c>
      <c r="F1629" t="s">
        <v>86</v>
      </c>
      <c r="G1629" t="s">
        <v>94</v>
      </c>
      <c r="H1629" t="s">
        <v>95</v>
      </c>
      <c r="I1629">
        <v>1000000003288</v>
      </c>
      <c r="J1629">
        <v>124849</v>
      </c>
      <c r="K1629" t="s">
        <v>64</v>
      </c>
      <c r="L1629" t="s">
        <v>102</v>
      </c>
      <c r="M1629" t="s">
        <v>66</v>
      </c>
      <c r="N1629">
        <v>4</v>
      </c>
      <c r="O1629">
        <v>23636</v>
      </c>
      <c r="P1629">
        <v>26000</v>
      </c>
      <c r="Q1629">
        <v>6205</v>
      </c>
      <c r="R1629">
        <v>5</v>
      </c>
      <c r="S1629">
        <v>29368</v>
      </c>
      <c r="T1629">
        <v>32500</v>
      </c>
      <c r="U1629">
        <v>7578</v>
      </c>
      <c r="V1629">
        <v>3</v>
      </c>
      <c r="W1629">
        <v>17668</v>
      </c>
      <c r="X1629">
        <v>19500</v>
      </c>
      <c r="Y1629">
        <v>4594</v>
      </c>
      <c r="Z1629">
        <v>4</v>
      </c>
      <c r="AA1629">
        <v>23636</v>
      </c>
      <c r="AB1629">
        <v>26000</v>
      </c>
      <c r="AC1629">
        <v>0</v>
      </c>
      <c r="AD1629">
        <v>0</v>
      </c>
      <c r="AE1629">
        <v>0</v>
      </c>
      <c r="AF1629">
        <v>0</v>
      </c>
      <c r="AG1629">
        <v>6205</v>
      </c>
      <c r="AH1629">
        <v>13</v>
      </c>
      <c r="AI1629">
        <v>56653</v>
      </c>
      <c r="AJ1629">
        <v>84500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40</v>
      </c>
      <c r="AR1629">
        <v>260000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84500</v>
      </c>
      <c r="BB1629">
        <v>0</v>
      </c>
      <c r="BC1629">
        <v>0</v>
      </c>
      <c r="BD1629">
        <v>4358</v>
      </c>
      <c r="BE1629">
        <v>4358</v>
      </c>
      <c r="BF1629">
        <v>6500</v>
      </c>
      <c r="BG1629" s="1">
        <v>44538</v>
      </c>
      <c r="BH1629" s="1">
        <v>44448</v>
      </c>
      <c r="BI1629" s="1">
        <v>44545.249606481484</v>
      </c>
      <c r="BJ1629" s="1">
        <v>44524.239363425928</v>
      </c>
    </row>
    <row r="1630" spans="1:62" x14ac:dyDescent="0.25">
      <c r="A1630">
        <v>11035</v>
      </c>
      <c r="B1630" t="s">
        <v>197</v>
      </c>
      <c r="C1630" t="s">
        <v>198</v>
      </c>
      <c r="D1630">
        <v>11281</v>
      </c>
      <c r="E1630">
        <v>81</v>
      </c>
      <c r="F1630" t="s">
        <v>61</v>
      </c>
      <c r="G1630" t="s">
        <v>336</v>
      </c>
      <c r="H1630" t="s">
        <v>69</v>
      </c>
      <c r="I1630">
        <v>1000000086164</v>
      </c>
      <c r="J1630">
        <v>406888</v>
      </c>
      <c r="K1630" t="s">
        <v>64</v>
      </c>
      <c r="L1630" t="s">
        <v>76</v>
      </c>
      <c r="M1630" t="s">
        <v>66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69</v>
      </c>
      <c r="AI1630">
        <v>287681</v>
      </c>
      <c r="AJ1630">
        <v>414000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414000</v>
      </c>
      <c r="BA1630">
        <v>0</v>
      </c>
      <c r="BB1630">
        <v>0</v>
      </c>
      <c r="BC1630">
        <v>0</v>
      </c>
      <c r="BD1630">
        <v>4169</v>
      </c>
      <c r="BE1630">
        <v>4167</v>
      </c>
      <c r="BF1630">
        <v>6000</v>
      </c>
      <c r="BG1630" s="1">
        <v>44167</v>
      </c>
      <c r="BH1630" s="1">
        <v>44527</v>
      </c>
      <c r="BI1630" s="1">
        <v>44545.249606481484</v>
      </c>
      <c r="BJ1630" s="1">
        <v>44524.239363425928</v>
      </c>
    </row>
    <row r="1631" spans="1:62" x14ac:dyDescent="0.25">
      <c r="A1631">
        <v>11035</v>
      </c>
      <c r="B1631" t="s">
        <v>197</v>
      </c>
      <c r="C1631" t="s">
        <v>198</v>
      </c>
      <c r="D1631">
        <v>11282</v>
      </c>
      <c r="E1631">
        <v>82</v>
      </c>
      <c r="F1631" t="s">
        <v>86</v>
      </c>
      <c r="G1631" t="s">
        <v>87</v>
      </c>
      <c r="H1631" t="s">
        <v>92</v>
      </c>
      <c r="I1631">
        <v>1000000112331</v>
      </c>
      <c r="J1631">
        <v>412535</v>
      </c>
      <c r="K1631" t="s">
        <v>64</v>
      </c>
      <c r="L1631" t="s">
        <v>93</v>
      </c>
      <c r="M1631" t="s">
        <v>66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144</v>
      </c>
      <c r="AI1631">
        <v>103774</v>
      </c>
      <c r="AJ1631">
        <v>144000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144000</v>
      </c>
      <c r="BA1631">
        <v>0</v>
      </c>
      <c r="BB1631">
        <v>0</v>
      </c>
      <c r="BC1631">
        <v>0</v>
      </c>
      <c r="BD1631">
        <v>721</v>
      </c>
      <c r="BE1631">
        <v>721</v>
      </c>
      <c r="BF1631">
        <v>1000</v>
      </c>
      <c r="BG1631" s="1">
        <v>44358</v>
      </c>
      <c r="BH1631" s="1">
        <v>44512</v>
      </c>
      <c r="BI1631" s="1">
        <v>44545.249606481484</v>
      </c>
      <c r="BJ1631" s="1">
        <v>44524.239363425928</v>
      </c>
    </row>
    <row r="1632" spans="1:62" x14ac:dyDescent="0.25">
      <c r="A1632">
        <v>11035</v>
      </c>
      <c r="B1632" t="s">
        <v>197</v>
      </c>
      <c r="C1632" t="s">
        <v>198</v>
      </c>
      <c r="D1632">
        <v>11281</v>
      </c>
      <c r="E1632">
        <v>81</v>
      </c>
      <c r="F1632" t="s">
        <v>61</v>
      </c>
      <c r="G1632" t="s">
        <v>336</v>
      </c>
      <c r="H1632" t="s">
        <v>69</v>
      </c>
      <c r="I1632">
        <v>1000000089432</v>
      </c>
      <c r="J1632">
        <v>409049</v>
      </c>
      <c r="K1632" t="s">
        <v>64</v>
      </c>
      <c r="L1632" t="s">
        <v>74</v>
      </c>
      <c r="M1632" t="s">
        <v>66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360</v>
      </c>
      <c r="AR1632">
        <v>360000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708</v>
      </c>
      <c r="BE1632">
        <v>711</v>
      </c>
      <c r="BF1632">
        <v>1000</v>
      </c>
      <c r="BG1632" s="1">
        <v>44016</v>
      </c>
      <c r="BH1632" s="1">
        <v>43887</v>
      </c>
      <c r="BI1632" s="1">
        <v>44545.249606481484</v>
      </c>
      <c r="BJ1632" s="1">
        <v>44524.239363425928</v>
      </c>
    </row>
    <row r="1633" spans="1:62" x14ac:dyDescent="0.25">
      <c r="A1633">
        <v>11035</v>
      </c>
      <c r="B1633" t="s">
        <v>197</v>
      </c>
      <c r="C1633" t="s">
        <v>198</v>
      </c>
      <c r="D1633">
        <v>11283</v>
      </c>
      <c r="E1633">
        <v>83</v>
      </c>
      <c r="F1633" t="s">
        <v>111</v>
      </c>
      <c r="G1633" t="s">
        <v>117</v>
      </c>
      <c r="H1633" t="s">
        <v>118</v>
      </c>
      <c r="I1633">
        <v>1000000003053</v>
      </c>
      <c r="J1633">
        <v>118101</v>
      </c>
      <c r="K1633" t="s">
        <v>64</v>
      </c>
      <c r="L1633" t="s">
        <v>122</v>
      </c>
      <c r="M1633" t="s">
        <v>66</v>
      </c>
      <c r="N1633">
        <v>1</v>
      </c>
      <c r="O1633">
        <v>5909</v>
      </c>
      <c r="P1633">
        <v>6500</v>
      </c>
      <c r="Q1633">
        <v>954</v>
      </c>
      <c r="R1633">
        <v>2</v>
      </c>
      <c r="S1633">
        <v>11759</v>
      </c>
      <c r="T1633">
        <v>13000</v>
      </c>
      <c r="U1633">
        <v>1849</v>
      </c>
      <c r="V1633">
        <v>13</v>
      </c>
      <c r="W1633">
        <v>76641</v>
      </c>
      <c r="X1633">
        <v>84500</v>
      </c>
      <c r="Y1633">
        <v>12224</v>
      </c>
      <c r="Z1633">
        <v>6</v>
      </c>
      <c r="AA1633">
        <v>35336</v>
      </c>
      <c r="AB1633">
        <v>39000</v>
      </c>
      <c r="AC1633">
        <v>0</v>
      </c>
      <c r="AD1633">
        <v>0</v>
      </c>
      <c r="AE1633">
        <v>0</v>
      </c>
      <c r="AF1633">
        <v>130</v>
      </c>
      <c r="AG1633">
        <v>5606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20</v>
      </c>
      <c r="AR1633">
        <v>130000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4955</v>
      </c>
      <c r="BE1633">
        <v>4948</v>
      </c>
      <c r="BF1633">
        <v>6500</v>
      </c>
      <c r="BG1633" s="1">
        <v>44537</v>
      </c>
      <c r="BH1633" s="1">
        <v>44315</v>
      </c>
      <c r="BI1633" s="1">
        <v>44545.249606481484</v>
      </c>
      <c r="BJ1633" s="1">
        <v>44524.239363425928</v>
      </c>
    </row>
    <row r="1634" spans="1:62" x14ac:dyDescent="0.25">
      <c r="A1634">
        <v>11035</v>
      </c>
      <c r="B1634" t="s">
        <v>197</v>
      </c>
      <c r="C1634" t="s">
        <v>198</v>
      </c>
      <c r="D1634">
        <v>11281</v>
      </c>
      <c r="E1634">
        <v>81</v>
      </c>
      <c r="F1634" t="s">
        <v>61</v>
      </c>
      <c r="G1634" t="s">
        <v>336</v>
      </c>
      <c r="H1634" t="s">
        <v>69</v>
      </c>
      <c r="I1634">
        <v>1000000015629</v>
      </c>
      <c r="J1634">
        <v>391927</v>
      </c>
      <c r="K1634" t="s">
        <v>64</v>
      </c>
      <c r="L1634" t="s">
        <v>75</v>
      </c>
      <c r="M1634" t="s">
        <v>80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3</v>
      </c>
      <c r="AI1634">
        <v>2102</v>
      </c>
      <c r="AJ1634">
        <v>3900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3900</v>
      </c>
      <c r="BD1634">
        <v>701</v>
      </c>
      <c r="BE1634">
        <v>704</v>
      </c>
      <c r="BF1634">
        <v>1300</v>
      </c>
      <c r="BG1634" s="1">
        <v>44157</v>
      </c>
      <c r="BH1634" s="1">
        <v>43826</v>
      </c>
      <c r="BI1634" s="1">
        <v>44545.249606481484</v>
      </c>
      <c r="BJ1634" s="1">
        <v>44524.239363425928</v>
      </c>
    </row>
    <row r="1635" spans="1:62" x14ac:dyDescent="0.25">
      <c r="A1635">
        <v>11035</v>
      </c>
      <c r="B1635" t="s">
        <v>197</v>
      </c>
      <c r="C1635" t="s">
        <v>198</v>
      </c>
      <c r="D1635">
        <v>11283</v>
      </c>
      <c r="E1635">
        <v>83</v>
      </c>
      <c r="F1635" t="s">
        <v>111</v>
      </c>
      <c r="G1635" t="s">
        <v>129</v>
      </c>
      <c r="H1635" t="s">
        <v>130</v>
      </c>
      <c r="I1635">
        <v>1000000008705</v>
      </c>
      <c r="J1635">
        <v>332747</v>
      </c>
      <c r="K1635" t="s">
        <v>64</v>
      </c>
      <c r="L1635" t="s">
        <v>155</v>
      </c>
      <c r="M1635" t="s">
        <v>66</v>
      </c>
      <c r="N1635">
        <v>10</v>
      </c>
      <c r="O1635">
        <v>4545</v>
      </c>
      <c r="P1635">
        <v>5000</v>
      </c>
      <c r="Q1635">
        <v>2045</v>
      </c>
      <c r="R1635">
        <v>10</v>
      </c>
      <c r="S1635">
        <v>4545</v>
      </c>
      <c r="T1635">
        <v>5000</v>
      </c>
      <c r="U1635">
        <v>2045</v>
      </c>
      <c r="V1635">
        <v>31</v>
      </c>
      <c r="W1635">
        <v>14041</v>
      </c>
      <c r="X1635">
        <v>15500</v>
      </c>
      <c r="Y1635">
        <v>6291</v>
      </c>
      <c r="Z1635">
        <v>10</v>
      </c>
      <c r="AA1635">
        <v>4545</v>
      </c>
      <c r="AB1635">
        <v>5000</v>
      </c>
      <c r="AC1635">
        <v>0</v>
      </c>
      <c r="AD1635">
        <v>0</v>
      </c>
      <c r="AE1635">
        <v>0</v>
      </c>
      <c r="AF1635">
        <v>0</v>
      </c>
      <c r="AG1635">
        <v>2045</v>
      </c>
      <c r="AH1635">
        <v>280</v>
      </c>
      <c r="AI1635">
        <v>70000</v>
      </c>
      <c r="AJ1635">
        <v>140000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140000</v>
      </c>
      <c r="BD1635">
        <v>250</v>
      </c>
      <c r="BE1635">
        <v>250</v>
      </c>
      <c r="BF1635">
        <v>500</v>
      </c>
      <c r="BG1635" s="1">
        <v>44540</v>
      </c>
      <c r="BH1635" s="1">
        <v>44385</v>
      </c>
      <c r="BI1635" s="1">
        <v>44545.249606481484</v>
      </c>
      <c r="BJ1635" s="1">
        <v>44524.239363425928</v>
      </c>
    </row>
    <row r="1636" spans="1:62" x14ac:dyDescent="0.25">
      <c r="A1636">
        <v>11035</v>
      </c>
      <c r="B1636" t="s">
        <v>197</v>
      </c>
      <c r="C1636" t="s">
        <v>198</v>
      </c>
      <c r="D1636">
        <v>11281</v>
      </c>
      <c r="E1636">
        <v>81</v>
      </c>
      <c r="F1636" t="s">
        <v>61</v>
      </c>
      <c r="G1636" t="s">
        <v>62</v>
      </c>
      <c r="H1636" t="s">
        <v>63</v>
      </c>
      <c r="I1636">
        <v>1000000085829</v>
      </c>
      <c r="J1636">
        <v>406662</v>
      </c>
      <c r="K1636" t="s">
        <v>64</v>
      </c>
      <c r="L1636" t="s">
        <v>68</v>
      </c>
      <c r="M1636" t="s">
        <v>66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492</v>
      </c>
      <c r="AI1636">
        <v>343698</v>
      </c>
      <c r="AJ1636">
        <v>442800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442800</v>
      </c>
      <c r="BA1636">
        <v>0</v>
      </c>
      <c r="BB1636">
        <v>0</v>
      </c>
      <c r="BC1636">
        <v>0</v>
      </c>
      <c r="BD1636">
        <v>699</v>
      </c>
      <c r="BE1636">
        <v>698</v>
      </c>
      <c r="BF1636">
        <v>900</v>
      </c>
      <c r="BG1636" s="1">
        <v>44287</v>
      </c>
      <c r="BH1636" s="1">
        <v>44526</v>
      </c>
      <c r="BI1636" s="1">
        <v>44545.249606481484</v>
      </c>
      <c r="BJ1636" s="1">
        <v>44524.239363425928</v>
      </c>
    </row>
    <row r="1637" spans="1:62" x14ac:dyDescent="0.25">
      <c r="A1637">
        <v>11035</v>
      </c>
      <c r="B1637" t="s">
        <v>197</v>
      </c>
      <c r="C1637" t="s">
        <v>198</v>
      </c>
      <c r="D1637">
        <v>11281</v>
      </c>
      <c r="E1637">
        <v>81</v>
      </c>
      <c r="F1637" t="s">
        <v>61</v>
      </c>
      <c r="G1637" t="s">
        <v>336</v>
      </c>
      <c r="H1637" t="s">
        <v>69</v>
      </c>
      <c r="I1637">
        <v>1000000089036</v>
      </c>
      <c r="J1637">
        <v>408938</v>
      </c>
      <c r="K1637" t="s">
        <v>64</v>
      </c>
      <c r="L1637" t="s">
        <v>145</v>
      </c>
      <c r="M1637" t="s">
        <v>80</v>
      </c>
      <c r="N1637">
        <v>0</v>
      </c>
      <c r="O1637">
        <v>0</v>
      </c>
      <c r="P1637">
        <v>0</v>
      </c>
      <c r="Q1637">
        <v>0</v>
      </c>
      <c r="R1637">
        <v>6</v>
      </c>
      <c r="S1637">
        <v>4091</v>
      </c>
      <c r="T1637">
        <v>4500</v>
      </c>
      <c r="U1637">
        <v>666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16</v>
      </c>
      <c r="AI1637">
        <v>11314</v>
      </c>
      <c r="AJ1637">
        <v>12000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12000</v>
      </c>
      <c r="BD1637">
        <v>707</v>
      </c>
      <c r="BE1637">
        <v>707</v>
      </c>
      <c r="BF1637">
        <v>750</v>
      </c>
      <c r="BG1637" s="1">
        <v>44470</v>
      </c>
      <c r="BH1637" s="1">
        <v>44096</v>
      </c>
      <c r="BI1637" s="1">
        <v>44545.249606481484</v>
      </c>
      <c r="BJ1637" s="1">
        <v>44524.239363425928</v>
      </c>
    </row>
    <row r="1638" spans="1:62" x14ac:dyDescent="0.25">
      <c r="A1638">
        <v>11035</v>
      </c>
      <c r="B1638" t="s">
        <v>197</v>
      </c>
      <c r="C1638" t="s">
        <v>198</v>
      </c>
      <c r="D1638">
        <v>11281</v>
      </c>
      <c r="E1638">
        <v>81</v>
      </c>
      <c r="F1638" t="s">
        <v>61</v>
      </c>
      <c r="G1638" t="s">
        <v>340</v>
      </c>
      <c r="H1638" t="s">
        <v>158</v>
      </c>
      <c r="I1638">
        <v>1000000112728</v>
      </c>
      <c r="J1638">
        <v>412635</v>
      </c>
      <c r="K1638" t="s">
        <v>64</v>
      </c>
      <c r="L1638" t="s">
        <v>159</v>
      </c>
      <c r="M1638" t="s">
        <v>66</v>
      </c>
      <c r="N1638">
        <v>0</v>
      </c>
      <c r="O1638">
        <v>0</v>
      </c>
      <c r="P1638">
        <v>0</v>
      </c>
      <c r="Q1638">
        <v>0</v>
      </c>
      <c r="R1638">
        <v>48</v>
      </c>
      <c r="S1638">
        <v>41144</v>
      </c>
      <c r="T1638">
        <v>45600</v>
      </c>
      <c r="U1638">
        <v>7633</v>
      </c>
      <c r="V1638">
        <v>60</v>
      </c>
      <c r="W1638">
        <v>51404</v>
      </c>
      <c r="X1638">
        <v>57000</v>
      </c>
      <c r="Y1638">
        <v>9516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120</v>
      </c>
      <c r="AI1638">
        <v>83775</v>
      </c>
      <c r="AJ1638">
        <v>114000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114000</v>
      </c>
      <c r="BD1638">
        <v>698</v>
      </c>
      <c r="BE1638">
        <v>698</v>
      </c>
      <c r="BF1638">
        <v>950</v>
      </c>
      <c r="BG1638" s="1">
        <v>44525</v>
      </c>
      <c r="BH1638" s="1">
        <v>44135</v>
      </c>
      <c r="BI1638" s="1">
        <v>44545.249606481484</v>
      </c>
      <c r="BJ1638" s="1">
        <v>44524.239363425928</v>
      </c>
    </row>
    <row r="1639" spans="1:62" x14ac:dyDescent="0.25">
      <c r="A1639">
        <v>11035</v>
      </c>
      <c r="B1639" t="s">
        <v>197</v>
      </c>
      <c r="C1639" t="s">
        <v>198</v>
      </c>
      <c r="D1639">
        <v>11283</v>
      </c>
      <c r="E1639">
        <v>83</v>
      </c>
      <c r="F1639" t="s">
        <v>111</v>
      </c>
      <c r="G1639" t="s">
        <v>129</v>
      </c>
      <c r="H1639" t="s">
        <v>130</v>
      </c>
      <c r="I1639">
        <v>1000000112839</v>
      </c>
      <c r="J1639">
        <v>412664</v>
      </c>
      <c r="K1639" t="s">
        <v>64</v>
      </c>
      <c r="L1639" t="s">
        <v>179</v>
      </c>
      <c r="M1639" t="s">
        <v>66</v>
      </c>
      <c r="N1639">
        <v>0</v>
      </c>
      <c r="O1639">
        <v>0</v>
      </c>
      <c r="P1639">
        <v>0</v>
      </c>
      <c r="Q1639">
        <v>0</v>
      </c>
      <c r="R1639">
        <v>8</v>
      </c>
      <c r="S1639">
        <v>94191</v>
      </c>
      <c r="T1639">
        <v>104000</v>
      </c>
      <c r="U1639">
        <v>13439</v>
      </c>
      <c r="V1639">
        <v>4</v>
      </c>
      <c r="W1639">
        <v>46918</v>
      </c>
      <c r="X1639">
        <v>52000</v>
      </c>
      <c r="Y1639">
        <v>6542</v>
      </c>
      <c r="Z1639">
        <v>1</v>
      </c>
      <c r="AA1639">
        <v>11818</v>
      </c>
      <c r="AB1639">
        <v>13000</v>
      </c>
      <c r="AC1639">
        <v>0</v>
      </c>
      <c r="AD1639">
        <v>0</v>
      </c>
      <c r="AE1639">
        <v>0</v>
      </c>
      <c r="AF1639">
        <v>0</v>
      </c>
      <c r="AG1639">
        <v>1724</v>
      </c>
      <c r="AH1639">
        <v>40</v>
      </c>
      <c r="AI1639">
        <v>403760</v>
      </c>
      <c r="AJ1639">
        <v>520000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520000</v>
      </c>
      <c r="BD1639">
        <v>10094</v>
      </c>
      <c r="BE1639">
        <v>10094</v>
      </c>
      <c r="BF1639">
        <v>13000</v>
      </c>
      <c r="BG1639" s="1">
        <v>44539</v>
      </c>
      <c r="BH1639" s="1">
        <v>44274</v>
      </c>
      <c r="BI1639" s="1">
        <v>44545.249606481484</v>
      </c>
      <c r="BJ1639" s="1">
        <v>44524.239363425928</v>
      </c>
    </row>
    <row r="1640" spans="1:62" x14ac:dyDescent="0.25">
      <c r="A1640">
        <v>11035</v>
      </c>
      <c r="B1640" t="s">
        <v>197</v>
      </c>
      <c r="C1640" t="s">
        <v>198</v>
      </c>
      <c r="D1640">
        <v>11283</v>
      </c>
      <c r="E1640">
        <v>83</v>
      </c>
      <c r="F1640" t="s">
        <v>111</v>
      </c>
      <c r="G1640" t="s">
        <v>112</v>
      </c>
      <c r="H1640" t="s">
        <v>113</v>
      </c>
      <c r="I1640">
        <v>1000000011589</v>
      </c>
      <c r="J1640">
        <v>377531</v>
      </c>
      <c r="K1640" t="s">
        <v>64</v>
      </c>
      <c r="L1640" t="s">
        <v>126</v>
      </c>
      <c r="M1640" t="s">
        <v>66</v>
      </c>
      <c r="N1640">
        <v>20</v>
      </c>
      <c r="O1640">
        <v>228980</v>
      </c>
      <c r="P1640">
        <v>252000</v>
      </c>
      <c r="Q1640">
        <v>35307</v>
      </c>
      <c r="R1640">
        <v>20</v>
      </c>
      <c r="S1640">
        <v>227427</v>
      </c>
      <c r="T1640">
        <v>252000</v>
      </c>
      <c r="U1640">
        <v>33755</v>
      </c>
      <c r="V1640">
        <v>15</v>
      </c>
      <c r="W1640">
        <v>159051</v>
      </c>
      <c r="X1640">
        <v>189000</v>
      </c>
      <c r="Y1640">
        <v>13796</v>
      </c>
      <c r="Z1640">
        <v>35</v>
      </c>
      <c r="AA1640">
        <v>344011</v>
      </c>
      <c r="AB1640">
        <v>441000</v>
      </c>
      <c r="AC1640">
        <v>0</v>
      </c>
      <c r="AD1640">
        <v>0</v>
      </c>
      <c r="AE1640">
        <v>0</v>
      </c>
      <c r="AF1640">
        <v>62588</v>
      </c>
      <c r="AG1640">
        <v>5084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50</v>
      </c>
      <c r="AR1640">
        <v>630000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9320</v>
      </c>
      <c r="BE1640">
        <v>9320</v>
      </c>
      <c r="BF1640">
        <v>12600</v>
      </c>
      <c r="BG1640" s="1">
        <v>44542</v>
      </c>
      <c r="BH1640" s="1">
        <v>44497</v>
      </c>
      <c r="BI1640" s="1">
        <v>44545.249606481484</v>
      </c>
      <c r="BJ1640" s="1">
        <v>44524.239363425928</v>
      </c>
    </row>
    <row r="1641" spans="1:62" x14ac:dyDescent="0.25">
      <c r="A1641">
        <v>11035</v>
      </c>
      <c r="B1641" t="s">
        <v>197</v>
      </c>
      <c r="C1641" t="s">
        <v>198</v>
      </c>
      <c r="D1641">
        <v>11281</v>
      </c>
      <c r="E1641">
        <v>81</v>
      </c>
      <c r="F1641" t="s">
        <v>61</v>
      </c>
      <c r="G1641" t="s">
        <v>336</v>
      </c>
      <c r="H1641" t="s">
        <v>69</v>
      </c>
      <c r="I1641">
        <v>1000000084056</v>
      </c>
      <c r="J1641">
        <v>400657</v>
      </c>
      <c r="K1641" t="s">
        <v>64</v>
      </c>
      <c r="L1641" t="s">
        <v>70</v>
      </c>
      <c r="M1641" t="s">
        <v>66</v>
      </c>
      <c r="N1641">
        <v>0</v>
      </c>
      <c r="O1641">
        <v>0</v>
      </c>
      <c r="P1641">
        <v>0</v>
      </c>
      <c r="Q1641">
        <v>0</v>
      </c>
      <c r="R1641">
        <v>20</v>
      </c>
      <c r="S1641">
        <v>108327</v>
      </c>
      <c r="T1641">
        <v>120000</v>
      </c>
      <c r="U1641">
        <v>44699</v>
      </c>
      <c r="V1641">
        <v>20</v>
      </c>
      <c r="W1641">
        <v>108709</v>
      </c>
      <c r="X1641">
        <v>120000</v>
      </c>
      <c r="Y1641">
        <v>45081</v>
      </c>
      <c r="Z1641">
        <v>15</v>
      </c>
      <c r="AA1641">
        <v>81109</v>
      </c>
      <c r="AB1641">
        <v>90000</v>
      </c>
      <c r="AC1641">
        <v>0</v>
      </c>
      <c r="AD1641">
        <v>0</v>
      </c>
      <c r="AE1641">
        <v>0</v>
      </c>
      <c r="AF1641">
        <v>780</v>
      </c>
      <c r="AG1641">
        <v>33388</v>
      </c>
      <c r="AH1641">
        <v>6</v>
      </c>
      <c r="AI1641">
        <v>19088</v>
      </c>
      <c r="AJ1641">
        <v>36000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60</v>
      </c>
      <c r="AR1641">
        <v>360000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36000</v>
      </c>
      <c r="BB1641">
        <v>0</v>
      </c>
      <c r="BC1641">
        <v>0</v>
      </c>
      <c r="BD1641">
        <v>3181</v>
      </c>
      <c r="BE1641">
        <v>1872</v>
      </c>
      <c r="BF1641">
        <v>6000</v>
      </c>
      <c r="BG1641" s="1">
        <v>44540</v>
      </c>
      <c r="BH1641" s="1">
        <v>44452</v>
      </c>
      <c r="BI1641" s="1">
        <v>44545.249606481484</v>
      </c>
      <c r="BJ1641" s="1">
        <v>44524.239363425928</v>
      </c>
    </row>
    <row r="1642" spans="1:62" x14ac:dyDescent="0.25">
      <c r="A1642">
        <v>11035</v>
      </c>
      <c r="B1642" t="s">
        <v>197</v>
      </c>
      <c r="C1642" t="s">
        <v>198</v>
      </c>
      <c r="D1642">
        <v>11281</v>
      </c>
      <c r="E1642">
        <v>81</v>
      </c>
      <c r="F1642" t="s">
        <v>61</v>
      </c>
      <c r="G1642" t="s">
        <v>336</v>
      </c>
      <c r="H1642" t="s">
        <v>69</v>
      </c>
      <c r="I1642">
        <v>1000000114802</v>
      </c>
      <c r="J1642">
        <v>413903</v>
      </c>
      <c r="K1642" t="s">
        <v>64</v>
      </c>
      <c r="L1642" t="s">
        <v>409</v>
      </c>
      <c r="M1642" t="s">
        <v>66</v>
      </c>
      <c r="N1642">
        <v>0</v>
      </c>
      <c r="O1642">
        <v>0</v>
      </c>
      <c r="P1642">
        <v>0</v>
      </c>
      <c r="Q1642">
        <v>0</v>
      </c>
      <c r="R1642">
        <v>12</v>
      </c>
      <c r="S1642">
        <v>10855</v>
      </c>
      <c r="T1642">
        <v>12000</v>
      </c>
      <c r="U1642">
        <v>2019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228</v>
      </c>
      <c r="AI1642">
        <v>164078</v>
      </c>
      <c r="AJ1642">
        <v>228000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228000</v>
      </c>
      <c r="BA1642">
        <v>0</v>
      </c>
      <c r="BB1642">
        <v>0</v>
      </c>
      <c r="BC1642">
        <v>0</v>
      </c>
      <c r="BD1642">
        <v>720</v>
      </c>
      <c r="BE1642">
        <v>714</v>
      </c>
      <c r="BF1642">
        <v>1000</v>
      </c>
      <c r="BG1642" s="1">
        <v>44500</v>
      </c>
      <c r="BH1642" s="1">
        <v>44495</v>
      </c>
      <c r="BI1642" s="1">
        <v>44545.249606481484</v>
      </c>
      <c r="BJ1642" s="1">
        <v>44524.239363425928</v>
      </c>
    </row>
    <row r="1643" spans="1:62" x14ac:dyDescent="0.25">
      <c r="A1643">
        <v>11035</v>
      </c>
      <c r="B1643" t="s">
        <v>197</v>
      </c>
      <c r="C1643" t="s">
        <v>198</v>
      </c>
      <c r="D1643">
        <v>11282</v>
      </c>
      <c r="E1643">
        <v>82</v>
      </c>
      <c r="F1643" t="s">
        <v>86</v>
      </c>
      <c r="G1643" t="s">
        <v>94</v>
      </c>
      <c r="H1643" t="s">
        <v>95</v>
      </c>
      <c r="I1643">
        <v>1000000003081</v>
      </c>
      <c r="J1643">
        <v>118441</v>
      </c>
      <c r="K1643" t="s">
        <v>64</v>
      </c>
      <c r="L1643" t="s">
        <v>101</v>
      </c>
      <c r="M1643" t="s">
        <v>66</v>
      </c>
      <c r="N1643">
        <v>1</v>
      </c>
      <c r="O1643">
        <v>5909</v>
      </c>
      <c r="P1643">
        <v>6500</v>
      </c>
      <c r="Q1643">
        <v>1551</v>
      </c>
      <c r="R1643">
        <v>7</v>
      </c>
      <c r="S1643">
        <v>40655</v>
      </c>
      <c r="T1643">
        <v>45500</v>
      </c>
      <c r="U1643">
        <v>10149</v>
      </c>
      <c r="V1643">
        <v>4</v>
      </c>
      <c r="W1643">
        <v>23636</v>
      </c>
      <c r="X1643">
        <v>26000</v>
      </c>
      <c r="Y1643">
        <v>6205</v>
      </c>
      <c r="Z1643">
        <v>2</v>
      </c>
      <c r="AA1643">
        <v>11759</v>
      </c>
      <c r="AB1643">
        <v>13000</v>
      </c>
      <c r="AC1643">
        <v>0</v>
      </c>
      <c r="AD1643">
        <v>0</v>
      </c>
      <c r="AE1643">
        <v>0</v>
      </c>
      <c r="AF1643">
        <v>65</v>
      </c>
      <c r="AG1643">
        <v>3043</v>
      </c>
      <c r="AH1643">
        <v>26</v>
      </c>
      <c r="AI1643">
        <v>113307</v>
      </c>
      <c r="AJ1643">
        <v>169000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80</v>
      </c>
      <c r="AR1643">
        <v>520000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169000</v>
      </c>
      <c r="BB1643">
        <v>0</v>
      </c>
      <c r="BC1643">
        <v>0</v>
      </c>
      <c r="BD1643">
        <v>4358</v>
      </c>
      <c r="BE1643">
        <v>4358</v>
      </c>
      <c r="BF1643">
        <v>6500</v>
      </c>
      <c r="BG1643" s="1">
        <v>44538</v>
      </c>
      <c r="BH1643" s="1">
        <v>44448</v>
      </c>
      <c r="BI1643" s="1">
        <v>44545.249606481484</v>
      </c>
      <c r="BJ1643" s="1">
        <v>44524.239363425928</v>
      </c>
    </row>
    <row r="1644" spans="1:62" x14ac:dyDescent="0.25">
      <c r="A1644">
        <v>11035</v>
      </c>
      <c r="B1644" t="s">
        <v>197</v>
      </c>
      <c r="C1644" t="s">
        <v>198</v>
      </c>
      <c r="D1644">
        <v>11283</v>
      </c>
      <c r="E1644">
        <v>83</v>
      </c>
      <c r="F1644" t="s">
        <v>111</v>
      </c>
      <c r="G1644" t="s">
        <v>129</v>
      </c>
      <c r="H1644" t="s">
        <v>130</v>
      </c>
      <c r="I1644">
        <v>1000000004023</v>
      </c>
      <c r="J1644">
        <v>144943</v>
      </c>
      <c r="K1644" t="s">
        <v>64</v>
      </c>
      <c r="L1644" t="s">
        <v>133</v>
      </c>
      <c r="M1644" t="s">
        <v>66</v>
      </c>
      <c r="N1644">
        <v>3</v>
      </c>
      <c r="O1644">
        <v>10636</v>
      </c>
      <c r="P1644">
        <v>11700</v>
      </c>
      <c r="Q1644">
        <v>3273</v>
      </c>
      <c r="R1644">
        <v>4</v>
      </c>
      <c r="S1644">
        <v>14075</v>
      </c>
      <c r="T1644">
        <v>15600</v>
      </c>
      <c r="U1644">
        <v>4257</v>
      </c>
      <c r="V1644">
        <v>1</v>
      </c>
      <c r="W1644">
        <v>3545</v>
      </c>
      <c r="X1644">
        <v>3900</v>
      </c>
      <c r="Y1644">
        <v>1091</v>
      </c>
      <c r="Z1644">
        <v>3</v>
      </c>
      <c r="AA1644">
        <v>10601</v>
      </c>
      <c r="AB1644">
        <v>11700</v>
      </c>
      <c r="AC1644">
        <v>0</v>
      </c>
      <c r="AD1644">
        <v>0</v>
      </c>
      <c r="AE1644">
        <v>0</v>
      </c>
      <c r="AF1644">
        <v>39</v>
      </c>
      <c r="AG1644">
        <v>3237</v>
      </c>
      <c r="AH1644">
        <v>16</v>
      </c>
      <c r="AI1644">
        <v>39273</v>
      </c>
      <c r="AJ1644">
        <v>62400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62400</v>
      </c>
      <c r="BD1644">
        <v>2455</v>
      </c>
      <c r="BE1644">
        <v>2455</v>
      </c>
      <c r="BF1644">
        <v>3900</v>
      </c>
      <c r="BG1644" s="1">
        <v>44534</v>
      </c>
      <c r="BH1644" s="1">
        <v>44354</v>
      </c>
      <c r="BI1644" s="1">
        <v>44545.249606481484</v>
      </c>
      <c r="BJ1644" s="1">
        <v>44524.239363425928</v>
      </c>
    </row>
    <row r="1645" spans="1:62" x14ac:dyDescent="0.25">
      <c r="A1645">
        <v>11035</v>
      </c>
      <c r="B1645" t="s">
        <v>197</v>
      </c>
      <c r="C1645" t="s">
        <v>198</v>
      </c>
      <c r="D1645">
        <v>11281</v>
      </c>
      <c r="E1645">
        <v>81</v>
      </c>
      <c r="F1645" t="s">
        <v>61</v>
      </c>
      <c r="G1645" t="s">
        <v>62</v>
      </c>
      <c r="H1645" t="s">
        <v>63</v>
      </c>
      <c r="I1645">
        <v>1000000030372</v>
      </c>
      <c r="J1645">
        <v>375284</v>
      </c>
      <c r="K1645" t="s">
        <v>64</v>
      </c>
      <c r="L1645" t="s">
        <v>78</v>
      </c>
      <c r="M1645" t="s">
        <v>66</v>
      </c>
      <c r="N1645">
        <v>60</v>
      </c>
      <c r="O1645">
        <v>24545</v>
      </c>
      <c r="P1645">
        <v>27000</v>
      </c>
      <c r="Q1645">
        <v>4272</v>
      </c>
      <c r="R1645">
        <v>108</v>
      </c>
      <c r="S1645">
        <v>43838</v>
      </c>
      <c r="T1645">
        <v>48600</v>
      </c>
      <c r="U1645">
        <v>7345</v>
      </c>
      <c r="V1645">
        <v>109</v>
      </c>
      <c r="W1645">
        <v>44292</v>
      </c>
      <c r="X1645">
        <v>49050</v>
      </c>
      <c r="Y1645">
        <v>7461</v>
      </c>
      <c r="Z1645">
        <v>84</v>
      </c>
      <c r="AA1645">
        <v>34364</v>
      </c>
      <c r="AB1645">
        <v>37800</v>
      </c>
      <c r="AC1645">
        <v>0</v>
      </c>
      <c r="AD1645">
        <v>0</v>
      </c>
      <c r="AE1645">
        <v>0</v>
      </c>
      <c r="AF1645">
        <v>0</v>
      </c>
      <c r="AG1645">
        <v>5986</v>
      </c>
      <c r="AH1645">
        <v>588</v>
      </c>
      <c r="AI1645">
        <v>198646</v>
      </c>
      <c r="AJ1645">
        <v>264600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264600</v>
      </c>
      <c r="BA1645">
        <v>0</v>
      </c>
      <c r="BB1645">
        <v>0</v>
      </c>
      <c r="BC1645">
        <v>0</v>
      </c>
      <c r="BD1645">
        <v>338</v>
      </c>
      <c r="BE1645">
        <v>338</v>
      </c>
      <c r="BF1645">
        <v>450</v>
      </c>
      <c r="BG1645" s="1">
        <v>44540</v>
      </c>
      <c r="BH1645" s="1">
        <v>44526</v>
      </c>
      <c r="BI1645" s="1">
        <v>44545.249606481484</v>
      </c>
      <c r="BJ1645" s="1">
        <v>44524.239363425928</v>
      </c>
    </row>
    <row r="1646" spans="1:62" x14ac:dyDescent="0.25">
      <c r="A1646">
        <v>11035</v>
      </c>
      <c r="B1646" t="s">
        <v>197</v>
      </c>
      <c r="C1646" t="s">
        <v>198</v>
      </c>
      <c r="D1646">
        <v>11282</v>
      </c>
      <c r="E1646">
        <v>82</v>
      </c>
      <c r="F1646" t="s">
        <v>86</v>
      </c>
      <c r="G1646" t="s">
        <v>87</v>
      </c>
      <c r="H1646" t="s">
        <v>90</v>
      </c>
      <c r="I1646">
        <v>1000000012850</v>
      </c>
      <c r="J1646">
        <v>385428</v>
      </c>
      <c r="K1646" t="s">
        <v>64</v>
      </c>
      <c r="L1646" t="s">
        <v>105</v>
      </c>
      <c r="M1646" t="s">
        <v>66</v>
      </c>
      <c r="N1646">
        <v>10</v>
      </c>
      <c r="O1646">
        <v>54091</v>
      </c>
      <c r="P1646">
        <v>59500</v>
      </c>
      <c r="Q1646">
        <v>10472</v>
      </c>
      <c r="R1646">
        <v>18</v>
      </c>
      <c r="S1646">
        <v>96712</v>
      </c>
      <c r="T1646">
        <v>107100</v>
      </c>
      <c r="U1646">
        <v>18198</v>
      </c>
      <c r="V1646">
        <v>15</v>
      </c>
      <c r="W1646">
        <v>80755</v>
      </c>
      <c r="X1646">
        <v>89250</v>
      </c>
      <c r="Y1646">
        <v>15327</v>
      </c>
      <c r="Z1646">
        <v>11</v>
      </c>
      <c r="AA1646">
        <v>59174</v>
      </c>
      <c r="AB1646">
        <v>65450</v>
      </c>
      <c r="AC1646">
        <v>0</v>
      </c>
      <c r="AD1646">
        <v>0</v>
      </c>
      <c r="AE1646">
        <v>0</v>
      </c>
      <c r="AF1646">
        <v>359</v>
      </c>
      <c r="AG1646">
        <v>11193</v>
      </c>
      <c r="AH1646">
        <v>30</v>
      </c>
      <c r="AI1646">
        <v>130857</v>
      </c>
      <c r="AJ1646">
        <v>178500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178500</v>
      </c>
      <c r="BB1646">
        <v>0</v>
      </c>
      <c r="BC1646">
        <v>0</v>
      </c>
      <c r="BD1646">
        <v>4362</v>
      </c>
      <c r="BE1646">
        <v>4289</v>
      </c>
      <c r="BF1646">
        <v>5950</v>
      </c>
      <c r="BG1646" s="1">
        <v>44540</v>
      </c>
      <c r="BH1646" s="1">
        <v>44450</v>
      </c>
      <c r="BI1646" s="1">
        <v>44545.249606481484</v>
      </c>
      <c r="BJ1646" s="1">
        <v>44524.239363425928</v>
      </c>
    </row>
    <row r="1647" spans="1:62" x14ac:dyDescent="0.25">
      <c r="A1647">
        <v>11035</v>
      </c>
      <c r="B1647" t="s">
        <v>197</v>
      </c>
      <c r="C1647" t="s">
        <v>198</v>
      </c>
      <c r="D1647">
        <v>11283</v>
      </c>
      <c r="E1647">
        <v>83</v>
      </c>
      <c r="F1647" t="s">
        <v>111</v>
      </c>
      <c r="G1647" t="s">
        <v>117</v>
      </c>
      <c r="H1647" t="s">
        <v>118</v>
      </c>
      <c r="I1647">
        <v>1000000010208</v>
      </c>
      <c r="J1647">
        <v>361453</v>
      </c>
      <c r="K1647" t="s">
        <v>64</v>
      </c>
      <c r="L1647" t="s">
        <v>119</v>
      </c>
      <c r="M1647" t="s">
        <v>66</v>
      </c>
      <c r="N1647">
        <v>18</v>
      </c>
      <c r="O1647">
        <v>123949</v>
      </c>
      <c r="P1647">
        <v>136800</v>
      </c>
      <c r="Q1647">
        <v>7157</v>
      </c>
      <c r="R1647">
        <v>21</v>
      </c>
      <c r="S1647">
        <v>144538</v>
      </c>
      <c r="T1647">
        <v>159600</v>
      </c>
      <c r="U1647">
        <v>8281</v>
      </c>
      <c r="V1647">
        <v>36</v>
      </c>
      <c r="W1647">
        <v>247484</v>
      </c>
      <c r="X1647">
        <v>273600</v>
      </c>
      <c r="Y1647">
        <v>13900</v>
      </c>
      <c r="Z1647">
        <v>25</v>
      </c>
      <c r="AA1647">
        <v>171553</v>
      </c>
      <c r="AB1647">
        <v>190000</v>
      </c>
      <c r="AC1647">
        <v>0</v>
      </c>
      <c r="AD1647">
        <v>0</v>
      </c>
      <c r="AE1647">
        <v>0</v>
      </c>
      <c r="AF1647">
        <v>1292</v>
      </c>
      <c r="AG1647">
        <v>9342</v>
      </c>
      <c r="AH1647">
        <v>59</v>
      </c>
      <c r="AI1647">
        <v>382817</v>
      </c>
      <c r="AJ1647">
        <v>448400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448400</v>
      </c>
      <c r="BA1647">
        <v>0</v>
      </c>
      <c r="BB1647">
        <v>0</v>
      </c>
      <c r="BC1647">
        <v>0</v>
      </c>
      <c r="BD1647">
        <v>6488</v>
      </c>
      <c r="BE1647">
        <v>6454</v>
      </c>
      <c r="BF1647">
        <v>7600</v>
      </c>
      <c r="BG1647" s="1">
        <v>44544</v>
      </c>
      <c r="BH1647" s="1">
        <v>44519</v>
      </c>
      <c r="BI1647" s="1">
        <v>44545.249606481484</v>
      </c>
      <c r="BJ1647" s="1">
        <v>44524.239363425928</v>
      </c>
    </row>
    <row r="1648" spans="1:62" x14ac:dyDescent="0.25">
      <c r="A1648">
        <v>11035</v>
      </c>
      <c r="B1648" t="s">
        <v>197</v>
      </c>
      <c r="C1648" t="s">
        <v>198</v>
      </c>
      <c r="D1648">
        <v>11283</v>
      </c>
      <c r="E1648">
        <v>83</v>
      </c>
      <c r="F1648" t="s">
        <v>111</v>
      </c>
      <c r="G1648" t="s">
        <v>112</v>
      </c>
      <c r="H1648" t="s">
        <v>113</v>
      </c>
      <c r="I1648">
        <v>1000000007154</v>
      </c>
      <c r="J1648">
        <v>275169</v>
      </c>
      <c r="K1648" t="s">
        <v>64</v>
      </c>
      <c r="L1648" t="s">
        <v>125</v>
      </c>
      <c r="M1648" t="s">
        <v>66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50</v>
      </c>
      <c r="AR1648">
        <v>630000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9320</v>
      </c>
      <c r="BE1648">
        <v>9320</v>
      </c>
      <c r="BF1648">
        <v>12600</v>
      </c>
      <c r="BG1648" s="1">
        <v>44317</v>
      </c>
      <c r="BH1648" s="1">
        <v>44491</v>
      </c>
      <c r="BI1648" s="1">
        <v>44545.249606481484</v>
      </c>
      <c r="BJ1648" s="1">
        <v>44524.239363425928</v>
      </c>
    </row>
    <row r="1649" spans="1:62" x14ac:dyDescent="0.25">
      <c r="A1649">
        <v>11035</v>
      </c>
      <c r="B1649" t="s">
        <v>197</v>
      </c>
      <c r="C1649" t="s">
        <v>198</v>
      </c>
      <c r="D1649">
        <v>11281</v>
      </c>
      <c r="E1649">
        <v>81</v>
      </c>
      <c r="F1649" t="s">
        <v>61</v>
      </c>
      <c r="G1649" t="s">
        <v>336</v>
      </c>
      <c r="H1649" t="s">
        <v>69</v>
      </c>
      <c r="I1649">
        <v>1000000084568</v>
      </c>
      <c r="J1649">
        <v>405498</v>
      </c>
      <c r="K1649" t="s">
        <v>64</v>
      </c>
      <c r="L1649" t="s">
        <v>81</v>
      </c>
      <c r="M1649" t="s">
        <v>80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240</v>
      </c>
      <c r="AI1649">
        <v>84317</v>
      </c>
      <c r="AJ1649">
        <v>96000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96000</v>
      </c>
      <c r="BD1649">
        <v>351</v>
      </c>
      <c r="BE1649">
        <v>351</v>
      </c>
      <c r="BF1649">
        <v>400</v>
      </c>
      <c r="BH1649" s="1">
        <v>43711</v>
      </c>
      <c r="BI1649" s="1">
        <v>44545.249606481484</v>
      </c>
      <c r="BJ1649" s="1">
        <v>44524.239363425928</v>
      </c>
    </row>
    <row r="1650" spans="1:62" x14ac:dyDescent="0.25">
      <c r="A1650">
        <v>11035</v>
      </c>
      <c r="B1650" t="s">
        <v>197</v>
      </c>
      <c r="C1650" t="s">
        <v>198</v>
      </c>
      <c r="D1650">
        <v>11283</v>
      </c>
      <c r="E1650">
        <v>83</v>
      </c>
      <c r="F1650" t="s">
        <v>111</v>
      </c>
      <c r="G1650" t="s">
        <v>129</v>
      </c>
      <c r="H1650" t="s">
        <v>130</v>
      </c>
      <c r="I1650">
        <v>1000000007747</v>
      </c>
      <c r="J1650">
        <v>299757</v>
      </c>
      <c r="K1650" t="s">
        <v>64</v>
      </c>
      <c r="L1650" t="s">
        <v>152</v>
      </c>
      <c r="M1650" t="s">
        <v>66</v>
      </c>
      <c r="N1650">
        <v>15</v>
      </c>
      <c r="O1650">
        <v>13591</v>
      </c>
      <c r="P1650">
        <v>15000</v>
      </c>
      <c r="Q1650">
        <v>3705</v>
      </c>
      <c r="R1650">
        <v>10</v>
      </c>
      <c r="S1650">
        <v>9045</v>
      </c>
      <c r="T1650">
        <v>10000</v>
      </c>
      <c r="U1650">
        <v>2455</v>
      </c>
      <c r="V1650">
        <v>10</v>
      </c>
      <c r="W1650">
        <v>9045</v>
      </c>
      <c r="X1650">
        <v>10000</v>
      </c>
      <c r="Y1650">
        <v>2455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50</v>
      </c>
      <c r="AI1650">
        <v>32955</v>
      </c>
      <c r="AJ1650">
        <v>50000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120</v>
      </c>
      <c r="AR1650">
        <v>120000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50000</v>
      </c>
      <c r="BD1650">
        <v>659</v>
      </c>
      <c r="BE1650">
        <v>659</v>
      </c>
      <c r="BF1650">
        <v>1000</v>
      </c>
      <c r="BG1650" s="1">
        <v>44524</v>
      </c>
      <c r="BH1650" s="1">
        <v>44302</v>
      </c>
      <c r="BI1650" s="1">
        <v>44545.249606481484</v>
      </c>
      <c r="BJ1650" s="1">
        <v>44524.239363425928</v>
      </c>
    </row>
    <row r="1651" spans="1:62" x14ac:dyDescent="0.25">
      <c r="A1651">
        <v>11035</v>
      </c>
      <c r="B1651" t="s">
        <v>197</v>
      </c>
      <c r="C1651" t="s">
        <v>198</v>
      </c>
      <c r="D1651">
        <v>11283</v>
      </c>
      <c r="E1651">
        <v>83</v>
      </c>
      <c r="F1651" t="s">
        <v>111</v>
      </c>
      <c r="G1651" t="s">
        <v>129</v>
      </c>
      <c r="H1651" t="s">
        <v>130</v>
      </c>
      <c r="I1651">
        <v>1000000004025</v>
      </c>
      <c r="J1651">
        <v>144945</v>
      </c>
      <c r="K1651" t="s">
        <v>64</v>
      </c>
      <c r="L1651" t="s">
        <v>132</v>
      </c>
      <c r="M1651" t="s">
        <v>66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30</v>
      </c>
      <c r="AR1651">
        <v>117000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2455</v>
      </c>
      <c r="BE1651">
        <v>2455</v>
      </c>
      <c r="BF1651">
        <v>3900</v>
      </c>
      <c r="BG1651" s="1">
        <v>44379</v>
      </c>
      <c r="BH1651" s="1">
        <v>44302</v>
      </c>
      <c r="BI1651" s="1">
        <v>44545.249606481484</v>
      </c>
      <c r="BJ1651" s="1">
        <v>44524.239363425928</v>
      </c>
    </row>
    <row r="1652" spans="1:62" x14ac:dyDescent="0.25">
      <c r="A1652">
        <v>11035</v>
      </c>
      <c r="B1652" t="s">
        <v>197</v>
      </c>
      <c r="C1652" t="s">
        <v>198</v>
      </c>
      <c r="D1652">
        <v>11283</v>
      </c>
      <c r="E1652">
        <v>83</v>
      </c>
      <c r="F1652" t="s">
        <v>111</v>
      </c>
      <c r="G1652" t="s">
        <v>117</v>
      </c>
      <c r="H1652" t="s">
        <v>118</v>
      </c>
      <c r="I1652">
        <v>1000000003052</v>
      </c>
      <c r="J1652">
        <v>118079</v>
      </c>
      <c r="K1652" t="s">
        <v>64</v>
      </c>
      <c r="L1652" t="s">
        <v>127</v>
      </c>
      <c r="M1652" t="s">
        <v>66</v>
      </c>
      <c r="N1652">
        <v>4</v>
      </c>
      <c r="O1652">
        <v>27273</v>
      </c>
      <c r="P1652">
        <v>30000</v>
      </c>
      <c r="Q1652">
        <v>3636</v>
      </c>
      <c r="R1652">
        <v>2</v>
      </c>
      <c r="S1652">
        <v>13500</v>
      </c>
      <c r="T1652">
        <v>15000</v>
      </c>
      <c r="U1652">
        <v>1682</v>
      </c>
      <c r="V1652">
        <v>1</v>
      </c>
      <c r="W1652">
        <v>6818</v>
      </c>
      <c r="X1652">
        <v>7500</v>
      </c>
      <c r="Y1652">
        <v>909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60</v>
      </c>
      <c r="AR1652">
        <v>450000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5909</v>
      </c>
      <c r="BE1652">
        <v>5909</v>
      </c>
      <c r="BF1652">
        <v>7500</v>
      </c>
      <c r="BG1652" s="1">
        <v>44518</v>
      </c>
      <c r="BH1652" s="1">
        <v>44091</v>
      </c>
      <c r="BI1652" s="1">
        <v>44545.249606481484</v>
      </c>
      <c r="BJ1652" s="1">
        <v>44524.239363425928</v>
      </c>
    </row>
    <row r="1653" spans="1:62" x14ac:dyDescent="0.25">
      <c r="A1653">
        <v>11035</v>
      </c>
      <c r="B1653" t="s">
        <v>197</v>
      </c>
      <c r="C1653" t="s">
        <v>198</v>
      </c>
      <c r="D1653">
        <v>11283</v>
      </c>
      <c r="E1653">
        <v>83</v>
      </c>
      <c r="F1653" t="s">
        <v>111</v>
      </c>
      <c r="G1653" t="s">
        <v>129</v>
      </c>
      <c r="H1653" t="s">
        <v>130</v>
      </c>
      <c r="I1653">
        <v>1000000004024</v>
      </c>
      <c r="J1653">
        <v>144944</v>
      </c>
      <c r="K1653" t="s">
        <v>64</v>
      </c>
      <c r="L1653" t="s">
        <v>137</v>
      </c>
      <c r="M1653" t="s">
        <v>66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3545</v>
      </c>
      <c r="X1653">
        <v>3900</v>
      </c>
      <c r="Y1653">
        <v>1091</v>
      </c>
      <c r="Z1653">
        <v>2</v>
      </c>
      <c r="AA1653">
        <v>7091</v>
      </c>
      <c r="AB1653">
        <v>7800</v>
      </c>
      <c r="AC1653">
        <v>0</v>
      </c>
      <c r="AD1653">
        <v>0</v>
      </c>
      <c r="AE1653">
        <v>0</v>
      </c>
      <c r="AF1653">
        <v>0</v>
      </c>
      <c r="AG1653">
        <v>2182</v>
      </c>
      <c r="AH1653">
        <v>21</v>
      </c>
      <c r="AI1653">
        <v>51546</v>
      </c>
      <c r="AJ1653">
        <v>81900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81900</v>
      </c>
      <c r="BD1653">
        <v>2455</v>
      </c>
      <c r="BE1653">
        <v>2455</v>
      </c>
      <c r="BF1653">
        <v>3900</v>
      </c>
      <c r="BG1653" s="1">
        <v>44531</v>
      </c>
      <c r="BH1653" s="1">
        <v>44302</v>
      </c>
      <c r="BI1653" s="1">
        <v>44545.249606481484</v>
      </c>
      <c r="BJ1653" s="1">
        <v>44524.239363425928</v>
      </c>
    </row>
    <row r="1654" spans="1:62" x14ac:dyDescent="0.25">
      <c r="A1654">
        <v>11035</v>
      </c>
      <c r="B1654" t="s">
        <v>197</v>
      </c>
      <c r="C1654" t="s">
        <v>198</v>
      </c>
      <c r="D1654">
        <v>11282</v>
      </c>
      <c r="E1654">
        <v>82</v>
      </c>
      <c r="F1654" t="s">
        <v>86</v>
      </c>
      <c r="G1654" t="s">
        <v>87</v>
      </c>
      <c r="H1654" t="s">
        <v>88</v>
      </c>
      <c r="I1654">
        <v>1000000010553</v>
      </c>
      <c r="J1654">
        <v>366492</v>
      </c>
      <c r="K1654" t="s">
        <v>64</v>
      </c>
      <c r="L1654" t="s">
        <v>89</v>
      </c>
      <c r="M1654" t="s">
        <v>66</v>
      </c>
      <c r="N1654">
        <v>10</v>
      </c>
      <c r="O1654">
        <v>124953</v>
      </c>
      <c r="P1654">
        <v>138000</v>
      </c>
      <c r="Q1654">
        <v>18733</v>
      </c>
      <c r="R1654">
        <v>23</v>
      </c>
      <c r="S1654">
        <v>286789</v>
      </c>
      <c r="T1654">
        <v>317400</v>
      </c>
      <c r="U1654">
        <v>42483</v>
      </c>
      <c r="V1654">
        <v>18</v>
      </c>
      <c r="W1654">
        <v>224438</v>
      </c>
      <c r="X1654">
        <v>248400</v>
      </c>
      <c r="Y1654">
        <v>33202</v>
      </c>
      <c r="Z1654">
        <v>8</v>
      </c>
      <c r="AA1654">
        <v>99862</v>
      </c>
      <c r="AB1654">
        <v>110400</v>
      </c>
      <c r="AC1654">
        <v>0</v>
      </c>
      <c r="AD1654">
        <v>0</v>
      </c>
      <c r="AE1654">
        <v>0</v>
      </c>
      <c r="AF1654">
        <v>552</v>
      </c>
      <c r="AG1654">
        <v>14866</v>
      </c>
      <c r="AH1654">
        <v>23</v>
      </c>
      <c r="AI1654">
        <v>244363</v>
      </c>
      <c r="AJ1654">
        <v>317400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10</v>
      </c>
      <c r="AR1654">
        <v>138000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317400</v>
      </c>
      <c r="BA1654">
        <v>0</v>
      </c>
      <c r="BB1654">
        <v>0</v>
      </c>
      <c r="BC1654">
        <v>0</v>
      </c>
      <c r="BD1654">
        <v>10624</v>
      </c>
      <c r="BE1654">
        <v>10611</v>
      </c>
      <c r="BF1654">
        <v>13800</v>
      </c>
      <c r="BG1654" s="1">
        <v>44541</v>
      </c>
      <c r="BH1654" s="1">
        <v>44506</v>
      </c>
      <c r="BI1654" s="1">
        <v>44545.249606481484</v>
      </c>
      <c r="BJ1654" s="1">
        <v>44524.239363425928</v>
      </c>
    </row>
    <row r="1655" spans="1:62" x14ac:dyDescent="0.25">
      <c r="A1655">
        <v>11035</v>
      </c>
      <c r="B1655" t="s">
        <v>197</v>
      </c>
      <c r="C1655" t="s">
        <v>198</v>
      </c>
      <c r="D1655">
        <v>11281</v>
      </c>
      <c r="E1655">
        <v>81</v>
      </c>
      <c r="F1655" t="s">
        <v>61</v>
      </c>
      <c r="G1655" t="s">
        <v>62</v>
      </c>
      <c r="H1655" t="s">
        <v>63</v>
      </c>
      <c r="I1655">
        <v>1000000076903</v>
      </c>
      <c r="J1655">
        <v>384738</v>
      </c>
      <c r="K1655" t="s">
        <v>64</v>
      </c>
      <c r="L1655" t="s">
        <v>448</v>
      </c>
      <c r="M1655" t="s">
        <v>66</v>
      </c>
      <c r="N1655">
        <v>0</v>
      </c>
      <c r="O1655">
        <v>0</v>
      </c>
      <c r="P1655">
        <v>0</v>
      </c>
      <c r="Q1655">
        <v>0</v>
      </c>
      <c r="R1655">
        <v>7</v>
      </c>
      <c r="S1655">
        <v>68629</v>
      </c>
      <c r="T1655">
        <v>75600</v>
      </c>
      <c r="U1655">
        <v>11045</v>
      </c>
      <c r="V1655">
        <v>3</v>
      </c>
      <c r="W1655">
        <v>29356</v>
      </c>
      <c r="X1655">
        <v>32400</v>
      </c>
      <c r="Y1655">
        <v>4678</v>
      </c>
      <c r="Z1655">
        <v>5</v>
      </c>
      <c r="AA1655">
        <v>48993</v>
      </c>
      <c r="AB1655">
        <v>54000</v>
      </c>
      <c r="AC1655">
        <v>0</v>
      </c>
      <c r="AD1655">
        <v>0</v>
      </c>
      <c r="AE1655">
        <v>0</v>
      </c>
      <c r="AF1655">
        <v>108</v>
      </c>
      <c r="AG1655">
        <v>7861</v>
      </c>
      <c r="AH1655">
        <v>45</v>
      </c>
      <c r="AI1655">
        <v>370182</v>
      </c>
      <c r="AJ1655">
        <v>486000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420</v>
      </c>
      <c r="AR1655">
        <v>4536000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486000</v>
      </c>
      <c r="BA1655">
        <v>0</v>
      </c>
      <c r="BB1655">
        <v>0</v>
      </c>
      <c r="BC1655">
        <v>0</v>
      </c>
      <c r="BD1655">
        <v>8226</v>
      </c>
      <c r="BE1655">
        <v>8226</v>
      </c>
      <c r="BF1655">
        <v>10800</v>
      </c>
      <c r="BG1655" s="1">
        <v>44542</v>
      </c>
      <c r="BH1655" s="1">
        <v>44539</v>
      </c>
      <c r="BI1655" s="1">
        <v>44545.249606481484</v>
      </c>
      <c r="BJ1655" s="1">
        <v>44524.239363425928</v>
      </c>
    </row>
    <row r="1656" spans="1:62" x14ac:dyDescent="0.25">
      <c r="A1656">
        <v>11035</v>
      </c>
      <c r="B1656" t="s">
        <v>197</v>
      </c>
      <c r="C1656" t="s">
        <v>198</v>
      </c>
      <c r="D1656">
        <v>11281</v>
      </c>
      <c r="E1656">
        <v>81</v>
      </c>
      <c r="F1656" t="s">
        <v>61</v>
      </c>
      <c r="G1656" t="s">
        <v>336</v>
      </c>
      <c r="H1656" t="s">
        <v>69</v>
      </c>
      <c r="I1656">
        <v>1000000115534</v>
      </c>
      <c r="J1656">
        <v>414323</v>
      </c>
      <c r="K1656" t="s">
        <v>64</v>
      </c>
      <c r="L1656" t="s">
        <v>410</v>
      </c>
      <c r="M1656" t="s">
        <v>66</v>
      </c>
      <c r="N1656">
        <v>79</v>
      </c>
      <c r="O1656">
        <v>71654</v>
      </c>
      <c r="P1656">
        <v>79000</v>
      </c>
      <c r="Q1656">
        <v>12198</v>
      </c>
      <c r="R1656">
        <v>60</v>
      </c>
      <c r="S1656">
        <v>54235</v>
      </c>
      <c r="T1656">
        <v>60000</v>
      </c>
      <c r="U1656">
        <v>10715</v>
      </c>
      <c r="V1656">
        <v>60</v>
      </c>
      <c r="W1656">
        <v>54218</v>
      </c>
      <c r="X1656">
        <v>60000</v>
      </c>
      <c r="Y1656">
        <v>11281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222</v>
      </c>
      <c r="AI1656">
        <v>159076</v>
      </c>
      <c r="AJ1656">
        <v>222000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222000</v>
      </c>
      <c r="BA1656">
        <v>0</v>
      </c>
      <c r="BB1656">
        <v>0</v>
      </c>
      <c r="BC1656">
        <v>0</v>
      </c>
      <c r="BD1656">
        <v>717</v>
      </c>
      <c r="BE1656">
        <v>712</v>
      </c>
      <c r="BF1656">
        <v>1000</v>
      </c>
      <c r="BG1656" s="1">
        <v>44519</v>
      </c>
      <c r="BH1656" s="1">
        <v>44512</v>
      </c>
      <c r="BI1656" s="1">
        <v>44545.249606481484</v>
      </c>
      <c r="BJ1656" s="1">
        <v>44524.239363425928</v>
      </c>
    </row>
    <row r="1657" spans="1:62" x14ac:dyDescent="0.25">
      <c r="A1657">
        <v>11035</v>
      </c>
      <c r="B1657" t="s">
        <v>197</v>
      </c>
      <c r="C1657" t="s">
        <v>198</v>
      </c>
      <c r="D1657">
        <v>11283</v>
      </c>
      <c r="E1657">
        <v>83</v>
      </c>
      <c r="F1657" t="s">
        <v>111</v>
      </c>
      <c r="G1657" t="s">
        <v>129</v>
      </c>
      <c r="H1657" t="s">
        <v>130</v>
      </c>
      <c r="I1657">
        <v>1000000112842</v>
      </c>
      <c r="J1657">
        <v>412665</v>
      </c>
      <c r="K1657" t="s">
        <v>64</v>
      </c>
      <c r="L1657" t="s">
        <v>178</v>
      </c>
      <c r="M1657" t="s">
        <v>66</v>
      </c>
      <c r="N1657">
        <v>3</v>
      </c>
      <c r="O1657">
        <v>35336</v>
      </c>
      <c r="P1657">
        <v>39000</v>
      </c>
      <c r="Q1657">
        <v>5054</v>
      </c>
      <c r="R1657">
        <v>5</v>
      </c>
      <c r="S1657">
        <v>59091</v>
      </c>
      <c r="T1657">
        <v>65000</v>
      </c>
      <c r="U1657">
        <v>8621</v>
      </c>
      <c r="V1657">
        <v>3</v>
      </c>
      <c r="W1657">
        <v>35455</v>
      </c>
      <c r="X1657">
        <v>39000</v>
      </c>
      <c r="Y1657">
        <v>5173</v>
      </c>
      <c r="Z1657">
        <v>1</v>
      </c>
      <c r="AA1657">
        <v>11818</v>
      </c>
      <c r="AB1657">
        <v>13000</v>
      </c>
      <c r="AC1657">
        <v>0</v>
      </c>
      <c r="AD1657">
        <v>0</v>
      </c>
      <c r="AE1657">
        <v>0</v>
      </c>
      <c r="AF1657">
        <v>0</v>
      </c>
      <c r="AG1657">
        <v>1724</v>
      </c>
      <c r="AH1657">
        <v>9</v>
      </c>
      <c r="AI1657">
        <v>90846</v>
      </c>
      <c r="AJ1657">
        <v>117000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117000</v>
      </c>
      <c r="BD1657">
        <v>10094</v>
      </c>
      <c r="BE1657">
        <v>10094</v>
      </c>
      <c r="BF1657">
        <v>13000</v>
      </c>
      <c r="BG1657" s="1">
        <v>44539</v>
      </c>
      <c r="BH1657" s="1">
        <v>44296</v>
      </c>
      <c r="BI1657" s="1">
        <v>44545.249606481484</v>
      </c>
      <c r="BJ1657" s="1">
        <v>44524.239363425928</v>
      </c>
    </row>
    <row r="1658" spans="1:62" x14ac:dyDescent="0.25">
      <c r="A1658">
        <v>11035</v>
      </c>
      <c r="B1658" t="s">
        <v>197</v>
      </c>
      <c r="C1658" t="s">
        <v>198</v>
      </c>
      <c r="D1658">
        <v>11283</v>
      </c>
      <c r="E1658">
        <v>83</v>
      </c>
      <c r="F1658" t="s">
        <v>111</v>
      </c>
      <c r="G1658" t="s">
        <v>129</v>
      </c>
      <c r="H1658" t="s">
        <v>130</v>
      </c>
      <c r="I1658">
        <v>1000000007746</v>
      </c>
      <c r="J1658">
        <v>299756</v>
      </c>
      <c r="K1658" t="s">
        <v>64</v>
      </c>
      <c r="L1658" t="s">
        <v>166</v>
      </c>
      <c r="M1658" t="s">
        <v>66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2</v>
      </c>
      <c r="AI1658">
        <v>1318</v>
      </c>
      <c r="AJ1658">
        <v>2000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2000</v>
      </c>
      <c r="BD1658">
        <v>659</v>
      </c>
      <c r="BE1658">
        <v>659</v>
      </c>
      <c r="BF1658">
        <v>1000</v>
      </c>
      <c r="BG1658" s="1">
        <v>44259</v>
      </c>
      <c r="BH1658" s="1">
        <v>43711</v>
      </c>
      <c r="BI1658" s="1">
        <v>44545.249606481484</v>
      </c>
      <c r="BJ1658" s="1">
        <v>44524.239363425928</v>
      </c>
    </row>
    <row r="1659" spans="1:62" x14ac:dyDescent="0.25">
      <c r="A1659">
        <v>11035</v>
      </c>
      <c r="B1659" t="s">
        <v>197</v>
      </c>
      <c r="C1659" t="s">
        <v>198</v>
      </c>
      <c r="D1659">
        <v>11283</v>
      </c>
      <c r="E1659">
        <v>83</v>
      </c>
      <c r="F1659" t="s">
        <v>111</v>
      </c>
      <c r="G1659" t="s">
        <v>129</v>
      </c>
      <c r="H1659" t="s">
        <v>130</v>
      </c>
      <c r="I1659">
        <v>1000000004022</v>
      </c>
      <c r="J1659">
        <v>144942</v>
      </c>
      <c r="K1659" t="s">
        <v>64</v>
      </c>
      <c r="L1659" t="s">
        <v>136</v>
      </c>
      <c r="M1659" t="s">
        <v>66</v>
      </c>
      <c r="N1659">
        <v>5</v>
      </c>
      <c r="O1659">
        <v>17727</v>
      </c>
      <c r="P1659">
        <v>19500</v>
      </c>
      <c r="Q1659">
        <v>5455</v>
      </c>
      <c r="R1659">
        <v>6</v>
      </c>
      <c r="S1659">
        <v>21166</v>
      </c>
      <c r="T1659">
        <v>23400</v>
      </c>
      <c r="U1659">
        <v>6439</v>
      </c>
      <c r="V1659">
        <v>3</v>
      </c>
      <c r="W1659">
        <v>10636</v>
      </c>
      <c r="X1659">
        <v>11700</v>
      </c>
      <c r="Y1659">
        <v>3273</v>
      </c>
      <c r="Z1659">
        <v>3</v>
      </c>
      <c r="AA1659">
        <v>10636</v>
      </c>
      <c r="AB1659">
        <v>11700</v>
      </c>
      <c r="AC1659">
        <v>0</v>
      </c>
      <c r="AD1659">
        <v>0</v>
      </c>
      <c r="AE1659">
        <v>0</v>
      </c>
      <c r="AF1659">
        <v>0</v>
      </c>
      <c r="AG1659">
        <v>3273</v>
      </c>
      <c r="AH1659">
        <v>22</v>
      </c>
      <c r="AI1659">
        <v>54000</v>
      </c>
      <c r="AJ1659">
        <v>85800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85800</v>
      </c>
      <c r="BD1659">
        <v>2455</v>
      </c>
      <c r="BE1659">
        <v>2455</v>
      </c>
      <c r="BF1659">
        <v>3900</v>
      </c>
      <c r="BG1659" s="1">
        <v>44542</v>
      </c>
      <c r="BH1659" s="1">
        <v>44302</v>
      </c>
      <c r="BI1659" s="1">
        <v>44545.249606481484</v>
      </c>
      <c r="BJ1659" s="1">
        <v>44524.239363425928</v>
      </c>
    </row>
    <row r="1660" spans="1:62" x14ac:dyDescent="0.25">
      <c r="A1660">
        <v>11035</v>
      </c>
      <c r="B1660" t="s">
        <v>197</v>
      </c>
      <c r="C1660" t="s">
        <v>198</v>
      </c>
      <c r="D1660">
        <v>11283</v>
      </c>
      <c r="E1660">
        <v>83</v>
      </c>
      <c r="F1660" t="s">
        <v>111</v>
      </c>
      <c r="G1660" t="s">
        <v>117</v>
      </c>
      <c r="H1660" t="s">
        <v>118</v>
      </c>
      <c r="I1660">
        <v>1000000006378</v>
      </c>
      <c r="J1660">
        <v>236915</v>
      </c>
      <c r="K1660" t="s">
        <v>64</v>
      </c>
      <c r="L1660" t="s">
        <v>121</v>
      </c>
      <c r="M1660" t="s">
        <v>66</v>
      </c>
      <c r="N1660">
        <v>16</v>
      </c>
      <c r="O1660">
        <v>174545</v>
      </c>
      <c r="P1660">
        <v>192000</v>
      </c>
      <c r="Q1660">
        <v>25092</v>
      </c>
      <c r="R1660">
        <v>13</v>
      </c>
      <c r="S1660">
        <v>140618</v>
      </c>
      <c r="T1660">
        <v>156000</v>
      </c>
      <c r="U1660">
        <v>19187</v>
      </c>
      <c r="V1660">
        <v>9</v>
      </c>
      <c r="W1660">
        <v>97964</v>
      </c>
      <c r="X1660">
        <v>108000</v>
      </c>
      <c r="Y1660">
        <v>13896</v>
      </c>
      <c r="Z1660">
        <v>3</v>
      </c>
      <c r="AA1660">
        <v>32509</v>
      </c>
      <c r="AB1660">
        <v>36000</v>
      </c>
      <c r="AC1660">
        <v>0</v>
      </c>
      <c r="AD1660">
        <v>0</v>
      </c>
      <c r="AE1660">
        <v>0</v>
      </c>
      <c r="AF1660">
        <v>240</v>
      </c>
      <c r="AG1660">
        <v>4487</v>
      </c>
      <c r="AH1660">
        <v>53</v>
      </c>
      <c r="AI1660">
        <v>495064</v>
      </c>
      <c r="AJ1660">
        <v>636000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636000</v>
      </c>
      <c r="BD1660">
        <v>9341</v>
      </c>
      <c r="BE1660">
        <v>9341</v>
      </c>
      <c r="BF1660">
        <v>12000</v>
      </c>
      <c r="BG1660" s="1">
        <v>44535</v>
      </c>
      <c r="BH1660" s="1">
        <v>44335</v>
      </c>
      <c r="BI1660" s="1">
        <v>44545.249606481484</v>
      </c>
      <c r="BJ1660" s="1">
        <v>44524.239363425928</v>
      </c>
    </row>
    <row r="1661" spans="1:62" x14ac:dyDescent="0.25">
      <c r="A1661">
        <v>11035</v>
      </c>
      <c r="B1661" t="s">
        <v>197</v>
      </c>
      <c r="C1661" t="s">
        <v>198</v>
      </c>
      <c r="D1661">
        <v>11281</v>
      </c>
      <c r="E1661">
        <v>81</v>
      </c>
      <c r="F1661" t="s">
        <v>61</v>
      </c>
      <c r="G1661" t="s">
        <v>336</v>
      </c>
      <c r="H1661" t="s">
        <v>69</v>
      </c>
      <c r="I1661">
        <v>1000000015630</v>
      </c>
      <c r="J1661">
        <v>391928</v>
      </c>
      <c r="K1661" t="s">
        <v>64</v>
      </c>
      <c r="L1661" t="s">
        <v>71</v>
      </c>
      <c r="M1661" t="s">
        <v>80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</v>
      </c>
      <c r="AI1661">
        <v>2101</v>
      </c>
      <c r="AJ1661">
        <v>3600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3600</v>
      </c>
      <c r="BD1661">
        <v>700</v>
      </c>
      <c r="BE1661">
        <v>704</v>
      </c>
      <c r="BF1661">
        <v>1200</v>
      </c>
      <c r="BG1661" s="1">
        <v>43990</v>
      </c>
      <c r="BH1661" s="1">
        <v>43826</v>
      </c>
      <c r="BI1661" s="1">
        <v>44545.249606481484</v>
      </c>
      <c r="BJ1661" s="1">
        <v>44524.239363425928</v>
      </c>
    </row>
    <row r="1662" spans="1:62" x14ac:dyDescent="0.25">
      <c r="A1662">
        <v>11035</v>
      </c>
      <c r="B1662" t="s">
        <v>197</v>
      </c>
      <c r="C1662" t="s">
        <v>198</v>
      </c>
      <c r="D1662">
        <v>11281</v>
      </c>
      <c r="E1662">
        <v>81</v>
      </c>
      <c r="F1662" t="s">
        <v>61</v>
      </c>
      <c r="G1662" t="s">
        <v>62</v>
      </c>
      <c r="H1662" t="s">
        <v>63</v>
      </c>
      <c r="I1662">
        <v>1000000085828</v>
      </c>
      <c r="J1662">
        <v>406658</v>
      </c>
      <c r="K1662" t="s">
        <v>64</v>
      </c>
      <c r="L1662" t="s">
        <v>67</v>
      </c>
      <c r="M1662" t="s">
        <v>66</v>
      </c>
      <c r="N1662">
        <v>72</v>
      </c>
      <c r="O1662">
        <v>57436</v>
      </c>
      <c r="P1662">
        <v>64800</v>
      </c>
      <c r="Q1662">
        <v>7141</v>
      </c>
      <c r="R1662">
        <v>48</v>
      </c>
      <c r="S1662">
        <v>39076</v>
      </c>
      <c r="T1662">
        <v>43200</v>
      </c>
      <c r="U1662">
        <v>5546</v>
      </c>
      <c r="V1662">
        <v>24</v>
      </c>
      <c r="W1662">
        <v>19636</v>
      </c>
      <c r="X1662">
        <v>21600</v>
      </c>
      <c r="Y1662">
        <v>2871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492</v>
      </c>
      <c r="AI1662">
        <v>343484</v>
      </c>
      <c r="AJ1662">
        <v>442800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442800</v>
      </c>
      <c r="BA1662">
        <v>0</v>
      </c>
      <c r="BB1662">
        <v>0</v>
      </c>
      <c r="BC1662">
        <v>0</v>
      </c>
      <c r="BD1662">
        <v>698</v>
      </c>
      <c r="BE1662">
        <v>698</v>
      </c>
      <c r="BF1662">
        <v>900</v>
      </c>
      <c r="BG1662" s="1">
        <v>44509</v>
      </c>
      <c r="BH1662" s="1">
        <v>44512</v>
      </c>
      <c r="BI1662" s="1">
        <v>44545.249606481484</v>
      </c>
      <c r="BJ1662" s="1">
        <v>44524.239363425928</v>
      </c>
    </row>
    <row r="1663" spans="1:62" x14ac:dyDescent="0.25">
      <c r="A1663">
        <v>11035</v>
      </c>
      <c r="B1663" t="s">
        <v>197</v>
      </c>
      <c r="C1663" t="s">
        <v>198</v>
      </c>
      <c r="D1663">
        <v>11283</v>
      </c>
      <c r="E1663">
        <v>83</v>
      </c>
      <c r="F1663" t="s">
        <v>111</v>
      </c>
      <c r="G1663" t="s">
        <v>112</v>
      </c>
      <c r="H1663" t="s">
        <v>113</v>
      </c>
      <c r="I1663">
        <v>1000000011041</v>
      </c>
      <c r="J1663">
        <v>372029</v>
      </c>
      <c r="K1663" t="s">
        <v>64</v>
      </c>
      <c r="L1663" t="s">
        <v>124</v>
      </c>
      <c r="M1663" t="s">
        <v>66</v>
      </c>
      <c r="N1663">
        <v>20</v>
      </c>
      <c r="O1663">
        <v>325292</v>
      </c>
      <c r="P1663">
        <v>358000</v>
      </c>
      <c r="Q1663">
        <v>50640</v>
      </c>
      <c r="R1663">
        <v>15</v>
      </c>
      <c r="S1663">
        <v>243115</v>
      </c>
      <c r="T1663">
        <v>268500</v>
      </c>
      <c r="U1663">
        <v>36675</v>
      </c>
      <c r="V1663">
        <v>12</v>
      </c>
      <c r="W1663">
        <v>186739</v>
      </c>
      <c r="X1663">
        <v>214800</v>
      </c>
      <c r="Y1663">
        <v>21519</v>
      </c>
      <c r="Z1663">
        <v>10</v>
      </c>
      <c r="AA1663">
        <v>153706</v>
      </c>
      <c r="AB1663">
        <v>179000</v>
      </c>
      <c r="AC1663">
        <v>0</v>
      </c>
      <c r="AD1663">
        <v>0</v>
      </c>
      <c r="AE1663">
        <v>0</v>
      </c>
      <c r="AF1663">
        <v>9923</v>
      </c>
      <c r="AG1663">
        <v>16023</v>
      </c>
      <c r="AH1663">
        <v>51</v>
      </c>
      <c r="AI1663">
        <v>700693</v>
      </c>
      <c r="AJ1663">
        <v>912900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12</v>
      </c>
      <c r="AR1663">
        <v>214800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912900</v>
      </c>
      <c r="BA1663">
        <v>0</v>
      </c>
      <c r="BB1663">
        <v>0</v>
      </c>
      <c r="BC1663">
        <v>0</v>
      </c>
      <c r="BD1663">
        <v>13739</v>
      </c>
      <c r="BE1663">
        <v>13521</v>
      </c>
      <c r="BF1663">
        <v>17900</v>
      </c>
      <c r="BG1663" s="1">
        <v>44541</v>
      </c>
      <c r="BH1663" s="1">
        <v>44542</v>
      </c>
      <c r="BI1663" s="1">
        <v>44545.249606481484</v>
      </c>
      <c r="BJ1663" s="1">
        <v>44524.239363425928</v>
      </c>
    </row>
    <row r="1664" spans="1:62" x14ac:dyDescent="0.25">
      <c r="A1664">
        <v>11035</v>
      </c>
      <c r="B1664" t="s">
        <v>197</v>
      </c>
      <c r="C1664" t="s">
        <v>198</v>
      </c>
      <c r="D1664">
        <v>11283</v>
      </c>
      <c r="E1664">
        <v>83</v>
      </c>
      <c r="F1664" t="s">
        <v>111</v>
      </c>
      <c r="G1664" t="s">
        <v>117</v>
      </c>
      <c r="H1664" t="s">
        <v>118</v>
      </c>
      <c r="I1664">
        <v>1000000003051</v>
      </c>
      <c r="J1664">
        <v>118076</v>
      </c>
      <c r="K1664" t="s">
        <v>64</v>
      </c>
      <c r="L1664" t="s">
        <v>128</v>
      </c>
      <c r="M1664" t="s">
        <v>66</v>
      </c>
      <c r="N1664">
        <v>15</v>
      </c>
      <c r="O1664">
        <v>101795</v>
      </c>
      <c r="P1664">
        <v>112500</v>
      </c>
      <c r="Q1664">
        <v>13159</v>
      </c>
      <c r="R1664">
        <v>39</v>
      </c>
      <c r="S1664">
        <v>264273</v>
      </c>
      <c r="T1664">
        <v>292500</v>
      </c>
      <c r="U1664">
        <v>33817</v>
      </c>
      <c r="V1664">
        <v>26</v>
      </c>
      <c r="W1664">
        <v>176864</v>
      </c>
      <c r="X1664">
        <v>195000</v>
      </c>
      <c r="Y1664">
        <v>23227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40</v>
      </c>
      <c r="AR1664">
        <v>300000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5909</v>
      </c>
      <c r="BE1664">
        <v>5909</v>
      </c>
      <c r="BF1664">
        <v>7500</v>
      </c>
      <c r="BG1664" s="1">
        <v>44530</v>
      </c>
      <c r="BH1664" s="1">
        <v>44492</v>
      </c>
      <c r="BI1664" s="1">
        <v>44545.249606481484</v>
      </c>
      <c r="BJ1664" s="1">
        <v>44524.239363425928</v>
      </c>
    </row>
    <row r="1665" spans="1:62" x14ac:dyDescent="0.25">
      <c r="A1665">
        <v>11037</v>
      </c>
      <c r="B1665" t="s">
        <v>199</v>
      </c>
      <c r="C1665" t="s">
        <v>200</v>
      </c>
      <c r="D1665">
        <v>11281</v>
      </c>
      <c r="E1665">
        <v>81</v>
      </c>
      <c r="F1665" t="s">
        <v>61</v>
      </c>
      <c r="G1665" t="s">
        <v>62</v>
      </c>
      <c r="H1665" t="s">
        <v>63</v>
      </c>
      <c r="I1665">
        <v>1000000076903</v>
      </c>
      <c r="J1665">
        <v>384738</v>
      </c>
      <c r="K1665" t="s">
        <v>64</v>
      </c>
      <c r="L1665" t="s">
        <v>448</v>
      </c>
      <c r="M1665" t="s">
        <v>66</v>
      </c>
      <c r="N1665">
        <v>7</v>
      </c>
      <c r="O1665">
        <v>68727</v>
      </c>
      <c r="P1665">
        <v>75600</v>
      </c>
      <c r="Q1665">
        <v>11143</v>
      </c>
      <c r="R1665">
        <v>9</v>
      </c>
      <c r="S1665">
        <v>87971</v>
      </c>
      <c r="T1665">
        <v>97200</v>
      </c>
      <c r="U1665">
        <v>13934</v>
      </c>
      <c r="V1665">
        <v>1</v>
      </c>
      <c r="W1665">
        <v>9818</v>
      </c>
      <c r="X1665">
        <v>10800</v>
      </c>
      <c r="Y1665">
        <v>1592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126</v>
      </c>
      <c r="AI1665">
        <v>1036511</v>
      </c>
      <c r="AJ1665">
        <v>1360800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336</v>
      </c>
      <c r="AR1665">
        <v>3628800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1360800</v>
      </c>
      <c r="BA1665">
        <v>0</v>
      </c>
      <c r="BB1665">
        <v>0</v>
      </c>
      <c r="BC1665">
        <v>0</v>
      </c>
      <c r="BD1665">
        <v>8226</v>
      </c>
      <c r="BE1665">
        <v>8226</v>
      </c>
      <c r="BF1665">
        <v>10800</v>
      </c>
      <c r="BG1665" s="1">
        <v>44511</v>
      </c>
      <c r="BH1665" s="1">
        <v>44525</v>
      </c>
      <c r="BI1665" s="1">
        <v>44545.249606481484</v>
      </c>
      <c r="BJ1665" s="1">
        <v>44524.239363425928</v>
      </c>
    </row>
    <row r="1666" spans="1:62" x14ac:dyDescent="0.25">
      <c r="A1666">
        <v>11037</v>
      </c>
      <c r="B1666" t="s">
        <v>199</v>
      </c>
      <c r="C1666" t="s">
        <v>200</v>
      </c>
      <c r="D1666">
        <v>11283</v>
      </c>
      <c r="E1666">
        <v>83</v>
      </c>
      <c r="F1666" t="s">
        <v>111</v>
      </c>
      <c r="G1666" t="s">
        <v>129</v>
      </c>
      <c r="H1666" t="s">
        <v>130</v>
      </c>
      <c r="I1666">
        <v>1000000008151</v>
      </c>
      <c r="J1666">
        <v>312787</v>
      </c>
      <c r="K1666" t="s">
        <v>64</v>
      </c>
      <c r="L1666" t="s">
        <v>167</v>
      </c>
      <c r="M1666" t="s">
        <v>66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120</v>
      </c>
      <c r="AX1666">
        <v>79080</v>
      </c>
      <c r="AY1666">
        <v>120000</v>
      </c>
      <c r="AZ1666">
        <v>0</v>
      </c>
      <c r="BA1666">
        <v>0</v>
      </c>
      <c r="BB1666">
        <v>0</v>
      </c>
      <c r="BC1666">
        <v>0</v>
      </c>
      <c r="BD1666">
        <v>659</v>
      </c>
      <c r="BE1666">
        <v>659</v>
      </c>
      <c r="BF1666">
        <v>1000</v>
      </c>
      <c r="BG1666" s="1">
        <v>44164</v>
      </c>
      <c r="BH1666" s="1">
        <v>44263</v>
      </c>
      <c r="BI1666" s="1">
        <v>44545.249606481484</v>
      </c>
      <c r="BJ1666" s="1">
        <v>44524.239363425928</v>
      </c>
    </row>
    <row r="1667" spans="1:62" x14ac:dyDescent="0.25">
      <c r="A1667">
        <v>11037</v>
      </c>
      <c r="B1667" t="s">
        <v>199</v>
      </c>
      <c r="C1667" t="s">
        <v>200</v>
      </c>
      <c r="D1667">
        <v>11282</v>
      </c>
      <c r="E1667">
        <v>82</v>
      </c>
      <c r="F1667" t="s">
        <v>86</v>
      </c>
      <c r="G1667" t="s">
        <v>94</v>
      </c>
      <c r="H1667" t="s">
        <v>95</v>
      </c>
      <c r="I1667">
        <v>1000000003288</v>
      </c>
      <c r="J1667">
        <v>124849</v>
      </c>
      <c r="K1667" t="s">
        <v>64</v>
      </c>
      <c r="L1667" t="s">
        <v>102</v>
      </c>
      <c r="M1667" t="s">
        <v>66</v>
      </c>
      <c r="N1667">
        <v>12</v>
      </c>
      <c r="O1667">
        <v>70791</v>
      </c>
      <c r="P1667">
        <v>78000</v>
      </c>
      <c r="Q1667">
        <v>18496</v>
      </c>
      <c r="R1667">
        <v>24</v>
      </c>
      <c r="S1667">
        <v>140873</v>
      </c>
      <c r="T1667">
        <v>156000</v>
      </c>
      <c r="U1667">
        <v>36282</v>
      </c>
      <c r="V1667">
        <v>9</v>
      </c>
      <c r="W1667">
        <v>53005</v>
      </c>
      <c r="X1667">
        <v>58500</v>
      </c>
      <c r="Y1667">
        <v>13783</v>
      </c>
      <c r="Z1667">
        <v>3</v>
      </c>
      <c r="AA1667">
        <v>17668</v>
      </c>
      <c r="AB1667">
        <v>19500</v>
      </c>
      <c r="AC1667">
        <v>0</v>
      </c>
      <c r="AD1667">
        <v>0</v>
      </c>
      <c r="AE1667">
        <v>0</v>
      </c>
      <c r="AF1667">
        <v>65</v>
      </c>
      <c r="AG1667">
        <v>4594</v>
      </c>
      <c r="AH1667">
        <v>20</v>
      </c>
      <c r="AI1667">
        <v>87159</v>
      </c>
      <c r="AJ1667">
        <v>130000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40</v>
      </c>
      <c r="AR1667">
        <v>260000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130000</v>
      </c>
      <c r="BD1667">
        <v>4358</v>
      </c>
      <c r="BE1667">
        <v>4359</v>
      </c>
      <c r="BF1667">
        <v>6500</v>
      </c>
      <c r="BG1667" s="1">
        <v>44542</v>
      </c>
      <c r="BH1667" s="1">
        <v>44371</v>
      </c>
      <c r="BI1667" s="1">
        <v>44545.249606481484</v>
      </c>
      <c r="BJ1667" s="1">
        <v>44524.239363425928</v>
      </c>
    </row>
    <row r="1668" spans="1:62" x14ac:dyDescent="0.25">
      <c r="A1668">
        <v>11037</v>
      </c>
      <c r="B1668" t="s">
        <v>199</v>
      </c>
      <c r="C1668" t="s">
        <v>200</v>
      </c>
      <c r="D1668">
        <v>11283</v>
      </c>
      <c r="E1668">
        <v>83</v>
      </c>
      <c r="F1668" t="s">
        <v>111</v>
      </c>
      <c r="G1668" t="s">
        <v>117</v>
      </c>
      <c r="H1668" t="s">
        <v>118</v>
      </c>
      <c r="I1668">
        <v>1000000003054</v>
      </c>
      <c r="J1668">
        <v>118109</v>
      </c>
      <c r="K1668" t="s">
        <v>64</v>
      </c>
      <c r="L1668" t="s">
        <v>123</v>
      </c>
      <c r="M1668" t="s">
        <v>66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20</v>
      </c>
      <c r="AR1668">
        <v>130000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4955</v>
      </c>
      <c r="BE1668">
        <v>4945</v>
      </c>
      <c r="BF1668">
        <v>6500</v>
      </c>
      <c r="BG1668" s="1">
        <v>44437</v>
      </c>
      <c r="BH1668" s="1">
        <v>44316</v>
      </c>
      <c r="BI1668" s="1">
        <v>44545.249606481484</v>
      </c>
      <c r="BJ1668" s="1">
        <v>44524.239363425928</v>
      </c>
    </row>
    <row r="1669" spans="1:62" x14ac:dyDescent="0.25">
      <c r="A1669">
        <v>11037</v>
      </c>
      <c r="B1669" t="s">
        <v>199</v>
      </c>
      <c r="C1669" t="s">
        <v>200</v>
      </c>
      <c r="D1669">
        <v>11283</v>
      </c>
      <c r="E1669">
        <v>83</v>
      </c>
      <c r="F1669" t="s">
        <v>111</v>
      </c>
      <c r="G1669" t="s">
        <v>129</v>
      </c>
      <c r="H1669" t="s">
        <v>130</v>
      </c>
      <c r="I1669">
        <v>1000000008152</v>
      </c>
      <c r="J1669">
        <v>312789</v>
      </c>
      <c r="K1669" t="s">
        <v>64</v>
      </c>
      <c r="L1669" t="s">
        <v>151</v>
      </c>
      <c r="M1669" t="s">
        <v>66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120</v>
      </c>
      <c r="AX1669">
        <v>79080</v>
      </c>
      <c r="AY1669">
        <v>120000</v>
      </c>
      <c r="AZ1669">
        <v>0</v>
      </c>
      <c r="BA1669">
        <v>0</v>
      </c>
      <c r="BB1669">
        <v>0</v>
      </c>
      <c r="BC1669">
        <v>0</v>
      </c>
      <c r="BD1669">
        <v>659</v>
      </c>
      <c r="BE1669">
        <v>659</v>
      </c>
      <c r="BF1669">
        <v>1000</v>
      </c>
      <c r="BG1669" s="1">
        <v>44190</v>
      </c>
      <c r="BH1669" s="1">
        <v>44263</v>
      </c>
      <c r="BI1669" s="1">
        <v>44545.249606481484</v>
      </c>
      <c r="BJ1669" s="1">
        <v>44524.239363425928</v>
      </c>
    </row>
    <row r="1670" spans="1:62" x14ac:dyDescent="0.25">
      <c r="A1670">
        <v>11037</v>
      </c>
      <c r="B1670" t="s">
        <v>199</v>
      </c>
      <c r="C1670" t="s">
        <v>200</v>
      </c>
      <c r="D1670">
        <v>11282</v>
      </c>
      <c r="E1670">
        <v>82</v>
      </c>
      <c r="F1670" t="s">
        <v>86</v>
      </c>
      <c r="G1670" t="s">
        <v>87</v>
      </c>
      <c r="H1670" t="s">
        <v>90</v>
      </c>
      <c r="I1670">
        <v>1000000018059</v>
      </c>
      <c r="J1670">
        <v>396601</v>
      </c>
      <c r="K1670" t="s">
        <v>64</v>
      </c>
      <c r="L1670" t="s">
        <v>109</v>
      </c>
      <c r="M1670" t="s">
        <v>66</v>
      </c>
      <c r="N1670">
        <v>6</v>
      </c>
      <c r="O1670">
        <v>16909</v>
      </c>
      <c r="P1670">
        <v>18600</v>
      </c>
      <c r="Q1670">
        <v>2586</v>
      </c>
      <c r="R1670">
        <v>7</v>
      </c>
      <c r="S1670">
        <v>19502</v>
      </c>
      <c r="T1670">
        <v>21700</v>
      </c>
      <c r="U1670">
        <v>2792</v>
      </c>
      <c r="V1670">
        <v>15</v>
      </c>
      <c r="W1670">
        <v>41963</v>
      </c>
      <c r="X1670">
        <v>46500</v>
      </c>
      <c r="Y1670">
        <v>6155</v>
      </c>
      <c r="Z1670">
        <v>7</v>
      </c>
      <c r="AA1670">
        <v>19530</v>
      </c>
      <c r="AB1670">
        <v>21700</v>
      </c>
      <c r="AC1670">
        <v>0</v>
      </c>
      <c r="AD1670">
        <v>0</v>
      </c>
      <c r="AE1670">
        <v>0</v>
      </c>
      <c r="AF1670">
        <v>217</v>
      </c>
      <c r="AG1670">
        <v>2820</v>
      </c>
      <c r="AH1670">
        <v>14</v>
      </c>
      <c r="AI1670">
        <v>33420</v>
      </c>
      <c r="AJ1670">
        <v>43400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43400</v>
      </c>
      <c r="BD1670">
        <v>2387</v>
      </c>
      <c r="BE1670">
        <v>2387</v>
      </c>
      <c r="BF1670">
        <v>3100</v>
      </c>
      <c r="BG1670" s="1">
        <v>44542</v>
      </c>
      <c r="BH1670" s="1">
        <v>44324</v>
      </c>
      <c r="BI1670" s="1">
        <v>44545.249606481484</v>
      </c>
      <c r="BJ1670" s="1">
        <v>44524.239363425928</v>
      </c>
    </row>
    <row r="1671" spans="1:62" x14ac:dyDescent="0.25">
      <c r="A1671">
        <v>11037</v>
      </c>
      <c r="B1671" t="s">
        <v>199</v>
      </c>
      <c r="C1671" t="s">
        <v>200</v>
      </c>
      <c r="D1671">
        <v>11282</v>
      </c>
      <c r="E1671">
        <v>82</v>
      </c>
      <c r="F1671" t="s">
        <v>86</v>
      </c>
      <c r="G1671" t="s">
        <v>107</v>
      </c>
      <c r="H1671" t="s">
        <v>108</v>
      </c>
      <c r="I1671">
        <v>1000000003143</v>
      </c>
      <c r="J1671">
        <v>120210</v>
      </c>
      <c r="K1671" t="s">
        <v>64</v>
      </c>
      <c r="L1671" t="s">
        <v>337</v>
      </c>
      <c r="M1671" t="s">
        <v>66</v>
      </c>
      <c r="N1671">
        <v>1</v>
      </c>
      <c r="O1671">
        <v>5455</v>
      </c>
      <c r="P1671">
        <v>6000</v>
      </c>
      <c r="Q1671">
        <v>-3972</v>
      </c>
      <c r="R1671">
        <v>6</v>
      </c>
      <c r="S1671">
        <v>32509</v>
      </c>
      <c r="T1671">
        <v>36000</v>
      </c>
      <c r="U1671">
        <v>-24051</v>
      </c>
      <c r="V1671">
        <v>3</v>
      </c>
      <c r="W1671">
        <v>16309</v>
      </c>
      <c r="X1671">
        <v>18000</v>
      </c>
      <c r="Y1671">
        <v>-11971</v>
      </c>
      <c r="Z1671">
        <v>1</v>
      </c>
      <c r="AA1671">
        <v>5455</v>
      </c>
      <c r="AB1671">
        <v>6000</v>
      </c>
      <c r="AC1671">
        <v>0</v>
      </c>
      <c r="AD1671">
        <v>0</v>
      </c>
      <c r="AE1671">
        <v>0</v>
      </c>
      <c r="AF1671">
        <v>0</v>
      </c>
      <c r="AG1671">
        <v>-3972</v>
      </c>
      <c r="AH1671">
        <v>49</v>
      </c>
      <c r="AI1671">
        <v>461909</v>
      </c>
      <c r="AJ1671">
        <v>294000</v>
      </c>
      <c r="AK1671">
        <v>0</v>
      </c>
      <c r="AL1671">
        <v>0</v>
      </c>
      <c r="AM1671">
        <v>0</v>
      </c>
      <c r="AN1671">
        <v>20</v>
      </c>
      <c r="AO1671">
        <v>188534</v>
      </c>
      <c r="AP1671">
        <v>120000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294000</v>
      </c>
      <c r="BB1671">
        <v>0</v>
      </c>
      <c r="BC1671">
        <v>0</v>
      </c>
      <c r="BD1671">
        <v>9427</v>
      </c>
      <c r="BE1671">
        <v>9713</v>
      </c>
      <c r="BF1671">
        <v>6000</v>
      </c>
      <c r="BG1671" s="1">
        <v>44541</v>
      </c>
      <c r="BH1671" s="1">
        <v>44440</v>
      </c>
      <c r="BI1671" s="1">
        <v>44545.249606481484</v>
      </c>
      <c r="BJ1671" s="1">
        <v>44524.239363425928</v>
      </c>
    </row>
    <row r="1672" spans="1:62" x14ac:dyDescent="0.25">
      <c r="A1672">
        <v>11037</v>
      </c>
      <c r="B1672" t="s">
        <v>199</v>
      </c>
      <c r="C1672" t="s">
        <v>200</v>
      </c>
      <c r="D1672">
        <v>11283</v>
      </c>
      <c r="E1672">
        <v>83</v>
      </c>
      <c r="F1672" t="s">
        <v>111</v>
      </c>
      <c r="G1672" t="s">
        <v>112</v>
      </c>
      <c r="H1672" t="s">
        <v>113</v>
      </c>
      <c r="I1672">
        <v>1000000011041</v>
      </c>
      <c r="J1672">
        <v>372029</v>
      </c>
      <c r="K1672" t="s">
        <v>64</v>
      </c>
      <c r="L1672" t="s">
        <v>124</v>
      </c>
      <c r="M1672" t="s">
        <v>66</v>
      </c>
      <c r="N1672">
        <v>3</v>
      </c>
      <c r="O1672">
        <v>48818</v>
      </c>
      <c r="P1672">
        <v>53700</v>
      </c>
      <c r="Q1672">
        <v>7810</v>
      </c>
      <c r="R1672">
        <v>23</v>
      </c>
      <c r="S1672">
        <v>373134</v>
      </c>
      <c r="T1672">
        <v>411700</v>
      </c>
      <c r="U1672">
        <v>58740</v>
      </c>
      <c r="V1672">
        <v>4</v>
      </c>
      <c r="W1672">
        <v>64279</v>
      </c>
      <c r="X1672">
        <v>71600</v>
      </c>
      <c r="Y1672">
        <v>9602</v>
      </c>
      <c r="Z1672">
        <v>7</v>
      </c>
      <c r="AA1672">
        <v>97818</v>
      </c>
      <c r="AB1672">
        <v>125300</v>
      </c>
      <c r="AC1672">
        <v>0</v>
      </c>
      <c r="AD1672">
        <v>0</v>
      </c>
      <c r="AE1672">
        <v>0</v>
      </c>
      <c r="AF1672">
        <v>17700</v>
      </c>
      <c r="AG1672">
        <v>2133</v>
      </c>
      <c r="AH1672">
        <v>54</v>
      </c>
      <c r="AI1672">
        <v>735688</v>
      </c>
      <c r="AJ1672">
        <v>966600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966600</v>
      </c>
      <c r="BA1672">
        <v>0</v>
      </c>
      <c r="BB1672">
        <v>0</v>
      </c>
      <c r="BC1672">
        <v>0</v>
      </c>
      <c r="BD1672">
        <v>13624</v>
      </c>
      <c r="BE1672">
        <v>13531</v>
      </c>
      <c r="BF1672">
        <v>17900</v>
      </c>
      <c r="BG1672" s="1">
        <v>44540</v>
      </c>
      <c r="BH1672" s="1">
        <v>44478</v>
      </c>
      <c r="BI1672" s="1">
        <v>44545.249606481484</v>
      </c>
      <c r="BJ1672" s="1">
        <v>44524.239363425928</v>
      </c>
    </row>
    <row r="1673" spans="1:62" x14ac:dyDescent="0.25">
      <c r="A1673">
        <v>11037</v>
      </c>
      <c r="B1673" t="s">
        <v>199</v>
      </c>
      <c r="C1673" t="s">
        <v>200</v>
      </c>
      <c r="D1673">
        <v>11283</v>
      </c>
      <c r="E1673">
        <v>83</v>
      </c>
      <c r="F1673" t="s">
        <v>111</v>
      </c>
      <c r="G1673" t="s">
        <v>129</v>
      </c>
      <c r="H1673" t="s">
        <v>130</v>
      </c>
      <c r="I1673">
        <v>1000000007746</v>
      </c>
      <c r="J1673">
        <v>299756</v>
      </c>
      <c r="K1673" t="s">
        <v>64</v>
      </c>
      <c r="L1673" t="s">
        <v>166</v>
      </c>
      <c r="M1673" t="s">
        <v>66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659</v>
      </c>
      <c r="BE1673">
        <v>659</v>
      </c>
      <c r="BF1673">
        <v>1000</v>
      </c>
      <c r="BG1673" s="1">
        <v>44258</v>
      </c>
      <c r="BH1673" s="1">
        <v>44016</v>
      </c>
      <c r="BI1673" s="1">
        <v>44545.249606481484</v>
      </c>
      <c r="BJ1673" s="1">
        <v>44524.239363425928</v>
      </c>
    </row>
    <row r="1674" spans="1:62" x14ac:dyDescent="0.25">
      <c r="A1674">
        <v>11037</v>
      </c>
      <c r="B1674" t="s">
        <v>199</v>
      </c>
      <c r="C1674" t="s">
        <v>200</v>
      </c>
      <c r="D1674">
        <v>11283</v>
      </c>
      <c r="E1674">
        <v>83</v>
      </c>
      <c r="F1674" t="s">
        <v>111</v>
      </c>
      <c r="G1674" t="s">
        <v>129</v>
      </c>
      <c r="H1674" t="s">
        <v>130</v>
      </c>
      <c r="I1674">
        <v>1000000004024</v>
      </c>
      <c r="J1674">
        <v>144944</v>
      </c>
      <c r="K1674" t="s">
        <v>64</v>
      </c>
      <c r="L1674" t="s">
        <v>137</v>
      </c>
      <c r="M1674" t="s">
        <v>66</v>
      </c>
      <c r="N1674">
        <v>1</v>
      </c>
      <c r="O1674">
        <v>3545</v>
      </c>
      <c r="P1674">
        <v>3900</v>
      </c>
      <c r="Q1674">
        <v>1091</v>
      </c>
      <c r="R1674">
        <v>2</v>
      </c>
      <c r="S1674">
        <v>6914</v>
      </c>
      <c r="T1674">
        <v>7800</v>
      </c>
      <c r="U1674">
        <v>2005</v>
      </c>
      <c r="V1674">
        <v>1</v>
      </c>
      <c r="W1674">
        <v>3510</v>
      </c>
      <c r="X1674">
        <v>3900</v>
      </c>
      <c r="Y1674">
        <v>1055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11</v>
      </c>
      <c r="AI1674">
        <v>27000</v>
      </c>
      <c r="AJ1674">
        <v>42900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42900</v>
      </c>
      <c r="BD1674">
        <v>2455</v>
      </c>
      <c r="BE1674">
        <v>2455</v>
      </c>
      <c r="BF1674">
        <v>3900</v>
      </c>
      <c r="BG1674" s="1">
        <v>44506</v>
      </c>
      <c r="BH1674" s="1">
        <v>44263</v>
      </c>
      <c r="BI1674" s="1">
        <v>44545.249606481484</v>
      </c>
      <c r="BJ1674" s="1">
        <v>44524.239363425928</v>
      </c>
    </row>
    <row r="1675" spans="1:62" x14ac:dyDescent="0.25">
      <c r="A1675">
        <v>11037</v>
      </c>
      <c r="B1675" t="s">
        <v>199</v>
      </c>
      <c r="C1675" t="s">
        <v>200</v>
      </c>
      <c r="D1675">
        <v>11282</v>
      </c>
      <c r="E1675">
        <v>82</v>
      </c>
      <c r="F1675" t="s">
        <v>86</v>
      </c>
      <c r="G1675" t="s">
        <v>87</v>
      </c>
      <c r="H1675" t="s">
        <v>90</v>
      </c>
      <c r="I1675">
        <v>1000000018058</v>
      </c>
      <c r="J1675">
        <v>396600</v>
      </c>
      <c r="K1675" t="s">
        <v>64</v>
      </c>
      <c r="L1675" t="s">
        <v>110</v>
      </c>
      <c r="M1675" t="s">
        <v>66</v>
      </c>
      <c r="N1675">
        <v>9</v>
      </c>
      <c r="O1675">
        <v>25223</v>
      </c>
      <c r="P1675">
        <v>27900</v>
      </c>
      <c r="Q1675">
        <v>3738</v>
      </c>
      <c r="R1675">
        <v>15</v>
      </c>
      <c r="S1675">
        <v>41625</v>
      </c>
      <c r="T1675">
        <v>46500</v>
      </c>
      <c r="U1675">
        <v>5817</v>
      </c>
      <c r="V1675">
        <v>14</v>
      </c>
      <c r="W1675">
        <v>39004</v>
      </c>
      <c r="X1675">
        <v>43400</v>
      </c>
      <c r="Y1675">
        <v>5583</v>
      </c>
      <c r="Z1675">
        <v>3</v>
      </c>
      <c r="AA1675">
        <v>8398</v>
      </c>
      <c r="AB1675">
        <v>9300</v>
      </c>
      <c r="AC1675">
        <v>0</v>
      </c>
      <c r="AD1675">
        <v>0</v>
      </c>
      <c r="AE1675">
        <v>0</v>
      </c>
      <c r="AF1675">
        <v>62</v>
      </c>
      <c r="AG1675">
        <v>1237</v>
      </c>
      <c r="AH1675">
        <v>15</v>
      </c>
      <c r="AI1675">
        <v>35808</v>
      </c>
      <c r="AJ1675">
        <v>46500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46500</v>
      </c>
      <c r="BD1675">
        <v>2387</v>
      </c>
      <c r="BE1675">
        <v>2387</v>
      </c>
      <c r="BF1675">
        <v>3100</v>
      </c>
      <c r="BG1675" s="1">
        <v>44542</v>
      </c>
      <c r="BH1675" s="1">
        <v>44324</v>
      </c>
      <c r="BI1675" s="1">
        <v>44545.249606481484</v>
      </c>
      <c r="BJ1675" s="1">
        <v>44524.239363425928</v>
      </c>
    </row>
    <row r="1676" spans="1:62" x14ac:dyDescent="0.25">
      <c r="A1676">
        <v>11037</v>
      </c>
      <c r="B1676" t="s">
        <v>199</v>
      </c>
      <c r="C1676" t="s">
        <v>200</v>
      </c>
      <c r="D1676">
        <v>11282</v>
      </c>
      <c r="E1676">
        <v>82</v>
      </c>
      <c r="F1676" t="s">
        <v>86</v>
      </c>
      <c r="G1676" t="s">
        <v>107</v>
      </c>
      <c r="H1676" t="s">
        <v>108</v>
      </c>
      <c r="I1676">
        <v>1000000007365</v>
      </c>
      <c r="J1676">
        <v>283391</v>
      </c>
      <c r="K1676" t="s">
        <v>64</v>
      </c>
      <c r="L1676" t="s">
        <v>339</v>
      </c>
      <c r="M1676" t="s">
        <v>66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20</v>
      </c>
      <c r="AR1676">
        <v>120000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4900</v>
      </c>
      <c r="BE1676">
        <v>8300</v>
      </c>
      <c r="BF1676">
        <v>6000</v>
      </c>
      <c r="BG1676" s="1">
        <v>44327</v>
      </c>
      <c r="BH1676" s="1">
        <v>44264</v>
      </c>
      <c r="BI1676" s="1">
        <v>44545.249606481484</v>
      </c>
      <c r="BJ1676" s="1">
        <v>44524.239363425928</v>
      </c>
    </row>
    <row r="1677" spans="1:62" x14ac:dyDescent="0.25">
      <c r="A1677">
        <v>11037</v>
      </c>
      <c r="B1677" t="s">
        <v>199</v>
      </c>
      <c r="C1677" t="s">
        <v>200</v>
      </c>
      <c r="D1677">
        <v>11281</v>
      </c>
      <c r="E1677">
        <v>81</v>
      </c>
      <c r="F1677" t="s">
        <v>61</v>
      </c>
      <c r="G1677" t="s">
        <v>336</v>
      </c>
      <c r="H1677" t="s">
        <v>69</v>
      </c>
      <c r="I1677">
        <v>1000000089036</v>
      </c>
      <c r="J1677">
        <v>408938</v>
      </c>
      <c r="K1677" t="s">
        <v>64</v>
      </c>
      <c r="L1677" t="s">
        <v>145</v>
      </c>
      <c r="M1677" t="s">
        <v>80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216</v>
      </c>
      <c r="AX1677">
        <v>152712</v>
      </c>
      <c r="AY1677">
        <v>162000</v>
      </c>
      <c r="AZ1677">
        <v>0</v>
      </c>
      <c r="BA1677">
        <v>0</v>
      </c>
      <c r="BB1677">
        <v>0</v>
      </c>
      <c r="BC1677">
        <v>0</v>
      </c>
      <c r="BD1677">
        <v>708</v>
      </c>
      <c r="BE1677">
        <v>707</v>
      </c>
      <c r="BF1677">
        <v>750</v>
      </c>
      <c r="BG1677" s="1">
        <v>44273</v>
      </c>
      <c r="BH1677" s="1">
        <v>44226</v>
      </c>
      <c r="BI1677" s="1">
        <v>44545.249606481484</v>
      </c>
      <c r="BJ1677" s="1">
        <v>44524.239363425928</v>
      </c>
    </row>
    <row r="1678" spans="1:62" x14ac:dyDescent="0.25">
      <c r="A1678">
        <v>11037</v>
      </c>
      <c r="B1678" t="s">
        <v>199</v>
      </c>
      <c r="C1678" t="s">
        <v>200</v>
      </c>
      <c r="D1678">
        <v>11282</v>
      </c>
      <c r="E1678">
        <v>82</v>
      </c>
      <c r="F1678" t="s">
        <v>86</v>
      </c>
      <c r="G1678" t="s">
        <v>94</v>
      </c>
      <c r="H1678" t="s">
        <v>95</v>
      </c>
      <c r="I1678">
        <v>1000000001866</v>
      </c>
      <c r="J1678">
        <v>101921</v>
      </c>
      <c r="K1678" t="s">
        <v>64</v>
      </c>
      <c r="L1678" t="s">
        <v>97</v>
      </c>
      <c r="M1678" t="s">
        <v>66</v>
      </c>
      <c r="N1678">
        <v>4</v>
      </c>
      <c r="O1678">
        <v>4727</v>
      </c>
      <c r="P1678">
        <v>5200</v>
      </c>
      <c r="Q1678">
        <v>1446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120</v>
      </c>
      <c r="AR1678">
        <v>156000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820</v>
      </c>
      <c r="BE1678">
        <v>820</v>
      </c>
      <c r="BF1678">
        <v>1300</v>
      </c>
      <c r="BG1678" s="1">
        <v>44451</v>
      </c>
      <c r="BH1678" s="1">
        <v>44324</v>
      </c>
      <c r="BI1678" s="1">
        <v>44545.249606481484</v>
      </c>
      <c r="BJ1678" s="1">
        <v>44524.239363425928</v>
      </c>
    </row>
    <row r="1679" spans="1:62" x14ac:dyDescent="0.25">
      <c r="A1679">
        <v>11037</v>
      </c>
      <c r="B1679" t="s">
        <v>199</v>
      </c>
      <c r="C1679" t="s">
        <v>200</v>
      </c>
      <c r="D1679">
        <v>11281</v>
      </c>
      <c r="E1679">
        <v>81</v>
      </c>
      <c r="F1679" t="s">
        <v>61</v>
      </c>
      <c r="G1679" t="s">
        <v>62</v>
      </c>
      <c r="H1679" t="s">
        <v>63</v>
      </c>
      <c r="I1679">
        <v>1000000076825</v>
      </c>
      <c r="J1679">
        <v>384747</v>
      </c>
      <c r="K1679" t="s">
        <v>64</v>
      </c>
      <c r="L1679" t="s">
        <v>447</v>
      </c>
      <c r="M1679" t="s">
        <v>66</v>
      </c>
      <c r="N1679">
        <v>4</v>
      </c>
      <c r="O1679">
        <v>39175</v>
      </c>
      <c r="P1679">
        <v>43200</v>
      </c>
      <c r="Q1679">
        <v>6269</v>
      </c>
      <c r="R1679">
        <v>8</v>
      </c>
      <c r="S1679">
        <v>78447</v>
      </c>
      <c r="T1679">
        <v>86400</v>
      </c>
      <c r="U1679">
        <v>12637</v>
      </c>
      <c r="V1679">
        <v>4</v>
      </c>
      <c r="W1679">
        <v>39076</v>
      </c>
      <c r="X1679">
        <v>43200</v>
      </c>
      <c r="Y1679">
        <v>6171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462</v>
      </c>
      <c r="AR1679">
        <v>4989600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8226</v>
      </c>
      <c r="BE1679">
        <v>8226</v>
      </c>
      <c r="BF1679">
        <v>10800</v>
      </c>
      <c r="BG1679" s="1">
        <v>44509</v>
      </c>
      <c r="BH1679" s="1">
        <v>44252</v>
      </c>
      <c r="BI1679" s="1">
        <v>44545.249606481484</v>
      </c>
      <c r="BJ1679" s="1">
        <v>44524.239363425928</v>
      </c>
    </row>
    <row r="1680" spans="1:62" x14ac:dyDescent="0.25">
      <c r="A1680">
        <v>11037</v>
      </c>
      <c r="B1680" t="s">
        <v>199</v>
      </c>
      <c r="C1680" t="s">
        <v>200</v>
      </c>
      <c r="D1680">
        <v>11281</v>
      </c>
      <c r="E1680">
        <v>81</v>
      </c>
      <c r="F1680" t="s">
        <v>61</v>
      </c>
      <c r="G1680" t="s">
        <v>336</v>
      </c>
      <c r="H1680" t="s">
        <v>69</v>
      </c>
      <c r="I1680">
        <v>1000000115533</v>
      </c>
      <c r="J1680">
        <v>414322</v>
      </c>
      <c r="K1680" t="s">
        <v>64</v>
      </c>
      <c r="L1680" t="s">
        <v>406</v>
      </c>
      <c r="M1680" t="s">
        <v>66</v>
      </c>
      <c r="N1680">
        <v>12</v>
      </c>
      <c r="O1680">
        <v>5455</v>
      </c>
      <c r="P1680">
        <v>6000</v>
      </c>
      <c r="Q1680">
        <v>1185</v>
      </c>
      <c r="R1680">
        <v>60</v>
      </c>
      <c r="S1680">
        <v>26618</v>
      </c>
      <c r="T1680">
        <v>30000</v>
      </c>
      <c r="U1680">
        <v>5269</v>
      </c>
      <c r="V1680">
        <v>48</v>
      </c>
      <c r="W1680">
        <v>21818</v>
      </c>
      <c r="X1680">
        <v>24000</v>
      </c>
      <c r="Y1680">
        <v>4739</v>
      </c>
      <c r="Z1680">
        <v>24</v>
      </c>
      <c r="AA1680">
        <v>10909</v>
      </c>
      <c r="AB1680">
        <v>12000</v>
      </c>
      <c r="AC1680">
        <v>0</v>
      </c>
      <c r="AD1680">
        <v>0</v>
      </c>
      <c r="AE1680">
        <v>0</v>
      </c>
      <c r="AF1680">
        <v>0</v>
      </c>
      <c r="AG1680">
        <v>2304</v>
      </c>
      <c r="AH1680">
        <v>576</v>
      </c>
      <c r="AI1680">
        <v>206512</v>
      </c>
      <c r="AJ1680">
        <v>288000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288000</v>
      </c>
      <c r="BA1680">
        <v>0</v>
      </c>
      <c r="BB1680">
        <v>0</v>
      </c>
      <c r="BC1680">
        <v>0</v>
      </c>
      <c r="BD1680">
        <v>359</v>
      </c>
      <c r="BE1680">
        <v>356</v>
      </c>
      <c r="BF1680">
        <v>500</v>
      </c>
      <c r="BG1680" s="1">
        <v>44540</v>
      </c>
      <c r="BH1680" s="1">
        <v>44533</v>
      </c>
      <c r="BI1680" s="1">
        <v>44545.249606481484</v>
      </c>
      <c r="BJ1680" s="1">
        <v>44524.239363425928</v>
      </c>
    </row>
    <row r="1681" spans="1:62" x14ac:dyDescent="0.25">
      <c r="A1681">
        <v>11037</v>
      </c>
      <c r="B1681" t="s">
        <v>199</v>
      </c>
      <c r="C1681" t="s">
        <v>200</v>
      </c>
      <c r="D1681">
        <v>11283</v>
      </c>
      <c r="E1681">
        <v>83</v>
      </c>
      <c r="F1681" t="s">
        <v>111</v>
      </c>
      <c r="G1681" t="s">
        <v>129</v>
      </c>
      <c r="H1681" t="s">
        <v>130</v>
      </c>
      <c r="I1681">
        <v>1000000013368</v>
      </c>
      <c r="J1681">
        <v>387407</v>
      </c>
      <c r="K1681" t="s">
        <v>64</v>
      </c>
      <c r="L1681" t="s">
        <v>131</v>
      </c>
      <c r="M1681" t="s">
        <v>66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30</v>
      </c>
      <c r="AX1681">
        <v>73650</v>
      </c>
      <c r="AY1681">
        <v>108000</v>
      </c>
      <c r="AZ1681">
        <v>0</v>
      </c>
      <c r="BA1681">
        <v>0</v>
      </c>
      <c r="BB1681">
        <v>0</v>
      </c>
      <c r="BC1681">
        <v>0</v>
      </c>
      <c r="BD1681">
        <v>2455</v>
      </c>
      <c r="BE1681">
        <v>2455</v>
      </c>
      <c r="BF1681">
        <v>3600</v>
      </c>
      <c r="BG1681" s="1">
        <v>44235</v>
      </c>
      <c r="BH1681" s="1">
        <v>43775</v>
      </c>
      <c r="BI1681" s="1">
        <v>44545.249606481484</v>
      </c>
      <c r="BJ1681" s="1">
        <v>44524.239363425928</v>
      </c>
    </row>
    <row r="1682" spans="1:62" x14ac:dyDescent="0.25">
      <c r="A1682">
        <v>11037</v>
      </c>
      <c r="B1682" t="s">
        <v>199</v>
      </c>
      <c r="C1682" t="s">
        <v>200</v>
      </c>
      <c r="D1682">
        <v>11282</v>
      </c>
      <c r="E1682">
        <v>82</v>
      </c>
      <c r="F1682" t="s">
        <v>86</v>
      </c>
      <c r="G1682" t="s">
        <v>87</v>
      </c>
      <c r="H1682" t="s">
        <v>90</v>
      </c>
      <c r="I1682">
        <v>1000000007704</v>
      </c>
      <c r="J1682">
        <v>298380</v>
      </c>
      <c r="K1682" t="s">
        <v>64</v>
      </c>
      <c r="L1682" t="s">
        <v>91</v>
      </c>
      <c r="M1682" t="s">
        <v>66</v>
      </c>
      <c r="N1682">
        <v>5</v>
      </c>
      <c r="O1682">
        <v>29545</v>
      </c>
      <c r="P1682">
        <v>32500</v>
      </c>
      <c r="Q1682">
        <v>5841</v>
      </c>
      <c r="R1682">
        <v>13</v>
      </c>
      <c r="S1682">
        <v>76138</v>
      </c>
      <c r="T1682">
        <v>84500</v>
      </c>
      <c r="U1682">
        <v>14507</v>
      </c>
      <c r="V1682">
        <v>9</v>
      </c>
      <c r="W1682">
        <v>52316</v>
      </c>
      <c r="X1682">
        <v>58500</v>
      </c>
      <c r="Y1682">
        <v>8885</v>
      </c>
      <c r="Z1682">
        <v>3</v>
      </c>
      <c r="AA1682">
        <v>17665</v>
      </c>
      <c r="AB1682">
        <v>19500</v>
      </c>
      <c r="AC1682">
        <v>0</v>
      </c>
      <c r="AD1682">
        <v>0</v>
      </c>
      <c r="AE1682">
        <v>0</v>
      </c>
      <c r="AF1682">
        <v>68</v>
      </c>
      <c r="AG1682">
        <v>2789</v>
      </c>
      <c r="AH1682">
        <v>62</v>
      </c>
      <c r="AI1682">
        <v>318730</v>
      </c>
      <c r="AJ1682">
        <v>403000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403000</v>
      </c>
      <c r="BA1682">
        <v>0</v>
      </c>
      <c r="BB1682">
        <v>0</v>
      </c>
      <c r="BC1682">
        <v>0</v>
      </c>
      <c r="BD1682">
        <v>5141</v>
      </c>
      <c r="BE1682">
        <v>5060</v>
      </c>
      <c r="BF1682">
        <v>6500</v>
      </c>
      <c r="BG1682" s="1">
        <v>44544</v>
      </c>
      <c r="BH1682" s="1">
        <v>44506</v>
      </c>
      <c r="BI1682" s="1">
        <v>44545.249606481484</v>
      </c>
      <c r="BJ1682" s="1">
        <v>44524.239363425928</v>
      </c>
    </row>
    <row r="1683" spans="1:62" x14ac:dyDescent="0.25">
      <c r="A1683">
        <v>11037</v>
      </c>
      <c r="B1683" t="s">
        <v>199</v>
      </c>
      <c r="C1683" t="s">
        <v>200</v>
      </c>
      <c r="D1683">
        <v>11281</v>
      </c>
      <c r="E1683">
        <v>81</v>
      </c>
      <c r="F1683" t="s">
        <v>61</v>
      </c>
      <c r="G1683" t="s">
        <v>336</v>
      </c>
      <c r="H1683" t="s">
        <v>69</v>
      </c>
      <c r="I1683">
        <v>1000000015630</v>
      </c>
      <c r="J1683">
        <v>391928</v>
      </c>
      <c r="K1683" t="s">
        <v>64</v>
      </c>
      <c r="L1683" t="s">
        <v>71</v>
      </c>
      <c r="M1683" t="s">
        <v>80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700</v>
      </c>
      <c r="BE1683">
        <v>706</v>
      </c>
      <c r="BF1683">
        <v>1200</v>
      </c>
      <c r="BG1683" s="1">
        <v>43951</v>
      </c>
      <c r="BH1683" s="1">
        <v>43897</v>
      </c>
      <c r="BI1683" s="1">
        <v>44545.249606481484</v>
      </c>
      <c r="BJ1683" s="1">
        <v>44524.239363425928</v>
      </c>
    </row>
    <row r="1684" spans="1:62" x14ac:dyDescent="0.25">
      <c r="A1684">
        <v>11037</v>
      </c>
      <c r="B1684" t="s">
        <v>199</v>
      </c>
      <c r="C1684" t="s">
        <v>200</v>
      </c>
      <c r="D1684">
        <v>11281</v>
      </c>
      <c r="E1684">
        <v>81</v>
      </c>
      <c r="F1684" t="s">
        <v>61</v>
      </c>
      <c r="G1684" t="s">
        <v>62</v>
      </c>
      <c r="H1684" t="s">
        <v>63</v>
      </c>
      <c r="I1684">
        <v>1000000076912</v>
      </c>
      <c r="J1684">
        <v>384739</v>
      </c>
      <c r="K1684" t="s">
        <v>64</v>
      </c>
      <c r="L1684" t="s">
        <v>446</v>
      </c>
      <c r="M1684" t="s">
        <v>66</v>
      </c>
      <c r="N1684">
        <v>1</v>
      </c>
      <c r="O1684">
        <v>9818</v>
      </c>
      <c r="P1684">
        <v>10800</v>
      </c>
      <c r="Q1684">
        <v>1592</v>
      </c>
      <c r="R1684">
        <v>5</v>
      </c>
      <c r="S1684">
        <v>48600</v>
      </c>
      <c r="T1684">
        <v>54000</v>
      </c>
      <c r="U1684">
        <v>7469</v>
      </c>
      <c r="V1684">
        <v>2</v>
      </c>
      <c r="W1684">
        <v>19440</v>
      </c>
      <c r="X1684">
        <v>21600</v>
      </c>
      <c r="Y1684">
        <v>2987</v>
      </c>
      <c r="Z1684">
        <v>2</v>
      </c>
      <c r="AA1684">
        <v>19145</v>
      </c>
      <c r="AB1684">
        <v>21600</v>
      </c>
      <c r="AC1684">
        <v>0</v>
      </c>
      <c r="AD1684">
        <v>0</v>
      </c>
      <c r="AE1684">
        <v>0</v>
      </c>
      <c r="AF1684">
        <v>540</v>
      </c>
      <c r="AG1684">
        <v>2693</v>
      </c>
      <c r="AH1684">
        <v>195</v>
      </c>
      <c r="AI1684">
        <v>1604124</v>
      </c>
      <c r="AJ1684">
        <v>2106000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252</v>
      </c>
      <c r="AR1684">
        <v>2721600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2106000</v>
      </c>
      <c r="BD1684">
        <v>8226</v>
      </c>
      <c r="BE1684">
        <v>8226</v>
      </c>
      <c r="BF1684">
        <v>10800</v>
      </c>
      <c r="BG1684" s="1">
        <v>44542</v>
      </c>
      <c r="BH1684" s="1">
        <v>44377</v>
      </c>
      <c r="BI1684" s="1">
        <v>44545.249606481484</v>
      </c>
      <c r="BJ1684" s="1">
        <v>44524.239363425928</v>
      </c>
    </row>
    <row r="1685" spans="1:62" x14ac:dyDescent="0.25">
      <c r="A1685">
        <v>11037</v>
      </c>
      <c r="B1685" t="s">
        <v>199</v>
      </c>
      <c r="C1685" t="s">
        <v>200</v>
      </c>
      <c r="D1685">
        <v>11283</v>
      </c>
      <c r="E1685">
        <v>83</v>
      </c>
      <c r="F1685" t="s">
        <v>111</v>
      </c>
      <c r="G1685" t="s">
        <v>129</v>
      </c>
      <c r="H1685" t="s">
        <v>130</v>
      </c>
      <c r="I1685">
        <v>1000000005863</v>
      </c>
      <c r="J1685">
        <v>216893</v>
      </c>
      <c r="K1685" t="s">
        <v>64</v>
      </c>
      <c r="L1685" t="s">
        <v>141</v>
      </c>
      <c r="M1685" t="s">
        <v>66</v>
      </c>
      <c r="N1685">
        <v>5</v>
      </c>
      <c r="O1685">
        <v>72273</v>
      </c>
      <c r="P1685">
        <v>79500</v>
      </c>
      <c r="Q1685">
        <v>8573</v>
      </c>
      <c r="R1685">
        <v>2</v>
      </c>
      <c r="S1685">
        <v>28909</v>
      </c>
      <c r="T1685">
        <v>31800</v>
      </c>
      <c r="U1685">
        <v>3429</v>
      </c>
      <c r="V1685">
        <v>2</v>
      </c>
      <c r="W1685">
        <v>28909</v>
      </c>
      <c r="X1685">
        <v>31800</v>
      </c>
      <c r="Y1685">
        <v>3429</v>
      </c>
      <c r="Z1685">
        <v>1</v>
      </c>
      <c r="AA1685">
        <v>14310</v>
      </c>
      <c r="AB1685">
        <v>15900</v>
      </c>
      <c r="AC1685">
        <v>0</v>
      </c>
      <c r="AD1685">
        <v>0</v>
      </c>
      <c r="AE1685">
        <v>0</v>
      </c>
      <c r="AF1685">
        <v>159</v>
      </c>
      <c r="AG1685">
        <v>1570</v>
      </c>
      <c r="AH1685">
        <v>22</v>
      </c>
      <c r="AI1685">
        <v>280280</v>
      </c>
      <c r="AJ1685">
        <v>349800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48</v>
      </c>
      <c r="AR1685">
        <v>763200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349800</v>
      </c>
      <c r="BB1685">
        <v>0</v>
      </c>
      <c r="BC1685">
        <v>0</v>
      </c>
      <c r="BD1685">
        <v>12740</v>
      </c>
      <c r="BE1685">
        <v>12740</v>
      </c>
      <c r="BF1685">
        <v>15900</v>
      </c>
      <c r="BG1685" s="1">
        <v>44534</v>
      </c>
      <c r="BH1685" s="1">
        <v>44454</v>
      </c>
      <c r="BI1685" s="1">
        <v>44545.249606481484</v>
      </c>
      <c r="BJ1685" s="1">
        <v>44524.239363425928</v>
      </c>
    </row>
    <row r="1686" spans="1:62" x14ac:dyDescent="0.25">
      <c r="A1686">
        <v>11037</v>
      </c>
      <c r="B1686" t="s">
        <v>199</v>
      </c>
      <c r="C1686" t="s">
        <v>200</v>
      </c>
      <c r="D1686">
        <v>11283</v>
      </c>
      <c r="E1686">
        <v>83</v>
      </c>
      <c r="F1686" t="s">
        <v>111</v>
      </c>
      <c r="G1686" t="s">
        <v>112</v>
      </c>
      <c r="H1686" t="s">
        <v>113</v>
      </c>
      <c r="I1686">
        <v>1000000011589</v>
      </c>
      <c r="J1686">
        <v>377531</v>
      </c>
      <c r="K1686" t="s">
        <v>64</v>
      </c>
      <c r="L1686" t="s">
        <v>126</v>
      </c>
      <c r="M1686" t="s">
        <v>66</v>
      </c>
      <c r="N1686">
        <v>8</v>
      </c>
      <c r="O1686">
        <v>91525</v>
      </c>
      <c r="P1686">
        <v>100800</v>
      </c>
      <c r="Q1686">
        <v>14056</v>
      </c>
      <c r="R1686">
        <v>18</v>
      </c>
      <c r="S1686">
        <v>204518</v>
      </c>
      <c r="T1686">
        <v>226800</v>
      </c>
      <c r="U1686">
        <v>30213</v>
      </c>
      <c r="V1686">
        <v>35</v>
      </c>
      <c r="W1686">
        <v>341033</v>
      </c>
      <c r="X1686">
        <v>441000</v>
      </c>
      <c r="Y1686">
        <v>2105</v>
      </c>
      <c r="Z1686">
        <v>13</v>
      </c>
      <c r="AA1686">
        <v>125355</v>
      </c>
      <c r="AB1686">
        <v>163800</v>
      </c>
      <c r="AC1686">
        <v>0</v>
      </c>
      <c r="AD1686">
        <v>0</v>
      </c>
      <c r="AE1686">
        <v>0</v>
      </c>
      <c r="AF1686">
        <v>25910</v>
      </c>
      <c r="AG1686">
        <v>-533</v>
      </c>
      <c r="AH1686">
        <v>107</v>
      </c>
      <c r="AI1686">
        <v>997240</v>
      </c>
      <c r="AJ1686">
        <v>1348200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1348200</v>
      </c>
      <c r="BA1686">
        <v>0</v>
      </c>
      <c r="BB1686">
        <v>0</v>
      </c>
      <c r="BC1686">
        <v>0</v>
      </c>
      <c r="BD1686">
        <v>9320</v>
      </c>
      <c r="BE1686">
        <v>9320</v>
      </c>
      <c r="BF1686">
        <v>12600</v>
      </c>
      <c r="BG1686" s="1">
        <v>44544</v>
      </c>
      <c r="BH1686" s="1">
        <v>44524</v>
      </c>
      <c r="BI1686" s="1">
        <v>44545.249606481484</v>
      </c>
      <c r="BJ1686" s="1">
        <v>44524.239363425928</v>
      </c>
    </row>
    <row r="1687" spans="1:62" x14ac:dyDescent="0.25">
      <c r="A1687">
        <v>11037</v>
      </c>
      <c r="B1687" t="s">
        <v>199</v>
      </c>
      <c r="C1687" t="s">
        <v>200</v>
      </c>
      <c r="D1687">
        <v>11281</v>
      </c>
      <c r="E1687">
        <v>81</v>
      </c>
      <c r="F1687" t="s">
        <v>61</v>
      </c>
      <c r="G1687" t="s">
        <v>336</v>
      </c>
      <c r="H1687" t="s">
        <v>69</v>
      </c>
      <c r="I1687">
        <v>1000000115539</v>
      </c>
      <c r="J1687">
        <v>414330</v>
      </c>
      <c r="K1687" t="s">
        <v>64</v>
      </c>
      <c r="L1687" t="s">
        <v>408</v>
      </c>
      <c r="M1687" t="s">
        <v>66</v>
      </c>
      <c r="N1687">
        <v>131</v>
      </c>
      <c r="O1687">
        <v>59545</v>
      </c>
      <c r="P1687">
        <v>65500</v>
      </c>
      <c r="Q1687">
        <v>12946</v>
      </c>
      <c r="R1687">
        <v>222</v>
      </c>
      <c r="S1687">
        <v>100691</v>
      </c>
      <c r="T1687">
        <v>111000</v>
      </c>
      <c r="U1687">
        <v>21336</v>
      </c>
      <c r="V1687">
        <v>168</v>
      </c>
      <c r="W1687">
        <v>75709</v>
      </c>
      <c r="X1687">
        <v>84000</v>
      </c>
      <c r="Y1687">
        <v>15276</v>
      </c>
      <c r="Z1687">
        <v>68</v>
      </c>
      <c r="AA1687">
        <v>30818</v>
      </c>
      <c r="AB1687">
        <v>34000</v>
      </c>
      <c r="AC1687">
        <v>0</v>
      </c>
      <c r="AD1687">
        <v>0</v>
      </c>
      <c r="AE1687">
        <v>0</v>
      </c>
      <c r="AF1687">
        <v>100</v>
      </c>
      <c r="AG1687">
        <v>6357</v>
      </c>
      <c r="AH1687">
        <v>83</v>
      </c>
      <c r="AI1687">
        <v>29857</v>
      </c>
      <c r="AJ1687">
        <v>41500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41500</v>
      </c>
      <c r="BA1687">
        <v>0</v>
      </c>
      <c r="BB1687">
        <v>0</v>
      </c>
      <c r="BC1687">
        <v>0</v>
      </c>
      <c r="BD1687">
        <v>360</v>
      </c>
      <c r="BE1687">
        <v>355</v>
      </c>
      <c r="BF1687">
        <v>500</v>
      </c>
      <c r="BG1687" s="1">
        <v>44536</v>
      </c>
      <c r="BH1687" s="1">
        <v>44491</v>
      </c>
      <c r="BI1687" s="1">
        <v>44545.249606481484</v>
      </c>
      <c r="BJ1687" s="1">
        <v>44524.239363425928</v>
      </c>
    </row>
    <row r="1688" spans="1:62" x14ac:dyDescent="0.25">
      <c r="A1688">
        <v>11037</v>
      </c>
      <c r="B1688" t="s">
        <v>199</v>
      </c>
      <c r="C1688" t="s">
        <v>200</v>
      </c>
      <c r="D1688">
        <v>11283</v>
      </c>
      <c r="E1688">
        <v>83</v>
      </c>
      <c r="F1688" t="s">
        <v>111</v>
      </c>
      <c r="G1688" t="s">
        <v>112</v>
      </c>
      <c r="H1688" t="s">
        <v>113</v>
      </c>
      <c r="I1688">
        <v>1000000102981</v>
      </c>
      <c r="J1688">
        <v>409218</v>
      </c>
      <c r="K1688" t="s">
        <v>64</v>
      </c>
      <c r="L1688" t="s">
        <v>144</v>
      </c>
      <c r="M1688" t="s">
        <v>66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</v>
      </c>
      <c r="AI1688">
        <v>68336</v>
      </c>
      <c r="AJ1688">
        <v>103000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36</v>
      </c>
      <c r="AR1688">
        <v>370800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103000</v>
      </c>
      <c r="BD1688">
        <v>6834</v>
      </c>
      <c r="BE1688">
        <v>6799</v>
      </c>
      <c r="BF1688">
        <v>10300</v>
      </c>
      <c r="BG1688" s="1">
        <v>44276</v>
      </c>
      <c r="BH1688" s="1">
        <v>43824</v>
      </c>
      <c r="BI1688" s="1">
        <v>44545.249606481484</v>
      </c>
      <c r="BJ1688" s="1">
        <v>44524.239363425928</v>
      </c>
    </row>
    <row r="1689" spans="1:62" x14ac:dyDescent="0.25">
      <c r="A1689">
        <v>11037</v>
      </c>
      <c r="B1689" t="s">
        <v>199</v>
      </c>
      <c r="C1689" t="s">
        <v>200</v>
      </c>
      <c r="D1689">
        <v>11281</v>
      </c>
      <c r="E1689">
        <v>81</v>
      </c>
      <c r="F1689" t="s">
        <v>61</v>
      </c>
      <c r="G1689" t="s">
        <v>336</v>
      </c>
      <c r="H1689" t="s">
        <v>82</v>
      </c>
      <c r="I1689">
        <v>1000000115529</v>
      </c>
      <c r="J1689">
        <v>414319</v>
      </c>
      <c r="K1689" t="s">
        <v>64</v>
      </c>
      <c r="L1689" t="s">
        <v>405</v>
      </c>
      <c r="M1689" t="s">
        <v>66</v>
      </c>
      <c r="N1689">
        <v>0</v>
      </c>
      <c r="O1689">
        <v>0</v>
      </c>
      <c r="P1689">
        <v>0</v>
      </c>
      <c r="Q1689">
        <v>0</v>
      </c>
      <c r="R1689">
        <v>84</v>
      </c>
      <c r="S1689">
        <v>38182</v>
      </c>
      <c r="T1689">
        <v>42000</v>
      </c>
      <c r="U1689">
        <v>7914</v>
      </c>
      <c r="V1689">
        <v>132</v>
      </c>
      <c r="W1689">
        <v>59618</v>
      </c>
      <c r="X1689">
        <v>66000</v>
      </c>
      <c r="Y1689">
        <v>12055</v>
      </c>
      <c r="Z1689">
        <v>48</v>
      </c>
      <c r="AA1689">
        <v>21273</v>
      </c>
      <c r="AB1689">
        <v>24000</v>
      </c>
      <c r="AC1689">
        <v>0</v>
      </c>
      <c r="AD1689">
        <v>0</v>
      </c>
      <c r="AE1689">
        <v>0</v>
      </c>
      <c r="AF1689">
        <v>600</v>
      </c>
      <c r="AG1689">
        <v>3977</v>
      </c>
      <c r="AH1689">
        <v>96</v>
      </c>
      <c r="AI1689">
        <v>34592</v>
      </c>
      <c r="AJ1689">
        <v>48000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48000</v>
      </c>
      <c r="BA1689">
        <v>0</v>
      </c>
      <c r="BB1689">
        <v>0</v>
      </c>
      <c r="BC1689">
        <v>0</v>
      </c>
      <c r="BD1689">
        <v>360</v>
      </c>
      <c r="BE1689">
        <v>356</v>
      </c>
      <c r="BF1689">
        <v>500</v>
      </c>
      <c r="BG1689" s="1">
        <v>44539</v>
      </c>
      <c r="BH1689" s="1">
        <v>44491</v>
      </c>
      <c r="BI1689" s="1">
        <v>44545.249606481484</v>
      </c>
      <c r="BJ1689" s="1">
        <v>44524.239363425928</v>
      </c>
    </row>
    <row r="1690" spans="1:62" x14ac:dyDescent="0.25">
      <c r="A1690">
        <v>11037</v>
      </c>
      <c r="B1690" t="s">
        <v>199</v>
      </c>
      <c r="C1690" t="s">
        <v>200</v>
      </c>
      <c r="D1690">
        <v>11283</v>
      </c>
      <c r="E1690">
        <v>83</v>
      </c>
      <c r="F1690" t="s">
        <v>111</v>
      </c>
      <c r="G1690" t="s">
        <v>117</v>
      </c>
      <c r="H1690" t="s">
        <v>118</v>
      </c>
      <c r="I1690">
        <v>1000000010208</v>
      </c>
      <c r="J1690">
        <v>361453</v>
      </c>
      <c r="K1690" t="s">
        <v>64</v>
      </c>
      <c r="L1690" t="s">
        <v>119</v>
      </c>
      <c r="M1690" t="s">
        <v>66</v>
      </c>
      <c r="N1690">
        <v>25</v>
      </c>
      <c r="O1690">
        <v>172658</v>
      </c>
      <c r="P1690">
        <v>190000</v>
      </c>
      <c r="Q1690">
        <v>11581</v>
      </c>
      <c r="R1690">
        <v>31</v>
      </c>
      <c r="S1690">
        <v>213560</v>
      </c>
      <c r="T1690">
        <v>235600</v>
      </c>
      <c r="U1690">
        <v>13824</v>
      </c>
      <c r="V1690">
        <v>14</v>
      </c>
      <c r="W1690">
        <v>96244</v>
      </c>
      <c r="X1690">
        <v>106400</v>
      </c>
      <c r="Y1690">
        <v>6040</v>
      </c>
      <c r="Z1690">
        <v>19</v>
      </c>
      <c r="AA1690">
        <v>130789</v>
      </c>
      <c r="AB1690">
        <v>144400</v>
      </c>
      <c r="AC1690">
        <v>0</v>
      </c>
      <c r="AD1690">
        <v>0</v>
      </c>
      <c r="AE1690">
        <v>0</v>
      </c>
      <c r="AF1690">
        <v>532</v>
      </c>
      <c r="AG1690">
        <v>8370</v>
      </c>
      <c r="AH1690">
        <v>59</v>
      </c>
      <c r="AI1690">
        <v>380143</v>
      </c>
      <c r="AJ1690">
        <v>448400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448400</v>
      </c>
      <c r="BB1690">
        <v>0</v>
      </c>
      <c r="BC1690">
        <v>0</v>
      </c>
      <c r="BD1690">
        <v>6443</v>
      </c>
      <c r="BE1690">
        <v>6443</v>
      </c>
      <c r="BF1690">
        <v>7600</v>
      </c>
      <c r="BG1690" s="1">
        <v>44543</v>
      </c>
      <c r="BH1690" s="1">
        <v>44443</v>
      </c>
      <c r="BI1690" s="1">
        <v>44545.249606481484</v>
      </c>
      <c r="BJ1690" s="1">
        <v>44524.239363425928</v>
      </c>
    </row>
    <row r="1691" spans="1:62" x14ac:dyDescent="0.25">
      <c r="A1691">
        <v>11037</v>
      </c>
      <c r="B1691" t="s">
        <v>199</v>
      </c>
      <c r="C1691" t="s">
        <v>200</v>
      </c>
      <c r="D1691">
        <v>11283</v>
      </c>
      <c r="E1691">
        <v>83</v>
      </c>
      <c r="F1691" t="s">
        <v>111</v>
      </c>
      <c r="G1691" t="s">
        <v>112</v>
      </c>
      <c r="H1691" t="s">
        <v>113</v>
      </c>
      <c r="I1691">
        <v>1000000112836</v>
      </c>
      <c r="J1691">
        <v>412659</v>
      </c>
      <c r="K1691" t="s">
        <v>64</v>
      </c>
      <c r="L1691" t="s">
        <v>177</v>
      </c>
      <c r="M1691" t="s">
        <v>66</v>
      </c>
      <c r="N1691">
        <v>2</v>
      </c>
      <c r="O1691">
        <v>34364</v>
      </c>
      <c r="P1691">
        <v>37800</v>
      </c>
      <c r="Q1691">
        <v>8492</v>
      </c>
      <c r="R1691">
        <v>2</v>
      </c>
      <c r="S1691">
        <v>34192</v>
      </c>
      <c r="T1691">
        <v>37800</v>
      </c>
      <c r="U1691">
        <v>8320</v>
      </c>
      <c r="V1691">
        <v>1</v>
      </c>
      <c r="W1691">
        <v>17010</v>
      </c>
      <c r="X1691">
        <v>18900</v>
      </c>
      <c r="Y1691">
        <v>4074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27</v>
      </c>
      <c r="AI1691">
        <v>349272</v>
      </c>
      <c r="AJ1691">
        <v>510300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510300</v>
      </c>
      <c r="BD1691">
        <v>12936</v>
      </c>
      <c r="BE1691">
        <v>12936</v>
      </c>
      <c r="BF1691">
        <v>18900</v>
      </c>
      <c r="BG1691" s="1">
        <v>44514</v>
      </c>
      <c r="BH1691" s="1">
        <v>44314</v>
      </c>
      <c r="BI1691" s="1">
        <v>44545.249606481484</v>
      </c>
      <c r="BJ1691" s="1">
        <v>44524.239363425928</v>
      </c>
    </row>
    <row r="1692" spans="1:62" x14ac:dyDescent="0.25">
      <c r="A1692">
        <v>11037</v>
      </c>
      <c r="B1692" t="s">
        <v>199</v>
      </c>
      <c r="C1692" t="s">
        <v>200</v>
      </c>
      <c r="D1692">
        <v>11281</v>
      </c>
      <c r="E1692">
        <v>81</v>
      </c>
      <c r="F1692" t="s">
        <v>61</v>
      </c>
      <c r="G1692" t="s">
        <v>336</v>
      </c>
      <c r="H1692" t="s">
        <v>69</v>
      </c>
      <c r="I1692">
        <v>1000000009637</v>
      </c>
      <c r="J1692">
        <v>352555</v>
      </c>
      <c r="K1692" t="s">
        <v>64</v>
      </c>
      <c r="L1692" t="s">
        <v>150</v>
      </c>
      <c r="M1692" t="s">
        <v>66</v>
      </c>
      <c r="N1692">
        <v>12</v>
      </c>
      <c r="O1692">
        <v>5455</v>
      </c>
      <c r="P1692">
        <v>6000</v>
      </c>
      <c r="Q1692">
        <v>982</v>
      </c>
      <c r="R1692">
        <v>120</v>
      </c>
      <c r="S1692">
        <v>54338</v>
      </c>
      <c r="T1692">
        <v>60000</v>
      </c>
      <c r="U1692">
        <v>10702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444</v>
      </c>
      <c r="AI1692">
        <v>145308</v>
      </c>
      <c r="AJ1692">
        <v>222000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222000</v>
      </c>
      <c r="BA1692">
        <v>0</v>
      </c>
      <c r="BB1692">
        <v>0</v>
      </c>
      <c r="BC1692">
        <v>0</v>
      </c>
      <c r="BD1692">
        <v>327</v>
      </c>
      <c r="BE1692">
        <v>327</v>
      </c>
      <c r="BF1692">
        <v>500</v>
      </c>
      <c r="BG1692" s="1">
        <v>44500</v>
      </c>
      <c r="BH1692" s="1">
        <v>44505</v>
      </c>
      <c r="BI1692" s="1">
        <v>44545.249606481484</v>
      </c>
      <c r="BJ1692" s="1">
        <v>44524.239363425928</v>
      </c>
    </row>
    <row r="1693" spans="1:62" x14ac:dyDescent="0.25">
      <c r="A1693">
        <v>11037</v>
      </c>
      <c r="B1693" t="s">
        <v>199</v>
      </c>
      <c r="C1693" t="s">
        <v>200</v>
      </c>
      <c r="D1693">
        <v>11281</v>
      </c>
      <c r="E1693">
        <v>81</v>
      </c>
      <c r="F1693" t="s">
        <v>61</v>
      </c>
      <c r="G1693" t="s">
        <v>336</v>
      </c>
      <c r="H1693" t="s">
        <v>69</v>
      </c>
      <c r="I1693">
        <v>1000000114792</v>
      </c>
      <c r="J1693">
        <v>413895</v>
      </c>
      <c r="K1693" t="s">
        <v>64</v>
      </c>
      <c r="L1693" t="s">
        <v>407</v>
      </c>
      <c r="M1693" t="s">
        <v>66</v>
      </c>
      <c r="N1693">
        <v>108</v>
      </c>
      <c r="O1693">
        <v>49091</v>
      </c>
      <c r="P1693">
        <v>54000</v>
      </c>
      <c r="Q1693">
        <v>10662</v>
      </c>
      <c r="R1693">
        <v>156</v>
      </c>
      <c r="S1693">
        <v>70200</v>
      </c>
      <c r="T1693">
        <v>78000</v>
      </c>
      <c r="U1693">
        <v>14692</v>
      </c>
      <c r="V1693">
        <v>12</v>
      </c>
      <c r="W1693">
        <v>5455</v>
      </c>
      <c r="X1693">
        <v>6000</v>
      </c>
      <c r="Y1693">
        <v>1185</v>
      </c>
      <c r="Z1693">
        <v>84</v>
      </c>
      <c r="AA1693">
        <v>37036</v>
      </c>
      <c r="AB1693">
        <v>42000</v>
      </c>
      <c r="AC1693">
        <v>0</v>
      </c>
      <c r="AD1693">
        <v>0</v>
      </c>
      <c r="AE1693">
        <v>0</v>
      </c>
      <c r="AF1693">
        <v>1260</v>
      </c>
      <c r="AG1693">
        <v>6840</v>
      </c>
      <c r="AH1693">
        <v>360</v>
      </c>
      <c r="AI1693">
        <v>129412</v>
      </c>
      <c r="AJ1693">
        <v>180000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180000</v>
      </c>
      <c r="BA1693">
        <v>0</v>
      </c>
      <c r="BB1693">
        <v>0</v>
      </c>
      <c r="BC1693">
        <v>0</v>
      </c>
      <c r="BD1693">
        <v>359</v>
      </c>
      <c r="BE1693">
        <v>356</v>
      </c>
      <c r="BF1693">
        <v>500</v>
      </c>
      <c r="BG1693" s="1">
        <v>44542</v>
      </c>
      <c r="BH1693" s="1">
        <v>44512</v>
      </c>
      <c r="BI1693" s="1">
        <v>44545.249606481484</v>
      </c>
      <c r="BJ1693" s="1">
        <v>44524.239363425928</v>
      </c>
    </row>
    <row r="1694" spans="1:62" x14ac:dyDescent="0.25">
      <c r="A1694">
        <v>11037</v>
      </c>
      <c r="B1694" t="s">
        <v>199</v>
      </c>
      <c r="C1694" t="s">
        <v>200</v>
      </c>
      <c r="D1694">
        <v>11281</v>
      </c>
      <c r="E1694">
        <v>81</v>
      </c>
      <c r="F1694" t="s">
        <v>61</v>
      </c>
      <c r="G1694" t="s">
        <v>336</v>
      </c>
      <c r="H1694" t="s">
        <v>69</v>
      </c>
      <c r="I1694">
        <v>1000000013549</v>
      </c>
      <c r="J1694">
        <v>387841</v>
      </c>
      <c r="K1694" t="s">
        <v>64</v>
      </c>
      <c r="L1694" t="s">
        <v>72</v>
      </c>
      <c r="M1694" t="s">
        <v>66</v>
      </c>
      <c r="N1694">
        <v>72</v>
      </c>
      <c r="O1694">
        <v>65291</v>
      </c>
      <c r="P1694">
        <v>72000</v>
      </c>
      <c r="Q1694">
        <v>14348</v>
      </c>
      <c r="R1694">
        <v>150</v>
      </c>
      <c r="S1694">
        <v>136036</v>
      </c>
      <c r="T1694">
        <v>150000</v>
      </c>
      <c r="U1694">
        <v>29905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6</v>
      </c>
      <c r="AI1694">
        <v>4245</v>
      </c>
      <c r="AJ1694">
        <v>6000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360</v>
      </c>
      <c r="AR1694">
        <v>360000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6000</v>
      </c>
      <c r="BD1694">
        <v>708</v>
      </c>
      <c r="BE1694">
        <v>706</v>
      </c>
      <c r="BF1694">
        <v>1000</v>
      </c>
      <c r="BG1694" s="1">
        <v>44500</v>
      </c>
      <c r="BH1694" s="1">
        <v>44377</v>
      </c>
      <c r="BI1694" s="1">
        <v>44545.249606481484</v>
      </c>
      <c r="BJ1694" s="1">
        <v>44524.239363425928</v>
      </c>
    </row>
    <row r="1695" spans="1:62" x14ac:dyDescent="0.25">
      <c r="A1695">
        <v>11037</v>
      </c>
      <c r="B1695" t="s">
        <v>199</v>
      </c>
      <c r="C1695" t="s">
        <v>200</v>
      </c>
      <c r="D1695">
        <v>11281</v>
      </c>
      <c r="E1695">
        <v>81</v>
      </c>
      <c r="F1695" t="s">
        <v>61</v>
      </c>
      <c r="G1695" t="s">
        <v>336</v>
      </c>
      <c r="H1695" t="s">
        <v>82</v>
      </c>
      <c r="I1695">
        <v>1000000106220</v>
      </c>
      <c r="J1695">
        <v>410200</v>
      </c>
      <c r="K1695" t="s">
        <v>64</v>
      </c>
      <c r="L1695" t="s">
        <v>147</v>
      </c>
      <c r="M1695" t="s">
        <v>66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342</v>
      </c>
      <c r="AI1695">
        <v>248040</v>
      </c>
      <c r="AJ1695">
        <v>342000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342000</v>
      </c>
      <c r="BD1695">
        <v>725</v>
      </c>
      <c r="BE1695">
        <v>725</v>
      </c>
      <c r="BF1695">
        <v>1000</v>
      </c>
      <c r="BG1695" s="1">
        <v>44411</v>
      </c>
      <c r="BH1695" s="1">
        <v>44035</v>
      </c>
      <c r="BI1695" s="1">
        <v>44545.249606481484</v>
      </c>
      <c r="BJ1695" s="1">
        <v>44524.239363425928</v>
      </c>
    </row>
    <row r="1696" spans="1:62" x14ac:dyDescent="0.25">
      <c r="A1696">
        <v>11037</v>
      </c>
      <c r="B1696" t="s">
        <v>199</v>
      </c>
      <c r="C1696" t="s">
        <v>200</v>
      </c>
      <c r="D1696">
        <v>11283</v>
      </c>
      <c r="E1696">
        <v>83</v>
      </c>
      <c r="F1696" t="s">
        <v>111</v>
      </c>
      <c r="G1696" t="s">
        <v>129</v>
      </c>
      <c r="H1696" t="s">
        <v>130</v>
      </c>
      <c r="I1696">
        <v>1000000005860</v>
      </c>
      <c r="J1696">
        <v>216791</v>
      </c>
      <c r="K1696" t="s">
        <v>64</v>
      </c>
      <c r="L1696" t="s">
        <v>135</v>
      </c>
      <c r="M1696" t="s">
        <v>66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30</v>
      </c>
      <c r="AX1696">
        <v>73650</v>
      </c>
      <c r="AY1696">
        <v>117000</v>
      </c>
      <c r="AZ1696">
        <v>0</v>
      </c>
      <c r="BA1696">
        <v>0</v>
      </c>
      <c r="BB1696">
        <v>0</v>
      </c>
      <c r="BC1696">
        <v>0</v>
      </c>
      <c r="BD1696">
        <v>2455</v>
      </c>
      <c r="BE1696">
        <v>2455</v>
      </c>
      <c r="BF1696">
        <v>3900</v>
      </c>
      <c r="BG1696" s="1">
        <v>44367</v>
      </c>
      <c r="BH1696" s="1">
        <v>44263</v>
      </c>
      <c r="BI1696" s="1">
        <v>44545.249606481484</v>
      </c>
      <c r="BJ1696" s="1">
        <v>44524.239363425928</v>
      </c>
    </row>
    <row r="1697" spans="1:62" x14ac:dyDescent="0.25">
      <c r="A1697">
        <v>11037</v>
      </c>
      <c r="B1697" t="s">
        <v>199</v>
      </c>
      <c r="C1697" t="s">
        <v>200</v>
      </c>
      <c r="D1697">
        <v>11283</v>
      </c>
      <c r="E1697">
        <v>83</v>
      </c>
      <c r="F1697" t="s">
        <v>111</v>
      </c>
      <c r="G1697" t="s">
        <v>129</v>
      </c>
      <c r="H1697" t="s">
        <v>130</v>
      </c>
      <c r="I1697">
        <v>1000000008706</v>
      </c>
      <c r="J1697">
        <v>332748</v>
      </c>
      <c r="K1697" t="s">
        <v>64</v>
      </c>
      <c r="L1697" t="s">
        <v>153</v>
      </c>
      <c r="M1697" t="s">
        <v>66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360</v>
      </c>
      <c r="AR1697">
        <v>180000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250</v>
      </c>
      <c r="BE1697">
        <v>250</v>
      </c>
      <c r="BF1697">
        <v>500</v>
      </c>
      <c r="BG1697" s="1">
        <v>44328</v>
      </c>
      <c r="BH1697" s="1">
        <v>44263</v>
      </c>
      <c r="BI1697" s="1">
        <v>44545.249606481484</v>
      </c>
      <c r="BJ1697" s="1">
        <v>44524.239363425928</v>
      </c>
    </row>
    <row r="1698" spans="1:62" x14ac:dyDescent="0.25">
      <c r="A1698">
        <v>11037</v>
      </c>
      <c r="B1698" t="s">
        <v>199</v>
      </c>
      <c r="C1698" t="s">
        <v>200</v>
      </c>
      <c r="D1698">
        <v>11281</v>
      </c>
      <c r="E1698">
        <v>81</v>
      </c>
      <c r="F1698" t="s">
        <v>61</v>
      </c>
      <c r="G1698" t="s">
        <v>336</v>
      </c>
      <c r="H1698" t="s">
        <v>82</v>
      </c>
      <c r="I1698">
        <v>1000000013252</v>
      </c>
      <c r="J1698">
        <v>387076</v>
      </c>
      <c r="K1698" t="s">
        <v>64</v>
      </c>
      <c r="L1698" t="s">
        <v>85</v>
      </c>
      <c r="M1698" t="s">
        <v>66</v>
      </c>
      <c r="N1698">
        <v>24</v>
      </c>
      <c r="O1698">
        <v>21818</v>
      </c>
      <c r="P1698">
        <v>24000</v>
      </c>
      <c r="Q1698">
        <v>3318</v>
      </c>
      <c r="R1698">
        <v>42</v>
      </c>
      <c r="S1698">
        <v>38078</v>
      </c>
      <c r="T1698">
        <v>42000</v>
      </c>
      <c r="U1698">
        <v>5712</v>
      </c>
      <c r="V1698">
        <v>108</v>
      </c>
      <c r="W1698">
        <v>97975</v>
      </c>
      <c r="X1698">
        <v>108000</v>
      </c>
      <c r="Y1698">
        <v>14747</v>
      </c>
      <c r="Z1698">
        <v>114</v>
      </c>
      <c r="AA1698">
        <v>103170</v>
      </c>
      <c r="AB1698">
        <v>114000</v>
      </c>
      <c r="AC1698">
        <v>0</v>
      </c>
      <c r="AD1698">
        <v>0</v>
      </c>
      <c r="AE1698">
        <v>0</v>
      </c>
      <c r="AF1698">
        <v>513</v>
      </c>
      <c r="AG1698">
        <v>15592</v>
      </c>
      <c r="AH1698">
        <v>180</v>
      </c>
      <c r="AI1698">
        <v>130530</v>
      </c>
      <c r="AJ1698">
        <v>180000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180000</v>
      </c>
      <c r="BA1698">
        <v>0</v>
      </c>
      <c r="BB1698">
        <v>0</v>
      </c>
      <c r="BC1698">
        <v>0</v>
      </c>
      <c r="BD1698">
        <v>725</v>
      </c>
      <c r="BE1698">
        <v>725</v>
      </c>
      <c r="BF1698">
        <v>1000</v>
      </c>
      <c r="BG1698" s="1">
        <v>44543</v>
      </c>
      <c r="BH1698" s="1">
        <v>44533</v>
      </c>
      <c r="BI1698" s="1">
        <v>44545.249606481484</v>
      </c>
      <c r="BJ1698" s="1">
        <v>44524.239363425928</v>
      </c>
    </row>
    <row r="1699" spans="1:62" x14ac:dyDescent="0.25">
      <c r="A1699">
        <v>11037</v>
      </c>
      <c r="B1699" t="s">
        <v>199</v>
      </c>
      <c r="C1699" t="s">
        <v>200</v>
      </c>
      <c r="D1699">
        <v>11283</v>
      </c>
      <c r="E1699">
        <v>83</v>
      </c>
      <c r="F1699" t="s">
        <v>111</v>
      </c>
      <c r="G1699" t="s">
        <v>112</v>
      </c>
      <c r="H1699" t="s">
        <v>113</v>
      </c>
      <c r="I1699">
        <v>1000000085223</v>
      </c>
      <c r="J1699">
        <v>406217</v>
      </c>
      <c r="K1699" t="s">
        <v>64</v>
      </c>
      <c r="L1699" t="s">
        <v>115</v>
      </c>
      <c r="M1699" t="s">
        <v>66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24</v>
      </c>
      <c r="AR1699">
        <v>285600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9271</v>
      </c>
      <c r="BE1699">
        <v>9271</v>
      </c>
      <c r="BF1699">
        <v>11900</v>
      </c>
      <c r="BG1699" s="1">
        <v>44347</v>
      </c>
      <c r="BH1699" s="1">
        <v>44214</v>
      </c>
      <c r="BI1699" s="1">
        <v>44545.249606481484</v>
      </c>
      <c r="BJ1699" s="1">
        <v>44524.239363425928</v>
      </c>
    </row>
    <row r="1700" spans="1:62" x14ac:dyDescent="0.25">
      <c r="A1700">
        <v>11037</v>
      </c>
      <c r="B1700" t="s">
        <v>199</v>
      </c>
      <c r="C1700" t="s">
        <v>200</v>
      </c>
      <c r="D1700">
        <v>11281</v>
      </c>
      <c r="E1700">
        <v>81</v>
      </c>
      <c r="F1700" t="s">
        <v>61</v>
      </c>
      <c r="G1700" t="s">
        <v>336</v>
      </c>
      <c r="H1700" t="s">
        <v>69</v>
      </c>
      <c r="I1700">
        <v>1000000086164</v>
      </c>
      <c r="J1700">
        <v>406888</v>
      </c>
      <c r="K1700" t="s">
        <v>64</v>
      </c>
      <c r="L1700" t="s">
        <v>76</v>
      </c>
      <c r="M1700" t="s">
        <v>66</v>
      </c>
      <c r="N1700">
        <v>5</v>
      </c>
      <c r="O1700">
        <v>27218</v>
      </c>
      <c r="P1700">
        <v>30000</v>
      </c>
      <c r="Q1700">
        <v>6431</v>
      </c>
      <c r="R1700">
        <v>3</v>
      </c>
      <c r="S1700">
        <v>16309</v>
      </c>
      <c r="T1700">
        <v>18000</v>
      </c>
      <c r="U1700">
        <v>3837</v>
      </c>
      <c r="V1700">
        <v>4</v>
      </c>
      <c r="W1700">
        <v>21818</v>
      </c>
      <c r="X1700">
        <v>24000</v>
      </c>
      <c r="Y1700">
        <v>5189</v>
      </c>
      <c r="Z1700">
        <v>4</v>
      </c>
      <c r="AA1700">
        <v>21600</v>
      </c>
      <c r="AB1700">
        <v>24000</v>
      </c>
      <c r="AC1700">
        <v>0</v>
      </c>
      <c r="AD1700">
        <v>0</v>
      </c>
      <c r="AE1700">
        <v>0</v>
      </c>
      <c r="AF1700">
        <v>240</v>
      </c>
      <c r="AG1700">
        <v>4971</v>
      </c>
      <c r="AH1700">
        <v>31</v>
      </c>
      <c r="AI1700">
        <v>128878</v>
      </c>
      <c r="AJ1700">
        <v>186000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186000</v>
      </c>
      <c r="BD1700">
        <v>4157</v>
      </c>
      <c r="BE1700">
        <v>4180</v>
      </c>
      <c r="BF1700">
        <v>6000</v>
      </c>
      <c r="BG1700" s="1">
        <v>44542</v>
      </c>
      <c r="BH1700" s="1">
        <v>44377</v>
      </c>
      <c r="BI1700" s="1">
        <v>44545.249606481484</v>
      </c>
      <c r="BJ1700" s="1">
        <v>44524.239363425928</v>
      </c>
    </row>
    <row r="1701" spans="1:62" x14ac:dyDescent="0.25">
      <c r="A1701">
        <v>11037</v>
      </c>
      <c r="B1701" t="s">
        <v>199</v>
      </c>
      <c r="C1701" t="s">
        <v>200</v>
      </c>
      <c r="D1701">
        <v>11281</v>
      </c>
      <c r="E1701">
        <v>81</v>
      </c>
      <c r="F1701" t="s">
        <v>61</v>
      </c>
      <c r="G1701" t="s">
        <v>62</v>
      </c>
      <c r="H1701" t="s">
        <v>63</v>
      </c>
      <c r="I1701">
        <v>1000000085828</v>
      </c>
      <c r="J1701">
        <v>406658</v>
      </c>
      <c r="K1701" t="s">
        <v>64</v>
      </c>
      <c r="L1701" t="s">
        <v>67</v>
      </c>
      <c r="M1701" t="s">
        <v>66</v>
      </c>
      <c r="N1701">
        <v>12</v>
      </c>
      <c r="O1701">
        <v>9818</v>
      </c>
      <c r="P1701">
        <v>10800</v>
      </c>
      <c r="Q1701">
        <v>1436</v>
      </c>
      <c r="R1701">
        <v>36</v>
      </c>
      <c r="S1701">
        <v>29455</v>
      </c>
      <c r="T1701">
        <v>32400</v>
      </c>
      <c r="U1701">
        <v>4309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25</v>
      </c>
      <c r="AI1701">
        <v>17462</v>
      </c>
      <c r="AJ1701">
        <v>22500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22500</v>
      </c>
      <c r="BD1701">
        <v>698</v>
      </c>
      <c r="BE1701">
        <v>698</v>
      </c>
      <c r="BF1701">
        <v>900</v>
      </c>
      <c r="BG1701" s="1">
        <v>44492</v>
      </c>
      <c r="BH1701" s="1">
        <v>44163</v>
      </c>
      <c r="BI1701" s="1">
        <v>44545.249606481484</v>
      </c>
      <c r="BJ1701" s="1">
        <v>44524.239363425928</v>
      </c>
    </row>
    <row r="1702" spans="1:62" x14ac:dyDescent="0.25">
      <c r="A1702">
        <v>11037</v>
      </c>
      <c r="B1702" t="s">
        <v>199</v>
      </c>
      <c r="C1702" t="s">
        <v>200</v>
      </c>
      <c r="D1702">
        <v>11281</v>
      </c>
      <c r="E1702">
        <v>81</v>
      </c>
      <c r="F1702" t="s">
        <v>61</v>
      </c>
      <c r="G1702" t="s">
        <v>336</v>
      </c>
      <c r="H1702" t="s">
        <v>82</v>
      </c>
      <c r="I1702">
        <v>1000000106221</v>
      </c>
      <c r="J1702">
        <v>410201</v>
      </c>
      <c r="K1702" t="s">
        <v>64</v>
      </c>
      <c r="L1702" t="s">
        <v>148</v>
      </c>
      <c r="M1702" t="s">
        <v>66</v>
      </c>
      <c r="N1702">
        <v>30</v>
      </c>
      <c r="O1702">
        <v>26182</v>
      </c>
      <c r="P1702">
        <v>30000</v>
      </c>
      <c r="Q1702">
        <v>4427</v>
      </c>
      <c r="R1702">
        <v>78</v>
      </c>
      <c r="S1702">
        <v>70745</v>
      </c>
      <c r="T1702">
        <v>78000</v>
      </c>
      <c r="U1702">
        <v>14183</v>
      </c>
      <c r="V1702">
        <v>42</v>
      </c>
      <c r="W1702">
        <v>37909</v>
      </c>
      <c r="X1702">
        <v>42000</v>
      </c>
      <c r="Y1702">
        <v>7452</v>
      </c>
      <c r="Z1702">
        <v>6</v>
      </c>
      <c r="AA1702">
        <v>5455</v>
      </c>
      <c r="AB1702">
        <v>6000</v>
      </c>
      <c r="AC1702">
        <v>0</v>
      </c>
      <c r="AD1702">
        <v>0</v>
      </c>
      <c r="AE1702">
        <v>0</v>
      </c>
      <c r="AF1702">
        <v>0</v>
      </c>
      <c r="AG1702">
        <v>1104</v>
      </c>
      <c r="AH1702">
        <v>118</v>
      </c>
      <c r="AI1702">
        <v>85569</v>
      </c>
      <c r="AJ1702">
        <v>118000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118000</v>
      </c>
      <c r="BA1702">
        <v>0</v>
      </c>
      <c r="BB1702">
        <v>0</v>
      </c>
      <c r="BC1702">
        <v>0</v>
      </c>
      <c r="BD1702">
        <v>725</v>
      </c>
      <c r="BE1702">
        <v>725</v>
      </c>
      <c r="BF1702">
        <v>1000</v>
      </c>
      <c r="BG1702" s="1">
        <v>44535</v>
      </c>
      <c r="BH1702" s="1">
        <v>44526</v>
      </c>
      <c r="BI1702" s="1">
        <v>44545.249606481484</v>
      </c>
      <c r="BJ1702" s="1">
        <v>44524.239363425928</v>
      </c>
    </row>
    <row r="1703" spans="1:62" x14ac:dyDescent="0.25">
      <c r="A1703">
        <v>11037</v>
      </c>
      <c r="B1703" t="s">
        <v>199</v>
      </c>
      <c r="C1703" t="s">
        <v>200</v>
      </c>
      <c r="D1703">
        <v>11282</v>
      </c>
      <c r="E1703">
        <v>82</v>
      </c>
      <c r="F1703" t="s">
        <v>86</v>
      </c>
      <c r="G1703" t="s">
        <v>87</v>
      </c>
      <c r="H1703" t="s">
        <v>92</v>
      </c>
      <c r="I1703">
        <v>1000000112331</v>
      </c>
      <c r="J1703">
        <v>412535</v>
      </c>
      <c r="K1703" t="s">
        <v>64</v>
      </c>
      <c r="L1703" t="s">
        <v>93</v>
      </c>
      <c r="M1703" t="s">
        <v>66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144</v>
      </c>
      <c r="AR1703">
        <v>144000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721</v>
      </c>
      <c r="BE1703">
        <v>721</v>
      </c>
      <c r="BF1703">
        <v>1000</v>
      </c>
      <c r="BG1703" s="1">
        <v>44379</v>
      </c>
      <c r="BH1703" s="1">
        <v>44237</v>
      </c>
      <c r="BI1703" s="1">
        <v>44545.249606481484</v>
      </c>
      <c r="BJ1703" s="1">
        <v>44524.239363425928</v>
      </c>
    </row>
    <row r="1704" spans="1:62" x14ac:dyDescent="0.25">
      <c r="A1704">
        <v>11037</v>
      </c>
      <c r="B1704" t="s">
        <v>199</v>
      </c>
      <c r="C1704" t="s">
        <v>200</v>
      </c>
      <c r="D1704">
        <v>11283</v>
      </c>
      <c r="E1704">
        <v>83</v>
      </c>
      <c r="F1704" t="s">
        <v>111</v>
      </c>
      <c r="G1704" t="s">
        <v>129</v>
      </c>
      <c r="H1704" t="s">
        <v>130</v>
      </c>
      <c r="I1704">
        <v>1000000007747</v>
      </c>
      <c r="J1704">
        <v>299757</v>
      </c>
      <c r="K1704" t="s">
        <v>64</v>
      </c>
      <c r="L1704" t="s">
        <v>152</v>
      </c>
      <c r="M1704" t="s">
        <v>66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120</v>
      </c>
      <c r="AX1704">
        <v>79080</v>
      </c>
      <c r="AY1704">
        <v>120000</v>
      </c>
      <c r="AZ1704">
        <v>0</v>
      </c>
      <c r="BA1704">
        <v>0</v>
      </c>
      <c r="BB1704">
        <v>0</v>
      </c>
      <c r="BC1704">
        <v>0</v>
      </c>
      <c r="BD1704">
        <v>659</v>
      </c>
      <c r="BE1704">
        <v>659</v>
      </c>
      <c r="BF1704">
        <v>1000</v>
      </c>
      <c r="BG1704" s="1">
        <v>44197</v>
      </c>
      <c r="BH1704" s="1">
        <v>43818</v>
      </c>
      <c r="BI1704" s="1">
        <v>44545.249606481484</v>
      </c>
      <c r="BJ1704" s="1">
        <v>44524.239363425928</v>
      </c>
    </row>
    <row r="1705" spans="1:62" x14ac:dyDescent="0.25">
      <c r="A1705">
        <v>11037</v>
      </c>
      <c r="B1705" t="s">
        <v>199</v>
      </c>
      <c r="C1705" t="s">
        <v>200</v>
      </c>
      <c r="D1705">
        <v>11283</v>
      </c>
      <c r="E1705">
        <v>83</v>
      </c>
      <c r="F1705" t="s">
        <v>111</v>
      </c>
      <c r="G1705" t="s">
        <v>129</v>
      </c>
      <c r="H1705" t="s">
        <v>130</v>
      </c>
      <c r="I1705">
        <v>1000000008128</v>
      </c>
      <c r="J1705">
        <v>312308</v>
      </c>
      <c r="K1705" t="s">
        <v>64</v>
      </c>
      <c r="L1705" t="s">
        <v>168</v>
      </c>
      <c r="M1705" t="s">
        <v>66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120</v>
      </c>
      <c r="AX1705">
        <v>79080</v>
      </c>
      <c r="AY1705">
        <v>120000</v>
      </c>
      <c r="AZ1705">
        <v>0</v>
      </c>
      <c r="BA1705">
        <v>0</v>
      </c>
      <c r="BB1705">
        <v>0</v>
      </c>
      <c r="BC1705">
        <v>0</v>
      </c>
      <c r="BD1705">
        <v>659</v>
      </c>
      <c r="BE1705">
        <v>659</v>
      </c>
      <c r="BF1705">
        <v>1000</v>
      </c>
      <c r="BG1705" s="1">
        <v>44185</v>
      </c>
      <c r="BH1705" s="1">
        <v>44263</v>
      </c>
      <c r="BI1705" s="1">
        <v>44545.249606481484</v>
      </c>
      <c r="BJ1705" s="1">
        <v>44524.239363425928</v>
      </c>
    </row>
    <row r="1706" spans="1:62" x14ac:dyDescent="0.25">
      <c r="A1706">
        <v>11037</v>
      </c>
      <c r="B1706" t="s">
        <v>199</v>
      </c>
      <c r="C1706" t="s">
        <v>200</v>
      </c>
      <c r="D1706">
        <v>11281</v>
      </c>
      <c r="E1706">
        <v>81</v>
      </c>
      <c r="F1706" t="s">
        <v>61</v>
      </c>
      <c r="G1706" t="s">
        <v>336</v>
      </c>
      <c r="H1706" t="s">
        <v>69</v>
      </c>
      <c r="I1706">
        <v>1000000084056</v>
      </c>
      <c r="J1706">
        <v>400657</v>
      </c>
      <c r="K1706" t="s">
        <v>64</v>
      </c>
      <c r="L1706" t="s">
        <v>70</v>
      </c>
      <c r="M1706" t="s">
        <v>66</v>
      </c>
      <c r="N1706">
        <v>17</v>
      </c>
      <c r="O1706">
        <v>92727</v>
      </c>
      <c r="P1706">
        <v>102000</v>
      </c>
      <c r="Q1706">
        <v>22052</v>
      </c>
      <c r="R1706">
        <v>12</v>
      </c>
      <c r="S1706">
        <v>65182</v>
      </c>
      <c r="T1706">
        <v>72000</v>
      </c>
      <c r="U1706">
        <v>15293</v>
      </c>
      <c r="V1706">
        <v>19</v>
      </c>
      <c r="W1706">
        <v>102873</v>
      </c>
      <c r="X1706">
        <v>114000</v>
      </c>
      <c r="Y1706">
        <v>23883</v>
      </c>
      <c r="Z1706">
        <v>12</v>
      </c>
      <c r="AA1706">
        <v>65236</v>
      </c>
      <c r="AB1706">
        <v>72000</v>
      </c>
      <c r="AC1706">
        <v>0</v>
      </c>
      <c r="AD1706">
        <v>0</v>
      </c>
      <c r="AE1706">
        <v>0</v>
      </c>
      <c r="AF1706">
        <v>240</v>
      </c>
      <c r="AG1706">
        <v>15348</v>
      </c>
      <c r="AH1706">
        <v>23</v>
      </c>
      <c r="AI1706">
        <v>95619</v>
      </c>
      <c r="AJ1706">
        <v>138000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138000</v>
      </c>
      <c r="BA1706">
        <v>0</v>
      </c>
      <c r="BB1706">
        <v>0</v>
      </c>
      <c r="BC1706">
        <v>0</v>
      </c>
      <c r="BD1706">
        <v>4157</v>
      </c>
      <c r="BE1706">
        <v>1658</v>
      </c>
      <c r="BF1706">
        <v>6000</v>
      </c>
      <c r="BG1706" s="1">
        <v>44542</v>
      </c>
      <c r="BH1706" s="1">
        <v>44478</v>
      </c>
      <c r="BI1706" s="1">
        <v>44545.249606481484</v>
      </c>
      <c r="BJ1706" s="1">
        <v>44524.239363425928</v>
      </c>
    </row>
    <row r="1707" spans="1:62" x14ac:dyDescent="0.25">
      <c r="A1707">
        <v>11037</v>
      </c>
      <c r="B1707" t="s">
        <v>199</v>
      </c>
      <c r="C1707" t="s">
        <v>200</v>
      </c>
      <c r="D1707">
        <v>11281</v>
      </c>
      <c r="E1707">
        <v>81</v>
      </c>
      <c r="F1707" t="s">
        <v>61</v>
      </c>
      <c r="G1707" t="s">
        <v>340</v>
      </c>
      <c r="H1707" t="s">
        <v>158</v>
      </c>
      <c r="I1707">
        <v>1000000112728</v>
      </c>
      <c r="J1707">
        <v>412635</v>
      </c>
      <c r="K1707" t="s">
        <v>64</v>
      </c>
      <c r="L1707" t="s">
        <v>159</v>
      </c>
      <c r="M1707" t="s">
        <v>66</v>
      </c>
      <c r="N1707">
        <v>0</v>
      </c>
      <c r="O1707">
        <v>0</v>
      </c>
      <c r="P1707">
        <v>0</v>
      </c>
      <c r="Q1707">
        <v>0</v>
      </c>
      <c r="R1707">
        <v>12</v>
      </c>
      <c r="S1707">
        <v>10364</v>
      </c>
      <c r="T1707">
        <v>11400</v>
      </c>
      <c r="U1707">
        <v>1986</v>
      </c>
      <c r="V1707">
        <v>12</v>
      </c>
      <c r="W1707">
        <v>10364</v>
      </c>
      <c r="X1707">
        <v>11400</v>
      </c>
      <c r="Y1707">
        <v>1986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205</v>
      </c>
      <c r="AI1707">
        <v>143116</v>
      </c>
      <c r="AJ1707">
        <v>194750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194750</v>
      </c>
      <c r="BD1707">
        <v>698</v>
      </c>
      <c r="BE1707">
        <v>698</v>
      </c>
      <c r="BF1707">
        <v>950</v>
      </c>
      <c r="BG1707" s="1">
        <v>44520</v>
      </c>
      <c r="BH1707" s="1">
        <v>44135</v>
      </c>
      <c r="BI1707" s="1">
        <v>44545.249606481484</v>
      </c>
      <c r="BJ1707" s="1">
        <v>44524.239363425928</v>
      </c>
    </row>
    <row r="1708" spans="1:62" x14ac:dyDescent="0.25">
      <c r="A1708">
        <v>11037</v>
      </c>
      <c r="B1708" t="s">
        <v>199</v>
      </c>
      <c r="C1708" t="s">
        <v>200</v>
      </c>
      <c r="D1708">
        <v>11281</v>
      </c>
      <c r="E1708">
        <v>81</v>
      </c>
      <c r="F1708" t="s">
        <v>61</v>
      </c>
      <c r="G1708" t="s">
        <v>336</v>
      </c>
      <c r="H1708" t="s">
        <v>69</v>
      </c>
      <c r="I1708">
        <v>1000000084568</v>
      </c>
      <c r="J1708">
        <v>405498</v>
      </c>
      <c r="K1708" t="s">
        <v>64</v>
      </c>
      <c r="L1708" t="s">
        <v>81</v>
      </c>
      <c r="M1708" t="s">
        <v>80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360</v>
      </c>
      <c r="AX1708">
        <v>126360</v>
      </c>
      <c r="AY1708">
        <v>144000</v>
      </c>
      <c r="AZ1708">
        <v>0</v>
      </c>
      <c r="BA1708">
        <v>0</v>
      </c>
      <c r="BB1708">
        <v>0</v>
      </c>
      <c r="BC1708">
        <v>0</v>
      </c>
      <c r="BD1708">
        <v>352</v>
      </c>
      <c r="BE1708">
        <v>351</v>
      </c>
      <c r="BF1708">
        <v>400</v>
      </c>
      <c r="BG1708" s="1">
        <v>44269</v>
      </c>
      <c r="BH1708" s="1">
        <v>44247</v>
      </c>
      <c r="BI1708" s="1">
        <v>44545.249606481484</v>
      </c>
      <c r="BJ1708" s="1">
        <v>44524.239363425928</v>
      </c>
    </row>
    <row r="1709" spans="1:62" x14ac:dyDescent="0.25">
      <c r="A1709">
        <v>11037</v>
      </c>
      <c r="B1709" t="s">
        <v>199</v>
      </c>
      <c r="C1709" t="s">
        <v>200</v>
      </c>
      <c r="D1709">
        <v>11281</v>
      </c>
      <c r="E1709">
        <v>81</v>
      </c>
      <c r="F1709" t="s">
        <v>61</v>
      </c>
      <c r="G1709" t="s">
        <v>62</v>
      </c>
      <c r="H1709" t="s">
        <v>63</v>
      </c>
      <c r="I1709">
        <v>1000000110400</v>
      </c>
      <c r="J1709">
        <v>411436</v>
      </c>
      <c r="K1709" t="s">
        <v>64</v>
      </c>
      <c r="L1709" t="s">
        <v>301</v>
      </c>
      <c r="M1709" t="s">
        <v>66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480</v>
      </c>
      <c r="AI1709">
        <v>335107</v>
      </c>
      <c r="AJ1709">
        <v>480000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480000</v>
      </c>
      <c r="BA1709">
        <v>0</v>
      </c>
      <c r="BB1709">
        <v>0</v>
      </c>
      <c r="BC1709">
        <v>0</v>
      </c>
      <c r="BD1709">
        <v>698</v>
      </c>
      <c r="BE1709">
        <v>698</v>
      </c>
      <c r="BF1709">
        <v>1000</v>
      </c>
      <c r="BH1709" s="1">
        <v>44538</v>
      </c>
      <c r="BI1709" s="1">
        <v>44545.249606481484</v>
      </c>
      <c r="BJ1709" s="1">
        <v>44524.239363425928</v>
      </c>
    </row>
    <row r="1710" spans="1:62" x14ac:dyDescent="0.25">
      <c r="A1710">
        <v>11037</v>
      </c>
      <c r="B1710" t="s">
        <v>199</v>
      </c>
      <c r="C1710" t="s">
        <v>200</v>
      </c>
      <c r="D1710">
        <v>11283</v>
      </c>
      <c r="E1710">
        <v>83</v>
      </c>
      <c r="F1710" t="s">
        <v>111</v>
      </c>
      <c r="G1710" t="s">
        <v>117</v>
      </c>
      <c r="H1710" t="s">
        <v>118</v>
      </c>
      <c r="I1710">
        <v>1000000003051</v>
      </c>
      <c r="J1710">
        <v>118076</v>
      </c>
      <c r="K1710" t="s">
        <v>64</v>
      </c>
      <c r="L1710" t="s">
        <v>128</v>
      </c>
      <c r="M1710" t="s">
        <v>66</v>
      </c>
      <c r="N1710">
        <v>3</v>
      </c>
      <c r="O1710">
        <v>20455</v>
      </c>
      <c r="P1710">
        <v>22500</v>
      </c>
      <c r="Q1710">
        <v>2727</v>
      </c>
      <c r="R1710">
        <v>7</v>
      </c>
      <c r="S1710">
        <v>47591</v>
      </c>
      <c r="T1710">
        <v>52500</v>
      </c>
      <c r="U1710">
        <v>6227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24</v>
      </c>
      <c r="AI1710">
        <v>141818</v>
      </c>
      <c r="AJ1710">
        <v>180000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20</v>
      </c>
      <c r="AR1710">
        <v>150000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180000</v>
      </c>
      <c r="BD1710">
        <v>5909</v>
      </c>
      <c r="BE1710">
        <v>5905</v>
      </c>
      <c r="BF1710">
        <v>7500</v>
      </c>
      <c r="BG1710" s="1">
        <v>44494</v>
      </c>
      <c r="BH1710" s="1">
        <v>44371</v>
      </c>
      <c r="BI1710" s="1">
        <v>44545.249606481484</v>
      </c>
      <c r="BJ1710" s="1">
        <v>44524.239363425928</v>
      </c>
    </row>
    <row r="1711" spans="1:62" x14ac:dyDescent="0.25">
      <c r="A1711">
        <v>11037</v>
      </c>
      <c r="B1711" t="s">
        <v>199</v>
      </c>
      <c r="C1711" t="s">
        <v>200</v>
      </c>
      <c r="D1711">
        <v>11283</v>
      </c>
      <c r="E1711">
        <v>83</v>
      </c>
      <c r="F1711" t="s">
        <v>111</v>
      </c>
      <c r="G1711" t="s">
        <v>129</v>
      </c>
      <c r="H1711" t="s">
        <v>130</v>
      </c>
      <c r="I1711">
        <v>1000000005859</v>
      </c>
      <c r="J1711">
        <v>216789</v>
      </c>
      <c r="K1711" t="s">
        <v>64</v>
      </c>
      <c r="L1711" t="s">
        <v>134</v>
      </c>
      <c r="M1711" t="s">
        <v>66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30</v>
      </c>
      <c r="AX1711">
        <v>73650</v>
      </c>
      <c r="AY1711">
        <v>117000</v>
      </c>
      <c r="AZ1711">
        <v>0</v>
      </c>
      <c r="BA1711">
        <v>0</v>
      </c>
      <c r="BB1711">
        <v>0</v>
      </c>
      <c r="BC1711">
        <v>0</v>
      </c>
      <c r="BD1711">
        <v>2455</v>
      </c>
      <c r="BE1711">
        <v>2455</v>
      </c>
      <c r="BF1711">
        <v>3900</v>
      </c>
      <c r="BG1711" s="1">
        <v>44087</v>
      </c>
      <c r="BH1711" s="1">
        <v>43706</v>
      </c>
      <c r="BI1711" s="1">
        <v>44545.249606481484</v>
      </c>
      <c r="BJ1711" s="1">
        <v>44524.239363425928</v>
      </c>
    </row>
    <row r="1712" spans="1:62" x14ac:dyDescent="0.25">
      <c r="A1712">
        <v>11037</v>
      </c>
      <c r="B1712" t="s">
        <v>199</v>
      </c>
      <c r="C1712" t="s">
        <v>200</v>
      </c>
      <c r="D1712">
        <v>11281</v>
      </c>
      <c r="E1712">
        <v>81</v>
      </c>
      <c r="F1712" t="s">
        <v>61</v>
      </c>
      <c r="G1712" t="s">
        <v>336</v>
      </c>
      <c r="H1712" t="s">
        <v>69</v>
      </c>
      <c r="I1712">
        <v>1000000013548</v>
      </c>
      <c r="J1712">
        <v>387840</v>
      </c>
      <c r="K1712" t="s">
        <v>64</v>
      </c>
      <c r="L1712" t="s">
        <v>73</v>
      </c>
      <c r="M1712" t="s">
        <v>66</v>
      </c>
      <c r="N1712">
        <v>72</v>
      </c>
      <c r="O1712">
        <v>65345</v>
      </c>
      <c r="P1712">
        <v>72000</v>
      </c>
      <c r="Q1712">
        <v>14396</v>
      </c>
      <c r="R1712">
        <v>102</v>
      </c>
      <c r="S1712">
        <v>92673</v>
      </c>
      <c r="T1712">
        <v>102000</v>
      </c>
      <c r="U1712">
        <v>20494</v>
      </c>
      <c r="V1712">
        <v>48</v>
      </c>
      <c r="W1712">
        <v>43582</v>
      </c>
      <c r="X1712">
        <v>48000</v>
      </c>
      <c r="Y1712">
        <v>9615</v>
      </c>
      <c r="Z1712">
        <v>18</v>
      </c>
      <c r="AA1712">
        <v>16036</v>
      </c>
      <c r="AB1712">
        <v>18000</v>
      </c>
      <c r="AC1712">
        <v>0</v>
      </c>
      <c r="AD1712">
        <v>0</v>
      </c>
      <c r="AE1712">
        <v>0</v>
      </c>
      <c r="AF1712">
        <v>360</v>
      </c>
      <c r="AG1712">
        <v>3299</v>
      </c>
      <c r="AH1712">
        <v>18</v>
      </c>
      <c r="AI1712">
        <v>12737</v>
      </c>
      <c r="AJ1712">
        <v>18000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330</v>
      </c>
      <c r="AR1712">
        <v>330000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18000</v>
      </c>
      <c r="BD1712">
        <v>708</v>
      </c>
      <c r="BE1712">
        <v>706</v>
      </c>
      <c r="BF1712">
        <v>1000</v>
      </c>
      <c r="BG1712" s="1">
        <v>44534</v>
      </c>
      <c r="BH1712" s="1">
        <v>44377</v>
      </c>
      <c r="BI1712" s="1">
        <v>44545.249606481484</v>
      </c>
      <c r="BJ1712" s="1">
        <v>44524.239363425928</v>
      </c>
    </row>
    <row r="1713" spans="1:62" x14ac:dyDescent="0.25">
      <c r="A1713">
        <v>11037</v>
      </c>
      <c r="B1713" t="s">
        <v>199</v>
      </c>
      <c r="C1713" t="s">
        <v>200</v>
      </c>
      <c r="D1713">
        <v>11281</v>
      </c>
      <c r="E1713">
        <v>81</v>
      </c>
      <c r="F1713" t="s">
        <v>61</v>
      </c>
      <c r="G1713" t="s">
        <v>336</v>
      </c>
      <c r="H1713" t="s">
        <v>82</v>
      </c>
      <c r="I1713">
        <v>1000000106219</v>
      </c>
      <c r="J1713">
        <v>410199</v>
      </c>
      <c r="K1713" t="s">
        <v>64</v>
      </c>
      <c r="L1713" t="s">
        <v>146</v>
      </c>
      <c r="M1713" t="s">
        <v>66</v>
      </c>
      <c r="N1713">
        <v>0</v>
      </c>
      <c r="O1713">
        <v>0</v>
      </c>
      <c r="P1713">
        <v>0</v>
      </c>
      <c r="Q1713">
        <v>0</v>
      </c>
      <c r="R1713">
        <v>72</v>
      </c>
      <c r="S1713">
        <v>64255</v>
      </c>
      <c r="T1713">
        <v>72000</v>
      </c>
      <c r="U1713">
        <v>12043</v>
      </c>
      <c r="V1713">
        <v>54</v>
      </c>
      <c r="W1713">
        <v>49091</v>
      </c>
      <c r="X1713">
        <v>54000</v>
      </c>
      <c r="Y1713">
        <v>9932</v>
      </c>
      <c r="Z1713">
        <v>30</v>
      </c>
      <c r="AA1713">
        <v>26182</v>
      </c>
      <c r="AB1713">
        <v>30000</v>
      </c>
      <c r="AC1713">
        <v>0</v>
      </c>
      <c r="AD1713">
        <v>0</v>
      </c>
      <c r="AE1713">
        <v>0</v>
      </c>
      <c r="AF1713">
        <v>1200</v>
      </c>
      <c r="AG1713">
        <v>4427</v>
      </c>
      <c r="AH1713">
        <v>101</v>
      </c>
      <c r="AI1713">
        <v>73241</v>
      </c>
      <c r="AJ1713">
        <v>101000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101000</v>
      </c>
      <c r="BA1713">
        <v>0</v>
      </c>
      <c r="BB1713">
        <v>0</v>
      </c>
      <c r="BC1713">
        <v>0</v>
      </c>
      <c r="BD1713">
        <v>725</v>
      </c>
      <c r="BE1713">
        <v>725</v>
      </c>
      <c r="BF1713">
        <v>1000</v>
      </c>
      <c r="BG1713" s="1">
        <v>44535</v>
      </c>
      <c r="BH1713" s="1">
        <v>44491</v>
      </c>
      <c r="BI1713" s="1">
        <v>44545.249606481484</v>
      </c>
      <c r="BJ1713" s="1">
        <v>44524.239363425928</v>
      </c>
    </row>
    <row r="1714" spans="1:62" x14ac:dyDescent="0.25">
      <c r="A1714">
        <v>11037</v>
      </c>
      <c r="B1714" t="s">
        <v>199</v>
      </c>
      <c r="C1714" t="s">
        <v>200</v>
      </c>
      <c r="D1714">
        <v>11283</v>
      </c>
      <c r="E1714">
        <v>83</v>
      </c>
      <c r="F1714" t="s">
        <v>111</v>
      </c>
      <c r="G1714" t="s">
        <v>112</v>
      </c>
      <c r="H1714" t="s">
        <v>113</v>
      </c>
      <c r="I1714">
        <v>1000000112837</v>
      </c>
      <c r="J1714">
        <v>412662</v>
      </c>
      <c r="K1714" t="s">
        <v>64</v>
      </c>
      <c r="L1714" t="s">
        <v>188</v>
      </c>
      <c r="M1714" t="s">
        <v>66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17010</v>
      </c>
      <c r="T1714">
        <v>18900</v>
      </c>
      <c r="U1714">
        <v>4074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33</v>
      </c>
      <c r="AI1714">
        <v>426888</v>
      </c>
      <c r="AJ1714">
        <v>623700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623700</v>
      </c>
      <c r="BD1714">
        <v>12936</v>
      </c>
      <c r="BE1714">
        <v>12936</v>
      </c>
      <c r="BF1714">
        <v>18900</v>
      </c>
      <c r="BG1714" s="1">
        <v>44499</v>
      </c>
      <c r="BH1714" s="1">
        <v>44367</v>
      </c>
      <c r="BI1714" s="1">
        <v>44545.249606481484</v>
      </c>
      <c r="BJ1714" s="1">
        <v>44524.239363425928</v>
      </c>
    </row>
    <row r="1715" spans="1:62" x14ac:dyDescent="0.25">
      <c r="A1715">
        <v>11037</v>
      </c>
      <c r="B1715" t="s">
        <v>199</v>
      </c>
      <c r="C1715" t="s">
        <v>200</v>
      </c>
      <c r="D1715">
        <v>11282</v>
      </c>
      <c r="E1715">
        <v>82</v>
      </c>
      <c r="F1715" t="s">
        <v>86</v>
      </c>
      <c r="G1715" t="s">
        <v>94</v>
      </c>
      <c r="H1715" t="s">
        <v>95</v>
      </c>
      <c r="I1715">
        <v>1000000001826</v>
      </c>
      <c r="J1715">
        <v>101782</v>
      </c>
      <c r="K1715" t="s">
        <v>64</v>
      </c>
      <c r="L1715" t="s">
        <v>103</v>
      </c>
      <c r="M1715" t="s">
        <v>66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120</v>
      </c>
      <c r="AR1715">
        <v>780000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4358</v>
      </c>
      <c r="BE1715">
        <v>4358</v>
      </c>
      <c r="BF1715">
        <v>6500</v>
      </c>
      <c r="BG1715" s="1">
        <v>44342</v>
      </c>
      <c r="BH1715" s="1">
        <v>44308</v>
      </c>
      <c r="BI1715" s="1">
        <v>44545.249606481484</v>
      </c>
      <c r="BJ1715" s="1">
        <v>44524.239363425928</v>
      </c>
    </row>
    <row r="1716" spans="1:62" x14ac:dyDescent="0.25">
      <c r="A1716">
        <v>11037</v>
      </c>
      <c r="B1716" t="s">
        <v>199</v>
      </c>
      <c r="C1716" t="s">
        <v>200</v>
      </c>
      <c r="D1716">
        <v>11282</v>
      </c>
      <c r="E1716">
        <v>82</v>
      </c>
      <c r="F1716" t="s">
        <v>86</v>
      </c>
      <c r="G1716" t="s">
        <v>87</v>
      </c>
      <c r="H1716" t="s">
        <v>90</v>
      </c>
      <c r="I1716">
        <v>1000000012850</v>
      </c>
      <c r="J1716">
        <v>385428</v>
      </c>
      <c r="K1716" t="s">
        <v>64</v>
      </c>
      <c r="L1716" t="s">
        <v>105</v>
      </c>
      <c r="M1716" t="s">
        <v>66</v>
      </c>
      <c r="N1716">
        <v>5</v>
      </c>
      <c r="O1716">
        <v>27045</v>
      </c>
      <c r="P1716">
        <v>29750</v>
      </c>
      <c r="Q1716">
        <v>5236</v>
      </c>
      <c r="R1716">
        <v>11</v>
      </c>
      <c r="S1716">
        <v>59445</v>
      </c>
      <c r="T1716">
        <v>65450</v>
      </c>
      <c r="U1716">
        <v>11465</v>
      </c>
      <c r="V1716">
        <v>7</v>
      </c>
      <c r="W1716">
        <v>37809</v>
      </c>
      <c r="X1716">
        <v>41650</v>
      </c>
      <c r="Y1716">
        <v>7276</v>
      </c>
      <c r="Z1716">
        <v>9</v>
      </c>
      <c r="AA1716">
        <v>48573</v>
      </c>
      <c r="AB1716">
        <v>53550</v>
      </c>
      <c r="AC1716">
        <v>0</v>
      </c>
      <c r="AD1716">
        <v>0</v>
      </c>
      <c r="AE1716">
        <v>0</v>
      </c>
      <c r="AF1716">
        <v>120</v>
      </c>
      <c r="AG1716">
        <v>9316</v>
      </c>
      <c r="AH1716">
        <v>88</v>
      </c>
      <c r="AI1716">
        <v>383846</v>
      </c>
      <c r="AJ1716">
        <v>523600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523600</v>
      </c>
      <c r="BB1716">
        <v>0</v>
      </c>
      <c r="BC1716">
        <v>0</v>
      </c>
      <c r="BD1716">
        <v>4362</v>
      </c>
      <c r="BE1716">
        <v>3464</v>
      </c>
      <c r="BF1716">
        <v>5950</v>
      </c>
      <c r="BG1716" s="1">
        <v>44541</v>
      </c>
      <c r="BH1716" s="1">
        <v>44449</v>
      </c>
      <c r="BI1716" s="1">
        <v>44545.249606481484</v>
      </c>
      <c r="BJ1716" s="1">
        <v>44524.239363425928</v>
      </c>
    </row>
    <row r="1717" spans="1:62" x14ac:dyDescent="0.25">
      <c r="A1717">
        <v>11037</v>
      </c>
      <c r="B1717" t="s">
        <v>199</v>
      </c>
      <c r="C1717" t="s">
        <v>200</v>
      </c>
      <c r="D1717">
        <v>11281</v>
      </c>
      <c r="E1717">
        <v>81</v>
      </c>
      <c r="F1717" t="s">
        <v>61</v>
      </c>
      <c r="G1717" t="s">
        <v>336</v>
      </c>
      <c r="H1717" t="s">
        <v>69</v>
      </c>
      <c r="I1717">
        <v>1000000115534</v>
      </c>
      <c r="J1717">
        <v>414323</v>
      </c>
      <c r="K1717" t="s">
        <v>64</v>
      </c>
      <c r="L1717" t="s">
        <v>410</v>
      </c>
      <c r="M1717" t="s">
        <v>66</v>
      </c>
      <c r="N1717">
        <v>18</v>
      </c>
      <c r="O1717">
        <v>15845</v>
      </c>
      <c r="P1717">
        <v>18000</v>
      </c>
      <c r="Q1717">
        <v>2299</v>
      </c>
      <c r="R1717">
        <v>60</v>
      </c>
      <c r="S1717">
        <v>53809</v>
      </c>
      <c r="T1717">
        <v>60000</v>
      </c>
      <c r="U1717">
        <v>9744</v>
      </c>
      <c r="V1717">
        <v>12</v>
      </c>
      <c r="W1717">
        <v>10909</v>
      </c>
      <c r="X1717">
        <v>12000</v>
      </c>
      <c r="Y1717">
        <v>2423</v>
      </c>
      <c r="Z1717">
        <v>12</v>
      </c>
      <c r="AA1717">
        <v>10909</v>
      </c>
      <c r="AB1717">
        <v>12000</v>
      </c>
      <c r="AC1717">
        <v>0</v>
      </c>
      <c r="AD1717">
        <v>0</v>
      </c>
      <c r="AE1717">
        <v>0</v>
      </c>
      <c r="AF1717">
        <v>0</v>
      </c>
      <c r="AG1717">
        <v>2292</v>
      </c>
      <c r="AH1717">
        <v>522</v>
      </c>
      <c r="AI1717">
        <v>374833</v>
      </c>
      <c r="AJ1717">
        <v>522000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522000</v>
      </c>
      <c r="BA1717">
        <v>0</v>
      </c>
      <c r="BB1717">
        <v>0</v>
      </c>
      <c r="BC1717">
        <v>0</v>
      </c>
      <c r="BD1717">
        <v>718</v>
      </c>
      <c r="BE1717">
        <v>714</v>
      </c>
      <c r="BF1717">
        <v>1000</v>
      </c>
      <c r="BG1717" s="1">
        <v>44534</v>
      </c>
      <c r="BH1717" s="1">
        <v>44533</v>
      </c>
      <c r="BI1717" s="1">
        <v>44545.249606481484</v>
      </c>
      <c r="BJ1717" s="1">
        <v>44524.239363425928</v>
      </c>
    </row>
    <row r="1718" spans="1:62" x14ac:dyDescent="0.25">
      <c r="A1718">
        <v>11037</v>
      </c>
      <c r="B1718" t="s">
        <v>199</v>
      </c>
      <c r="C1718" t="s">
        <v>200</v>
      </c>
      <c r="D1718">
        <v>11281</v>
      </c>
      <c r="E1718">
        <v>81</v>
      </c>
      <c r="F1718" t="s">
        <v>61</v>
      </c>
      <c r="G1718" t="s">
        <v>336</v>
      </c>
      <c r="H1718" t="s">
        <v>82</v>
      </c>
      <c r="I1718">
        <v>1000000077620</v>
      </c>
      <c r="J1718">
        <v>386777</v>
      </c>
      <c r="K1718" t="s">
        <v>64</v>
      </c>
      <c r="L1718" t="s">
        <v>84</v>
      </c>
      <c r="M1718" t="s">
        <v>66</v>
      </c>
      <c r="N1718">
        <v>46</v>
      </c>
      <c r="O1718">
        <v>43909</v>
      </c>
      <c r="P1718">
        <v>48300</v>
      </c>
      <c r="Q1718">
        <v>6362</v>
      </c>
      <c r="R1718">
        <v>132</v>
      </c>
      <c r="S1718">
        <v>126000</v>
      </c>
      <c r="T1718">
        <v>138600</v>
      </c>
      <c r="U1718">
        <v>18264</v>
      </c>
      <c r="V1718">
        <v>66</v>
      </c>
      <c r="W1718">
        <v>62896</v>
      </c>
      <c r="X1718">
        <v>69300</v>
      </c>
      <c r="Y1718">
        <v>9035</v>
      </c>
      <c r="Z1718">
        <v>12</v>
      </c>
      <c r="AA1718">
        <v>11455</v>
      </c>
      <c r="AB1718">
        <v>12600</v>
      </c>
      <c r="AC1718">
        <v>0</v>
      </c>
      <c r="AD1718">
        <v>0</v>
      </c>
      <c r="AE1718">
        <v>0</v>
      </c>
      <c r="AF1718">
        <v>0</v>
      </c>
      <c r="AG1718">
        <v>1661</v>
      </c>
      <c r="AH1718">
        <v>318</v>
      </c>
      <c r="AI1718">
        <v>230609</v>
      </c>
      <c r="AJ1718">
        <v>333900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333900</v>
      </c>
      <c r="BA1718">
        <v>0</v>
      </c>
      <c r="BB1718">
        <v>0</v>
      </c>
      <c r="BC1718">
        <v>0</v>
      </c>
      <c r="BD1718">
        <v>725</v>
      </c>
      <c r="BE1718">
        <v>725</v>
      </c>
      <c r="BF1718">
        <v>1050</v>
      </c>
      <c r="BG1718" s="1">
        <v>44542</v>
      </c>
      <c r="BH1718" s="1">
        <v>44533</v>
      </c>
      <c r="BI1718" s="1">
        <v>44545.249606481484</v>
      </c>
      <c r="BJ1718" s="1">
        <v>44524.239363425928</v>
      </c>
    </row>
    <row r="1719" spans="1:62" x14ac:dyDescent="0.25">
      <c r="A1719">
        <v>11037</v>
      </c>
      <c r="B1719" t="s">
        <v>199</v>
      </c>
      <c r="C1719" t="s">
        <v>200</v>
      </c>
      <c r="D1719">
        <v>11281</v>
      </c>
      <c r="E1719">
        <v>81</v>
      </c>
      <c r="F1719" t="s">
        <v>61</v>
      </c>
      <c r="G1719" t="s">
        <v>336</v>
      </c>
      <c r="H1719" t="s">
        <v>82</v>
      </c>
      <c r="I1719">
        <v>1000000083917</v>
      </c>
      <c r="J1719">
        <v>400654</v>
      </c>
      <c r="K1719" t="s">
        <v>64</v>
      </c>
      <c r="L1719" t="s">
        <v>164</v>
      </c>
      <c r="M1719" t="s">
        <v>66</v>
      </c>
      <c r="N1719">
        <v>84</v>
      </c>
      <c r="O1719">
        <v>76105</v>
      </c>
      <c r="P1719">
        <v>84000</v>
      </c>
      <c r="Q1719">
        <v>11358</v>
      </c>
      <c r="R1719">
        <v>156</v>
      </c>
      <c r="S1719">
        <v>141766</v>
      </c>
      <c r="T1719">
        <v>156000</v>
      </c>
      <c r="U1719">
        <v>21523</v>
      </c>
      <c r="V1719">
        <v>95</v>
      </c>
      <c r="W1719">
        <v>86001</v>
      </c>
      <c r="X1719">
        <v>95000</v>
      </c>
      <c r="Y1719">
        <v>12776</v>
      </c>
      <c r="Z1719">
        <v>78</v>
      </c>
      <c r="AA1719">
        <v>70702</v>
      </c>
      <c r="AB1719">
        <v>78000</v>
      </c>
      <c r="AC1719">
        <v>0</v>
      </c>
      <c r="AD1719">
        <v>0</v>
      </c>
      <c r="AE1719">
        <v>0</v>
      </c>
      <c r="AF1719">
        <v>228</v>
      </c>
      <c r="AG1719">
        <v>10580</v>
      </c>
      <c r="AH1719">
        <v>228</v>
      </c>
      <c r="AI1719">
        <v>165377</v>
      </c>
      <c r="AJ1719">
        <v>228000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228000</v>
      </c>
      <c r="BA1719">
        <v>0</v>
      </c>
      <c r="BB1719">
        <v>0</v>
      </c>
      <c r="BC1719">
        <v>0</v>
      </c>
      <c r="BD1719">
        <v>725</v>
      </c>
      <c r="BE1719">
        <v>725</v>
      </c>
      <c r="BF1719">
        <v>1000</v>
      </c>
      <c r="BG1719" s="1">
        <v>44542</v>
      </c>
      <c r="BH1719" s="1">
        <v>44539</v>
      </c>
      <c r="BI1719" s="1">
        <v>44545.249606481484</v>
      </c>
      <c r="BJ1719" s="1">
        <v>44524.239363425928</v>
      </c>
    </row>
    <row r="1720" spans="1:62" x14ac:dyDescent="0.25">
      <c r="A1720">
        <v>11037</v>
      </c>
      <c r="B1720" t="s">
        <v>199</v>
      </c>
      <c r="C1720" t="s">
        <v>200</v>
      </c>
      <c r="D1720">
        <v>11283</v>
      </c>
      <c r="E1720">
        <v>83</v>
      </c>
      <c r="F1720" t="s">
        <v>111</v>
      </c>
      <c r="G1720" t="s">
        <v>117</v>
      </c>
      <c r="H1720" t="s">
        <v>118</v>
      </c>
      <c r="I1720">
        <v>1000000003053</v>
      </c>
      <c r="J1720">
        <v>118101</v>
      </c>
      <c r="K1720" t="s">
        <v>64</v>
      </c>
      <c r="L1720" t="s">
        <v>122</v>
      </c>
      <c r="M1720" t="s">
        <v>66</v>
      </c>
      <c r="N1720">
        <v>2</v>
      </c>
      <c r="O1720">
        <v>11818</v>
      </c>
      <c r="P1720">
        <v>13000</v>
      </c>
      <c r="Q1720">
        <v>1909</v>
      </c>
      <c r="R1720">
        <v>1</v>
      </c>
      <c r="S1720">
        <v>5909</v>
      </c>
      <c r="T1720">
        <v>6500</v>
      </c>
      <c r="U1720">
        <v>955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20</v>
      </c>
      <c r="AR1720">
        <v>130000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4955</v>
      </c>
      <c r="BE1720">
        <v>4936</v>
      </c>
      <c r="BF1720">
        <v>6500</v>
      </c>
      <c r="BG1720" s="1">
        <v>44471</v>
      </c>
      <c r="BH1720" s="1">
        <v>44237</v>
      </c>
      <c r="BI1720" s="1">
        <v>44545.249606481484</v>
      </c>
      <c r="BJ1720" s="1">
        <v>44524.239363425928</v>
      </c>
    </row>
    <row r="1721" spans="1:62" x14ac:dyDescent="0.25">
      <c r="A1721">
        <v>11037</v>
      </c>
      <c r="B1721" t="s">
        <v>199</v>
      </c>
      <c r="C1721" t="s">
        <v>200</v>
      </c>
      <c r="D1721">
        <v>11281</v>
      </c>
      <c r="E1721">
        <v>81</v>
      </c>
      <c r="F1721" t="s">
        <v>61</v>
      </c>
      <c r="G1721" t="s">
        <v>62</v>
      </c>
      <c r="H1721" t="s">
        <v>63</v>
      </c>
      <c r="I1721">
        <v>1000000076827</v>
      </c>
      <c r="J1721">
        <v>384749</v>
      </c>
      <c r="K1721" t="s">
        <v>64</v>
      </c>
      <c r="L1721" t="s">
        <v>449</v>
      </c>
      <c r="M1721" t="s">
        <v>66</v>
      </c>
      <c r="N1721">
        <v>5</v>
      </c>
      <c r="O1721">
        <v>49091</v>
      </c>
      <c r="P1721">
        <v>54000</v>
      </c>
      <c r="Q1721">
        <v>7960</v>
      </c>
      <c r="R1721">
        <v>6</v>
      </c>
      <c r="S1721">
        <v>58124</v>
      </c>
      <c r="T1721">
        <v>64800</v>
      </c>
      <c r="U1721">
        <v>8766</v>
      </c>
      <c r="V1721">
        <v>5</v>
      </c>
      <c r="W1721">
        <v>48993</v>
      </c>
      <c r="X1721">
        <v>54000</v>
      </c>
      <c r="Y1721">
        <v>7861</v>
      </c>
      <c r="Z1721">
        <v>7</v>
      </c>
      <c r="AA1721">
        <v>67451</v>
      </c>
      <c r="AB1721">
        <v>75600</v>
      </c>
      <c r="AC1721">
        <v>0</v>
      </c>
      <c r="AD1721">
        <v>0</v>
      </c>
      <c r="AE1721">
        <v>0</v>
      </c>
      <c r="AF1721">
        <v>1404</v>
      </c>
      <c r="AG1721">
        <v>9867</v>
      </c>
      <c r="AH1721">
        <v>115</v>
      </c>
      <c r="AI1721">
        <v>946022</v>
      </c>
      <c r="AJ1721">
        <v>1242000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336</v>
      </c>
      <c r="AR1721">
        <v>3628800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1242000</v>
      </c>
      <c r="BA1721">
        <v>0</v>
      </c>
      <c r="BB1721">
        <v>0</v>
      </c>
      <c r="BC1721">
        <v>0</v>
      </c>
      <c r="BD1721">
        <v>8226</v>
      </c>
      <c r="BE1721">
        <v>8226</v>
      </c>
      <c r="BF1721">
        <v>10800</v>
      </c>
      <c r="BG1721" s="1">
        <v>44540</v>
      </c>
      <c r="BH1721" s="1">
        <v>44478</v>
      </c>
      <c r="BI1721" s="1">
        <v>44545.249606481484</v>
      </c>
      <c r="BJ1721" s="1">
        <v>44524.239363425928</v>
      </c>
    </row>
    <row r="1722" spans="1:62" x14ac:dyDescent="0.25">
      <c r="A1722">
        <v>11037</v>
      </c>
      <c r="B1722" t="s">
        <v>199</v>
      </c>
      <c r="C1722" t="s">
        <v>200</v>
      </c>
      <c r="D1722">
        <v>11283</v>
      </c>
      <c r="E1722">
        <v>83</v>
      </c>
      <c r="F1722" t="s">
        <v>111</v>
      </c>
      <c r="G1722" t="s">
        <v>129</v>
      </c>
      <c r="H1722" t="s">
        <v>130</v>
      </c>
      <c r="I1722">
        <v>1000000112842</v>
      </c>
      <c r="J1722">
        <v>412665</v>
      </c>
      <c r="K1722" t="s">
        <v>64</v>
      </c>
      <c r="L1722" t="s">
        <v>178</v>
      </c>
      <c r="M1722" t="s">
        <v>66</v>
      </c>
      <c r="N1722">
        <v>3</v>
      </c>
      <c r="O1722">
        <v>35455</v>
      </c>
      <c r="P1722">
        <v>39000</v>
      </c>
      <c r="Q1722">
        <v>5173</v>
      </c>
      <c r="R1722">
        <v>5</v>
      </c>
      <c r="S1722">
        <v>58855</v>
      </c>
      <c r="T1722">
        <v>65000</v>
      </c>
      <c r="U1722">
        <v>8385</v>
      </c>
      <c r="V1722">
        <v>2</v>
      </c>
      <c r="W1722">
        <v>23045</v>
      </c>
      <c r="X1722">
        <v>26000</v>
      </c>
      <c r="Y1722">
        <v>2857</v>
      </c>
      <c r="Z1722">
        <v>1</v>
      </c>
      <c r="AA1722">
        <v>11818</v>
      </c>
      <c r="AB1722">
        <v>13000</v>
      </c>
      <c r="AC1722">
        <v>0</v>
      </c>
      <c r="AD1722">
        <v>0</v>
      </c>
      <c r="AE1722">
        <v>0</v>
      </c>
      <c r="AF1722">
        <v>0</v>
      </c>
      <c r="AG1722">
        <v>1724</v>
      </c>
      <c r="AH1722">
        <v>49</v>
      </c>
      <c r="AI1722">
        <v>494606</v>
      </c>
      <c r="AJ1722">
        <v>637000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637000</v>
      </c>
      <c r="BD1722">
        <v>10094</v>
      </c>
      <c r="BE1722">
        <v>10094</v>
      </c>
      <c r="BF1722">
        <v>13000</v>
      </c>
      <c r="BG1722" s="1">
        <v>44535</v>
      </c>
      <c r="BH1722" s="1">
        <v>44322</v>
      </c>
      <c r="BI1722" s="1">
        <v>44545.249606481484</v>
      </c>
      <c r="BJ1722" s="1">
        <v>44524.239363425928</v>
      </c>
    </row>
    <row r="1723" spans="1:62" x14ac:dyDescent="0.25">
      <c r="A1723">
        <v>11037</v>
      </c>
      <c r="B1723" t="s">
        <v>199</v>
      </c>
      <c r="C1723" t="s">
        <v>200</v>
      </c>
      <c r="D1723">
        <v>11283</v>
      </c>
      <c r="E1723">
        <v>83</v>
      </c>
      <c r="F1723" t="s">
        <v>111</v>
      </c>
      <c r="G1723" t="s">
        <v>129</v>
      </c>
      <c r="H1723" t="s">
        <v>130</v>
      </c>
      <c r="I1723">
        <v>1000000013519</v>
      </c>
      <c r="J1723">
        <v>387793</v>
      </c>
      <c r="K1723" t="s">
        <v>64</v>
      </c>
      <c r="L1723" t="s">
        <v>143</v>
      </c>
      <c r="M1723" t="s">
        <v>66</v>
      </c>
      <c r="N1723">
        <v>4</v>
      </c>
      <c r="O1723">
        <v>32826</v>
      </c>
      <c r="P1723">
        <v>36200</v>
      </c>
      <c r="Q1723">
        <v>5386</v>
      </c>
      <c r="R1723">
        <v>15</v>
      </c>
      <c r="S1723">
        <v>123245</v>
      </c>
      <c r="T1723">
        <v>135750</v>
      </c>
      <c r="U1723">
        <v>20345</v>
      </c>
      <c r="V1723">
        <v>4</v>
      </c>
      <c r="W1723">
        <v>32662</v>
      </c>
      <c r="X1723">
        <v>36200</v>
      </c>
      <c r="Y1723">
        <v>5222</v>
      </c>
      <c r="Z1723">
        <v>1</v>
      </c>
      <c r="AA1723">
        <v>8227</v>
      </c>
      <c r="AB1723">
        <v>9050</v>
      </c>
      <c r="AC1723">
        <v>0</v>
      </c>
      <c r="AD1723">
        <v>0</v>
      </c>
      <c r="AE1723">
        <v>0</v>
      </c>
      <c r="AF1723">
        <v>0</v>
      </c>
      <c r="AG1723">
        <v>1367</v>
      </c>
      <c r="AH1723">
        <v>46</v>
      </c>
      <c r="AI1723">
        <v>315560</v>
      </c>
      <c r="AJ1723">
        <v>416300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416300</v>
      </c>
      <c r="BB1723">
        <v>0</v>
      </c>
      <c r="BC1723">
        <v>0</v>
      </c>
      <c r="BD1723">
        <v>6860</v>
      </c>
      <c r="BE1723">
        <v>6849</v>
      </c>
      <c r="BF1723">
        <v>9050</v>
      </c>
      <c r="BG1723" s="1">
        <v>44533</v>
      </c>
      <c r="BH1723" s="1">
        <v>44434</v>
      </c>
      <c r="BI1723" s="1">
        <v>44545.249606481484</v>
      </c>
      <c r="BJ1723" s="1">
        <v>44524.239363425928</v>
      </c>
    </row>
    <row r="1724" spans="1:62" x14ac:dyDescent="0.25">
      <c r="A1724">
        <v>11037</v>
      </c>
      <c r="B1724" t="s">
        <v>199</v>
      </c>
      <c r="C1724" t="s">
        <v>200</v>
      </c>
      <c r="D1724">
        <v>11281</v>
      </c>
      <c r="E1724">
        <v>81</v>
      </c>
      <c r="F1724" t="s">
        <v>61</v>
      </c>
      <c r="G1724" t="s">
        <v>62</v>
      </c>
      <c r="H1724" t="s">
        <v>63</v>
      </c>
      <c r="I1724">
        <v>1000000074294</v>
      </c>
      <c r="J1724">
        <v>375285</v>
      </c>
      <c r="K1724" t="s">
        <v>64</v>
      </c>
      <c r="L1724" t="s">
        <v>79</v>
      </c>
      <c r="M1724" t="s">
        <v>66</v>
      </c>
      <c r="N1724">
        <v>84</v>
      </c>
      <c r="O1724">
        <v>33382</v>
      </c>
      <c r="P1724">
        <v>37800</v>
      </c>
      <c r="Q1724">
        <v>5006</v>
      </c>
      <c r="R1724">
        <v>96</v>
      </c>
      <c r="S1724">
        <v>37996</v>
      </c>
      <c r="T1724">
        <v>43200</v>
      </c>
      <c r="U1724">
        <v>5567</v>
      </c>
      <c r="V1724">
        <v>96</v>
      </c>
      <c r="W1724">
        <v>38684</v>
      </c>
      <c r="X1724">
        <v>43200</v>
      </c>
      <c r="Y1724">
        <v>6254</v>
      </c>
      <c r="Z1724">
        <v>48</v>
      </c>
      <c r="AA1724">
        <v>19096</v>
      </c>
      <c r="AB1724">
        <v>21600</v>
      </c>
      <c r="AC1724">
        <v>0</v>
      </c>
      <c r="AD1724">
        <v>0</v>
      </c>
      <c r="AE1724">
        <v>0</v>
      </c>
      <c r="AF1724">
        <v>594</v>
      </c>
      <c r="AG1724">
        <v>2882</v>
      </c>
      <c r="AH1724">
        <v>96</v>
      </c>
      <c r="AI1724">
        <v>32430</v>
      </c>
      <c r="AJ1724">
        <v>43200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43200</v>
      </c>
      <c r="BD1724">
        <v>338</v>
      </c>
      <c r="BE1724">
        <v>338</v>
      </c>
      <c r="BF1724">
        <v>450</v>
      </c>
      <c r="BG1724" s="1">
        <v>44542</v>
      </c>
      <c r="BH1724" s="1">
        <v>44385</v>
      </c>
      <c r="BI1724" s="1">
        <v>44545.249606481484</v>
      </c>
      <c r="BJ1724" s="1">
        <v>44524.239363425928</v>
      </c>
    </row>
    <row r="1725" spans="1:62" x14ac:dyDescent="0.25">
      <c r="A1725">
        <v>11037</v>
      </c>
      <c r="B1725" t="s">
        <v>199</v>
      </c>
      <c r="C1725" t="s">
        <v>200</v>
      </c>
      <c r="D1725">
        <v>11281</v>
      </c>
      <c r="E1725">
        <v>81</v>
      </c>
      <c r="F1725" t="s">
        <v>61</v>
      </c>
      <c r="G1725" t="s">
        <v>336</v>
      </c>
      <c r="H1725" t="s">
        <v>69</v>
      </c>
      <c r="I1725">
        <v>1000000089432</v>
      </c>
      <c r="J1725">
        <v>409049</v>
      </c>
      <c r="K1725" t="s">
        <v>64</v>
      </c>
      <c r="L1725" t="s">
        <v>74</v>
      </c>
      <c r="M1725" t="s">
        <v>66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360</v>
      </c>
      <c r="AR1725">
        <v>360000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708</v>
      </c>
      <c r="BE1725">
        <v>711</v>
      </c>
      <c r="BF1725">
        <v>1000</v>
      </c>
      <c r="BG1725" s="1">
        <v>43921</v>
      </c>
      <c r="BH1725" s="1">
        <v>44286</v>
      </c>
      <c r="BI1725" s="1">
        <v>44545.249606481484</v>
      </c>
      <c r="BJ1725" s="1">
        <v>44524.239363425928</v>
      </c>
    </row>
    <row r="1726" spans="1:62" x14ac:dyDescent="0.25">
      <c r="A1726">
        <v>11037</v>
      </c>
      <c r="B1726" t="s">
        <v>199</v>
      </c>
      <c r="C1726" t="s">
        <v>200</v>
      </c>
      <c r="D1726">
        <v>11283</v>
      </c>
      <c r="E1726">
        <v>83</v>
      </c>
      <c r="F1726" t="s">
        <v>111</v>
      </c>
      <c r="G1726" t="s">
        <v>129</v>
      </c>
      <c r="H1726" t="s">
        <v>130</v>
      </c>
      <c r="I1726">
        <v>1000000004025</v>
      </c>
      <c r="J1726">
        <v>144945</v>
      </c>
      <c r="K1726" t="s">
        <v>64</v>
      </c>
      <c r="L1726" t="s">
        <v>132</v>
      </c>
      <c r="M1726" t="s">
        <v>66</v>
      </c>
      <c r="N1726">
        <v>2</v>
      </c>
      <c r="O1726">
        <v>7055</v>
      </c>
      <c r="P1726">
        <v>7800</v>
      </c>
      <c r="Q1726">
        <v>2146</v>
      </c>
      <c r="R1726">
        <v>3</v>
      </c>
      <c r="S1726">
        <v>10601</v>
      </c>
      <c r="T1726">
        <v>11700</v>
      </c>
      <c r="U1726">
        <v>3237</v>
      </c>
      <c r="V1726">
        <v>3</v>
      </c>
      <c r="W1726">
        <v>10601</v>
      </c>
      <c r="X1726">
        <v>11700</v>
      </c>
      <c r="Y1726">
        <v>3237</v>
      </c>
      <c r="Z1726">
        <v>1</v>
      </c>
      <c r="AA1726">
        <v>3545</v>
      </c>
      <c r="AB1726">
        <v>3900</v>
      </c>
      <c r="AC1726">
        <v>0</v>
      </c>
      <c r="AD1726">
        <v>0</v>
      </c>
      <c r="AE1726">
        <v>0</v>
      </c>
      <c r="AF1726">
        <v>0</v>
      </c>
      <c r="AG1726">
        <v>1091</v>
      </c>
      <c r="AH1726">
        <v>10</v>
      </c>
      <c r="AI1726">
        <v>24545</v>
      </c>
      <c r="AJ1726">
        <v>39000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39000</v>
      </c>
      <c r="BD1726">
        <v>2455</v>
      </c>
      <c r="BE1726">
        <v>2455</v>
      </c>
      <c r="BF1726">
        <v>3900</v>
      </c>
      <c r="BG1726" s="1">
        <v>44535</v>
      </c>
      <c r="BH1726" s="1">
        <v>44279</v>
      </c>
      <c r="BI1726" s="1">
        <v>44545.249606481484</v>
      </c>
      <c r="BJ1726" s="1">
        <v>44524.239363425928</v>
      </c>
    </row>
    <row r="1727" spans="1:62" x14ac:dyDescent="0.25">
      <c r="A1727">
        <v>11037</v>
      </c>
      <c r="B1727" t="s">
        <v>199</v>
      </c>
      <c r="C1727" t="s">
        <v>200</v>
      </c>
      <c r="D1727">
        <v>11281</v>
      </c>
      <c r="E1727">
        <v>81</v>
      </c>
      <c r="F1727" t="s">
        <v>61</v>
      </c>
      <c r="G1727" t="s">
        <v>62</v>
      </c>
      <c r="H1727" t="s">
        <v>63</v>
      </c>
      <c r="I1727">
        <v>1000000030372</v>
      </c>
      <c r="J1727">
        <v>375284</v>
      </c>
      <c r="K1727" t="s">
        <v>64</v>
      </c>
      <c r="L1727" t="s">
        <v>78</v>
      </c>
      <c r="M1727" t="s">
        <v>66</v>
      </c>
      <c r="N1727">
        <v>24</v>
      </c>
      <c r="O1727">
        <v>9327</v>
      </c>
      <c r="P1727">
        <v>10800</v>
      </c>
      <c r="Q1727">
        <v>1218</v>
      </c>
      <c r="R1727">
        <v>72</v>
      </c>
      <c r="S1727">
        <v>29062</v>
      </c>
      <c r="T1727">
        <v>32400</v>
      </c>
      <c r="U1727">
        <v>4734</v>
      </c>
      <c r="V1727">
        <v>24</v>
      </c>
      <c r="W1727">
        <v>9818</v>
      </c>
      <c r="X1727">
        <v>10800</v>
      </c>
      <c r="Y1727">
        <v>1711</v>
      </c>
      <c r="Z1727">
        <v>24</v>
      </c>
      <c r="AA1727">
        <v>9769</v>
      </c>
      <c r="AB1727">
        <v>10800</v>
      </c>
      <c r="AC1727">
        <v>0</v>
      </c>
      <c r="AD1727">
        <v>0</v>
      </c>
      <c r="AE1727">
        <v>0</v>
      </c>
      <c r="AF1727">
        <v>54</v>
      </c>
      <c r="AG1727">
        <v>1662</v>
      </c>
      <c r="AH1727">
        <v>340</v>
      </c>
      <c r="AI1727">
        <v>114855</v>
      </c>
      <c r="AJ1727">
        <v>153000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153000</v>
      </c>
      <c r="BA1727">
        <v>0</v>
      </c>
      <c r="BB1727">
        <v>0</v>
      </c>
      <c r="BC1727">
        <v>0</v>
      </c>
      <c r="BD1727">
        <v>338</v>
      </c>
      <c r="BE1727">
        <v>338</v>
      </c>
      <c r="BF1727">
        <v>450</v>
      </c>
      <c r="BG1727" s="1">
        <v>44533</v>
      </c>
      <c r="BH1727" s="1">
        <v>44485</v>
      </c>
      <c r="BI1727" s="1">
        <v>44545.249606481484</v>
      </c>
      <c r="BJ1727" s="1">
        <v>44524.239363425928</v>
      </c>
    </row>
    <row r="1728" spans="1:62" x14ac:dyDescent="0.25">
      <c r="A1728">
        <v>11037</v>
      </c>
      <c r="B1728" t="s">
        <v>199</v>
      </c>
      <c r="C1728" t="s">
        <v>200</v>
      </c>
      <c r="D1728">
        <v>11283</v>
      </c>
      <c r="E1728">
        <v>83</v>
      </c>
      <c r="F1728" t="s">
        <v>111</v>
      </c>
      <c r="G1728" t="s">
        <v>129</v>
      </c>
      <c r="H1728" t="s">
        <v>130</v>
      </c>
      <c r="I1728">
        <v>1000000007748</v>
      </c>
      <c r="J1728">
        <v>299759</v>
      </c>
      <c r="K1728" t="s">
        <v>64</v>
      </c>
      <c r="L1728" t="s">
        <v>169</v>
      </c>
      <c r="M1728" t="s">
        <v>66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120</v>
      </c>
      <c r="AX1728">
        <v>79080</v>
      </c>
      <c r="AY1728">
        <v>120000</v>
      </c>
      <c r="AZ1728">
        <v>0</v>
      </c>
      <c r="BA1728">
        <v>0</v>
      </c>
      <c r="BB1728">
        <v>0</v>
      </c>
      <c r="BC1728">
        <v>0</v>
      </c>
      <c r="BD1728">
        <v>659</v>
      </c>
      <c r="BE1728">
        <v>659</v>
      </c>
      <c r="BF1728">
        <v>1000</v>
      </c>
      <c r="BG1728" s="1">
        <v>44147</v>
      </c>
      <c r="BH1728" s="1">
        <v>44263</v>
      </c>
      <c r="BI1728" s="1">
        <v>44545.249606481484</v>
      </c>
      <c r="BJ1728" s="1">
        <v>44524.239363425928</v>
      </c>
    </row>
    <row r="1729" spans="1:62" x14ac:dyDescent="0.25">
      <c r="A1729">
        <v>11037</v>
      </c>
      <c r="B1729" t="s">
        <v>199</v>
      </c>
      <c r="C1729" t="s">
        <v>200</v>
      </c>
      <c r="D1729">
        <v>11283</v>
      </c>
      <c r="E1729">
        <v>83</v>
      </c>
      <c r="F1729" t="s">
        <v>111</v>
      </c>
      <c r="G1729" t="s">
        <v>129</v>
      </c>
      <c r="H1729" t="s">
        <v>130</v>
      </c>
      <c r="I1729">
        <v>1000000008705</v>
      </c>
      <c r="J1729">
        <v>332747</v>
      </c>
      <c r="K1729" t="s">
        <v>64</v>
      </c>
      <c r="L1729" t="s">
        <v>155</v>
      </c>
      <c r="M1729" t="s">
        <v>66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360</v>
      </c>
      <c r="AR1729">
        <v>180000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250</v>
      </c>
      <c r="BE1729">
        <v>250</v>
      </c>
      <c r="BF1729">
        <v>500</v>
      </c>
      <c r="BG1729" s="1">
        <v>44336</v>
      </c>
      <c r="BH1729" s="1">
        <v>44263</v>
      </c>
      <c r="BI1729" s="1">
        <v>44545.249606481484</v>
      </c>
      <c r="BJ1729" s="1">
        <v>44524.239363425928</v>
      </c>
    </row>
    <row r="1730" spans="1:62" x14ac:dyDescent="0.25">
      <c r="A1730">
        <v>11037</v>
      </c>
      <c r="B1730" t="s">
        <v>199</v>
      </c>
      <c r="C1730" t="s">
        <v>200</v>
      </c>
      <c r="D1730">
        <v>11282</v>
      </c>
      <c r="E1730">
        <v>82</v>
      </c>
      <c r="F1730" t="s">
        <v>86</v>
      </c>
      <c r="G1730" t="s">
        <v>87</v>
      </c>
      <c r="H1730" t="s">
        <v>90</v>
      </c>
      <c r="I1730">
        <v>1000000003718</v>
      </c>
      <c r="J1730">
        <v>139603</v>
      </c>
      <c r="K1730" t="s">
        <v>64</v>
      </c>
      <c r="L1730" t="s">
        <v>104</v>
      </c>
      <c r="M1730" t="s">
        <v>66</v>
      </c>
      <c r="N1730">
        <v>3</v>
      </c>
      <c r="O1730">
        <v>8727</v>
      </c>
      <c r="P1730">
        <v>9600</v>
      </c>
      <c r="Q1730">
        <v>2351</v>
      </c>
      <c r="R1730">
        <v>2</v>
      </c>
      <c r="S1730">
        <v>5789</v>
      </c>
      <c r="T1730">
        <v>6400</v>
      </c>
      <c r="U1730">
        <v>1538</v>
      </c>
      <c r="V1730">
        <v>2</v>
      </c>
      <c r="W1730">
        <v>5789</v>
      </c>
      <c r="X1730">
        <v>6400</v>
      </c>
      <c r="Y1730">
        <v>1538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54</v>
      </c>
      <c r="AI1730">
        <v>114778</v>
      </c>
      <c r="AJ1730">
        <v>172800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60</v>
      </c>
      <c r="AR1730">
        <v>192000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172800</v>
      </c>
      <c r="BB1730">
        <v>0</v>
      </c>
      <c r="BC1730">
        <v>0</v>
      </c>
      <c r="BD1730">
        <v>2126</v>
      </c>
      <c r="BE1730">
        <v>2168</v>
      </c>
      <c r="BF1730">
        <v>3200</v>
      </c>
      <c r="BG1730" s="1">
        <v>44514</v>
      </c>
      <c r="BH1730" s="1">
        <v>44449</v>
      </c>
      <c r="BI1730" s="1">
        <v>44545.249606481484</v>
      </c>
      <c r="BJ1730" s="1">
        <v>44524.239363425928</v>
      </c>
    </row>
    <row r="1731" spans="1:62" x14ac:dyDescent="0.25">
      <c r="A1731">
        <v>11037</v>
      </c>
      <c r="B1731" t="s">
        <v>199</v>
      </c>
      <c r="C1731" t="s">
        <v>200</v>
      </c>
      <c r="D1731">
        <v>11283</v>
      </c>
      <c r="E1731">
        <v>83</v>
      </c>
      <c r="F1731" t="s">
        <v>111</v>
      </c>
      <c r="G1731" t="s">
        <v>112</v>
      </c>
      <c r="H1731" t="s">
        <v>113</v>
      </c>
      <c r="I1731">
        <v>1000000011614</v>
      </c>
      <c r="J1731">
        <v>377726</v>
      </c>
      <c r="K1731" t="s">
        <v>64</v>
      </c>
      <c r="L1731" t="s">
        <v>140</v>
      </c>
      <c r="M1731" t="s">
        <v>66</v>
      </c>
      <c r="N1731">
        <v>9</v>
      </c>
      <c r="O1731">
        <v>108214</v>
      </c>
      <c r="P1731">
        <v>119700</v>
      </c>
      <c r="Q1731">
        <v>14164</v>
      </c>
      <c r="R1731">
        <v>7</v>
      </c>
      <c r="S1731">
        <v>83669</v>
      </c>
      <c r="T1731">
        <v>93100</v>
      </c>
      <c r="U1731">
        <v>10519</v>
      </c>
      <c r="V1731">
        <v>6</v>
      </c>
      <c r="W1731">
        <v>71699</v>
      </c>
      <c r="X1731">
        <v>79800</v>
      </c>
      <c r="Y1731">
        <v>8999</v>
      </c>
      <c r="Z1731">
        <v>4</v>
      </c>
      <c r="AA1731">
        <v>48243</v>
      </c>
      <c r="AB1731">
        <v>53200</v>
      </c>
      <c r="AC1731">
        <v>0</v>
      </c>
      <c r="AD1731">
        <v>0</v>
      </c>
      <c r="AE1731">
        <v>0</v>
      </c>
      <c r="AF1731">
        <v>133</v>
      </c>
      <c r="AG1731">
        <v>6443</v>
      </c>
      <c r="AH1731">
        <v>35</v>
      </c>
      <c r="AI1731">
        <v>365750</v>
      </c>
      <c r="AJ1731">
        <v>465500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465500</v>
      </c>
      <c r="BD1731">
        <v>10450</v>
      </c>
      <c r="BE1731">
        <v>10450</v>
      </c>
      <c r="BF1731">
        <v>13300</v>
      </c>
      <c r="BG1731" s="1">
        <v>44543</v>
      </c>
      <c r="BH1731" s="1">
        <v>44346</v>
      </c>
      <c r="BI1731" s="1">
        <v>44545.249606481484</v>
      </c>
      <c r="BJ1731" s="1">
        <v>44524.239363425928</v>
      </c>
    </row>
    <row r="1732" spans="1:62" x14ac:dyDescent="0.25">
      <c r="A1732">
        <v>11037</v>
      </c>
      <c r="B1732" t="s">
        <v>199</v>
      </c>
      <c r="C1732" t="s">
        <v>200</v>
      </c>
      <c r="D1732">
        <v>11282</v>
      </c>
      <c r="E1732">
        <v>82</v>
      </c>
      <c r="F1732" t="s">
        <v>86</v>
      </c>
      <c r="G1732" t="s">
        <v>87</v>
      </c>
      <c r="H1732" t="s">
        <v>90</v>
      </c>
      <c r="I1732">
        <v>1000000012851</v>
      </c>
      <c r="J1732">
        <v>385430</v>
      </c>
      <c r="K1732" t="s">
        <v>64</v>
      </c>
      <c r="L1732" t="s">
        <v>106</v>
      </c>
      <c r="M1732" t="s">
        <v>66</v>
      </c>
      <c r="N1732">
        <v>6</v>
      </c>
      <c r="O1732">
        <v>32400</v>
      </c>
      <c r="P1732">
        <v>35700</v>
      </c>
      <c r="Q1732">
        <v>11418</v>
      </c>
      <c r="R1732">
        <v>5</v>
      </c>
      <c r="S1732">
        <v>26882</v>
      </c>
      <c r="T1732">
        <v>29750</v>
      </c>
      <c r="U1732">
        <v>6252</v>
      </c>
      <c r="V1732">
        <v>9</v>
      </c>
      <c r="W1732">
        <v>48139</v>
      </c>
      <c r="X1732">
        <v>53550</v>
      </c>
      <c r="Y1732">
        <v>11005</v>
      </c>
      <c r="Z1732">
        <v>5</v>
      </c>
      <c r="AA1732">
        <v>26936</v>
      </c>
      <c r="AB1732">
        <v>29750</v>
      </c>
      <c r="AC1732">
        <v>0</v>
      </c>
      <c r="AD1732">
        <v>0</v>
      </c>
      <c r="AE1732">
        <v>0</v>
      </c>
      <c r="AF1732">
        <v>120</v>
      </c>
      <c r="AG1732">
        <v>6306</v>
      </c>
      <c r="AH1732">
        <v>112</v>
      </c>
      <c r="AI1732">
        <v>462115</v>
      </c>
      <c r="AJ1732">
        <v>666400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666400</v>
      </c>
      <c r="BB1732">
        <v>0</v>
      </c>
      <c r="BC1732">
        <v>0</v>
      </c>
      <c r="BD1732">
        <v>4126</v>
      </c>
      <c r="BE1732">
        <v>3629</v>
      </c>
      <c r="BF1732">
        <v>5950</v>
      </c>
      <c r="BG1732" s="1">
        <v>44543</v>
      </c>
      <c r="BH1732" s="1">
        <v>44449</v>
      </c>
      <c r="BI1732" s="1">
        <v>44545.249606481484</v>
      </c>
      <c r="BJ1732" s="1">
        <v>44524.239363425928</v>
      </c>
    </row>
    <row r="1733" spans="1:62" x14ac:dyDescent="0.25">
      <c r="A1733">
        <v>11037</v>
      </c>
      <c r="B1733" t="s">
        <v>199</v>
      </c>
      <c r="C1733" t="s">
        <v>200</v>
      </c>
      <c r="D1733">
        <v>11283</v>
      </c>
      <c r="E1733">
        <v>83</v>
      </c>
      <c r="F1733" t="s">
        <v>111</v>
      </c>
      <c r="G1733" t="s">
        <v>129</v>
      </c>
      <c r="H1733" t="s">
        <v>130</v>
      </c>
      <c r="I1733">
        <v>1000000004023</v>
      </c>
      <c r="J1733">
        <v>144943</v>
      </c>
      <c r="K1733" t="s">
        <v>64</v>
      </c>
      <c r="L1733" t="s">
        <v>133</v>
      </c>
      <c r="M1733" t="s">
        <v>66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30</v>
      </c>
      <c r="AX1733">
        <v>73650</v>
      </c>
      <c r="AY1733">
        <v>117000</v>
      </c>
      <c r="AZ1733">
        <v>0</v>
      </c>
      <c r="BA1733">
        <v>0</v>
      </c>
      <c r="BB1733">
        <v>0</v>
      </c>
      <c r="BC1733">
        <v>0</v>
      </c>
      <c r="BD1733">
        <v>2455</v>
      </c>
      <c r="BE1733">
        <v>2455</v>
      </c>
      <c r="BF1733">
        <v>3900</v>
      </c>
      <c r="BG1733" s="1">
        <v>43872</v>
      </c>
      <c r="BH1733" s="1">
        <v>43699</v>
      </c>
      <c r="BI1733" s="1">
        <v>44545.249606481484</v>
      </c>
      <c r="BJ1733" s="1">
        <v>44524.239363425928</v>
      </c>
    </row>
    <row r="1734" spans="1:62" x14ac:dyDescent="0.25">
      <c r="A1734">
        <v>11037</v>
      </c>
      <c r="B1734" t="s">
        <v>199</v>
      </c>
      <c r="C1734" t="s">
        <v>200</v>
      </c>
      <c r="D1734">
        <v>11281</v>
      </c>
      <c r="E1734">
        <v>81</v>
      </c>
      <c r="F1734" t="s">
        <v>61</v>
      </c>
      <c r="G1734" t="s">
        <v>62</v>
      </c>
      <c r="H1734" t="s">
        <v>63</v>
      </c>
      <c r="I1734">
        <v>1000000085830</v>
      </c>
      <c r="J1734">
        <v>406669</v>
      </c>
      <c r="K1734" t="s">
        <v>64</v>
      </c>
      <c r="L1734" t="s">
        <v>65</v>
      </c>
      <c r="M1734" t="s">
        <v>66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24</v>
      </c>
      <c r="W1734">
        <v>19636</v>
      </c>
      <c r="X1734">
        <v>21600</v>
      </c>
      <c r="Y1734">
        <v>2872</v>
      </c>
      <c r="Z1734">
        <v>24</v>
      </c>
      <c r="AA1734">
        <v>19538</v>
      </c>
      <c r="AB1734">
        <v>21600</v>
      </c>
      <c r="AC1734">
        <v>0</v>
      </c>
      <c r="AD1734">
        <v>0</v>
      </c>
      <c r="AE1734">
        <v>0</v>
      </c>
      <c r="AF1734">
        <v>108</v>
      </c>
      <c r="AG1734">
        <v>2774</v>
      </c>
      <c r="AH1734">
        <v>60</v>
      </c>
      <c r="AI1734">
        <v>41911</v>
      </c>
      <c r="AJ1734">
        <v>54000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54000</v>
      </c>
      <c r="BD1734">
        <v>699</v>
      </c>
      <c r="BE1734">
        <v>698</v>
      </c>
      <c r="BF1734">
        <v>900</v>
      </c>
      <c r="BG1734" s="1">
        <v>44540</v>
      </c>
      <c r="BH1734" s="1">
        <v>44181</v>
      </c>
      <c r="BI1734" s="1">
        <v>44545.249606481484</v>
      </c>
      <c r="BJ1734" s="1">
        <v>44524.239363425928</v>
      </c>
    </row>
    <row r="1735" spans="1:62" x14ac:dyDescent="0.25">
      <c r="A1735">
        <v>11037</v>
      </c>
      <c r="B1735" t="s">
        <v>199</v>
      </c>
      <c r="C1735" t="s">
        <v>200</v>
      </c>
      <c r="D1735">
        <v>11282</v>
      </c>
      <c r="E1735">
        <v>82</v>
      </c>
      <c r="F1735" t="s">
        <v>86</v>
      </c>
      <c r="G1735" t="s">
        <v>107</v>
      </c>
      <c r="H1735" t="s">
        <v>108</v>
      </c>
      <c r="I1735">
        <v>1000000003144</v>
      </c>
      <c r="J1735">
        <v>120213</v>
      </c>
      <c r="K1735" t="s">
        <v>64</v>
      </c>
      <c r="L1735" t="s">
        <v>335</v>
      </c>
      <c r="M1735" t="s">
        <v>66</v>
      </c>
      <c r="N1735">
        <v>3</v>
      </c>
      <c r="O1735">
        <v>16309</v>
      </c>
      <c r="P1735">
        <v>18000</v>
      </c>
      <c r="Q1735">
        <v>-11611</v>
      </c>
      <c r="R1735">
        <v>8</v>
      </c>
      <c r="S1735">
        <v>43364</v>
      </c>
      <c r="T1735">
        <v>48000</v>
      </c>
      <c r="U1735">
        <v>-31091</v>
      </c>
      <c r="V1735">
        <v>12</v>
      </c>
      <c r="W1735">
        <v>65127</v>
      </c>
      <c r="X1735">
        <v>72000</v>
      </c>
      <c r="Y1735">
        <v>-46554</v>
      </c>
      <c r="Z1735">
        <v>4</v>
      </c>
      <c r="AA1735">
        <v>21491</v>
      </c>
      <c r="AB1735">
        <v>24000</v>
      </c>
      <c r="AC1735">
        <v>0</v>
      </c>
      <c r="AD1735">
        <v>0</v>
      </c>
      <c r="AE1735">
        <v>0</v>
      </c>
      <c r="AF1735">
        <v>360</v>
      </c>
      <c r="AG1735">
        <v>-15736</v>
      </c>
      <c r="AH1735">
        <v>33</v>
      </c>
      <c r="AI1735">
        <v>307125</v>
      </c>
      <c r="AJ1735">
        <v>198000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198000</v>
      </c>
      <c r="BB1735">
        <v>0</v>
      </c>
      <c r="BC1735">
        <v>0</v>
      </c>
      <c r="BD1735">
        <v>9307</v>
      </c>
      <c r="BE1735">
        <v>8731</v>
      </c>
      <c r="BF1735">
        <v>6000</v>
      </c>
      <c r="BG1735" s="1">
        <v>44543</v>
      </c>
      <c r="BH1735" s="1">
        <v>44440</v>
      </c>
      <c r="BI1735" s="1">
        <v>44545.249606481484</v>
      </c>
      <c r="BJ1735" s="1">
        <v>44524.239363425928</v>
      </c>
    </row>
    <row r="1736" spans="1:62" x14ac:dyDescent="0.25">
      <c r="A1736">
        <v>11037</v>
      </c>
      <c r="B1736" t="s">
        <v>199</v>
      </c>
      <c r="C1736" t="s">
        <v>200</v>
      </c>
      <c r="D1736">
        <v>11282</v>
      </c>
      <c r="E1736">
        <v>82</v>
      </c>
      <c r="F1736" t="s">
        <v>86</v>
      </c>
      <c r="G1736" t="s">
        <v>94</v>
      </c>
      <c r="H1736" t="s">
        <v>95</v>
      </c>
      <c r="I1736">
        <v>1000000003081</v>
      </c>
      <c r="J1736">
        <v>118441</v>
      </c>
      <c r="K1736" t="s">
        <v>64</v>
      </c>
      <c r="L1736" t="s">
        <v>101</v>
      </c>
      <c r="M1736" t="s">
        <v>66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</v>
      </c>
      <c r="W1736">
        <v>11700</v>
      </c>
      <c r="X1736">
        <v>13000</v>
      </c>
      <c r="Y1736">
        <v>2984</v>
      </c>
      <c r="Z1736">
        <v>3</v>
      </c>
      <c r="AA1736">
        <v>17668</v>
      </c>
      <c r="AB1736">
        <v>19500</v>
      </c>
      <c r="AC1736">
        <v>0</v>
      </c>
      <c r="AD1736">
        <v>0</v>
      </c>
      <c r="AE1736">
        <v>0</v>
      </c>
      <c r="AF1736">
        <v>65</v>
      </c>
      <c r="AG1736">
        <v>4594</v>
      </c>
      <c r="AH1736">
        <v>35</v>
      </c>
      <c r="AI1736">
        <v>152528</v>
      </c>
      <c r="AJ1736">
        <v>227500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120</v>
      </c>
      <c r="AR1736">
        <v>780000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227500</v>
      </c>
      <c r="BA1736">
        <v>0</v>
      </c>
      <c r="BB1736">
        <v>0</v>
      </c>
      <c r="BC1736">
        <v>0</v>
      </c>
      <c r="BD1736">
        <v>4358</v>
      </c>
      <c r="BE1736">
        <v>4358</v>
      </c>
      <c r="BF1736">
        <v>6500</v>
      </c>
      <c r="BG1736" s="1">
        <v>44542</v>
      </c>
      <c r="BH1736" s="1">
        <v>44524</v>
      </c>
      <c r="BI1736" s="1">
        <v>44545.249606481484</v>
      </c>
      <c r="BJ1736" s="1">
        <v>44524.239363425928</v>
      </c>
    </row>
    <row r="1737" spans="1:62" x14ac:dyDescent="0.25">
      <c r="A1737">
        <v>11037</v>
      </c>
      <c r="B1737" t="s">
        <v>199</v>
      </c>
      <c r="C1737" t="s">
        <v>200</v>
      </c>
      <c r="D1737">
        <v>11283</v>
      </c>
      <c r="E1737">
        <v>83</v>
      </c>
      <c r="F1737" t="s">
        <v>111</v>
      </c>
      <c r="G1737" t="s">
        <v>117</v>
      </c>
      <c r="H1737" t="s">
        <v>118</v>
      </c>
      <c r="I1737">
        <v>1000000006378</v>
      </c>
      <c r="J1737">
        <v>236915</v>
      </c>
      <c r="K1737" t="s">
        <v>64</v>
      </c>
      <c r="L1737" t="s">
        <v>121</v>
      </c>
      <c r="M1737" t="s">
        <v>66</v>
      </c>
      <c r="N1737">
        <v>8</v>
      </c>
      <c r="O1737">
        <v>87164</v>
      </c>
      <c r="P1737">
        <v>96000</v>
      </c>
      <c r="Q1737">
        <v>12437</v>
      </c>
      <c r="R1737">
        <v>16</v>
      </c>
      <c r="S1737">
        <v>174109</v>
      </c>
      <c r="T1737">
        <v>192000</v>
      </c>
      <c r="U1737">
        <v>24656</v>
      </c>
      <c r="V1737">
        <v>3</v>
      </c>
      <c r="W1737">
        <v>32618</v>
      </c>
      <c r="X1737">
        <v>36000</v>
      </c>
      <c r="Y1737">
        <v>4596</v>
      </c>
      <c r="Z1737">
        <v>4</v>
      </c>
      <c r="AA1737">
        <v>43636</v>
      </c>
      <c r="AB1737">
        <v>48000</v>
      </c>
      <c r="AC1737">
        <v>0</v>
      </c>
      <c r="AD1737">
        <v>0</v>
      </c>
      <c r="AE1737">
        <v>0</v>
      </c>
      <c r="AF1737">
        <v>0</v>
      </c>
      <c r="AG1737">
        <v>6273</v>
      </c>
      <c r="AH1737">
        <v>106</v>
      </c>
      <c r="AI1737">
        <v>990128</v>
      </c>
      <c r="AJ1737">
        <v>1272000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1272000</v>
      </c>
      <c r="BD1737">
        <v>9341</v>
      </c>
      <c r="BE1737">
        <v>9341</v>
      </c>
      <c r="BF1737">
        <v>12000</v>
      </c>
      <c r="BG1737" s="1">
        <v>44543</v>
      </c>
      <c r="BH1737" s="1">
        <v>44331</v>
      </c>
      <c r="BI1737" s="1">
        <v>44545.249606481484</v>
      </c>
      <c r="BJ1737" s="1">
        <v>44524.239363425928</v>
      </c>
    </row>
    <row r="1738" spans="1:62" x14ac:dyDescent="0.25">
      <c r="A1738">
        <v>11037</v>
      </c>
      <c r="B1738" t="s">
        <v>199</v>
      </c>
      <c r="C1738" t="s">
        <v>200</v>
      </c>
      <c r="D1738">
        <v>11283</v>
      </c>
      <c r="E1738">
        <v>83</v>
      </c>
      <c r="F1738" t="s">
        <v>111</v>
      </c>
      <c r="G1738" t="s">
        <v>112</v>
      </c>
      <c r="H1738" t="s">
        <v>113</v>
      </c>
      <c r="I1738">
        <v>1000000007154</v>
      </c>
      <c r="J1738">
        <v>275169</v>
      </c>
      <c r="K1738" t="s">
        <v>64</v>
      </c>
      <c r="L1738" t="s">
        <v>125</v>
      </c>
      <c r="M1738" t="s">
        <v>66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27</v>
      </c>
      <c r="AI1738">
        <v>251640</v>
      </c>
      <c r="AJ1738">
        <v>340200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25</v>
      </c>
      <c r="AR1738">
        <v>315000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340200</v>
      </c>
      <c r="BA1738">
        <v>0</v>
      </c>
      <c r="BB1738">
        <v>0</v>
      </c>
      <c r="BC1738">
        <v>0</v>
      </c>
      <c r="BD1738">
        <v>9320</v>
      </c>
      <c r="BE1738">
        <v>9320</v>
      </c>
      <c r="BF1738">
        <v>12600</v>
      </c>
      <c r="BG1738" s="1">
        <v>44419</v>
      </c>
      <c r="BH1738" s="1">
        <v>44491</v>
      </c>
      <c r="BI1738" s="1">
        <v>44545.249606481484</v>
      </c>
      <c r="BJ1738" s="1">
        <v>44524.239363425928</v>
      </c>
    </row>
    <row r="1739" spans="1:62" x14ac:dyDescent="0.25">
      <c r="A1739">
        <v>11037</v>
      </c>
      <c r="B1739" t="s">
        <v>199</v>
      </c>
      <c r="C1739" t="s">
        <v>200</v>
      </c>
      <c r="D1739">
        <v>11283</v>
      </c>
      <c r="E1739">
        <v>83</v>
      </c>
      <c r="F1739" t="s">
        <v>111</v>
      </c>
      <c r="G1739" t="s">
        <v>112</v>
      </c>
      <c r="H1739" t="s">
        <v>113</v>
      </c>
      <c r="I1739">
        <v>1000000010907</v>
      </c>
      <c r="J1739">
        <v>370692</v>
      </c>
      <c r="K1739" t="s">
        <v>64</v>
      </c>
      <c r="L1739" t="s">
        <v>114</v>
      </c>
      <c r="M1739" t="s">
        <v>66</v>
      </c>
      <c r="N1739">
        <v>25</v>
      </c>
      <c r="O1739">
        <v>240020</v>
      </c>
      <c r="P1739">
        <v>315000</v>
      </c>
      <c r="Q1739">
        <v>-1220</v>
      </c>
      <c r="R1739">
        <v>29</v>
      </c>
      <c r="S1739">
        <v>281476</v>
      </c>
      <c r="T1739">
        <v>365400</v>
      </c>
      <c r="U1739">
        <v>1638</v>
      </c>
      <c r="V1739">
        <v>21</v>
      </c>
      <c r="W1739">
        <v>201201</v>
      </c>
      <c r="X1739">
        <v>264600</v>
      </c>
      <c r="Y1739">
        <v>-1441</v>
      </c>
      <c r="Z1739">
        <v>17</v>
      </c>
      <c r="AA1739">
        <v>175111</v>
      </c>
      <c r="AB1739">
        <v>214200</v>
      </c>
      <c r="AC1739">
        <v>0</v>
      </c>
      <c r="AD1739">
        <v>0</v>
      </c>
      <c r="AE1739">
        <v>0</v>
      </c>
      <c r="AF1739">
        <v>21578</v>
      </c>
      <c r="AG1739">
        <v>9679</v>
      </c>
      <c r="AH1739">
        <v>67</v>
      </c>
      <c r="AI1739">
        <v>648951</v>
      </c>
      <c r="AJ1739">
        <v>844200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844200</v>
      </c>
      <c r="BA1739">
        <v>0</v>
      </c>
      <c r="BB1739">
        <v>0</v>
      </c>
      <c r="BC1739">
        <v>0</v>
      </c>
      <c r="BD1739">
        <v>9686</v>
      </c>
      <c r="BE1739">
        <v>9433</v>
      </c>
      <c r="BF1739">
        <v>12600</v>
      </c>
      <c r="BG1739" s="1">
        <v>44544</v>
      </c>
      <c r="BH1739" s="1">
        <v>44531</v>
      </c>
      <c r="BI1739" s="1">
        <v>44545.249606481484</v>
      </c>
      <c r="BJ1739" s="1">
        <v>44524.239363425928</v>
      </c>
    </row>
    <row r="1740" spans="1:62" x14ac:dyDescent="0.25">
      <c r="A1740">
        <v>11037</v>
      </c>
      <c r="B1740" t="s">
        <v>199</v>
      </c>
      <c r="C1740" t="s">
        <v>200</v>
      </c>
      <c r="D1740">
        <v>11281</v>
      </c>
      <c r="E1740">
        <v>81</v>
      </c>
      <c r="F1740" t="s">
        <v>61</v>
      </c>
      <c r="G1740" t="s">
        <v>62</v>
      </c>
      <c r="H1740" t="s">
        <v>63</v>
      </c>
      <c r="I1740">
        <v>1000000019975</v>
      </c>
      <c r="J1740">
        <v>375283</v>
      </c>
      <c r="K1740" t="s">
        <v>64</v>
      </c>
      <c r="L1740" t="s">
        <v>77</v>
      </c>
      <c r="M1740" t="s">
        <v>66</v>
      </c>
      <c r="N1740">
        <v>36</v>
      </c>
      <c r="O1740">
        <v>14236</v>
      </c>
      <c r="P1740">
        <v>16200</v>
      </c>
      <c r="Q1740">
        <v>2075</v>
      </c>
      <c r="R1740">
        <v>96</v>
      </c>
      <c r="S1740">
        <v>38438</v>
      </c>
      <c r="T1740">
        <v>43200</v>
      </c>
      <c r="U1740">
        <v>6009</v>
      </c>
      <c r="V1740">
        <v>60</v>
      </c>
      <c r="W1740">
        <v>24447</v>
      </c>
      <c r="X1740">
        <v>27000</v>
      </c>
      <c r="Y1740">
        <v>4179</v>
      </c>
      <c r="Z1740">
        <v>24</v>
      </c>
      <c r="AA1740">
        <v>9818</v>
      </c>
      <c r="AB1740">
        <v>10800</v>
      </c>
      <c r="AC1740">
        <v>0</v>
      </c>
      <c r="AD1740">
        <v>0</v>
      </c>
      <c r="AE1740">
        <v>0</v>
      </c>
      <c r="AF1740">
        <v>0</v>
      </c>
      <c r="AG1740">
        <v>1711</v>
      </c>
      <c r="AH1740">
        <v>144</v>
      </c>
      <c r="AI1740">
        <v>48644</v>
      </c>
      <c r="AJ1740">
        <v>64800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64800</v>
      </c>
      <c r="BD1740">
        <v>338</v>
      </c>
      <c r="BE1740">
        <v>338</v>
      </c>
      <c r="BF1740">
        <v>450</v>
      </c>
      <c r="BG1740" s="1">
        <v>44531</v>
      </c>
      <c r="BH1740" s="1">
        <v>44357</v>
      </c>
      <c r="BI1740" s="1">
        <v>44545.249606481484</v>
      </c>
      <c r="BJ1740" s="1">
        <v>44524.239363425928</v>
      </c>
    </row>
    <row r="1741" spans="1:62" x14ac:dyDescent="0.25">
      <c r="A1741">
        <v>11037</v>
      </c>
      <c r="B1741" t="s">
        <v>199</v>
      </c>
      <c r="C1741" t="s">
        <v>200</v>
      </c>
      <c r="D1741">
        <v>11282</v>
      </c>
      <c r="E1741">
        <v>82</v>
      </c>
      <c r="F1741" t="s">
        <v>86</v>
      </c>
      <c r="G1741" t="s">
        <v>94</v>
      </c>
      <c r="H1741" t="s">
        <v>95</v>
      </c>
      <c r="I1741">
        <v>1000000001865</v>
      </c>
      <c r="J1741">
        <v>101920</v>
      </c>
      <c r="K1741" t="s">
        <v>64</v>
      </c>
      <c r="L1741" t="s">
        <v>98</v>
      </c>
      <c r="M1741" t="s">
        <v>66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180</v>
      </c>
      <c r="AR1741">
        <v>234000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820</v>
      </c>
      <c r="BE1741">
        <v>820</v>
      </c>
      <c r="BF1741">
        <v>1300</v>
      </c>
      <c r="BG1741" s="1">
        <v>44248</v>
      </c>
      <c r="BH1741" s="1">
        <v>44227</v>
      </c>
      <c r="BI1741" s="1">
        <v>44545.249606481484</v>
      </c>
      <c r="BJ1741" s="1">
        <v>44524.239363425928</v>
      </c>
    </row>
    <row r="1742" spans="1:62" x14ac:dyDescent="0.25">
      <c r="A1742">
        <v>11037</v>
      </c>
      <c r="B1742" t="s">
        <v>199</v>
      </c>
      <c r="C1742" t="s">
        <v>200</v>
      </c>
      <c r="D1742">
        <v>11281</v>
      </c>
      <c r="E1742">
        <v>81</v>
      </c>
      <c r="F1742" t="s">
        <v>61</v>
      </c>
      <c r="G1742" t="s">
        <v>336</v>
      </c>
      <c r="H1742" t="s">
        <v>69</v>
      </c>
      <c r="I1742">
        <v>1000000009644</v>
      </c>
      <c r="J1742">
        <v>352705</v>
      </c>
      <c r="K1742" t="s">
        <v>64</v>
      </c>
      <c r="L1742" t="s">
        <v>149</v>
      </c>
      <c r="M1742" t="s">
        <v>66</v>
      </c>
      <c r="N1742">
        <v>12</v>
      </c>
      <c r="O1742">
        <v>5455</v>
      </c>
      <c r="P1742">
        <v>6000</v>
      </c>
      <c r="Q1742">
        <v>982</v>
      </c>
      <c r="R1742">
        <v>108</v>
      </c>
      <c r="S1742">
        <v>49091</v>
      </c>
      <c r="T1742">
        <v>54000</v>
      </c>
      <c r="U1742">
        <v>17018</v>
      </c>
      <c r="V1742">
        <v>0</v>
      </c>
      <c r="W1742">
        <v>0</v>
      </c>
      <c r="X1742">
        <v>0</v>
      </c>
      <c r="Y1742">
        <v>0</v>
      </c>
      <c r="Z1742">
        <v>84</v>
      </c>
      <c r="AA1742">
        <v>38182</v>
      </c>
      <c r="AB1742">
        <v>42000</v>
      </c>
      <c r="AC1742">
        <v>0</v>
      </c>
      <c r="AD1742">
        <v>0</v>
      </c>
      <c r="AE1742">
        <v>0</v>
      </c>
      <c r="AF1742">
        <v>0</v>
      </c>
      <c r="AG1742">
        <v>10691</v>
      </c>
      <c r="AH1742">
        <v>372</v>
      </c>
      <c r="AI1742">
        <v>121744</v>
      </c>
      <c r="AJ1742">
        <v>186000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186000</v>
      </c>
      <c r="BA1742">
        <v>0</v>
      </c>
      <c r="BB1742">
        <v>0</v>
      </c>
      <c r="BC1742">
        <v>0</v>
      </c>
      <c r="BD1742">
        <v>327</v>
      </c>
      <c r="BE1742">
        <v>327</v>
      </c>
      <c r="BF1742">
        <v>500</v>
      </c>
      <c r="BG1742" s="1">
        <v>44544</v>
      </c>
      <c r="BH1742" s="1">
        <v>44505</v>
      </c>
      <c r="BI1742" s="1">
        <v>44545.249606481484</v>
      </c>
      <c r="BJ1742" s="1">
        <v>44524.239363425928</v>
      </c>
    </row>
    <row r="1743" spans="1:62" x14ac:dyDescent="0.25">
      <c r="A1743">
        <v>11037</v>
      </c>
      <c r="B1743" t="s">
        <v>199</v>
      </c>
      <c r="C1743" t="s">
        <v>200</v>
      </c>
      <c r="D1743">
        <v>11283</v>
      </c>
      <c r="E1743">
        <v>83</v>
      </c>
      <c r="F1743" t="s">
        <v>111</v>
      </c>
      <c r="G1743" t="s">
        <v>117</v>
      </c>
      <c r="H1743" t="s">
        <v>118</v>
      </c>
      <c r="I1743">
        <v>1000000006379</v>
      </c>
      <c r="J1743">
        <v>236916</v>
      </c>
      <c r="K1743" t="s">
        <v>64</v>
      </c>
      <c r="L1743" t="s">
        <v>120</v>
      </c>
      <c r="M1743" t="s">
        <v>66</v>
      </c>
      <c r="N1743">
        <v>0</v>
      </c>
      <c r="O1743">
        <v>0</v>
      </c>
      <c r="P1743">
        <v>0</v>
      </c>
      <c r="Q1743">
        <v>0</v>
      </c>
      <c r="R1743">
        <v>28</v>
      </c>
      <c r="S1743">
        <v>202146</v>
      </c>
      <c r="T1743">
        <v>222600</v>
      </c>
      <c r="U1743">
        <v>21740</v>
      </c>
      <c r="V1743">
        <v>9</v>
      </c>
      <c r="W1743">
        <v>64828</v>
      </c>
      <c r="X1743">
        <v>71550</v>
      </c>
      <c r="Y1743">
        <v>6840</v>
      </c>
      <c r="Z1743">
        <v>2</v>
      </c>
      <c r="AA1743">
        <v>14455</v>
      </c>
      <c r="AB1743">
        <v>15900</v>
      </c>
      <c r="AC1743">
        <v>0</v>
      </c>
      <c r="AD1743">
        <v>0</v>
      </c>
      <c r="AE1743">
        <v>0</v>
      </c>
      <c r="AF1743">
        <v>0</v>
      </c>
      <c r="AG1743">
        <v>1568</v>
      </c>
      <c r="AH1743">
        <v>66</v>
      </c>
      <c r="AI1743">
        <v>425245</v>
      </c>
      <c r="AJ1743">
        <v>524700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524700</v>
      </c>
      <c r="BA1743">
        <v>0</v>
      </c>
      <c r="BB1743">
        <v>0</v>
      </c>
      <c r="BC1743">
        <v>0</v>
      </c>
      <c r="BD1743">
        <v>6443</v>
      </c>
      <c r="BE1743">
        <v>6443</v>
      </c>
      <c r="BF1743">
        <v>7950</v>
      </c>
      <c r="BG1743" s="1">
        <v>44535</v>
      </c>
      <c r="BH1743" s="1">
        <v>44474</v>
      </c>
      <c r="BI1743" s="1">
        <v>44545.249606481484</v>
      </c>
      <c r="BJ1743" s="1">
        <v>44524.239363425928</v>
      </c>
    </row>
    <row r="1744" spans="1:62" x14ac:dyDescent="0.25">
      <c r="A1744">
        <v>11037</v>
      </c>
      <c r="B1744" t="s">
        <v>199</v>
      </c>
      <c r="C1744" t="s">
        <v>200</v>
      </c>
      <c r="D1744">
        <v>11281</v>
      </c>
      <c r="E1744">
        <v>81</v>
      </c>
      <c r="F1744" t="s">
        <v>61</v>
      </c>
      <c r="G1744" t="s">
        <v>62</v>
      </c>
      <c r="H1744" t="s">
        <v>63</v>
      </c>
      <c r="I1744">
        <v>1000000076901</v>
      </c>
      <c r="J1744">
        <v>384736</v>
      </c>
      <c r="K1744" t="s">
        <v>64</v>
      </c>
      <c r="L1744" t="s">
        <v>445</v>
      </c>
      <c r="M1744" t="s">
        <v>66</v>
      </c>
      <c r="N1744">
        <v>4</v>
      </c>
      <c r="O1744">
        <v>39273</v>
      </c>
      <c r="P1744">
        <v>43200</v>
      </c>
      <c r="Q1744">
        <v>6368</v>
      </c>
      <c r="R1744">
        <v>11</v>
      </c>
      <c r="S1744">
        <v>106625</v>
      </c>
      <c r="T1744">
        <v>118800</v>
      </c>
      <c r="U1744">
        <v>16136</v>
      </c>
      <c r="V1744">
        <v>9</v>
      </c>
      <c r="W1744">
        <v>87676</v>
      </c>
      <c r="X1744">
        <v>97200</v>
      </c>
      <c r="Y1744">
        <v>13640</v>
      </c>
      <c r="Z1744">
        <v>8</v>
      </c>
      <c r="AA1744">
        <v>77858</v>
      </c>
      <c r="AB1744">
        <v>86400</v>
      </c>
      <c r="AC1744">
        <v>0</v>
      </c>
      <c r="AD1744">
        <v>0</v>
      </c>
      <c r="AE1744">
        <v>0</v>
      </c>
      <c r="AF1744">
        <v>756</v>
      </c>
      <c r="AG1744">
        <v>12048</v>
      </c>
      <c r="AH1744">
        <v>173</v>
      </c>
      <c r="AI1744">
        <v>1423146</v>
      </c>
      <c r="AJ1744">
        <v>1868400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294</v>
      </c>
      <c r="AR1744">
        <v>3175200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1868400</v>
      </c>
      <c r="BD1744">
        <v>8226</v>
      </c>
      <c r="BE1744">
        <v>2574</v>
      </c>
      <c r="BF1744">
        <v>10800</v>
      </c>
      <c r="BG1744" s="1">
        <v>44541</v>
      </c>
      <c r="BH1744" s="1">
        <v>44377</v>
      </c>
      <c r="BI1744" s="1">
        <v>44545.249606481484</v>
      </c>
      <c r="BJ1744" s="1">
        <v>44524.239363425928</v>
      </c>
    </row>
    <row r="1745" spans="1:62" x14ac:dyDescent="0.25">
      <c r="A1745">
        <v>11037</v>
      </c>
      <c r="B1745" t="s">
        <v>199</v>
      </c>
      <c r="C1745" t="s">
        <v>200</v>
      </c>
      <c r="D1745">
        <v>11283</v>
      </c>
      <c r="E1745">
        <v>83</v>
      </c>
      <c r="F1745" t="s">
        <v>111</v>
      </c>
      <c r="G1745" t="s">
        <v>112</v>
      </c>
      <c r="H1745" t="s">
        <v>113</v>
      </c>
      <c r="I1745">
        <v>1000000010908</v>
      </c>
      <c r="J1745">
        <v>370694</v>
      </c>
      <c r="K1745" t="s">
        <v>64</v>
      </c>
      <c r="L1745" t="s">
        <v>139</v>
      </c>
      <c r="M1745" t="s">
        <v>66</v>
      </c>
      <c r="N1745">
        <v>2</v>
      </c>
      <c r="O1745">
        <v>22909</v>
      </c>
      <c r="P1745">
        <v>25200</v>
      </c>
      <c r="Q1745">
        <v>4379</v>
      </c>
      <c r="R1745">
        <v>4</v>
      </c>
      <c r="S1745">
        <v>45480</v>
      </c>
      <c r="T1745">
        <v>50400</v>
      </c>
      <c r="U1745">
        <v>8419</v>
      </c>
      <c r="V1745">
        <v>4</v>
      </c>
      <c r="W1745">
        <v>40251</v>
      </c>
      <c r="X1745">
        <v>50400</v>
      </c>
      <c r="Y1745">
        <v>2000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62</v>
      </c>
      <c r="AI1745">
        <v>586973</v>
      </c>
      <c r="AJ1745">
        <v>781200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24</v>
      </c>
      <c r="AR1745">
        <v>302400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781200</v>
      </c>
      <c r="BA1745">
        <v>0</v>
      </c>
      <c r="BB1745">
        <v>0</v>
      </c>
      <c r="BC1745">
        <v>0</v>
      </c>
      <c r="BD1745">
        <v>9467</v>
      </c>
      <c r="BE1745">
        <v>9292</v>
      </c>
      <c r="BF1745">
        <v>12600</v>
      </c>
      <c r="BG1745" s="1">
        <v>44528</v>
      </c>
      <c r="BH1745" s="1">
        <v>44542</v>
      </c>
      <c r="BI1745" s="1">
        <v>44545.249606481484</v>
      </c>
      <c r="BJ1745" s="1">
        <v>44524.239363425928</v>
      </c>
    </row>
    <row r="1746" spans="1:62" x14ac:dyDescent="0.25">
      <c r="A1746">
        <v>11037</v>
      </c>
      <c r="B1746" t="s">
        <v>199</v>
      </c>
      <c r="C1746" t="s">
        <v>200</v>
      </c>
      <c r="D1746">
        <v>11283</v>
      </c>
      <c r="E1746">
        <v>83</v>
      </c>
      <c r="F1746" t="s">
        <v>111</v>
      </c>
      <c r="G1746" t="s">
        <v>129</v>
      </c>
      <c r="H1746" t="s">
        <v>130</v>
      </c>
      <c r="I1746">
        <v>1000000001703</v>
      </c>
      <c r="J1746">
        <v>101300</v>
      </c>
      <c r="K1746" t="s">
        <v>64</v>
      </c>
      <c r="L1746" t="s">
        <v>142</v>
      </c>
      <c r="M1746" t="s">
        <v>66</v>
      </c>
      <c r="N1746">
        <v>1</v>
      </c>
      <c r="O1746">
        <v>14455</v>
      </c>
      <c r="P1746">
        <v>15900</v>
      </c>
      <c r="Q1746">
        <v>1715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28</v>
      </c>
      <c r="AI1746">
        <v>356720</v>
      </c>
      <c r="AJ1746">
        <v>445200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48</v>
      </c>
      <c r="AR1746">
        <v>763200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445200</v>
      </c>
      <c r="BD1746">
        <v>12740</v>
      </c>
      <c r="BE1746">
        <v>12740</v>
      </c>
      <c r="BF1746">
        <v>15900</v>
      </c>
      <c r="BG1746" s="1">
        <v>44442</v>
      </c>
      <c r="BH1746" s="1">
        <v>44357</v>
      </c>
      <c r="BI1746" s="1">
        <v>44545.249606481484</v>
      </c>
      <c r="BJ1746" s="1">
        <v>44524.239363425928</v>
      </c>
    </row>
    <row r="1747" spans="1:62" x14ac:dyDescent="0.25">
      <c r="A1747">
        <v>11037</v>
      </c>
      <c r="B1747" t="s">
        <v>199</v>
      </c>
      <c r="C1747" t="s">
        <v>200</v>
      </c>
      <c r="D1747">
        <v>11283</v>
      </c>
      <c r="E1747">
        <v>83</v>
      </c>
      <c r="F1747" t="s">
        <v>111</v>
      </c>
      <c r="G1747" t="s">
        <v>129</v>
      </c>
      <c r="H1747" t="s">
        <v>130</v>
      </c>
      <c r="I1747">
        <v>1000000010304</v>
      </c>
      <c r="J1747">
        <v>362995</v>
      </c>
      <c r="K1747" t="s">
        <v>64</v>
      </c>
      <c r="L1747" t="s">
        <v>165</v>
      </c>
      <c r="M1747" t="s">
        <v>66</v>
      </c>
      <c r="N1747">
        <v>3</v>
      </c>
      <c r="O1747">
        <v>10601</v>
      </c>
      <c r="P1747">
        <v>11700</v>
      </c>
      <c r="Q1747">
        <v>3237</v>
      </c>
      <c r="R1747">
        <v>5</v>
      </c>
      <c r="S1747">
        <v>17585</v>
      </c>
      <c r="T1747">
        <v>19500</v>
      </c>
      <c r="U1747">
        <v>5313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30</v>
      </c>
      <c r="AX1747">
        <v>73650</v>
      </c>
      <c r="AY1747">
        <v>117000</v>
      </c>
      <c r="AZ1747">
        <v>0</v>
      </c>
      <c r="BA1747">
        <v>0</v>
      </c>
      <c r="BB1747">
        <v>0</v>
      </c>
      <c r="BC1747">
        <v>0</v>
      </c>
      <c r="BD1747">
        <v>2455</v>
      </c>
      <c r="BE1747">
        <v>2455</v>
      </c>
      <c r="BF1747">
        <v>3900</v>
      </c>
      <c r="BG1747" s="1">
        <v>44489</v>
      </c>
      <c r="BH1747" s="1">
        <v>44050</v>
      </c>
      <c r="BI1747" s="1">
        <v>44545.249606481484</v>
      </c>
      <c r="BJ1747" s="1">
        <v>44524.239363425928</v>
      </c>
    </row>
    <row r="1748" spans="1:62" x14ac:dyDescent="0.25">
      <c r="A1748">
        <v>11037</v>
      </c>
      <c r="B1748" t="s">
        <v>199</v>
      </c>
      <c r="C1748" t="s">
        <v>200</v>
      </c>
      <c r="D1748">
        <v>11281</v>
      </c>
      <c r="E1748">
        <v>81</v>
      </c>
      <c r="F1748" t="s">
        <v>61</v>
      </c>
      <c r="G1748" t="s">
        <v>336</v>
      </c>
      <c r="H1748" t="s">
        <v>69</v>
      </c>
      <c r="I1748">
        <v>1000000015629</v>
      </c>
      <c r="J1748">
        <v>391927</v>
      </c>
      <c r="K1748" t="s">
        <v>64</v>
      </c>
      <c r="L1748" t="s">
        <v>75</v>
      </c>
      <c r="M1748" t="s">
        <v>80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700</v>
      </c>
      <c r="BE1748">
        <v>705</v>
      </c>
      <c r="BF1748">
        <v>1300</v>
      </c>
      <c r="BG1748" s="1">
        <v>44089</v>
      </c>
      <c r="BH1748" s="1">
        <v>44016</v>
      </c>
      <c r="BI1748" s="1">
        <v>44545.249606481484</v>
      </c>
      <c r="BJ1748" s="1">
        <v>44524.239363425928</v>
      </c>
    </row>
    <row r="1749" spans="1:62" x14ac:dyDescent="0.25">
      <c r="A1749">
        <v>11037</v>
      </c>
      <c r="B1749" t="s">
        <v>199</v>
      </c>
      <c r="C1749" t="s">
        <v>200</v>
      </c>
      <c r="D1749">
        <v>11281</v>
      </c>
      <c r="E1749">
        <v>81</v>
      </c>
      <c r="F1749" t="s">
        <v>61</v>
      </c>
      <c r="G1749" t="s">
        <v>62</v>
      </c>
      <c r="H1749" t="s">
        <v>63</v>
      </c>
      <c r="I1749">
        <v>1000000085829</v>
      </c>
      <c r="J1749">
        <v>406662</v>
      </c>
      <c r="K1749" t="s">
        <v>64</v>
      </c>
      <c r="L1749" t="s">
        <v>68</v>
      </c>
      <c r="M1749" t="s">
        <v>66</v>
      </c>
      <c r="N1749">
        <v>36</v>
      </c>
      <c r="O1749">
        <v>29455</v>
      </c>
      <c r="P1749">
        <v>32400</v>
      </c>
      <c r="Q1749">
        <v>4306</v>
      </c>
      <c r="R1749">
        <v>24</v>
      </c>
      <c r="S1749">
        <v>19440</v>
      </c>
      <c r="T1749">
        <v>21600</v>
      </c>
      <c r="U1749">
        <v>2674</v>
      </c>
      <c r="V1749">
        <v>0</v>
      </c>
      <c r="W1749">
        <v>0</v>
      </c>
      <c r="X1749">
        <v>0</v>
      </c>
      <c r="Y1749">
        <v>0</v>
      </c>
      <c r="Z1749">
        <v>72</v>
      </c>
      <c r="AA1749">
        <v>58222</v>
      </c>
      <c r="AB1749">
        <v>64800</v>
      </c>
      <c r="AC1749">
        <v>0</v>
      </c>
      <c r="AD1749">
        <v>0</v>
      </c>
      <c r="AE1749">
        <v>0</v>
      </c>
      <c r="AF1749">
        <v>756</v>
      </c>
      <c r="AG1749">
        <v>7924</v>
      </c>
      <c r="AH1749">
        <v>192</v>
      </c>
      <c r="AI1749">
        <v>134128</v>
      </c>
      <c r="AJ1749">
        <v>172800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172800</v>
      </c>
      <c r="BD1749">
        <v>699</v>
      </c>
      <c r="BE1749">
        <v>698</v>
      </c>
      <c r="BF1749">
        <v>900</v>
      </c>
      <c r="BG1749" s="1">
        <v>44535</v>
      </c>
      <c r="BH1749" s="1">
        <v>44343</v>
      </c>
      <c r="BI1749" s="1">
        <v>44545.249606481484</v>
      </c>
      <c r="BJ1749" s="1">
        <v>44524.239363425928</v>
      </c>
    </row>
    <row r="1750" spans="1:62" x14ac:dyDescent="0.25">
      <c r="A1750">
        <v>11037</v>
      </c>
      <c r="B1750" t="s">
        <v>199</v>
      </c>
      <c r="C1750" t="s">
        <v>200</v>
      </c>
      <c r="D1750">
        <v>11283</v>
      </c>
      <c r="E1750">
        <v>83</v>
      </c>
      <c r="F1750" t="s">
        <v>111</v>
      </c>
      <c r="G1750" t="s">
        <v>112</v>
      </c>
      <c r="H1750" t="s">
        <v>113</v>
      </c>
      <c r="I1750">
        <v>1000000010905</v>
      </c>
      <c r="J1750">
        <v>370690</v>
      </c>
      <c r="K1750" t="s">
        <v>64</v>
      </c>
      <c r="L1750" t="s">
        <v>138</v>
      </c>
      <c r="M1750" t="s">
        <v>66</v>
      </c>
      <c r="N1750">
        <v>75</v>
      </c>
      <c r="O1750">
        <v>811215</v>
      </c>
      <c r="P1750">
        <v>960000</v>
      </c>
      <c r="Q1750">
        <v>43318</v>
      </c>
      <c r="R1750">
        <v>68</v>
      </c>
      <c r="S1750">
        <v>786989</v>
      </c>
      <c r="T1750">
        <v>870400</v>
      </c>
      <c r="U1750">
        <v>90763</v>
      </c>
      <c r="V1750">
        <v>58</v>
      </c>
      <c r="W1750">
        <v>671273</v>
      </c>
      <c r="X1750">
        <v>742400</v>
      </c>
      <c r="Y1750">
        <v>87978</v>
      </c>
      <c r="Z1750">
        <v>18</v>
      </c>
      <c r="AA1750">
        <v>208524</v>
      </c>
      <c r="AB1750">
        <v>230400</v>
      </c>
      <c r="AC1750">
        <v>0</v>
      </c>
      <c r="AD1750">
        <v>0</v>
      </c>
      <c r="AE1750">
        <v>0</v>
      </c>
      <c r="AF1750">
        <v>1024</v>
      </c>
      <c r="AG1750">
        <v>30774</v>
      </c>
      <c r="AH1750">
        <v>64</v>
      </c>
      <c r="AI1750">
        <v>631999</v>
      </c>
      <c r="AJ1750">
        <v>819200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48</v>
      </c>
      <c r="AR1750">
        <v>614400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819200</v>
      </c>
      <c r="BB1750">
        <v>0</v>
      </c>
      <c r="BC1750">
        <v>0</v>
      </c>
      <c r="BD1750">
        <v>9875</v>
      </c>
      <c r="BE1750">
        <v>9742</v>
      </c>
      <c r="BF1750">
        <v>12800</v>
      </c>
      <c r="BG1750" s="1">
        <v>44543</v>
      </c>
      <c r="BH1750" s="1">
        <v>44443</v>
      </c>
      <c r="BI1750" s="1">
        <v>44545.249606481484</v>
      </c>
      <c r="BJ1750" s="1">
        <v>44524.239363425928</v>
      </c>
    </row>
    <row r="1751" spans="1:62" x14ac:dyDescent="0.25">
      <c r="A1751">
        <v>11037</v>
      </c>
      <c r="B1751" t="s">
        <v>199</v>
      </c>
      <c r="C1751" t="s">
        <v>200</v>
      </c>
      <c r="D1751">
        <v>11283</v>
      </c>
      <c r="E1751">
        <v>83</v>
      </c>
      <c r="F1751" t="s">
        <v>111</v>
      </c>
      <c r="G1751" t="s">
        <v>129</v>
      </c>
      <c r="H1751" t="s">
        <v>130</v>
      </c>
      <c r="I1751">
        <v>1000000004022</v>
      </c>
      <c r="J1751">
        <v>144942</v>
      </c>
      <c r="K1751" t="s">
        <v>64</v>
      </c>
      <c r="L1751" t="s">
        <v>136</v>
      </c>
      <c r="M1751" t="s">
        <v>66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30</v>
      </c>
      <c r="AX1751">
        <v>73650</v>
      </c>
      <c r="AY1751">
        <v>117000</v>
      </c>
      <c r="AZ1751">
        <v>0</v>
      </c>
      <c r="BA1751">
        <v>0</v>
      </c>
      <c r="BB1751">
        <v>0</v>
      </c>
      <c r="BC1751">
        <v>0</v>
      </c>
      <c r="BD1751">
        <v>2455</v>
      </c>
      <c r="BE1751">
        <v>2455</v>
      </c>
      <c r="BF1751">
        <v>3900</v>
      </c>
      <c r="BG1751" s="1">
        <v>44335</v>
      </c>
      <c r="BH1751" s="1">
        <v>44016</v>
      </c>
      <c r="BI1751" s="1">
        <v>44545.249606481484</v>
      </c>
      <c r="BJ1751" s="1">
        <v>44524.239363425928</v>
      </c>
    </row>
    <row r="1752" spans="1:62" x14ac:dyDescent="0.25">
      <c r="A1752">
        <v>11037</v>
      </c>
      <c r="B1752" t="s">
        <v>199</v>
      </c>
      <c r="C1752" t="s">
        <v>200</v>
      </c>
      <c r="D1752">
        <v>11282</v>
      </c>
      <c r="E1752">
        <v>82</v>
      </c>
      <c r="F1752" t="s">
        <v>86</v>
      </c>
      <c r="G1752" t="s">
        <v>94</v>
      </c>
      <c r="H1752" t="s">
        <v>95</v>
      </c>
      <c r="I1752">
        <v>1000000001867</v>
      </c>
      <c r="J1752">
        <v>101922</v>
      </c>
      <c r="K1752" t="s">
        <v>64</v>
      </c>
      <c r="L1752" t="s">
        <v>96</v>
      </c>
      <c r="M1752" t="s">
        <v>66</v>
      </c>
      <c r="N1752">
        <v>4</v>
      </c>
      <c r="O1752">
        <v>4727</v>
      </c>
      <c r="P1752">
        <v>5200</v>
      </c>
      <c r="Q1752">
        <v>1446</v>
      </c>
      <c r="R1752">
        <v>26</v>
      </c>
      <c r="S1752">
        <v>30727</v>
      </c>
      <c r="T1752">
        <v>33800</v>
      </c>
      <c r="U1752">
        <v>9399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120</v>
      </c>
      <c r="AR1752">
        <v>156000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820</v>
      </c>
      <c r="BE1752">
        <v>820</v>
      </c>
      <c r="BF1752">
        <v>1300</v>
      </c>
      <c r="BG1752" s="1">
        <v>44494</v>
      </c>
      <c r="BH1752" s="1">
        <v>44366</v>
      </c>
      <c r="BI1752" s="1">
        <v>44545.249606481484</v>
      </c>
      <c r="BJ1752" s="1">
        <v>44524.239363425928</v>
      </c>
    </row>
    <row r="1753" spans="1:62" x14ac:dyDescent="0.25">
      <c r="A1753">
        <v>11037</v>
      </c>
      <c r="B1753" t="s">
        <v>199</v>
      </c>
      <c r="C1753" t="s">
        <v>200</v>
      </c>
      <c r="D1753">
        <v>11283</v>
      </c>
      <c r="E1753">
        <v>83</v>
      </c>
      <c r="F1753" t="s">
        <v>111</v>
      </c>
      <c r="G1753" t="s">
        <v>129</v>
      </c>
      <c r="H1753" t="s">
        <v>130</v>
      </c>
      <c r="I1753">
        <v>1000000008704</v>
      </c>
      <c r="J1753">
        <v>332746</v>
      </c>
      <c r="K1753" t="s">
        <v>64</v>
      </c>
      <c r="L1753" t="s">
        <v>154</v>
      </c>
      <c r="M1753" t="s">
        <v>66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360</v>
      </c>
      <c r="AR1753">
        <v>180000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250</v>
      </c>
      <c r="BE1753">
        <v>250</v>
      </c>
      <c r="BF1753">
        <v>500</v>
      </c>
      <c r="BG1753" s="1">
        <v>44328</v>
      </c>
      <c r="BH1753" s="1">
        <v>44263</v>
      </c>
      <c r="BI1753" s="1">
        <v>44545.249606481484</v>
      </c>
      <c r="BJ1753" s="1">
        <v>44524.239363425928</v>
      </c>
    </row>
    <row r="1754" spans="1:62" x14ac:dyDescent="0.25">
      <c r="A1754">
        <v>11037</v>
      </c>
      <c r="B1754" t="s">
        <v>199</v>
      </c>
      <c r="C1754" t="s">
        <v>200</v>
      </c>
      <c r="D1754">
        <v>11283</v>
      </c>
      <c r="E1754">
        <v>83</v>
      </c>
      <c r="F1754" t="s">
        <v>111</v>
      </c>
      <c r="G1754" t="s">
        <v>117</v>
      </c>
      <c r="H1754" t="s">
        <v>118</v>
      </c>
      <c r="I1754">
        <v>1000000003052</v>
      </c>
      <c r="J1754">
        <v>118079</v>
      </c>
      <c r="K1754" t="s">
        <v>64</v>
      </c>
      <c r="L1754" t="s">
        <v>127</v>
      </c>
      <c r="M1754" t="s">
        <v>66</v>
      </c>
      <c r="N1754">
        <v>5</v>
      </c>
      <c r="O1754">
        <v>34091</v>
      </c>
      <c r="P1754">
        <v>37500</v>
      </c>
      <c r="Q1754">
        <v>4545</v>
      </c>
      <c r="R1754">
        <v>1</v>
      </c>
      <c r="S1754">
        <v>6750</v>
      </c>
      <c r="T1754">
        <v>7500</v>
      </c>
      <c r="U1754">
        <v>841</v>
      </c>
      <c r="V1754">
        <v>2</v>
      </c>
      <c r="W1754">
        <v>13636</v>
      </c>
      <c r="X1754">
        <v>15000</v>
      </c>
      <c r="Y1754">
        <v>1818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120</v>
      </c>
      <c r="AR1754">
        <v>900000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5909</v>
      </c>
      <c r="BE1754">
        <v>5894</v>
      </c>
      <c r="BF1754">
        <v>7500</v>
      </c>
      <c r="BG1754" s="1">
        <v>44502</v>
      </c>
      <c r="BH1754" s="1">
        <v>44301</v>
      </c>
      <c r="BI1754" s="1">
        <v>44545.249606481484</v>
      </c>
      <c r="BJ1754" s="1">
        <v>44524.239363425928</v>
      </c>
    </row>
    <row r="1755" spans="1:62" x14ac:dyDescent="0.25">
      <c r="A1755">
        <v>11037</v>
      </c>
      <c r="B1755" t="s">
        <v>199</v>
      </c>
      <c r="C1755" t="s">
        <v>200</v>
      </c>
      <c r="D1755">
        <v>11282</v>
      </c>
      <c r="E1755">
        <v>82</v>
      </c>
      <c r="F1755" t="s">
        <v>86</v>
      </c>
      <c r="G1755" t="s">
        <v>87</v>
      </c>
      <c r="H1755" t="s">
        <v>88</v>
      </c>
      <c r="I1755">
        <v>1000000010553</v>
      </c>
      <c r="J1755">
        <v>366492</v>
      </c>
      <c r="K1755" t="s">
        <v>64</v>
      </c>
      <c r="L1755" t="s">
        <v>89</v>
      </c>
      <c r="M1755" t="s">
        <v>66</v>
      </c>
      <c r="N1755">
        <v>4</v>
      </c>
      <c r="O1755">
        <v>49555</v>
      </c>
      <c r="P1755">
        <v>55200</v>
      </c>
      <c r="Q1755">
        <v>7185</v>
      </c>
      <c r="R1755">
        <v>1</v>
      </c>
      <c r="S1755">
        <v>12545</v>
      </c>
      <c r="T1755">
        <v>13800</v>
      </c>
      <c r="U1755">
        <v>1953</v>
      </c>
      <c r="V1755">
        <v>2</v>
      </c>
      <c r="W1755">
        <v>24715</v>
      </c>
      <c r="X1755">
        <v>27600</v>
      </c>
      <c r="Y1755">
        <v>3515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58</v>
      </c>
      <c r="AI1755">
        <v>614787</v>
      </c>
      <c r="AJ1755">
        <v>800400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800400</v>
      </c>
      <c r="BA1755">
        <v>0</v>
      </c>
      <c r="BB1755">
        <v>0</v>
      </c>
      <c r="BC1755">
        <v>0</v>
      </c>
      <c r="BD1755">
        <v>10600</v>
      </c>
      <c r="BE1755">
        <v>10601</v>
      </c>
      <c r="BF1755">
        <v>13800</v>
      </c>
      <c r="BG1755" s="1">
        <v>44526</v>
      </c>
      <c r="BH1755" s="1">
        <v>44506</v>
      </c>
      <c r="BI1755" s="1">
        <v>44545.249606481484</v>
      </c>
      <c r="BJ1755" s="1">
        <v>44524.239363425928</v>
      </c>
    </row>
    <row r="1756" spans="1:62" x14ac:dyDescent="0.25">
      <c r="A1756">
        <v>11037</v>
      </c>
      <c r="B1756" t="s">
        <v>199</v>
      </c>
      <c r="C1756" t="s">
        <v>200</v>
      </c>
      <c r="D1756">
        <v>11282</v>
      </c>
      <c r="E1756">
        <v>82</v>
      </c>
      <c r="F1756" t="s">
        <v>86</v>
      </c>
      <c r="G1756" t="s">
        <v>107</v>
      </c>
      <c r="H1756" t="s">
        <v>108</v>
      </c>
      <c r="I1756">
        <v>1000000003142</v>
      </c>
      <c r="J1756">
        <v>120209</v>
      </c>
      <c r="K1756" t="s">
        <v>64</v>
      </c>
      <c r="L1756" t="s">
        <v>338</v>
      </c>
      <c r="M1756" t="s">
        <v>66</v>
      </c>
      <c r="N1756">
        <v>5</v>
      </c>
      <c r="O1756">
        <v>27218</v>
      </c>
      <c r="P1756">
        <v>30000</v>
      </c>
      <c r="Q1756">
        <v>-18973</v>
      </c>
      <c r="R1756">
        <v>19</v>
      </c>
      <c r="S1756">
        <v>102982</v>
      </c>
      <c r="T1756">
        <v>114000</v>
      </c>
      <c r="U1756">
        <v>-72544</v>
      </c>
      <c r="V1756">
        <v>11</v>
      </c>
      <c r="W1756">
        <v>59618</v>
      </c>
      <c r="X1756">
        <v>66000</v>
      </c>
      <c r="Y1756">
        <v>-42002</v>
      </c>
      <c r="Z1756">
        <v>3</v>
      </c>
      <c r="AA1756">
        <v>16309</v>
      </c>
      <c r="AB1756">
        <v>18000</v>
      </c>
      <c r="AC1756">
        <v>0</v>
      </c>
      <c r="AD1756">
        <v>0</v>
      </c>
      <c r="AE1756">
        <v>0</v>
      </c>
      <c r="AF1756">
        <v>60</v>
      </c>
      <c r="AG1756">
        <v>-11406</v>
      </c>
      <c r="AH1756">
        <v>23</v>
      </c>
      <c r="AI1756">
        <v>212479</v>
      </c>
      <c r="AJ1756">
        <v>138000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138000</v>
      </c>
      <c r="BB1756">
        <v>0</v>
      </c>
      <c r="BC1756">
        <v>0</v>
      </c>
      <c r="BD1756">
        <v>9238</v>
      </c>
      <c r="BE1756">
        <v>8932</v>
      </c>
      <c r="BF1756">
        <v>6000</v>
      </c>
      <c r="BG1756" s="1">
        <v>44542</v>
      </c>
      <c r="BH1756" s="1">
        <v>44440</v>
      </c>
      <c r="BI1756" s="1">
        <v>44545.249606481484</v>
      </c>
      <c r="BJ1756" s="1">
        <v>44524.239363425928</v>
      </c>
    </row>
    <row r="1757" spans="1:62" x14ac:dyDescent="0.25">
      <c r="A1757">
        <v>11037</v>
      </c>
      <c r="B1757" t="s">
        <v>199</v>
      </c>
      <c r="C1757" t="s">
        <v>200</v>
      </c>
      <c r="D1757">
        <v>11281</v>
      </c>
      <c r="E1757">
        <v>81</v>
      </c>
      <c r="F1757" t="s">
        <v>61</v>
      </c>
      <c r="G1757" t="s">
        <v>336</v>
      </c>
      <c r="H1757" t="s">
        <v>69</v>
      </c>
      <c r="I1757">
        <v>1000000114802</v>
      </c>
      <c r="J1757">
        <v>413903</v>
      </c>
      <c r="K1757" t="s">
        <v>64</v>
      </c>
      <c r="L1757" t="s">
        <v>409</v>
      </c>
      <c r="M1757" t="s">
        <v>66</v>
      </c>
      <c r="N1757">
        <v>122</v>
      </c>
      <c r="O1757">
        <v>109251</v>
      </c>
      <c r="P1757">
        <v>122000</v>
      </c>
      <c r="Q1757">
        <v>17390</v>
      </c>
      <c r="R1757">
        <v>96</v>
      </c>
      <c r="S1757">
        <v>87164</v>
      </c>
      <c r="T1757">
        <v>96000</v>
      </c>
      <c r="U1757">
        <v>17607</v>
      </c>
      <c r="V1757">
        <v>72</v>
      </c>
      <c r="W1757">
        <v>64691</v>
      </c>
      <c r="X1757">
        <v>72000</v>
      </c>
      <c r="Y1757">
        <v>13751</v>
      </c>
      <c r="Z1757">
        <v>24</v>
      </c>
      <c r="AA1757">
        <v>21818</v>
      </c>
      <c r="AB1757">
        <v>24000</v>
      </c>
      <c r="AC1757">
        <v>0</v>
      </c>
      <c r="AD1757">
        <v>0</v>
      </c>
      <c r="AE1757">
        <v>0</v>
      </c>
      <c r="AF1757">
        <v>0</v>
      </c>
      <c r="AG1757">
        <v>4635</v>
      </c>
      <c r="AH1757">
        <v>312</v>
      </c>
      <c r="AI1757">
        <v>223378</v>
      </c>
      <c r="AJ1757">
        <v>312000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312000</v>
      </c>
      <c r="BA1757">
        <v>0</v>
      </c>
      <c r="BB1757">
        <v>0</v>
      </c>
      <c r="BC1757">
        <v>0</v>
      </c>
      <c r="BD1757">
        <v>716</v>
      </c>
      <c r="BE1757">
        <v>710</v>
      </c>
      <c r="BF1757">
        <v>1000</v>
      </c>
      <c r="BG1757" s="1">
        <v>44542</v>
      </c>
      <c r="BH1757" s="1">
        <v>44533</v>
      </c>
      <c r="BI1757" s="1">
        <v>44545.249606481484</v>
      </c>
      <c r="BJ1757" s="1">
        <v>44524.239363425928</v>
      </c>
    </row>
    <row r="1758" spans="1:62" x14ac:dyDescent="0.25">
      <c r="A1758">
        <v>11037</v>
      </c>
      <c r="B1758" t="s">
        <v>199</v>
      </c>
      <c r="C1758" t="s">
        <v>200</v>
      </c>
      <c r="D1758">
        <v>11283</v>
      </c>
      <c r="E1758">
        <v>83</v>
      </c>
      <c r="F1758" t="s">
        <v>111</v>
      </c>
      <c r="G1758" t="s">
        <v>112</v>
      </c>
      <c r="H1758" t="s">
        <v>113</v>
      </c>
      <c r="I1758">
        <v>1000000010906</v>
      </c>
      <c r="J1758">
        <v>370691</v>
      </c>
      <c r="K1758" t="s">
        <v>64</v>
      </c>
      <c r="L1758" t="s">
        <v>116</v>
      </c>
      <c r="M1758" t="s">
        <v>66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</v>
      </c>
      <c r="W1758">
        <v>23091</v>
      </c>
      <c r="X1758">
        <v>25400</v>
      </c>
      <c r="Y1758">
        <v>3652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46</v>
      </c>
      <c r="AI1758">
        <v>417833</v>
      </c>
      <c r="AJ1758">
        <v>584200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36</v>
      </c>
      <c r="AR1758">
        <v>457200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584200</v>
      </c>
      <c r="BA1758">
        <v>0</v>
      </c>
      <c r="BB1758">
        <v>0</v>
      </c>
      <c r="BC1758">
        <v>0</v>
      </c>
      <c r="BD1758">
        <v>9083</v>
      </c>
      <c r="BE1758">
        <v>9083</v>
      </c>
      <c r="BF1758">
        <v>12700</v>
      </c>
      <c r="BG1758" s="1">
        <v>44502</v>
      </c>
      <c r="BH1758" s="1">
        <v>44542</v>
      </c>
      <c r="BI1758" s="1">
        <v>44545.249606481484</v>
      </c>
      <c r="BJ1758" s="1">
        <v>44524.239363425928</v>
      </c>
    </row>
    <row r="1759" spans="1:62" x14ac:dyDescent="0.25">
      <c r="A1759">
        <v>11038</v>
      </c>
      <c r="B1759" t="s">
        <v>201</v>
      </c>
      <c r="C1759" t="s">
        <v>202</v>
      </c>
      <c r="D1759">
        <v>11281</v>
      </c>
      <c r="E1759">
        <v>81</v>
      </c>
      <c r="F1759" t="s">
        <v>61</v>
      </c>
      <c r="G1759" t="s">
        <v>336</v>
      </c>
      <c r="H1759" t="s">
        <v>82</v>
      </c>
      <c r="I1759">
        <v>1000000077620</v>
      </c>
      <c r="J1759">
        <v>386777</v>
      </c>
      <c r="K1759" t="s">
        <v>64</v>
      </c>
      <c r="L1759" t="s">
        <v>84</v>
      </c>
      <c r="M1759" t="s">
        <v>66</v>
      </c>
      <c r="N1759">
        <v>6</v>
      </c>
      <c r="O1759">
        <v>5727</v>
      </c>
      <c r="P1759">
        <v>6300</v>
      </c>
      <c r="Q1759">
        <v>830</v>
      </c>
      <c r="R1759">
        <v>6</v>
      </c>
      <c r="S1759">
        <v>5727</v>
      </c>
      <c r="T1759">
        <v>6300</v>
      </c>
      <c r="U1759">
        <v>830</v>
      </c>
      <c r="V1759">
        <v>18</v>
      </c>
      <c r="W1759">
        <v>17130</v>
      </c>
      <c r="X1759">
        <v>18900</v>
      </c>
      <c r="Y1759">
        <v>2440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160</v>
      </c>
      <c r="AI1759">
        <v>116035</v>
      </c>
      <c r="AJ1759">
        <v>168000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168000</v>
      </c>
      <c r="BA1759">
        <v>0</v>
      </c>
      <c r="BB1759">
        <v>0</v>
      </c>
      <c r="BC1759">
        <v>0</v>
      </c>
      <c r="BD1759">
        <v>725</v>
      </c>
      <c r="BE1759">
        <v>725</v>
      </c>
      <c r="BF1759">
        <v>1050</v>
      </c>
      <c r="BG1759" s="1">
        <v>44529</v>
      </c>
      <c r="BH1759" s="1">
        <v>44490</v>
      </c>
      <c r="BI1759" s="1">
        <v>44545.249606481484</v>
      </c>
      <c r="BJ1759" s="1">
        <v>44524.239363425928</v>
      </c>
    </row>
    <row r="1760" spans="1:62" x14ac:dyDescent="0.25">
      <c r="A1760">
        <v>11038</v>
      </c>
      <c r="B1760" t="s">
        <v>201</v>
      </c>
      <c r="C1760" t="s">
        <v>202</v>
      </c>
      <c r="D1760">
        <v>11283</v>
      </c>
      <c r="E1760">
        <v>83</v>
      </c>
      <c r="F1760" t="s">
        <v>111</v>
      </c>
      <c r="G1760" t="s">
        <v>112</v>
      </c>
      <c r="H1760" t="s">
        <v>113</v>
      </c>
      <c r="I1760">
        <v>1000000112837</v>
      </c>
      <c r="J1760">
        <v>412662</v>
      </c>
      <c r="K1760" t="s">
        <v>64</v>
      </c>
      <c r="L1760" t="s">
        <v>188</v>
      </c>
      <c r="M1760" t="s">
        <v>66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36</v>
      </c>
      <c r="AI1760">
        <v>465696</v>
      </c>
      <c r="AJ1760">
        <v>680400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680400</v>
      </c>
      <c r="BD1760">
        <v>12936</v>
      </c>
      <c r="BE1760">
        <v>12936</v>
      </c>
      <c r="BF1760">
        <v>18900</v>
      </c>
      <c r="BH1760" s="1">
        <v>44338</v>
      </c>
      <c r="BI1760" s="1">
        <v>44545.249606481484</v>
      </c>
      <c r="BJ1760" s="1">
        <v>44524.239363425928</v>
      </c>
    </row>
    <row r="1761" spans="1:62" x14ac:dyDescent="0.25">
      <c r="A1761">
        <v>11038</v>
      </c>
      <c r="B1761" t="s">
        <v>201</v>
      </c>
      <c r="C1761" t="s">
        <v>202</v>
      </c>
      <c r="D1761">
        <v>11283</v>
      </c>
      <c r="E1761">
        <v>83</v>
      </c>
      <c r="F1761" t="s">
        <v>111</v>
      </c>
      <c r="G1761" t="s">
        <v>129</v>
      </c>
      <c r="H1761" t="s">
        <v>130</v>
      </c>
      <c r="I1761">
        <v>1000000005863</v>
      </c>
      <c r="J1761">
        <v>216893</v>
      </c>
      <c r="K1761" t="s">
        <v>64</v>
      </c>
      <c r="L1761" t="s">
        <v>141</v>
      </c>
      <c r="M1761" t="s">
        <v>66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14455</v>
      </c>
      <c r="X1761">
        <v>15900</v>
      </c>
      <c r="Y1761">
        <v>1715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11</v>
      </c>
      <c r="AI1761">
        <v>140140</v>
      </c>
      <c r="AJ1761">
        <v>174900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48</v>
      </c>
      <c r="AR1761">
        <v>763200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174900</v>
      </c>
      <c r="BD1761">
        <v>12740</v>
      </c>
      <c r="BE1761">
        <v>12740</v>
      </c>
      <c r="BF1761">
        <v>15900</v>
      </c>
      <c r="BG1761" s="1">
        <v>44521</v>
      </c>
      <c r="BH1761" s="1">
        <v>44228</v>
      </c>
      <c r="BI1761" s="1">
        <v>44545.249606481484</v>
      </c>
      <c r="BJ1761" s="1">
        <v>44524.239363425928</v>
      </c>
    </row>
    <row r="1762" spans="1:62" x14ac:dyDescent="0.25">
      <c r="A1762">
        <v>11038</v>
      </c>
      <c r="B1762" t="s">
        <v>201</v>
      </c>
      <c r="C1762" t="s">
        <v>202</v>
      </c>
      <c r="D1762">
        <v>11281</v>
      </c>
      <c r="E1762">
        <v>81</v>
      </c>
      <c r="F1762" t="s">
        <v>61</v>
      </c>
      <c r="G1762" t="s">
        <v>62</v>
      </c>
      <c r="H1762" t="s">
        <v>63</v>
      </c>
      <c r="I1762">
        <v>1000000085829</v>
      </c>
      <c r="J1762">
        <v>406662</v>
      </c>
      <c r="K1762" t="s">
        <v>64</v>
      </c>
      <c r="L1762" t="s">
        <v>68</v>
      </c>
      <c r="M1762" t="s">
        <v>66</v>
      </c>
      <c r="N1762">
        <v>36</v>
      </c>
      <c r="O1762">
        <v>29455</v>
      </c>
      <c r="P1762">
        <v>32400</v>
      </c>
      <c r="Q1762">
        <v>4306</v>
      </c>
      <c r="R1762">
        <v>48</v>
      </c>
      <c r="S1762">
        <v>39175</v>
      </c>
      <c r="T1762">
        <v>43200</v>
      </c>
      <c r="U1762">
        <v>5642</v>
      </c>
      <c r="V1762">
        <v>48</v>
      </c>
      <c r="W1762">
        <v>39273</v>
      </c>
      <c r="X1762">
        <v>43200</v>
      </c>
      <c r="Y1762">
        <v>5741</v>
      </c>
      <c r="Z1762">
        <v>12</v>
      </c>
      <c r="AA1762">
        <v>9818</v>
      </c>
      <c r="AB1762">
        <v>10800</v>
      </c>
      <c r="AC1762">
        <v>0</v>
      </c>
      <c r="AD1762">
        <v>0</v>
      </c>
      <c r="AE1762">
        <v>0</v>
      </c>
      <c r="AF1762">
        <v>0</v>
      </c>
      <c r="AG1762">
        <v>1435</v>
      </c>
      <c r="AH1762">
        <v>144</v>
      </c>
      <c r="AI1762">
        <v>100596</v>
      </c>
      <c r="AJ1762">
        <v>129600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129600</v>
      </c>
      <c r="BD1762">
        <v>699</v>
      </c>
      <c r="BE1762">
        <v>698</v>
      </c>
      <c r="BF1762">
        <v>900</v>
      </c>
      <c r="BG1762" s="1">
        <v>44531</v>
      </c>
      <c r="BH1762" s="1">
        <v>44336</v>
      </c>
      <c r="BI1762" s="1">
        <v>44545.249606481484</v>
      </c>
      <c r="BJ1762" s="1">
        <v>44524.239363425928</v>
      </c>
    </row>
    <row r="1763" spans="1:62" x14ac:dyDescent="0.25">
      <c r="A1763">
        <v>11038</v>
      </c>
      <c r="B1763" t="s">
        <v>201</v>
      </c>
      <c r="C1763" t="s">
        <v>202</v>
      </c>
      <c r="D1763">
        <v>11283</v>
      </c>
      <c r="E1763">
        <v>83</v>
      </c>
      <c r="F1763" t="s">
        <v>111</v>
      </c>
      <c r="G1763" t="s">
        <v>129</v>
      </c>
      <c r="H1763" t="s">
        <v>130</v>
      </c>
      <c r="I1763">
        <v>1000000007748</v>
      </c>
      <c r="J1763">
        <v>299759</v>
      </c>
      <c r="K1763" t="s">
        <v>64</v>
      </c>
      <c r="L1763" t="s">
        <v>169</v>
      </c>
      <c r="M1763" t="s">
        <v>66</v>
      </c>
      <c r="N1763">
        <v>0</v>
      </c>
      <c r="O1763">
        <v>0</v>
      </c>
      <c r="P1763">
        <v>0</v>
      </c>
      <c r="Q1763">
        <v>0</v>
      </c>
      <c r="R1763">
        <v>9</v>
      </c>
      <c r="S1763">
        <v>8182</v>
      </c>
      <c r="T1763">
        <v>9000</v>
      </c>
      <c r="U1763">
        <v>2250</v>
      </c>
      <c r="V1763">
        <v>12</v>
      </c>
      <c r="W1763">
        <v>10909</v>
      </c>
      <c r="X1763">
        <v>12000</v>
      </c>
      <c r="Y1763">
        <v>3000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59</v>
      </c>
      <c r="AI1763">
        <v>38886</v>
      </c>
      <c r="AJ1763">
        <v>59000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59000</v>
      </c>
      <c r="BD1763">
        <v>659</v>
      </c>
      <c r="BE1763">
        <v>659</v>
      </c>
      <c r="BF1763">
        <v>1000</v>
      </c>
      <c r="BG1763" s="1">
        <v>44518</v>
      </c>
      <c r="BH1763" s="1">
        <v>44144</v>
      </c>
      <c r="BI1763" s="1">
        <v>44545.249606481484</v>
      </c>
      <c r="BJ1763" s="1">
        <v>44524.239363425928</v>
      </c>
    </row>
    <row r="1764" spans="1:62" x14ac:dyDescent="0.25">
      <c r="A1764">
        <v>11038</v>
      </c>
      <c r="B1764" t="s">
        <v>201</v>
      </c>
      <c r="C1764" t="s">
        <v>202</v>
      </c>
      <c r="D1764">
        <v>11282</v>
      </c>
      <c r="E1764">
        <v>82</v>
      </c>
      <c r="F1764" t="s">
        <v>86</v>
      </c>
      <c r="G1764" t="s">
        <v>94</v>
      </c>
      <c r="H1764" t="s">
        <v>95</v>
      </c>
      <c r="I1764">
        <v>1000000003081</v>
      </c>
      <c r="J1764">
        <v>118441</v>
      </c>
      <c r="K1764" t="s">
        <v>64</v>
      </c>
      <c r="L1764" t="s">
        <v>101</v>
      </c>
      <c r="M1764" t="s">
        <v>66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8</v>
      </c>
      <c r="W1764">
        <v>47273</v>
      </c>
      <c r="X1764">
        <v>52000</v>
      </c>
      <c r="Y1764">
        <v>12409</v>
      </c>
      <c r="Z1764">
        <v>3</v>
      </c>
      <c r="AA1764">
        <v>17136</v>
      </c>
      <c r="AB1764">
        <v>19500</v>
      </c>
      <c r="AC1764">
        <v>0</v>
      </c>
      <c r="AD1764">
        <v>0</v>
      </c>
      <c r="AE1764">
        <v>0</v>
      </c>
      <c r="AF1764">
        <v>650</v>
      </c>
      <c r="AG1764">
        <v>4063</v>
      </c>
      <c r="AH1764">
        <v>37</v>
      </c>
      <c r="AI1764">
        <v>161244</v>
      </c>
      <c r="AJ1764">
        <v>240500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80</v>
      </c>
      <c r="AR1764">
        <v>520000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240500</v>
      </c>
      <c r="BB1764">
        <v>0</v>
      </c>
      <c r="BC1764">
        <v>0</v>
      </c>
      <c r="BD1764">
        <v>4358</v>
      </c>
      <c r="BE1764">
        <v>4358</v>
      </c>
      <c r="BF1764">
        <v>6500</v>
      </c>
      <c r="BG1764" s="1">
        <v>44538</v>
      </c>
      <c r="BH1764" s="1">
        <v>44442</v>
      </c>
      <c r="BI1764" s="1">
        <v>44545.249606481484</v>
      </c>
      <c r="BJ1764" s="1">
        <v>44524.239363425928</v>
      </c>
    </row>
    <row r="1765" spans="1:62" x14ac:dyDescent="0.25">
      <c r="A1765">
        <v>11038</v>
      </c>
      <c r="B1765" t="s">
        <v>201</v>
      </c>
      <c r="C1765" t="s">
        <v>202</v>
      </c>
      <c r="D1765">
        <v>11283</v>
      </c>
      <c r="E1765">
        <v>83</v>
      </c>
      <c r="F1765" t="s">
        <v>111</v>
      </c>
      <c r="G1765" t="s">
        <v>112</v>
      </c>
      <c r="H1765" t="s">
        <v>113</v>
      </c>
      <c r="I1765">
        <v>1000000007154</v>
      </c>
      <c r="J1765">
        <v>275169</v>
      </c>
      <c r="K1765" t="s">
        <v>64</v>
      </c>
      <c r="L1765" t="s">
        <v>125</v>
      </c>
      <c r="M1765" t="s">
        <v>66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9636</v>
      </c>
      <c r="X1765">
        <v>12600</v>
      </c>
      <c r="Y1765">
        <v>589</v>
      </c>
      <c r="Z1765">
        <v>1</v>
      </c>
      <c r="AA1765">
        <v>11455</v>
      </c>
      <c r="AB1765">
        <v>12600</v>
      </c>
      <c r="AC1765">
        <v>0</v>
      </c>
      <c r="AD1765">
        <v>0</v>
      </c>
      <c r="AE1765">
        <v>0</v>
      </c>
      <c r="AF1765">
        <v>0</v>
      </c>
      <c r="AG1765">
        <v>2407</v>
      </c>
      <c r="AH1765">
        <v>32</v>
      </c>
      <c r="AI1765">
        <v>298240</v>
      </c>
      <c r="AJ1765">
        <v>403200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403200</v>
      </c>
      <c r="BD1765">
        <v>9320</v>
      </c>
      <c r="BE1765">
        <v>9320</v>
      </c>
      <c r="BF1765">
        <v>12600</v>
      </c>
      <c r="BG1765" s="1">
        <v>44539</v>
      </c>
      <c r="BH1765" s="1">
        <v>43918</v>
      </c>
      <c r="BI1765" s="1">
        <v>44545.249606481484</v>
      </c>
      <c r="BJ1765" s="1">
        <v>44524.239363425928</v>
      </c>
    </row>
    <row r="1766" spans="1:62" x14ac:dyDescent="0.25">
      <c r="A1766">
        <v>11038</v>
      </c>
      <c r="B1766" t="s">
        <v>201</v>
      </c>
      <c r="C1766" t="s">
        <v>202</v>
      </c>
      <c r="D1766">
        <v>11281</v>
      </c>
      <c r="E1766">
        <v>81</v>
      </c>
      <c r="F1766" t="s">
        <v>61</v>
      </c>
      <c r="G1766" t="s">
        <v>62</v>
      </c>
      <c r="H1766" t="s">
        <v>63</v>
      </c>
      <c r="I1766">
        <v>1000000076827</v>
      </c>
      <c r="J1766">
        <v>384749</v>
      </c>
      <c r="K1766" t="s">
        <v>64</v>
      </c>
      <c r="L1766" t="s">
        <v>449</v>
      </c>
      <c r="M1766" t="s">
        <v>66</v>
      </c>
      <c r="N1766">
        <v>2</v>
      </c>
      <c r="O1766">
        <v>19636</v>
      </c>
      <c r="P1766">
        <v>21600</v>
      </c>
      <c r="Q1766">
        <v>3184</v>
      </c>
      <c r="R1766">
        <v>3</v>
      </c>
      <c r="S1766">
        <v>29258</v>
      </c>
      <c r="T1766">
        <v>32400</v>
      </c>
      <c r="U1766">
        <v>4579</v>
      </c>
      <c r="V1766">
        <v>0</v>
      </c>
      <c r="W1766">
        <v>0</v>
      </c>
      <c r="X1766">
        <v>0</v>
      </c>
      <c r="Y1766">
        <v>0</v>
      </c>
      <c r="Z1766">
        <v>5</v>
      </c>
      <c r="AA1766">
        <v>48600</v>
      </c>
      <c r="AB1766">
        <v>54000</v>
      </c>
      <c r="AC1766">
        <v>0</v>
      </c>
      <c r="AD1766">
        <v>0</v>
      </c>
      <c r="AE1766">
        <v>0</v>
      </c>
      <c r="AF1766">
        <v>540</v>
      </c>
      <c r="AG1766">
        <v>7469</v>
      </c>
      <c r="AH1766">
        <v>5</v>
      </c>
      <c r="AI1766">
        <v>41131</v>
      </c>
      <c r="AJ1766">
        <v>54000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462</v>
      </c>
      <c r="AR1766">
        <v>4989600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54000</v>
      </c>
      <c r="BD1766">
        <v>8226</v>
      </c>
      <c r="BE1766">
        <v>8226</v>
      </c>
      <c r="BF1766">
        <v>10800</v>
      </c>
      <c r="BG1766" s="1">
        <v>44536</v>
      </c>
      <c r="BH1766" s="1">
        <v>44275</v>
      </c>
      <c r="BI1766" s="1">
        <v>44545.249606481484</v>
      </c>
      <c r="BJ1766" s="1">
        <v>44524.239363425928</v>
      </c>
    </row>
    <row r="1767" spans="1:62" x14ac:dyDescent="0.25">
      <c r="A1767">
        <v>11038</v>
      </c>
      <c r="B1767" t="s">
        <v>201</v>
      </c>
      <c r="C1767" t="s">
        <v>202</v>
      </c>
      <c r="D1767">
        <v>11281</v>
      </c>
      <c r="E1767">
        <v>81</v>
      </c>
      <c r="F1767" t="s">
        <v>61</v>
      </c>
      <c r="G1767" t="s">
        <v>336</v>
      </c>
      <c r="H1767" t="s">
        <v>82</v>
      </c>
      <c r="I1767">
        <v>1000000106220</v>
      </c>
      <c r="J1767">
        <v>410200</v>
      </c>
      <c r="K1767" t="s">
        <v>64</v>
      </c>
      <c r="L1767" t="s">
        <v>147</v>
      </c>
      <c r="M1767" t="s">
        <v>66</v>
      </c>
      <c r="N1767">
        <v>6</v>
      </c>
      <c r="O1767">
        <v>5455</v>
      </c>
      <c r="P1767">
        <v>6000</v>
      </c>
      <c r="Q1767">
        <v>1104</v>
      </c>
      <c r="R1767">
        <v>42</v>
      </c>
      <c r="S1767">
        <v>37964</v>
      </c>
      <c r="T1767">
        <v>42000</v>
      </c>
      <c r="U1767">
        <v>7507</v>
      </c>
      <c r="V1767">
        <v>12</v>
      </c>
      <c r="W1767">
        <v>10909</v>
      </c>
      <c r="X1767">
        <v>12000</v>
      </c>
      <c r="Y1767">
        <v>2207</v>
      </c>
      <c r="Z1767">
        <v>48</v>
      </c>
      <c r="AA1767">
        <v>42273</v>
      </c>
      <c r="AB1767">
        <v>48000</v>
      </c>
      <c r="AC1767">
        <v>0</v>
      </c>
      <c r="AD1767">
        <v>0</v>
      </c>
      <c r="AE1767">
        <v>0</v>
      </c>
      <c r="AF1767">
        <v>1500</v>
      </c>
      <c r="AG1767">
        <v>7465</v>
      </c>
      <c r="AH1767">
        <v>104</v>
      </c>
      <c r="AI1767">
        <v>75417</v>
      </c>
      <c r="AJ1767">
        <v>104000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104000</v>
      </c>
      <c r="BA1767">
        <v>0</v>
      </c>
      <c r="BB1767">
        <v>0</v>
      </c>
      <c r="BC1767">
        <v>0</v>
      </c>
      <c r="BD1767">
        <v>725</v>
      </c>
      <c r="BE1767">
        <v>725</v>
      </c>
      <c r="BF1767">
        <v>1000</v>
      </c>
      <c r="BG1767" s="1">
        <v>44534</v>
      </c>
      <c r="BH1767" s="1">
        <v>44490</v>
      </c>
      <c r="BI1767" s="1">
        <v>44545.249606481484</v>
      </c>
      <c r="BJ1767" s="1">
        <v>44524.239363425928</v>
      </c>
    </row>
    <row r="1768" spans="1:62" x14ac:dyDescent="0.25">
      <c r="A1768">
        <v>11038</v>
      </c>
      <c r="B1768" t="s">
        <v>201</v>
      </c>
      <c r="C1768" t="s">
        <v>202</v>
      </c>
      <c r="D1768">
        <v>11281</v>
      </c>
      <c r="E1768">
        <v>81</v>
      </c>
      <c r="F1768" t="s">
        <v>61</v>
      </c>
      <c r="G1768" t="s">
        <v>336</v>
      </c>
      <c r="H1768" t="s">
        <v>69</v>
      </c>
      <c r="I1768">
        <v>1000000013548</v>
      </c>
      <c r="J1768">
        <v>387840</v>
      </c>
      <c r="K1768" t="s">
        <v>64</v>
      </c>
      <c r="L1768" t="s">
        <v>73</v>
      </c>
      <c r="M1768" t="s">
        <v>66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23</v>
      </c>
      <c r="AI1768">
        <v>16299</v>
      </c>
      <c r="AJ1768">
        <v>23000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330</v>
      </c>
      <c r="AR1768">
        <v>330000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23000</v>
      </c>
      <c r="BD1768">
        <v>709</v>
      </c>
      <c r="BE1768">
        <v>706</v>
      </c>
      <c r="BF1768">
        <v>1000</v>
      </c>
      <c r="BG1768" s="1">
        <v>44044</v>
      </c>
      <c r="BH1768" s="1">
        <v>43901</v>
      </c>
      <c r="BI1768" s="1">
        <v>44545.249606481484</v>
      </c>
      <c r="BJ1768" s="1">
        <v>44524.239363425928</v>
      </c>
    </row>
    <row r="1769" spans="1:62" x14ac:dyDescent="0.25">
      <c r="A1769">
        <v>11038</v>
      </c>
      <c r="B1769" t="s">
        <v>201</v>
      </c>
      <c r="C1769" t="s">
        <v>202</v>
      </c>
      <c r="D1769">
        <v>11282</v>
      </c>
      <c r="E1769">
        <v>82</v>
      </c>
      <c r="F1769" t="s">
        <v>86</v>
      </c>
      <c r="G1769" t="s">
        <v>87</v>
      </c>
      <c r="H1769" t="s">
        <v>90</v>
      </c>
      <c r="I1769">
        <v>1000000012851</v>
      </c>
      <c r="J1769">
        <v>385430</v>
      </c>
      <c r="K1769" t="s">
        <v>64</v>
      </c>
      <c r="L1769" t="s">
        <v>106</v>
      </c>
      <c r="M1769" t="s">
        <v>66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4144</v>
      </c>
      <c r="AJ1769">
        <v>5950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60</v>
      </c>
      <c r="AR1769">
        <v>357000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5950</v>
      </c>
      <c r="BD1769">
        <v>4144</v>
      </c>
      <c r="BE1769">
        <v>4334</v>
      </c>
      <c r="BF1769">
        <v>5950</v>
      </c>
      <c r="BG1769" s="1">
        <v>44378</v>
      </c>
      <c r="BH1769" s="1">
        <v>44153</v>
      </c>
      <c r="BI1769" s="1">
        <v>44545.249606481484</v>
      </c>
      <c r="BJ1769" s="1">
        <v>44524.239363425928</v>
      </c>
    </row>
    <row r="1770" spans="1:62" x14ac:dyDescent="0.25">
      <c r="A1770">
        <v>11038</v>
      </c>
      <c r="B1770" t="s">
        <v>201</v>
      </c>
      <c r="C1770" t="s">
        <v>202</v>
      </c>
      <c r="D1770">
        <v>11282</v>
      </c>
      <c r="E1770">
        <v>82</v>
      </c>
      <c r="F1770" t="s">
        <v>86</v>
      </c>
      <c r="G1770" t="s">
        <v>94</v>
      </c>
      <c r="H1770" t="s">
        <v>95</v>
      </c>
      <c r="I1770">
        <v>1000000001865</v>
      </c>
      <c r="J1770">
        <v>101920</v>
      </c>
      <c r="K1770" t="s">
        <v>64</v>
      </c>
      <c r="L1770" t="s">
        <v>98</v>
      </c>
      <c r="M1770" t="s">
        <v>66</v>
      </c>
      <c r="N1770">
        <v>23</v>
      </c>
      <c r="O1770">
        <v>27158</v>
      </c>
      <c r="P1770">
        <v>29900</v>
      </c>
      <c r="Q1770">
        <v>8291</v>
      </c>
      <c r="R1770">
        <v>21</v>
      </c>
      <c r="S1770">
        <v>24783</v>
      </c>
      <c r="T1770">
        <v>27300</v>
      </c>
      <c r="U1770">
        <v>7556</v>
      </c>
      <c r="V1770">
        <v>13</v>
      </c>
      <c r="W1770">
        <v>15115</v>
      </c>
      <c r="X1770">
        <v>16900</v>
      </c>
      <c r="Y1770">
        <v>4452</v>
      </c>
      <c r="Z1770">
        <v>8</v>
      </c>
      <c r="AA1770">
        <v>9218</v>
      </c>
      <c r="AB1770">
        <v>10400</v>
      </c>
      <c r="AC1770">
        <v>0</v>
      </c>
      <c r="AD1770">
        <v>0</v>
      </c>
      <c r="AE1770">
        <v>0</v>
      </c>
      <c r="AF1770">
        <v>260</v>
      </c>
      <c r="AG1770">
        <v>2656</v>
      </c>
      <c r="AH1770">
        <v>137</v>
      </c>
      <c r="AI1770">
        <v>112381</v>
      </c>
      <c r="AJ1770">
        <v>178100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178100</v>
      </c>
      <c r="BB1770">
        <v>0</v>
      </c>
      <c r="BC1770">
        <v>0</v>
      </c>
      <c r="BD1770">
        <v>820</v>
      </c>
      <c r="BE1770">
        <v>820</v>
      </c>
      <c r="BF1770">
        <v>1300</v>
      </c>
      <c r="BG1770" s="1">
        <v>44535</v>
      </c>
      <c r="BH1770" s="1">
        <v>44442</v>
      </c>
      <c r="BI1770" s="1">
        <v>44545.249606481484</v>
      </c>
      <c r="BJ1770" s="1">
        <v>44524.239363425928</v>
      </c>
    </row>
    <row r="1771" spans="1:62" x14ac:dyDescent="0.25">
      <c r="A1771">
        <v>11038</v>
      </c>
      <c r="B1771" t="s">
        <v>201</v>
      </c>
      <c r="C1771" t="s">
        <v>202</v>
      </c>
      <c r="D1771">
        <v>11283</v>
      </c>
      <c r="E1771">
        <v>83</v>
      </c>
      <c r="F1771" t="s">
        <v>111</v>
      </c>
      <c r="G1771" t="s">
        <v>117</v>
      </c>
      <c r="H1771" t="s">
        <v>118</v>
      </c>
      <c r="I1771">
        <v>1000000003051</v>
      </c>
      <c r="J1771">
        <v>118076</v>
      </c>
      <c r="K1771" t="s">
        <v>64</v>
      </c>
      <c r="L1771" t="s">
        <v>128</v>
      </c>
      <c r="M1771" t="s">
        <v>66</v>
      </c>
      <c r="N1771">
        <v>3</v>
      </c>
      <c r="O1771">
        <v>20455</v>
      </c>
      <c r="P1771">
        <v>22500</v>
      </c>
      <c r="Q1771">
        <v>2727</v>
      </c>
      <c r="R1771">
        <v>1</v>
      </c>
      <c r="S1771">
        <v>6818</v>
      </c>
      <c r="T1771">
        <v>7500</v>
      </c>
      <c r="U1771">
        <v>909</v>
      </c>
      <c r="V1771">
        <v>4</v>
      </c>
      <c r="W1771">
        <v>27136</v>
      </c>
      <c r="X1771">
        <v>30000</v>
      </c>
      <c r="Y1771">
        <v>3500</v>
      </c>
      <c r="Z1771">
        <v>5</v>
      </c>
      <c r="AA1771">
        <v>33955</v>
      </c>
      <c r="AB1771">
        <v>37500</v>
      </c>
      <c r="AC1771">
        <v>0</v>
      </c>
      <c r="AD1771">
        <v>0</v>
      </c>
      <c r="AE1771">
        <v>0</v>
      </c>
      <c r="AF1771">
        <v>150</v>
      </c>
      <c r="AG1771">
        <v>4409</v>
      </c>
      <c r="AH1771">
        <v>8</v>
      </c>
      <c r="AI1771">
        <v>47273</v>
      </c>
      <c r="AJ1771">
        <v>60000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60000</v>
      </c>
      <c r="BA1771">
        <v>0</v>
      </c>
      <c r="BB1771">
        <v>0</v>
      </c>
      <c r="BC1771">
        <v>0</v>
      </c>
      <c r="BD1771">
        <v>5909</v>
      </c>
      <c r="BE1771">
        <v>5902</v>
      </c>
      <c r="BF1771">
        <v>7500</v>
      </c>
      <c r="BG1771" s="1">
        <v>44542</v>
      </c>
      <c r="BH1771" s="1">
        <v>44485</v>
      </c>
      <c r="BI1771" s="1">
        <v>44545.249606481484</v>
      </c>
      <c r="BJ1771" s="1">
        <v>44524.239363425928</v>
      </c>
    </row>
    <row r="1772" spans="1:62" x14ac:dyDescent="0.25">
      <c r="A1772">
        <v>11038</v>
      </c>
      <c r="B1772" t="s">
        <v>201</v>
      </c>
      <c r="C1772" t="s">
        <v>202</v>
      </c>
      <c r="D1772">
        <v>11281</v>
      </c>
      <c r="E1772">
        <v>81</v>
      </c>
      <c r="F1772" t="s">
        <v>61</v>
      </c>
      <c r="G1772" t="s">
        <v>336</v>
      </c>
      <c r="H1772" t="s">
        <v>69</v>
      </c>
      <c r="I1772">
        <v>1000000009644</v>
      </c>
      <c r="J1772">
        <v>352705</v>
      </c>
      <c r="K1772" t="s">
        <v>64</v>
      </c>
      <c r="L1772" t="s">
        <v>149</v>
      </c>
      <c r="M1772" t="s">
        <v>66</v>
      </c>
      <c r="N1772">
        <v>24</v>
      </c>
      <c r="O1772">
        <v>10909</v>
      </c>
      <c r="P1772">
        <v>12000</v>
      </c>
      <c r="Q1772">
        <v>1964</v>
      </c>
      <c r="R1772">
        <v>48</v>
      </c>
      <c r="S1772">
        <v>21818</v>
      </c>
      <c r="T1772">
        <v>24000</v>
      </c>
      <c r="U1772">
        <v>11018</v>
      </c>
      <c r="V1772">
        <v>55</v>
      </c>
      <c r="W1772">
        <v>25000</v>
      </c>
      <c r="X1772">
        <v>27500</v>
      </c>
      <c r="Y1772">
        <v>7000</v>
      </c>
      <c r="Z1772">
        <v>36</v>
      </c>
      <c r="AA1772">
        <v>16364</v>
      </c>
      <c r="AB1772">
        <v>18000</v>
      </c>
      <c r="AC1772">
        <v>120</v>
      </c>
      <c r="AD1772">
        <v>39272</v>
      </c>
      <c r="AE1772">
        <v>60000</v>
      </c>
      <c r="AF1772">
        <v>0</v>
      </c>
      <c r="AG1772">
        <v>4582</v>
      </c>
      <c r="AH1772">
        <v>101</v>
      </c>
      <c r="AI1772">
        <v>33054</v>
      </c>
      <c r="AJ1772">
        <v>50500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50500</v>
      </c>
      <c r="BB1772">
        <v>0</v>
      </c>
      <c r="BC1772">
        <v>0</v>
      </c>
      <c r="BD1772">
        <v>327</v>
      </c>
      <c r="BE1772">
        <v>327</v>
      </c>
      <c r="BF1772">
        <v>500</v>
      </c>
      <c r="BG1772" s="1">
        <v>44540</v>
      </c>
      <c r="BH1772" s="1">
        <v>44436</v>
      </c>
      <c r="BI1772" s="1">
        <v>44545.249606481484</v>
      </c>
      <c r="BJ1772" s="1">
        <v>44524.239363425928</v>
      </c>
    </row>
    <row r="1773" spans="1:62" x14ac:dyDescent="0.25">
      <c r="A1773">
        <v>11038</v>
      </c>
      <c r="B1773" t="s">
        <v>201</v>
      </c>
      <c r="C1773" t="s">
        <v>202</v>
      </c>
      <c r="D1773">
        <v>11282</v>
      </c>
      <c r="E1773">
        <v>82</v>
      </c>
      <c r="F1773" t="s">
        <v>86</v>
      </c>
      <c r="G1773" t="s">
        <v>87</v>
      </c>
      <c r="H1773" t="s">
        <v>90</v>
      </c>
      <c r="I1773">
        <v>1000000012850</v>
      </c>
      <c r="J1773">
        <v>385428</v>
      </c>
      <c r="K1773" t="s">
        <v>64</v>
      </c>
      <c r="L1773" t="s">
        <v>105</v>
      </c>
      <c r="M1773" t="s">
        <v>66</v>
      </c>
      <c r="N1773">
        <v>1</v>
      </c>
      <c r="O1773">
        <v>5409</v>
      </c>
      <c r="P1773">
        <v>5950</v>
      </c>
      <c r="Q1773">
        <v>1087</v>
      </c>
      <c r="R1773">
        <v>16</v>
      </c>
      <c r="S1773">
        <v>85193</v>
      </c>
      <c r="T1773">
        <v>95200</v>
      </c>
      <c r="U1773">
        <v>16043</v>
      </c>
      <c r="V1773">
        <v>11</v>
      </c>
      <c r="W1773">
        <v>58579</v>
      </c>
      <c r="X1773">
        <v>65450</v>
      </c>
      <c r="Y1773">
        <v>11039</v>
      </c>
      <c r="Z1773">
        <v>2</v>
      </c>
      <c r="AA1773">
        <v>10764</v>
      </c>
      <c r="AB1773">
        <v>11900</v>
      </c>
      <c r="AC1773">
        <v>0</v>
      </c>
      <c r="AD1773">
        <v>0</v>
      </c>
      <c r="AE1773">
        <v>0</v>
      </c>
      <c r="AF1773">
        <v>60</v>
      </c>
      <c r="AG1773">
        <v>2120</v>
      </c>
      <c r="AH1773">
        <v>106</v>
      </c>
      <c r="AI1773">
        <v>458114</v>
      </c>
      <c r="AJ1773">
        <v>630700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630700</v>
      </c>
      <c r="BB1773">
        <v>0</v>
      </c>
      <c r="BC1773">
        <v>0</v>
      </c>
      <c r="BD1773">
        <v>4322</v>
      </c>
      <c r="BE1773">
        <v>4350</v>
      </c>
      <c r="BF1773">
        <v>5950</v>
      </c>
      <c r="BG1773" s="1">
        <v>44534</v>
      </c>
      <c r="BH1773" s="1">
        <v>44452</v>
      </c>
      <c r="BI1773" s="1">
        <v>44545.249606481484</v>
      </c>
      <c r="BJ1773" s="1">
        <v>44524.239363425928</v>
      </c>
    </row>
    <row r="1774" spans="1:62" x14ac:dyDescent="0.25">
      <c r="A1774">
        <v>11038</v>
      </c>
      <c r="B1774" t="s">
        <v>201</v>
      </c>
      <c r="C1774" t="s">
        <v>202</v>
      </c>
      <c r="D1774">
        <v>11283</v>
      </c>
      <c r="E1774">
        <v>83</v>
      </c>
      <c r="F1774" t="s">
        <v>111</v>
      </c>
      <c r="G1774" t="s">
        <v>129</v>
      </c>
      <c r="H1774" t="s">
        <v>130</v>
      </c>
      <c r="I1774">
        <v>1000000013519</v>
      </c>
      <c r="J1774">
        <v>387793</v>
      </c>
      <c r="K1774" t="s">
        <v>64</v>
      </c>
      <c r="L1774" t="s">
        <v>143</v>
      </c>
      <c r="M1774" t="s">
        <v>66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48</v>
      </c>
      <c r="AI1774">
        <v>329280</v>
      </c>
      <c r="AJ1774">
        <v>434400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434400</v>
      </c>
      <c r="BB1774">
        <v>0</v>
      </c>
      <c r="BC1774">
        <v>0</v>
      </c>
      <c r="BD1774">
        <v>6860</v>
      </c>
      <c r="BE1774">
        <v>6854</v>
      </c>
      <c r="BF1774">
        <v>9050</v>
      </c>
      <c r="BG1774" s="1">
        <v>44176</v>
      </c>
      <c r="BH1774" s="1">
        <v>44442</v>
      </c>
      <c r="BI1774" s="1">
        <v>44545.249606481484</v>
      </c>
      <c r="BJ1774" s="1">
        <v>44524.239363425928</v>
      </c>
    </row>
    <row r="1775" spans="1:62" x14ac:dyDescent="0.25">
      <c r="A1775">
        <v>11038</v>
      </c>
      <c r="B1775" t="s">
        <v>201</v>
      </c>
      <c r="C1775" t="s">
        <v>202</v>
      </c>
      <c r="D1775">
        <v>11283</v>
      </c>
      <c r="E1775">
        <v>83</v>
      </c>
      <c r="F1775" t="s">
        <v>111</v>
      </c>
      <c r="G1775" t="s">
        <v>112</v>
      </c>
      <c r="H1775" t="s">
        <v>113</v>
      </c>
      <c r="I1775">
        <v>1000000011589</v>
      </c>
      <c r="J1775">
        <v>377531</v>
      </c>
      <c r="K1775" t="s">
        <v>64</v>
      </c>
      <c r="L1775" t="s">
        <v>126</v>
      </c>
      <c r="M1775" t="s">
        <v>66</v>
      </c>
      <c r="N1775">
        <v>9</v>
      </c>
      <c r="O1775">
        <v>102980</v>
      </c>
      <c r="P1775">
        <v>113400</v>
      </c>
      <c r="Q1775">
        <v>15827</v>
      </c>
      <c r="R1775">
        <v>11</v>
      </c>
      <c r="S1775">
        <v>125335</v>
      </c>
      <c r="T1775">
        <v>138600</v>
      </c>
      <c r="U1775">
        <v>18815</v>
      </c>
      <c r="V1775">
        <v>9</v>
      </c>
      <c r="W1775">
        <v>96707</v>
      </c>
      <c r="X1775">
        <v>113400</v>
      </c>
      <c r="Y1775">
        <v>9555</v>
      </c>
      <c r="Z1775">
        <v>19</v>
      </c>
      <c r="AA1775">
        <v>177909</v>
      </c>
      <c r="AB1775">
        <v>239400</v>
      </c>
      <c r="AC1775">
        <v>0</v>
      </c>
      <c r="AD1775">
        <v>0</v>
      </c>
      <c r="AE1775">
        <v>0</v>
      </c>
      <c r="AF1775">
        <v>43700</v>
      </c>
      <c r="AG1775">
        <v>-6080</v>
      </c>
      <c r="AH1775">
        <v>199</v>
      </c>
      <c r="AI1775">
        <v>1854680</v>
      </c>
      <c r="AJ1775">
        <v>2507400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2507400</v>
      </c>
      <c r="BA1775">
        <v>0</v>
      </c>
      <c r="BB1775">
        <v>0</v>
      </c>
      <c r="BC1775">
        <v>0</v>
      </c>
      <c r="BD1775">
        <v>9320</v>
      </c>
      <c r="BE1775">
        <v>9320</v>
      </c>
      <c r="BF1775">
        <v>12600</v>
      </c>
      <c r="BG1775" s="1">
        <v>44534</v>
      </c>
      <c r="BH1775" s="1">
        <v>44474</v>
      </c>
      <c r="BI1775" s="1">
        <v>44545.249606481484</v>
      </c>
      <c r="BJ1775" s="1">
        <v>44524.239363425928</v>
      </c>
    </row>
    <row r="1776" spans="1:62" x14ac:dyDescent="0.25">
      <c r="A1776">
        <v>11038</v>
      </c>
      <c r="B1776" t="s">
        <v>201</v>
      </c>
      <c r="C1776" t="s">
        <v>202</v>
      </c>
      <c r="D1776">
        <v>11283</v>
      </c>
      <c r="E1776">
        <v>83</v>
      </c>
      <c r="F1776" t="s">
        <v>111</v>
      </c>
      <c r="G1776" t="s">
        <v>129</v>
      </c>
      <c r="H1776" t="s">
        <v>130</v>
      </c>
      <c r="I1776">
        <v>1000000004023</v>
      </c>
      <c r="J1776">
        <v>144943</v>
      </c>
      <c r="K1776" t="s">
        <v>64</v>
      </c>
      <c r="L1776" t="s">
        <v>133</v>
      </c>
      <c r="M1776" t="s">
        <v>66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2</v>
      </c>
      <c r="AI1776">
        <v>4909</v>
      </c>
      <c r="AJ1776">
        <v>7800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30</v>
      </c>
      <c r="AX1776">
        <v>73650</v>
      </c>
      <c r="AY1776">
        <v>117000</v>
      </c>
      <c r="AZ1776">
        <v>0</v>
      </c>
      <c r="BA1776">
        <v>0</v>
      </c>
      <c r="BB1776">
        <v>0</v>
      </c>
      <c r="BC1776">
        <v>7800</v>
      </c>
      <c r="BD1776">
        <v>2455</v>
      </c>
      <c r="BE1776">
        <v>2455</v>
      </c>
      <c r="BF1776">
        <v>3900</v>
      </c>
      <c r="BG1776" s="1">
        <v>44335</v>
      </c>
      <c r="BH1776" s="1">
        <v>43864</v>
      </c>
      <c r="BI1776" s="1">
        <v>44545.249606481484</v>
      </c>
      <c r="BJ1776" s="1">
        <v>44524.239363425928</v>
      </c>
    </row>
    <row r="1777" spans="1:62" x14ac:dyDescent="0.25">
      <c r="A1777">
        <v>11038</v>
      </c>
      <c r="B1777" t="s">
        <v>201</v>
      </c>
      <c r="C1777" t="s">
        <v>202</v>
      </c>
      <c r="D1777">
        <v>11281</v>
      </c>
      <c r="E1777">
        <v>81</v>
      </c>
      <c r="F1777" t="s">
        <v>61</v>
      </c>
      <c r="G1777" t="s">
        <v>336</v>
      </c>
      <c r="H1777" t="s">
        <v>69</v>
      </c>
      <c r="I1777">
        <v>1000000114802</v>
      </c>
      <c r="J1777">
        <v>413903</v>
      </c>
      <c r="K1777" t="s">
        <v>64</v>
      </c>
      <c r="L1777" t="s">
        <v>409</v>
      </c>
      <c r="M1777" t="s">
        <v>66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30</v>
      </c>
      <c r="W1777">
        <v>27273</v>
      </c>
      <c r="X1777">
        <v>30000</v>
      </c>
      <c r="Y1777">
        <v>5748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249</v>
      </c>
      <c r="AI1777">
        <v>178658</v>
      </c>
      <c r="AJ1777">
        <v>249000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249000</v>
      </c>
      <c r="BA1777">
        <v>0</v>
      </c>
      <c r="BB1777">
        <v>0</v>
      </c>
      <c r="BC1777">
        <v>0</v>
      </c>
      <c r="BD1777">
        <v>718</v>
      </c>
      <c r="BE1777">
        <v>712</v>
      </c>
      <c r="BF1777">
        <v>1000</v>
      </c>
      <c r="BG1777" s="1">
        <v>44521</v>
      </c>
      <c r="BH1777" s="1">
        <v>44490</v>
      </c>
      <c r="BI1777" s="1">
        <v>44545.249606481484</v>
      </c>
      <c r="BJ1777" s="1">
        <v>44524.239363425928</v>
      </c>
    </row>
    <row r="1778" spans="1:62" x14ac:dyDescent="0.25">
      <c r="A1778">
        <v>11038</v>
      </c>
      <c r="B1778" t="s">
        <v>201</v>
      </c>
      <c r="C1778" t="s">
        <v>202</v>
      </c>
      <c r="D1778">
        <v>11282</v>
      </c>
      <c r="E1778">
        <v>82</v>
      </c>
      <c r="F1778" t="s">
        <v>86</v>
      </c>
      <c r="G1778" t="s">
        <v>87</v>
      </c>
      <c r="H1778" t="s">
        <v>90</v>
      </c>
      <c r="I1778">
        <v>1000000003718</v>
      </c>
      <c r="J1778">
        <v>139603</v>
      </c>
      <c r="K1778" t="s">
        <v>64</v>
      </c>
      <c r="L1778" t="s">
        <v>104</v>
      </c>
      <c r="M1778" t="s">
        <v>66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120</v>
      </c>
      <c r="AR1778">
        <v>384000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2072</v>
      </c>
      <c r="BE1778">
        <v>2169</v>
      </c>
      <c r="BF1778">
        <v>3200</v>
      </c>
      <c r="BG1778" s="1">
        <v>44291</v>
      </c>
      <c r="BH1778" s="1">
        <v>44153</v>
      </c>
      <c r="BI1778" s="1">
        <v>44545.249606481484</v>
      </c>
      <c r="BJ1778" s="1">
        <v>44524.239363425928</v>
      </c>
    </row>
    <row r="1779" spans="1:62" x14ac:dyDescent="0.25">
      <c r="A1779">
        <v>11038</v>
      </c>
      <c r="B1779" t="s">
        <v>201</v>
      </c>
      <c r="C1779" t="s">
        <v>202</v>
      </c>
      <c r="D1779">
        <v>11282</v>
      </c>
      <c r="E1779">
        <v>82</v>
      </c>
      <c r="F1779" t="s">
        <v>86</v>
      </c>
      <c r="G1779" t="s">
        <v>87</v>
      </c>
      <c r="H1779" t="s">
        <v>90</v>
      </c>
      <c r="I1779">
        <v>1000000018058</v>
      </c>
      <c r="J1779">
        <v>396600</v>
      </c>
      <c r="K1779" t="s">
        <v>64</v>
      </c>
      <c r="L1779" t="s">
        <v>110</v>
      </c>
      <c r="M1779" t="s">
        <v>66</v>
      </c>
      <c r="N1779">
        <v>5</v>
      </c>
      <c r="O1779">
        <v>13950</v>
      </c>
      <c r="P1779">
        <v>15500</v>
      </c>
      <c r="Q1779">
        <v>2014</v>
      </c>
      <c r="R1779">
        <v>15</v>
      </c>
      <c r="S1779">
        <v>41822</v>
      </c>
      <c r="T1779">
        <v>46500</v>
      </c>
      <c r="U1779">
        <v>6014</v>
      </c>
      <c r="V1779">
        <v>9</v>
      </c>
      <c r="W1779">
        <v>25195</v>
      </c>
      <c r="X1779">
        <v>27900</v>
      </c>
      <c r="Y1779">
        <v>3710</v>
      </c>
      <c r="Z1779">
        <v>10</v>
      </c>
      <c r="AA1779">
        <v>21052</v>
      </c>
      <c r="AB1779">
        <v>31000</v>
      </c>
      <c r="AC1779">
        <v>0</v>
      </c>
      <c r="AD1779">
        <v>0</v>
      </c>
      <c r="AE1779">
        <v>0</v>
      </c>
      <c r="AF1779">
        <v>7843</v>
      </c>
      <c r="AG1779">
        <v>-2820</v>
      </c>
      <c r="AH1779">
        <v>33</v>
      </c>
      <c r="AI1779">
        <v>78777</v>
      </c>
      <c r="AJ1779">
        <v>102300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102300</v>
      </c>
      <c r="BA1779">
        <v>0</v>
      </c>
      <c r="BB1779">
        <v>0</v>
      </c>
      <c r="BC1779">
        <v>0</v>
      </c>
      <c r="BD1779">
        <v>2387</v>
      </c>
      <c r="BE1779">
        <v>2387</v>
      </c>
      <c r="BF1779">
        <v>3100</v>
      </c>
      <c r="BG1779" s="1">
        <v>44544</v>
      </c>
      <c r="BH1779" s="1">
        <v>44541</v>
      </c>
      <c r="BI1779" s="1">
        <v>44545.249606481484</v>
      </c>
      <c r="BJ1779" s="1">
        <v>44524.239363425928</v>
      </c>
    </row>
    <row r="1780" spans="1:62" x14ac:dyDescent="0.25">
      <c r="A1780">
        <v>11038</v>
      </c>
      <c r="B1780" t="s">
        <v>201</v>
      </c>
      <c r="C1780" t="s">
        <v>202</v>
      </c>
      <c r="D1780">
        <v>11283</v>
      </c>
      <c r="E1780">
        <v>83</v>
      </c>
      <c r="F1780" t="s">
        <v>111</v>
      </c>
      <c r="G1780" t="s">
        <v>129</v>
      </c>
      <c r="H1780" t="s">
        <v>130</v>
      </c>
      <c r="I1780">
        <v>1000000004025</v>
      </c>
      <c r="J1780">
        <v>144945</v>
      </c>
      <c r="K1780" t="s">
        <v>64</v>
      </c>
      <c r="L1780" t="s">
        <v>132</v>
      </c>
      <c r="M1780" t="s">
        <v>66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30</v>
      </c>
      <c r="AX1780">
        <v>73650</v>
      </c>
      <c r="AY1780">
        <v>117000</v>
      </c>
      <c r="AZ1780">
        <v>0</v>
      </c>
      <c r="BA1780">
        <v>0</v>
      </c>
      <c r="BB1780">
        <v>0</v>
      </c>
      <c r="BC1780">
        <v>0</v>
      </c>
      <c r="BD1780">
        <v>2455</v>
      </c>
      <c r="BE1780">
        <v>2455</v>
      </c>
      <c r="BF1780">
        <v>3900</v>
      </c>
      <c r="BG1780" s="1">
        <v>44374</v>
      </c>
      <c r="BH1780" s="1">
        <v>44144</v>
      </c>
      <c r="BI1780" s="1">
        <v>44545.249606481484</v>
      </c>
      <c r="BJ1780" s="1">
        <v>44524.239363425928</v>
      </c>
    </row>
    <row r="1781" spans="1:62" x14ac:dyDescent="0.25">
      <c r="A1781">
        <v>11038</v>
      </c>
      <c r="B1781" t="s">
        <v>201</v>
      </c>
      <c r="C1781" t="s">
        <v>202</v>
      </c>
      <c r="D1781">
        <v>11282</v>
      </c>
      <c r="E1781">
        <v>82</v>
      </c>
      <c r="F1781" t="s">
        <v>86</v>
      </c>
      <c r="G1781" t="s">
        <v>107</v>
      </c>
      <c r="H1781" t="s">
        <v>108</v>
      </c>
      <c r="I1781">
        <v>1000000007365</v>
      </c>
      <c r="J1781">
        <v>283391</v>
      </c>
      <c r="K1781" t="s">
        <v>64</v>
      </c>
      <c r="L1781" t="s">
        <v>339</v>
      </c>
      <c r="M1781" t="s">
        <v>66</v>
      </c>
      <c r="N1781">
        <v>0</v>
      </c>
      <c r="O1781">
        <v>0</v>
      </c>
      <c r="P1781">
        <v>0</v>
      </c>
      <c r="Q1781">
        <v>0</v>
      </c>
      <c r="R1781">
        <v>3</v>
      </c>
      <c r="S1781">
        <v>16255</v>
      </c>
      <c r="T1781">
        <v>18000</v>
      </c>
      <c r="U1781">
        <v>1255</v>
      </c>
      <c r="V1781">
        <v>5</v>
      </c>
      <c r="W1781">
        <v>27273</v>
      </c>
      <c r="X1781">
        <v>30000</v>
      </c>
      <c r="Y1781">
        <v>2273</v>
      </c>
      <c r="Z1781">
        <v>2</v>
      </c>
      <c r="AA1781">
        <v>10909</v>
      </c>
      <c r="AB1781">
        <v>12000</v>
      </c>
      <c r="AC1781">
        <v>0</v>
      </c>
      <c r="AD1781">
        <v>0</v>
      </c>
      <c r="AE1781">
        <v>0</v>
      </c>
      <c r="AF1781">
        <v>0</v>
      </c>
      <c r="AG1781">
        <v>909</v>
      </c>
      <c r="AH1781">
        <v>6</v>
      </c>
      <c r="AI1781">
        <v>30000</v>
      </c>
      <c r="AJ1781">
        <v>36000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20</v>
      </c>
      <c r="AR1781">
        <v>120000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36000</v>
      </c>
      <c r="BD1781">
        <v>5000</v>
      </c>
      <c r="BE1781">
        <v>8818</v>
      </c>
      <c r="BF1781">
        <v>6000</v>
      </c>
      <c r="BG1781" s="1">
        <v>44535</v>
      </c>
      <c r="BH1781" s="1">
        <v>44315</v>
      </c>
      <c r="BI1781" s="1">
        <v>44545.249606481484</v>
      </c>
      <c r="BJ1781" s="1">
        <v>44524.239363425928</v>
      </c>
    </row>
    <row r="1782" spans="1:62" x14ac:dyDescent="0.25">
      <c r="A1782">
        <v>11038</v>
      </c>
      <c r="B1782" t="s">
        <v>201</v>
      </c>
      <c r="C1782" t="s">
        <v>202</v>
      </c>
      <c r="D1782">
        <v>11282</v>
      </c>
      <c r="E1782">
        <v>82</v>
      </c>
      <c r="F1782" t="s">
        <v>86</v>
      </c>
      <c r="G1782" t="s">
        <v>107</v>
      </c>
      <c r="H1782" t="s">
        <v>108</v>
      </c>
      <c r="I1782">
        <v>1000000003143</v>
      </c>
      <c r="J1782">
        <v>120210</v>
      </c>
      <c r="K1782" t="s">
        <v>64</v>
      </c>
      <c r="L1782" t="s">
        <v>337</v>
      </c>
      <c r="M1782" t="s">
        <v>66</v>
      </c>
      <c r="N1782">
        <v>3</v>
      </c>
      <c r="O1782">
        <v>16364</v>
      </c>
      <c r="P1782">
        <v>18000</v>
      </c>
      <c r="Q1782">
        <v>-11721</v>
      </c>
      <c r="R1782">
        <v>3</v>
      </c>
      <c r="S1782">
        <v>16309</v>
      </c>
      <c r="T1782">
        <v>18000</v>
      </c>
      <c r="U1782">
        <v>-11775</v>
      </c>
      <c r="V1782">
        <v>3</v>
      </c>
      <c r="W1782">
        <v>15927</v>
      </c>
      <c r="X1782">
        <v>18000</v>
      </c>
      <c r="Y1782">
        <v>-12157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31</v>
      </c>
      <c r="AI1782">
        <v>290205</v>
      </c>
      <c r="AJ1782">
        <v>186000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186000</v>
      </c>
      <c r="BB1782">
        <v>0</v>
      </c>
      <c r="BC1782">
        <v>0</v>
      </c>
      <c r="BD1782">
        <v>9361</v>
      </c>
      <c r="BE1782">
        <v>9680</v>
      </c>
      <c r="BF1782">
        <v>6000</v>
      </c>
      <c r="BG1782" s="1">
        <v>44515</v>
      </c>
      <c r="BH1782" s="1">
        <v>44438</v>
      </c>
      <c r="BI1782" s="1">
        <v>44545.249606481484</v>
      </c>
      <c r="BJ1782" s="1">
        <v>44524.239363425928</v>
      </c>
    </row>
    <row r="1783" spans="1:62" x14ac:dyDescent="0.25">
      <c r="A1783">
        <v>11038</v>
      </c>
      <c r="B1783" t="s">
        <v>201</v>
      </c>
      <c r="C1783" t="s">
        <v>202</v>
      </c>
      <c r="D1783">
        <v>11281</v>
      </c>
      <c r="E1783">
        <v>81</v>
      </c>
      <c r="F1783" t="s">
        <v>61</v>
      </c>
      <c r="G1783" t="s">
        <v>336</v>
      </c>
      <c r="H1783" t="s">
        <v>82</v>
      </c>
      <c r="I1783">
        <v>1000000083917</v>
      </c>
      <c r="J1783">
        <v>400654</v>
      </c>
      <c r="K1783" t="s">
        <v>64</v>
      </c>
      <c r="L1783" t="s">
        <v>164</v>
      </c>
      <c r="M1783" t="s">
        <v>66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5455</v>
      </c>
      <c r="T1783">
        <v>6000</v>
      </c>
      <c r="U1783">
        <v>830</v>
      </c>
      <c r="V1783">
        <v>36</v>
      </c>
      <c r="W1783">
        <v>32727</v>
      </c>
      <c r="X1783">
        <v>36000</v>
      </c>
      <c r="Y1783">
        <v>4979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102</v>
      </c>
      <c r="AI1783">
        <v>73985</v>
      </c>
      <c r="AJ1783">
        <v>102000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102000</v>
      </c>
      <c r="BA1783">
        <v>0</v>
      </c>
      <c r="BB1783">
        <v>0</v>
      </c>
      <c r="BC1783">
        <v>0</v>
      </c>
      <c r="BD1783">
        <v>725</v>
      </c>
      <c r="BE1783">
        <v>725</v>
      </c>
      <c r="BF1783">
        <v>1000</v>
      </c>
      <c r="BG1783" s="1">
        <v>44528</v>
      </c>
      <c r="BH1783" s="1">
        <v>44490</v>
      </c>
      <c r="BI1783" s="1">
        <v>44545.249606481484</v>
      </c>
      <c r="BJ1783" s="1">
        <v>44524.239363425928</v>
      </c>
    </row>
    <row r="1784" spans="1:62" x14ac:dyDescent="0.25">
      <c r="A1784">
        <v>11038</v>
      </c>
      <c r="B1784" t="s">
        <v>201</v>
      </c>
      <c r="C1784" t="s">
        <v>202</v>
      </c>
      <c r="D1784">
        <v>11283</v>
      </c>
      <c r="E1784">
        <v>83</v>
      </c>
      <c r="F1784" t="s">
        <v>111</v>
      </c>
      <c r="G1784" t="s">
        <v>112</v>
      </c>
      <c r="H1784" t="s">
        <v>113</v>
      </c>
      <c r="I1784">
        <v>1000000010907</v>
      </c>
      <c r="J1784">
        <v>370692</v>
      </c>
      <c r="K1784" t="s">
        <v>64</v>
      </c>
      <c r="L1784" t="s">
        <v>114</v>
      </c>
      <c r="M1784" t="s">
        <v>66</v>
      </c>
      <c r="N1784">
        <v>18</v>
      </c>
      <c r="O1784">
        <v>191727</v>
      </c>
      <c r="P1784">
        <v>226800</v>
      </c>
      <c r="Q1784">
        <v>18054</v>
      </c>
      <c r="R1784">
        <v>13</v>
      </c>
      <c r="S1784">
        <v>136405</v>
      </c>
      <c r="T1784">
        <v>163800</v>
      </c>
      <c r="U1784">
        <v>10971</v>
      </c>
      <c r="V1784">
        <v>5</v>
      </c>
      <c r="W1784">
        <v>54064</v>
      </c>
      <c r="X1784">
        <v>63000</v>
      </c>
      <c r="Y1784">
        <v>5819</v>
      </c>
      <c r="Z1784">
        <v>6</v>
      </c>
      <c r="AA1784">
        <v>58862</v>
      </c>
      <c r="AB1784">
        <v>75600</v>
      </c>
      <c r="AC1784">
        <v>0</v>
      </c>
      <c r="AD1784">
        <v>0</v>
      </c>
      <c r="AE1784">
        <v>0</v>
      </c>
      <c r="AF1784">
        <v>10852</v>
      </c>
      <c r="AG1784">
        <v>968</v>
      </c>
      <c r="AH1784">
        <v>124</v>
      </c>
      <c r="AI1784">
        <v>1190837</v>
      </c>
      <c r="AJ1784">
        <v>1562400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1562400</v>
      </c>
      <c r="BA1784">
        <v>0</v>
      </c>
      <c r="BB1784">
        <v>0</v>
      </c>
      <c r="BC1784">
        <v>0</v>
      </c>
      <c r="BD1784">
        <v>9604</v>
      </c>
      <c r="BE1784">
        <v>9426</v>
      </c>
      <c r="BF1784">
        <v>12600</v>
      </c>
      <c r="BG1784" s="1">
        <v>44543</v>
      </c>
      <c r="BH1784" s="1">
        <v>44474</v>
      </c>
      <c r="BI1784" s="1">
        <v>44545.249606481484</v>
      </c>
      <c r="BJ1784" s="1">
        <v>44524.239363425928</v>
      </c>
    </row>
    <row r="1785" spans="1:62" x14ac:dyDescent="0.25">
      <c r="A1785">
        <v>11038</v>
      </c>
      <c r="B1785" t="s">
        <v>201</v>
      </c>
      <c r="C1785" t="s">
        <v>202</v>
      </c>
      <c r="D1785">
        <v>11282</v>
      </c>
      <c r="E1785">
        <v>82</v>
      </c>
      <c r="F1785" t="s">
        <v>86</v>
      </c>
      <c r="G1785" t="s">
        <v>107</v>
      </c>
      <c r="H1785" t="s">
        <v>108</v>
      </c>
      <c r="I1785">
        <v>1000000003144</v>
      </c>
      <c r="J1785">
        <v>120213</v>
      </c>
      <c r="K1785" t="s">
        <v>64</v>
      </c>
      <c r="L1785" t="s">
        <v>335</v>
      </c>
      <c r="M1785" t="s">
        <v>66</v>
      </c>
      <c r="N1785">
        <v>0</v>
      </c>
      <c r="O1785">
        <v>0</v>
      </c>
      <c r="P1785">
        <v>0</v>
      </c>
      <c r="Q1785">
        <v>0</v>
      </c>
      <c r="R1785">
        <v>3</v>
      </c>
      <c r="S1785">
        <v>16309</v>
      </c>
      <c r="T1785">
        <v>18000</v>
      </c>
      <c r="U1785">
        <v>-11994</v>
      </c>
      <c r="V1785">
        <v>2</v>
      </c>
      <c r="W1785">
        <v>10636</v>
      </c>
      <c r="X1785">
        <v>12000</v>
      </c>
      <c r="Y1785">
        <v>-8232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36</v>
      </c>
      <c r="AI1785">
        <v>339636</v>
      </c>
      <c r="AJ1785">
        <v>216000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216000</v>
      </c>
      <c r="BB1785">
        <v>0</v>
      </c>
      <c r="BC1785">
        <v>0</v>
      </c>
      <c r="BD1785">
        <v>9434</v>
      </c>
      <c r="BE1785">
        <v>9682</v>
      </c>
      <c r="BF1785">
        <v>6000</v>
      </c>
      <c r="BG1785" s="1">
        <v>44514</v>
      </c>
      <c r="BH1785" s="1">
        <v>44439</v>
      </c>
      <c r="BI1785" s="1">
        <v>44545.249606481484</v>
      </c>
      <c r="BJ1785" s="1">
        <v>44524.239363425928</v>
      </c>
    </row>
    <row r="1786" spans="1:62" x14ac:dyDescent="0.25">
      <c r="A1786">
        <v>11038</v>
      </c>
      <c r="B1786" t="s">
        <v>201</v>
      </c>
      <c r="C1786" t="s">
        <v>202</v>
      </c>
      <c r="D1786">
        <v>11281</v>
      </c>
      <c r="E1786">
        <v>81</v>
      </c>
      <c r="F1786" t="s">
        <v>61</v>
      </c>
      <c r="G1786" t="s">
        <v>62</v>
      </c>
      <c r="H1786" t="s">
        <v>63</v>
      </c>
      <c r="I1786">
        <v>1000000030372</v>
      </c>
      <c r="J1786">
        <v>375284</v>
      </c>
      <c r="K1786" t="s">
        <v>64</v>
      </c>
      <c r="L1786" t="s">
        <v>78</v>
      </c>
      <c r="M1786" t="s">
        <v>66</v>
      </c>
      <c r="N1786">
        <v>24</v>
      </c>
      <c r="O1786">
        <v>9818</v>
      </c>
      <c r="P1786">
        <v>10800</v>
      </c>
      <c r="Q1786">
        <v>1711</v>
      </c>
      <c r="R1786">
        <v>84</v>
      </c>
      <c r="S1786">
        <v>34265</v>
      </c>
      <c r="T1786">
        <v>37800</v>
      </c>
      <c r="U1786">
        <v>5889</v>
      </c>
      <c r="V1786">
        <v>48</v>
      </c>
      <c r="W1786">
        <v>19587</v>
      </c>
      <c r="X1786">
        <v>21600</v>
      </c>
      <c r="Y1786">
        <v>3372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120</v>
      </c>
      <c r="AI1786">
        <v>40537</v>
      </c>
      <c r="AJ1786">
        <v>54000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54000</v>
      </c>
      <c r="BD1786">
        <v>338</v>
      </c>
      <c r="BE1786">
        <v>338</v>
      </c>
      <c r="BF1786">
        <v>450</v>
      </c>
      <c r="BG1786" s="1">
        <v>44506</v>
      </c>
      <c r="BH1786" s="1">
        <v>43909</v>
      </c>
      <c r="BI1786" s="1">
        <v>44545.249606481484</v>
      </c>
      <c r="BJ1786" s="1">
        <v>44524.239363425928</v>
      </c>
    </row>
    <row r="1787" spans="1:62" x14ac:dyDescent="0.25">
      <c r="A1787">
        <v>11038</v>
      </c>
      <c r="B1787" t="s">
        <v>201</v>
      </c>
      <c r="C1787" t="s">
        <v>202</v>
      </c>
      <c r="D1787">
        <v>11282</v>
      </c>
      <c r="E1787">
        <v>82</v>
      </c>
      <c r="F1787" t="s">
        <v>86</v>
      </c>
      <c r="G1787" t="s">
        <v>94</v>
      </c>
      <c r="H1787" t="s">
        <v>95</v>
      </c>
      <c r="I1787">
        <v>1000000001826</v>
      </c>
      <c r="J1787">
        <v>101782</v>
      </c>
      <c r="K1787" t="s">
        <v>64</v>
      </c>
      <c r="L1787" t="s">
        <v>103</v>
      </c>
      <c r="M1787" t="s">
        <v>66</v>
      </c>
      <c r="N1787">
        <v>6</v>
      </c>
      <c r="O1787">
        <v>35455</v>
      </c>
      <c r="P1787">
        <v>39000</v>
      </c>
      <c r="Q1787">
        <v>9307</v>
      </c>
      <c r="R1787">
        <v>12</v>
      </c>
      <c r="S1787">
        <v>70791</v>
      </c>
      <c r="T1787">
        <v>78000</v>
      </c>
      <c r="U1787">
        <v>18496</v>
      </c>
      <c r="V1787">
        <v>19</v>
      </c>
      <c r="W1787">
        <v>112155</v>
      </c>
      <c r="X1787">
        <v>123500</v>
      </c>
      <c r="Y1787">
        <v>29354</v>
      </c>
      <c r="Z1787">
        <v>5</v>
      </c>
      <c r="AA1787">
        <v>28305</v>
      </c>
      <c r="AB1787">
        <v>32500</v>
      </c>
      <c r="AC1787">
        <v>0</v>
      </c>
      <c r="AD1787">
        <v>0</v>
      </c>
      <c r="AE1787">
        <v>0</v>
      </c>
      <c r="AF1787">
        <v>1365</v>
      </c>
      <c r="AG1787">
        <v>6515</v>
      </c>
      <c r="AH1787">
        <v>7</v>
      </c>
      <c r="AI1787">
        <v>30506</v>
      </c>
      <c r="AJ1787">
        <v>45500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40</v>
      </c>
      <c r="AR1787">
        <v>260000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45500</v>
      </c>
      <c r="BB1787">
        <v>0</v>
      </c>
      <c r="BC1787">
        <v>0</v>
      </c>
      <c r="BD1787">
        <v>4358</v>
      </c>
      <c r="BE1787">
        <v>4358</v>
      </c>
      <c r="BF1787">
        <v>6500</v>
      </c>
      <c r="BG1787" s="1">
        <v>44537</v>
      </c>
      <c r="BH1787" s="1">
        <v>44442</v>
      </c>
      <c r="BI1787" s="1">
        <v>44545.249606481484</v>
      </c>
      <c r="BJ1787" s="1">
        <v>44524.239363425928</v>
      </c>
    </row>
    <row r="1788" spans="1:62" x14ac:dyDescent="0.25">
      <c r="A1788">
        <v>11038</v>
      </c>
      <c r="B1788" t="s">
        <v>201</v>
      </c>
      <c r="C1788" t="s">
        <v>202</v>
      </c>
      <c r="D1788">
        <v>11283</v>
      </c>
      <c r="E1788">
        <v>83</v>
      </c>
      <c r="F1788" t="s">
        <v>111</v>
      </c>
      <c r="G1788" t="s">
        <v>112</v>
      </c>
      <c r="H1788" t="s">
        <v>113</v>
      </c>
      <c r="I1788">
        <v>1000000010905</v>
      </c>
      <c r="J1788">
        <v>370690</v>
      </c>
      <c r="K1788" t="s">
        <v>64</v>
      </c>
      <c r="L1788" t="s">
        <v>138</v>
      </c>
      <c r="M1788" t="s">
        <v>66</v>
      </c>
      <c r="N1788">
        <v>35</v>
      </c>
      <c r="O1788">
        <v>364629</v>
      </c>
      <c r="P1788">
        <v>448000</v>
      </c>
      <c r="Q1788">
        <v>3</v>
      </c>
      <c r="R1788">
        <v>34</v>
      </c>
      <c r="S1788">
        <v>393833</v>
      </c>
      <c r="T1788">
        <v>435200</v>
      </c>
      <c r="U1788">
        <v>40233</v>
      </c>
      <c r="V1788">
        <v>29</v>
      </c>
      <c r="W1788">
        <v>333684</v>
      </c>
      <c r="X1788">
        <v>371200</v>
      </c>
      <c r="Y1788">
        <v>36811</v>
      </c>
      <c r="Z1788">
        <v>7</v>
      </c>
      <c r="AA1788">
        <v>80873</v>
      </c>
      <c r="AB1788">
        <v>89600</v>
      </c>
      <c r="AC1788">
        <v>0</v>
      </c>
      <c r="AD1788">
        <v>0</v>
      </c>
      <c r="AE1788">
        <v>0</v>
      </c>
      <c r="AF1788">
        <v>640</v>
      </c>
      <c r="AG1788">
        <v>10618</v>
      </c>
      <c r="AH1788">
        <v>245</v>
      </c>
      <c r="AI1788">
        <v>2458909</v>
      </c>
      <c r="AJ1788">
        <v>3136000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3136000</v>
      </c>
      <c r="BA1788">
        <v>0</v>
      </c>
      <c r="BB1788">
        <v>0</v>
      </c>
      <c r="BC1788">
        <v>0</v>
      </c>
      <c r="BD1788">
        <v>10036</v>
      </c>
      <c r="BE1788">
        <v>9690</v>
      </c>
      <c r="BF1788">
        <v>12800</v>
      </c>
      <c r="BG1788" s="1">
        <v>44542</v>
      </c>
      <c r="BH1788" s="1">
        <v>44471</v>
      </c>
      <c r="BI1788" s="1">
        <v>44545.249606481484</v>
      </c>
      <c r="BJ1788" s="1">
        <v>44524.239363425928</v>
      </c>
    </row>
    <row r="1789" spans="1:62" x14ac:dyDescent="0.25">
      <c r="A1789">
        <v>11038</v>
      </c>
      <c r="B1789" t="s">
        <v>201</v>
      </c>
      <c r="C1789" t="s">
        <v>202</v>
      </c>
      <c r="D1789">
        <v>11281</v>
      </c>
      <c r="E1789">
        <v>81</v>
      </c>
      <c r="F1789" t="s">
        <v>61</v>
      </c>
      <c r="G1789" t="s">
        <v>336</v>
      </c>
      <c r="H1789" t="s">
        <v>69</v>
      </c>
      <c r="I1789">
        <v>1000000084056</v>
      </c>
      <c r="J1789">
        <v>400657</v>
      </c>
      <c r="K1789" t="s">
        <v>64</v>
      </c>
      <c r="L1789" t="s">
        <v>70</v>
      </c>
      <c r="M1789" t="s">
        <v>66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10909</v>
      </c>
      <c r="T1789">
        <v>12000</v>
      </c>
      <c r="U1789">
        <v>2594</v>
      </c>
      <c r="V1789">
        <v>6</v>
      </c>
      <c r="W1789">
        <v>32727</v>
      </c>
      <c r="X1789">
        <v>36000</v>
      </c>
      <c r="Y1789">
        <v>7783</v>
      </c>
      <c r="Z1789">
        <v>1</v>
      </c>
      <c r="AA1789">
        <v>5455</v>
      </c>
      <c r="AB1789">
        <v>6000</v>
      </c>
      <c r="AC1789">
        <v>0</v>
      </c>
      <c r="AD1789">
        <v>0</v>
      </c>
      <c r="AE1789">
        <v>0</v>
      </c>
      <c r="AF1789">
        <v>0</v>
      </c>
      <c r="AG1789">
        <v>1297</v>
      </c>
      <c r="AH1789">
        <v>21</v>
      </c>
      <c r="AI1789">
        <v>87305</v>
      </c>
      <c r="AJ1789">
        <v>126000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126000</v>
      </c>
      <c r="BA1789">
        <v>0</v>
      </c>
      <c r="BB1789">
        <v>0</v>
      </c>
      <c r="BC1789">
        <v>0</v>
      </c>
      <c r="BD1789">
        <v>4157</v>
      </c>
      <c r="BE1789">
        <v>4157</v>
      </c>
      <c r="BF1789">
        <v>6000</v>
      </c>
      <c r="BG1789" s="1">
        <v>44531</v>
      </c>
      <c r="BH1789" s="1">
        <v>44468</v>
      </c>
      <c r="BI1789" s="1">
        <v>44545.249606481484</v>
      </c>
      <c r="BJ1789" s="1">
        <v>44524.239363425928</v>
      </c>
    </row>
    <row r="1790" spans="1:62" x14ac:dyDescent="0.25">
      <c r="A1790">
        <v>11038</v>
      </c>
      <c r="B1790" t="s">
        <v>201</v>
      </c>
      <c r="C1790" t="s">
        <v>202</v>
      </c>
      <c r="D1790">
        <v>11281</v>
      </c>
      <c r="E1790">
        <v>81</v>
      </c>
      <c r="F1790" t="s">
        <v>61</v>
      </c>
      <c r="G1790" t="s">
        <v>336</v>
      </c>
      <c r="H1790" t="s">
        <v>69</v>
      </c>
      <c r="I1790">
        <v>1000000086164</v>
      </c>
      <c r="J1790">
        <v>406888</v>
      </c>
      <c r="K1790" t="s">
        <v>64</v>
      </c>
      <c r="L1790" t="s">
        <v>76</v>
      </c>
      <c r="M1790" t="s">
        <v>66</v>
      </c>
      <c r="N1790">
        <v>2</v>
      </c>
      <c r="O1790">
        <v>10909</v>
      </c>
      <c r="P1790">
        <v>12000</v>
      </c>
      <c r="Q1790">
        <v>2594</v>
      </c>
      <c r="R1790">
        <v>6</v>
      </c>
      <c r="S1790">
        <v>32618</v>
      </c>
      <c r="T1790">
        <v>36000</v>
      </c>
      <c r="U1790">
        <v>7674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39</v>
      </c>
      <c r="AI1790">
        <v>162137</v>
      </c>
      <c r="AJ1790">
        <v>234000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234000</v>
      </c>
      <c r="BD1790">
        <v>4157</v>
      </c>
      <c r="BE1790">
        <v>4176</v>
      </c>
      <c r="BF1790">
        <v>6000</v>
      </c>
      <c r="BG1790" s="1">
        <v>44500</v>
      </c>
      <c r="BH1790" s="1">
        <v>44254</v>
      </c>
      <c r="BI1790" s="1">
        <v>44545.249606481484</v>
      </c>
      <c r="BJ1790" s="1">
        <v>44524.239363425928</v>
      </c>
    </row>
    <row r="1791" spans="1:62" x14ac:dyDescent="0.25">
      <c r="A1791">
        <v>11038</v>
      </c>
      <c r="B1791" t="s">
        <v>201</v>
      </c>
      <c r="C1791" t="s">
        <v>202</v>
      </c>
      <c r="D1791">
        <v>11281</v>
      </c>
      <c r="E1791">
        <v>81</v>
      </c>
      <c r="F1791" t="s">
        <v>61</v>
      </c>
      <c r="G1791" t="s">
        <v>336</v>
      </c>
      <c r="H1791" t="s">
        <v>69</v>
      </c>
      <c r="I1791">
        <v>1000000089036</v>
      </c>
      <c r="J1791">
        <v>408938</v>
      </c>
      <c r="K1791" t="s">
        <v>64</v>
      </c>
      <c r="L1791" t="s">
        <v>145</v>
      </c>
      <c r="M1791" t="s">
        <v>80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216</v>
      </c>
      <c r="AX1791">
        <v>152712</v>
      </c>
      <c r="AY1791">
        <v>162000</v>
      </c>
      <c r="AZ1791">
        <v>0</v>
      </c>
      <c r="BA1791">
        <v>0</v>
      </c>
      <c r="BB1791">
        <v>0</v>
      </c>
      <c r="BC1791">
        <v>0</v>
      </c>
      <c r="BD1791">
        <v>707</v>
      </c>
      <c r="BE1791">
        <v>707</v>
      </c>
      <c r="BF1791">
        <v>750</v>
      </c>
      <c r="BG1791" s="1">
        <v>44324</v>
      </c>
      <c r="BH1791" s="1">
        <v>43897</v>
      </c>
      <c r="BI1791" s="1">
        <v>44545.249606481484</v>
      </c>
      <c r="BJ1791" s="1">
        <v>44524.239363425928</v>
      </c>
    </row>
    <row r="1792" spans="1:62" x14ac:dyDescent="0.25">
      <c r="A1792">
        <v>11038</v>
      </c>
      <c r="B1792" t="s">
        <v>201</v>
      </c>
      <c r="C1792" t="s">
        <v>202</v>
      </c>
      <c r="D1792">
        <v>11281</v>
      </c>
      <c r="E1792">
        <v>81</v>
      </c>
      <c r="F1792" t="s">
        <v>61</v>
      </c>
      <c r="G1792" t="s">
        <v>62</v>
      </c>
      <c r="H1792" t="s">
        <v>63</v>
      </c>
      <c r="I1792">
        <v>1000000076901</v>
      </c>
      <c r="J1792">
        <v>384736</v>
      </c>
      <c r="K1792" t="s">
        <v>64</v>
      </c>
      <c r="L1792" t="s">
        <v>445</v>
      </c>
      <c r="M1792" t="s">
        <v>66</v>
      </c>
      <c r="N1792">
        <v>3</v>
      </c>
      <c r="O1792">
        <v>29455</v>
      </c>
      <c r="P1792">
        <v>32400</v>
      </c>
      <c r="Q1792">
        <v>4776</v>
      </c>
      <c r="R1792">
        <v>1</v>
      </c>
      <c r="S1792">
        <v>9720</v>
      </c>
      <c r="T1792">
        <v>10800</v>
      </c>
      <c r="U1792">
        <v>1494</v>
      </c>
      <c r="V1792">
        <v>4</v>
      </c>
      <c r="W1792">
        <v>39175</v>
      </c>
      <c r="X1792">
        <v>43200</v>
      </c>
      <c r="Y1792">
        <v>6269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</v>
      </c>
      <c r="AI1792">
        <v>82263</v>
      </c>
      <c r="AJ1792">
        <v>108000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462</v>
      </c>
      <c r="AR1792">
        <v>4989600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108000</v>
      </c>
      <c r="BD1792">
        <v>8226</v>
      </c>
      <c r="BE1792">
        <v>8226</v>
      </c>
      <c r="BF1792">
        <v>10800</v>
      </c>
      <c r="BG1792" s="1">
        <v>44520</v>
      </c>
      <c r="BH1792" s="1">
        <v>44275</v>
      </c>
      <c r="BI1792" s="1">
        <v>44545.249606481484</v>
      </c>
      <c r="BJ1792" s="1">
        <v>44524.239363425928</v>
      </c>
    </row>
    <row r="1793" spans="1:62" x14ac:dyDescent="0.25">
      <c r="A1793">
        <v>11038</v>
      </c>
      <c r="B1793" t="s">
        <v>201</v>
      </c>
      <c r="C1793" t="s">
        <v>202</v>
      </c>
      <c r="D1793">
        <v>11281</v>
      </c>
      <c r="E1793">
        <v>81</v>
      </c>
      <c r="F1793" t="s">
        <v>61</v>
      </c>
      <c r="G1793" t="s">
        <v>336</v>
      </c>
      <c r="H1793" t="s">
        <v>69</v>
      </c>
      <c r="I1793">
        <v>1000000089432</v>
      </c>
      <c r="J1793">
        <v>409049</v>
      </c>
      <c r="K1793" t="s">
        <v>64</v>
      </c>
      <c r="L1793" t="s">
        <v>74</v>
      </c>
      <c r="M1793" t="s">
        <v>66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360</v>
      </c>
      <c r="AR1793">
        <v>360000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708</v>
      </c>
      <c r="BE1793">
        <v>710</v>
      </c>
      <c r="BF1793">
        <v>1000</v>
      </c>
      <c r="BG1793" s="1">
        <v>44024</v>
      </c>
      <c r="BH1793" s="1">
        <v>43910</v>
      </c>
      <c r="BI1793" s="1">
        <v>44545.249606481484</v>
      </c>
      <c r="BJ1793" s="1">
        <v>44524.239363425928</v>
      </c>
    </row>
    <row r="1794" spans="1:62" x14ac:dyDescent="0.25">
      <c r="A1794">
        <v>11038</v>
      </c>
      <c r="B1794" t="s">
        <v>201</v>
      </c>
      <c r="C1794" t="s">
        <v>202</v>
      </c>
      <c r="D1794">
        <v>11281</v>
      </c>
      <c r="E1794">
        <v>81</v>
      </c>
      <c r="F1794" t="s">
        <v>61</v>
      </c>
      <c r="G1794" t="s">
        <v>336</v>
      </c>
      <c r="H1794" t="s">
        <v>82</v>
      </c>
      <c r="I1794">
        <v>1000000106219</v>
      </c>
      <c r="J1794">
        <v>410199</v>
      </c>
      <c r="K1794" t="s">
        <v>64</v>
      </c>
      <c r="L1794" t="s">
        <v>146</v>
      </c>
      <c r="M1794" t="s">
        <v>66</v>
      </c>
      <c r="N1794">
        <v>24</v>
      </c>
      <c r="O1794">
        <v>21818</v>
      </c>
      <c r="P1794">
        <v>24000</v>
      </c>
      <c r="Q1794">
        <v>4410</v>
      </c>
      <c r="R1794">
        <v>42</v>
      </c>
      <c r="S1794">
        <v>37909</v>
      </c>
      <c r="T1794">
        <v>42000</v>
      </c>
      <c r="U1794">
        <v>7447</v>
      </c>
      <c r="V1794">
        <v>42</v>
      </c>
      <c r="W1794">
        <v>37909</v>
      </c>
      <c r="X1794">
        <v>42000</v>
      </c>
      <c r="Y1794">
        <v>7452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204</v>
      </c>
      <c r="AI1794">
        <v>147934</v>
      </c>
      <c r="AJ1794">
        <v>204000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204000</v>
      </c>
      <c r="BA1794">
        <v>0</v>
      </c>
      <c r="BB1794">
        <v>0</v>
      </c>
      <c r="BC1794">
        <v>0</v>
      </c>
      <c r="BD1794">
        <v>725</v>
      </c>
      <c r="BE1794">
        <v>725</v>
      </c>
      <c r="BF1794">
        <v>1000</v>
      </c>
      <c r="BG1794" s="1">
        <v>44521</v>
      </c>
      <c r="BH1794" s="1">
        <v>44490</v>
      </c>
      <c r="BI1794" s="1">
        <v>44545.249606481484</v>
      </c>
      <c r="BJ1794" s="1">
        <v>44524.239363425928</v>
      </c>
    </row>
    <row r="1795" spans="1:62" x14ac:dyDescent="0.25">
      <c r="A1795">
        <v>11038</v>
      </c>
      <c r="B1795" t="s">
        <v>201</v>
      </c>
      <c r="C1795" t="s">
        <v>202</v>
      </c>
      <c r="D1795">
        <v>11282</v>
      </c>
      <c r="E1795">
        <v>82</v>
      </c>
      <c r="F1795" t="s">
        <v>86</v>
      </c>
      <c r="G1795" t="s">
        <v>94</v>
      </c>
      <c r="H1795" t="s">
        <v>95</v>
      </c>
      <c r="I1795">
        <v>1000000001867</v>
      </c>
      <c r="J1795">
        <v>101922</v>
      </c>
      <c r="K1795" t="s">
        <v>64</v>
      </c>
      <c r="L1795" t="s">
        <v>96</v>
      </c>
      <c r="M1795" t="s">
        <v>66</v>
      </c>
      <c r="N1795">
        <v>0</v>
      </c>
      <c r="O1795">
        <v>0</v>
      </c>
      <c r="P1795">
        <v>0</v>
      </c>
      <c r="Q1795">
        <v>0</v>
      </c>
      <c r="R1795">
        <v>10</v>
      </c>
      <c r="S1795">
        <v>11806</v>
      </c>
      <c r="T1795">
        <v>13000</v>
      </c>
      <c r="U1795">
        <v>3603</v>
      </c>
      <c r="V1795">
        <v>20</v>
      </c>
      <c r="W1795">
        <v>23625</v>
      </c>
      <c r="X1795">
        <v>26000</v>
      </c>
      <c r="Y1795">
        <v>7219</v>
      </c>
      <c r="Z1795">
        <v>7</v>
      </c>
      <c r="AA1795">
        <v>8036</v>
      </c>
      <c r="AB1795">
        <v>9100</v>
      </c>
      <c r="AC1795">
        <v>0</v>
      </c>
      <c r="AD1795">
        <v>0</v>
      </c>
      <c r="AE1795">
        <v>0</v>
      </c>
      <c r="AF1795">
        <v>260</v>
      </c>
      <c r="AG1795">
        <v>2294</v>
      </c>
      <c r="AH1795">
        <v>24</v>
      </c>
      <c r="AI1795">
        <v>19687</v>
      </c>
      <c r="AJ1795">
        <v>31200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60</v>
      </c>
      <c r="AR1795">
        <v>78000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31200</v>
      </c>
      <c r="BA1795">
        <v>0</v>
      </c>
      <c r="BB1795">
        <v>0</v>
      </c>
      <c r="BC1795">
        <v>0</v>
      </c>
      <c r="BD1795">
        <v>820</v>
      </c>
      <c r="BE1795">
        <v>820</v>
      </c>
      <c r="BF1795">
        <v>1300</v>
      </c>
      <c r="BG1795" s="1">
        <v>44533</v>
      </c>
      <c r="BH1795" s="1">
        <v>44485</v>
      </c>
      <c r="BI1795" s="1">
        <v>44545.249606481484</v>
      </c>
      <c r="BJ1795" s="1">
        <v>44524.239363425928</v>
      </c>
    </row>
    <row r="1796" spans="1:62" x14ac:dyDescent="0.25">
      <c r="A1796">
        <v>11038</v>
      </c>
      <c r="B1796" t="s">
        <v>201</v>
      </c>
      <c r="C1796" t="s">
        <v>202</v>
      </c>
      <c r="D1796">
        <v>11283</v>
      </c>
      <c r="E1796">
        <v>83</v>
      </c>
      <c r="F1796" t="s">
        <v>111</v>
      </c>
      <c r="G1796" t="s">
        <v>117</v>
      </c>
      <c r="H1796" t="s">
        <v>118</v>
      </c>
      <c r="I1796">
        <v>1000000003052</v>
      </c>
      <c r="J1796">
        <v>118079</v>
      </c>
      <c r="K1796" t="s">
        <v>64</v>
      </c>
      <c r="L1796" t="s">
        <v>127</v>
      </c>
      <c r="M1796" t="s">
        <v>66</v>
      </c>
      <c r="N1796">
        <v>2</v>
      </c>
      <c r="O1796">
        <v>13500</v>
      </c>
      <c r="P1796">
        <v>15000</v>
      </c>
      <c r="Q1796">
        <v>1682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20</v>
      </c>
      <c r="AI1796">
        <v>118182</v>
      </c>
      <c r="AJ1796">
        <v>150000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150000</v>
      </c>
      <c r="BA1796">
        <v>0</v>
      </c>
      <c r="BB1796">
        <v>0</v>
      </c>
      <c r="BC1796">
        <v>0</v>
      </c>
      <c r="BD1796">
        <v>5909</v>
      </c>
      <c r="BE1796">
        <v>5883</v>
      </c>
      <c r="BF1796">
        <v>7500</v>
      </c>
      <c r="BG1796" s="1">
        <v>44464</v>
      </c>
      <c r="BH1796" s="1">
        <v>44478</v>
      </c>
      <c r="BI1796" s="1">
        <v>44545.249606481484</v>
      </c>
      <c r="BJ1796" s="1">
        <v>44524.239363425928</v>
      </c>
    </row>
    <row r="1797" spans="1:62" x14ac:dyDescent="0.25">
      <c r="A1797">
        <v>11038</v>
      </c>
      <c r="B1797" t="s">
        <v>201</v>
      </c>
      <c r="C1797" t="s">
        <v>202</v>
      </c>
      <c r="D1797">
        <v>11283</v>
      </c>
      <c r="E1797">
        <v>83</v>
      </c>
      <c r="F1797" t="s">
        <v>111</v>
      </c>
      <c r="G1797" t="s">
        <v>117</v>
      </c>
      <c r="H1797" t="s">
        <v>118</v>
      </c>
      <c r="I1797">
        <v>1000000006379</v>
      </c>
      <c r="J1797">
        <v>236916</v>
      </c>
      <c r="K1797" t="s">
        <v>64</v>
      </c>
      <c r="L1797" t="s">
        <v>120</v>
      </c>
      <c r="M1797" t="s">
        <v>66</v>
      </c>
      <c r="N1797">
        <v>6</v>
      </c>
      <c r="O1797">
        <v>43364</v>
      </c>
      <c r="P1797">
        <v>47700</v>
      </c>
      <c r="Q1797">
        <v>4705</v>
      </c>
      <c r="R1797">
        <v>25</v>
      </c>
      <c r="S1797">
        <v>179955</v>
      </c>
      <c r="T1797">
        <v>198750</v>
      </c>
      <c r="U1797">
        <v>18877</v>
      </c>
      <c r="V1797">
        <v>15</v>
      </c>
      <c r="W1797">
        <v>107974</v>
      </c>
      <c r="X1797">
        <v>119250</v>
      </c>
      <c r="Y1797">
        <v>11327</v>
      </c>
      <c r="Z1797">
        <v>7</v>
      </c>
      <c r="AA1797">
        <v>50591</v>
      </c>
      <c r="AB1797">
        <v>55650</v>
      </c>
      <c r="AC1797">
        <v>0</v>
      </c>
      <c r="AD1797">
        <v>0</v>
      </c>
      <c r="AE1797">
        <v>0</v>
      </c>
      <c r="AF1797">
        <v>0</v>
      </c>
      <c r="AG1797">
        <v>5489</v>
      </c>
      <c r="AH1797">
        <v>50</v>
      </c>
      <c r="AI1797">
        <v>322156</v>
      </c>
      <c r="AJ1797">
        <v>397500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397500</v>
      </c>
      <c r="BD1797">
        <v>6443</v>
      </c>
      <c r="BE1797">
        <v>6441</v>
      </c>
      <c r="BF1797">
        <v>7950</v>
      </c>
      <c r="BG1797" s="1">
        <v>44542</v>
      </c>
      <c r="BH1797" s="1">
        <v>44331</v>
      </c>
      <c r="BI1797" s="1">
        <v>44545.249606481484</v>
      </c>
      <c r="BJ1797" s="1">
        <v>44524.239363425928</v>
      </c>
    </row>
    <row r="1798" spans="1:62" x14ac:dyDescent="0.25">
      <c r="A1798">
        <v>11038</v>
      </c>
      <c r="B1798" t="s">
        <v>201</v>
      </c>
      <c r="C1798" t="s">
        <v>202</v>
      </c>
      <c r="D1798">
        <v>11283</v>
      </c>
      <c r="E1798">
        <v>83</v>
      </c>
      <c r="F1798" t="s">
        <v>111</v>
      </c>
      <c r="G1798" t="s">
        <v>129</v>
      </c>
      <c r="H1798" t="s">
        <v>130</v>
      </c>
      <c r="I1798">
        <v>1000000008705</v>
      </c>
      <c r="J1798">
        <v>332747</v>
      </c>
      <c r="K1798" t="s">
        <v>64</v>
      </c>
      <c r="L1798" t="s">
        <v>155</v>
      </c>
      <c r="M1798" t="s">
        <v>66</v>
      </c>
      <c r="N1798">
        <v>10</v>
      </c>
      <c r="O1798">
        <v>4545</v>
      </c>
      <c r="P1798">
        <v>5000</v>
      </c>
      <c r="Q1798">
        <v>2045</v>
      </c>
      <c r="R1798">
        <v>10</v>
      </c>
      <c r="S1798">
        <v>4318</v>
      </c>
      <c r="T1798">
        <v>5000</v>
      </c>
      <c r="U1798">
        <v>1818</v>
      </c>
      <c r="V1798">
        <v>10</v>
      </c>
      <c r="W1798">
        <v>4545</v>
      </c>
      <c r="X1798">
        <v>5000</v>
      </c>
      <c r="Y1798">
        <v>2045</v>
      </c>
      <c r="Z1798">
        <v>10</v>
      </c>
      <c r="AA1798">
        <v>4545</v>
      </c>
      <c r="AB1798">
        <v>5000</v>
      </c>
      <c r="AC1798">
        <v>0</v>
      </c>
      <c r="AD1798">
        <v>0</v>
      </c>
      <c r="AE1798">
        <v>0</v>
      </c>
      <c r="AF1798">
        <v>0</v>
      </c>
      <c r="AG1798">
        <v>2045</v>
      </c>
      <c r="AH1798">
        <v>90</v>
      </c>
      <c r="AI1798">
        <v>22500</v>
      </c>
      <c r="AJ1798">
        <v>45000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45000</v>
      </c>
      <c r="BD1798">
        <v>250</v>
      </c>
      <c r="BE1798">
        <v>250</v>
      </c>
      <c r="BF1798">
        <v>500</v>
      </c>
      <c r="BG1798" s="1">
        <v>44542</v>
      </c>
      <c r="BH1798" s="1">
        <v>44144</v>
      </c>
      <c r="BI1798" s="1">
        <v>44545.249606481484</v>
      </c>
      <c r="BJ1798" s="1">
        <v>44524.239363425928</v>
      </c>
    </row>
    <row r="1799" spans="1:62" x14ac:dyDescent="0.25">
      <c r="A1799">
        <v>11038</v>
      </c>
      <c r="B1799" t="s">
        <v>201</v>
      </c>
      <c r="C1799" t="s">
        <v>202</v>
      </c>
      <c r="D1799">
        <v>11283</v>
      </c>
      <c r="E1799">
        <v>83</v>
      </c>
      <c r="F1799" t="s">
        <v>111</v>
      </c>
      <c r="G1799" t="s">
        <v>129</v>
      </c>
      <c r="H1799" t="s">
        <v>130</v>
      </c>
      <c r="I1799">
        <v>1000000008704</v>
      </c>
      <c r="J1799">
        <v>332746</v>
      </c>
      <c r="K1799" t="s">
        <v>64</v>
      </c>
      <c r="L1799" t="s">
        <v>154</v>
      </c>
      <c r="M1799" t="s">
        <v>66</v>
      </c>
      <c r="N1799">
        <v>0</v>
      </c>
      <c r="O1799">
        <v>0</v>
      </c>
      <c r="P1799">
        <v>0</v>
      </c>
      <c r="Q1799">
        <v>0</v>
      </c>
      <c r="R1799">
        <v>40</v>
      </c>
      <c r="S1799">
        <v>18136</v>
      </c>
      <c r="T1799">
        <v>20000</v>
      </c>
      <c r="U1799">
        <v>8136</v>
      </c>
      <c r="V1799">
        <v>20</v>
      </c>
      <c r="W1799">
        <v>9045</v>
      </c>
      <c r="X1799">
        <v>10000</v>
      </c>
      <c r="Y1799">
        <v>4045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120</v>
      </c>
      <c r="AI1799">
        <v>30000</v>
      </c>
      <c r="AJ1799">
        <v>60000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60000</v>
      </c>
      <c r="BD1799">
        <v>250</v>
      </c>
      <c r="BE1799">
        <v>250</v>
      </c>
      <c r="BF1799">
        <v>500</v>
      </c>
      <c r="BG1799" s="1">
        <v>44517</v>
      </c>
      <c r="BH1799" s="1">
        <v>44144</v>
      </c>
      <c r="BI1799" s="1">
        <v>44545.249606481484</v>
      </c>
      <c r="BJ1799" s="1">
        <v>44524.239363425928</v>
      </c>
    </row>
    <row r="1800" spans="1:62" x14ac:dyDescent="0.25">
      <c r="A1800">
        <v>11038</v>
      </c>
      <c r="B1800" t="s">
        <v>201</v>
      </c>
      <c r="C1800" t="s">
        <v>202</v>
      </c>
      <c r="D1800">
        <v>11283</v>
      </c>
      <c r="E1800">
        <v>83</v>
      </c>
      <c r="F1800" t="s">
        <v>111</v>
      </c>
      <c r="G1800" t="s">
        <v>129</v>
      </c>
      <c r="H1800" t="s">
        <v>130</v>
      </c>
      <c r="I1800">
        <v>1000000004022</v>
      </c>
      <c r="J1800">
        <v>144942</v>
      </c>
      <c r="K1800" t="s">
        <v>64</v>
      </c>
      <c r="L1800" t="s">
        <v>136</v>
      </c>
      <c r="M1800" t="s">
        <v>66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3545</v>
      </c>
      <c r="T1800">
        <v>3900</v>
      </c>
      <c r="U1800">
        <v>1091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54</v>
      </c>
      <c r="AI1800">
        <v>132546</v>
      </c>
      <c r="AJ1800">
        <v>210600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210600</v>
      </c>
      <c r="BD1800">
        <v>2455</v>
      </c>
      <c r="BE1800">
        <v>2455</v>
      </c>
      <c r="BF1800">
        <v>3900</v>
      </c>
      <c r="BG1800" s="1">
        <v>44471</v>
      </c>
      <c r="BH1800" s="1">
        <v>44144</v>
      </c>
      <c r="BI1800" s="1">
        <v>44545.249606481484</v>
      </c>
      <c r="BJ1800" s="1">
        <v>44524.239363425928</v>
      </c>
    </row>
    <row r="1801" spans="1:62" x14ac:dyDescent="0.25">
      <c r="A1801">
        <v>11038</v>
      </c>
      <c r="B1801" t="s">
        <v>201</v>
      </c>
      <c r="C1801" t="s">
        <v>202</v>
      </c>
      <c r="D1801">
        <v>11282</v>
      </c>
      <c r="E1801">
        <v>82</v>
      </c>
      <c r="F1801" t="s">
        <v>86</v>
      </c>
      <c r="G1801" t="s">
        <v>87</v>
      </c>
      <c r="H1801" t="s">
        <v>88</v>
      </c>
      <c r="I1801">
        <v>1000000010553</v>
      </c>
      <c r="J1801">
        <v>366492</v>
      </c>
      <c r="K1801" t="s">
        <v>64</v>
      </c>
      <c r="L1801" t="s">
        <v>89</v>
      </c>
      <c r="M1801" t="s">
        <v>66</v>
      </c>
      <c r="N1801">
        <v>0</v>
      </c>
      <c r="O1801">
        <v>0</v>
      </c>
      <c r="P1801">
        <v>0</v>
      </c>
      <c r="Q1801">
        <v>0</v>
      </c>
      <c r="R1801">
        <v>5</v>
      </c>
      <c r="S1801">
        <v>62100</v>
      </c>
      <c r="T1801">
        <v>69000</v>
      </c>
      <c r="U1801">
        <v>9571</v>
      </c>
      <c r="V1801">
        <v>9</v>
      </c>
      <c r="W1801">
        <v>112658</v>
      </c>
      <c r="X1801">
        <v>124200</v>
      </c>
      <c r="Y1801">
        <v>17932</v>
      </c>
      <c r="Z1801">
        <v>1</v>
      </c>
      <c r="AA1801">
        <v>11918</v>
      </c>
      <c r="AB1801">
        <v>13800</v>
      </c>
      <c r="AC1801">
        <v>0</v>
      </c>
      <c r="AD1801">
        <v>0</v>
      </c>
      <c r="AE1801">
        <v>0</v>
      </c>
      <c r="AF1801">
        <v>690</v>
      </c>
      <c r="AG1801">
        <v>1391</v>
      </c>
      <c r="AH1801">
        <v>50</v>
      </c>
      <c r="AI1801">
        <v>526375</v>
      </c>
      <c r="AJ1801">
        <v>690000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690000</v>
      </c>
      <c r="BA1801">
        <v>0</v>
      </c>
      <c r="BB1801">
        <v>0</v>
      </c>
      <c r="BC1801">
        <v>0</v>
      </c>
      <c r="BD1801">
        <v>10528</v>
      </c>
      <c r="BE1801">
        <v>10581</v>
      </c>
      <c r="BF1801">
        <v>13800</v>
      </c>
      <c r="BG1801" s="1">
        <v>44533</v>
      </c>
      <c r="BH1801" s="1">
        <v>44508</v>
      </c>
      <c r="BI1801" s="1">
        <v>44545.249606481484</v>
      </c>
      <c r="BJ1801" s="1">
        <v>44524.239363425928</v>
      </c>
    </row>
    <row r="1802" spans="1:62" x14ac:dyDescent="0.25">
      <c r="A1802">
        <v>11038</v>
      </c>
      <c r="B1802" t="s">
        <v>201</v>
      </c>
      <c r="C1802" t="s">
        <v>202</v>
      </c>
      <c r="D1802">
        <v>11281</v>
      </c>
      <c r="E1802">
        <v>81</v>
      </c>
      <c r="F1802" t="s">
        <v>61</v>
      </c>
      <c r="G1802" t="s">
        <v>336</v>
      </c>
      <c r="H1802" t="s">
        <v>69</v>
      </c>
      <c r="I1802">
        <v>1000000115533</v>
      </c>
      <c r="J1802">
        <v>414322</v>
      </c>
      <c r="K1802" t="s">
        <v>64</v>
      </c>
      <c r="L1802" t="s">
        <v>406</v>
      </c>
      <c r="M1802" t="s">
        <v>66</v>
      </c>
      <c r="N1802">
        <v>0</v>
      </c>
      <c r="O1802">
        <v>0</v>
      </c>
      <c r="P1802">
        <v>0</v>
      </c>
      <c r="Q1802">
        <v>0</v>
      </c>
      <c r="R1802">
        <v>24</v>
      </c>
      <c r="S1802">
        <v>10909</v>
      </c>
      <c r="T1802">
        <v>12000</v>
      </c>
      <c r="U1802">
        <v>2477</v>
      </c>
      <c r="V1802">
        <v>24</v>
      </c>
      <c r="W1802">
        <v>10855</v>
      </c>
      <c r="X1802">
        <v>12000</v>
      </c>
      <c r="Y1802">
        <v>2210</v>
      </c>
      <c r="Z1802">
        <v>24</v>
      </c>
      <c r="AA1802">
        <v>10909</v>
      </c>
      <c r="AB1802">
        <v>12000</v>
      </c>
      <c r="AC1802">
        <v>0</v>
      </c>
      <c r="AD1802">
        <v>0</v>
      </c>
      <c r="AE1802">
        <v>0</v>
      </c>
      <c r="AF1802">
        <v>0</v>
      </c>
      <c r="AG1802">
        <v>2265</v>
      </c>
      <c r="AH1802">
        <v>312</v>
      </c>
      <c r="AI1802">
        <v>112377</v>
      </c>
      <c r="AJ1802">
        <v>156000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156000</v>
      </c>
      <c r="BA1802">
        <v>0</v>
      </c>
      <c r="BB1802">
        <v>0</v>
      </c>
      <c r="BC1802">
        <v>0</v>
      </c>
      <c r="BD1802">
        <v>360</v>
      </c>
      <c r="BE1802">
        <v>356</v>
      </c>
      <c r="BF1802">
        <v>500</v>
      </c>
      <c r="BG1802" s="1">
        <v>44543</v>
      </c>
      <c r="BH1802" s="1">
        <v>44490</v>
      </c>
      <c r="BI1802" s="1">
        <v>44545.249606481484</v>
      </c>
      <c r="BJ1802" s="1">
        <v>44524.239363425928</v>
      </c>
    </row>
    <row r="1803" spans="1:62" x14ac:dyDescent="0.25">
      <c r="A1803">
        <v>11038</v>
      </c>
      <c r="B1803" t="s">
        <v>201</v>
      </c>
      <c r="C1803" t="s">
        <v>202</v>
      </c>
      <c r="D1803">
        <v>11281</v>
      </c>
      <c r="E1803">
        <v>81</v>
      </c>
      <c r="F1803" t="s">
        <v>61</v>
      </c>
      <c r="G1803" t="s">
        <v>336</v>
      </c>
      <c r="H1803" t="s">
        <v>69</v>
      </c>
      <c r="I1803">
        <v>1000000015629</v>
      </c>
      <c r="J1803">
        <v>391927</v>
      </c>
      <c r="K1803" t="s">
        <v>64</v>
      </c>
      <c r="L1803" t="s">
        <v>75</v>
      </c>
      <c r="M1803" t="s">
        <v>80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706</v>
      </c>
      <c r="BE1803">
        <v>707</v>
      </c>
      <c r="BF1803">
        <v>1300</v>
      </c>
      <c r="BG1803" s="1">
        <v>44049</v>
      </c>
      <c r="BH1803" s="1">
        <v>43825</v>
      </c>
      <c r="BI1803" s="1">
        <v>44545.249606481484</v>
      </c>
      <c r="BJ1803" s="1">
        <v>44524.239363425928</v>
      </c>
    </row>
    <row r="1804" spans="1:62" x14ac:dyDescent="0.25">
      <c r="A1804">
        <v>11038</v>
      </c>
      <c r="B1804" t="s">
        <v>201</v>
      </c>
      <c r="C1804" t="s">
        <v>202</v>
      </c>
      <c r="D1804">
        <v>11281</v>
      </c>
      <c r="E1804">
        <v>81</v>
      </c>
      <c r="F1804" t="s">
        <v>61</v>
      </c>
      <c r="G1804" t="s">
        <v>62</v>
      </c>
      <c r="H1804" t="s">
        <v>63</v>
      </c>
      <c r="I1804">
        <v>1000000076825</v>
      </c>
      <c r="J1804">
        <v>384747</v>
      </c>
      <c r="K1804" t="s">
        <v>64</v>
      </c>
      <c r="L1804" t="s">
        <v>447</v>
      </c>
      <c r="M1804" t="s">
        <v>66</v>
      </c>
      <c r="N1804">
        <v>1</v>
      </c>
      <c r="O1804">
        <v>9818</v>
      </c>
      <c r="P1804">
        <v>10800</v>
      </c>
      <c r="Q1804">
        <v>1592</v>
      </c>
      <c r="R1804">
        <v>6</v>
      </c>
      <c r="S1804">
        <v>58222</v>
      </c>
      <c r="T1804">
        <v>64800</v>
      </c>
      <c r="U1804">
        <v>8864</v>
      </c>
      <c r="V1804">
        <v>5</v>
      </c>
      <c r="W1804">
        <v>48895</v>
      </c>
      <c r="X1804">
        <v>54000</v>
      </c>
      <c r="Y1804">
        <v>7763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8</v>
      </c>
      <c r="AI1804">
        <v>65810</v>
      </c>
      <c r="AJ1804">
        <v>86400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462</v>
      </c>
      <c r="AR1804">
        <v>4989600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86400</v>
      </c>
      <c r="BD1804">
        <v>8226</v>
      </c>
      <c r="BE1804">
        <v>8226</v>
      </c>
      <c r="BF1804">
        <v>10800</v>
      </c>
      <c r="BG1804" s="1">
        <v>44530</v>
      </c>
      <c r="BH1804" s="1">
        <v>44275</v>
      </c>
      <c r="BI1804" s="1">
        <v>44545.249606481484</v>
      </c>
      <c r="BJ1804" s="1">
        <v>44524.239363425928</v>
      </c>
    </row>
    <row r="1805" spans="1:62" x14ac:dyDescent="0.25">
      <c r="A1805">
        <v>11038</v>
      </c>
      <c r="B1805" t="s">
        <v>201</v>
      </c>
      <c r="C1805" t="s">
        <v>202</v>
      </c>
      <c r="D1805">
        <v>11282</v>
      </c>
      <c r="E1805">
        <v>82</v>
      </c>
      <c r="F1805" t="s">
        <v>86</v>
      </c>
      <c r="G1805" t="s">
        <v>87</v>
      </c>
      <c r="H1805" t="s">
        <v>90</v>
      </c>
      <c r="I1805">
        <v>1000000018059</v>
      </c>
      <c r="J1805">
        <v>396601</v>
      </c>
      <c r="K1805" t="s">
        <v>64</v>
      </c>
      <c r="L1805" t="s">
        <v>109</v>
      </c>
      <c r="M1805" t="s">
        <v>66</v>
      </c>
      <c r="N1805">
        <v>9</v>
      </c>
      <c r="O1805">
        <v>24941</v>
      </c>
      <c r="P1805">
        <v>27900</v>
      </c>
      <c r="Q1805">
        <v>3456</v>
      </c>
      <c r="R1805">
        <v>10</v>
      </c>
      <c r="S1805">
        <v>27731</v>
      </c>
      <c r="T1805">
        <v>31000</v>
      </c>
      <c r="U1805">
        <v>3859</v>
      </c>
      <c r="V1805">
        <v>12</v>
      </c>
      <c r="W1805">
        <v>33367</v>
      </c>
      <c r="X1805">
        <v>37200</v>
      </c>
      <c r="Y1805">
        <v>4721</v>
      </c>
      <c r="Z1805">
        <v>10</v>
      </c>
      <c r="AA1805">
        <v>22517</v>
      </c>
      <c r="AB1805">
        <v>31000</v>
      </c>
      <c r="AC1805">
        <v>0</v>
      </c>
      <c r="AD1805">
        <v>0</v>
      </c>
      <c r="AE1805">
        <v>0</v>
      </c>
      <c r="AF1805">
        <v>6231</v>
      </c>
      <c r="AG1805">
        <v>-1354</v>
      </c>
      <c r="AH1805">
        <v>82</v>
      </c>
      <c r="AI1805">
        <v>195748</v>
      </c>
      <c r="AJ1805">
        <v>254200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254200</v>
      </c>
      <c r="BD1805">
        <v>2387</v>
      </c>
      <c r="BE1805">
        <v>2387</v>
      </c>
      <c r="BF1805">
        <v>3100</v>
      </c>
      <c r="BG1805" s="1">
        <v>44542</v>
      </c>
      <c r="BH1805" s="1">
        <v>44327</v>
      </c>
      <c r="BI1805" s="1">
        <v>44545.249606481484</v>
      </c>
      <c r="BJ1805" s="1">
        <v>44524.239363425928</v>
      </c>
    </row>
    <row r="1806" spans="1:62" x14ac:dyDescent="0.25">
      <c r="A1806">
        <v>11038</v>
      </c>
      <c r="B1806" t="s">
        <v>201</v>
      </c>
      <c r="C1806" t="s">
        <v>202</v>
      </c>
      <c r="D1806">
        <v>11281</v>
      </c>
      <c r="E1806">
        <v>81</v>
      </c>
      <c r="F1806" t="s">
        <v>61</v>
      </c>
      <c r="G1806" t="s">
        <v>62</v>
      </c>
      <c r="H1806" t="s">
        <v>63</v>
      </c>
      <c r="I1806">
        <v>1000000085830</v>
      </c>
      <c r="J1806">
        <v>406669</v>
      </c>
      <c r="K1806" t="s">
        <v>64</v>
      </c>
      <c r="L1806" t="s">
        <v>65</v>
      </c>
      <c r="M1806" t="s">
        <v>66</v>
      </c>
      <c r="N1806">
        <v>0</v>
      </c>
      <c r="O1806">
        <v>0</v>
      </c>
      <c r="P1806">
        <v>0</v>
      </c>
      <c r="Q1806">
        <v>0</v>
      </c>
      <c r="R1806">
        <v>72</v>
      </c>
      <c r="S1806">
        <v>58909</v>
      </c>
      <c r="T1806">
        <v>64800</v>
      </c>
      <c r="U1806">
        <v>8643</v>
      </c>
      <c r="V1806">
        <v>12</v>
      </c>
      <c r="W1806">
        <v>9818</v>
      </c>
      <c r="X1806">
        <v>10800</v>
      </c>
      <c r="Y1806">
        <v>1441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672</v>
      </c>
      <c r="AI1806">
        <v>469150</v>
      </c>
      <c r="AJ1806">
        <v>604800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604800</v>
      </c>
      <c r="BD1806">
        <v>698</v>
      </c>
      <c r="BE1806">
        <v>698</v>
      </c>
      <c r="BF1806">
        <v>900</v>
      </c>
      <c r="BG1806" s="1">
        <v>44521</v>
      </c>
      <c r="BH1806" s="1">
        <v>43909</v>
      </c>
      <c r="BI1806" s="1">
        <v>44545.249606481484</v>
      </c>
      <c r="BJ1806" s="1">
        <v>44524.239363425928</v>
      </c>
    </row>
    <row r="1807" spans="1:62" x14ac:dyDescent="0.25">
      <c r="A1807">
        <v>11038</v>
      </c>
      <c r="B1807" t="s">
        <v>201</v>
      </c>
      <c r="C1807" t="s">
        <v>202</v>
      </c>
      <c r="D1807">
        <v>11281</v>
      </c>
      <c r="E1807">
        <v>81</v>
      </c>
      <c r="F1807" t="s">
        <v>61</v>
      </c>
      <c r="G1807" t="s">
        <v>336</v>
      </c>
      <c r="H1807" t="s">
        <v>82</v>
      </c>
      <c r="I1807">
        <v>1000000115529</v>
      </c>
      <c r="J1807">
        <v>414319</v>
      </c>
      <c r="K1807" t="s">
        <v>64</v>
      </c>
      <c r="L1807" t="s">
        <v>405</v>
      </c>
      <c r="M1807" t="s">
        <v>66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60</v>
      </c>
      <c r="W1807">
        <v>26945</v>
      </c>
      <c r="X1807">
        <v>30000</v>
      </c>
      <c r="Y1807">
        <v>5577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300</v>
      </c>
      <c r="AI1807">
        <v>106843</v>
      </c>
      <c r="AJ1807">
        <v>150000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150000</v>
      </c>
      <c r="BA1807">
        <v>0</v>
      </c>
      <c r="BB1807">
        <v>0</v>
      </c>
      <c r="BC1807">
        <v>0</v>
      </c>
      <c r="BD1807">
        <v>356</v>
      </c>
      <c r="BE1807">
        <v>357</v>
      </c>
      <c r="BF1807">
        <v>500</v>
      </c>
      <c r="BG1807" s="1">
        <v>44525</v>
      </c>
      <c r="BH1807" s="1">
        <v>44490</v>
      </c>
      <c r="BI1807" s="1">
        <v>44545.249606481484</v>
      </c>
      <c r="BJ1807" s="1">
        <v>44524.239363425928</v>
      </c>
    </row>
    <row r="1808" spans="1:62" x14ac:dyDescent="0.25">
      <c r="A1808">
        <v>11038</v>
      </c>
      <c r="B1808" t="s">
        <v>201</v>
      </c>
      <c r="C1808" t="s">
        <v>202</v>
      </c>
      <c r="D1808">
        <v>11283</v>
      </c>
      <c r="E1808">
        <v>83</v>
      </c>
      <c r="F1808" t="s">
        <v>111</v>
      </c>
      <c r="G1808" t="s">
        <v>129</v>
      </c>
      <c r="H1808" t="s">
        <v>130</v>
      </c>
      <c r="I1808">
        <v>1000000001703</v>
      </c>
      <c r="J1808">
        <v>101300</v>
      </c>
      <c r="K1808" t="s">
        <v>64</v>
      </c>
      <c r="L1808" t="s">
        <v>142</v>
      </c>
      <c r="M1808" t="s">
        <v>66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12</v>
      </c>
      <c r="AI1808">
        <v>152880</v>
      </c>
      <c r="AJ1808">
        <v>190800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48</v>
      </c>
      <c r="AR1808">
        <v>763200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190800</v>
      </c>
      <c r="BD1808">
        <v>12740</v>
      </c>
      <c r="BE1808">
        <v>12740</v>
      </c>
      <c r="BF1808">
        <v>15900</v>
      </c>
      <c r="BG1808" s="1">
        <v>44343</v>
      </c>
      <c r="BH1808" s="1">
        <v>44148</v>
      </c>
      <c r="BI1808" s="1">
        <v>44545.249606481484</v>
      </c>
      <c r="BJ1808" s="1">
        <v>44524.239363425928</v>
      </c>
    </row>
    <row r="1809" spans="1:62" x14ac:dyDescent="0.25">
      <c r="A1809">
        <v>11038</v>
      </c>
      <c r="B1809" t="s">
        <v>201</v>
      </c>
      <c r="C1809" t="s">
        <v>202</v>
      </c>
      <c r="D1809">
        <v>11281</v>
      </c>
      <c r="E1809">
        <v>81</v>
      </c>
      <c r="F1809" t="s">
        <v>61</v>
      </c>
      <c r="G1809" t="s">
        <v>336</v>
      </c>
      <c r="H1809" t="s">
        <v>69</v>
      </c>
      <c r="I1809">
        <v>1000000015630</v>
      </c>
      <c r="J1809">
        <v>391928</v>
      </c>
      <c r="K1809" t="s">
        <v>64</v>
      </c>
      <c r="L1809" t="s">
        <v>71</v>
      </c>
      <c r="M1809" t="s">
        <v>80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700</v>
      </c>
      <c r="BE1809">
        <v>706</v>
      </c>
      <c r="BF1809">
        <v>1200</v>
      </c>
      <c r="BG1809" s="1">
        <v>43922</v>
      </c>
      <c r="BH1809" s="1">
        <v>43825</v>
      </c>
      <c r="BI1809" s="1">
        <v>44545.249606481484</v>
      </c>
      <c r="BJ1809" s="1">
        <v>44524.239363425928</v>
      </c>
    </row>
    <row r="1810" spans="1:62" x14ac:dyDescent="0.25">
      <c r="A1810">
        <v>11038</v>
      </c>
      <c r="B1810" t="s">
        <v>201</v>
      </c>
      <c r="C1810" t="s">
        <v>202</v>
      </c>
      <c r="D1810">
        <v>11283</v>
      </c>
      <c r="E1810">
        <v>83</v>
      </c>
      <c r="F1810" t="s">
        <v>111</v>
      </c>
      <c r="G1810" t="s">
        <v>117</v>
      </c>
      <c r="H1810" t="s">
        <v>118</v>
      </c>
      <c r="I1810">
        <v>1000000003053</v>
      </c>
      <c r="J1810">
        <v>118101</v>
      </c>
      <c r="K1810" t="s">
        <v>64</v>
      </c>
      <c r="L1810" t="s">
        <v>122</v>
      </c>
      <c r="M1810" t="s">
        <v>66</v>
      </c>
      <c r="N1810">
        <v>1</v>
      </c>
      <c r="O1810">
        <v>5909</v>
      </c>
      <c r="P1810">
        <v>6500</v>
      </c>
      <c r="Q1810">
        <v>955</v>
      </c>
      <c r="R1810">
        <v>1</v>
      </c>
      <c r="S1810">
        <v>5909</v>
      </c>
      <c r="T1810">
        <v>6500</v>
      </c>
      <c r="U1810">
        <v>955</v>
      </c>
      <c r="V1810">
        <v>2</v>
      </c>
      <c r="W1810">
        <v>11818</v>
      </c>
      <c r="X1810">
        <v>13000</v>
      </c>
      <c r="Y1810">
        <v>1909</v>
      </c>
      <c r="Z1810">
        <v>1</v>
      </c>
      <c r="AA1810">
        <v>5850</v>
      </c>
      <c r="AB1810">
        <v>6500</v>
      </c>
      <c r="AC1810">
        <v>0</v>
      </c>
      <c r="AD1810">
        <v>0</v>
      </c>
      <c r="AE1810">
        <v>0</v>
      </c>
      <c r="AF1810">
        <v>65</v>
      </c>
      <c r="AG1810">
        <v>895</v>
      </c>
      <c r="AH1810">
        <v>10</v>
      </c>
      <c r="AI1810">
        <v>49546</v>
      </c>
      <c r="AJ1810">
        <v>65000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65000</v>
      </c>
      <c r="BD1810">
        <v>4955</v>
      </c>
      <c r="BE1810">
        <v>4940</v>
      </c>
      <c r="BF1810">
        <v>6500</v>
      </c>
      <c r="BG1810" s="1">
        <v>44542</v>
      </c>
      <c r="BH1810" s="1">
        <v>44313</v>
      </c>
      <c r="BI1810" s="1">
        <v>44545.249606481484</v>
      </c>
      <c r="BJ1810" s="1">
        <v>44524.239363425928</v>
      </c>
    </row>
    <row r="1811" spans="1:62" x14ac:dyDescent="0.25">
      <c r="A1811">
        <v>11038</v>
      </c>
      <c r="B1811" t="s">
        <v>201</v>
      </c>
      <c r="C1811" t="s">
        <v>202</v>
      </c>
      <c r="D1811">
        <v>11281</v>
      </c>
      <c r="E1811">
        <v>81</v>
      </c>
      <c r="F1811" t="s">
        <v>61</v>
      </c>
      <c r="G1811" t="s">
        <v>62</v>
      </c>
      <c r="H1811" t="s">
        <v>63</v>
      </c>
      <c r="I1811">
        <v>1000000019975</v>
      </c>
      <c r="J1811">
        <v>375283</v>
      </c>
      <c r="K1811" t="s">
        <v>64</v>
      </c>
      <c r="L1811" t="s">
        <v>77</v>
      </c>
      <c r="M1811" t="s">
        <v>66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12</v>
      </c>
      <c r="AI1811">
        <v>4054</v>
      </c>
      <c r="AJ1811">
        <v>5400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5400</v>
      </c>
      <c r="BD1811">
        <v>338</v>
      </c>
      <c r="BE1811">
        <v>338</v>
      </c>
      <c r="BF1811">
        <v>450</v>
      </c>
      <c r="BG1811" s="1">
        <v>44334</v>
      </c>
      <c r="BH1811" s="1">
        <v>44226</v>
      </c>
      <c r="BI1811" s="1">
        <v>44545.249606481484</v>
      </c>
      <c r="BJ1811" s="1">
        <v>44524.239363425928</v>
      </c>
    </row>
    <row r="1812" spans="1:62" x14ac:dyDescent="0.25">
      <c r="A1812">
        <v>11038</v>
      </c>
      <c r="B1812" t="s">
        <v>201</v>
      </c>
      <c r="C1812" t="s">
        <v>202</v>
      </c>
      <c r="D1812">
        <v>11282</v>
      </c>
      <c r="E1812">
        <v>82</v>
      </c>
      <c r="F1812" t="s">
        <v>86</v>
      </c>
      <c r="G1812" t="s">
        <v>87</v>
      </c>
      <c r="H1812" t="s">
        <v>90</v>
      </c>
      <c r="I1812">
        <v>1000000007704</v>
      </c>
      <c r="J1812">
        <v>298380</v>
      </c>
      <c r="K1812" t="s">
        <v>64</v>
      </c>
      <c r="L1812" t="s">
        <v>91</v>
      </c>
      <c r="M1812" t="s">
        <v>66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5909</v>
      </c>
      <c r="T1812">
        <v>6500</v>
      </c>
      <c r="U1812">
        <v>1172</v>
      </c>
      <c r="V1812">
        <v>2</v>
      </c>
      <c r="W1812">
        <v>11695</v>
      </c>
      <c r="X1812">
        <v>13000</v>
      </c>
      <c r="Y1812">
        <v>2115</v>
      </c>
      <c r="Z1812">
        <v>2</v>
      </c>
      <c r="AA1812">
        <v>11695</v>
      </c>
      <c r="AB1812">
        <v>13000</v>
      </c>
      <c r="AC1812">
        <v>0</v>
      </c>
      <c r="AD1812">
        <v>0</v>
      </c>
      <c r="AE1812">
        <v>0</v>
      </c>
      <c r="AF1812">
        <v>136</v>
      </c>
      <c r="AG1812">
        <v>2009</v>
      </c>
      <c r="AH1812">
        <v>84</v>
      </c>
      <c r="AI1812">
        <v>429683</v>
      </c>
      <c r="AJ1812">
        <v>546000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546000</v>
      </c>
      <c r="BA1812">
        <v>0</v>
      </c>
      <c r="BB1812">
        <v>0</v>
      </c>
      <c r="BC1812">
        <v>0</v>
      </c>
      <c r="BD1812">
        <v>5115</v>
      </c>
      <c r="BE1812">
        <v>5064</v>
      </c>
      <c r="BF1812">
        <v>6500</v>
      </c>
      <c r="BG1812" s="1">
        <v>44531</v>
      </c>
      <c r="BH1812" s="1">
        <v>44508</v>
      </c>
      <c r="BI1812" s="1">
        <v>44545.249606481484</v>
      </c>
      <c r="BJ1812" s="1">
        <v>44524.239363425928</v>
      </c>
    </row>
    <row r="1813" spans="1:62" x14ac:dyDescent="0.25">
      <c r="A1813">
        <v>11038</v>
      </c>
      <c r="B1813" t="s">
        <v>201</v>
      </c>
      <c r="C1813" t="s">
        <v>202</v>
      </c>
      <c r="D1813">
        <v>11283</v>
      </c>
      <c r="E1813">
        <v>83</v>
      </c>
      <c r="F1813" t="s">
        <v>111</v>
      </c>
      <c r="G1813" t="s">
        <v>112</v>
      </c>
      <c r="H1813" t="s">
        <v>113</v>
      </c>
      <c r="I1813">
        <v>1000000085223</v>
      </c>
      <c r="J1813">
        <v>406217</v>
      </c>
      <c r="K1813" t="s">
        <v>64</v>
      </c>
      <c r="L1813" t="s">
        <v>115</v>
      </c>
      <c r="M1813" t="s">
        <v>66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24</v>
      </c>
      <c r="AR1813">
        <v>285600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9271</v>
      </c>
      <c r="BE1813">
        <v>9271</v>
      </c>
      <c r="BF1813">
        <v>11900</v>
      </c>
      <c r="BG1813" s="1">
        <v>44080</v>
      </c>
      <c r="BH1813" s="1">
        <v>43916</v>
      </c>
      <c r="BI1813" s="1">
        <v>44545.249606481484</v>
      </c>
      <c r="BJ1813" s="1">
        <v>44524.239363425928</v>
      </c>
    </row>
    <row r="1814" spans="1:62" x14ac:dyDescent="0.25">
      <c r="A1814">
        <v>11038</v>
      </c>
      <c r="B1814" t="s">
        <v>201</v>
      </c>
      <c r="C1814" t="s">
        <v>202</v>
      </c>
      <c r="D1814">
        <v>11283</v>
      </c>
      <c r="E1814">
        <v>83</v>
      </c>
      <c r="F1814" t="s">
        <v>111</v>
      </c>
      <c r="G1814" t="s">
        <v>117</v>
      </c>
      <c r="H1814" t="s">
        <v>118</v>
      </c>
      <c r="I1814">
        <v>1000000003054</v>
      </c>
      <c r="J1814">
        <v>118109</v>
      </c>
      <c r="K1814" t="s">
        <v>64</v>
      </c>
      <c r="L1814" t="s">
        <v>123</v>
      </c>
      <c r="M1814" t="s">
        <v>66</v>
      </c>
      <c r="N1814">
        <v>0</v>
      </c>
      <c r="O1814">
        <v>0</v>
      </c>
      <c r="P1814">
        <v>0</v>
      </c>
      <c r="Q1814">
        <v>0</v>
      </c>
      <c r="R1814">
        <v>7</v>
      </c>
      <c r="S1814">
        <v>41127</v>
      </c>
      <c r="T1814">
        <v>45500</v>
      </c>
      <c r="U1814">
        <v>6445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9</v>
      </c>
      <c r="AI1814">
        <v>44591</v>
      </c>
      <c r="AJ1814">
        <v>58500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58500</v>
      </c>
      <c r="BD1814">
        <v>4955</v>
      </c>
      <c r="BE1814">
        <v>4955</v>
      </c>
      <c r="BF1814">
        <v>6500</v>
      </c>
      <c r="BG1814" s="1">
        <v>44500</v>
      </c>
      <c r="BH1814" s="1">
        <v>44354</v>
      </c>
      <c r="BI1814" s="1">
        <v>44545.249606481484</v>
      </c>
      <c r="BJ1814" s="1">
        <v>44524.239363425928</v>
      </c>
    </row>
    <row r="1815" spans="1:62" x14ac:dyDescent="0.25">
      <c r="A1815">
        <v>11038</v>
      </c>
      <c r="B1815" t="s">
        <v>201</v>
      </c>
      <c r="C1815" t="s">
        <v>202</v>
      </c>
      <c r="D1815">
        <v>11283</v>
      </c>
      <c r="E1815">
        <v>83</v>
      </c>
      <c r="F1815" t="s">
        <v>111</v>
      </c>
      <c r="G1815" t="s">
        <v>117</v>
      </c>
      <c r="H1815" t="s">
        <v>118</v>
      </c>
      <c r="I1815">
        <v>1000000006378</v>
      </c>
      <c r="J1815">
        <v>236915</v>
      </c>
      <c r="K1815" t="s">
        <v>64</v>
      </c>
      <c r="L1815" t="s">
        <v>121</v>
      </c>
      <c r="M1815" t="s">
        <v>66</v>
      </c>
      <c r="N1815">
        <v>1</v>
      </c>
      <c r="O1815">
        <v>10909</v>
      </c>
      <c r="P1815">
        <v>12000</v>
      </c>
      <c r="Q1815">
        <v>1568</v>
      </c>
      <c r="R1815">
        <v>6</v>
      </c>
      <c r="S1815">
        <v>65236</v>
      </c>
      <c r="T1815">
        <v>72000</v>
      </c>
      <c r="U1815">
        <v>9191</v>
      </c>
      <c r="V1815">
        <v>5</v>
      </c>
      <c r="W1815">
        <v>53782</v>
      </c>
      <c r="X1815">
        <v>60000</v>
      </c>
      <c r="Y1815">
        <v>7078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143</v>
      </c>
      <c r="AI1815">
        <v>1335739</v>
      </c>
      <c r="AJ1815">
        <v>1716000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1716000</v>
      </c>
      <c r="BD1815">
        <v>9341</v>
      </c>
      <c r="BE1815">
        <v>9333</v>
      </c>
      <c r="BF1815">
        <v>12000</v>
      </c>
      <c r="BG1815" s="1">
        <v>44516</v>
      </c>
      <c r="BH1815" s="1">
        <v>44331</v>
      </c>
      <c r="BI1815" s="1">
        <v>44545.249606481484</v>
      </c>
      <c r="BJ1815" s="1">
        <v>44524.239363425928</v>
      </c>
    </row>
    <row r="1816" spans="1:62" x14ac:dyDescent="0.25">
      <c r="A1816">
        <v>11038</v>
      </c>
      <c r="B1816" t="s">
        <v>201</v>
      </c>
      <c r="C1816" t="s">
        <v>202</v>
      </c>
      <c r="D1816">
        <v>11281</v>
      </c>
      <c r="E1816">
        <v>81</v>
      </c>
      <c r="F1816" t="s">
        <v>61</v>
      </c>
      <c r="G1816" t="s">
        <v>62</v>
      </c>
      <c r="H1816" t="s">
        <v>63</v>
      </c>
      <c r="I1816">
        <v>1000000074294</v>
      </c>
      <c r="J1816">
        <v>375285</v>
      </c>
      <c r="K1816" t="s">
        <v>64</v>
      </c>
      <c r="L1816" t="s">
        <v>79</v>
      </c>
      <c r="M1816" t="s">
        <v>66</v>
      </c>
      <c r="N1816">
        <v>24</v>
      </c>
      <c r="O1816">
        <v>9818</v>
      </c>
      <c r="P1816">
        <v>10800</v>
      </c>
      <c r="Q1816">
        <v>1711</v>
      </c>
      <c r="R1816">
        <v>120</v>
      </c>
      <c r="S1816">
        <v>49042</v>
      </c>
      <c r="T1816">
        <v>54000</v>
      </c>
      <c r="U1816">
        <v>8505</v>
      </c>
      <c r="V1816">
        <v>48</v>
      </c>
      <c r="W1816">
        <v>19538</v>
      </c>
      <c r="X1816">
        <v>21600</v>
      </c>
      <c r="Y1816">
        <v>3323</v>
      </c>
      <c r="Z1816">
        <v>12</v>
      </c>
      <c r="AA1816">
        <v>4860</v>
      </c>
      <c r="AB1816">
        <v>5400</v>
      </c>
      <c r="AC1816">
        <v>0</v>
      </c>
      <c r="AD1816">
        <v>0</v>
      </c>
      <c r="AE1816">
        <v>0</v>
      </c>
      <c r="AF1816">
        <v>54</v>
      </c>
      <c r="AG1816">
        <v>806</v>
      </c>
      <c r="AH1816">
        <v>420</v>
      </c>
      <c r="AI1816">
        <v>141879</v>
      </c>
      <c r="AJ1816">
        <v>189000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189000</v>
      </c>
      <c r="BA1816">
        <v>0</v>
      </c>
      <c r="BB1816">
        <v>0</v>
      </c>
      <c r="BC1816">
        <v>0</v>
      </c>
      <c r="BD1816">
        <v>338</v>
      </c>
      <c r="BE1816">
        <v>338</v>
      </c>
      <c r="BF1816">
        <v>450</v>
      </c>
      <c r="BG1816" s="1">
        <v>44539</v>
      </c>
      <c r="BH1816" s="1">
        <v>44511</v>
      </c>
      <c r="BI1816" s="1">
        <v>44545.249606481484</v>
      </c>
      <c r="BJ1816" s="1">
        <v>44524.239363425928</v>
      </c>
    </row>
    <row r="1817" spans="1:62" x14ac:dyDescent="0.25">
      <c r="A1817">
        <v>11038</v>
      </c>
      <c r="B1817" t="s">
        <v>201</v>
      </c>
      <c r="C1817" t="s">
        <v>202</v>
      </c>
      <c r="D1817">
        <v>11281</v>
      </c>
      <c r="E1817">
        <v>81</v>
      </c>
      <c r="F1817" t="s">
        <v>61</v>
      </c>
      <c r="G1817" t="s">
        <v>336</v>
      </c>
      <c r="H1817" t="s">
        <v>82</v>
      </c>
      <c r="I1817">
        <v>1000000106221</v>
      </c>
      <c r="J1817">
        <v>410201</v>
      </c>
      <c r="K1817" t="s">
        <v>64</v>
      </c>
      <c r="L1817" t="s">
        <v>148</v>
      </c>
      <c r="M1817" t="s">
        <v>66</v>
      </c>
      <c r="N1817">
        <v>0</v>
      </c>
      <c r="O1817">
        <v>0</v>
      </c>
      <c r="P1817">
        <v>0</v>
      </c>
      <c r="Q1817">
        <v>0</v>
      </c>
      <c r="R1817">
        <v>35</v>
      </c>
      <c r="S1817">
        <v>31764</v>
      </c>
      <c r="T1817">
        <v>35000</v>
      </c>
      <c r="U1817">
        <v>6383</v>
      </c>
      <c r="V1817">
        <v>47</v>
      </c>
      <c r="W1817">
        <v>42182</v>
      </c>
      <c r="X1817">
        <v>47000</v>
      </c>
      <c r="Y1817">
        <v>8099</v>
      </c>
      <c r="Z1817">
        <v>6</v>
      </c>
      <c r="AA1817">
        <v>5455</v>
      </c>
      <c r="AB1817">
        <v>6000</v>
      </c>
      <c r="AC1817">
        <v>0</v>
      </c>
      <c r="AD1817">
        <v>0</v>
      </c>
      <c r="AE1817">
        <v>0</v>
      </c>
      <c r="AF1817">
        <v>0</v>
      </c>
      <c r="AG1817">
        <v>1104</v>
      </c>
      <c r="AH1817">
        <v>239</v>
      </c>
      <c r="AI1817">
        <v>173313</v>
      </c>
      <c r="AJ1817">
        <v>239000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239000</v>
      </c>
      <c r="BA1817">
        <v>0</v>
      </c>
      <c r="BB1817">
        <v>0</v>
      </c>
      <c r="BC1817">
        <v>0</v>
      </c>
      <c r="BD1817">
        <v>725</v>
      </c>
      <c r="BE1817">
        <v>725</v>
      </c>
      <c r="BF1817">
        <v>1000</v>
      </c>
      <c r="BG1817" s="1">
        <v>44535</v>
      </c>
      <c r="BH1817" s="1">
        <v>44532</v>
      </c>
      <c r="BI1817" s="1">
        <v>44545.249606481484</v>
      </c>
      <c r="BJ1817" s="1">
        <v>44524.239363425928</v>
      </c>
    </row>
    <row r="1818" spans="1:62" x14ac:dyDescent="0.25">
      <c r="A1818">
        <v>11038</v>
      </c>
      <c r="B1818" t="s">
        <v>201</v>
      </c>
      <c r="C1818" t="s">
        <v>202</v>
      </c>
      <c r="D1818">
        <v>11283</v>
      </c>
      <c r="E1818">
        <v>83</v>
      </c>
      <c r="F1818" t="s">
        <v>111</v>
      </c>
      <c r="G1818" t="s">
        <v>112</v>
      </c>
      <c r="H1818" t="s">
        <v>113</v>
      </c>
      <c r="I1818">
        <v>1000000010908</v>
      </c>
      <c r="J1818">
        <v>370694</v>
      </c>
      <c r="K1818" t="s">
        <v>64</v>
      </c>
      <c r="L1818" t="s">
        <v>139</v>
      </c>
      <c r="M1818" t="s">
        <v>66</v>
      </c>
      <c r="N1818">
        <v>1</v>
      </c>
      <c r="O1818">
        <v>11455</v>
      </c>
      <c r="P1818">
        <v>12600</v>
      </c>
      <c r="Q1818">
        <v>2189</v>
      </c>
      <c r="R1818">
        <v>5</v>
      </c>
      <c r="S1818">
        <v>57160</v>
      </c>
      <c r="T1818">
        <v>63000</v>
      </c>
      <c r="U1818">
        <v>10834</v>
      </c>
      <c r="V1818">
        <v>2</v>
      </c>
      <c r="W1818">
        <v>21091</v>
      </c>
      <c r="X1818">
        <v>25200</v>
      </c>
      <c r="Y1818">
        <v>2144</v>
      </c>
      <c r="Z1818">
        <v>1</v>
      </c>
      <c r="AA1818">
        <v>9636</v>
      </c>
      <c r="AB1818">
        <v>12600</v>
      </c>
      <c r="AC1818">
        <v>0</v>
      </c>
      <c r="AD1818">
        <v>0</v>
      </c>
      <c r="AE1818">
        <v>0</v>
      </c>
      <c r="AF1818">
        <v>2000</v>
      </c>
      <c r="AG1818">
        <v>163</v>
      </c>
      <c r="AH1818">
        <v>27</v>
      </c>
      <c r="AI1818">
        <v>250874</v>
      </c>
      <c r="AJ1818">
        <v>340200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340200</v>
      </c>
      <c r="BA1818">
        <v>0</v>
      </c>
      <c r="BB1818">
        <v>0</v>
      </c>
      <c r="BC1818">
        <v>0</v>
      </c>
      <c r="BD1818">
        <v>9292</v>
      </c>
      <c r="BE1818">
        <v>9214</v>
      </c>
      <c r="BF1818">
        <v>12600</v>
      </c>
      <c r="BG1818" s="1">
        <v>44532</v>
      </c>
      <c r="BH1818" s="1">
        <v>44503</v>
      </c>
      <c r="BI1818" s="1">
        <v>44545.249606481484</v>
      </c>
      <c r="BJ1818" s="1">
        <v>44524.239363425928</v>
      </c>
    </row>
    <row r="1819" spans="1:62" x14ac:dyDescent="0.25">
      <c r="A1819">
        <v>11038</v>
      </c>
      <c r="B1819" t="s">
        <v>201</v>
      </c>
      <c r="C1819" t="s">
        <v>202</v>
      </c>
      <c r="D1819">
        <v>11282</v>
      </c>
      <c r="E1819">
        <v>82</v>
      </c>
      <c r="F1819" t="s">
        <v>86</v>
      </c>
      <c r="G1819" t="s">
        <v>94</v>
      </c>
      <c r="H1819" t="s">
        <v>95</v>
      </c>
      <c r="I1819">
        <v>1000000001866</v>
      </c>
      <c r="J1819">
        <v>101921</v>
      </c>
      <c r="K1819" t="s">
        <v>64</v>
      </c>
      <c r="L1819" t="s">
        <v>97</v>
      </c>
      <c r="M1819" t="s">
        <v>66</v>
      </c>
      <c r="N1819">
        <v>3</v>
      </c>
      <c r="O1819">
        <v>3545</v>
      </c>
      <c r="P1819">
        <v>3900</v>
      </c>
      <c r="Q1819">
        <v>1085</v>
      </c>
      <c r="R1819">
        <v>3</v>
      </c>
      <c r="S1819">
        <v>3545</v>
      </c>
      <c r="T1819">
        <v>3900</v>
      </c>
      <c r="U1819">
        <v>1085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60</v>
      </c>
      <c r="AI1819">
        <v>49218</v>
      </c>
      <c r="AJ1819">
        <v>78000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60</v>
      </c>
      <c r="AR1819">
        <v>78000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78000</v>
      </c>
      <c r="BA1819">
        <v>0</v>
      </c>
      <c r="BB1819">
        <v>0</v>
      </c>
      <c r="BC1819">
        <v>0</v>
      </c>
      <c r="BD1819">
        <v>820</v>
      </c>
      <c r="BE1819">
        <v>820</v>
      </c>
      <c r="BF1819">
        <v>1300</v>
      </c>
      <c r="BG1819" s="1">
        <v>44472</v>
      </c>
      <c r="BH1819" s="1">
        <v>44522</v>
      </c>
      <c r="BI1819" s="1">
        <v>44545.249606481484</v>
      </c>
      <c r="BJ1819" s="1">
        <v>44524.239363425928</v>
      </c>
    </row>
    <row r="1820" spans="1:62" x14ac:dyDescent="0.25">
      <c r="A1820">
        <v>11038</v>
      </c>
      <c r="B1820" t="s">
        <v>201</v>
      </c>
      <c r="C1820" t="s">
        <v>202</v>
      </c>
      <c r="D1820">
        <v>11281</v>
      </c>
      <c r="E1820">
        <v>81</v>
      </c>
      <c r="F1820" t="s">
        <v>61</v>
      </c>
      <c r="G1820" t="s">
        <v>340</v>
      </c>
      <c r="H1820" t="s">
        <v>158</v>
      </c>
      <c r="I1820">
        <v>1000000112728</v>
      </c>
      <c r="J1820">
        <v>412635</v>
      </c>
      <c r="K1820" t="s">
        <v>64</v>
      </c>
      <c r="L1820" t="s">
        <v>159</v>
      </c>
      <c r="M1820" t="s">
        <v>66</v>
      </c>
      <c r="N1820">
        <v>24</v>
      </c>
      <c r="O1820">
        <v>20727</v>
      </c>
      <c r="P1820">
        <v>22800</v>
      </c>
      <c r="Q1820">
        <v>3972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12</v>
      </c>
      <c r="AA1820">
        <v>10364</v>
      </c>
      <c r="AB1820">
        <v>11400</v>
      </c>
      <c r="AC1820">
        <v>0</v>
      </c>
      <c r="AD1820">
        <v>0</v>
      </c>
      <c r="AE1820">
        <v>0</v>
      </c>
      <c r="AF1820">
        <v>0</v>
      </c>
      <c r="AG1820">
        <v>1986</v>
      </c>
      <c r="AH1820">
        <v>276</v>
      </c>
      <c r="AI1820">
        <v>192684</v>
      </c>
      <c r="AJ1820">
        <v>262200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262200</v>
      </c>
      <c r="BD1820">
        <v>698</v>
      </c>
      <c r="BE1820">
        <v>698</v>
      </c>
      <c r="BF1820">
        <v>950</v>
      </c>
      <c r="BG1820" s="1">
        <v>44535</v>
      </c>
      <c r="BH1820" s="1">
        <v>44140</v>
      </c>
      <c r="BI1820" s="1">
        <v>44545.249606481484</v>
      </c>
      <c r="BJ1820" s="1">
        <v>44524.239363425928</v>
      </c>
    </row>
    <row r="1821" spans="1:62" x14ac:dyDescent="0.25">
      <c r="A1821">
        <v>11038</v>
      </c>
      <c r="B1821" t="s">
        <v>201</v>
      </c>
      <c r="C1821" t="s">
        <v>202</v>
      </c>
      <c r="D1821">
        <v>11283</v>
      </c>
      <c r="E1821">
        <v>83</v>
      </c>
      <c r="F1821" t="s">
        <v>111</v>
      </c>
      <c r="G1821" t="s">
        <v>129</v>
      </c>
      <c r="H1821" t="s">
        <v>130</v>
      </c>
      <c r="I1821">
        <v>1000000112839</v>
      </c>
      <c r="J1821">
        <v>412664</v>
      </c>
      <c r="K1821" t="s">
        <v>64</v>
      </c>
      <c r="L1821" t="s">
        <v>179</v>
      </c>
      <c r="M1821" t="s">
        <v>66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11700</v>
      </c>
      <c r="T1821">
        <v>13000</v>
      </c>
      <c r="U1821">
        <v>1606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69</v>
      </c>
      <c r="AI1821">
        <v>696486</v>
      </c>
      <c r="AJ1821">
        <v>897000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897000</v>
      </c>
      <c r="BD1821">
        <v>10094</v>
      </c>
      <c r="BE1821">
        <v>10094</v>
      </c>
      <c r="BF1821">
        <v>13000</v>
      </c>
      <c r="BG1821" s="1">
        <v>44472</v>
      </c>
      <c r="BH1821" s="1">
        <v>44307</v>
      </c>
      <c r="BI1821" s="1">
        <v>44545.249606481484</v>
      </c>
      <c r="BJ1821" s="1">
        <v>44524.239363425928</v>
      </c>
    </row>
    <row r="1822" spans="1:62" x14ac:dyDescent="0.25">
      <c r="A1822">
        <v>11038</v>
      </c>
      <c r="B1822" t="s">
        <v>201</v>
      </c>
      <c r="C1822" t="s">
        <v>202</v>
      </c>
      <c r="D1822">
        <v>11281</v>
      </c>
      <c r="E1822">
        <v>81</v>
      </c>
      <c r="F1822" t="s">
        <v>61</v>
      </c>
      <c r="G1822" t="s">
        <v>336</v>
      </c>
      <c r="H1822" t="s">
        <v>69</v>
      </c>
      <c r="I1822">
        <v>1000000115534</v>
      </c>
      <c r="J1822">
        <v>414323</v>
      </c>
      <c r="K1822" t="s">
        <v>64</v>
      </c>
      <c r="L1822" t="s">
        <v>410</v>
      </c>
      <c r="M1822" t="s">
        <v>66</v>
      </c>
      <c r="N1822">
        <v>0</v>
      </c>
      <c r="O1822">
        <v>0</v>
      </c>
      <c r="P1822">
        <v>0</v>
      </c>
      <c r="Q1822">
        <v>0</v>
      </c>
      <c r="R1822">
        <v>6</v>
      </c>
      <c r="S1822">
        <v>5455</v>
      </c>
      <c r="T1822">
        <v>6000</v>
      </c>
      <c r="U1822">
        <v>1151</v>
      </c>
      <c r="V1822">
        <v>18</v>
      </c>
      <c r="W1822">
        <v>16309</v>
      </c>
      <c r="X1822">
        <v>18000</v>
      </c>
      <c r="Y1822">
        <v>3398</v>
      </c>
      <c r="Z1822">
        <v>6</v>
      </c>
      <c r="AA1822">
        <v>5455</v>
      </c>
      <c r="AB1822">
        <v>6000</v>
      </c>
      <c r="AC1822">
        <v>0</v>
      </c>
      <c r="AD1822">
        <v>0</v>
      </c>
      <c r="AE1822">
        <v>0</v>
      </c>
      <c r="AF1822">
        <v>0</v>
      </c>
      <c r="AG1822">
        <v>1151</v>
      </c>
      <c r="AH1822">
        <v>618</v>
      </c>
      <c r="AI1822">
        <v>443277</v>
      </c>
      <c r="AJ1822">
        <v>618000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618000</v>
      </c>
      <c r="BA1822">
        <v>0</v>
      </c>
      <c r="BB1822">
        <v>0</v>
      </c>
      <c r="BC1822">
        <v>0</v>
      </c>
      <c r="BD1822">
        <v>717</v>
      </c>
      <c r="BE1822">
        <v>715</v>
      </c>
      <c r="BF1822">
        <v>1000</v>
      </c>
      <c r="BG1822" s="1">
        <v>44543</v>
      </c>
      <c r="BH1822" s="1">
        <v>44496</v>
      </c>
      <c r="BI1822" s="1">
        <v>44545.249606481484</v>
      </c>
      <c r="BJ1822" s="1">
        <v>44524.239363425928</v>
      </c>
    </row>
    <row r="1823" spans="1:62" x14ac:dyDescent="0.25">
      <c r="A1823">
        <v>11038</v>
      </c>
      <c r="B1823" t="s">
        <v>201</v>
      </c>
      <c r="C1823" t="s">
        <v>202</v>
      </c>
      <c r="D1823">
        <v>11283</v>
      </c>
      <c r="E1823">
        <v>83</v>
      </c>
      <c r="F1823" t="s">
        <v>111</v>
      </c>
      <c r="G1823" t="s">
        <v>129</v>
      </c>
      <c r="H1823" t="s">
        <v>130</v>
      </c>
      <c r="I1823">
        <v>1000000010304</v>
      </c>
      <c r="J1823">
        <v>362995</v>
      </c>
      <c r="K1823" t="s">
        <v>64</v>
      </c>
      <c r="L1823" t="s">
        <v>165</v>
      </c>
      <c r="M1823" t="s">
        <v>66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26</v>
      </c>
      <c r="AI1823">
        <v>63818</v>
      </c>
      <c r="AJ1823">
        <v>101400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101400</v>
      </c>
      <c r="BD1823">
        <v>2455</v>
      </c>
      <c r="BE1823">
        <v>2455</v>
      </c>
      <c r="BF1823">
        <v>3900</v>
      </c>
      <c r="BG1823" s="1">
        <v>44424</v>
      </c>
      <c r="BH1823" s="1">
        <v>44144</v>
      </c>
      <c r="BI1823" s="1">
        <v>44545.249606481484</v>
      </c>
      <c r="BJ1823" s="1">
        <v>44524.239363425928</v>
      </c>
    </row>
    <row r="1824" spans="1:62" x14ac:dyDescent="0.25">
      <c r="A1824">
        <v>11038</v>
      </c>
      <c r="B1824" t="s">
        <v>201</v>
      </c>
      <c r="C1824" t="s">
        <v>202</v>
      </c>
      <c r="D1824">
        <v>11283</v>
      </c>
      <c r="E1824">
        <v>83</v>
      </c>
      <c r="F1824" t="s">
        <v>111</v>
      </c>
      <c r="G1824" t="s">
        <v>112</v>
      </c>
      <c r="H1824" t="s">
        <v>113</v>
      </c>
      <c r="I1824">
        <v>1000000011614</v>
      </c>
      <c r="J1824">
        <v>377726</v>
      </c>
      <c r="K1824" t="s">
        <v>64</v>
      </c>
      <c r="L1824" t="s">
        <v>140</v>
      </c>
      <c r="M1824" t="s">
        <v>66</v>
      </c>
      <c r="N1824">
        <v>6</v>
      </c>
      <c r="O1824">
        <v>71941</v>
      </c>
      <c r="P1824">
        <v>79800</v>
      </c>
      <c r="Q1824">
        <v>9241</v>
      </c>
      <c r="R1824">
        <v>3</v>
      </c>
      <c r="S1824">
        <v>36152</v>
      </c>
      <c r="T1824">
        <v>39900</v>
      </c>
      <c r="U1824">
        <v>4802</v>
      </c>
      <c r="V1824">
        <v>5</v>
      </c>
      <c r="W1824">
        <v>59850</v>
      </c>
      <c r="X1824">
        <v>66500</v>
      </c>
      <c r="Y1824">
        <v>7600</v>
      </c>
      <c r="Z1824">
        <v>4</v>
      </c>
      <c r="AA1824">
        <v>47759</v>
      </c>
      <c r="AB1824">
        <v>53200</v>
      </c>
      <c r="AC1824">
        <v>0</v>
      </c>
      <c r="AD1824">
        <v>0</v>
      </c>
      <c r="AE1824">
        <v>0</v>
      </c>
      <c r="AF1824">
        <v>665</v>
      </c>
      <c r="AG1824">
        <v>5959</v>
      </c>
      <c r="AH1824">
        <v>40</v>
      </c>
      <c r="AI1824">
        <v>418000</v>
      </c>
      <c r="AJ1824">
        <v>532000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532000</v>
      </c>
      <c r="BA1824">
        <v>0</v>
      </c>
      <c r="BB1824">
        <v>0</v>
      </c>
      <c r="BC1824">
        <v>0</v>
      </c>
      <c r="BD1824">
        <v>10450</v>
      </c>
      <c r="BE1824">
        <v>10450</v>
      </c>
      <c r="BF1824">
        <v>13300</v>
      </c>
      <c r="BG1824" s="1">
        <v>44542</v>
      </c>
      <c r="BH1824" s="1">
        <v>44483</v>
      </c>
      <c r="BI1824" s="1">
        <v>44545.249606481484</v>
      </c>
      <c r="BJ1824" s="1">
        <v>44524.239363425928</v>
      </c>
    </row>
    <row r="1825" spans="1:62" x14ac:dyDescent="0.25">
      <c r="A1825">
        <v>11038</v>
      </c>
      <c r="B1825" t="s">
        <v>201</v>
      </c>
      <c r="C1825" t="s">
        <v>202</v>
      </c>
      <c r="D1825">
        <v>11282</v>
      </c>
      <c r="E1825">
        <v>82</v>
      </c>
      <c r="F1825" t="s">
        <v>86</v>
      </c>
      <c r="G1825" t="s">
        <v>87</v>
      </c>
      <c r="H1825" t="s">
        <v>92</v>
      </c>
      <c r="I1825">
        <v>1000000112331</v>
      </c>
      <c r="J1825">
        <v>412535</v>
      </c>
      <c r="K1825" t="s">
        <v>64</v>
      </c>
      <c r="L1825" t="s">
        <v>93</v>
      </c>
      <c r="M1825" t="s">
        <v>66</v>
      </c>
      <c r="N1825">
        <v>0</v>
      </c>
      <c r="O1825">
        <v>0</v>
      </c>
      <c r="P1825">
        <v>0</v>
      </c>
      <c r="Q1825">
        <v>0</v>
      </c>
      <c r="R1825">
        <v>26</v>
      </c>
      <c r="S1825">
        <v>23400</v>
      </c>
      <c r="T1825">
        <v>26000</v>
      </c>
      <c r="U1825">
        <v>4663</v>
      </c>
      <c r="V1825">
        <v>10</v>
      </c>
      <c r="W1825">
        <v>9091</v>
      </c>
      <c r="X1825">
        <v>10000</v>
      </c>
      <c r="Y1825">
        <v>1884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40</v>
      </c>
      <c r="AI1825">
        <v>28826</v>
      </c>
      <c r="AJ1825">
        <v>40000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40000</v>
      </c>
      <c r="BA1825">
        <v>0</v>
      </c>
      <c r="BB1825">
        <v>0</v>
      </c>
      <c r="BC1825">
        <v>0</v>
      </c>
      <c r="BD1825">
        <v>721</v>
      </c>
      <c r="BE1825">
        <v>721</v>
      </c>
      <c r="BF1825">
        <v>1000</v>
      </c>
      <c r="BG1825" s="1">
        <v>44507</v>
      </c>
      <c r="BH1825" s="1">
        <v>44518</v>
      </c>
      <c r="BI1825" s="1">
        <v>44545.249606481484</v>
      </c>
      <c r="BJ1825" s="1">
        <v>44524.239363425928</v>
      </c>
    </row>
    <row r="1826" spans="1:62" x14ac:dyDescent="0.25">
      <c r="A1826">
        <v>11038</v>
      </c>
      <c r="B1826" t="s">
        <v>201</v>
      </c>
      <c r="C1826" t="s">
        <v>202</v>
      </c>
      <c r="D1826">
        <v>11281</v>
      </c>
      <c r="E1826">
        <v>81</v>
      </c>
      <c r="F1826" t="s">
        <v>61</v>
      </c>
      <c r="G1826" t="s">
        <v>62</v>
      </c>
      <c r="H1826" t="s">
        <v>63</v>
      </c>
      <c r="I1826">
        <v>1000000076912</v>
      </c>
      <c r="J1826">
        <v>384739</v>
      </c>
      <c r="K1826" t="s">
        <v>64</v>
      </c>
      <c r="L1826" t="s">
        <v>446</v>
      </c>
      <c r="M1826" t="s">
        <v>66</v>
      </c>
      <c r="N1826">
        <v>3</v>
      </c>
      <c r="O1826">
        <v>29455</v>
      </c>
      <c r="P1826">
        <v>32400</v>
      </c>
      <c r="Q1826">
        <v>4776</v>
      </c>
      <c r="R1826">
        <v>1</v>
      </c>
      <c r="S1826">
        <v>9818</v>
      </c>
      <c r="T1826">
        <v>10800</v>
      </c>
      <c r="U1826">
        <v>1592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18655</v>
      </c>
      <c r="AB1826">
        <v>21600</v>
      </c>
      <c r="AC1826">
        <v>0</v>
      </c>
      <c r="AD1826">
        <v>0</v>
      </c>
      <c r="AE1826">
        <v>0</v>
      </c>
      <c r="AF1826">
        <v>1080</v>
      </c>
      <c r="AG1826">
        <v>2202</v>
      </c>
      <c r="AH1826">
        <v>25</v>
      </c>
      <c r="AI1826">
        <v>205657</v>
      </c>
      <c r="AJ1826">
        <v>270000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420</v>
      </c>
      <c r="AR1826">
        <v>4536000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270000</v>
      </c>
      <c r="BD1826">
        <v>8226</v>
      </c>
      <c r="BE1826">
        <v>8226</v>
      </c>
      <c r="BF1826">
        <v>10800</v>
      </c>
      <c r="BG1826" s="1">
        <v>44532</v>
      </c>
      <c r="BH1826" s="1">
        <v>44275</v>
      </c>
      <c r="BI1826" s="1">
        <v>44545.249606481484</v>
      </c>
      <c r="BJ1826" s="1">
        <v>44524.239363425928</v>
      </c>
    </row>
    <row r="1827" spans="1:62" x14ac:dyDescent="0.25">
      <c r="A1827">
        <v>11038</v>
      </c>
      <c r="B1827" t="s">
        <v>201</v>
      </c>
      <c r="C1827" t="s">
        <v>202</v>
      </c>
      <c r="D1827">
        <v>11283</v>
      </c>
      <c r="E1827">
        <v>83</v>
      </c>
      <c r="F1827" t="s">
        <v>111</v>
      </c>
      <c r="G1827" t="s">
        <v>129</v>
      </c>
      <c r="H1827" t="s">
        <v>130</v>
      </c>
      <c r="I1827">
        <v>1000000112842</v>
      </c>
      <c r="J1827">
        <v>412665</v>
      </c>
      <c r="K1827" t="s">
        <v>64</v>
      </c>
      <c r="L1827" t="s">
        <v>178</v>
      </c>
      <c r="M1827" t="s">
        <v>66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11818</v>
      </c>
      <c r="T1827">
        <v>13000</v>
      </c>
      <c r="U1827">
        <v>1724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67</v>
      </c>
      <c r="AI1827">
        <v>676298</v>
      </c>
      <c r="AJ1827">
        <v>871000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871000</v>
      </c>
      <c r="BD1827">
        <v>10094</v>
      </c>
      <c r="BE1827">
        <v>10094</v>
      </c>
      <c r="BF1827">
        <v>13000</v>
      </c>
      <c r="BG1827" s="1">
        <v>44471</v>
      </c>
      <c r="BH1827" s="1">
        <v>44307</v>
      </c>
      <c r="BI1827" s="1">
        <v>44545.249606481484</v>
      </c>
      <c r="BJ1827" s="1">
        <v>44524.239363425928</v>
      </c>
    </row>
    <row r="1828" spans="1:62" x14ac:dyDescent="0.25">
      <c r="A1828">
        <v>11038</v>
      </c>
      <c r="B1828" t="s">
        <v>201</v>
      </c>
      <c r="C1828" t="s">
        <v>202</v>
      </c>
      <c r="D1828">
        <v>11283</v>
      </c>
      <c r="E1828">
        <v>83</v>
      </c>
      <c r="F1828" t="s">
        <v>111</v>
      </c>
      <c r="G1828" t="s">
        <v>129</v>
      </c>
      <c r="H1828" t="s">
        <v>130</v>
      </c>
      <c r="I1828">
        <v>1000000008152</v>
      </c>
      <c r="J1828">
        <v>312789</v>
      </c>
      <c r="K1828" t="s">
        <v>64</v>
      </c>
      <c r="L1828" t="s">
        <v>151</v>
      </c>
      <c r="M1828" t="s">
        <v>66</v>
      </c>
      <c r="N1828">
        <v>0</v>
      </c>
      <c r="O1828">
        <v>0</v>
      </c>
      <c r="P1828">
        <v>0</v>
      </c>
      <c r="Q1828">
        <v>0</v>
      </c>
      <c r="R1828">
        <v>20</v>
      </c>
      <c r="S1828">
        <v>18182</v>
      </c>
      <c r="T1828">
        <v>20000</v>
      </c>
      <c r="U1828">
        <v>5000</v>
      </c>
      <c r="V1828">
        <v>2</v>
      </c>
      <c r="W1828">
        <v>1818</v>
      </c>
      <c r="X1828">
        <v>2000</v>
      </c>
      <c r="Y1828">
        <v>500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8</v>
      </c>
      <c r="AI1828">
        <v>5273</v>
      </c>
      <c r="AJ1828">
        <v>8000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8000</v>
      </c>
      <c r="BD1828">
        <v>659</v>
      </c>
      <c r="BE1828">
        <v>659</v>
      </c>
      <c r="BF1828">
        <v>1000</v>
      </c>
      <c r="BG1828" s="1">
        <v>44504</v>
      </c>
      <c r="BH1828" s="1">
        <v>44144</v>
      </c>
      <c r="BI1828" s="1">
        <v>44545.249606481484</v>
      </c>
      <c r="BJ1828" s="1">
        <v>44524.239363425928</v>
      </c>
    </row>
    <row r="1829" spans="1:62" x14ac:dyDescent="0.25">
      <c r="A1829">
        <v>11038</v>
      </c>
      <c r="B1829" t="s">
        <v>201</v>
      </c>
      <c r="C1829" t="s">
        <v>202</v>
      </c>
      <c r="D1829">
        <v>11283</v>
      </c>
      <c r="E1829">
        <v>83</v>
      </c>
      <c r="F1829" t="s">
        <v>111</v>
      </c>
      <c r="G1829" t="s">
        <v>112</v>
      </c>
      <c r="H1829" t="s">
        <v>113</v>
      </c>
      <c r="I1829">
        <v>1000000102981</v>
      </c>
      <c r="J1829">
        <v>409218</v>
      </c>
      <c r="K1829" t="s">
        <v>64</v>
      </c>
      <c r="L1829" t="s">
        <v>144</v>
      </c>
      <c r="M1829" t="s">
        <v>66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12</v>
      </c>
      <c r="AI1829">
        <v>82004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12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6834</v>
      </c>
      <c r="BE1829">
        <v>6834</v>
      </c>
      <c r="BH1829" s="1">
        <v>44503</v>
      </c>
      <c r="BI1829" s="1">
        <v>44545.249606481484</v>
      </c>
      <c r="BJ1829" s="1">
        <v>44524.239363425928</v>
      </c>
    </row>
    <row r="1830" spans="1:62" x14ac:dyDescent="0.25">
      <c r="A1830">
        <v>11038</v>
      </c>
      <c r="B1830" t="s">
        <v>201</v>
      </c>
      <c r="C1830" t="s">
        <v>202</v>
      </c>
      <c r="D1830">
        <v>11283</v>
      </c>
      <c r="E1830">
        <v>83</v>
      </c>
      <c r="F1830" t="s">
        <v>111</v>
      </c>
      <c r="G1830" t="s">
        <v>117</v>
      </c>
      <c r="H1830" t="s">
        <v>118</v>
      </c>
      <c r="I1830">
        <v>1000000010208</v>
      </c>
      <c r="J1830">
        <v>361453</v>
      </c>
      <c r="K1830" t="s">
        <v>64</v>
      </c>
      <c r="L1830" t="s">
        <v>119</v>
      </c>
      <c r="M1830" t="s">
        <v>66</v>
      </c>
      <c r="N1830">
        <v>22</v>
      </c>
      <c r="O1830">
        <v>152000</v>
      </c>
      <c r="P1830">
        <v>167200</v>
      </c>
      <c r="Q1830">
        <v>10252</v>
      </c>
      <c r="R1830">
        <v>37</v>
      </c>
      <c r="S1830">
        <v>254738</v>
      </c>
      <c r="T1830">
        <v>281200</v>
      </c>
      <c r="U1830">
        <v>16343</v>
      </c>
      <c r="V1830">
        <v>22</v>
      </c>
      <c r="W1830">
        <v>151585</v>
      </c>
      <c r="X1830">
        <v>167200</v>
      </c>
      <c r="Y1830">
        <v>9837</v>
      </c>
      <c r="Z1830">
        <v>8</v>
      </c>
      <c r="AA1830">
        <v>55204</v>
      </c>
      <c r="AB1830">
        <v>60800</v>
      </c>
      <c r="AC1830">
        <v>0</v>
      </c>
      <c r="AD1830">
        <v>0</v>
      </c>
      <c r="AE1830">
        <v>0</v>
      </c>
      <c r="AF1830">
        <v>76</v>
      </c>
      <c r="AG1830">
        <v>3659</v>
      </c>
      <c r="AH1830">
        <v>31</v>
      </c>
      <c r="AI1830">
        <v>199736</v>
      </c>
      <c r="AJ1830">
        <v>235600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235600</v>
      </c>
      <c r="BD1830">
        <v>6443</v>
      </c>
      <c r="BE1830">
        <v>6443</v>
      </c>
      <c r="BF1830">
        <v>7600</v>
      </c>
      <c r="BG1830" s="1">
        <v>44542</v>
      </c>
      <c r="BH1830" s="1">
        <v>44331</v>
      </c>
      <c r="BI1830" s="1">
        <v>44545.249606481484</v>
      </c>
      <c r="BJ1830" s="1">
        <v>44524.239363425928</v>
      </c>
    </row>
    <row r="1831" spans="1:62" x14ac:dyDescent="0.25">
      <c r="A1831">
        <v>11038</v>
      </c>
      <c r="B1831" t="s">
        <v>201</v>
      </c>
      <c r="C1831" t="s">
        <v>202</v>
      </c>
      <c r="D1831">
        <v>11281</v>
      </c>
      <c r="E1831">
        <v>81</v>
      </c>
      <c r="F1831" t="s">
        <v>61</v>
      </c>
      <c r="G1831" t="s">
        <v>62</v>
      </c>
      <c r="H1831" t="s">
        <v>63</v>
      </c>
      <c r="I1831">
        <v>1000000076903</v>
      </c>
      <c r="J1831">
        <v>384738</v>
      </c>
      <c r="K1831" t="s">
        <v>64</v>
      </c>
      <c r="L1831" t="s">
        <v>448</v>
      </c>
      <c r="M1831" t="s">
        <v>66</v>
      </c>
      <c r="N1831">
        <v>1</v>
      </c>
      <c r="O1831">
        <v>9818</v>
      </c>
      <c r="P1831">
        <v>10800</v>
      </c>
      <c r="Q1831">
        <v>1592</v>
      </c>
      <c r="R1831">
        <v>4</v>
      </c>
      <c r="S1831">
        <v>39076</v>
      </c>
      <c r="T1831">
        <v>43200</v>
      </c>
      <c r="U1831">
        <v>6171</v>
      </c>
      <c r="V1831">
        <v>2</v>
      </c>
      <c r="W1831">
        <v>19636</v>
      </c>
      <c r="X1831">
        <v>21600</v>
      </c>
      <c r="Y1831">
        <v>3184</v>
      </c>
      <c r="Z1831">
        <v>1</v>
      </c>
      <c r="AA1831">
        <v>9818</v>
      </c>
      <c r="AB1831">
        <v>10800</v>
      </c>
      <c r="AC1831">
        <v>0</v>
      </c>
      <c r="AD1831">
        <v>0</v>
      </c>
      <c r="AE1831">
        <v>0</v>
      </c>
      <c r="AF1831">
        <v>0</v>
      </c>
      <c r="AG1831">
        <v>1592</v>
      </c>
      <c r="AH1831">
        <v>31</v>
      </c>
      <c r="AI1831">
        <v>255015</v>
      </c>
      <c r="AJ1831">
        <v>334800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420</v>
      </c>
      <c r="AR1831">
        <v>4536000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334800</v>
      </c>
      <c r="BD1831">
        <v>8226</v>
      </c>
      <c r="BE1831">
        <v>8226</v>
      </c>
      <c r="BF1831">
        <v>10800</v>
      </c>
      <c r="BG1831" s="1">
        <v>44538</v>
      </c>
      <c r="BH1831" s="1">
        <v>44275</v>
      </c>
      <c r="BI1831" s="1">
        <v>44545.249606481484</v>
      </c>
      <c r="BJ1831" s="1">
        <v>44524.239363425928</v>
      </c>
    </row>
    <row r="1832" spans="1:62" x14ac:dyDescent="0.25">
      <c r="A1832">
        <v>11038</v>
      </c>
      <c r="B1832" t="s">
        <v>201</v>
      </c>
      <c r="C1832" t="s">
        <v>202</v>
      </c>
      <c r="D1832">
        <v>11282</v>
      </c>
      <c r="E1832">
        <v>82</v>
      </c>
      <c r="F1832" t="s">
        <v>86</v>
      </c>
      <c r="G1832" t="s">
        <v>94</v>
      </c>
      <c r="H1832" t="s">
        <v>95</v>
      </c>
      <c r="I1832">
        <v>1000000003288</v>
      </c>
      <c r="J1832">
        <v>124849</v>
      </c>
      <c r="K1832" t="s">
        <v>64</v>
      </c>
      <c r="L1832" t="s">
        <v>102</v>
      </c>
      <c r="M1832" t="s">
        <v>66</v>
      </c>
      <c r="N1832">
        <v>3</v>
      </c>
      <c r="O1832">
        <v>17727</v>
      </c>
      <c r="P1832">
        <v>19500</v>
      </c>
      <c r="Q1832">
        <v>4653</v>
      </c>
      <c r="R1832">
        <v>8</v>
      </c>
      <c r="S1832">
        <v>47214</v>
      </c>
      <c r="T1832">
        <v>52000</v>
      </c>
      <c r="U1832">
        <v>12350</v>
      </c>
      <c r="V1832">
        <v>4</v>
      </c>
      <c r="W1832">
        <v>23577</v>
      </c>
      <c r="X1832">
        <v>26000</v>
      </c>
      <c r="Y1832">
        <v>6145</v>
      </c>
      <c r="Z1832">
        <v>4</v>
      </c>
      <c r="AA1832">
        <v>23636</v>
      </c>
      <c r="AB1832">
        <v>26000</v>
      </c>
      <c r="AC1832">
        <v>0</v>
      </c>
      <c r="AD1832">
        <v>0</v>
      </c>
      <c r="AE1832">
        <v>0</v>
      </c>
      <c r="AF1832">
        <v>0</v>
      </c>
      <c r="AG1832">
        <v>6205</v>
      </c>
      <c r="AH1832">
        <v>55</v>
      </c>
      <c r="AI1832">
        <v>239687</v>
      </c>
      <c r="AJ1832">
        <v>357500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357500</v>
      </c>
      <c r="BB1832">
        <v>0</v>
      </c>
      <c r="BC1832">
        <v>0</v>
      </c>
      <c r="BD1832">
        <v>4358</v>
      </c>
      <c r="BE1832">
        <v>4358</v>
      </c>
      <c r="BF1832">
        <v>6500</v>
      </c>
      <c r="BG1832" s="1">
        <v>44542</v>
      </c>
      <c r="BH1832" s="1">
        <v>44442</v>
      </c>
      <c r="BI1832" s="1">
        <v>44545.249606481484</v>
      </c>
      <c r="BJ1832" s="1">
        <v>44524.239363425928</v>
      </c>
    </row>
    <row r="1833" spans="1:62" x14ac:dyDescent="0.25">
      <c r="A1833">
        <v>11038</v>
      </c>
      <c r="B1833" t="s">
        <v>201</v>
      </c>
      <c r="C1833" t="s">
        <v>202</v>
      </c>
      <c r="D1833">
        <v>11283</v>
      </c>
      <c r="E1833">
        <v>83</v>
      </c>
      <c r="F1833" t="s">
        <v>111</v>
      </c>
      <c r="G1833" t="s">
        <v>129</v>
      </c>
      <c r="H1833" t="s">
        <v>130</v>
      </c>
      <c r="I1833">
        <v>1000000008706</v>
      </c>
      <c r="J1833">
        <v>332748</v>
      </c>
      <c r="K1833" t="s">
        <v>64</v>
      </c>
      <c r="L1833" t="s">
        <v>153</v>
      </c>
      <c r="M1833" t="s">
        <v>66</v>
      </c>
      <c r="N1833">
        <v>10</v>
      </c>
      <c r="O1833">
        <v>4545</v>
      </c>
      <c r="P1833">
        <v>5000</v>
      </c>
      <c r="Q1833">
        <v>2045</v>
      </c>
      <c r="R1833">
        <v>0</v>
      </c>
      <c r="S1833">
        <v>0</v>
      </c>
      <c r="T1833">
        <v>0</v>
      </c>
      <c r="U1833">
        <v>0</v>
      </c>
      <c r="V1833">
        <v>38</v>
      </c>
      <c r="W1833">
        <v>17227</v>
      </c>
      <c r="X1833">
        <v>19000</v>
      </c>
      <c r="Y1833">
        <v>7727</v>
      </c>
      <c r="Z1833">
        <v>20</v>
      </c>
      <c r="AA1833">
        <v>9091</v>
      </c>
      <c r="AB1833">
        <v>10000</v>
      </c>
      <c r="AC1833">
        <v>0</v>
      </c>
      <c r="AD1833">
        <v>0</v>
      </c>
      <c r="AE1833">
        <v>0</v>
      </c>
      <c r="AF1833">
        <v>0</v>
      </c>
      <c r="AG1833">
        <v>4091</v>
      </c>
      <c r="AH1833">
        <v>272</v>
      </c>
      <c r="AI1833">
        <v>68000</v>
      </c>
      <c r="AJ1833">
        <v>136000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136000</v>
      </c>
      <c r="BD1833">
        <v>250</v>
      </c>
      <c r="BE1833">
        <v>250</v>
      </c>
      <c r="BF1833">
        <v>500</v>
      </c>
      <c r="BG1833" s="1">
        <v>44541</v>
      </c>
      <c r="BH1833" s="1">
        <v>44144</v>
      </c>
      <c r="BI1833" s="1">
        <v>44545.249606481484</v>
      </c>
      <c r="BJ1833" s="1">
        <v>44524.239363425928</v>
      </c>
    </row>
    <row r="1834" spans="1:62" x14ac:dyDescent="0.25">
      <c r="A1834">
        <v>11038</v>
      </c>
      <c r="B1834" t="s">
        <v>201</v>
      </c>
      <c r="C1834" t="s">
        <v>202</v>
      </c>
      <c r="D1834">
        <v>11283</v>
      </c>
      <c r="E1834">
        <v>83</v>
      </c>
      <c r="F1834" t="s">
        <v>111</v>
      </c>
      <c r="G1834" t="s">
        <v>129</v>
      </c>
      <c r="H1834" t="s">
        <v>130</v>
      </c>
      <c r="I1834">
        <v>1000000005860</v>
      </c>
      <c r="J1834">
        <v>216791</v>
      </c>
      <c r="K1834" t="s">
        <v>64</v>
      </c>
      <c r="L1834" t="s">
        <v>135</v>
      </c>
      <c r="M1834" t="s">
        <v>66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7091</v>
      </c>
      <c r="T1834">
        <v>7800</v>
      </c>
      <c r="U1834">
        <v>2182</v>
      </c>
      <c r="V1834">
        <v>2</v>
      </c>
      <c r="W1834">
        <v>7091</v>
      </c>
      <c r="X1834">
        <v>7800</v>
      </c>
      <c r="Y1834">
        <v>2182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23</v>
      </c>
      <c r="AI1834">
        <v>56455</v>
      </c>
      <c r="AJ1834">
        <v>89700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89700</v>
      </c>
      <c r="BD1834">
        <v>2455</v>
      </c>
      <c r="BE1834">
        <v>2455</v>
      </c>
      <c r="BF1834">
        <v>3900</v>
      </c>
      <c r="BG1834" s="1">
        <v>44521</v>
      </c>
      <c r="BH1834" s="1">
        <v>44144</v>
      </c>
      <c r="BI1834" s="1">
        <v>44545.249606481484</v>
      </c>
      <c r="BJ1834" s="1">
        <v>44524.239363425928</v>
      </c>
    </row>
    <row r="1835" spans="1:62" x14ac:dyDescent="0.25">
      <c r="A1835">
        <v>11038</v>
      </c>
      <c r="B1835" t="s">
        <v>201</v>
      </c>
      <c r="C1835" t="s">
        <v>202</v>
      </c>
      <c r="D1835">
        <v>11283</v>
      </c>
      <c r="E1835">
        <v>83</v>
      </c>
      <c r="F1835" t="s">
        <v>111</v>
      </c>
      <c r="G1835" t="s">
        <v>129</v>
      </c>
      <c r="H1835" t="s">
        <v>130</v>
      </c>
      <c r="I1835">
        <v>1000000007747</v>
      </c>
      <c r="J1835">
        <v>299757</v>
      </c>
      <c r="K1835" t="s">
        <v>64</v>
      </c>
      <c r="L1835" t="s">
        <v>152</v>
      </c>
      <c r="M1835" t="s">
        <v>66</v>
      </c>
      <c r="N1835">
        <v>10</v>
      </c>
      <c r="O1835">
        <v>9091</v>
      </c>
      <c r="P1835">
        <v>10000</v>
      </c>
      <c r="Q1835">
        <v>2500</v>
      </c>
      <c r="R1835">
        <v>0</v>
      </c>
      <c r="S1835">
        <v>0</v>
      </c>
      <c r="T1835">
        <v>0</v>
      </c>
      <c r="U1835">
        <v>0</v>
      </c>
      <c r="V1835">
        <v>4</v>
      </c>
      <c r="W1835">
        <v>3636</v>
      </c>
      <c r="X1835">
        <v>4000</v>
      </c>
      <c r="Y1835">
        <v>1000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106</v>
      </c>
      <c r="AI1835">
        <v>69864</v>
      </c>
      <c r="AJ1835">
        <v>106000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106000</v>
      </c>
      <c r="BD1835">
        <v>659</v>
      </c>
      <c r="BE1835">
        <v>659</v>
      </c>
      <c r="BF1835">
        <v>1000</v>
      </c>
      <c r="BG1835" s="1">
        <v>44504</v>
      </c>
      <c r="BH1835" s="1">
        <v>44144</v>
      </c>
      <c r="BI1835" s="1">
        <v>44545.249606481484</v>
      </c>
      <c r="BJ1835" s="1">
        <v>44524.239363425928</v>
      </c>
    </row>
    <row r="1836" spans="1:62" x14ac:dyDescent="0.25">
      <c r="A1836">
        <v>11038</v>
      </c>
      <c r="B1836" t="s">
        <v>201</v>
      </c>
      <c r="C1836" t="s">
        <v>202</v>
      </c>
      <c r="D1836">
        <v>11281</v>
      </c>
      <c r="E1836">
        <v>81</v>
      </c>
      <c r="F1836" t="s">
        <v>61</v>
      </c>
      <c r="G1836" t="s">
        <v>336</v>
      </c>
      <c r="H1836" t="s">
        <v>69</v>
      </c>
      <c r="I1836">
        <v>1000000114792</v>
      </c>
      <c r="J1836">
        <v>413895</v>
      </c>
      <c r="K1836" t="s">
        <v>64</v>
      </c>
      <c r="L1836" t="s">
        <v>407</v>
      </c>
      <c r="M1836" t="s">
        <v>66</v>
      </c>
      <c r="N1836">
        <v>0</v>
      </c>
      <c r="O1836">
        <v>0</v>
      </c>
      <c r="P1836">
        <v>0</v>
      </c>
      <c r="Q1836">
        <v>0</v>
      </c>
      <c r="R1836">
        <v>60</v>
      </c>
      <c r="S1836">
        <v>27273</v>
      </c>
      <c r="T1836">
        <v>30000</v>
      </c>
      <c r="U1836">
        <v>5877</v>
      </c>
      <c r="V1836">
        <v>12</v>
      </c>
      <c r="W1836">
        <v>5455</v>
      </c>
      <c r="X1836">
        <v>6000</v>
      </c>
      <c r="Y1836">
        <v>1138</v>
      </c>
      <c r="Z1836">
        <v>36</v>
      </c>
      <c r="AA1836">
        <v>16364</v>
      </c>
      <c r="AB1836">
        <v>18000</v>
      </c>
      <c r="AC1836">
        <v>0</v>
      </c>
      <c r="AD1836">
        <v>0</v>
      </c>
      <c r="AE1836">
        <v>0</v>
      </c>
      <c r="AF1836">
        <v>0</v>
      </c>
      <c r="AG1836">
        <v>3415</v>
      </c>
      <c r="AH1836">
        <v>360</v>
      </c>
      <c r="AI1836">
        <v>129487</v>
      </c>
      <c r="AJ1836">
        <v>180000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180000</v>
      </c>
      <c r="BA1836">
        <v>0</v>
      </c>
      <c r="BB1836">
        <v>0</v>
      </c>
      <c r="BC1836">
        <v>0</v>
      </c>
      <c r="BD1836">
        <v>360</v>
      </c>
      <c r="BE1836">
        <v>356</v>
      </c>
      <c r="BF1836">
        <v>500</v>
      </c>
      <c r="BG1836" s="1">
        <v>44535</v>
      </c>
      <c r="BH1836" s="1">
        <v>44490</v>
      </c>
      <c r="BI1836" s="1">
        <v>44545.249606481484</v>
      </c>
      <c r="BJ1836" s="1">
        <v>44524.239363425928</v>
      </c>
    </row>
    <row r="1837" spans="1:62" x14ac:dyDescent="0.25">
      <c r="A1837">
        <v>11038</v>
      </c>
      <c r="B1837" t="s">
        <v>201</v>
      </c>
      <c r="C1837" t="s">
        <v>202</v>
      </c>
      <c r="D1837">
        <v>11283</v>
      </c>
      <c r="E1837">
        <v>83</v>
      </c>
      <c r="F1837" t="s">
        <v>111</v>
      </c>
      <c r="G1837" t="s">
        <v>129</v>
      </c>
      <c r="H1837" t="s">
        <v>130</v>
      </c>
      <c r="I1837">
        <v>1000000008128</v>
      </c>
      <c r="J1837">
        <v>312308</v>
      </c>
      <c r="K1837" t="s">
        <v>64</v>
      </c>
      <c r="L1837" t="s">
        <v>168</v>
      </c>
      <c r="M1837" t="s">
        <v>66</v>
      </c>
      <c r="N1837">
        <v>0</v>
      </c>
      <c r="O1837">
        <v>0</v>
      </c>
      <c r="P1837">
        <v>0</v>
      </c>
      <c r="Q1837">
        <v>0</v>
      </c>
      <c r="R1837">
        <v>10</v>
      </c>
      <c r="S1837">
        <v>9091</v>
      </c>
      <c r="T1837">
        <v>10000</v>
      </c>
      <c r="U1837">
        <v>2500</v>
      </c>
      <c r="V1837">
        <v>10</v>
      </c>
      <c r="W1837">
        <v>9091</v>
      </c>
      <c r="X1837">
        <v>10000</v>
      </c>
      <c r="Y1837">
        <v>2500</v>
      </c>
      <c r="Z1837">
        <v>10</v>
      </c>
      <c r="AA1837">
        <v>9091</v>
      </c>
      <c r="AB1837">
        <v>10000</v>
      </c>
      <c r="AC1837">
        <v>0</v>
      </c>
      <c r="AD1837">
        <v>0</v>
      </c>
      <c r="AE1837">
        <v>0</v>
      </c>
      <c r="AF1837">
        <v>0</v>
      </c>
      <c r="AG1837">
        <v>2500</v>
      </c>
      <c r="AH1837">
        <v>-10</v>
      </c>
      <c r="AI1837">
        <v>-6591</v>
      </c>
      <c r="AJ1837">
        <v>-10000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120</v>
      </c>
      <c r="AX1837">
        <v>79080</v>
      </c>
      <c r="AY1837">
        <v>120000</v>
      </c>
      <c r="AZ1837">
        <v>0</v>
      </c>
      <c r="BA1837">
        <v>0</v>
      </c>
      <c r="BB1837">
        <v>0</v>
      </c>
      <c r="BC1837">
        <v>-10000</v>
      </c>
      <c r="BD1837">
        <v>659</v>
      </c>
      <c r="BE1837">
        <v>659</v>
      </c>
      <c r="BF1837">
        <v>1000</v>
      </c>
      <c r="BG1837" s="1">
        <v>44535</v>
      </c>
      <c r="BH1837" s="1">
        <v>44144</v>
      </c>
      <c r="BI1837" s="1">
        <v>44545.249606481484</v>
      </c>
      <c r="BJ1837" s="1">
        <v>44524.239363425928</v>
      </c>
    </row>
    <row r="1838" spans="1:62" x14ac:dyDescent="0.25">
      <c r="A1838">
        <v>11038</v>
      </c>
      <c r="B1838" t="s">
        <v>201</v>
      </c>
      <c r="C1838" t="s">
        <v>202</v>
      </c>
      <c r="D1838">
        <v>11281</v>
      </c>
      <c r="E1838">
        <v>81</v>
      </c>
      <c r="F1838" t="s">
        <v>61</v>
      </c>
      <c r="G1838" t="s">
        <v>336</v>
      </c>
      <c r="H1838" t="s">
        <v>69</v>
      </c>
      <c r="I1838">
        <v>1000000009637</v>
      </c>
      <c r="J1838">
        <v>352555</v>
      </c>
      <c r="K1838" t="s">
        <v>64</v>
      </c>
      <c r="L1838" t="s">
        <v>150</v>
      </c>
      <c r="M1838" t="s">
        <v>66</v>
      </c>
      <c r="N1838">
        <v>12</v>
      </c>
      <c r="O1838">
        <v>5455</v>
      </c>
      <c r="P1838">
        <v>6000</v>
      </c>
      <c r="Q1838">
        <v>982</v>
      </c>
      <c r="R1838">
        <v>72</v>
      </c>
      <c r="S1838">
        <v>32727</v>
      </c>
      <c r="T1838">
        <v>36000</v>
      </c>
      <c r="U1838">
        <v>5891</v>
      </c>
      <c r="V1838">
        <v>42</v>
      </c>
      <c r="W1838">
        <v>19091</v>
      </c>
      <c r="X1838">
        <v>21000</v>
      </c>
      <c r="Y1838">
        <v>5346</v>
      </c>
      <c r="Z1838">
        <v>24</v>
      </c>
      <c r="AA1838">
        <v>10909</v>
      </c>
      <c r="AB1838">
        <v>12000</v>
      </c>
      <c r="AC1838">
        <v>120</v>
      </c>
      <c r="AD1838">
        <v>39272</v>
      </c>
      <c r="AE1838">
        <v>60000</v>
      </c>
      <c r="AF1838">
        <v>0</v>
      </c>
      <c r="AG1838">
        <v>3055</v>
      </c>
      <c r="AH1838">
        <v>126</v>
      </c>
      <c r="AI1838">
        <v>41236</v>
      </c>
      <c r="AJ1838">
        <v>63000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63000</v>
      </c>
      <c r="BB1838">
        <v>0</v>
      </c>
      <c r="BC1838">
        <v>0</v>
      </c>
      <c r="BD1838">
        <v>327</v>
      </c>
      <c r="BE1838">
        <v>327</v>
      </c>
      <c r="BF1838">
        <v>500</v>
      </c>
      <c r="BG1838" s="1">
        <v>44540</v>
      </c>
      <c r="BH1838" s="1">
        <v>44435</v>
      </c>
      <c r="BI1838" s="1">
        <v>44545.249606481484</v>
      </c>
      <c r="BJ1838" s="1">
        <v>44524.239363425928</v>
      </c>
    </row>
    <row r="1839" spans="1:62" x14ac:dyDescent="0.25">
      <c r="A1839">
        <v>11038</v>
      </c>
      <c r="B1839" t="s">
        <v>201</v>
      </c>
      <c r="C1839" t="s">
        <v>202</v>
      </c>
      <c r="D1839">
        <v>11283</v>
      </c>
      <c r="E1839">
        <v>83</v>
      </c>
      <c r="F1839" t="s">
        <v>111</v>
      </c>
      <c r="G1839" t="s">
        <v>112</v>
      </c>
      <c r="H1839" t="s">
        <v>113</v>
      </c>
      <c r="I1839">
        <v>1000000011041</v>
      </c>
      <c r="J1839">
        <v>372029</v>
      </c>
      <c r="K1839" t="s">
        <v>64</v>
      </c>
      <c r="L1839" t="s">
        <v>124</v>
      </c>
      <c r="M1839" t="s">
        <v>66</v>
      </c>
      <c r="N1839">
        <v>13</v>
      </c>
      <c r="O1839">
        <v>210246</v>
      </c>
      <c r="P1839">
        <v>232700</v>
      </c>
      <c r="Q1839">
        <v>32530</v>
      </c>
      <c r="R1839">
        <v>17</v>
      </c>
      <c r="S1839">
        <v>272903</v>
      </c>
      <c r="T1839">
        <v>304300</v>
      </c>
      <c r="U1839">
        <v>40505</v>
      </c>
      <c r="V1839">
        <v>17</v>
      </c>
      <c r="W1839">
        <v>259981</v>
      </c>
      <c r="X1839">
        <v>304300</v>
      </c>
      <c r="Y1839">
        <v>27583</v>
      </c>
      <c r="Z1839">
        <v>5</v>
      </c>
      <c r="AA1839">
        <v>72993</v>
      </c>
      <c r="AB1839">
        <v>89500</v>
      </c>
      <c r="AC1839">
        <v>0</v>
      </c>
      <c r="AD1839">
        <v>0</v>
      </c>
      <c r="AE1839">
        <v>0</v>
      </c>
      <c r="AF1839">
        <v>9208</v>
      </c>
      <c r="AG1839">
        <v>4640</v>
      </c>
      <c r="AH1839">
        <v>64</v>
      </c>
      <c r="AI1839">
        <v>881998</v>
      </c>
      <c r="AJ1839">
        <v>1145600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60</v>
      </c>
      <c r="AR1839">
        <v>1074000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1145600</v>
      </c>
      <c r="BA1839">
        <v>0</v>
      </c>
      <c r="BB1839">
        <v>0</v>
      </c>
      <c r="BC1839">
        <v>0</v>
      </c>
      <c r="BD1839">
        <v>13781</v>
      </c>
      <c r="BE1839">
        <v>13512</v>
      </c>
      <c r="BF1839">
        <v>17900</v>
      </c>
      <c r="BG1839" s="1">
        <v>44540</v>
      </c>
      <c r="BH1839" s="1">
        <v>44543</v>
      </c>
      <c r="BI1839" s="1">
        <v>44545.249606481484</v>
      </c>
      <c r="BJ1839" s="1">
        <v>44524.239363425928</v>
      </c>
    </row>
    <row r="1840" spans="1:62" x14ac:dyDescent="0.25">
      <c r="A1840">
        <v>11038</v>
      </c>
      <c r="B1840" t="s">
        <v>201</v>
      </c>
      <c r="C1840" t="s">
        <v>202</v>
      </c>
      <c r="D1840">
        <v>11281</v>
      </c>
      <c r="E1840">
        <v>81</v>
      </c>
      <c r="F1840" t="s">
        <v>61</v>
      </c>
      <c r="G1840" t="s">
        <v>62</v>
      </c>
      <c r="H1840" t="s">
        <v>63</v>
      </c>
      <c r="I1840">
        <v>1000000110400</v>
      </c>
      <c r="J1840">
        <v>411436</v>
      </c>
      <c r="K1840" t="s">
        <v>64</v>
      </c>
      <c r="L1840" t="s">
        <v>301</v>
      </c>
      <c r="M1840" t="s">
        <v>66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480</v>
      </c>
      <c r="AI1840">
        <v>335107</v>
      </c>
      <c r="AJ1840">
        <v>480000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480000</v>
      </c>
      <c r="BA1840">
        <v>0</v>
      </c>
      <c r="BB1840">
        <v>0</v>
      </c>
      <c r="BC1840">
        <v>0</v>
      </c>
      <c r="BD1840">
        <v>698</v>
      </c>
      <c r="BE1840">
        <v>698</v>
      </c>
      <c r="BF1840">
        <v>1000</v>
      </c>
      <c r="BH1840" s="1">
        <v>44538</v>
      </c>
      <c r="BI1840" s="1">
        <v>44545.249606481484</v>
      </c>
      <c r="BJ1840" s="1">
        <v>44524.239363425928</v>
      </c>
    </row>
    <row r="1841" spans="1:62" x14ac:dyDescent="0.25">
      <c r="A1841">
        <v>11038</v>
      </c>
      <c r="B1841" t="s">
        <v>201</v>
      </c>
      <c r="C1841" t="s">
        <v>202</v>
      </c>
      <c r="D1841">
        <v>11283</v>
      </c>
      <c r="E1841">
        <v>83</v>
      </c>
      <c r="F1841" t="s">
        <v>111</v>
      </c>
      <c r="G1841" t="s">
        <v>129</v>
      </c>
      <c r="H1841" t="s">
        <v>130</v>
      </c>
      <c r="I1841">
        <v>1000000004024</v>
      </c>
      <c r="J1841">
        <v>144944</v>
      </c>
      <c r="K1841" t="s">
        <v>64</v>
      </c>
      <c r="L1841" t="s">
        <v>137</v>
      </c>
      <c r="M1841" t="s">
        <v>66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28</v>
      </c>
      <c r="AI1841">
        <v>68727</v>
      </c>
      <c r="AJ1841">
        <v>109200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109200</v>
      </c>
      <c r="BD1841">
        <v>2455</v>
      </c>
      <c r="BE1841">
        <v>2455</v>
      </c>
      <c r="BF1841">
        <v>3900</v>
      </c>
      <c r="BG1841" s="1">
        <v>44258</v>
      </c>
      <c r="BH1841" s="1">
        <v>44144</v>
      </c>
      <c r="BI1841" s="1">
        <v>44545.249606481484</v>
      </c>
      <c r="BJ1841" s="1">
        <v>44524.239363425928</v>
      </c>
    </row>
    <row r="1842" spans="1:62" x14ac:dyDescent="0.25">
      <c r="A1842">
        <v>11038</v>
      </c>
      <c r="B1842" t="s">
        <v>201</v>
      </c>
      <c r="C1842" t="s">
        <v>202</v>
      </c>
      <c r="D1842">
        <v>11283</v>
      </c>
      <c r="E1842">
        <v>83</v>
      </c>
      <c r="F1842" t="s">
        <v>111</v>
      </c>
      <c r="G1842" t="s">
        <v>112</v>
      </c>
      <c r="H1842" t="s">
        <v>113</v>
      </c>
      <c r="I1842">
        <v>1000000112836</v>
      </c>
      <c r="J1842">
        <v>412659</v>
      </c>
      <c r="K1842" t="s">
        <v>64</v>
      </c>
      <c r="L1842" t="s">
        <v>177</v>
      </c>
      <c r="M1842" t="s">
        <v>66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36</v>
      </c>
      <c r="AI1842">
        <v>465696</v>
      </c>
      <c r="AJ1842">
        <v>680400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680400</v>
      </c>
      <c r="BD1842">
        <v>12936</v>
      </c>
      <c r="BE1842">
        <v>12936</v>
      </c>
      <c r="BF1842">
        <v>18900</v>
      </c>
      <c r="BH1842" s="1">
        <v>44338</v>
      </c>
      <c r="BI1842" s="1">
        <v>44545.249606481484</v>
      </c>
      <c r="BJ1842" s="1">
        <v>44524.239363425928</v>
      </c>
    </row>
    <row r="1843" spans="1:62" x14ac:dyDescent="0.25">
      <c r="A1843">
        <v>11038</v>
      </c>
      <c r="B1843" t="s">
        <v>201</v>
      </c>
      <c r="C1843" t="s">
        <v>202</v>
      </c>
      <c r="D1843">
        <v>11281</v>
      </c>
      <c r="E1843">
        <v>81</v>
      </c>
      <c r="F1843" t="s">
        <v>61</v>
      </c>
      <c r="G1843" t="s">
        <v>62</v>
      </c>
      <c r="H1843" t="s">
        <v>63</v>
      </c>
      <c r="I1843">
        <v>1000000085828</v>
      </c>
      <c r="J1843">
        <v>406658</v>
      </c>
      <c r="K1843" t="s">
        <v>64</v>
      </c>
      <c r="L1843" t="s">
        <v>67</v>
      </c>
      <c r="M1843" t="s">
        <v>66</v>
      </c>
      <c r="N1843">
        <v>12</v>
      </c>
      <c r="O1843">
        <v>9818</v>
      </c>
      <c r="P1843">
        <v>10800</v>
      </c>
      <c r="Q1843">
        <v>1441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717</v>
      </c>
      <c r="AI1843">
        <v>500566</v>
      </c>
      <c r="AJ1843">
        <v>645300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645300</v>
      </c>
      <c r="BD1843">
        <v>698</v>
      </c>
      <c r="BE1843">
        <v>698</v>
      </c>
      <c r="BF1843">
        <v>900</v>
      </c>
      <c r="BG1843" s="1">
        <v>44441</v>
      </c>
      <c r="BH1843" s="1">
        <v>43909</v>
      </c>
      <c r="BI1843" s="1">
        <v>44545.249606481484</v>
      </c>
      <c r="BJ1843" s="1">
        <v>44524.239363425928</v>
      </c>
    </row>
    <row r="1844" spans="1:62" x14ac:dyDescent="0.25">
      <c r="A1844">
        <v>11038</v>
      </c>
      <c r="B1844" t="s">
        <v>201</v>
      </c>
      <c r="C1844" t="s">
        <v>202</v>
      </c>
      <c r="D1844">
        <v>11282</v>
      </c>
      <c r="E1844">
        <v>82</v>
      </c>
      <c r="F1844" t="s">
        <v>86</v>
      </c>
      <c r="G1844" t="s">
        <v>107</v>
      </c>
      <c r="H1844" t="s">
        <v>108</v>
      </c>
      <c r="I1844">
        <v>1000000003142</v>
      </c>
      <c r="J1844">
        <v>120209</v>
      </c>
      <c r="K1844" t="s">
        <v>64</v>
      </c>
      <c r="L1844" t="s">
        <v>338</v>
      </c>
      <c r="M1844" t="s">
        <v>66</v>
      </c>
      <c r="N1844">
        <v>2</v>
      </c>
      <c r="O1844">
        <v>10909</v>
      </c>
      <c r="P1844">
        <v>12000</v>
      </c>
      <c r="Q1844">
        <v>-7761</v>
      </c>
      <c r="R1844">
        <v>8</v>
      </c>
      <c r="S1844">
        <v>43200</v>
      </c>
      <c r="T1844">
        <v>48000</v>
      </c>
      <c r="U1844">
        <v>-31478</v>
      </c>
      <c r="V1844">
        <v>3</v>
      </c>
      <c r="W1844">
        <v>16309</v>
      </c>
      <c r="X1844">
        <v>18000</v>
      </c>
      <c r="Y1844">
        <v>-11695</v>
      </c>
      <c r="Z1844">
        <v>3</v>
      </c>
      <c r="AA1844">
        <v>16255</v>
      </c>
      <c r="AB1844">
        <v>18000</v>
      </c>
      <c r="AC1844">
        <v>0</v>
      </c>
      <c r="AD1844">
        <v>0</v>
      </c>
      <c r="AE1844">
        <v>0</v>
      </c>
      <c r="AF1844">
        <v>120</v>
      </c>
      <c r="AG1844">
        <v>-11750</v>
      </c>
      <c r="AH1844">
        <v>24</v>
      </c>
      <c r="AI1844">
        <v>224035</v>
      </c>
      <c r="AJ1844">
        <v>144000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144000</v>
      </c>
      <c r="BB1844">
        <v>0</v>
      </c>
      <c r="BC1844">
        <v>0</v>
      </c>
      <c r="BD1844">
        <v>9335</v>
      </c>
      <c r="BE1844">
        <v>9680</v>
      </c>
      <c r="BF1844">
        <v>6000</v>
      </c>
      <c r="BG1844" s="1">
        <v>44542</v>
      </c>
      <c r="BH1844" s="1">
        <v>44439</v>
      </c>
      <c r="BI1844" s="1">
        <v>44545.249606481484</v>
      </c>
      <c r="BJ1844" s="1">
        <v>44524.239363425928</v>
      </c>
    </row>
    <row r="1845" spans="1:62" x14ac:dyDescent="0.25">
      <c r="A1845">
        <v>11038</v>
      </c>
      <c r="B1845" t="s">
        <v>201</v>
      </c>
      <c r="C1845" t="s">
        <v>202</v>
      </c>
      <c r="D1845">
        <v>11283</v>
      </c>
      <c r="E1845">
        <v>83</v>
      </c>
      <c r="F1845" t="s">
        <v>111</v>
      </c>
      <c r="G1845" t="s">
        <v>112</v>
      </c>
      <c r="H1845" t="s">
        <v>113</v>
      </c>
      <c r="I1845">
        <v>1000000010906</v>
      </c>
      <c r="J1845">
        <v>370691</v>
      </c>
      <c r="K1845" t="s">
        <v>64</v>
      </c>
      <c r="L1845" t="s">
        <v>116</v>
      </c>
      <c r="M1845" t="s">
        <v>66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24</v>
      </c>
      <c r="AI1845">
        <v>218000</v>
      </c>
      <c r="AJ1845">
        <v>304800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12</v>
      </c>
      <c r="AR1845">
        <v>152400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304800</v>
      </c>
      <c r="BA1845">
        <v>0</v>
      </c>
      <c r="BB1845">
        <v>0</v>
      </c>
      <c r="BC1845">
        <v>0</v>
      </c>
      <c r="BD1845">
        <v>9083</v>
      </c>
      <c r="BE1845">
        <v>9083</v>
      </c>
      <c r="BF1845">
        <v>12700</v>
      </c>
      <c r="BG1845" s="1">
        <v>44099</v>
      </c>
      <c r="BH1845" s="1">
        <v>44543</v>
      </c>
      <c r="BI1845" s="1">
        <v>44545.249606481484</v>
      </c>
      <c r="BJ1845" s="1">
        <v>44524.239363425928</v>
      </c>
    </row>
    <row r="1846" spans="1:62" x14ac:dyDescent="0.25">
      <c r="A1846">
        <v>11038</v>
      </c>
      <c r="B1846" t="s">
        <v>201</v>
      </c>
      <c r="C1846" t="s">
        <v>202</v>
      </c>
      <c r="D1846">
        <v>11281</v>
      </c>
      <c r="E1846">
        <v>81</v>
      </c>
      <c r="F1846" t="s">
        <v>61</v>
      </c>
      <c r="G1846" t="s">
        <v>336</v>
      </c>
      <c r="H1846" t="s">
        <v>69</v>
      </c>
      <c r="I1846">
        <v>1000000084568</v>
      </c>
      <c r="J1846">
        <v>405498</v>
      </c>
      <c r="K1846" t="s">
        <v>64</v>
      </c>
      <c r="L1846" t="s">
        <v>81</v>
      </c>
      <c r="M1846" t="s">
        <v>80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360</v>
      </c>
      <c r="AX1846">
        <v>126720</v>
      </c>
      <c r="AY1846">
        <v>144000</v>
      </c>
      <c r="AZ1846">
        <v>0</v>
      </c>
      <c r="BA1846">
        <v>0</v>
      </c>
      <c r="BB1846">
        <v>0</v>
      </c>
      <c r="BC1846">
        <v>0</v>
      </c>
      <c r="BD1846">
        <v>351</v>
      </c>
      <c r="BE1846">
        <v>352</v>
      </c>
      <c r="BF1846">
        <v>400</v>
      </c>
      <c r="BG1846" s="1">
        <v>44231</v>
      </c>
      <c r="BH1846" s="1">
        <v>44280</v>
      </c>
      <c r="BI1846" s="1">
        <v>44545.249606481484</v>
      </c>
      <c r="BJ1846" s="1">
        <v>44524.239363425928</v>
      </c>
    </row>
    <row r="1847" spans="1:62" x14ac:dyDescent="0.25">
      <c r="A1847">
        <v>11038</v>
      </c>
      <c r="B1847" t="s">
        <v>201</v>
      </c>
      <c r="C1847" t="s">
        <v>202</v>
      </c>
      <c r="D1847">
        <v>11281</v>
      </c>
      <c r="E1847">
        <v>81</v>
      </c>
      <c r="F1847" t="s">
        <v>61</v>
      </c>
      <c r="G1847" t="s">
        <v>336</v>
      </c>
      <c r="H1847" t="s">
        <v>69</v>
      </c>
      <c r="I1847">
        <v>1000000115539</v>
      </c>
      <c r="J1847">
        <v>414330</v>
      </c>
      <c r="K1847" t="s">
        <v>64</v>
      </c>
      <c r="L1847" t="s">
        <v>408</v>
      </c>
      <c r="M1847" t="s">
        <v>66</v>
      </c>
      <c r="N1847">
        <v>0</v>
      </c>
      <c r="O1847">
        <v>0</v>
      </c>
      <c r="P1847">
        <v>0</v>
      </c>
      <c r="Q1847">
        <v>0</v>
      </c>
      <c r="R1847">
        <v>90</v>
      </c>
      <c r="S1847">
        <v>40745</v>
      </c>
      <c r="T1847">
        <v>45000</v>
      </c>
      <c r="U1847">
        <v>8722</v>
      </c>
      <c r="V1847">
        <v>72</v>
      </c>
      <c r="W1847">
        <v>32727</v>
      </c>
      <c r="X1847">
        <v>36000</v>
      </c>
      <c r="Y1847">
        <v>7108</v>
      </c>
      <c r="Z1847">
        <v>24</v>
      </c>
      <c r="AA1847">
        <v>10800</v>
      </c>
      <c r="AB1847">
        <v>12000</v>
      </c>
      <c r="AC1847">
        <v>0</v>
      </c>
      <c r="AD1847">
        <v>0</v>
      </c>
      <c r="AE1847">
        <v>0</v>
      </c>
      <c r="AF1847">
        <v>120</v>
      </c>
      <c r="AG1847">
        <v>2260</v>
      </c>
      <c r="AH1847">
        <v>270</v>
      </c>
      <c r="AI1847">
        <v>96071</v>
      </c>
      <c r="AJ1847">
        <v>135000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135000</v>
      </c>
      <c r="BB1847">
        <v>0</v>
      </c>
      <c r="BC1847">
        <v>0</v>
      </c>
      <c r="BD1847">
        <v>356</v>
      </c>
      <c r="BE1847">
        <v>354</v>
      </c>
      <c r="BF1847">
        <v>500</v>
      </c>
      <c r="BG1847" s="1">
        <v>44533</v>
      </c>
      <c r="BH1847" s="1">
        <v>44435</v>
      </c>
      <c r="BI1847" s="1">
        <v>44545.249606481484</v>
      </c>
      <c r="BJ1847" s="1">
        <v>44524.239363425928</v>
      </c>
    </row>
    <row r="1848" spans="1:62" x14ac:dyDescent="0.25">
      <c r="A1848">
        <v>11038</v>
      </c>
      <c r="B1848" t="s">
        <v>201</v>
      </c>
      <c r="C1848" t="s">
        <v>202</v>
      </c>
      <c r="D1848">
        <v>11281</v>
      </c>
      <c r="E1848">
        <v>81</v>
      </c>
      <c r="F1848" t="s">
        <v>61</v>
      </c>
      <c r="G1848" t="s">
        <v>336</v>
      </c>
      <c r="H1848" t="s">
        <v>82</v>
      </c>
      <c r="I1848">
        <v>1000000013252</v>
      </c>
      <c r="J1848">
        <v>387076</v>
      </c>
      <c r="K1848" t="s">
        <v>64</v>
      </c>
      <c r="L1848" t="s">
        <v>85</v>
      </c>
      <c r="M1848" t="s">
        <v>66</v>
      </c>
      <c r="N1848">
        <v>6</v>
      </c>
      <c r="O1848">
        <v>5455</v>
      </c>
      <c r="P1848">
        <v>6000</v>
      </c>
      <c r="Q1848">
        <v>830</v>
      </c>
      <c r="R1848">
        <v>30</v>
      </c>
      <c r="S1848">
        <v>27221</v>
      </c>
      <c r="T1848">
        <v>30000</v>
      </c>
      <c r="U1848">
        <v>4099</v>
      </c>
      <c r="V1848">
        <v>78</v>
      </c>
      <c r="W1848">
        <v>70702</v>
      </c>
      <c r="X1848">
        <v>78000</v>
      </c>
      <c r="Y1848">
        <v>10590</v>
      </c>
      <c r="Z1848">
        <v>30</v>
      </c>
      <c r="AA1848">
        <v>26910</v>
      </c>
      <c r="AB1848">
        <v>30000</v>
      </c>
      <c r="AC1848">
        <v>0</v>
      </c>
      <c r="AD1848">
        <v>0</v>
      </c>
      <c r="AE1848">
        <v>0</v>
      </c>
      <c r="AF1848">
        <v>399</v>
      </c>
      <c r="AG1848">
        <v>3790</v>
      </c>
      <c r="AH1848">
        <v>76</v>
      </c>
      <c r="AI1848">
        <v>55116</v>
      </c>
      <c r="AJ1848">
        <v>76000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76000</v>
      </c>
      <c r="BA1848">
        <v>0</v>
      </c>
      <c r="BB1848">
        <v>0</v>
      </c>
      <c r="BC1848">
        <v>0</v>
      </c>
      <c r="BD1848">
        <v>725</v>
      </c>
      <c r="BE1848">
        <v>725</v>
      </c>
      <c r="BF1848">
        <v>1000</v>
      </c>
      <c r="BG1848" s="1">
        <v>44542</v>
      </c>
      <c r="BH1848" s="1">
        <v>44490</v>
      </c>
      <c r="BI1848" s="1">
        <v>44545.249606481484</v>
      </c>
      <c r="BJ1848" s="1">
        <v>44524.239363425928</v>
      </c>
    </row>
    <row r="1849" spans="1:62" x14ac:dyDescent="0.25">
      <c r="A1849">
        <v>11038</v>
      </c>
      <c r="B1849" t="s">
        <v>201</v>
      </c>
      <c r="C1849" t="s">
        <v>202</v>
      </c>
      <c r="D1849">
        <v>11283</v>
      </c>
      <c r="E1849">
        <v>83</v>
      </c>
      <c r="F1849" t="s">
        <v>111</v>
      </c>
      <c r="G1849" t="s">
        <v>129</v>
      </c>
      <c r="H1849" t="s">
        <v>130</v>
      </c>
      <c r="I1849">
        <v>1000000005859</v>
      </c>
      <c r="J1849">
        <v>216789</v>
      </c>
      <c r="K1849" t="s">
        <v>64</v>
      </c>
      <c r="L1849" t="s">
        <v>134</v>
      </c>
      <c r="M1849" t="s">
        <v>66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30</v>
      </c>
      <c r="AX1849">
        <v>73650</v>
      </c>
      <c r="AY1849">
        <v>117000</v>
      </c>
      <c r="AZ1849">
        <v>0</v>
      </c>
      <c r="BA1849">
        <v>0</v>
      </c>
      <c r="BB1849">
        <v>0</v>
      </c>
      <c r="BC1849">
        <v>0</v>
      </c>
      <c r="BD1849">
        <v>2455</v>
      </c>
      <c r="BE1849">
        <v>2455</v>
      </c>
      <c r="BF1849">
        <v>3900</v>
      </c>
      <c r="BG1849" s="1">
        <v>44426</v>
      </c>
      <c r="BH1849" s="1">
        <v>44144</v>
      </c>
      <c r="BI1849" s="1">
        <v>44545.249606481484</v>
      </c>
      <c r="BJ1849" s="1">
        <v>44524.239363425928</v>
      </c>
    </row>
    <row r="1850" spans="1:62" x14ac:dyDescent="0.25">
      <c r="A1850">
        <v>11038</v>
      </c>
      <c r="B1850" t="s">
        <v>201</v>
      </c>
      <c r="C1850" t="s">
        <v>202</v>
      </c>
      <c r="D1850">
        <v>11283</v>
      </c>
      <c r="E1850">
        <v>83</v>
      </c>
      <c r="F1850" t="s">
        <v>111</v>
      </c>
      <c r="G1850" t="s">
        <v>129</v>
      </c>
      <c r="H1850" t="s">
        <v>130</v>
      </c>
      <c r="I1850">
        <v>1000000013368</v>
      </c>
      <c r="J1850">
        <v>387407</v>
      </c>
      <c r="K1850" t="s">
        <v>64</v>
      </c>
      <c r="L1850" t="s">
        <v>131</v>
      </c>
      <c r="M1850" t="s">
        <v>66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6545</v>
      </c>
      <c r="T1850">
        <v>7200</v>
      </c>
      <c r="U1850">
        <v>1636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2455</v>
      </c>
      <c r="AJ1850">
        <v>3600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30</v>
      </c>
      <c r="AX1850">
        <v>73650</v>
      </c>
      <c r="AY1850">
        <v>108000</v>
      </c>
      <c r="AZ1850">
        <v>0</v>
      </c>
      <c r="BA1850">
        <v>0</v>
      </c>
      <c r="BB1850">
        <v>0</v>
      </c>
      <c r="BC1850">
        <v>3600</v>
      </c>
      <c r="BD1850">
        <v>2455</v>
      </c>
      <c r="BE1850">
        <v>2455</v>
      </c>
      <c r="BF1850">
        <v>3600</v>
      </c>
      <c r="BG1850" s="1">
        <v>44471</v>
      </c>
      <c r="BH1850" s="1">
        <v>44144</v>
      </c>
      <c r="BI1850" s="1">
        <v>44545.249606481484</v>
      </c>
      <c r="BJ1850" s="1">
        <v>44524.239363425928</v>
      </c>
    </row>
    <row r="1851" spans="1:62" x14ac:dyDescent="0.25">
      <c r="A1851">
        <v>11038</v>
      </c>
      <c r="B1851" t="s">
        <v>201</v>
      </c>
      <c r="C1851" t="s">
        <v>202</v>
      </c>
      <c r="D1851">
        <v>11281</v>
      </c>
      <c r="E1851">
        <v>81</v>
      </c>
      <c r="F1851" t="s">
        <v>61</v>
      </c>
      <c r="G1851" t="s">
        <v>336</v>
      </c>
      <c r="H1851" t="s">
        <v>69</v>
      </c>
      <c r="I1851">
        <v>1000000013549</v>
      </c>
      <c r="J1851">
        <v>387841</v>
      </c>
      <c r="K1851" t="s">
        <v>64</v>
      </c>
      <c r="L1851" t="s">
        <v>72</v>
      </c>
      <c r="M1851" t="s">
        <v>66</v>
      </c>
      <c r="N1851">
        <v>0</v>
      </c>
      <c r="O1851">
        <v>0</v>
      </c>
      <c r="P1851">
        <v>0</v>
      </c>
      <c r="Q1851">
        <v>0</v>
      </c>
      <c r="R1851">
        <v>12</v>
      </c>
      <c r="S1851">
        <v>10909</v>
      </c>
      <c r="T1851">
        <v>12000</v>
      </c>
      <c r="U1851">
        <v>2421</v>
      </c>
      <c r="V1851">
        <v>0</v>
      </c>
      <c r="W1851">
        <v>0</v>
      </c>
      <c r="X1851">
        <v>0</v>
      </c>
      <c r="Y1851">
        <v>0</v>
      </c>
      <c r="Z1851">
        <v>6</v>
      </c>
      <c r="AA1851">
        <v>5400</v>
      </c>
      <c r="AB1851">
        <v>6000</v>
      </c>
      <c r="AC1851">
        <v>0</v>
      </c>
      <c r="AD1851">
        <v>0</v>
      </c>
      <c r="AE1851">
        <v>0</v>
      </c>
      <c r="AF1851">
        <v>60</v>
      </c>
      <c r="AG1851">
        <v>1154</v>
      </c>
      <c r="AH1851">
        <v>354</v>
      </c>
      <c r="AI1851">
        <v>250502</v>
      </c>
      <c r="AJ1851">
        <v>354000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354000</v>
      </c>
      <c r="BA1851">
        <v>0</v>
      </c>
      <c r="BB1851">
        <v>0</v>
      </c>
      <c r="BC1851">
        <v>0</v>
      </c>
      <c r="BD1851">
        <v>708</v>
      </c>
      <c r="BE1851">
        <v>706</v>
      </c>
      <c r="BF1851">
        <v>1000</v>
      </c>
      <c r="BG1851" s="1">
        <v>44538</v>
      </c>
      <c r="BH1851" s="1">
        <v>44491</v>
      </c>
      <c r="BI1851" s="1">
        <v>44545.249606481484</v>
      </c>
      <c r="BJ1851" s="1">
        <v>44524.239363425928</v>
      </c>
    </row>
    <row r="1852" spans="1:62" x14ac:dyDescent="0.25">
      <c r="A1852">
        <v>11038</v>
      </c>
      <c r="B1852" t="s">
        <v>201</v>
      </c>
      <c r="C1852" t="s">
        <v>202</v>
      </c>
      <c r="D1852">
        <v>11283</v>
      </c>
      <c r="E1852">
        <v>83</v>
      </c>
      <c r="F1852" t="s">
        <v>111</v>
      </c>
      <c r="G1852" t="s">
        <v>129</v>
      </c>
      <c r="H1852" t="s">
        <v>130</v>
      </c>
      <c r="I1852">
        <v>1000000008151</v>
      </c>
      <c r="J1852">
        <v>312787</v>
      </c>
      <c r="K1852" t="s">
        <v>64</v>
      </c>
      <c r="L1852" t="s">
        <v>167</v>
      </c>
      <c r="M1852" t="s">
        <v>66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12</v>
      </c>
      <c r="W1852">
        <v>10909</v>
      </c>
      <c r="X1852">
        <v>12000</v>
      </c>
      <c r="Y1852">
        <v>3000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18</v>
      </c>
      <c r="AI1852">
        <v>11864</v>
      </c>
      <c r="AJ1852">
        <v>18000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120</v>
      </c>
      <c r="AR1852">
        <v>120000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18000</v>
      </c>
      <c r="BD1852">
        <v>659</v>
      </c>
      <c r="BE1852">
        <v>659</v>
      </c>
      <c r="BF1852">
        <v>1000</v>
      </c>
      <c r="BG1852" s="1">
        <v>44504</v>
      </c>
      <c r="BH1852" s="1">
        <v>44144</v>
      </c>
      <c r="BI1852" s="1">
        <v>44545.249606481484</v>
      </c>
      <c r="BJ1852" s="1">
        <v>44524.239363425928</v>
      </c>
    </row>
    <row r="1853" spans="1:62" x14ac:dyDescent="0.25">
      <c r="A1853">
        <v>11039</v>
      </c>
      <c r="B1853" t="s">
        <v>203</v>
      </c>
      <c r="C1853" t="s">
        <v>204</v>
      </c>
      <c r="D1853">
        <v>11283</v>
      </c>
      <c r="E1853">
        <v>83</v>
      </c>
      <c r="F1853" t="s">
        <v>111</v>
      </c>
      <c r="G1853" t="s">
        <v>112</v>
      </c>
      <c r="H1853" t="s">
        <v>113</v>
      </c>
      <c r="I1853">
        <v>1000000011614</v>
      </c>
      <c r="J1853">
        <v>377726</v>
      </c>
      <c r="K1853" t="s">
        <v>64</v>
      </c>
      <c r="L1853" t="s">
        <v>140</v>
      </c>
      <c r="M1853" t="s">
        <v>66</v>
      </c>
      <c r="N1853">
        <v>0</v>
      </c>
      <c r="O1853">
        <v>0</v>
      </c>
      <c r="P1853">
        <v>0</v>
      </c>
      <c r="Q1853">
        <v>0</v>
      </c>
      <c r="R1853">
        <v>3</v>
      </c>
      <c r="S1853">
        <v>36000</v>
      </c>
      <c r="T1853">
        <v>39600</v>
      </c>
      <c r="U1853">
        <v>4650</v>
      </c>
      <c r="V1853">
        <v>3</v>
      </c>
      <c r="W1853">
        <v>35880</v>
      </c>
      <c r="X1853">
        <v>39600</v>
      </c>
      <c r="Y1853">
        <v>4530</v>
      </c>
      <c r="Z1853">
        <v>2</v>
      </c>
      <c r="AA1853">
        <v>23880</v>
      </c>
      <c r="AB1853">
        <v>26400</v>
      </c>
      <c r="AC1853">
        <v>0</v>
      </c>
      <c r="AD1853">
        <v>0</v>
      </c>
      <c r="AE1853">
        <v>0</v>
      </c>
      <c r="AF1853">
        <v>132</v>
      </c>
      <c r="AG1853">
        <v>2980</v>
      </c>
      <c r="AH1853">
        <v>32</v>
      </c>
      <c r="AI1853">
        <v>334400</v>
      </c>
      <c r="AJ1853">
        <v>422400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422400</v>
      </c>
      <c r="BA1853">
        <v>0</v>
      </c>
      <c r="BB1853">
        <v>0</v>
      </c>
      <c r="BC1853">
        <v>0</v>
      </c>
      <c r="BD1853">
        <v>10450</v>
      </c>
      <c r="BE1853">
        <v>10711</v>
      </c>
      <c r="BF1853">
        <v>13200</v>
      </c>
      <c r="BG1853" s="1">
        <v>44541</v>
      </c>
      <c r="BH1853" s="1">
        <v>44484</v>
      </c>
      <c r="BI1853" s="1">
        <v>44545.249606481484</v>
      </c>
      <c r="BJ1853" s="1">
        <v>44524.239363425928</v>
      </c>
    </row>
    <row r="1854" spans="1:62" x14ac:dyDescent="0.25">
      <c r="A1854">
        <v>11039</v>
      </c>
      <c r="B1854" t="s">
        <v>203</v>
      </c>
      <c r="C1854" t="s">
        <v>204</v>
      </c>
      <c r="D1854">
        <v>11281</v>
      </c>
      <c r="E1854">
        <v>81</v>
      </c>
      <c r="F1854" t="s">
        <v>61</v>
      </c>
      <c r="G1854" t="s">
        <v>336</v>
      </c>
      <c r="H1854" t="s">
        <v>69</v>
      </c>
      <c r="I1854">
        <v>1000000015629</v>
      </c>
      <c r="J1854">
        <v>391927</v>
      </c>
      <c r="K1854" t="s">
        <v>64</v>
      </c>
      <c r="L1854" t="s">
        <v>75</v>
      </c>
      <c r="M1854" t="s">
        <v>80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2</v>
      </c>
      <c r="AI1854">
        <v>1401</v>
      </c>
      <c r="AJ1854">
        <v>2600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2600</v>
      </c>
      <c r="BD1854">
        <v>700</v>
      </c>
      <c r="BE1854">
        <v>700</v>
      </c>
      <c r="BF1854">
        <v>1300</v>
      </c>
      <c r="BG1854" s="1">
        <v>44324</v>
      </c>
      <c r="BH1854" s="1">
        <v>43859</v>
      </c>
      <c r="BI1854" s="1">
        <v>44545.249606481484</v>
      </c>
      <c r="BJ1854" s="1">
        <v>44524.239363425928</v>
      </c>
    </row>
    <row r="1855" spans="1:62" x14ac:dyDescent="0.25">
      <c r="A1855">
        <v>11039</v>
      </c>
      <c r="B1855" t="s">
        <v>203</v>
      </c>
      <c r="C1855" t="s">
        <v>204</v>
      </c>
      <c r="D1855">
        <v>11283</v>
      </c>
      <c r="E1855">
        <v>83</v>
      </c>
      <c r="F1855" t="s">
        <v>111</v>
      </c>
      <c r="G1855" t="s">
        <v>129</v>
      </c>
      <c r="H1855" t="s">
        <v>130</v>
      </c>
      <c r="I1855">
        <v>1000000004024</v>
      </c>
      <c r="J1855">
        <v>144944</v>
      </c>
      <c r="K1855" t="s">
        <v>64</v>
      </c>
      <c r="L1855" t="s">
        <v>137</v>
      </c>
      <c r="M1855" t="s">
        <v>66</v>
      </c>
      <c r="N1855">
        <v>6</v>
      </c>
      <c r="O1855">
        <v>18545</v>
      </c>
      <c r="P1855">
        <v>20400</v>
      </c>
      <c r="Q1855">
        <v>3856</v>
      </c>
      <c r="R1855">
        <v>3</v>
      </c>
      <c r="S1855">
        <v>9242</v>
      </c>
      <c r="T1855">
        <v>10200</v>
      </c>
      <c r="U1855">
        <v>1897</v>
      </c>
      <c r="V1855">
        <v>1</v>
      </c>
      <c r="W1855">
        <v>3091</v>
      </c>
      <c r="X1855">
        <v>3400</v>
      </c>
      <c r="Y1855">
        <v>643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45</v>
      </c>
      <c r="AI1855">
        <v>110172</v>
      </c>
      <c r="AJ1855">
        <v>153000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153000</v>
      </c>
      <c r="BD1855">
        <v>2448</v>
      </c>
      <c r="BE1855">
        <v>2442</v>
      </c>
      <c r="BF1855">
        <v>3400</v>
      </c>
      <c r="BG1855" s="1">
        <v>44517</v>
      </c>
      <c r="BH1855" s="1">
        <v>43791</v>
      </c>
      <c r="BI1855" s="1">
        <v>44545.249606481484</v>
      </c>
      <c r="BJ1855" s="1">
        <v>44524.239363425928</v>
      </c>
    </row>
    <row r="1856" spans="1:62" x14ac:dyDescent="0.25">
      <c r="A1856">
        <v>11039</v>
      </c>
      <c r="B1856" t="s">
        <v>203</v>
      </c>
      <c r="C1856" t="s">
        <v>204</v>
      </c>
      <c r="D1856">
        <v>11282</v>
      </c>
      <c r="E1856">
        <v>82</v>
      </c>
      <c r="F1856" t="s">
        <v>86</v>
      </c>
      <c r="G1856" t="s">
        <v>87</v>
      </c>
      <c r="H1856" t="s">
        <v>90</v>
      </c>
      <c r="I1856">
        <v>1000000018058</v>
      </c>
      <c r="J1856">
        <v>396600</v>
      </c>
      <c r="K1856" t="s">
        <v>64</v>
      </c>
      <c r="L1856" t="s">
        <v>110</v>
      </c>
      <c r="M1856" t="s">
        <v>66</v>
      </c>
      <c r="N1856">
        <v>2</v>
      </c>
      <c r="O1856">
        <v>5636</v>
      </c>
      <c r="P1856">
        <v>6200</v>
      </c>
      <c r="Q1856">
        <v>862</v>
      </c>
      <c r="R1856">
        <v>2</v>
      </c>
      <c r="S1856">
        <v>5608</v>
      </c>
      <c r="T1856">
        <v>6200</v>
      </c>
      <c r="U1856">
        <v>834</v>
      </c>
      <c r="V1856">
        <v>4</v>
      </c>
      <c r="W1856">
        <v>11273</v>
      </c>
      <c r="X1856">
        <v>12400</v>
      </c>
      <c r="Y1856">
        <v>1724</v>
      </c>
      <c r="Z1856">
        <v>1</v>
      </c>
      <c r="AA1856">
        <v>2818</v>
      </c>
      <c r="AB1856">
        <v>3100</v>
      </c>
      <c r="AC1856">
        <v>0</v>
      </c>
      <c r="AD1856">
        <v>0</v>
      </c>
      <c r="AE1856">
        <v>0</v>
      </c>
      <c r="AF1856">
        <v>0</v>
      </c>
      <c r="AG1856">
        <v>431</v>
      </c>
      <c r="AH1856">
        <v>71</v>
      </c>
      <c r="AI1856">
        <v>169489</v>
      </c>
      <c r="AJ1856">
        <v>220100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220100</v>
      </c>
      <c r="BA1856">
        <v>0</v>
      </c>
      <c r="BB1856">
        <v>0</v>
      </c>
      <c r="BC1856">
        <v>0</v>
      </c>
      <c r="BD1856">
        <v>2387</v>
      </c>
      <c r="BE1856">
        <v>2387</v>
      </c>
      <c r="BF1856">
        <v>3100</v>
      </c>
      <c r="BG1856" s="1">
        <v>44535</v>
      </c>
      <c r="BH1856" s="1">
        <v>44464</v>
      </c>
      <c r="BI1856" s="1">
        <v>44545.249606481484</v>
      </c>
      <c r="BJ1856" s="1">
        <v>44524.239363425928</v>
      </c>
    </row>
    <row r="1857" spans="1:62" x14ac:dyDescent="0.25">
      <c r="A1857">
        <v>11039</v>
      </c>
      <c r="B1857" t="s">
        <v>203</v>
      </c>
      <c r="C1857" t="s">
        <v>204</v>
      </c>
      <c r="D1857">
        <v>11283</v>
      </c>
      <c r="E1857">
        <v>83</v>
      </c>
      <c r="F1857" t="s">
        <v>111</v>
      </c>
      <c r="G1857" t="s">
        <v>112</v>
      </c>
      <c r="H1857" t="s">
        <v>113</v>
      </c>
      <c r="I1857">
        <v>1000000011589</v>
      </c>
      <c r="J1857">
        <v>377531</v>
      </c>
      <c r="K1857" t="s">
        <v>64</v>
      </c>
      <c r="L1857" t="s">
        <v>126</v>
      </c>
      <c r="M1857" t="s">
        <v>66</v>
      </c>
      <c r="N1857">
        <v>12</v>
      </c>
      <c r="O1857">
        <v>137350</v>
      </c>
      <c r="P1857">
        <v>151200</v>
      </c>
      <c r="Q1857">
        <v>13510</v>
      </c>
      <c r="R1857">
        <v>3</v>
      </c>
      <c r="S1857">
        <v>34364</v>
      </c>
      <c r="T1857">
        <v>37800</v>
      </c>
      <c r="U1857">
        <v>3404</v>
      </c>
      <c r="V1857">
        <v>20</v>
      </c>
      <c r="W1857">
        <v>216609</v>
      </c>
      <c r="X1857">
        <v>252000</v>
      </c>
      <c r="Y1857">
        <v>10209</v>
      </c>
      <c r="Z1857">
        <v>1</v>
      </c>
      <c r="AA1857">
        <v>11455</v>
      </c>
      <c r="AB1857">
        <v>12600</v>
      </c>
      <c r="AC1857">
        <v>0</v>
      </c>
      <c r="AD1857">
        <v>0</v>
      </c>
      <c r="AE1857">
        <v>0</v>
      </c>
      <c r="AF1857">
        <v>0</v>
      </c>
      <c r="AG1857">
        <v>1544</v>
      </c>
      <c r="AH1857">
        <v>1</v>
      </c>
      <c r="AI1857">
        <v>9320</v>
      </c>
      <c r="AJ1857">
        <v>12600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12600</v>
      </c>
      <c r="BA1857">
        <v>0</v>
      </c>
      <c r="BB1857">
        <v>0</v>
      </c>
      <c r="BC1857">
        <v>0</v>
      </c>
      <c r="BD1857">
        <v>9320</v>
      </c>
      <c r="BE1857">
        <v>9422</v>
      </c>
      <c r="BF1857">
        <v>12600</v>
      </c>
      <c r="BG1857" s="1">
        <v>44544</v>
      </c>
      <c r="BH1857" s="1">
        <v>44497</v>
      </c>
      <c r="BI1857" s="1">
        <v>44545.249606481484</v>
      </c>
      <c r="BJ1857" s="1">
        <v>44524.239363425928</v>
      </c>
    </row>
    <row r="1858" spans="1:62" x14ac:dyDescent="0.25">
      <c r="A1858">
        <v>11039</v>
      </c>
      <c r="B1858" t="s">
        <v>203</v>
      </c>
      <c r="C1858" t="s">
        <v>204</v>
      </c>
      <c r="D1858">
        <v>11283</v>
      </c>
      <c r="E1858">
        <v>83</v>
      </c>
      <c r="F1858" t="s">
        <v>111</v>
      </c>
      <c r="G1858" t="s">
        <v>117</v>
      </c>
      <c r="H1858" t="s">
        <v>118</v>
      </c>
      <c r="I1858">
        <v>1000000003053</v>
      </c>
      <c r="J1858">
        <v>118101</v>
      </c>
      <c r="K1858" t="s">
        <v>64</v>
      </c>
      <c r="L1858" t="s">
        <v>122</v>
      </c>
      <c r="M1858" t="s">
        <v>66</v>
      </c>
      <c r="N1858">
        <v>1</v>
      </c>
      <c r="O1858">
        <v>5909</v>
      </c>
      <c r="P1858">
        <v>6500</v>
      </c>
      <c r="Q1858">
        <v>955</v>
      </c>
      <c r="R1858">
        <v>5</v>
      </c>
      <c r="S1858">
        <v>29545</v>
      </c>
      <c r="T1858">
        <v>32500</v>
      </c>
      <c r="U1858">
        <v>4773</v>
      </c>
      <c r="V1858">
        <v>1</v>
      </c>
      <c r="W1858">
        <v>5909</v>
      </c>
      <c r="X1858">
        <v>6500</v>
      </c>
      <c r="Y1858">
        <v>955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13</v>
      </c>
      <c r="AI1858">
        <v>64409</v>
      </c>
      <c r="AJ1858">
        <v>84500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84500</v>
      </c>
      <c r="BA1858">
        <v>0</v>
      </c>
      <c r="BB1858">
        <v>0</v>
      </c>
      <c r="BC1858">
        <v>0</v>
      </c>
      <c r="BD1858">
        <v>4955</v>
      </c>
      <c r="BE1858">
        <v>4955</v>
      </c>
      <c r="BF1858">
        <v>6500</v>
      </c>
      <c r="BG1858" s="1">
        <v>44507</v>
      </c>
      <c r="BH1858" s="1">
        <v>44463</v>
      </c>
      <c r="BI1858" s="1">
        <v>44545.249606481484</v>
      </c>
      <c r="BJ1858" s="1">
        <v>44524.239363425928</v>
      </c>
    </row>
    <row r="1859" spans="1:62" x14ac:dyDescent="0.25">
      <c r="A1859">
        <v>11039</v>
      </c>
      <c r="B1859" t="s">
        <v>203</v>
      </c>
      <c r="C1859" t="s">
        <v>204</v>
      </c>
      <c r="D1859">
        <v>11282</v>
      </c>
      <c r="E1859">
        <v>82</v>
      </c>
      <c r="F1859" t="s">
        <v>86</v>
      </c>
      <c r="G1859" t="s">
        <v>94</v>
      </c>
      <c r="H1859" t="s">
        <v>95</v>
      </c>
      <c r="I1859">
        <v>1000000001866</v>
      </c>
      <c r="J1859">
        <v>101921</v>
      </c>
      <c r="K1859" t="s">
        <v>64</v>
      </c>
      <c r="L1859" t="s">
        <v>97</v>
      </c>
      <c r="M1859" t="s">
        <v>66</v>
      </c>
      <c r="N1859">
        <v>47</v>
      </c>
      <c r="O1859">
        <v>53182</v>
      </c>
      <c r="P1859">
        <v>58750</v>
      </c>
      <c r="Q1859">
        <v>14628</v>
      </c>
      <c r="R1859">
        <v>71</v>
      </c>
      <c r="S1859">
        <v>80397</v>
      </c>
      <c r="T1859">
        <v>88750</v>
      </c>
      <c r="U1859">
        <v>22156</v>
      </c>
      <c r="V1859">
        <v>14</v>
      </c>
      <c r="W1859">
        <v>15455</v>
      </c>
      <c r="X1859">
        <v>17500</v>
      </c>
      <c r="Y1859">
        <v>3970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29</v>
      </c>
      <c r="AI1859">
        <v>23789</v>
      </c>
      <c r="AJ1859">
        <v>36250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36250</v>
      </c>
      <c r="BD1859">
        <v>820</v>
      </c>
      <c r="BE1859">
        <v>820</v>
      </c>
      <c r="BF1859">
        <v>1250</v>
      </c>
      <c r="BG1859" s="1">
        <v>44505</v>
      </c>
      <c r="BH1859" s="1">
        <v>44361</v>
      </c>
      <c r="BI1859" s="1">
        <v>44545.249606481484</v>
      </c>
      <c r="BJ1859" s="1">
        <v>44524.239363425928</v>
      </c>
    </row>
    <row r="1860" spans="1:62" x14ac:dyDescent="0.25">
      <c r="A1860">
        <v>11039</v>
      </c>
      <c r="B1860" t="s">
        <v>203</v>
      </c>
      <c r="C1860" t="s">
        <v>204</v>
      </c>
      <c r="D1860">
        <v>11283</v>
      </c>
      <c r="E1860">
        <v>83</v>
      </c>
      <c r="F1860" t="s">
        <v>111</v>
      </c>
      <c r="G1860" t="s">
        <v>129</v>
      </c>
      <c r="H1860" t="s">
        <v>130</v>
      </c>
      <c r="I1860">
        <v>1000000008128</v>
      </c>
      <c r="J1860">
        <v>312308</v>
      </c>
      <c r="K1860" t="s">
        <v>64</v>
      </c>
      <c r="L1860" t="s">
        <v>168</v>
      </c>
      <c r="M1860" t="s">
        <v>66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659</v>
      </c>
      <c r="BE1860">
        <v>659</v>
      </c>
      <c r="BF1860">
        <v>1000</v>
      </c>
      <c r="BG1860" s="1">
        <v>44121</v>
      </c>
      <c r="BH1860" s="1">
        <v>43819</v>
      </c>
      <c r="BI1860" s="1">
        <v>44545.249606481484</v>
      </c>
      <c r="BJ1860" s="1">
        <v>44524.239363425928</v>
      </c>
    </row>
    <row r="1861" spans="1:62" x14ac:dyDescent="0.25">
      <c r="A1861">
        <v>11039</v>
      </c>
      <c r="B1861" t="s">
        <v>203</v>
      </c>
      <c r="C1861" t="s">
        <v>204</v>
      </c>
      <c r="D1861">
        <v>11281</v>
      </c>
      <c r="E1861">
        <v>81</v>
      </c>
      <c r="F1861" t="s">
        <v>61</v>
      </c>
      <c r="G1861" t="s">
        <v>336</v>
      </c>
      <c r="H1861" t="s">
        <v>82</v>
      </c>
      <c r="I1861">
        <v>1000000106220</v>
      </c>
      <c r="J1861">
        <v>410200</v>
      </c>
      <c r="K1861" t="s">
        <v>64</v>
      </c>
      <c r="L1861" t="s">
        <v>147</v>
      </c>
      <c r="M1861" t="s">
        <v>66</v>
      </c>
      <c r="N1861">
        <v>10</v>
      </c>
      <c r="O1861">
        <v>9091</v>
      </c>
      <c r="P1861">
        <v>10000</v>
      </c>
      <c r="Q1861">
        <v>1839</v>
      </c>
      <c r="R1861">
        <v>24</v>
      </c>
      <c r="S1861">
        <v>21545</v>
      </c>
      <c r="T1861">
        <v>24000</v>
      </c>
      <c r="U1861">
        <v>4142</v>
      </c>
      <c r="V1861">
        <v>55</v>
      </c>
      <c r="W1861">
        <v>49836</v>
      </c>
      <c r="X1861">
        <v>55000</v>
      </c>
      <c r="Y1861">
        <v>9953</v>
      </c>
      <c r="Z1861">
        <v>35</v>
      </c>
      <c r="AA1861">
        <v>31264</v>
      </c>
      <c r="AB1861">
        <v>35000</v>
      </c>
      <c r="AC1861">
        <v>0</v>
      </c>
      <c r="AD1861">
        <v>0</v>
      </c>
      <c r="AE1861">
        <v>0</v>
      </c>
      <c r="AF1861">
        <v>610</v>
      </c>
      <c r="AG1861">
        <v>5883</v>
      </c>
      <c r="AH1861">
        <v>171</v>
      </c>
      <c r="AI1861">
        <v>124002</v>
      </c>
      <c r="AJ1861">
        <v>171000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171000</v>
      </c>
      <c r="BA1861">
        <v>0</v>
      </c>
      <c r="BB1861">
        <v>0</v>
      </c>
      <c r="BC1861">
        <v>0</v>
      </c>
      <c r="BD1861">
        <v>725</v>
      </c>
      <c r="BE1861">
        <v>725</v>
      </c>
      <c r="BF1861">
        <v>1000</v>
      </c>
      <c r="BG1861" s="1">
        <v>44542</v>
      </c>
      <c r="BH1861" s="1">
        <v>44533</v>
      </c>
      <c r="BI1861" s="1">
        <v>44545.249606481484</v>
      </c>
      <c r="BJ1861" s="1">
        <v>44524.239363425928</v>
      </c>
    </row>
    <row r="1862" spans="1:62" x14ac:dyDescent="0.25">
      <c r="A1862">
        <v>11039</v>
      </c>
      <c r="B1862" t="s">
        <v>203</v>
      </c>
      <c r="C1862" t="s">
        <v>204</v>
      </c>
      <c r="D1862">
        <v>11283</v>
      </c>
      <c r="E1862">
        <v>83</v>
      </c>
      <c r="F1862" t="s">
        <v>111</v>
      </c>
      <c r="G1862" t="s">
        <v>129</v>
      </c>
      <c r="H1862" t="s">
        <v>130</v>
      </c>
      <c r="I1862">
        <v>1000000013519</v>
      </c>
      <c r="J1862">
        <v>387793</v>
      </c>
      <c r="K1862" t="s">
        <v>64</v>
      </c>
      <c r="L1862" t="s">
        <v>143</v>
      </c>
      <c r="M1862" t="s">
        <v>66</v>
      </c>
      <c r="N1862">
        <v>3</v>
      </c>
      <c r="O1862">
        <v>24435</v>
      </c>
      <c r="P1862">
        <v>27150</v>
      </c>
      <c r="Q1862">
        <v>3855</v>
      </c>
      <c r="R1862">
        <v>3</v>
      </c>
      <c r="S1862">
        <v>24682</v>
      </c>
      <c r="T1862">
        <v>27150</v>
      </c>
      <c r="U1862">
        <v>4102</v>
      </c>
      <c r="V1862">
        <v>5</v>
      </c>
      <c r="W1862">
        <v>41136</v>
      </c>
      <c r="X1862">
        <v>45250</v>
      </c>
      <c r="Y1862">
        <v>6836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19</v>
      </c>
      <c r="AI1862">
        <v>130340</v>
      </c>
      <c r="AJ1862">
        <v>171950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171950</v>
      </c>
      <c r="BD1862">
        <v>6860</v>
      </c>
      <c r="BE1862">
        <v>6860</v>
      </c>
      <c r="BF1862">
        <v>9050</v>
      </c>
      <c r="BG1862" s="1">
        <v>44529</v>
      </c>
      <c r="BH1862" s="1">
        <v>44343</v>
      </c>
      <c r="BI1862" s="1">
        <v>44545.249606481484</v>
      </c>
      <c r="BJ1862" s="1">
        <v>44524.239363425928</v>
      </c>
    </row>
    <row r="1863" spans="1:62" x14ac:dyDescent="0.25">
      <c r="A1863">
        <v>11039</v>
      </c>
      <c r="B1863" t="s">
        <v>203</v>
      </c>
      <c r="C1863" t="s">
        <v>204</v>
      </c>
      <c r="D1863">
        <v>11283</v>
      </c>
      <c r="E1863">
        <v>83</v>
      </c>
      <c r="F1863" t="s">
        <v>111</v>
      </c>
      <c r="G1863" t="s">
        <v>129</v>
      </c>
      <c r="H1863" t="s">
        <v>130</v>
      </c>
      <c r="I1863">
        <v>1000000008705</v>
      </c>
      <c r="J1863">
        <v>332747</v>
      </c>
      <c r="K1863" t="s">
        <v>64</v>
      </c>
      <c r="L1863" t="s">
        <v>155</v>
      </c>
      <c r="M1863" t="s">
        <v>66</v>
      </c>
      <c r="N1863">
        <v>30</v>
      </c>
      <c r="O1863">
        <v>13636</v>
      </c>
      <c r="P1863">
        <v>15000</v>
      </c>
      <c r="Q1863">
        <v>6136</v>
      </c>
      <c r="R1863">
        <v>10</v>
      </c>
      <c r="S1863">
        <v>4545</v>
      </c>
      <c r="T1863">
        <v>5000</v>
      </c>
      <c r="U1863">
        <v>2045</v>
      </c>
      <c r="V1863">
        <v>20</v>
      </c>
      <c r="W1863">
        <v>9000</v>
      </c>
      <c r="X1863">
        <v>10000</v>
      </c>
      <c r="Y1863">
        <v>4000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30</v>
      </c>
      <c r="AI1863">
        <v>7500</v>
      </c>
      <c r="AJ1863">
        <v>15000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15000</v>
      </c>
      <c r="BD1863">
        <v>250</v>
      </c>
      <c r="BE1863">
        <v>250</v>
      </c>
      <c r="BF1863">
        <v>500</v>
      </c>
      <c r="BG1863" s="1">
        <v>44528</v>
      </c>
      <c r="BH1863" s="1">
        <v>43785</v>
      </c>
      <c r="BI1863" s="1">
        <v>44545.249606481484</v>
      </c>
      <c r="BJ1863" s="1">
        <v>44524.239363425928</v>
      </c>
    </row>
    <row r="1864" spans="1:62" x14ac:dyDescent="0.25">
      <c r="A1864">
        <v>11039</v>
      </c>
      <c r="B1864" t="s">
        <v>203</v>
      </c>
      <c r="C1864" t="s">
        <v>204</v>
      </c>
      <c r="D1864">
        <v>11283</v>
      </c>
      <c r="E1864">
        <v>83</v>
      </c>
      <c r="F1864" t="s">
        <v>111</v>
      </c>
      <c r="G1864" t="s">
        <v>129</v>
      </c>
      <c r="H1864" t="s">
        <v>130</v>
      </c>
      <c r="I1864">
        <v>1000000005863</v>
      </c>
      <c r="J1864">
        <v>216893</v>
      </c>
      <c r="K1864" t="s">
        <v>64</v>
      </c>
      <c r="L1864" t="s">
        <v>141</v>
      </c>
      <c r="M1864" t="s">
        <v>66</v>
      </c>
      <c r="N1864">
        <v>1</v>
      </c>
      <c r="O1864">
        <v>14159</v>
      </c>
      <c r="P1864">
        <v>15575</v>
      </c>
      <c r="Q1864">
        <v>1419</v>
      </c>
      <c r="R1864">
        <v>1</v>
      </c>
      <c r="S1864">
        <v>14017</v>
      </c>
      <c r="T1864">
        <v>15575</v>
      </c>
      <c r="U1864">
        <v>1277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14017</v>
      </c>
      <c r="AB1864">
        <v>15575</v>
      </c>
      <c r="AC1864">
        <v>0</v>
      </c>
      <c r="AD1864">
        <v>0</v>
      </c>
      <c r="AE1864">
        <v>0</v>
      </c>
      <c r="AF1864">
        <v>156</v>
      </c>
      <c r="AG1864">
        <v>1277</v>
      </c>
      <c r="AH1864">
        <v>7</v>
      </c>
      <c r="AI1864">
        <v>89180</v>
      </c>
      <c r="AJ1864">
        <v>109025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109025</v>
      </c>
      <c r="BD1864">
        <v>12740</v>
      </c>
      <c r="BE1864">
        <v>12740</v>
      </c>
      <c r="BF1864">
        <v>15575</v>
      </c>
      <c r="BG1864" s="1">
        <v>44535</v>
      </c>
      <c r="BH1864" s="1">
        <v>44114</v>
      </c>
      <c r="BI1864" s="1">
        <v>44545.249606481484</v>
      </c>
      <c r="BJ1864" s="1">
        <v>44524.239363425928</v>
      </c>
    </row>
    <row r="1865" spans="1:62" x14ac:dyDescent="0.25">
      <c r="A1865">
        <v>11039</v>
      </c>
      <c r="B1865" t="s">
        <v>203</v>
      </c>
      <c r="C1865" t="s">
        <v>204</v>
      </c>
      <c r="D1865">
        <v>11281</v>
      </c>
      <c r="E1865">
        <v>81</v>
      </c>
      <c r="F1865" t="s">
        <v>61</v>
      </c>
      <c r="G1865" t="s">
        <v>62</v>
      </c>
      <c r="H1865" t="s">
        <v>63</v>
      </c>
      <c r="I1865">
        <v>1000000074294</v>
      </c>
      <c r="J1865">
        <v>375285</v>
      </c>
      <c r="K1865" t="s">
        <v>64</v>
      </c>
      <c r="L1865" t="s">
        <v>79</v>
      </c>
      <c r="M1865" t="s">
        <v>66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108</v>
      </c>
      <c r="W1865">
        <v>48218</v>
      </c>
      <c r="X1865">
        <v>54000</v>
      </c>
      <c r="Y1865">
        <v>11735</v>
      </c>
      <c r="Z1865">
        <v>48</v>
      </c>
      <c r="AA1865">
        <v>21818</v>
      </c>
      <c r="AB1865">
        <v>24000</v>
      </c>
      <c r="AC1865">
        <v>0</v>
      </c>
      <c r="AD1865">
        <v>0</v>
      </c>
      <c r="AE1865">
        <v>0</v>
      </c>
      <c r="AF1865">
        <v>0</v>
      </c>
      <c r="AG1865">
        <v>5603</v>
      </c>
      <c r="AH1865">
        <v>324</v>
      </c>
      <c r="AI1865">
        <v>109450</v>
      </c>
      <c r="AJ1865">
        <v>162000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162000</v>
      </c>
      <c r="BA1865">
        <v>0</v>
      </c>
      <c r="BB1865">
        <v>0</v>
      </c>
      <c r="BC1865">
        <v>0</v>
      </c>
      <c r="BD1865">
        <v>338</v>
      </c>
      <c r="BE1865">
        <v>338</v>
      </c>
      <c r="BF1865">
        <v>500</v>
      </c>
      <c r="BG1865" s="1">
        <v>44544</v>
      </c>
      <c r="BH1865" s="1">
        <v>44499</v>
      </c>
      <c r="BI1865" s="1">
        <v>44545.249606481484</v>
      </c>
      <c r="BJ1865" s="1">
        <v>44524.239363425928</v>
      </c>
    </row>
    <row r="1866" spans="1:62" x14ac:dyDescent="0.25">
      <c r="A1866">
        <v>11039</v>
      </c>
      <c r="B1866" t="s">
        <v>203</v>
      </c>
      <c r="C1866" t="s">
        <v>204</v>
      </c>
      <c r="D1866">
        <v>11281</v>
      </c>
      <c r="E1866">
        <v>81</v>
      </c>
      <c r="F1866" t="s">
        <v>61</v>
      </c>
      <c r="G1866" t="s">
        <v>336</v>
      </c>
      <c r="H1866" t="s">
        <v>69</v>
      </c>
      <c r="I1866">
        <v>1000000089036</v>
      </c>
      <c r="J1866">
        <v>408938</v>
      </c>
      <c r="K1866" t="s">
        <v>64</v>
      </c>
      <c r="L1866" t="s">
        <v>145</v>
      </c>
      <c r="M1866" t="s">
        <v>80</v>
      </c>
      <c r="N1866">
        <v>12</v>
      </c>
      <c r="O1866">
        <v>8182</v>
      </c>
      <c r="P1866">
        <v>9000</v>
      </c>
      <c r="Q1866">
        <v>1332</v>
      </c>
      <c r="R1866">
        <v>6</v>
      </c>
      <c r="S1866">
        <v>4091</v>
      </c>
      <c r="T1866">
        <v>4500</v>
      </c>
      <c r="U1866">
        <v>666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42</v>
      </c>
      <c r="AI1866">
        <v>29700</v>
      </c>
      <c r="AJ1866">
        <v>31500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31500</v>
      </c>
      <c r="BD1866">
        <v>707</v>
      </c>
      <c r="BE1866">
        <v>707</v>
      </c>
      <c r="BF1866">
        <v>750</v>
      </c>
      <c r="BG1866" s="1">
        <v>44472</v>
      </c>
      <c r="BH1866" s="1">
        <v>43854</v>
      </c>
      <c r="BI1866" s="1">
        <v>44545.249606481484</v>
      </c>
      <c r="BJ1866" s="1">
        <v>44524.239363425928</v>
      </c>
    </row>
    <row r="1867" spans="1:62" x14ac:dyDescent="0.25">
      <c r="A1867">
        <v>11039</v>
      </c>
      <c r="B1867" t="s">
        <v>203</v>
      </c>
      <c r="C1867" t="s">
        <v>204</v>
      </c>
      <c r="D1867">
        <v>11282</v>
      </c>
      <c r="E1867">
        <v>82</v>
      </c>
      <c r="F1867" t="s">
        <v>86</v>
      </c>
      <c r="G1867" t="s">
        <v>87</v>
      </c>
      <c r="H1867" t="s">
        <v>92</v>
      </c>
      <c r="I1867">
        <v>1000000112331</v>
      </c>
      <c r="J1867">
        <v>412535</v>
      </c>
      <c r="K1867" t="s">
        <v>64</v>
      </c>
      <c r="L1867" t="s">
        <v>93</v>
      </c>
      <c r="M1867" t="s">
        <v>66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721</v>
      </c>
      <c r="BE1867">
        <v>721</v>
      </c>
      <c r="BH1867" s="1">
        <v>44170</v>
      </c>
      <c r="BI1867" s="1">
        <v>44545.249606481484</v>
      </c>
      <c r="BJ1867" s="1">
        <v>44524.239363425928</v>
      </c>
    </row>
    <row r="1868" spans="1:62" x14ac:dyDescent="0.25">
      <c r="A1868">
        <v>11039</v>
      </c>
      <c r="B1868" t="s">
        <v>203</v>
      </c>
      <c r="C1868" t="s">
        <v>204</v>
      </c>
      <c r="D1868">
        <v>11281</v>
      </c>
      <c r="E1868">
        <v>81</v>
      </c>
      <c r="F1868" t="s">
        <v>61</v>
      </c>
      <c r="G1868" t="s">
        <v>336</v>
      </c>
      <c r="H1868" t="s">
        <v>69</v>
      </c>
      <c r="I1868">
        <v>1000000009637</v>
      </c>
      <c r="J1868">
        <v>352555</v>
      </c>
      <c r="K1868" t="s">
        <v>64</v>
      </c>
      <c r="L1868" t="s">
        <v>150</v>
      </c>
      <c r="M1868" t="s">
        <v>66</v>
      </c>
      <c r="N1868">
        <v>50</v>
      </c>
      <c r="O1868">
        <v>22727</v>
      </c>
      <c r="P1868">
        <v>25000</v>
      </c>
      <c r="Q1868">
        <v>4091</v>
      </c>
      <c r="R1868">
        <v>60</v>
      </c>
      <c r="S1868">
        <v>27125</v>
      </c>
      <c r="T1868">
        <v>30000</v>
      </c>
      <c r="U1868">
        <v>4762</v>
      </c>
      <c r="V1868">
        <v>49</v>
      </c>
      <c r="W1868">
        <v>22241</v>
      </c>
      <c r="X1868">
        <v>24500</v>
      </c>
      <c r="Y1868">
        <v>6205</v>
      </c>
      <c r="Z1868">
        <v>45</v>
      </c>
      <c r="AA1868">
        <v>20073</v>
      </c>
      <c r="AB1868">
        <v>22500</v>
      </c>
      <c r="AC1868">
        <v>0</v>
      </c>
      <c r="AD1868">
        <v>0</v>
      </c>
      <c r="AE1868">
        <v>0</v>
      </c>
      <c r="AF1868">
        <v>420</v>
      </c>
      <c r="AG1868">
        <v>5346</v>
      </c>
      <c r="AH1868">
        <v>110</v>
      </c>
      <c r="AI1868">
        <v>36000</v>
      </c>
      <c r="AJ1868">
        <v>55000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55000</v>
      </c>
      <c r="BB1868">
        <v>0</v>
      </c>
      <c r="BC1868">
        <v>0</v>
      </c>
      <c r="BD1868">
        <v>327</v>
      </c>
      <c r="BE1868">
        <v>327</v>
      </c>
      <c r="BF1868">
        <v>500</v>
      </c>
      <c r="BG1868" s="1">
        <v>44541</v>
      </c>
      <c r="BH1868" s="1">
        <v>44436</v>
      </c>
      <c r="BI1868" s="1">
        <v>44545.249606481484</v>
      </c>
      <c r="BJ1868" s="1">
        <v>44524.239363425928</v>
      </c>
    </row>
    <row r="1869" spans="1:62" x14ac:dyDescent="0.25">
      <c r="A1869">
        <v>11039</v>
      </c>
      <c r="B1869" t="s">
        <v>203</v>
      </c>
      <c r="C1869" t="s">
        <v>204</v>
      </c>
      <c r="D1869">
        <v>11283</v>
      </c>
      <c r="E1869">
        <v>83</v>
      </c>
      <c r="F1869" t="s">
        <v>111</v>
      </c>
      <c r="G1869" t="s">
        <v>112</v>
      </c>
      <c r="H1869" t="s">
        <v>113</v>
      </c>
      <c r="I1869">
        <v>1000000010906</v>
      </c>
      <c r="J1869">
        <v>370691</v>
      </c>
      <c r="K1869" t="s">
        <v>64</v>
      </c>
      <c r="L1869" t="s">
        <v>116</v>
      </c>
      <c r="M1869" t="s">
        <v>66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12</v>
      </c>
      <c r="AI1869">
        <v>114545</v>
      </c>
      <c r="AJ1869">
        <v>152400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152400</v>
      </c>
      <c r="BA1869">
        <v>0</v>
      </c>
      <c r="BB1869">
        <v>0</v>
      </c>
      <c r="BC1869">
        <v>0</v>
      </c>
      <c r="BD1869">
        <v>9545</v>
      </c>
      <c r="BE1869">
        <v>9176</v>
      </c>
      <c r="BF1869">
        <v>12700</v>
      </c>
      <c r="BG1869" s="1">
        <v>44333</v>
      </c>
      <c r="BH1869" s="1">
        <v>44544</v>
      </c>
      <c r="BI1869" s="1">
        <v>44545.249606481484</v>
      </c>
      <c r="BJ1869" s="1">
        <v>44524.239363425928</v>
      </c>
    </row>
    <row r="1870" spans="1:62" x14ac:dyDescent="0.25">
      <c r="A1870">
        <v>11039</v>
      </c>
      <c r="B1870" t="s">
        <v>203</v>
      </c>
      <c r="C1870" t="s">
        <v>204</v>
      </c>
      <c r="D1870">
        <v>11281</v>
      </c>
      <c r="E1870">
        <v>81</v>
      </c>
      <c r="F1870" t="s">
        <v>61</v>
      </c>
      <c r="G1870" t="s">
        <v>62</v>
      </c>
      <c r="H1870" t="s">
        <v>63</v>
      </c>
      <c r="I1870">
        <v>1000000085830</v>
      </c>
      <c r="J1870">
        <v>406669</v>
      </c>
      <c r="K1870" t="s">
        <v>64</v>
      </c>
      <c r="L1870" t="s">
        <v>65</v>
      </c>
      <c r="M1870" t="s">
        <v>66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132</v>
      </c>
      <c r="W1870">
        <v>104905</v>
      </c>
      <c r="X1870">
        <v>115500</v>
      </c>
      <c r="Y1870">
        <v>12750</v>
      </c>
      <c r="Z1870">
        <v>60</v>
      </c>
      <c r="AA1870">
        <v>47727</v>
      </c>
      <c r="AB1870">
        <v>52500</v>
      </c>
      <c r="AC1870">
        <v>0</v>
      </c>
      <c r="AD1870">
        <v>0</v>
      </c>
      <c r="AE1870">
        <v>0</v>
      </c>
      <c r="AF1870">
        <v>0</v>
      </c>
      <c r="AG1870">
        <v>5839</v>
      </c>
      <c r="AH1870">
        <v>288</v>
      </c>
      <c r="AI1870">
        <v>201064</v>
      </c>
      <c r="AJ1870">
        <v>252000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252000</v>
      </c>
      <c r="BA1870">
        <v>0</v>
      </c>
      <c r="BB1870">
        <v>0</v>
      </c>
      <c r="BC1870">
        <v>0</v>
      </c>
      <c r="BD1870">
        <v>698</v>
      </c>
      <c r="BE1870">
        <v>698</v>
      </c>
      <c r="BF1870">
        <v>875</v>
      </c>
      <c r="BG1870" s="1">
        <v>44541</v>
      </c>
      <c r="BH1870" s="1">
        <v>44499</v>
      </c>
      <c r="BI1870" s="1">
        <v>44545.249606481484</v>
      </c>
      <c r="BJ1870" s="1">
        <v>44524.239363425928</v>
      </c>
    </row>
    <row r="1871" spans="1:62" x14ac:dyDescent="0.25">
      <c r="A1871">
        <v>11039</v>
      </c>
      <c r="B1871" t="s">
        <v>203</v>
      </c>
      <c r="C1871" t="s">
        <v>204</v>
      </c>
      <c r="D1871">
        <v>11281</v>
      </c>
      <c r="E1871">
        <v>81</v>
      </c>
      <c r="F1871" t="s">
        <v>61</v>
      </c>
      <c r="G1871" t="s">
        <v>336</v>
      </c>
      <c r="H1871" t="s">
        <v>69</v>
      </c>
      <c r="I1871">
        <v>1000000086164</v>
      </c>
      <c r="J1871">
        <v>406888</v>
      </c>
      <c r="K1871" t="s">
        <v>64</v>
      </c>
      <c r="L1871" t="s">
        <v>76</v>
      </c>
      <c r="M1871" t="s">
        <v>66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5</v>
      </c>
      <c r="W1871">
        <v>27109</v>
      </c>
      <c r="X1871">
        <v>30000</v>
      </c>
      <c r="Y1871">
        <v>6322</v>
      </c>
      <c r="Z1871">
        <v>9</v>
      </c>
      <c r="AA1871">
        <v>48982</v>
      </c>
      <c r="AB1871">
        <v>54000</v>
      </c>
      <c r="AC1871">
        <v>0</v>
      </c>
      <c r="AD1871">
        <v>0</v>
      </c>
      <c r="AE1871">
        <v>0</v>
      </c>
      <c r="AF1871">
        <v>120</v>
      </c>
      <c r="AG1871">
        <v>11565</v>
      </c>
      <c r="AH1871">
        <v>46</v>
      </c>
      <c r="AI1871">
        <v>191239</v>
      </c>
      <c r="AJ1871">
        <v>276000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276000</v>
      </c>
      <c r="BA1871">
        <v>0</v>
      </c>
      <c r="BB1871">
        <v>0</v>
      </c>
      <c r="BC1871">
        <v>0</v>
      </c>
      <c r="BD1871">
        <v>4157</v>
      </c>
      <c r="BE1871">
        <v>4180</v>
      </c>
      <c r="BF1871">
        <v>6000</v>
      </c>
      <c r="BG1871" s="1">
        <v>44544</v>
      </c>
      <c r="BH1871" s="1">
        <v>44511</v>
      </c>
      <c r="BI1871" s="1">
        <v>44545.249606481484</v>
      </c>
      <c r="BJ1871" s="1">
        <v>44524.239363425928</v>
      </c>
    </row>
    <row r="1872" spans="1:62" x14ac:dyDescent="0.25">
      <c r="A1872">
        <v>11039</v>
      </c>
      <c r="B1872" t="s">
        <v>203</v>
      </c>
      <c r="C1872" t="s">
        <v>204</v>
      </c>
      <c r="D1872">
        <v>11281</v>
      </c>
      <c r="E1872">
        <v>81</v>
      </c>
      <c r="F1872" t="s">
        <v>61</v>
      </c>
      <c r="G1872" t="s">
        <v>336</v>
      </c>
      <c r="H1872" t="s">
        <v>69</v>
      </c>
      <c r="I1872">
        <v>1000000114802</v>
      </c>
      <c r="J1872">
        <v>413903</v>
      </c>
      <c r="K1872" t="s">
        <v>64</v>
      </c>
      <c r="L1872" t="s">
        <v>409</v>
      </c>
      <c r="M1872" t="s">
        <v>66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210</v>
      </c>
      <c r="AI1872">
        <v>148576</v>
      </c>
      <c r="AJ1872">
        <v>210000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210000</v>
      </c>
      <c r="BD1872">
        <v>708</v>
      </c>
      <c r="BE1872">
        <v>708</v>
      </c>
      <c r="BF1872">
        <v>1000</v>
      </c>
      <c r="BH1872" s="1">
        <v>44256</v>
      </c>
      <c r="BI1872" s="1">
        <v>44545.249606481484</v>
      </c>
      <c r="BJ1872" s="1">
        <v>44524.239363425928</v>
      </c>
    </row>
    <row r="1873" spans="1:62" x14ac:dyDescent="0.25">
      <c r="A1873">
        <v>11039</v>
      </c>
      <c r="B1873" t="s">
        <v>203</v>
      </c>
      <c r="C1873" t="s">
        <v>204</v>
      </c>
      <c r="D1873">
        <v>11283</v>
      </c>
      <c r="E1873">
        <v>83</v>
      </c>
      <c r="F1873" t="s">
        <v>111</v>
      </c>
      <c r="G1873" t="s">
        <v>117</v>
      </c>
      <c r="H1873" t="s">
        <v>118</v>
      </c>
      <c r="I1873">
        <v>1000000010208</v>
      </c>
      <c r="J1873">
        <v>361453</v>
      </c>
      <c r="K1873" t="s">
        <v>64</v>
      </c>
      <c r="L1873" t="s">
        <v>119</v>
      </c>
      <c r="M1873" t="s">
        <v>66</v>
      </c>
      <c r="N1873">
        <v>15</v>
      </c>
      <c r="O1873">
        <v>103498</v>
      </c>
      <c r="P1873">
        <v>114000</v>
      </c>
      <c r="Q1873">
        <v>6852</v>
      </c>
      <c r="R1873">
        <v>25</v>
      </c>
      <c r="S1873">
        <v>172244</v>
      </c>
      <c r="T1873">
        <v>190000</v>
      </c>
      <c r="U1873">
        <v>11166</v>
      </c>
      <c r="V1873">
        <v>10</v>
      </c>
      <c r="W1873">
        <v>68953</v>
      </c>
      <c r="X1873">
        <v>76000</v>
      </c>
      <c r="Y1873">
        <v>4522</v>
      </c>
      <c r="Z1873">
        <v>7</v>
      </c>
      <c r="AA1873">
        <v>48018</v>
      </c>
      <c r="AB1873">
        <v>53200</v>
      </c>
      <c r="AC1873">
        <v>1</v>
      </c>
      <c r="AD1873">
        <v>6488</v>
      </c>
      <c r="AE1873">
        <v>7600</v>
      </c>
      <c r="AF1873">
        <v>380</v>
      </c>
      <c r="AG1873">
        <v>2604</v>
      </c>
      <c r="AH1873">
        <v>53</v>
      </c>
      <c r="AI1873">
        <v>343848</v>
      </c>
      <c r="AJ1873">
        <v>402800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402800</v>
      </c>
      <c r="BA1873">
        <v>0</v>
      </c>
      <c r="BB1873">
        <v>0</v>
      </c>
      <c r="BC1873">
        <v>0</v>
      </c>
      <c r="BD1873">
        <v>6488</v>
      </c>
      <c r="BE1873">
        <v>6448</v>
      </c>
      <c r="BF1873">
        <v>7600</v>
      </c>
      <c r="BG1873" s="1">
        <v>44542</v>
      </c>
      <c r="BH1873" s="1">
        <v>44538</v>
      </c>
      <c r="BI1873" s="1">
        <v>44545.249606481484</v>
      </c>
      <c r="BJ1873" s="1">
        <v>44524.239363425928</v>
      </c>
    </row>
    <row r="1874" spans="1:62" x14ac:dyDescent="0.25">
      <c r="A1874">
        <v>11039</v>
      </c>
      <c r="B1874" t="s">
        <v>203</v>
      </c>
      <c r="C1874" t="s">
        <v>204</v>
      </c>
      <c r="D1874">
        <v>11281</v>
      </c>
      <c r="E1874">
        <v>81</v>
      </c>
      <c r="F1874" t="s">
        <v>61</v>
      </c>
      <c r="G1874" t="s">
        <v>62</v>
      </c>
      <c r="H1874" t="s">
        <v>63</v>
      </c>
      <c r="I1874">
        <v>1000000019975</v>
      </c>
      <c r="J1874">
        <v>375283</v>
      </c>
      <c r="K1874" t="s">
        <v>64</v>
      </c>
      <c r="L1874" t="s">
        <v>77</v>
      </c>
      <c r="M1874" t="s">
        <v>66</v>
      </c>
      <c r="N1874">
        <v>108</v>
      </c>
      <c r="O1874">
        <v>48545</v>
      </c>
      <c r="P1874">
        <v>54000</v>
      </c>
      <c r="Q1874">
        <v>12062</v>
      </c>
      <c r="R1874">
        <v>156</v>
      </c>
      <c r="S1874">
        <v>70364</v>
      </c>
      <c r="T1874">
        <v>78000</v>
      </c>
      <c r="U1874">
        <v>17666</v>
      </c>
      <c r="V1874">
        <v>25</v>
      </c>
      <c r="W1874">
        <v>11364</v>
      </c>
      <c r="X1874">
        <v>12500</v>
      </c>
      <c r="Y1874">
        <v>2918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11</v>
      </c>
      <c r="AI1874">
        <v>3716</v>
      </c>
      <c r="AJ1874">
        <v>5500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5500</v>
      </c>
      <c r="BD1874">
        <v>338</v>
      </c>
      <c r="BE1874">
        <v>338</v>
      </c>
      <c r="BF1874">
        <v>500</v>
      </c>
      <c r="BG1874" s="1">
        <v>44511</v>
      </c>
      <c r="BH1874" s="1">
        <v>44284</v>
      </c>
      <c r="BI1874" s="1">
        <v>44545.249606481484</v>
      </c>
      <c r="BJ1874" s="1">
        <v>44524.239363425928</v>
      </c>
    </row>
    <row r="1875" spans="1:62" x14ac:dyDescent="0.25">
      <c r="A1875">
        <v>11039</v>
      </c>
      <c r="B1875" t="s">
        <v>203</v>
      </c>
      <c r="C1875" t="s">
        <v>204</v>
      </c>
      <c r="D1875">
        <v>11281</v>
      </c>
      <c r="E1875">
        <v>81</v>
      </c>
      <c r="F1875" t="s">
        <v>61</v>
      </c>
      <c r="G1875" t="s">
        <v>336</v>
      </c>
      <c r="H1875" t="s">
        <v>69</v>
      </c>
      <c r="I1875">
        <v>1000000015630</v>
      </c>
      <c r="J1875">
        <v>391928</v>
      </c>
      <c r="K1875" t="s">
        <v>64</v>
      </c>
      <c r="L1875" t="s">
        <v>71</v>
      </c>
      <c r="M1875" t="s">
        <v>80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5</v>
      </c>
      <c r="AI1875">
        <v>3543</v>
      </c>
      <c r="AJ1875">
        <v>6000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6000</v>
      </c>
      <c r="BD1875">
        <v>709</v>
      </c>
      <c r="BE1875">
        <v>709</v>
      </c>
      <c r="BF1875">
        <v>1200</v>
      </c>
      <c r="BG1875" s="1">
        <v>44310</v>
      </c>
      <c r="BH1875" s="1">
        <v>43840</v>
      </c>
      <c r="BI1875" s="1">
        <v>44545.249606481484</v>
      </c>
      <c r="BJ1875" s="1">
        <v>44524.239363425928</v>
      </c>
    </row>
    <row r="1876" spans="1:62" x14ac:dyDescent="0.25">
      <c r="A1876">
        <v>11039</v>
      </c>
      <c r="B1876" t="s">
        <v>203</v>
      </c>
      <c r="C1876" t="s">
        <v>204</v>
      </c>
      <c r="D1876">
        <v>11283</v>
      </c>
      <c r="E1876">
        <v>83</v>
      </c>
      <c r="F1876" t="s">
        <v>111</v>
      </c>
      <c r="G1876" t="s">
        <v>129</v>
      </c>
      <c r="H1876" t="s">
        <v>130</v>
      </c>
      <c r="I1876">
        <v>1000000005859</v>
      </c>
      <c r="J1876">
        <v>216789</v>
      </c>
      <c r="K1876" t="s">
        <v>64</v>
      </c>
      <c r="L1876" t="s">
        <v>134</v>
      </c>
      <c r="M1876" t="s">
        <v>66</v>
      </c>
      <c r="N1876">
        <v>2</v>
      </c>
      <c r="O1876">
        <v>6182</v>
      </c>
      <c r="P1876">
        <v>6800</v>
      </c>
      <c r="Q1876">
        <v>1273</v>
      </c>
      <c r="R1876">
        <v>2</v>
      </c>
      <c r="S1876">
        <v>6182</v>
      </c>
      <c r="T1876">
        <v>6800</v>
      </c>
      <c r="U1876">
        <v>1273</v>
      </c>
      <c r="V1876">
        <v>2</v>
      </c>
      <c r="W1876">
        <v>6151</v>
      </c>
      <c r="X1876">
        <v>6800</v>
      </c>
      <c r="Y1876">
        <v>1242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25</v>
      </c>
      <c r="AI1876">
        <v>61364</v>
      </c>
      <c r="AJ1876">
        <v>85000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85000</v>
      </c>
      <c r="BD1876">
        <v>2455</v>
      </c>
      <c r="BE1876">
        <v>2455</v>
      </c>
      <c r="BF1876">
        <v>3400</v>
      </c>
      <c r="BG1876" s="1">
        <v>44522</v>
      </c>
      <c r="BH1876" s="1">
        <v>43763</v>
      </c>
      <c r="BI1876" s="1">
        <v>44545.249606481484</v>
      </c>
      <c r="BJ1876" s="1">
        <v>44524.239363425928</v>
      </c>
    </row>
    <row r="1877" spans="1:62" x14ac:dyDescent="0.25">
      <c r="A1877">
        <v>11039</v>
      </c>
      <c r="B1877" t="s">
        <v>203</v>
      </c>
      <c r="C1877" t="s">
        <v>204</v>
      </c>
      <c r="D1877">
        <v>11283</v>
      </c>
      <c r="E1877">
        <v>83</v>
      </c>
      <c r="F1877" t="s">
        <v>111</v>
      </c>
      <c r="G1877" t="s">
        <v>129</v>
      </c>
      <c r="H1877" t="s">
        <v>130</v>
      </c>
      <c r="I1877">
        <v>1000000013368</v>
      </c>
      <c r="J1877">
        <v>387407</v>
      </c>
      <c r="K1877" t="s">
        <v>64</v>
      </c>
      <c r="L1877" t="s">
        <v>131</v>
      </c>
      <c r="M1877" t="s">
        <v>66</v>
      </c>
      <c r="N1877">
        <v>4</v>
      </c>
      <c r="O1877">
        <v>12364</v>
      </c>
      <c r="P1877">
        <v>13600</v>
      </c>
      <c r="Q1877">
        <v>2545</v>
      </c>
      <c r="R1877">
        <v>4</v>
      </c>
      <c r="S1877">
        <v>12364</v>
      </c>
      <c r="T1877">
        <v>13600</v>
      </c>
      <c r="U1877">
        <v>2545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2455</v>
      </c>
      <c r="BE1877">
        <v>2455</v>
      </c>
      <c r="BF1877">
        <v>3400</v>
      </c>
      <c r="BG1877" s="1">
        <v>44479</v>
      </c>
      <c r="BH1877" s="1">
        <v>44117</v>
      </c>
      <c r="BI1877" s="1">
        <v>44545.249606481484</v>
      </c>
      <c r="BJ1877" s="1">
        <v>44524.239363425928</v>
      </c>
    </row>
    <row r="1878" spans="1:62" x14ac:dyDescent="0.25">
      <c r="A1878">
        <v>11039</v>
      </c>
      <c r="B1878" t="s">
        <v>203</v>
      </c>
      <c r="C1878" t="s">
        <v>204</v>
      </c>
      <c r="D1878">
        <v>11283</v>
      </c>
      <c r="E1878">
        <v>83</v>
      </c>
      <c r="F1878" t="s">
        <v>111</v>
      </c>
      <c r="G1878" t="s">
        <v>112</v>
      </c>
      <c r="H1878" t="s">
        <v>113</v>
      </c>
      <c r="I1878">
        <v>1000000010905</v>
      </c>
      <c r="J1878">
        <v>370690</v>
      </c>
      <c r="K1878" t="s">
        <v>64</v>
      </c>
      <c r="L1878" t="s">
        <v>138</v>
      </c>
      <c r="M1878" t="s">
        <v>66</v>
      </c>
      <c r="N1878">
        <v>0</v>
      </c>
      <c r="O1878">
        <v>0</v>
      </c>
      <c r="P1878">
        <v>0</v>
      </c>
      <c r="Q1878">
        <v>0</v>
      </c>
      <c r="R1878">
        <v>22</v>
      </c>
      <c r="S1878">
        <v>253875</v>
      </c>
      <c r="T1878">
        <v>280500</v>
      </c>
      <c r="U1878">
        <v>28625</v>
      </c>
      <c r="V1878">
        <v>18</v>
      </c>
      <c r="W1878">
        <v>207451</v>
      </c>
      <c r="X1878">
        <v>229500</v>
      </c>
      <c r="Y1878">
        <v>28655</v>
      </c>
      <c r="Z1878">
        <v>13</v>
      </c>
      <c r="AA1878">
        <v>150333</v>
      </c>
      <c r="AB1878">
        <v>165750</v>
      </c>
      <c r="AC1878">
        <v>0</v>
      </c>
      <c r="AD1878">
        <v>0</v>
      </c>
      <c r="AE1878">
        <v>0</v>
      </c>
      <c r="AF1878">
        <v>384</v>
      </c>
      <c r="AG1878">
        <v>22140</v>
      </c>
      <c r="AH1878">
        <v>175</v>
      </c>
      <c r="AI1878">
        <v>1728125</v>
      </c>
      <c r="AJ1878">
        <v>2231250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</v>
      </c>
      <c r="AR1878">
        <v>38250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2231250</v>
      </c>
      <c r="BA1878">
        <v>0</v>
      </c>
      <c r="BB1878">
        <v>0</v>
      </c>
      <c r="BC1878">
        <v>0</v>
      </c>
      <c r="BD1878">
        <v>9875</v>
      </c>
      <c r="BE1878">
        <v>9725</v>
      </c>
      <c r="BF1878">
        <v>12750</v>
      </c>
      <c r="BG1878" s="1">
        <v>44544</v>
      </c>
      <c r="BH1878" s="1">
        <v>44533</v>
      </c>
      <c r="BI1878" s="1">
        <v>44545.249606481484</v>
      </c>
      <c r="BJ1878" s="1">
        <v>44524.239363425928</v>
      </c>
    </row>
    <row r="1879" spans="1:62" x14ac:dyDescent="0.25">
      <c r="A1879">
        <v>11039</v>
      </c>
      <c r="B1879" t="s">
        <v>203</v>
      </c>
      <c r="C1879" t="s">
        <v>204</v>
      </c>
      <c r="D1879">
        <v>11283</v>
      </c>
      <c r="E1879">
        <v>83</v>
      </c>
      <c r="F1879" t="s">
        <v>111</v>
      </c>
      <c r="G1879" t="s">
        <v>129</v>
      </c>
      <c r="H1879" t="s">
        <v>130</v>
      </c>
      <c r="I1879">
        <v>1000000008151</v>
      </c>
      <c r="J1879">
        <v>312787</v>
      </c>
      <c r="K1879" t="s">
        <v>64</v>
      </c>
      <c r="L1879" t="s">
        <v>167</v>
      </c>
      <c r="M1879" t="s">
        <v>66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659</v>
      </c>
      <c r="BE1879">
        <v>659</v>
      </c>
      <c r="BF1879">
        <v>1000</v>
      </c>
      <c r="BG1879" s="1">
        <v>44206</v>
      </c>
      <c r="BH1879" s="1">
        <v>43819</v>
      </c>
      <c r="BI1879" s="1">
        <v>44545.249606481484</v>
      </c>
      <c r="BJ1879" s="1">
        <v>44524.239363425928</v>
      </c>
    </row>
    <row r="1880" spans="1:62" x14ac:dyDescent="0.25">
      <c r="A1880">
        <v>11039</v>
      </c>
      <c r="B1880" t="s">
        <v>203</v>
      </c>
      <c r="C1880" t="s">
        <v>204</v>
      </c>
      <c r="D1880">
        <v>11283</v>
      </c>
      <c r="E1880">
        <v>83</v>
      </c>
      <c r="F1880" t="s">
        <v>111</v>
      </c>
      <c r="G1880" t="s">
        <v>129</v>
      </c>
      <c r="H1880" t="s">
        <v>130</v>
      </c>
      <c r="I1880">
        <v>1000000005860</v>
      </c>
      <c r="J1880">
        <v>216791</v>
      </c>
      <c r="K1880" t="s">
        <v>64</v>
      </c>
      <c r="L1880" t="s">
        <v>135</v>
      </c>
      <c r="M1880" t="s">
        <v>66</v>
      </c>
      <c r="N1880">
        <v>2</v>
      </c>
      <c r="O1880">
        <v>6151</v>
      </c>
      <c r="P1880">
        <v>6800</v>
      </c>
      <c r="Q1880">
        <v>1242</v>
      </c>
      <c r="R1880">
        <v>1</v>
      </c>
      <c r="S1880">
        <v>3091</v>
      </c>
      <c r="T1880">
        <v>3400</v>
      </c>
      <c r="U1880">
        <v>636</v>
      </c>
      <c r="V1880">
        <v>1</v>
      </c>
      <c r="W1880">
        <v>3091</v>
      </c>
      <c r="X1880">
        <v>3400</v>
      </c>
      <c r="Y1880">
        <v>636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20</v>
      </c>
      <c r="AI1880">
        <v>49091</v>
      </c>
      <c r="AJ1880">
        <v>68000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68000</v>
      </c>
      <c r="BD1880">
        <v>2455</v>
      </c>
      <c r="BE1880">
        <v>2455</v>
      </c>
      <c r="BF1880">
        <v>3400</v>
      </c>
      <c r="BG1880" s="1">
        <v>44517</v>
      </c>
      <c r="BH1880" s="1">
        <v>44057</v>
      </c>
      <c r="BI1880" s="1">
        <v>44545.249606481484</v>
      </c>
      <c r="BJ1880" s="1">
        <v>44524.239363425928</v>
      </c>
    </row>
    <row r="1881" spans="1:62" x14ac:dyDescent="0.25">
      <c r="A1881">
        <v>11039</v>
      </c>
      <c r="B1881" t="s">
        <v>203</v>
      </c>
      <c r="C1881" t="s">
        <v>204</v>
      </c>
      <c r="D1881">
        <v>11282</v>
      </c>
      <c r="E1881">
        <v>82</v>
      </c>
      <c r="F1881" t="s">
        <v>86</v>
      </c>
      <c r="G1881" t="s">
        <v>107</v>
      </c>
      <c r="H1881" t="s">
        <v>108</v>
      </c>
      <c r="I1881">
        <v>1000000003142</v>
      </c>
      <c r="J1881">
        <v>120209</v>
      </c>
      <c r="K1881" t="s">
        <v>64</v>
      </c>
      <c r="L1881" t="s">
        <v>338</v>
      </c>
      <c r="M1881" t="s">
        <v>66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9544</v>
      </c>
      <c r="BE1881">
        <v>9545</v>
      </c>
      <c r="BF1881">
        <v>12500</v>
      </c>
      <c r="BG1881" s="1">
        <v>43973</v>
      </c>
      <c r="BH1881" s="1">
        <v>44029</v>
      </c>
      <c r="BI1881" s="1">
        <v>44545.249606481484</v>
      </c>
      <c r="BJ1881" s="1">
        <v>44524.239363425928</v>
      </c>
    </row>
    <row r="1882" spans="1:62" x14ac:dyDescent="0.25">
      <c r="A1882">
        <v>11039</v>
      </c>
      <c r="B1882" t="s">
        <v>203</v>
      </c>
      <c r="C1882" t="s">
        <v>204</v>
      </c>
      <c r="D1882">
        <v>11282</v>
      </c>
      <c r="E1882">
        <v>82</v>
      </c>
      <c r="F1882" t="s">
        <v>86</v>
      </c>
      <c r="G1882" t="s">
        <v>107</v>
      </c>
      <c r="H1882" t="s">
        <v>108</v>
      </c>
      <c r="I1882">
        <v>1000000007365</v>
      </c>
      <c r="J1882">
        <v>283391</v>
      </c>
      <c r="K1882" t="s">
        <v>64</v>
      </c>
      <c r="L1882" t="s">
        <v>339</v>
      </c>
      <c r="M1882" t="s">
        <v>66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9545</v>
      </c>
      <c r="BE1882">
        <v>9545</v>
      </c>
      <c r="BF1882">
        <v>12500</v>
      </c>
      <c r="BG1882" s="1">
        <v>44003</v>
      </c>
      <c r="BH1882" s="1">
        <v>43862</v>
      </c>
      <c r="BI1882" s="1">
        <v>44545.249606481484</v>
      </c>
      <c r="BJ1882" s="1">
        <v>44524.239363425928</v>
      </c>
    </row>
    <row r="1883" spans="1:62" x14ac:dyDescent="0.25">
      <c r="A1883">
        <v>11039</v>
      </c>
      <c r="B1883" t="s">
        <v>203</v>
      </c>
      <c r="C1883" t="s">
        <v>204</v>
      </c>
      <c r="D1883">
        <v>11282</v>
      </c>
      <c r="E1883">
        <v>82</v>
      </c>
      <c r="F1883" t="s">
        <v>86</v>
      </c>
      <c r="G1883" t="s">
        <v>94</v>
      </c>
      <c r="H1883" t="s">
        <v>95</v>
      </c>
      <c r="I1883">
        <v>1000000001865</v>
      </c>
      <c r="J1883">
        <v>101920</v>
      </c>
      <c r="K1883" t="s">
        <v>64</v>
      </c>
      <c r="L1883" t="s">
        <v>98</v>
      </c>
      <c r="M1883" t="s">
        <v>66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820</v>
      </c>
      <c r="AJ1883">
        <v>1250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1250</v>
      </c>
      <c r="BD1883">
        <v>820</v>
      </c>
      <c r="BE1883">
        <v>820</v>
      </c>
      <c r="BF1883">
        <v>1250</v>
      </c>
      <c r="BG1883" s="1">
        <v>44194</v>
      </c>
      <c r="BH1883" s="1">
        <v>44114</v>
      </c>
      <c r="BI1883" s="1">
        <v>44545.249606481484</v>
      </c>
      <c r="BJ1883" s="1">
        <v>44524.239363425928</v>
      </c>
    </row>
    <row r="1884" spans="1:62" x14ac:dyDescent="0.25">
      <c r="A1884">
        <v>11039</v>
      </c>
      <c r="B1884" t="s">
        <v>203</v>
      </c>
      <c r="C1884" t="s">
        <v>204</v>
      </c>
      <c r="D1884">
        <v>11282</v>
      </c>
      <c r="E1884">
        <v>82</v>
      </c>
      <c r="F1884" t="s">
        <v>86</v>
      </c>
      <c r="G1884" t="s">
        <v>94</v>
      </c>
      <c r="H1884" t="s">
        <v>95</v>
      </c>
      <c r="I1884">
        <v>1000000003081</v>
      </c>
      <c r="J1884">
        <v>118441</v>
      </c>
      <c r="K1884" t="s">
        <v>64</v>
      </c>
      <c r="L1884" t="s">
        <v>101</v>
      </c>
      <c r="M1884" t="s">
        <v>66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120</v>
      </c>
      <c r="AR1884">
        <v>780000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4358</v>
      </c>
      <c r="BE1884">
        <v>4358</v>
      </c>
      <c r="BF1884">
        <v>6500</v>
      </c>
      <c r="BG1884" s="1">
        <v>43890</v>
      </c>
      <c r="BH1884" s="1">
        <v>43770</v>
      </c>
      <c r="BI1884" s="1">
        <v>44545.249606481484</v>
      </c>
      <c r="BJ1884" s="1">
        <v>44524.239363425928</v>
      </c>
    </row>
    <row r="1885" spans="1:62" x14ac:dyDescent="0.25">
      <c r="A1885">
        <v>11039</v>
      </c>
      <c r="B1885" t="s">
        <v>203</v>
      </c>
      <c r="C1885" t="s">
        <v>204</v>
      </c>
      <c r="D1885">
        <v>11282</v>
      </c>
      <c r="E1885">
        <v>82</v>
      </c>
      <c r="F1885" t="s">
        <v>86</v>
      </c>
      <c r="G1885" t="s">
        <v>87</v>
      </c>
      <c r="H1885" t="s">
        <v>90</v>
      </c>
      <c r="I1885">
        <v>1000000003718</v>
      </c>
      <c r="J1885">
        <v>139603</v>
      </c>
      <c r="K1885" t="s">
        <v>64</v>
      </c>
      <c r="L1885" t="s">
        <v>104</v>
      </c>
      <c r="M1885" t="s">
        <v>66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</v>
      </c>
      <c r="AI1885">
        <v>6815</v>
      </c>
      <c r="AJ1885">
        <v>9900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9900</v>
      </c>
      <c r="BD1885">
        <v>2272</v>
      </c>
      <c r="BE1885">
        <v>2272</v>
      </c>
      <c r="BF1885">
        <v>3300</v>
      </c>
      <c r="BG1885" s="1">
        <v>44342</v>
      </c>
      <c r="BH1885" s="1">
        <v>44259</v>
      </c>
      <c r="BI1885" s="1">
        <v>44545.249606481484</v>
      </c>
      <c r="BJ1885" s="1">
        <v>44524.239363425928</v>
      </c>
    </row>
    <row r="1886" spans="1:62" x14ac:dyDescent="0.25">
      <c r="A1886">
        <v>11039</v>
      </c>
      <c r="B1886" t="s">
        <v>203</v>
      </c>
      <c r="C1886" t="s">
        <v>204</v>
      </c>
      <c r="D1886">
        <v>11281</v>
      </c>
      <c r="E1886">
        <v>81</v>
      </c>
      <c r="F1886" t="s">
        <v>61</v>
      </c>
      <c r="G1886" t="s">
        <v>336</v>
      </c>
      <c r="H1886" t="s">
        <v>69</v>
      </c>
      <c r="I1886">
        <v>1000000114792</v>
      </c>
      <c r="J1886">
        <v>413895</v>
      </c>
      <c r="K1886" t="s">
        <v>64</v>
      </c>
      <c r="L1886" t="s">
        <v>407</v>
      </c>
      <c r="M1886" t="s">
        <v>66</v>
      </c>
      <c r="N1886">
        <v>96</v>
      </c>
      <c r="O1886">
        <v>43582</v>
      </c>
      <c r="P1886">
        <v>48000</v>
      </c>
      <c r="Q1886">
        <v>9423</v>
      </c>
      <c r="R1886">
        <v>12</v>
      </c>
      <c r="S1886">
        <v>5427</v>
      </c>
      <c r="T1886">
        <v>6000</v>
      </c>
      <c r="U1886">
        <v>1157</v>
      </c>
      <c r="V1886">
        <v>36</v>
      </c>
      <c r="W1886">
        <v>16200</v>
      </c>
      <c r="X1886">
        <v>18000</v>
      </c>
      <c r="Y1886">
        <v>3390</v>
      </c>
      <c r="Z1886">
        <v>24</v>
      </c>
      <c r="AA1886">
        <v>10909</v>
      </c>
      <c r="AB1886">
        <v>12000</v>
      </c>
      <c r="AC1886">
        <v>0</v>
      </c>
      <c r="AD1886">
        <v>0</v>
      </c>
      <c r="AE1886">
        <v>0</v>
      </c>
      <c r="AF1886">
        <v>0</v>
      </c>
      <c r="AG1886">
        <v>2369</v>
      </c>
      <c r="AH1886">
        <v>108</v>
      </c>
      <c r="AI1886">
        <v>38429</v>
      </c>
      <c r="AJ1886">
        <v>54000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54000</v>
      </c>
      <c r="BD1886">
        <v>356</v>
      </c>
      <c r="BE1886">
        <v>354</v>
      </c>
      <c r="BF1886">
        <v>500</v>
      </c>
      <c r="BG1886" s="1">
        <v>44543</v>
      </c>
      <c r="BH1886" s="1">
        <v>44361</v>
      </c>
      <c r="BI1886" s="1">
        <v>44545.249606481484</v>
      </c>
      <c r="BJ1886" s="1">
        <v>44524.239363425928</v>
      </c>
    </row>
    <row r="1887" spans="1:62" x14ac:dyDescent="0.25">
      <c r="A1887">
        <v>11039</v>
      </c>
      <c r="B1887" t="s">
        <v>203</v>
      </c>
      <c r="C1887" t="s">
        <v>204</v>
      </c>
      <c r="D1887">
        <v>11281</v>
      </c>
      <c r="E1887">
        <v>81</v>
      </c>
      <c r="F1887" t="s">
        <v>61</v>
      </c>
      <c r="G1887" t="s">
        <v>336</v>
      </c>
      <c r="H1887" t="s">
        <v>82</v>
      </c>
      <c r="I1887">
        <v>1000000013252</v>
      </c>
      <c r="J1887">
        <v>387076</v>
      </c>
      <c r="K1887" t="s">
        <v>64</v>
      </c>
      <c r="L1887" t="s">
        <v>85</v>
      </c>
      <c r="M1887" t="s">
        <v>66</v>
      </c>
      <c r="N1887">
        <v>71</v>
      </c>
      <c r="O1887">
        <v>64545</v>
      </c>
      <c r="P1887">
        <v>71000</v>
      </c>
      <c r="Q1887">
        <v>9819</v>
      </c>
      <c r="R1887">
        <v>48</v>
      </c>
      <c r="S1887">
        <v>43636</v>
      </c>
      <c r="T1887">
        <v>48000</v>
      </c>
      <c r="U1887">
        <v>6638</v>
      </c>
      <c r="V1887">
        <v>137</v>
      </c>
      <c r="W1887">
        <v>123734</v>
      </c>
      <c r="X1887">
        <v>137000</v>
      </c>
      <c r="Y1887">
        <v>18156</v>
      </c>
      <c r="Z1887">
        <v>91</v>
      </c>
      <c r="AA1887">
        <v>82096</v>
      </c>
      <c r="AB1887">
        <v>91000</v>
      </c>
      <c r="AC1887">
        <v>0</v>
      </c>
      <c r="AD1887">
        <v>0</v>
      </c>
      <c r="AE1887">
        <v>0</v>
      </c>
      <c r="AF1887">
        <v>694</v>
      </c>
      <c r="AG1887">
        <v>11969</v>
      </c>
      <c r="AH1887">
        <v>98</v>
      </c>
      <c r="AI1887">
        <v>71067</v>
      </c>
      <c r="AJ1887">
        <v>98000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98000</v>
      </c>
      <c r="BA1887">
        <v>0</v>
      </c>
      <c r="BB1887">
        <v>0</v>
      </c>
      <c r="BC1887">
        <v>0</v>
      </c>
      <c r="BD1887">
        <v>725</v>
      </c>
      <c r="BE1887">
        <v>725</v>
      </c>
      <c r="BF1887">
        <v>1000</v>
      </c>
      <c r="BG1887" s="1">
        <v>44542</v>
      </c>
      <c r="BH1887" s="1">
        <v>44518</v>
      </c>
      <c r="BI1887" s="1">
        <v>44545.249606481484</v>
      </c>
      <c r="BJ1887" s="1">
        <v>44524.239363425928</v>
      </c>
    </row>
    <row r="1888" spans="1:62" x14ac:dyDescent="0.25">
      <c r="A1888">
        <v>11039</v>
      </c>
      <c r="B1888" t="s">
        <v>203</v>
      </c>
      <c r="C1888" t="s">
        <v>204</v>
      </c>
      <c r="D1888">
        <v>11281</v>
      </c>
      <c r="E1888">
        <v>81</v>
      </c>
      <c r="F1888" t="s">
        <v>61</v>
      </c>
      <c r="G1888" t="s">
        <v>336</v>
      </c>
      <c r="H1888" t="s">
        <v>69</v>
      </c>
      <c r="I1888">
        <v>1000000009644</v>
      </c>
      <c r="J1888">
        <v>352705</v>
      </c>
      <c r="K1888" t="s">
        <v>64</v>
      </c>
      <c r="L1888" t="s">
        <v>149</v>
      </c>
      <c r="M1888" t="s">
        <v>66</v>
      </c>
      <c r="N1888">
        <v>52</v>
      </c>
      <c r="O1888">
        <v>23636</v>
      </c>
      <c r="P1888">
        <v>26000</v>
      </c>
      <c r="Q1888">
        <v>4255</v>
      </c>
      <c r="R1888">
        <v>6</v>
      </c>
      <c r="S1888">
        <v>2727</v>
      </c>
      <c r="T1888">
        <v>3000</v>
      </c>
      <c r="U1888">
        <v>491</v>
      </c>
      <c r="V1888">
        <v>68</v>
      </c>
      <c r="W1888">
        <v>30791</v>
      </c>
      <c r="X1888">
        <v>34000</v>
      </c>
      <c r="Y1888">
        <v>8537</v>
      </c>
      <c r="Z1888">
        <v>48</v>
      </c>
      <c r="AA1888">
        <v>21491</v>
      </c>
      <c r="AB1888">
        <v>24000</v>
      </c>
      <c r="AC1888">
        <v>0</v>
      </c>
      <c r="AD1888">
        <v>0</v>
      </c>
      <c r="AE1888">
        <v>0</v>
      </c>
      <c r="AF1888">
        <v>360</v>
      </c>
      <c r="AG1888">
        <v>5782</v>
      </c>
      <c r="AH1888">
        <v>138</v>
      </c>
      <c r="AI1888">
        <v>45163</v>
      </c>
      <c r="AJ1888">
        <v>69000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69000</v>
      </c>
      <c r="BB1888">
        <v>0</v>
      </c>
      <c r="BC1888">
        <v>0</v>
      </c>
      <c r="BD1888">
        <v>327</v>
      </c>
      <c r="BE1888">
        <v>327</v>
      </c>
      <c r="BF1888">
        <v>500</v>
      </c>
      <c r="BG1888" s="1">
        <v>44543</v>
      </c>
      <c r="BH1888" s="1">
        <v>44436</v>
      </c>
      <c r="BI1888" s="1">
        <v>44545.249606481484</v>
      </c>
      <c r="BJ1888" s="1">
        <v>44524.239363425928</v>
      </c>
    </row>
    <row r="1889" spans="1:62" x14ac:dyDescent="0.25">
      <c r="A1889">
        <v>11039</v>
      </c>
      <c r="B1889" t="s">
        <v>203</v>
      </c>
      <c r="C1889" t="s">
        <v>204</v>
      </c>
      <c r="D1889">
        <v>11282</v>
      </c>
      <c r="E1889">
        <v>82</v>
      </c>
      <c r="F1889" t="s">
        <v>86</v>
      </c>
      <c r="G1889" t="s">
        <v>107</v>
      </c>
      <c r="H1889" t="s">
        <v>108</v>
      </c>
      <c r="I1889">
        <v>1000000003144</v>
      </c>
      <c r="J1889">
        <v>120213</v>
      </c>
      <c r="K1889" t="s">
        <v>64</v>
      </c>
      <c r="L1889" t="s">
        <v>335</v>
      </c>
      <c r="M1889" t="s">
        <v>66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9545</v>
      </c>
      <c r="BE1889">
        <v>9545</v>
      </c>
      <c r="BF1889">
        <v>12500</v>
      </c>
      <c r="BG1889" s="1">
        <v>44059</v>
      </c>
      <c r="BH1889" s="1">
        <v>43862</v>
      </c>
      <c r="BI1889" s="1">
        <v>44545.249606481484</v>
      </c>
      <c r="BJ1889" s="1">
        <v>44524.239363425928</v>
      </c>
    </row>
    <row r="1890" spans="1:62" x14ac:dyDescent="0.25">
      <c r="A1890">
        <v>11039</v>
      </c>
      <c r="B1890" t="s">
        <v>203</v>
      </c>
      <c r="C1890" t="s">
        <v>204</v>
      </c>
      <c r="D1890">
        <v>11282</v>
      </c>
      <c r="E1890">
        <v>82</v>
      </c>
      <c r="F1890" t="s">
        <v>86</v>
      </c>
      <c r="G1890" t="s">
        <v>87</v>
      </c>
      <c r="H1890" t="s">
        <v>90</v>
      </c>
      <c r="I1890">
        <v>1000000012851</v>
      </c>
      <c r="J1890">
        <v>385430</v>
      </c>
      <c r="K1890" t="s">
        <v>64</v>
      </c>
      <c r="L1890" t="s">
        <v>106</v>
      </c>
      <c r="M1890" t="s">
        <v>66</v>
      </c>
      <c r="N1890">
        <v>6</v>
      </c>
      <c r="O1890">
        <v>32455</v>
      </c>
      <c r="P1890">
        <v>35700</v>
      </c>
      <c r="Q1890">
        <v>5193</v>
      </c>
      <c r="R1890">
        <v>7</v>
      </c>
      <c r="S1890">
        <v>37700</v>
      </c>
      <c r="T1890">
        <v>41650</v>
      </c>
      <c r="U1890">
        <v>5895</v>
      </c>
      <c r="V1890">
        <v>2</v>
      </c>
      <c r="W1890">
        <v>10493</v>
      </c>
      <c r="X1890">
        <v>11900</v>
      </c>
      <c r="Y1890">
        <v>1405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52</v>
      </c>
      <c r="AI1890">
        <v>236269</v>
      </c>
      <c r="AJ1890">
        <v>309400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309400</v>
      </c>
      <c r="BD1890">
        <v>4544</v>
      </c>
      <c r="BE1890">
        <v>4544</v>
      </c>
      <c r="BF1890">
        <v>5950</v>
      </c>
      <c r="BG1890" s="1">
        <v>44526</v>
      </c>
      <c r="BH1890" s="1">
        <v>44340</v>
      </c>
      <c r="BI1890" s="1">
        <v>44545.249606481484</v>
      </c>
      <c r="BJ1890" s="1">
        <v>44524.239363425928</v>
      </c>
    </row>
    <row r="1891" spans="1:62" x14ac:dyDescent="0.25">
      <c r="A1891">
        <v>11039</v>
      </c>
      <c r="B1891" t="s">
        <v>203</v>
      </c>
      <c r="C1891" t="s">
        <v>204</v>
      </c>
      <c r="D1891">
        <v>11281</v>
      </c>
      <c r="E1891">
        <v>81</v>
      </c>
      <c r="F1891" t="s">
        <v>61</v>
      </c>
      <c r="G1891" t="s">
        <v>336</v>
      </c>
      <c r="H1891" t="s">
        <v>69</v>
      </c>
      <c r="I1891">
        <v>1000000115534</v>
      </c>
      <c r="J1891">
        <v>414323</v>
      </c>
      <c r="K1891" t="s">
        <v>64</v>
      </c>
      <c r="L1891" t="s">
        <v>410</v>
      </c>
      <c r="M1891" t="s">
        <v>66</v>
      </c>
      <c r="N1891">
        <v>6</v>
      </c>
      <c r="O1891">
        <v>5455</v>
      </c>
      <c r="P1891">
        <v>6000</v>
      </c>
      <c r="Q1891">
        <v>939</v>
      </c>
      <c r="R1891">
        <v>24</v>
      </c>
      <c r="S1891">
        <v>21657</v>
      </c>
      <c r="T1891">
        <v>24000</v>
      </c>
      <c r="U1891">
        <v>4140</v>
      </c>
      <c r="V1891">
        <v>30</v>
      </c>
      <c r="W1891">
        <v>27273</v>
      </c>
      <c r="X1891">
        <v>30000</v>
      </c>
      <c r="Y1891">
        <v>6058</v>
      </c>
      <c r="Z1891">
        <v>6</v>
      </c>
      <c r="AA1891">
        <v>5455</v>
      </c>
      <c r="AB1891">
        <v>6000</v>
      </c>
      <c r="AC1891">
        <v>0</v>
      </c>
      <c r="AD1891">
        <v>0</v>
      </c>
      <c r="AE1891">
        <v>0</v>
      </c>
      <c r="AF1891">
        <v>0</v>
      </c>
      <c r="AG1891">
        <v>1151</v>
      </c>
      <c r="AH1891">
        <v>282</v>
      </c>
      <c r="AI1891">
        <v>202272</v>
      </c>
      <c r="AJ1891">
        <v>282000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282000</v>
      </c>
      <c r="BA1891">
        <v>0</v>
      </c>
      <c r="BB1891">
        <v>0</v>
      </c>
      <c r="BC1891">
        <v>0</v>
      </c>
      <c r="BD1891">
        <v>717</v>
      </c>
      <c r="BE1891">
        <v>714</v>
      </c>
      <c r="BF1891">
        <v>1000</v>
      </c>
      <c r="BG1891" s="1">
        <v>44540</v>
      </c>
      <c r="BH1891" s="1">
        <v>44517</v>
      </c>
      <c r="BI1891" s="1">
        <v>44545.249606481484</v>
      </c>
      <c r="BJ1891" s="1">
        <v>44524.239363425928</v>
      </c>
    </row>
    <row r="1892" spans="1:62" x14ac:dyDescent="0.25">
      <c r="A1892">
        <v>11039</v>
      </c>
      <c r="B1892" t="s">
        <v>203</v>
      </c>
      <c r="C1892" t="s">
        <v>204</v>
      </c>
      <c r="D1892">
        <v>11283</v>
      </c>
      <c r="E1892">
        <v>83</v>
      </c>
      <c r="F1892" t="s">
        <v>111</v>
      </c>
      <c r="G1892" t="s">
        <v>117</v>
      </c>
      <c r="H1892" t="s">
        <v>118</v>
      </c>
      <c r="I1892">
        <v>1000000003051</v>
      </c>
      <c r="J1892">
        <v>118076</v>
      </c>
      <c r="K1892" t="s">
        <v>64</v>
      </c>
      <c r="L1892" t="s">
        <v>128</v>
      </c>
      <c r="M1892" t="s">
        <v>66</v>
      </c>
      <c r="N1892">
        <v>1</v>
      </c>
      <c r="O1892">
        <v>6817</v>
      </c>
      <c r="P1892">
        <v>7575</v>
      </c>
      <c r="Q1892">
        <v>908</v>
      </c>
      <c r="R1892">
        <v>3</v>
      </c>
      <c r="S1892">
        <v>20659</v>
      </c>
      <c r="T1892">
        <v>22725</v>
      </c>
      <c r="U1892">
        <v>2932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14</v>
      </c>
      <c r="AD1892">
        <v>82727</v>
      </c>
      <c r="AE1892">
        <v>106050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40</v>
      </c>
      <c r="AR1892">
        <v>303000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5909</v>
      </c>
      <c r="BE1892">
        <v>5909</v>
      </c>
      <c r="BF1892">
        <v>7575</v>
      </c>
      <c r="BG1892" s="1">
        <v>44488</v>
      </c>
      <c r="BH1892" s="1">
        <v>44196</v>
      </c>
      <c r="BI1892" s="1">
        <v>44545.249606481484</v>
      </c>
      <c r="BJ1892" s="1">
        <v>44524.239363425928</v>
      </c>
    </row>
    <row r="1893" spans="1:62" x14ac:dyDescent="0.25">
      <c r="A1893">
        <v>11039</v>
      </c>
      <c r="B1893" t="s">
        <v>203</v>
      </c>
      <c r="C1893" t="s">
        <v>204</v>
      </c>
      <c r="D1893">
        <v>11283</v>
      </c>
      <c r="E1893">
        <v>83</v>
      </c>
      <c r="F1893" t="s">
        <v>111</v>
      </c>
      <c r="G1893" t="s">
        <v>129</v>
      </c>
      <c r="H1893" t="s">
        <v>130</v>
      </c>
      <c r="I1893">
        <v>1000000008152</v>
      </c>
      <c r="J1893">
        <v>312789</v>
      </c>
      <c r="K1893" t="s">
        <v>64</v>
      </c>
      <c r="L1893" t="s">
        <v>151</v>
      </c>
      <c r="M1893" t="s">
        <v>66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659</v>
      </c>
      <c r="BE1893">
        <v>659</v>
      </c>
      <c r="BF1893">
        <v>1000</v>
      </c>
      <c r="BG1893" s="1">
        <v>44071</v>
      </c>
      <c r="BH1893" s="1">
        <v>43819</v>
      </c>
      <c r="BI1893" s="1">
        <v>44545.249606481484</v>
      </c>
      <c r="BJ1893" s="1">
        <v>44524.239363425928</v>
      </c>
    </row>
    <row r="1894" spans="1:62" x14ac:dyDescent="0.25">
      <c r="A1894">
        <v>11039</v>
      </c>
      <c r="B1894" t="s">
        <v>203</v>
      </c>
      <c r="C1894" t="s">
        <v>204</v>
      </c>
      <c r="D1894">
        <v>11283</v>
      </c>
      <c r="E1894">
        <v>83</v>
      </c>
      <c r="F1894" t="s">
        <v>111</v>
      </c>
      <c r="G1894" t="s">
        <v>129</v>
      </c>
      <c r="H1894" t="s">
        <v>130</v>
      </c>
      <c r="I1894">
        <v>1000000010304</v>
      </c>
      <c r="J1894">
        <v>362995</v>
      </c>
      <c r="K1894" t="s">
        <v>64</v>
      </c>
      <c r="L1894" t="s">
        <v>165</v>
      </c>
      <c r="M1894" t="s">
        <v>66</v>
      </c>
      <c r="N1894">
        <v>1</v>
      </c>
      <c r="O1894">
        <v>3114</v>
      </c>
      <c r="P1894">
        <v>3425</v>
      </c>
      <c r="Q1894">
        <v>659</v>
      </c>
      <c r="R1894">
        <v>1</v>
      </c>
      <c r="S1894">
        <v>3083</v>
      </c>
      <c r="T1894">
        <v>3425</v>
      </c>
      <c r="U1894">
        <v>628</v>
      </c>
      <c r="V1894">
        <v>1</v>
      </c>
      <c r="W1894">
        <v>3114</v>
      </c>
      <c r="X1894">
        <v>3425</v>
      </c>
      <c r="Y1894">
        <v>659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18</v>
      </c>
      <c r="AI1894">
        <v>44182</v>
      </c>
      <c r="AJ1894">
        <v>61650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61650</v>
      </c>
      <c r="BD1894">
        <v>2455</v>
      </c>
      <c r="BE1894">
        <v>2455</v>
      </c>
      <c r="BF1894">
        <v>3425</v>
      </c>
      <c r="BG1894" s="1">
        <v>44517</v>
      </c>
      <c r="BH1894" s="1">
        <v>43746</v>
      </c>
      <c r="BI1894" s="1">
        <v>44545.249606481484</v>
      </c>
      <c r="BJ1894" s="1">
        <v>44524.239363425928</v>
      </c>
    </row>
    <row r="1895" spans="1:62" x14ac:dyDescent="0.25">
      <c r="A1895">
        <v>11039</v>
      </c>
      <c r="B1895" t="s">
        <v>203</v>
      </c>
      <c r="C1895" t="s">
        <v>204</v>
      </c>
      <c r="D1895">
        <v>11281</v>
      </c>
      <c r="E1895">
        <v>81</v>
      </c>
      <c r="F1895" t="s">
        <v>61</v>
      </c>
      <c r="G1895" t="s">
        <v>336</v>
      </c>
      <c r="H1895" t="s">
        <v>82</v>
      </c>
      <c r="I1895">
        <v>1000000106219</v>
      </c>
      <c r="J1895">
        <v>410199</v>
      </c>
      <c r="K1895" t="s">
        <v>64</v>
      </c>
      <c r="L1895" t="s">
        <v>146</v>
      </c>
      <c r="M1895" t="s">
        <v>66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725</v>
      </c>
      <c r="BE1895">
        <v>729</v>
      </c>
      <c r="BF1895">
        <v>1000</v>
      </c>
      <c r="BG1895" s="1">
        <v>44256</v>
      </c>
      <c r="BH1895" s="1">
        <v>44035</v>
      </c>
      <c r="BI1895" s="1">
        <v>44545.249606481484</v>
      </c>
      <c r="BJ1895" s="1">
        <v>44524.239363425928</v>
      </c>
    </row>
    <row r="1896" spans="1:62" x14ac:dyDescent="0.25">
      <c r="A1896">
        <v>11039</v>
      </c>
      <c r="B1896" t="s">
        <v>203</v>
      </c>
      <c r="C1896" t="s">
        <v>204</v>
      </c>
      <c r="D1896">
        <v>11282</v>
      </c>
      <c r="E1896">
        <v>82</v>
      </c>
      <c r="F1896" t="s">
        <v>86</v>
      </c>
      <c r="G1896" t="s">
        <v>94</v>
      </c>
      <c r="H1896" t="s">
        <v>95</v>
      </c>
      <c r="I1896">
        <v>1000000003288</v>
      </c>
      <c r="J1896">
        <v>124849</v>
      </c>
      <c r="K1896" t="s">
        <v>64</v>
      </c>
      <c r="L1896" t="s">
        <v>102</v>
      </c>
      <c r="M1896" t="s">
        <v>66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120</v>
      </c>
      <c r="AR1896">
        <v>780000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4358</v>
      </c>
      <c r="BE1896">
        <v>4358</v>
      </c>
      <c r="BF1896">
        <v>6500</v>
      </c>
      <c r="BG1896" s="1">
        <v>44348</v>
      </c>
      <c r="BH1896" s="1">
        <v>44114</v>
      </c>
      <c r="BI1896" s="1">
        <v>44545.249606481484</v>
      </c>
      <c r="BJ1896" s="1">
        <v>44524.239363425928</v>
      </c>
    </row>
    <row r="1897" spans="1:62" x14ac:dyDescent="0.25">
      <c r="A1897">
        <v>11039</v>
      </c>
      <c r="B1897" t="s">
        <v>203</v>
      </c>
      <c r="C1897" t="s">
        <v>204</v>
      </c>
      <c r="D1897">
        <v>11283</v>
      </c>
      <c r="E1897">
        <v>83</v>
      </c>
      <c r="F1897" t="s">
        <v>111</v>
      </c>
      <c r="G1897" t="s">
        <v>112</v>
      </c>
      <c r="H1897" t="s">
        <v>113</v>
      </c>
      <c r="I1897">
        <v>1000000010907</v>
      </c>
      <c r="J1897">
        <v>370692</v>
      </c>
      <c r="K1897" t="s">
        <v>64</v>
      </c>
      <c r="L1897" t="s">
        <v>114</v>
      </c>
      <c r="M1897" t="s">
        <v>66</v>
      </c>
      <c r="N1897">
        <v>13</v>
      </c>
      <c r="O1897">
        <v>126636</v>
      </c>
      <c r="P1897">
        <v>163800</v>
      </c>
      <c r="Q1897">
        <v>-1171</v>
      </c>
      <c r="R1897">
        <v>28</v>
      </c>
      <c r="S1897">
        <v>276182</v>
      </c>
      <c r="T1897">
        <v>352800</v>
      </c>
      <c r="U1897">
        <v>904</v>
      </c>
      <c r="V1897">
        <v>14</v>
      </c>
      <c r="W1897">
        <v>135638</v>
      </c>
      <c r="X1897">
        <v>176400</v>
      </c>
      <c r="Y1897">
        <v>-2001</v>
      </c>
      <c r="Z1897">
        <v>13</v>
      </c>
      <c r="AA1897">
        <v>128864</v>
      </c>
      <c r="AB1897">
        <v>163800</v>
      </c>
      <c r="AC1897">
        <v>0</v>
      </c>
      <c r="AD1897">
        <v>0</v>
      </c>
      <c r="AE1897">
        <v>0</v>
      </c>
      <c r="AF1897">
        <v>22050</v>
      </c>
      <c r="AG1897">
        <v>692</v>
      </c>
      <c r="AH1897">
        <v>71</v>
      </c>
      <c r="AI1897">
        <v>681890</v>
      </c>
      <c r="AJ1897">
        <v>894600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894600</v>
      </c>
      <c r="BD1897">
        <v>9604</v>
      </c>
      <c r="BE1897">
        <v>9419</v>
      </c>
      <c r="BF1897">
        <v>12600</v>
      </c>
      <c r="BG1897" s="1">
        <v>44541</v>
      </c>
      <c r="BH1897" s="1">
        <v>44289</v>
      </c>
      <c r="BI1897" s="1">
        <v>44545.249606481484</v>
      </c>
      <c r="BJ1897" s="1">
        <v>44524.239363425928</v>
      </c>
    </row>
    <row r="1898" spans="1:62" x14ac:dyDescent="0.25">
      <c r="A1898">
        <v>11039</v>
      </c>
      <c r="B1898" t="s">
        <v>203</v>
      </c>
      <c r="C1898" t="s">
        <v>204</v>
      </c>
      <c r="D1898">
        <v>11282</v>
      </c>
      <c r="E1898">
        <v>82</v>
      </c>
      <c r="F1898" t="s">
        <v>86</v>
      </c>
      <c r="G1898" t="s">
        <v>87</v>
      </c>
      <c r="H1898" t="s">
        <v>90</v>
      </c>
      <c r="I1898">
        <v>1000000018059</v>
      </c>
      <c r="J1898">
        <v>396601</v>
      </c>
      <c r="K1898" t="s">
        <v>64</v>
      </c>
      <c r="L1898" t="s">
        <v>109</v>
      </c>
      <c r="M1898" t="s">
        <v>66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</v>
      </c>
      <c r="W1898">
        <v>11245</v>
      </c>
      <c r="X1898">
        <v>12400</v>
      </c>
      <c r="Y1898">
        <v>1696</v>
      </c>
      <c r="Z1898">
        <v>1</v>
      </c>
      <c r="AA1898">
        <v>2818</v>
      </c>
      <c r="AB1898">
        <v>3100</v>
      </c>
      <c r="AC1898">
        <v>0</v>
      </c>
      <c r="AD1898">
        <v>0</v>
      </c>
      <c r="AE1898">
        <v>0</v>
      </c>
      <c r="AF1898">
        <v>0</v>
      </c>
      <c r="AG1898">
        <v>431</v>
      </c>
      <c r="AH1898">
        <v>75</v>
      </c>
      <c r="AI1898">
        <v>179038</v>
      </c>
      <c r="AJ1898">
        <v>232500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232500</v>
      </c>
      <c r="BA1898">
        <v>0</v>
      </c>
      <c r="BB1898">
        <v>0</v>
      </c>
      <c r="BC1898">
        <v>0</v>
      </c>
      <c r="BD1898">
        <v>2387</v>
      </c>
      <c r="BE1898">
        <v>2387</v>
      </c>
      <c r="BF1898">
        <v>3100</v>
      </c>
      <c r="BG1898" s="1">
        <v>44544</v>
      </c>
      <c r="BH1898" s="1">
        <v>44464</v>
      </c>
      <c r="BI1898" s="1">
        <v>44545.249606481484</v>
      </c>
      <c r="BJ1898" s="1">
        <v>44524.239363425928</v>
      </c>
    </row>
    <row r="1899" spans="1:62" x14ac:dyDescent="0.25">
      <c r="A1899">
        <v>11039</v>
      </c>
      <c r="B1899" t="s">
        <v>203</v>
      </c>
      <c r="C1899" t="s">
        <v>204</v>
      </c>
      <c r="D1899">
        <v>11283</v>
      </c>
      <c r="E1899">
        <v>83</v>
      </c>
      <c r="F1899" t="s">
        <v>111</v>
      </c>
      <c r="G1899" t="s">
        <v>112</v>
      </c>
      <c r="H1899" t="s">
        <v>113</v>
      </c>
      <c r="I1899">
        <v>1000000010908</v>
      </c>
      <c r="J1899">
        <v>370694</v>
      </c>
      <c r="K1899" t="s">
        <v>64</v>
      </c>
      <c r="L1899" t="s">
        <v>139</v>
      </c>
      <c r="M1899" t="s">
        <v>66</v>
      </c>
      <c r="N1899">
        <v>1</v>
      </c>
      <c r="O1899">
        <v>11342</v>
      </c>
      <c r="P1899">
        <v>12600</v>
      </c>
      <c r="Q1899">
        <v>1889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11455</v>
      </c>
      <c r="X1899">
        <v>12600</v>
      </c>
      <c r="Y1899">
        <v>1773</v>
      </c>
      <c r="Z1899">
        <v>2</v>
      </c>
      <c r="AA1899">
        <v>22909</v>
      </c>
      <c r="AB1899">
        <v>25200</v>
      </c>
      <c r="AC1899">
        <v>0</v>
      </c>
      <c r="AD1899">
        <v>0</v>
      </c>
      <c r="AE1899">
        <v>0</v>
      </c>
      <c r="AF1899">
        <v>0</v>
      </c>
      <c r="AG1899">
        <v>3638</v>
      </c>
      <c r="AH1899">
        <v>32</v>
      </c>
      <c r="AI1899">
        <v>303980</v>
      </c>
      <c r="AJ1899">
        <v>403200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403200</v>
      </c>
      <c r="BA1899">
        <v>0</v>
      </c>
      <c r="BB1899">
        <v>0</v>
      </c>
      <c r="BC1899">
        <v>0</v>
      </c>
      <c r="BD1899">
        <v>9499</v>
      </c>
      <c r="BE1899">
        <v>9300</v>
      </c>
      <c r="BF1899">
        <v>12600</v>
      </c>
      <c r="BG1899" s="1">
        <v>44539</v>
      </c>
      <c r="BH1899" s="1">
        <v>44504</v>
      </c>
      <c r="BI1899" s="1">
        <v>44545.249606481484</v>
      </c>
      <c r="BJ1899" s="1">
        <v>44524.239363425928</v>
      </c>
    </row>
    <row r="1900" spans="1:62" x14ac:dyDescent="0.25">
      <c r="A1900">
        <v>11039</v>
      </c>
      <c r="B1900" t="s">
        <v>203</v>
      </c>
      <c r="C1900" t="s">
        <v>204</v>
      </c>
      <c r="D1900">
        <v>11281</v>
      </c>
      <c r="E1900">
        <v>81</v>
      </c>
      <c r="F1900" t="s">
        <v>61</v>
      </c>
      <c r="G1900" t="s">
        <v>336</v>
      </c>
      <c r="H1900" t="s">
        <v>69</v>
      </c>
      <c r="I1900">
        <v>1000000013548</v>
      </c>
      <c r="J1900">
        <v>387840</v>
      </c>
      <c r="K1900" t="s">
        <v>64</v>
      </c>
      <c r="L1900" t="s">
        <v>73</v>
      </c>
      <c r="M1900" t="s">
        <v>66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</v>
      </c>
      <c r="AI1900">
        <v>2101</v>
      </c>
      <c r="AJ1900">
        <v>3000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3000</v>
      </c>
      <c r="BD1900">
        <v>700</v>
      </c>
      <c r="BE1900">
        <v>703</v>
      </c>
      <c r="BF1900">
        <v>1000</v>
      </c>
      <c r="BG1900" s="1">
        <v>44156</v>
      </c>
      <c r="BH1900" s="1">
        <v>43859</v>
      </c>
      <c r="BI1900" s="1">
        <v>44545.249606481484</v>
      </c>
      <c r="BJ1900" s="1">
        <v>44524.239363425928</v>
      </c>
    </row>
    <row r="1901" spans="1:62" x14ac:dyDescent="0.25">
      <c r="A1901">
        <v>11039</v>
      </c>
      <c r="B1901" t="s">
        <v>203</v>
      </c>
      <c r="C1901" t="s">
        <v>204</v>
      </c>
      <c r="D1901">
        <v>11283</v>
      </c>
      <c r="E1901">
        <v>83</v>
      </c>
      <c r="F1901" t="s">
        <v>111</v>
      </c>
      <c r="G1901" t="s">
        <v>117</v>
      </c>
      <c r="H1901" t="s">
        <v>118</v>
      </c>
      <c r="I1901">
        <v>1000000003052</v>
      </c>
      <c r="J1901">
        <v>118079</v>
      </c>
      <c r="K1901" t="s">
        <v>64</v>
      </c>
      <c r="L1901" t="s">
        <v>127</v>
      </c>
      <c r="M1901" t="s">
        <v>66</v>
      </c>
      <c r="N1901">
        <v>0</v>
      </c>
      <c r="O1901">
        <v>0</v>
      </c>
      <c r="P1901">
        <v>0</v>
      </c>
      <c r="Q1901">
        <v>0</v>
      </c>
      <c r="R1901">
        <v>3</v>
      </c>
      <c r="S1901">
        <v>20389</v>
      </c>
      <c r="T1901">
        <v>22500</v>
      </c>
      <c r="U1901">
        <v>1912</v>
      </c>
      <c r="V1901">
        <v>1</v>
      </c>
      <c r="W1901">
        <v>6753</v>
      </c>
      <c r="X1901">
        <v>7500</v>
      </c>
      <c r="Y1901">
        <v>594</v>
      </c>
      <c r="Z1901">
        <v>1</v>
      </c>
      <c r="AA1901">
        <v>6753</v>
      </c>
      <c r="AB1901">
        <v>7500</v>
      </c>
      <c r="AC1901">
        <v>1</v>
      </c>
      <c r="AD1901">
        <v>5909</v>
      </c>
      <c r="AE1901">
        <v>7500</v>
      </c>
      <c r="AF1901">
        <v>72</v>
      </c>
      <c r="AG1901">
        <v>594</v>
      </c>
      <c r="AH1901">
        <v>52</v>
      </c>
      <c r="AI1901">
        <v>307273</v>
      </c>
      <c r="AJ1901">
        <v>390000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390000</v>
      </c>
      <c r="BA1901">
        <v>0</v>
      </c>
      <c r="BB1901">
        <v>0</v>
      </c>
      <c r="BC1901">
        <v>0</v>
      </c>
      <c r="BD1901">
        <v>5909</v>
      </c>
      <c r="BE1901">
        <v>5909</v>
      </c>
      <c r="BF1901">
        <v>7500</v>
      </c>
      <c r="BG1901" s="1">
        <v>44536</v>
      </c>
      <c r="BH1901" s="1">
        <v>44463</v>
      </c>
      <c r="BI1901" s="1">
        <v>44545.249606481484</v>
      </c>
      <c r="BJ1901" s="1">
        <v>44524.239363425928</v>
      </c>
    </row>
    <row r="1902" spans="1:62" x14ac:dyDescent="0.25">
      <c r="A1902">
        <v>11039</v>
      </c>
      <c r="B1902" t="s">
        <v>203</v>
      </c>
      <c r="C1902" t="s">
        <v>204</v>
      </c>
      <c r="D1902">
        <v>11283</v>
      </c>
      <c r="E1902">
        <v>83</v>
      </c>
      <c r="F1902" t="s">
        <v>111</v>
      </c>
      <c r="G1902" t="s">
        <v>129</v>
      </c>
      <c r="H1902" t="s">
        <v>130</v>
      </c>
      <c r="I1902">
        <v>1000000007747</v>
      </c>
      <c r="J1902">
        <v>299757</v>
      </c>
      <c r="K1902" t="s">
        <v>64</v>
      </c>
      <c r="L1902" t="s">
        <v>152</v>
      </c>
      <c r="M1902" t="s">
        <v>66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659</v>
      </c>
      <c r="BE1902">
        <v>659</v>
      </c>
      <c r="BF1902">
        <v>1000</v>
      </c>
      <c r="BH1902" s="1">
        <v>43819</v>
      </c>
      <c r="BI1902" s="1">
        <v>44545.249606481484</v>
      </c>
      <c r="BJ1902" s="1">
        <v>44524.239363425928</v>
      </c>
    </row>
    <row r="1903" spans="1:62" x14ac:dyDescent="0.25">
      <c r="A1903">
        <v>11039</v>
      </c>
      <c r="B1903" t="s">
        <v>203</v>
      </c>
      <c r="C1903" t="s">
        <v>204</v>
      </c>
      <c r="D1903">
        <v>11281</v>
      </c>
      <c r="E1903">
        <v>81</v>
      </c>
      <c r="F1903" t="s">
        <v>61</v>
      </c>
      <c r="G1903" t="s">
        <v>340</v>
      </c>
      <c r="H1903" t="s">
        <v>158</v>
      </c>
      <c r="I1903">
        <v>1000000112728</v>
      </c>
      <c r="J1903">
        <v>412635</v>
      </c>
      <c r="K1903" t="s">
        <v>64</v>
      </c>
      <c r="L1903" t="s">
        <v>159</v>
      </c>
      <c r="M1903" t="s">
        <v>66</v>
      </c>
      <c r="N1903">
        <v>12</v>
      </c>
      <c r="O1903">
        <v>10364</v>
      </c>
      <c r="P1903">
        <v>11400</v>
      </c>
      <c r="Q1903">
        <v>1986</v>
      </c>
      <c r="R1903">
        <v>12</v>
      </c>
      <c r="S1903">
        <v>10364</v>
      </c>
      <c r="T1903">
        <v>11400</v>
      </c>
      <c r="U1903">
        <v>1986</v>
      </c>
      <c r="V1903">
        <v>12</v>
      </c>
      <c r="W1903">
        <v>10364</v>
      </c>
      <c r="X1903">
        <v>11400</v>
      </c>
      <c r="Y1903">
        <v>1986</v>
      </c>
      <c r="Z1903">
        <v>12</v>
      </c>
      <c r="AA1903">
        <v>10260</v>
      </c>
      <c r="AB1903">
        <v>11400</v>
      </c>
      <c r="AC1903">
        <v>0</v>
      </c>
      <c r="AD1903">
        <v>0</v>
      </c>
      <c r="AE1903">
        <v>0</v>
      </c>
      <c r="AF1903">
        <v>114</v>
      </c>
      <c r="AG1903">
        <v>1882</v>
      </c>
      <c r="AH1903">
        <v>204</v>
      </c>
      <c r="AI1903">
        <v>142418</v>
      </c>
      <c r="AJ1903">
        <v>193800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193800</v>
      </c>
      <c r="BD1903">
        <v>698</v>
      </c>
      <c r="BE1903">
        <v>698</v>
      </c>
      <c r="BF1903">
        <v>950</v>
      </c>
      <c r="BG1903" s="1">
        <v>44531</v>
      </c>
      <c r="BH1903" s="1">
        <v>44139</v>
      </c>
      <c r="BI1903" s="1">
        <v>44545.249606481484</v>
      </c>
      <c r="BJ1903" s="1">
        <v>44524.239363425928</v>
      </c>
    </row>
    <row r="1904" spans="1:62" x14ac:dyDescent="0.25">
      <c r="A1904">
        <v>11039</v>
      </c>
      <c r="B1904" t="s">
        <v>203</v>
      </c>
      <c r="C1904" t="s">
        <v>204</v>
      </c>
      <c r="D1904">
        <v>11283</v>
      </c>
      <c r="E1904">
        <v>83</v>
      </c>
      <c r="F1904" t="s">
        <v>111</v>
      </c>
      <c r="G1904" t="s">
        <v>129</v>
      </c>
      <c r="H1904" t="s">
        <v>130</v>
      </c>
      <c r="I1904">
        <v>1000000004022</v>
      </c>
      <c r="J1904">
        <v>144942</v>
      </c>
      <c r="K1904" t="s">
        <v>64</v>
      </c>
      <c r="L1904" t="s">
        <v>136</v>
      </c>
      <c r="M1904" t="s">
        <v>66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2455</v>
      </c>
      <c r="BE1904">
        <v>2455</v>
      </c>
      <c r="BF1904">
        <v>3400</v>
      </c>
      <c r="BG1904" s="1">
        <v>44316</v>
      </c>
      <c r="BH1904" s="1">
        <v>43812</v>
      </c>
      <c r="BI1904" s="1">
        <v>44545.249606481484</v>
      </c>
      <c r="BJ1904" s="1">
        <v>44524.239363425928</v>
      </c>
    </row>
    <row r="1905" spans="1:62" x14ac:dyDescent="0.25">
      <c r="A1905">
        <v>11039</v>
      </c>
      <c r="B1905" t="s">
        <v>203</v>
      </c>
      <c r="C1905" t="s">
        <v>204</v>
      </c>
      <c r="D1905">
        <v>11283</v>
      </c>
      <c r="E1905">
        <v>83</v>
      </c>
      <c r="F1905" t="s">
        <v>111</v>
      </c>
      <c r="G1905" t="s">
        <v>117</v>
      </c>
      <c r="H1905" t="s">
        <v>118</v>
      </c>
      <c r="I1905">
        <v>1000000006379</v>
      </c>
      <c r="J1905">
        <v>236916</v>
      </c>
      <c r="K1905" t="s">
        <v>64</v>
      </c>
      <c r="L1905" t="s">
        <v>120</v>
      </c>
      <c r="M1905" t="s">
        <v>66</v>
      </c>
      <c r="N1905">
        <v>4</v>
      </c>
      <c r="O1905">
        <v>28909</v>
      </c>
      <c r="P1905">
        <v>31800</v>
      </c>
      <c r="Q1905">
        <v>3137</v>
      </c>
      <c r="R1905">
        <v>2</v>
      </c>
      <c r="S1905">
        <v>14455</v>
      </c>
      <c r="T1905">
        <v>15900</v>
      </c>
      <c r="U1905">
        <v>1568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6443</v>
      </c>
      <c r="AE1905">
        <v>7950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40</v>
      </c>
      <c r="AR1905">
        <v>318000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6443</v>
      </c>
      <c r="BE1905">
        <v>6443</v>
      </c>
      <c r="BF1905">
        <v>7950</v>
      </c>
      <c r="BG1905" s="1">
        <v>44472</v>
      </c>
      <c r="BH1905" s="1">
        <v>44242</v>
      </c>
      <c r="BI1905" s="1">
        <v>44545.249606481484</v>
      </c>
      <c r="BJ1905" s="1">
        <v>44524.239363425928</v>
      </c>
    </row>
    <row r="1906" spans="1:62" x14ac:dyDescent="0.25">
      <c r="A1906">
        <v>11039</v>
      </c>
      <c r="B1906" t="s">
        <v>203</v>
      </c>
      <c r="C1906" t="s">
        <v>204</v>
      </c>
      <c r="D1906">
        <v>11283</v>
      </c>
      <c r="E1906">
        <v>83</v>
      </c>
      <c r="F1906" t="s">
        <v>111</v>
      </c>
      <c r="G1906" t="s">
        <v>117</v>
      </c>
      <c r="H1906" t="s">
        <v>118</v>
      </c>
      <c r="I1906">
        <v>1000000003054</v>
      </c>
      <c r="J1906">
        <v>118109</v>
      </c>
      <c r="K1906" t="s">
        <v>64</v>
      </c>
      <c r="L1906" t="s">
        <v>123</v>
      </c>
      <c r="M1906" t="s">
        <v>66</v>
      </c>
      <c r="N1906">
        <v>2</v>
      </c>
      <c r="O1906">
        <v>11818</v>
      </c>
      <c r="P1906">
        <v>13000</v>
      </c>
      <c r="Q1906">
        <v>1909</v>
      </c>
      <c r="R1906">
        <v>4</v>
      </c>
      <c r="S1906">
        <v>23636</v>
      </c>
      <c r="T1906">
        <v>26000</v>
      </c>
      <c r="U1906">
        <v>3818</v>
      </c>
      <c r="V1906">
        <v>6</v>
      </c>
      <c r="W1906">
        <v>35277</v>
      </c>
      <c r="X1906">
        <v>39000</v>
      </c>
      <c r="Y1906">
        <v>5550</v>
      </c>
      <c r="Z1906">
        <v>6</v>
      </c>
      <c r="AA1906">
        <v>35336</v>
      </c>
      <c r="AB1906">
        <v>39000</v>
      </c>
      <c r="AC1906">
        <v>0</v>
      </c>
      <c r="AD1906">
        <v>0</v>
      </c>
      <c r="AE1906">
        <v>0</v>
      </c>
      <c r="AF1906">
        <v>130</v>
      </c>
      <c r="AG1906">
        <v>5609</v>
      </c>
      <c r="AH1906">
        <v>21</v>
      </c>
      <c r="AI1906">
        <v>104046</v>
      </c>
      <c r="AJ1906">
        <v>136500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136500</v>
      </c>
      <c r="BA1906">
        <v>0</v>
      </c>
      <c r="BB1906">
        <v>0</v>
      </c>
      <c r="BC1906">
        <v>0</v>
      </c>
      <c r="BD1906">
        <v>4955</v>
      </c>
      <c r="BE1906">
        <v>4986</v>
      </c>
      <c r="BF1906">
        <v>6500</v>
      </c>
      <c r="BG1906" s="1">
        <v>44536</v>
      </c>
      <c r="BH1906" s="1">
        <v>44463</v>
      </c>
      <c r="BI1906" s="1">
        <v>44545.249606481484</v>
      </c>
      <c r="BJ1906" s="1">
        <v>44524.239363425928</v>
      </c>
    </row>
    <row r="1907" spans="1:62" x14ac:dyDescent="0.25">
      <c r="A1907">
        <v>11039</v>
      </c>
      <c r="B1907" t="s">
        <v>203</v>
      </c>
      <c r="C1907" t="s">
        <v>204</v>
      </c>
      <c r="D1907">
        <v>11283</v>
      </c>
      <c r="E1907">
        <v>83</v>
      </c>
      <c r="F1907" t="s">
        <v>111</v>
      </c>
      <c r="G1907" t="s">
        <v>129</v>
      </c>
      <c r="H1907" t="s">
        <v>130</v>
      </c>
      <c r="I1907">
        <v>1000000001703</v>
      </c>
      <c r="J1907">
        <v>101300</v>
      </c>
      <c r="K1907" t="s">
        <v>64</v>
      </c>
      <c r="L1907" t="s">
        <v>142</v>
      </c>
      <c r="M1907" t="s">
        <v>66</v>
      </c>
      <c r="N1907">
        <v>2</v>
      </c>
      <c r="O1907">
        <v>28318</v>
      </c>
      <c r="P1907">
        <v>31150</v>
      </c>
      <c r="Q1907">
        <v>2838</v>
      </c>
      <c r="R1907">
        <v>1</v>
      </c>
      <c r="S1907">
        <v>14159</v>
      </c>
      <c r="T1907">
        <v>15575</v>
      </c>
      <c r="U1907">
        <v>1419</v>
      </c>
      <c r="V1907">
        <v>2</v>
      </c>
      <c r="W1907">
        <v>28035</v>
      </c>
      <c r="X1907">
        <v>31150</v>
      </c>
      <c r="Y1907">
        <v>2555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15</v>
      </c>
      <c r="AI1907">
        <v>191099</v>
      </c>
      <c r="AJ1907">
        <v>233625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233625</v>
      </c>
      <c r="BD1907">
        <v>12740</v>
      </c>
      <c r="BE1907">
        <v>12739</v>
      </c>
      <c r="BF1907">
        <v>15575</v>
      </c>
      <c r="BG1907" s="1">
        <v>44528</v>
      </c>
      <c r="BH1907" s="1">
        <v>44308</v>
      </c>
      <c r="BI1907" s="1">
        <v>44545.249606481484</v>
      </c>
      <c r="BJ1907" s="1">
        <v>44524.239363425928</v>
      </c>
    </row>
    <row r="1908" spans="1:62" x14ac:dyDescent="0.25">
      <c r="A1908">
        <v>11039</v>
      </c>
      <c r="B1908" t="s">
        <v>203</v>
      </c>
      <c r="C1908" t="s">
        <v>204</v>
      </c>
      <c r="D1908">
        <v>11282</v>
      </c>
      <c r="E1908">
        <v>82</v>
      </c>
      <c r="F1908" t="s">
        <v>86</v>
      </c>
      <c r="G1908" t="s">
        <v>87</v>
      </c>
      <c r="H1908" t="s">
        <v>88</v>
      </c>
      <c r="I1908">
        <v>1000000010553</v>
      </c>
      <c r="J1908">
        <v>366492</v>
      </c>
      <c r="K1908" t="s">
        <v>64</v>
      </c>
      <c r="L1908" t="s">
        <v>89</v>
      </c>
      <c r="M1908" t="s">
        <v>66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5</v>
      </c>
      <c r="AI1908">
        <v>53182</v>
      </c>
      <c r="AJ1908">
        <v>88000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20</v>
      </c>
      <c r="AR1908">
        <v>352000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88000</v>
      </c>
      <c r="BD1908">
        <v>10636</v>
      </c>
      <c r="BE1908">
        <v>10638</v>
      </c>
      <c r="BF1908">
        <v>17600</v>
      </c>
      <c r="BG1908" s="1">
        <v>44156</v>
      </c>
      <c r="BH1908" s="1">
        <v>43859</v>
      </c>
      <c r="BI1908" s="1">
        <v>44545.249606481484</v>
      </c>
      <c r="BJ1908" s="1">
        <v>44524.239363425928</v>
      </c>
    </row>
    <row r="1909" spans="1:62" x14ac:dyDescent="0.25">
      <c r="A1909">
        <v>11039</v>
      </c>
      <c r="B1909" t="s">
        <v>203</v>
      </c>
      <c r="C1909" t="s">
        <v>204</v>
      </c>
      <c r="D1909">
        <v>11281</v>
      </c>
      <c r="E1909">
        <v>81</v>
      </c>
      <c r="F1909" t="s">
        <v>61</v>
      </c>
      <c r="G1909" t="s">
        <v>62</v>
      </c>
      <c r="H1909" t="s">
        <v>63</v>
      </c>
      <c r="I1909">
        <v>1000000030372</v>
      </c>
      <c r="J1909">
        <v>375284</v>
      </c>
      <c r="K1909" t="s">
        <v>64</v>
      </c>
      <c r="L1909" t="s">
        <v>78</v>
      </c>
      <c r="M1909" t="s">
        <v>66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12</v>
      </c>
      <c r="AI1909">
        <v>4054</v>
      </c>
      <c r="AJ1909">
        <v>6000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6000</v>
      </c>
      <c r="BD1909">
        <v>338</v>
      </c>
      <c r="BE1909">
        <v>338</v>
      </c>
      <c r="BF1909">
        <v>500</v>
      </c>
      <c r="BG1909" s="1">
        <v>44374</v>
      </c>
      <c r="BH1909" s="1">
        <v>44035</v>
      </c>
      <c r="BI1909" s="1">
        <v>44545.249606481484</v>
      </c>
      <c r="BJ1909" s="1">
        <v>44524.239363425928</v>
      </c>
    </row>
    <row r="1910" spans="1:62" x14ac:dyDescent="0.25">
      <c r="A1910">
        <v>11039</v>
      </c>
      <c r="B1910" t="s">
        <v>203</v>
      </c>
      <c r="C1910" t="s">
        <v>204</v>
      </c>
      <c r="D1910">
        <v>11281</v>
      </c>
      <c r="E1910">
        <v>81</v>
      </c>
      <c r="F1910" t="s">
        <v>61</v>
      </c>
      <c r="G1910" t="s">
        <v>62</v>
      </c>
      <c r="H1910" t="s">
        <v>63</v>
      </c>
      <c r="I1910">
        <v>1000000085829</v>
      </c>
      <c r="J1910">
        <v>406662</v>
      </c>
      <c r="K1910" t="s">
        <v>64</v>
      </c>
      <c r="L1910" t="s">
        <v>68</v>
      </c>
      <c r="M1910" t="s">
        <v>66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72</v>
      </c>
      <c r="W1910">
        <v>57273</v>
      </c>
      <c r="X1910">
        <v>63000</v>
      </c>
      <c r="Y1910">
        <v>7007</v>
      </c>
      <c r="Z1910">
        <v>48</v>
      </c>
      <c r="AA1910">
        <v>37609</v>
      </c>
      <c r="AB1910">
        <v>42000</v>
      </c>
      <c r="AC1910">
        <v>0</v>
      </c>
      <c r="AD1910">
        <v>0</v>
      </c>
      <c r="AE1910">
        <v>0</v>
      </c>
      <c r="AF1910">
        <v>630</v>
      </c>
      <c r="AG1910">
        <v>4098</v>
      </c>
      <c r="AH1910">
        <v>360</v>
      </c>
      <c r="AI1910">
        <v>251330</v>
      </c>
      <c r="AJ1910">
        <v>315000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315000</v>
      </c>
      <c r="BA1910">
        <v>0</v>
      </c>
      <c r="BB1910">
        <v>0</v>
      </c>
      <c r="BC1910">
        <v>0</v>
      </c>
      <c r="BD1910">
        <v>698</v>
      </c>
      <c r="BE1910">
        <v>698</v>
      </c>
      <c r="BF1910">
        <v>875</v>
      </c>
      <c r="BG1910" s="1">
        <v>44543</v>
      </c>
      <c r="BH1910" s="1">
        <v>44518</v>
      </c>
      <c r="BI1910" s="1">
        <v>44545.249606481484</v>
      </c>
      <c r="BJ1910" s="1">
        <v>44524.239363425928</v>
      </c>
    </row>
    <row r="1911" spans="1:62" x14ac:dyDescent="0.25">
      <c r="A1911">
        <v>11039</v>
      </c>
      <c r="B1911" t="s">
        <v>203</v>
      </c>
      <c r="C1911" t="s">
        <v>204</v>
      </c>
      <c r="D1911">
        <v>11281</v>
      </c>
      <c r="E1911">
        <v>81</v>
      </c>
      <c r="F1911" t="s">
        <v>61</v>
      </c>
      <c r="G1911" t="s">
        <v>336</v>
      </c>
      <c r="H1911" t="s">
        <v>69</v>
      </c>
      <c r="I1911">
        <v>1000000013549</v>
      </c>
      <c r="J1911">
        <v>387841</v>
      </c>
      <c r="K1911" t="s">
        <v>64</v>
      </c>
      <c r="L1911" t="s">
        <v>72</v>
      </c>
      <c r="M1911" t="s">
        <v>66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700</v>
      </c>
      <c r="BE1911">
        <v>703</v>
      </c>
      <c r="BF1911">
        <v>1000</v>
      </c>
      <c r="BG1911" s="1">
        <v>44198</v>
      </c>
      <c r="BH1911" s="1">
        <v>43859</v>
      </c>
      <c r="BI1911" s="1">
        <v>44545.249606481484</v>
      </c>
      <c r="BJ1911" s="1">
        <v>44524.239363425928</v>
      </c>
    </row>
    <row r="1912" spans="1:62" x14ac:dyDescent="0.25">
      <c r="A1912">
        <v>11039</v>
      </c>
      <c r="B1912" t="s">
        <v>203</v>
      </c>
      <c r="C1912" t="s">
        <v>204</v>
      </c>
      <c r="D1912">
        <v>11283</v>
      </c>
      <c r="E1912">
        <v>83</v>
      </c>
      <c r="F1912" t="s">
        <v>111</v>
      </c>
      <c r="G1912" t="s">
        <v>129</v>
      </c>
      <c r="H1912" t="s">
        <v>130</v>
      </c>
      <c r="I1912">
        <v>1000000004023</v>
      </c>
      <c r="J1912">
        <v>144943</v>
      </c>
      <c r="K1912" t="s">
        <v>64</v>
      </c>
      <c r="L1912" t="s">
        <v>133</v>
      </c>
      <c r="M1912" t="s">
        <v>66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35</v>
      </c>
      <c r="AI1912">
        <v>85898</v>
      </c>
      <c r="AJ1912">
        <v>119000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119000</v>
      </c>
      <c r="BD1912">
        <v>2454</v>
      </c>
      <c r="BE1912">
        <v>2453</v>
      </c>
      <c r="BF1912">
        <v>3400</v>
      </c>
      <c r="BG1912" s="1">
        <v>44348</v>
      </c>
      <c r="BH1912" s="1">
        <v>44117</v>
      </c>
      <c r="BI1912" s="1">
        <v>44545.249606481484</v>
      </c>
      <c r="BJ1912" s="1">
        <v>44524.239363425928</v>
      </c>
    </row>
    <row r="1913" spans="1:62" x14ac:dyDescent="0.25">
      <c r="A1913">
        <v>11039</v>
      </c>
      <c r="B1913" t="s">
        <v>203</v>
      </c>
      <c r="C1913" t="s">
        <v>204</v>
      </c>
      <c r="D1913">
        <v>11282</v>
      </c>
      <c r="E1913">
        <v>82</v>
      </c>
      <c r="F1913" t="s">
        <v>86</v>
      </c>
      <c r="G1913" t="s">
        <v>94</v>
      </c>
      <c r="H1913" t="s">
        <v>95</v>
      </c>
      <c r="I1913">
        <v>1000000001826</v>
      </c>
      <c r="J1913">
        <v>101782</v>
      </c>
      <c r="K1913" t="s">
        <v>64</v>
      </c>
      <c r="L1913" t="s">
        <v>103</v>
      </c>
      <c r="M1913" t="s">
        <v>66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120</v>
      </c>
      <c r="AR1913">
        <v>780000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4358</v>
      </c>
      <c r="BE1913">
        <v>4358</v>
      </c>
      <c r="BF1913">
        <v>6500</v>
      </c>
      <c r="BG1913" s="1">
        <v>44347</v>
      </c>
      <c r="BH1913" s="1">
        <v>44244</v>
      </c>
      <c r="BI1913" s="1">
        <v>44545.249606481484</v>
      </c>
      <c r="BJ1913" s="1">
        <v>44524.239363425928</v>
      </c>
    </row>
    <row r="1914" spans="1:62" x14ac:dyDescent="0.25">
      <c r="A1914">
        <v>11039</v>
      </c>
      <c r="B1914" t="s">
        <v>203</v>
      </c>
      <c r="C1914" t="s">
        <v>204</v>
      </c>
      <c r="D1914">
        <v>11282</v>
      </c>
      <c r="E1914">
        <v>82</v>
      </c>
      <c r="F1914" t="s">
        <v>86</v>
      </c>
      <c r="G1914" t="s">
        <v>94</v>
      </c>
      <c r="H1914" t="s">
        <v>95</v>
      </c>
      <c r="I1914">
        <v>1000000001867</v>
      </c>
      <c r="J1914">
        <v>101922</v>
      </c>
      <c r="K1914" t="s">
        <v>64</v>
      </c>
      <c r="L1914" t="s">
        <v>96</v>
      </c>
      <c r="M1914" t="s">
        <v>66</v>
      </c>
      <c r="N1914">
        <v>13</v>
      </c>
      <c r="O1914">
        <v>14773</v>
      </c>
      <c r="P1914">
        <v>16250</v>
      </c>
      <c r="Q1914">
        <v>4109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820</v>
      </c>
      <c r="BE1914">
        <v>820</v>
      </c>
      <c r="BF1914">
        <v>1250</v>
      </c>
      <c r="BG1914" s="1">
        <v>44457</v>
      </c>
      <c r="BH1914" s="1">
        <v>44346</v>
      </c>
      <c r="BI1914" s="1">
        <v>44545.249606481484</v>
      </c>
      <c r="BJ1914" s="1">
        <v>44524.239363425928</v>
      </c>
    </row>
    <row r="1915" spans="1:62" x14ac:dyDescent="0.25">
      <c r="A1915">
        <v>11039</v>
      </c>
      <c r="B1915" t="s">
        <v>203</v>
      </c>
      <c r="C1915" t="s">
        <v>204</v>
      </c>
      <c r="D1915">
        <v>11282</v>
      </c>
      <c r="E1915">
        <v>82</v>
      </c>
      <c r="F1915" t="s">
        <v>86</v>
      </c>
      <c r="G1915" t="s">
        <v>87</v>
      </c>
      <c r="H1915" t="s">
        <v>90</v>
      </c>
      <c r="I1915">
        <v>1000000007704</v>
      </c>
      <c r="J1915">
        <v>298380</v>
      </c>
      <c r="K1915" t="s">
        <v>64</v>
      </c>
      <c r="L1915" t="s">
        <v>91</v>
      </c>
      <c r="M1915" t="s">
        <v>66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11818</v>
      </c>
      <c r="T1915">
        <v>13000</v>
      </c>
      <c r="U1915">
        <v>3100</v>
      </c>
      <c r="V1915">
        <v>4</v>
      </c>
      <c r="W1915">
        <v>23636</v>
      </c>
      <c r="X1915">
        <v>26000</v>
      </c>
      <c r="Y1915">
        <v>6199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25</v>
      </c>
      <c r="AI1915">
        <v>126028</v>
      </c>
      <c r="AJ1915">
        <v>162500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162500</v>
      </c>
      <c r="BD1915">
        <v>5041</v>
      </c>
      <c r="BE1915">
        <v>5022</v>
      </c>
      <c r="BF1915">
        <v>6500</v>
      </c>
      <c r="BG1915" s="1">
        <v>44520</v>
      </c>
      <c r="BH1915" s="1">
        <v>44282</v>
      </c>
      <c r="BI1915" s="1">
        <v>44545.249606481484</v>
      </c>
      <c r="BJ1915" s="1">
        <v>44524.239363425928</v>
      </c>
    </row>
    <row r="1916" spans="1:62" x14ac:dyDescent="0.25">
      <c r="A1916">
        <v>11039</v>
      </c>
      <c r="B1916" t="s">
        <v>203</v>
      </c>
      <c r="C1916" t="s">
        <v>204</v>
      </c>
      <c r="D1916">
        <v>11283</v>
      </c>
      <c r="E1916">
        <v>83</v>
      </c>
      <c r="F1916" t="s">
        <v>111</v>
      </c>
      <c r="G1916" t="s">
        <v>112</v>
      </c>
      <c r="H1916" t="s">
        <v>113</v>
      </c>
      <c r="I1916">
        <v>1000000007154</v>
      </c>
      <c r="J1916">
        <v>275169</v>
      </c>
      <c r="K1916" t="s">
        <v>64</v>
      </c>
      <c r="L1916" t="s">
        <v>125</v>
      </c>
      <c r="M1916" t="s">
        <v>66</v>
      </c>
      <c r="N1916">
        <v>3</v>
      </c>
      <c r="O1916">
        <v>25773</v>
      </c>
      <c r="P1916">
        <v>37800</v>
      </c>
      <c r="Q1916">
        <v>-960</v>
      </c>
      <c r="R1916">
        <v>5</v>
      </c>
      <c r="S1916">
        <v>53364</v>
      </c>
      <c r="T1916">
        <v>63000</v>
      </c>
      <c r="U1916">
        <v>8809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9500</v>
      </c>
      <c r="AB1916">
        <v>12600</v>
      </c>
      <c r="AC1916">
        <v>0</v>
      </c>
      <c r="AD1916">
        <v>0</v>
      </c>
      <c r="AE1916">
        <v>0</v>
      </c>
      <c r="AF1916">
        <v>2150</v>
      </c>
      <c r="AG1916">
        <v>589</v>
      </c>
      <c r="AH1916">
        <v>28</v>
      </c>
      <c r="AI1916">
        <v>260960</v>
      </c>
      <c r="AJ1916">
        <v>352800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352800</v>
      </c>
      <c r="BD1916">
        <v>9320</v>
      </c>
      <c r="BE1916">
        <v>9320</v>
      </c>
      <c r="BF1916">
        <v>12600</v>
      </c>
      <c r="BG1916" s="1">
        <v>44533</v>
      </c>
      <c r="BH1916" s="1">
        <v>44208</v>
      </c>
      <c r="BI1916" s="1">
        <v>44545.249606481484</v>
      </c>
      <c r="BJ1916" s="1">
        <v>44524.239363425928</v>
      </c>
    </row>
    <row r="1917" spans="1:62" x14ac:dyDescent="0.25">
      <c r="A1917">
        <v>11039</v>
      </c>
      <c r="B1917" t="s">
        <v>203</v>
      </c>
      <c r="C1917" t="s">
        <v>204</v>
      </c>
      <c r="D1917">
        <v>11281</v>
      </c>
      <c r="E1917">
        <v>81</v>
      </c>
      <c r="F1917" t="s">
        <v>61</v>
      </c>
      <c r="G1917" t="s">
        <v>336</v>
      </c>
      <c r="H1917" t="s">
        <v>82</v>
      </c>
      <c r="I1917">
        <v>1000000106221</v>
      </c>
      <c r="J1917">
        <v>410201</v>
      </c>
      <c r="K1917" t="s">
        <v>64</v>
      </c>
      <c r="L1917" t="s">
        <v>148</v>
      </c>
      <c r="M1917" t="s">
        <v>66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725</v>
      </c>
      <c r="BE1917">
        <v>725</v>
      </c>
      <c r="BF1917">
        <v>1000</v>
      </c>
      <c r="BG1917" s="1">
        <v>44266</v>
      </c>
      <c r="BH1917" s="1">
        <v>44258</v>
      </c>
      <c r="BI1917" s="1">
        <v>44545.249606481484</v>
      </c>
      <c r="BJ1917" s="1">
        <v>44524.239363425928</v>
      </c>
    </row>
    <row r="1918" spans="1:62" x14ac:dyDescent="0.25">
      <c r="A1918">
        <v>11039</v>
      </c>
      <c r="B1918" t="s">
        <v>203</v>
      </c>
      <c r="C1918" t="s">
        <v>204</v>
      </c>
      <c r="D1918">
        <v>11283</v>
      </c>
      <c r="E1918">
        <v>83</v>
      </c>
      <c r="F1918" t="s">
        <v>111</v>
      </c>
      <c r="G1918" t="s">
        <v>112</v>
      </c>
      <c r="H1918" t="s">
        <v>113</v>
      </c>
      <c r="I1918">
        <v>1000000011041</v>
      </c>
      <c r="J1918">
        <v>372029</v>
      </c>
      <c r="K1918" t="s">
        <v>64</v>
      </c>
      <c r="L1918" t="s">
        <v>124</v>
      </c>
      <c r="M1918" t="s">
        <v>66</v>
      </c>
      <c r="N1918">
        <v>7</v>
      </c>
      <c r="O1918">
        <v>113750</v>
      </c>
      <c r="P1918">
        <v>125300</v>
      </c>
      <c r="Q1918">
        <v>15846</v>
      </c>
      <c r="R1918">
        <v>6</v>
      </c>
      <c r="S1918">
        <v>97477</v>
      </c>
      <c r="T1918">
        <v>107400</v>
      </c>
      <c r="U1918">
        <v>13448</v>
      </c>
      <c r="V1918">
        <v>6</v>
      </c>
      <c r="W1918">
        <v>88023</v>
      </c>
      <c r="X1918">
        <v>107400</v>
      </c>
      <c r="Y1918">
        <v>3882</v>
      </c>
      <c r="Z1918">
        <v>2</v>
      </c>
      <c r="AA1918">
        <v>29655</v>
      </c>
      <c r="AB1918">
        <v>35800</v>
      </c>
      <c r="AC1918">
        <v>0</v>
      </c>
      <c r="AD1918">
        <v>0</v>
      </c>
      <c r="AE1918">
        <v>0</v>
      </c>
      <c r="AF1918">
        <v>3179</v>
      </c>
      <c r="AG1918">
        <v>2312</v>
      </c>
      <c r="AH1918">
        <v>21</v>
      </c>
      <c r="AI1918">
        <v>287191</v>
      </c>
      <c r="AJ1918">
        <v>375900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375900</v>
      </c>
      <c r="BA1918">
        <v>0</v>
      </c>
      <c r="BB1918">
        <v>0</v>
      </c>
      <c r="BC1918">
        <v>0</v>
      </c>
      <c r="BD1918">
        <v>13676</v>
      </c>
      <c r="BE1918">
        <v>13491</v>
      </c>
      <c r="BF1918">
        <v>17900</v>
      </c>
      <c r="BG1918" s="1">
        <v>44542</v>
      </c>
      <c r="BH1918" s="1">
        <v>44541</v>
      </c>
      <c r="BI1918" s="1">
        <v>44545.249606481484</v>
      </c>
      <c r="BJ1918" s="1">
        <v>44524.239363425928</v>
      </c>
    </row>
    <row r="1919" spans="1:62" x14ac:dyDescent="0.25">
      <c r="A1919">
        <v>11039</v>
      </c>
      <c r="B1919" t="s">
        <v>203</v>
      </c>
      <c r="C1919" t="s">
        <v>204</v>
      </c>
      <c r="D1919">
        <v>11282</v>
      </c>
      <c r="E1919">
        <v>82</v>
      </c>
      <c r="F1919" t="s">
        <v>86</v>
      </c>
      <c r="G1919" t="s">
        <v>87</v>
      </c>
      <c r="H1919" t="s">
        <v>90</v>
      </c>
      <c r="I1919">
        <v>1000000012850</v>
      </c>
      <c r="J1919">
        <v>385428</v>
      </c>
      <c r="K1919" t="s">
        <v>64</v>
      </c>
      <c r="L1919" t="s">
        <v>105</v>
      </c>
      <c r="M1919" t="s">
        <v>66</v>
      </c>
      <c r="N1919">
        <v>17</v>
      </c>
      <c r="O1919">
        <v>91088</v>
      </c>
      <c r="P1919">
        <v>101150</v>
      </c>
      <c r="Q1919">
        <v>13846</v>
      </c>
      <c r="R1919">
        <v>12</v>
      </c>
      <c r="S1919">
        <v>63718</v>
      </c>
      <c r="T1919">
        <v>71400</v>
      </c>
      <c r="U1919">
        <v>9195</v>
      </c>
      <c r="V1919">
        <v>16</v>
      </c>
      <c r="W1919">
        <v>85192</v>
      </c>
      <c r="X1919">
        <v>95200</v>
      </c>
      <c r="Y1919">
        <v>12494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4544</v>
      </c>
      <c r="AJ1919">
        <v>5950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5950</v>
      </c>
      <c r="BD1919">
        <v>4544</v>
      </c>
      <c r="BE1919">
        <v>4544</v>
      </c>
      <c r="BF1919">
        <v>5950</v>
      </c>
      <c r="BG1919" s="1">
        <v>44527</v>
      </c>
      <c r="BH1919" s="1">
        <v>44340</v>
      </c>
      <c r="BI1919" s="1">
        <v>44545.249606481484</v>
      </c>
      <c r="BJ1919" s="1">
        <v>44524.239363425928</v>
      </c>
    </row>
    <row r="1920" spans="1:62" x14ac:dyDescent="0.25">
      <c r="A1920">
        <v>11039</v>
      </c>
      <c r="B1920" t="s">
        <v>203</v>
      </c>
      <c r="C1920" t="s">
        <v>204</v>
      </c>
      <c r="D1920">
        <v>11283</v>
      </c>
      <c r="E1920">
        <v>83</v>
      </c>
      <c r="F1920" t="s">
        <v>111</v>
      </c>
      <c r="G1920" t="s">
        <v>129</v>
      </c>
      <c r="H1920" t="s">
        <v>130</v>
      </c>
      <c r="I1920">
        <v>1000000008706</v>
      </c>
      <c r="J1920">
        <v>332748</v>
      </c>
      <c r="K1920" t="s">
        <v>64</v>
      </c>
      <c r="L1920" t="s">
        <v>153</v>
      </c>
      <c r="M1920" t="s">
        <v>66</v>
      </c>
      <c r="N1920">
        <v>60</v>
      </c>
      <c r="O1920">
        <v>27273</v>
      </c>
      <c r="P1920">
        <v>30000</v>
      </c>
      <c r="Q1920">
        <v>12273</v>
      </c>
      <c r="R1920">
        <v>20</v>
      </c>
      <c r="S1920">
        <v>9000</v>
      </c>
      <c r="T1920">
        <v>10000</v>
      </c>
      <c r="U1920">
        <v>4000</v>
      </c>
      <c r="V1920">
        <v>0</v>
      </c>
      <c r="W1920">
        <v>0</v>
      </c>
      <c r="X1920">
        <v>0</v>
      </c>
      <c r="Y1920">
        <v>0</v>
      </c>
      <c r="Z1920">
        <v>19</v>
      </c>
      <c r="AA1920">
        <v>8550</v>
      </c>
      <c r="AB1920">
        <v>9500</v>
      </c>
      <c r="AC1920">
        <v>0</v>
      </c>
      <c r="AD1920">
        <v>0</v>
      </c>
      <c r="AE1920">
        <v>0</v>
      </c>
      <c r="AF1920">
        <v>95</v>
      </c>
      <c r="AG1920">
        <v>3800</v>
      </c>
      <c r="AH1920">
        <v>111</v>
      </c>
      <c r="AI1920">
        <v>27750</v>
      </c>
      <c r="AJ1920">
        <v>55500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55500</v>
      </c>
      <c r="BD1920">
        <v>250</v>
      </c>
      <c r="BE1920">
        <v>250</v>
      </c>
      <c r="BF1920">
        <v>500</v>
      </c>
      <c r="BG1920" s="1">
        <v>44534</v>
      </c>
      <c r="BH1920" s="1">
        <v>43785</v>
      </c>
      <c r="BI1920" s="1">
        <v>44545.249606481484</v>
      </c>
      <c r="BJ1920" s="1">
        <v>44524.239363425928</v>
      </c>
    </row>
    <row r="1921" spans="1:62" x14ac:dyDescent="0.25">
      <c r="A1921">
        <v>11039</v>
      </c>
      <c r="B1921" t="s">
        <v>203</v>
      </c>
      <c r="C1921" t="s">
        <v>204</v>
      </c>
      <c r="D1921">
        <v>11281</v>
      </c>
      <c r="E1921">
        <v>81</v>
      </c>
      <c r="F1921" t="s">
        <v>61</v>
      </c>
      <c r="G1921" t="s">
        <v>336</v>
      </c>
      <c r="H1921" t="s">
        <v>69</v>
      </c>
      <c r="I1921">
        <v>1000000115533</v>
      </c>
      <c r="J1921">
        <v>414322</v>
      </c>
      <c r="K1921" t="s">
        <v>64</v>
      </c>
      <c r="L1921" t="s">
        <v>406</v>
      </c>
      <c r="M1921" t="s">
        <v>66</v>
      </c>
      <c r="N1921">
        <v>12</v>
      </c>
      <c r="O1921">
        <v>5455</v>
      </c>
      <c r="P1921">
        <v>6000</v>
      </c>
      <c r="Q1921">
        <v>1239</v>
      </c>
      <c r="R1921">
        <v>12</v>
      </c>
      <c r="S1921">
        <v>5400</v>
      </c>
      <c r="T1921">
        <v>6000</v>
      </c>
      <c r="U1921">
        <v>1184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384</v>
      </c>
      <c r="AI1921">
        <v>138151</v>
      </c>
      <c r="AJ1921">
        <v>192000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192000</v>
      </c>
      <c r="BA1921">
        <v>0</v>
      </c>
      <c r="BB1921">
        <v>0</v>
      </c>
      <c r="BC1921">
        <v>0</v>
      </c>
      <c r="BD1921">
        <v>360</v>
      </c>
      <c r="BE1921">
        <v>356</v>
      </c>
      <c r="BF1921">
        <v>500</v>
      </c>
      <c r="BG1921" s="1">
        <v>44479</v>
      </c>
      <c r="BH1921" s="1">
        <v>44494</v>
      </c>
      <c r="BI1921" s="1">
        <v>44545.249606481484</v>
      </c>
      <c r="BJ1921" s="1">
        <v>44524.239363425928</v>
      </c>
    </row>
    <row r="1922" spans="1:62" x14ac:dyDescent="0.25">
      <c r="A1922">
        <v>11039</v>
      </c>
      <c r="B1922" t="s">
        <v>203</v>
      </c>
      <c r="C1922" t="s">
        <v>204</v>
      </c>
      <c r="D1922">
        <v>11283</v>
      </c>
      <c r="E1922">
        <v>83</v>
      </c>
      <c r="F1922" t="s">
        <v>111</v>
      </c>
      <c r="G1922" t="s">
        <v>129</v>
      </c>
      <c r="H1922" t="s">
        <v>130</v>
      </c>
      <c r="I1922">
        <v>1000000004025</v>
      </c>
      <c r="J1922">
        <v>144945</v>
      </c>
      <c r="K1922" t="s">
        <v>64</v>
      </c>
      <c r="L1922" t="s">
        <v>132</v>
      </c>
      <c r="M1922" t="s">
        <v>66</v>
      </c>
      <c r="N1922">
        <v>2</v>
      </c>
      <c r="O1922">
        <v>6151</v>
      </c>
      <c r="P1922">
        <v>6800</v>
      </c>
      <c r="Q1922">
        <v>1242</v>
      </c>
      <c r="R1922">
        <v>1</v>
      </c>
      <c r="S1922">
        <v>3091</v>
      </c>
      <c r="T1922">
        <v>3400</v>
      </c>
      <c r="U1922">
        <v>636</v>
      </c>
      <c r="V1922">
        <v>1</v>
      </c>
      <c r="W1922">
        <v>3060</v>
      </c>
      <c r="X1922">
        <v>3400</v>
      </c>
      <c r="Y1922">
        <v>605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37</v>
      </c>
      <c r="AI1922">
        <v>90817</v>
      </c>
      <c r="AJ1922">
        <v>125800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125800</v>
      </c>
      <c r="BD1922">
        <v>2455</v>
      </c>
      <c r="BE1922">
        <v>2455</v>
      </c>
      <c r="BF1922">
        <v>3400</v>
      </c>
      <c r="BG1922" s="1">
        <v>44528</v>
      </c>
      <c r="BH1922" s="1">
        <v>43776</v>
      </c>
      <c r="BI1922" s="1">
        <v>44545.249606481484</v>
      </c>
      <c r="BJ1922" s="1">
        <v>44524.239363425928</v>
      </c>
    </row>
    <row r="1923" spans="1:62" x14ac:dyDescent="0.25">
      <c r="A1923">
        <v>11039</v>
      </c>
      <c r="B1923" t="s">
        <v>203</v>
      </c>
      <c r="C1923" t="s">
        <v>204</v>
      </c>
      <c r="D1923">
        <v>11281</v>
      </c>
      <c r="E1923">
        <v>81</v>
      </c>
      <c r="F1923" t="s">
        <v>61</v>
      </c>
      <c r="G1923" t="s">
        <v>336</v>
      </c>
      <c r="H1923" t="s">
        <v>69</v>
      </c>
      <c r="I1923">
        <v>1000000115539</v>
      </c>
      <c r="J1923">
        <v>414330</v>
      </c>
      <c r="K1923" t="s">
        <v>64</v>
      </c>
      <c r="L1923" t="s">
        <v>408</v>
      </c>
      <c r="M1923" t="s">
        <v>66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724</v>
      </c>
      <c r="AI1923">
        <v>260844</v>
      </c>
      <c r="AJ1923">
        <v>362000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362000</v>
      </c>
      <c r="BA1923">
        <v>0</v>
      </c>
      <c r="BB1923">
        <v>0</v>
      </c>
      <c r="BC1923">
        <v>0</v>
      </c>
      <c r="BD1923">
        <v>360</v>
      </c>
      <c r="BE1923">
        <v>357</v>
      </c>
      <c r="BF1923">
        <v>500</v>
      </c>
      <c r="BG1923" s="1">
        <v>44424</v>
      </c>
      <c r="BH1923" s="1">
        <v>44494</v>
      </c>
      <c r="BI1923" s="1">
        <v>44545.249606481484</v>
      </c>
      <c r="BJ1923" s="1">
        <v>44524.239363425928</v>
      </c>
    </row>
    <row r="1924" spans="1:62" x14ac:dyDescent="0.25">
      <c r="A1924">
        <v>11039</v>
      </c>
      <c r="B1924" t="s">
        <v>203</v>
      </c>
      <c r="C1924" t="s">
        <v>204</v>
      </c>
      <c r="D1924">
        <v>11283</v>
      </c>
      <c r="E1924">
        <v>83</v>
      </c>
      <c r="F1924" t="s">
        <v>111</v>
      </c>
      <c r="G1924" t="s">
        <v>129</v>
      </c>
      <c r="H1924" t="s">
        <v>130</v>
      </c>
      <c r="I1924">
        <v>1000000008704</v>
      </c>
      <c r="J1924">
        <v>332746</v>
      </c>
      <c r="K1924" t="s">
        <v>64</v>
      </c>
      <c r="L1924" t="s">
        <v>154</v>
      </c>
      <c r="M1924" t="s">
        <v>66</v>
      </c>
      <c r="N1924">
        <v>10</v>
      </c>
      <c r="O1924">
        <v>4500</v>
      </c>
      <c r="P1924">
        <v>5000</v>
      </c>
      <c r="Q1924">
        <v>2000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180</v>
      </c>
      <c r="AI1924">
        <v>45000</v>
      </c>
      <c r="AJ1924">
        <v>90000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90000</v>
      </c>
      <c r="BD1924">
        <v>250</v>
      </c>
      <c r="BE1924">
        <v>250</v>
      </c>
      <c r="BF1924">
        <v>500</v>
      </c>
      <c r="BG1924" s="1">
        <v>44465</v>
      </c>
      <c r="BH1924" s="1">
        <v>43785</v>
      </c>
      <c r="BI1924" s="1">
        <v>44545.249606481484</v>
      </c>
      <c r="BJ1924" s="1">
        <v>44524.239363425928</v>
      </c>
    </row>
    <row r="1925" spans="1:62" x14ac:dyDescent="0.25">
      <c r="A1925">
        <v>11039</v>
      </c>
      <c r="B1925" t="s">
        <v>203</v>
      </c>
      <c r="C1925" t="s">
        <v>204</v>
      </c>
      <c r="D1925">
        <v>11283</v>
      </c>
      <c r="E1925">
        <v>83</v>
      </c>
      <c r="F1925" t="s">
        <v>111</v>
      </c>
      <c r="G1925" t="s">
        <v>117</v>
      </c>
      <c r="H1925" t="s">
        <v>118</v>
      </c>
      <c r="I1925">
        <v>1000000006378</v>
      </c>
      <c r="J1925">
        <v>236915</v>
      </c>
      <c r="K1925" t="s">
        <v>64</v>
      </c>
      <c r="L1925" t="s">
        <v>121</v>
      </c>
      <c r="M1925" t="s">
        <v>66</v>
      </c>
      <c r="N1925">
        <v>1</v>
      </c>
      <c r="O1925">
        <v>10909</v>
      </c>
      <c r="P1925">
        <v>12000</v>
      </c>
      <c r="Q1925">
        <v>1568</v>
      </c>
      <c r="R1925">
        <v>1</v>
      </c>
      <c r="S1925">
        <v>10800</v>
      </c>
      <c r="T1925">
        <v>12000</v>
      </c>
      <c r="U1925">
        <v>1459</v>
      </c>
      <c r="V1925">
        <v>7</v>
      </c>
      <c r="W1925">
        <v>75491</v>
      </c>
      <c r="X1925">
        <v>84000</v>
      </c>
      <c r="Y1925">
        <v>10105</v>
      </c>
      <c r="Z1925">
        <v>24</v>
      </c>
      <c r="AA1925">
        <v>259745</v>
      </c>
      <c r="AB1925">
        <v>288000</v>
      </c>
      <c r="AC1925">
        <v>28</v>
      </c>
      <c r="AD1925">
        <v>261543</v>
      </c>
      <c r="AE1925">
        <v>336000</v>
      </c>
      <c r="AF1925">
        <v>2280</v>
      </c>
      <c r="AG1925">
        <v>35566</v>
      </c>
      <c r="AH1925">
        <v>114</v>
      </c>
      <c r="AI1925">
        <v>1064855</v>
      </c>
      <c r="AJ1925">
        <v>1368000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1368000</v>
      </c>
      <c r="BD1925">
        <v>9341</v>
      </c>
      <c r="BE1925">
        <v>9337</v>
      </c>
      <c r="BF1925">
        <v>12000</v>
      </c>
      <c r="BG1925" s="1">
        <v>44544</v>
      </c>
      <c r="BH1925" s="1">
        <v>44333</v>
      </c>
      <c r="BI1925" s="1">
        <v>44545.249606481484</v>
      </c>
      <c r="BJ1925" s="1">
        <v>44524.239363425928</v>
      </c>
    </row>
    <row r="1926" spans="1:62" x14ac:dyDescent="0.25">
      <c r="A1926">
        <v>11039</v>
      </c>
      <c r="B1926" t="s">
        <v>203</v>
      </c>
      <c r="C1926" t="s">
        <v>204</v>
      </c>
      <c r="D1926">
        <v>11281</v>
      </c>
      <c r="E1926">
        <v>81</v>
      </c>
      <c r="F1926" t="s">
        <v>61</v>
      </c>
      <c r="G1926" t="s">
        <v>336</v>
      </c>
      <c r="H1926" t="s">
        <v>82</v>
      </c>
      <c r="I1926">
        <v>1000000115529</v>
      </c>
      <c r="J1926">
        <v>414319</v>
      </c>
      <c r="K1926" t="s">
        <v>64</v>
      </c>
      <c r="L1926" t="s">
        <v>405</v>
      </c>
      <c r="M1926" t="s">
        <v>66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360</v>
      </c>
      <c r="AI1926">
        <v>129719</v>
      </c>
      <c r="AJ1926">
        <v>180000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180000</v>
      </c>
      <c r="BA1926">
        <v>0</v>
      </c>
      <c r="BB1926">
        <v>0</v>
      </c>
      <c r="BC1926">
        <v>0</v>
      </c>
      <c r="BD1926">
        <v>360</v>
      </c>
      <c r="BE1926">
        <v>360</v>
      </c>
      <c r="BF1926">
        <v>500</v>
      </c>
      <c r="BH1926" s="1">
        <v>44517</v>
      </c>
      <c r="BI1926" s="1">
        <v>44545.249606481484</v>
      </c>
      <c r="BJ1926" s="1">
        <v>44524.239363425928</v>
      </c>
    </row>
    <row r="1927" spans="1:62" x14ac:dyDescent="0.25">
      <c r="A1927">
        <v>11039</v>
      </c>
      <c r="B1927" t="s">
        <v>203</v>
      </c>
      <c r="C1927" t="s">
        <v>204</v>
      </c>
      <c r="D1927">
        <v>11283</v>
      </c>
      <c r="E1927">
        <v>83</v>
      </c>
      <c r="F1927" t="s">
        <v>111</v>
      </c>
      <c r="G1927" t="s">
        <v>129</v>
      </c>
      <c r="H1927" t="s">
        <v>130</v>
      </c>
      <c r="I1927">
        <v>1000000007748</v>
      </c>
      <c r="J1927">
        <v>299759</v>
      </c>
      <c r="K1927" t="s">
        <v>64</v>
      </c>
      <c r="L1927" t="s">
        <v>169</v>
      </c>
      <c r="M1927" t="s">
        <v>66</v>
      </c>
      <c r="N1927">
        <v>0</v>
      </c>
      <c r="O1927">
        <v>0</v>
      </c>
      <c r="P1927">
        <v>0</v>
      </c>
      <c r="Q1927">
        <v>0</v>
      </c>
      <c r="R1927">
        <v>10</v>
      </c>
      <c r="S1927">
        <v>9091</v>
      </c>
      <c r="T1927">
        <v>10000</v>
      </c>
      <c r="U1927">
        <v>2500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659</v>
      </c>
      <c r="BE1927">
        <v>659</v>
      </c>
      <c r="BF1927">
        <v>1000</v>
      </c>
      <c r="BG1927" s="1">
        <v>44478</v>
      </c>
      <c r="BH1927" s="1">
        <v>44067</v>
      </c>
      <c r="BI1927" s="1">
        <v>44545.249606481484</v>
      </c>
      <c r="BJ1927" s="1">
        <v>44524.239363425928</v>
      </c>
    </row>
    <row r="1928" spans="1:62" x14ac:dyDescent="0.25">
      <c r="A1928">
        <v>11039</v>
      </c>
      <c r="B1928" t="s">
        <v>203</v>
      </c>
      <c r="C1928" t="s">
        <v>204</v>
      </c>
      <c r="D1928">
        <v>11282</v>
      </c>
      <c r="E1928">
        <v>82</v>
      </c>
      <c r="F1928" t="s">
        <v>86</v>
      </c>
      <c r="G1928" t="s">
        <v>107</v>
      </c>
      <c r="H1928" t="s">
        <v>108</v>
      </c>
      <c r="I1928">
        <v>1000000003143</v>
      </c>
      <c r="J1928">
        <v>120210</v>
      </c>
      <c r="K1928" t="s">
        <v>64</v>
      </c>
      <c r="L1928" t="s">
        <v>337</v>
      </c>
      <c r="M1928" t="s">
        <v>66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9545</v>
      </c>
      <c r="BE1928">
        <v>9545</v>
      </c>
      <c r="BF1928">
        <v>12500</v>
      </c>
      <c r="BG1928" s="1">
        <v>44054</v>
      </c>
      <c r="BH1928" s="1">
        <v>43862</v>
      </c>
      <c r="BI1928" s="1">
        <v>44545.249606481484</v>
      </c>
      <c r="BJ1928" s="1">
        <v>44524.239363425928</v>
      </c>
    </row>
    <row r="1929" spans="1:62" x14ac:dyDescent="0.25">
      <c r="A1929">
        <v>11040</v>
      </c>
      <c r="B1929" t="s">
        <v>205</v>
      </c>
      <c r="C1929" t="s">
        <v>206</v>
      </c>
      <c r="D1929">
        <v>11283</v>
      </c>
      <c r="E1929">
        <v>83</v>
      </c>
      <c r="F1929" t="s">
        <v>111</v>
      </c>
      <c r="G1929" t="s">
        <v>117</v>
      </c>
      <c r="H1929" t="s">
        <v>118</v>
      </c>
      <c r="I1929">
        <v>1000000003053</v>
      </c>
      <c r="J1929">
        <v>118101</v>
      </c>
      <c r="K1929" t="s">
        <v>64</v>
      </c>
      <c r="L1929" t="s">
        <v>122</v>
      </c>
      <c r="M1929" t="s">
        <v>66</v>
      </c>
      <c r="N1929">
        <v>5</v>
      </c>
      <c r="O1929">
        <v>29545</v>
      </c>
      <c r="P1929">
        <v>32500</v>
      </c>
      <c r="Q1929">
        <v>4773</v>
      </c>
      <c r="R1929">
        <v>8</v>
      </c>
      <c r="S1929">
        <v>47036</v>
      </c>
      <c r="T1929">
        <v>52000</v>
      </c>
      <c r="U1929">
        <v>7400</v>
      </c>
      <c r="V1929">
        <v>3</v>
      </c>
      <c r="W1929">
        <v>17609</v>
      </c>
      <c r="X1929">
        <v>19500</v>
      </c>
      <c r="Y1929">
        <v>2745</v>
      </c>
      <c r="Z1929">
        <v>4</v>
      </c>
      <c r="AA1929">
        <v>23577</v>
      </c>
      <c r="AB1929">
        <v>26000</v>
      </c>
      <c r="AC1929">
        <v>0</v>
      </c>
      <c r="AD1929">
        <v>0</v>
      </c>
      <c r="AE1929">
        <v>0</v>
      </c>
      <c r="AF1929">
        <v>65</v>
      </c>
      <c r="AG1929">
        <v>3759</v>
      </c>
      <c r="AH1929">
        <v>10</v>
      </c>
      <c r="AI1929">
        <v>49546</v>
      </c>
      <c r="AJ1929">
        <v>65000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65000</v>
      </c>
      <c r="BA1929">
        <v>0</v>
      </c>
      <c r="BB1929">
        <v>0</v>
      </c>
      <c r="BC1929">
        <v>0</v>
      </c>
      <c r="BD1929">
        <v>4955</v>
      </c>
      <c r="BE1929">
        <v>4953</v>
      </c>
      <c r="BF1929">
        <v>6500</v>
      </c>
      <c r="BG1929" s="1">
        <v>44542</v>
      </c>
      <c r="BH1929" s="1">
        <v>44491</v>
      </c>
      <c r="BI1929" s="1">
        <v>44545.249606481484</v>
      </c>
      <c r="BJ1929" s="1">
        <v>44524.239363425928</v>
      </c>
    </row>
    <row r="1930" spans="1:62" x14ac:dyDescent="0.25">
      <c r="A1930">
        <v>11040</v>
      </c>
      <c r="B1930" t="s">
        <v>205</v>
      </c>
      <c r="C1930" t="s">
        <v>206</v>
      </c>
      <c r="D1930">
        <v>11282</v>
      </c>
      <c r="E1930">
        <v>82</v>
      </c>
      <c r="F1930" t="s">
        <v>86</v>
      </c>
      <c r="G1930" t="s">
        <v>94</v>
      </c>
      <c r="H1930" t="s">
        <v>95</v>
      </c>
      <c r="I1930">
        <v>1000000003288</v>
      </c>
      <c r="J1930">
        <v>124849</v>
      </c>
      <c r="K1930" t="s">
        <v>64</v>
      </c>
      <c r="L1930" t="s">
        <v>102</v>
      </c>
      <c r="M1930" t="s">
        <v>66</v>
      </c>
      <c r="N1930">
        <v>10</v>
      </c>
      <c r="O1930">
        <v>58914</v>
      </c>
      <c r="P1930">
        <v>65000</v>
      </c>
      <c r="Q1930">
        <v>15334</v>
      </c>
      <c r="R1930">
        <v>12</v>
      </c>
      <c r="S1930">
        <v>70200</v>
      </c>
      <c r="T1930">
        <v>78000</v>
      </c>
      <c r="U1930">
        <v>17905</v>
      </c>
      <c r="V1930">
        <v>21</v>
      </c>
      <c r="W1930">
        <v>123855</v>
      </c>
      <c r="X1930">
        <v>136500</v>
      </c>
      <c r="Y1930">
        <v>32338</v>
      </c>
      <c r="Z1930">
        <v>13</v>
      </c>
      <c r="AA1930">
        <v>74986</v>
      </c>
      <c r="AB1930">
        <v>84500</v>
      </c>
      <c r="AC1930">
        <v>0</v>
      </c>
      <c r="AD1930">
        <v>0</v>
      </c>
      <c r="AE1930">
        <v>0</v>
      </c>
      <c r="AF1930">
        <v>2015</v>
      </c>
      <c r="AG1930">
        <v>18333</v>
      </c>
      <c r="AH1930">
        <v>1</v>
      </c>
      <c r="AI1930">
        <v>4358</v>
      </c>
      <c r="AJ1930">
        <v>6500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40</v>
      </c>
      <c r="AR1930">
        <v>260000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6500</v>
      </c>
      <c r="BA1930">
        <v>0</v>
      </c>
      <c r="BB1930">
        <v>0</v>
      </c>
      <c r="BC1930">
        <v>0</v>
      </c>
      <c r="BD1930">
        <v>4358</v>
      </c>
      <c r="BE1930">
        <v>4358</v>
      </c>
      <c r="BF1930">
        <v>6500</v>
      </c>
      <c r="BG1930" s="1">
        <v>44544</v>
      </c>
      <c r="BH1930" s="1">
        <v>44491</v>
      </c>
      <c r="BI1930" s="1">
        <v>44545.249606481484</v>
      </c>
      <c r="BJ1930" s="1">
        <v>44524.239363425928</v>
      </c>
    </row>
    <row r="1931" spans="1:62" x14ac:dyDescent="0.25">
      <c r="A1931">
        <v>11040</v>
      </c>
      <c r="B1931" t="s">
        <v>205</v>
      </c>
      <c r="C1931" t="s">
        <v>206</v>
      </c>
      <c r="D1931">
        <v>11282</v>
      </c>
      <c r="E1931">
        <v>82</v>
      </c>
      <c r="F1931" t="s">
        <v>86</v>
      </c>
      <c r="G1931" t="s">
        <v>87</v>
      </c>
      <c r="H1931" t="s">
        <v>90</v>
      </c>
      <c r="I1931">
        <v>1000000018058</v>
      </c>
      <c r="J1931">
        <v>396600</v>
      </c>
      <c r="K1931" t="s">
        <v>64</v>
      </c>
      <c r="L1931" t="s">
        <v>110</v>
      </c>
      <c r="M1931" t="s">
        <v>66</v>
      </c>
      <c r="N1931">
        <v>9</v>
      </c>
      <c r="O1931">
        <v>25223</v>
      </c>
      <c r="P1931">
        <v>27900</v>
      </c>
      <c r="Q1931">
        <v>3738</v>
      </c>
      <c r="R1931">
        <v>13</v>
      </c>
      <c r="S1931">
        <v>36495</v>
      </c>
      <c r="T1931">
        <v>40300</v>
      </c>
      <c r="U1931">
        <v>5462</v>
      </c>
      <c r="V1931">
        <v>11</v>
      </c>
      <c r="W1931">
        <v>30775</v>
      </c>
      <c r="X1931">
        <v>34100</v>
      </c>
      <c r="Y1931">
        <v>4516</v>
      </c>
      <c r="Z1931">
        <v>1</v>
      </c>
      <c r="AA1931">
        <v>2790</v>
      </c>
      <c r="AB1931">
        <v>3100</v>
      </c>
      <c r="AC1931">
        <v>0</v>
      </c>
      <c r="AD1931">
        <v>0</v>
      </c>
      <c r="AE1931">
        <v>0</v>
      </c>
      <c r="AF1931">
        <v>31</v>
      </c>
      <c r="AG1931">
        <v>403</v>
      </c>
      <c r="AH1931">
        <v>43</v>
      </c>
      <c r="AI1931">
        <v>102649</v>
      </c>
      <c r="AJ1931">
        <v>133300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133300</v>
      </c>
      <c r="BA1931">
        <v>0</v>
      </c>
      <c r="BB1931">
        <v>0</v>
      </c>
      <c r="BC1931">
        <v>0</v>
      </c>
      <c r="BD1931">
        <v>2387</v>
      </c>
      <c r="BE1931">
        <v>2387</v>
      </c>
      <c r="BF1931">
        <v>3100</v>
      </c>
      <c r="BG1931" s="1">
        <v>44542</v>
      </c>
      <c r="BH1931" s="1">
        <v>44539</v>
      </c>
      <c r="BI1931" s="1">
        <v>44545.249606481484</v>
      </c>
      <c r="BJ1931" s="1">
        <v>44524.239363425928</v>
      </c>
    </row>
    <row r="1932" spans="1:62" x14ac:dyDescent="0.25">
      <c r="A1932">
        <v>11040</v>
      </c>
      <c r="B1932" t="s">
        <v>205</v>
      </c>
      <c r="C1932" t="s">
        <v>206</v>
      </c>
      <c r="D1932">
        <v>11281</v>
      </c>
      <c r="E1932">
        <v>81</v>
      </c>
      <c r="F1932" t="s">
        <v>61</v>
      </c>
      <c r="G1932" t="s">
        <v>336</v>
      </c>
      <c r="H1932" t="s">
        <v>69</v>
      </c>
      <c r="I1932">
        <v>1000000089432</v>
      </c>
      <c r="J1932">
        <v>409049</v>
      </c>
      <c r="K1932" t="s">
        <v>64</v>
      </c>
      <c r="L1932" t="s">
        <v>74</v>
      </c>
      <c r="M1932" t="s">
        <v>66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360</v>
      </c>
      <c r="AR1932">
        <v>360000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708</v>
      </c>
      <c r="BE1932">
        <v>712</v>
      </c>
      <c r="BF1932">
        <v>1000</v>
      </c>
      <c r="BG1932" s="1">
        <v>43862</v>
      </c>
      <c r="BH1932" s="1">
        <v>43839</v>
      </c>
      <c r="BI1932" s="1">
        <v>44545.249606481484</v>
      </c>
      <c r="BJ1932" s="1">
        <v>44524.239363425928</v>
      </c>
    </row>
    <row r="1933" spans="1:62" x14ac:dyDescent="0.25">
      <c r="A1933">
        <v>11040</v>
      </c>
      <c r="B1933" t="s">
        <v>205</v>
      </c>
      <c r="C1933" t="s">
        <v>206</v>
      </c>
      <c r="D1933">
        <v>11283</v>
      </c>
      <c r="E1933">
        <v>83</v>
      </c>
      <c r="F1933" t="s">
        <v>111</v>
      </c>
      <c r="G1933" t="s">
        <v>112</v>
      </c>
      <c r="H1933" t="s">
        <v>113</v>
      </c>
      <c r="I1933">
        <v>1000000011614</v>
      </c>
      <c r="J1933">
        <v>377726</v>
      </c>
      <c r="K1933" t="s">
        <v>64</v>
      </c>
      <c r="L1933" t="s">
        <v>140</v>
      </c>
      <c r="M1933" t="s">
        <v>66</v>
      </c>
      <c r="N1933">
        <v>8</v>
      </c>
      <c r="O1933">
        <v>96002</v>
      </c>
      <c r="P1933">
        <v>106400</v>
      </c>
      <c r="Q1933">
        <v>12402</v>
      </c>
      <c r="R1933">
        <v>12</v>
      </c>
      <c r="S1933">
        <v>143882</v>
      </c>
      <c r="T1933">
        <v>159600</v>
      </c>
      <c r="U1933">
        <v>18482</v>
      </c>
      <c r="V1933">
        <v>15</v>
      </c>
      <c r="W1933">
        <v>180034</v>
      </c>
      <c r="X1933">
        <v>199500</v>
      </c>
      <c r="Y1933">
        <v>23284</v>
      </c>
      <c r="Z1933">
        <v>6</v>
      </c>
      <c r="AA1933">
        <v>71578</v>
      </c>
      <c r="AB1933">
        <v>79800</v>
      </c>
      <c r="AC1933">
        <v>0</v>
      </c>
      <c r="AD1933">
        <v>0</v>
      </c>
      <c r="AE1933">
        <v>0</v>
      </c>
      <c r="AF1933">
        <v>1064</v>
      </c>
      <c r="AG1933">
        <v>8878</v>
      </c>
      <c r="AH1933">
        <v>87</v>
      </c>
      <c r="AI1933">
        <v>909150</v>
      </c>
      <c r="AJ1933">
        <v>1157100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1157100</v>
      </c>
      <c r="BA1933">
        <v>0</v>
      </c>
      <c r="BB1933">
        <v>0</v>
      </c>
      <c r="BC1933">
        <v>0</v>
      </c>
      <c r="BD1933">
        <v>10450</v>
      </c>
      <c r="BE1933">
        <v>10450</v>
      </c>
      <c r="BF1933">
        <v>13300</v>
      </c>
      <c r="BG1933" s="1">
        <v>44542</v>
      </c>
      <c r="BH1933" s="1">
        <v>44544</v>
      </c>
      <c r="BI1933" s="1">
        <v>44545.249606481484</v>
      </c>
      <c r="BJ1933" s="1">
        <v>44524.239363425928</v>
      </c>
    </row>
    <row r="1934" spans="1:62" x14ac:dyDescent="0.25">
      <c r="A1934">
        <v>11040</v>
      </c>
      <c r="B1934" t="s">
        <v>205</v>
      </c>
      <c r="C1934" t="s">
        <v>206</v>
      </c>
      <c r="D1934">
        <v>11281</v>
      </c>
      <c r="E1934">
        <v>81</v>
      </c>
      <c r="F1934" t="s">
        <v>61</v>
      </c>
      <c r="G1934" t="s">
        <v>336</v>
      </c>
      <c r="H1934" t="s">
        <v>69</v>
      </c>
      <c r="I1934">
        <v>1000000115534</v>
      </c>
      <c r="J1934">
        <v>414323</v>
      </c>
      <c r="K1934" t="s">
        <v>64</v>
      </c>
      <c r="L1934" t="s">
        <v>410</v>
      </c>
      <c r="M1934" t="s">
        <v>66</v>
      </c>
      <c r="N1934">
        <v>24</v>
      </c>
      <c r="O1934">
        <v>21715</v>
      </c>
      <c r="P1934">
        <v>24000</v>
      </c>
      <c r="Q1934">
        <v>3652</v>
      </c>
      <c r="R1934">
        <v>108</v>
      </c>
      <c r="S1934">
        <v>97808</v>
      </c>
      <c r="T1934">
        <v>108000</v>
      </c>
      <c r="U1934">
        <v>19255</v>
      </c>
      <c r="V1934">
        <v>6</v>
      </c>
      <c r="W1934">
        <v>5455</v>
      </c>
      <c r="X1934">
        <v>6000</v>
      </c>
      <c r="Y1934">
        <v>1212</v>
      </c>
      <c r="Z1934">
        <v>12</v>
      </c>
      <c r="AA1934">
        <v>10855</v>
      </c>
      <c r="AB1934">
        <v>12000</v>
      </c>
      <c r="AC1934">
        <v>0</v>
      </c>
      <c r="AD1934">
        <v>0</v>
      </c>
      <c r="AE1934">
        <v>0</v>
      </c>
      <c r="AF1934">
        <v>60</v>
      </c>
      <c r="AG1934">
        <v>2252</v>
      </c>
      <c r="AH1934">
        <v>264</v>
      </c>
      <c r="AI1934">
        <v>189254</v>
      </c>
      <c r="AJ1934">
        <v>264000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264000</v>
      </c>
      <c r="BA1934">
        <v>0</v>
      </c>
      <c r="BB1934">
        <v>0</v>
      </c>
      <c r="BC1934">
        <v>0</v>
      </c>
      <c r="BD1934">
        <v>717</v>
      </c>
      <c r="BE1934">
        <v>712</v>
      </c>
      <c r="BF1934">
        <v>1000</v>
      </c>
      <c r="BG1934" s="1">
        <v>44541</v>
      </c>
      <c r="BH1934" s="1">
        <v>44511</v>
      </c>
      <c r="BI1934" s="1">
        <v>44545.249606481484</v>
      </c>
      <c r="BJ1934" s="1">
        <v>44524.239363425928</v>
      </c>
    </row>
    <row r="1935" spans="1:62" x14ac:dyDescent="0.25">
      <c r="A1935">
        <v>11040</v>
      </c>
      <c r="B1935" t="s">
        <v>205</v>
      </c>
      <c r="C1935" t="s">
        <v>206</v>
      </c>
      <c r="D1935">
        <v>11281</v>
      </c>
      <c r="E1935">
        <v>81</v>
      </c>
      <c r="F1935" t="s">
        <v>61</v>
      </c>
      <c r="G1935" t="s">
        <v>62</v>
      </c>
      <c r="H1935" t="s">
        <v>63</v>
      </c>
      <c r="I1935">
        <v>1000000076825</v>
      </c>
      <c r="J1935">
        <v>384747</v>
      </c>
      <c r="K1935" t="s">
        <v>64</v>
      </c>
      <c r="L1935" t="s">
        <v>447</v>
      </c>
      <c r="M1935" t="s">
        <v>66</v>
      </c>
      <c r="N1935">
        <v>10</v>
      </c>
      <c r="O1935">
        <v>96611</v>
      </c>
      <c r="P1935">
        <v>108000</v>
      </c>
      <c r="Q1935">
        <v>14348</v>
      </c>
      <c r="R1935">
        <v>8</v>
      </c>
      <c r="S1935">
        <v>78447</v>
      </c>
      <c r="T1935">
        <v>86400</v>
      </c>
      <c r="U1935">
        <v>12637</v>
      </c>
      <c r="V1935">
        <v>13</v>
      </c>
      <c r="W1935">
        <v>126360</v>
      </c>
      <c r="X1935">
        <v>140400</v>
      </c>
      <c r="Y1935">
        <v>19418</v>
      </c>
      <c r="Z1935">
        <v>15</v>
      </c>
      <c r="AA1935">
        <v>146291</v>
      </c>
      <c r="AB1935">
        <v>162000</v>
      </c>
      <c r="AC1935">
        <v>0</v>
      </c>
      <c r="AD1935">
        <v>0</v>
      </c>
      <c r="AE1935">
        <v>0</v>
      </c>
      <c r="AF1935">
        <v>1080</v>
      </c>
      <c r="AG1935">
        <v>22897</v>
      </c>
      <c r="AH1935">
        <v>160</v>
      </c>
      <c r="AI1935">
        <v>1316204</v>
      </c>
      <c r="AJ1935">
        <v>1728000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294</v>
      </c>
      <c r="AR1935">
        <v>3175200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1728000</v>
      </c>
      <c r="BD1935">
        <v>8226</v>
      </c>
      <c r="BE1935">
        <v>8226</v>
      </c>
      <c r="BF1935">
        <v>10800</v>
      </c>
      <c r="BG1935" s="1">
        <v>44544</v>
      </c>
      <c r="BH1935" s="1">
        <v>44377</v>
      </c>
      <c r="BI1935" s="1">
        <v>44545.249606481484</v>
      </c>
      <c r="BJ1935" s="1">
        <v>44524.239363425928</v>
      </c>
    </row>
    <row r="1936" spans="1:62" x14ac:dyDescent="0.25">
      <c r="A1936">
        <v>11040</v>
      </c>
      <c r="B1936" t="s">
        <v>205</v>
      </c>
      <c r="C1936" t="s">
        <v>206</v>
      </c>
      <c r="D1936">
        <v>11283</v>
      </c>
      <c r="E1936">
        <v>83</v>
      </c>
      <c r="F1936" t="s">
        <v>111</v>
      </c>
      <c r="G1936" t="s">
        <v>112</v>
      </c>
      <c r="H1936" t="s">
        <v>113</v>
      </c>
      <c r="I1936">
        <v>1000000011041</v>
      </c>
      <c r="J1936">
        <v>372029</v>
      </c>
      <c r="K1936" t="s">
        <v>64</v>
      </c>
      <c r="L1936" t="s">
        <v>124</v>
      </c>
      <c r="M1936" t="s">
        <v>66</v>
      </c>
      <c r="N1936">
        <v>10</v>
      </c>
      <c r="O1936">
        <v>162402</v>
      </c>
      <c r="P1936">
        <v>179000</v>
      </c>
      <c r="Q1936">
        <v>25697</v>
      </c>
      <c r="R1936">
        <v>18</v>
      </c>
      <c r="S1936">
        <v>290310</v>
      </c>
      <c r="T1936">
        <v>322200</v>
      </c>
      <c r="U1936">
        <v>44053</v>
      </c>
      <c r="V1936">
        <v>12</v>
      </c>
      <c r="W1936">
        <v>182922</v>
      </c>
      <c r="X1936">
        <v>214800</v>
      </c>
      <c r="Y1936">
        <v>18424</v>
      </c>
      <c r="Z1936">
        <v>7</v>
      </c>
      <c r="AA1936">
        <v>105864</v>
      </c>
      <c r="AB1936">
        <v>125300</v>
      </c>
      <c r="AC1936">
        <v>0</v>
      </c>
      <c r="AD1936">
        <v>0</v>
      </c>
      <c r="AE1936">
        <v>0</v>
      </c>
      <c r="AF1936">
        <v>8850</v>
      </c>
      <c r="AG1936">
        <v>9906</v>
      </c>
      <c r="AH1936">
        <v>53</v>
      </c>
      <c r="AI1936">
        <v>727219</v>
      </c>
      <c r="AJ1936">
        <v>948700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24</v>
      </c>
      <c r="AR1936">
        <v>429600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948700</v>
      </c>
      <c r="BA1936">
        <v>0</v>
      </c>
      <c r="BB1936">
        <v>0</v>
      </c>
      <c r="BC1936">
        <v>0</v>
      </c>
      <c r="BD1936">
        <v>13721</v>
      </c>
      <c r="BE1936">
        <v>13547</v>
      </c>
      <c r="BF1936">
        <v>17900</v>
      </c>
      <c r="BG1936" s="1">
        <v>44542</v>
      </c>
      <c r="BH1936" s="1">
        <v>44544</v>
      </c>
      <c r="BI1936" s="1">
        <v>44545.249606481484</v>
      </c>
      <c r="BJ1936" s="1">
        <v>44524.239363425928</v>
      </c>
    </row>
    <row r="1937" spans="1:62" x14ac:dyDescent="0.25">
      <c r="A1937">
        <v>11040</v>
      </c>
      <c r="B1937" t="s">
        <v>205</v>
      </c>
      <c r="C1937" t="s">
        <v>206</v>
      </c>
      <c r="D1937">
        <v>11282</v>
      </c>
      <c r="E1937">
        <v>82</v>
      </c>
      <c r="F1937" t="s">
        <v>86</v>
      </c>
      <c r="G1937" t="s">
        <v>107</v>
      </c>
      <c r="H1937" t="s">
        <v>108</v>
      </c>
      <c r="I1937">
        <v>1000000003142</v>
      </c>
      <c r="J1937">
        <v>120209</v>
      </c>
      <c r="K1937" t="s">
        <v>64</v>
      </c>
      <c r="L1937" t="s">
        <v>338</v>
      </c>
      <c r="M1937" t="s">
        <v>66</v>
      </c>
      <c r="N1937">
        <v>8</v>
      </c>
      <c r="O1937">
        <v>43582</v>
      </c>
      <c r="P1937">
        <v>48000</v>
      </c>
      <c r="Q1937">
        <v>3582</v>
      </c>
      <c r="R1937">
        <v>23</v>
      </c>
      <c r="S1937">
        <v>125018</v>
      </c>
      <c r="T1937">
        <v>138000</v>
      </c>
      <c r="U1937">
        <v>10018</v>
      </c>
      <c r="V1937">
        <v>8</v>
      </c>
      <c r="W1937">
        <v>43255</v>
      </c>
      <c r="X1937">
        <v>48000</v>
      </c>
      <c r="Y1937">
        <v>3255</v>
      </c>
      <c r="Z1937">
        <v>11</v>
      </c>
      <c r="AA1937">
        <v>59564</v>
      </c>
      <c r="AB1937">
        <v>66000</v>
      </c>
      <c r="AC1937">
        <v>0</v>
      </c>
      <c r="AD1937">
        <v>0</v>
      </c>
      <c r="AE1937">
        <v>0</v>
      </c>
      <c r="AF1937">
        <v>480</v>
      </c>
      <c r="AG1937">
        <v>4564</v>
      </c>
      <c r="AH1937">
        <v>10</v>
      </c>
      <c r="AI1937">
        <v>50000</v>
      </c>
      <c r="AJ1937">
        <v>60000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60000</v>
      </c>
      <c r="BB1937">
        <v>0</v>
      </c>
      <c r="BC1937">
        <v>0</v>
      </c>
      <c r="BD1937">
        <v>5000</v>
      </c>
      <c r="BE1937">
        <v>9091</v>
      </c>
      <c r="BF1937">
        <v>6000</v>
      </c>
      <c r="BG1937" s="1">
        <v>44543</v>
      </c>
      <c r="BH1937" s="1">
        <v>44441</v>
      </c>
      <c r="BI1937" s="1">
        <v>44545.249606481484</v>
      </c>
      <c r="BJ1937" s="1">
        <v>44524.239363425928</v>
      </c>
    </row>
    <row r="1938" spans="1:62" x14ac:dyDescent="0.25">
      <c r="A1938">
        <v>11040</v>
      </c>
      <c r="B1938" t="s">
        <v>205</v>
      </c>
      <c r="C1938" t="s">
        <v>206</v>
      </c>
      <c r="D1938">
        <v>11283</v>
      </c>
      <c r="E1938">
        <v>83</v>
      </c>
      <c r="F1938" t="s">
        <v>111</v>
      </c>
      <c r="G1938" t="s">
        <v>129</v>
      </c>
      <c r="H1938" t="s">
        <v>130</v>
      </c>
      <c r="I1938">
        <v>1000000007748</v>
      </c>
      <c r="J1938">
        <v>299759</v>
      </c>
      <c r="K1938" t="s">
        <v>64</v>
      </c>
      <c r="L1938" t="s">
        <v>169</v>
      </c>
      <c r="M1938" t="s">
        <v>66</v>
      </c>
      <c r="N1938">
        <v>0</v>
      </c>
      <c r="O1938">
        <v>0</v>
      </c>
      <c r="P1938">
        <v>0</v>
      </c>
      <c r="Q1938">
        <v>0</v>
      </c>
      <c r="R1938">
        <v>10</v>
      </c>
      <c r="S1938">
        <v>9091</v>
      </c>
      <c r="T1938">
        <v>10000</v>
      </c>
      <c r="U1938">
        <v>2500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70</v>
      </c>
      <c r="AI1938">
        <v>46136</v>
      </c>
      <c r="AJ1938">
        <v>70000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70000</v>
      </c>
      <c r="BD1938">
        <v>659</v>
      </c>
      <c r="BE1938">
        <v>659</v>
      </c>
      <c r="BF1938">
        <v>1000</v>
      </c>
      <c r="BG1938" s="1">
        <v>44474</v>
      </c>
      <c r="BH1938" s="1">
        <v>44307</v>
      </c>
      <c r="BI1938" s="1">
        <v>44545.249606481484</v>
      </c>
      <c r="BJ1938" s="1">
        <v>44524.239363425928</v>
      </c>
    </row>
    <row r="1939" spans="1:62" x14ac:dyDescent="0.25">
      <c r="A1939">
        <v>11040</v>
      </c>
      <c r="B1939" t="s">
        <v>205</v>
      </c>
      <c r="C1939" t="s">
        <v>206</v>
      </c>
      <c r="D1939">
        <v>11283</v>
      </c>
      <c r="E1939">
        <v>83</v>
      </c>
      <c r="F1939" t="s">
        <v>111</v>
      </c>
      <c r="G1939" t="s">
        <v>129</v>
      </c>
      <c r="H1939" t="s">
        <v>130</v>
      </c>
      <c r="I1939">
        <v>1000000008151</v>
      </c>
      <c r="J1939">
        <v>312787</v>
      </c>
      <c r="K1939" t="s">
        <v>64</v>
      </c>
      <c r="L1939" t="s">
        <v>167</v>
      </c>
      <c r="M1939" t="s">
        <v>66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120</v>
      </c>
      <c r="AX1939">
        <v>79080</v>
      </c>
      <c r="AY1939">
        <v>120000</v>
      </c>
      <c r="AZ1939">
        <v>0</v>
      </c>
      <c r="BA1939">
        <v>0</v>
      </c>
      <c r="BB1939">
        <v>0</v>
      </c>
      <c r="BC1939">
        <v>0</v>
      </c>
      <c r="BD1939">
        <v>659</v>
      </c>
      <c r="BE1939">
        <v>659</v>
      </c>
      <c r="BF1939">
        <v>1000</v>
      </c>
      <c r="BG1939" s="1">
        <v>44348</v>
      </c>
      <c r="BH1939" s="1">
        <v>44307</v>
      </c>
      <c r="BI1939" s="1">
        <v>44545.249606481484</v>
      </c>
      <c r="BJ1939" s="1">
        <v>44524.239363425928</v>
      </c>
    </row>
    <row r="1940" spans="1:62" x14ac:dyDescent="0.25">
      <c r="A1940">
        <v>11040</v>
      </c>
      <c r="B1940" t="s">
        <v>205</v>
      </c>
      <c r="C1940" t="s">
        <v>206</v>
      </c>
      <c r="D1940">
        <v>11281</v>
      </c>
      <c r="E1940">
        <v>81</v>
      </c>
      <c r="F1940" t="s">
        <v>61</v>
      </c>
      <c r="G1940" t="s">
        <v>336</v>
      </c>
      <c r="H1940" t="s">
        <v>69</v>
      </c>
      <c r="I1940">
        <v>1000000084056</v>
      </c>
      <c r="J1940">
        <v>400657</v>
      </c>
      <c r="K1940" t="s">
        <v>64</v>
      </c>
      <c r="L1940" t="s">
        <v>70</v>
      </c>
      <c r="M1940" t="s">
        <v>66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6</v>
      </c>
      <c r="AA1940">
        <v>32618</v>
      </c>
      <c r="AB1940">
        <v>36000</v>
      </c>
      <c r="AC1940">
        <v>0</v>
      </c>
      <c r="AD1940">
        <v>0</v>
      </c>
      <c r="AE1940">
        <v>0</v>
      </c>
      <c r="AF1940">
        <v>120</v>
      </c>
      <c r="AG1940">
        <v>11210</v>
      </c>
      <c r="AH1940">
        <v>54</v>
      </c>
      <c r="AI1940">
        <v>192674</v>
      </c>
      <c r="AJ1940">
        <v>324000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324000</v>
      </c>
      <c r="BA1940">
        <v>0</v>
      </c>
      <c r="BB1940">
        <v>0</v>
      </c>
      <c r="BC1940">
        <v>0</v>
      </c>
      <c r="BD1940">
        <v>3568</v>
      </c>
      <c r="BE1940">
        <v>1113</v>
      </c>
      <c r="BF1940">
        <v>6000</v>
      </c>
      <c r="BG1940" s="1">
        <v>44542</v>
      </c>
      <c r="BH1940" s="1">
        <v>44527</v>
      </c>
      <c r="BI1940" s="1">
        <v>44545.249606481484</v>
      </c>
      <c r="BJ1940" s="1">
        <v>44524.239363425928</v>
      </c>
    </row>
    <row r="1941" spans="1:62" x14ac:dyDescent="0.25">
      <c r="A1941">
        <v>11040</v>
      </c>
      <c r="B1941" t="s">
        <v>205</v>
      </c>
      <c r="C1941" t="s">
        <v>206</v>
      </c>
      <c r="D1941">
        <v>11281</v>
      </c>
      <c r="E1941">
        <v>81</v>
      </c>
      <c r="F1941" t="s">
        <v>61</v>
      </c>
      <c r="G1941" t="s">
        <v>336</v>
      </c>
      <c r="H1941" t="s">
        <v>69</v>
      </c>
      <c r="I1941">
        <v>1000000010785</v>
      </c>
      <c r="J1941">
        <v>368975</v>
      </c>
      <c r="K1941" t="s">
        <v>64</v>
      </c>
      <c r="L1941" t="s">
        <v>172</v>
      </c>
      <c r="M1941" t="s">
        <v>66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281</v>
      </c>
      <c r="BE1941">
        <v>281</v>
      </c>
      <c r="BF1941">
        <v>450</v>
      </c>
      <c r="BH1941" s="1">
        <v>43699</v>
      </c>
      <c r="BI1941" s="1">
        <v>44545.249606481484</v>
      </c>
      <c r="BJ1941" s="1">
        <v>44524.239363425928</v>
      </c>
    </row>
    <row r="1942" spans="1:62" x14ac:dyDescent="0.25">
      <c r="A1942">
        <v>11040</v>
      </c>
      <c r="B1942" t="s">
        <v>205</v>
      </c>
      <c r="C1942" t="s">
        <v>206</v>
      </c>
      <c r="D1942">
        <v>11282</v>
      </c>
      <c r="E1942">
        <v>82</v>
      </c>
      <c r="F1942" t="s">
        <v>86</v>
      </c>
      <c r="G1942" t="s">
        <v>87</v>
      </c>
      <c r="H1942" t="s">
        <v>90</v>
      </c>
      <c r="I1942">
        <v>1000000012850</v>
      </c>
      <c r="J1942">
        <v>385428</v>
      </c>
      <c r="K1942" t="s">
        <v>64</v>
      </c>
      <c r="L1942" t="s">
        <v>105</v>
      </c>
      <c r="M1942" t="s">
        <v>66</v>
      </c>
      <c r="N1942">
        <v>2</v>
      </c>
      <c r="O1942">
        <v>10818</v>
      </c>
      <c r="P1942">
        <v>11900</v>
      </c>
      <c r="Q1942">
        <v>2134</v>
      </c>
      <c r="R1942">
        <v>5</v>
      </c>
      <c r="S1942">
        <v>26665</v>
      </c>
      <c r="T1942">
        <v>29750</v>
      </c>
      <c r="U1942">
        <v>4955</v>
      </c>
      <c r="V1942">
        <v>8</v>
      </c>
      <c r="W1942">
        <v>43055</v>
      </c>
      <c r="X1942">
        <v>47600</v>
      </c>
      <c r="Y1942">
        <v>8319</v>
      </c>
      <c r="Z1942">
        <v>5</v>
      </c>
      <c r="AA1942">
        <v>26991</v>
      </c>
      <c r="AB1942">
        <v>29750</v>
      </c>
      <c r="AC1942">
        <v>0</v>
      </c>
      <c r="AD1942">
        <v>0</v>
      </c>
      <c r="AE1942">
        <v>0</v>
      </c>
      <c r="AF1942">
        <v>60</v>
      </c>
      <c r="AG1942">
        <v>5281</v>
      </c>
      <c r="AH1942">
        <v>102</v>
      </c>
      <c r="AI1942">
        <v>442890</v>
      </c>
      <c r="AJ1942">
        <v>606900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606900</v>
      </c>
      <c r="BB1942">
        <v>0</v>
      </c>
      <c r="BC1942">
        <v>0</v>
      </c>
      <c r="BD1942">
        <v>4342</v>
      </c>
      <c r="BE1942">
        <v>4230</v>
      </c>
      <c r="BF1942">
        <v>5950</v>
      </c>
      <c r="BG1942" s="1">
        <v>44541</v>
      </c>
      <c r="BH1942" s="1">
        <v>44450</v>
      </c>
      <c r="BI1942" s="1">
        <v>44545.249606481484</v>
      </c>
      <c r="BJ1942" s="1">
        <v>44524.239363425928</v>
      </c>
    </row>
    <row r="1943" spans="1:62" x14ac:dyDescent="0.25">
      <c r="A1943">
        <v>11040</v>
      </c>
      <c r="B1943" t="s">
        <v>205</v>
      </c>
      <c r="C1943" t="s">
        <v>206</v>
      </c>
      <c r="D1943">
        <v>11281</v>
      </c>
      <c r="E1943">
        <v>81</v>
      </c>
      <c r="F1943" t="s">
        <v>61</v>
      </c>
      <c r="G1943" t="s">
        <v>340</v>
      </c>
      <c r="H1943" t="s">
        <v>158</v>
      </c>
      <c r="I1943">
        <v>1000000112728</v>
      </c>
      <c r="J1943">
        <v>412635</v>
      </c>
      <c r="K1943" t="s">
        <v>64</v>
      </c>
      <c r="L1943" t="s">
        <v>159</v>
      </c>
      <c r="M1943" t="s">
        <v>66</v>
      </c>
      <c r="N1943">
        <v>12</v>
      </c>
      <c r="O1943">
        <v>10364</v>
      </c>
      <c r="P1943">
        <v>11400</v>
      </c>
      <c r="Q1943">
        <v>1986</v>
      </c>
      <c r="R1943">
        <v>12</v>
      </c>
      <c r="S1943">
        <v>10364</v>
      </c>
      <c r="T1943">
        <v>11400</v>
      </c>
      <c r="U1943">
        <v>1986</v>
      </c>
      <c r="V1943">
        <v>24</v>
      </c>
      <c r="W1943">
        <v>20727</v>
      </c>
      <c r="X1943">
        <v>22800</v>
      </c>
      <c r="Y1943">
        <v>3972</v>
      </c>
      <c r="Z1943">
        <v>36</v>
      </c>
      <c r="AA1943">
        <v>30365</v>
      </c>
      <c r="AB1943">
        <v>34200</v>
      </c>
      <c r="AC1943">
        <v>0</v>
      </c>
      <c r="AD1943">
        <v>0</v>
      </c>
      <c r="AE1943">
        <v>0</v>
      </c>
      <c r="AF1943">
        <v>798</v>
      </c>
      <c r="AG1943">
        <v>5233</v>
      </c>
      <c r="AH1943">
        <v>84</v>
      </c>
      <c r="AI1943">
        <v>58643</v>
      </c>
      <c r="AJ1943">
        <v>79800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79800</v>
      </c>
      <c r="BD1943">
        <v>698</v>
      </c>
      <c r="BE1943">
        <v>698</v>
      </c>
      <c r="BF1943">
        <v>950</v>
      </c>
      <c r="BG1943" s="1">
        <v>44535</v>
      </c>
      <c r="BH1943" s="1">
        <v>44135</v>
      </c>
      <c r="BI1943" s="1">
        <v>44545.249606481484</v>
      </c>
      <c r="BJ1943" s="1">
        <v>44524.239363425928</v>
      </c>
    </row>
    <row r="1944" spans="1:62" x14ac:dyDescent="0.25">
      <c r="A1944">
        <v>11040</v>
      </c>
      <c r="B1944" t="s">
        <v>205</v>
      </c>
      <c r="C1944" t="s">
        <v>206</v>
      </c>
      <c r="D1944">
        <v>11281</v>
      </c>
      <c r="E1944">
        <v>81</v>
      </c>
      <c r="F1944" t="s">
        <v>61</v>
      </c>
      <c r="G1944" t="s">
        <v>62</v>
      </c>
      <c r="H1944" t="s">
        <v>63</v>
      </c>
      <c r="I1944">
        <v>1000000019975</v>
      </c>
      <c r="J1944">
        <v>375283</v>
      </c>
      <c r="K1944" t="s">
        <v>64</v>
      </c>
      <c r="L1944" t="s">
        <v>77</v>
      </c>
      <c r="M1944" t="s">
        <v>66</v>
      </c>
      <c r="N1944">
        <v>192</v>
      </c>
      <c r="O1944">
        <v>78300</v>
      </c>
      <c r="P1944">
        <v>86400</v>
      </c>
      <c r="Q1944">
        <v>13441</v>
      </c>
      <c r="R1944">
        <v>300</v>
      </c>
      <c r="S1944">
        <v>121647</v>
      </c>
      <c r="T1944">
        <v>135000</v>
      </c>
      <c r="U1944">
        <v>20305</v>
      </c>
      <c r="V1944">
        <v>180</v>
      </c>
      <c r="W1944">
        <v>73440</v>
      </c>
      <c r="X1944">
        <v>81000</v>
      </c>
      <c r="Y1944">
        <v>12635</v>
      </c>
      <c r="Z1944">
        <v>156</v>
      </c>
      <c r="AA1944">
        <v>62444</v>
      </c>
      <c r="AB1944">
        <v>70200</v>
      </c>
      <c r="AC1944">
        <v>0</v>
      </c>
      <c r="AD1944">
        <v>0</v>
      </c>
      <c r="AE1944">
        <v>0</v>
      </c>
      <c r="AF1944">
        <v>1512</v>
      </c>
      <c r="AG1944">
        <v>9746</v>
      </c>
      <c r="AH1944">
        <v>629</v>
      </c>
      <c r="AI1944">
        <v>212481</v>
      </c>
      <c r="AJ1944">
        <v>283050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283050</v>
      </c>
      <c r="BA1944">
        <v>0</v>
      </c>
      <c r="BB1944">
        <v>0</v>
      </c>
      <c r="BC1944">
        <v>0</v>
      </c>
      <c r="BD1944">
        <v>338</v>
      </c>
      <c r="BE1944">
        <v>338</v>
      </c>
      <c r="BF1944">
        <v>450</v>
      </c>
      <c r="BG1944" s="1">
        <v>44542</v>
      </c>
      <c r="BH1944" s="1">
        <v>44513</v>
      </c>
      <c r="BI1944" s="1">
        <v>44545.249606481484</v>
      </c>
      <c r="BJ1944" s="1">
        <v>44524.239363425928</v>
      </c>
    </row>
    <row r="1945" spans="1:62" x14ac:dyDescent="0.25">
      <c r="A1945">
        <v>11040</v>
      </c>
      <c r="B1945" t="s">
        <v>205</v>
      </c>
      <c r="C1945" t="s">
        <v>206</v>
      </c>
      <c r="D1945">
        <v>11283</v>
      </c>
      <c r="E1945">
        <v>83</v>
      </c>
      <c r="F1945" t="s">
        <v>111</v>
      </c>
      <c r="G1945" t="s">
        <v>117</v>
      </c>
      <c r="H1945" t="s">
        <v>118</v>
      </c>
      <c r="I1945">
        <v>1000000006378</v>
      </c>
      <c r="J1945">
        <v>236915</v>
      </c>
      <c r="K1945" t="s">
        <v>64</v>
      </c>
      <c r="L1945" t="s">
        <v>121</v>
      </c>
      <c r="M1945" t="s">
        <v>66</v>
      </c>
      <c r="N1945">
        <v>22</v>
      </c>
      <c r="O1945">
        <v>239782</v>
      </c>
      <c r="P1945">
        <v>264000</v>
      </c>
      <c r="Q1945">
        <v>34284</v>
      </c>
      <c r="R1945">
        <v>14</v>
      </c>
      <c r="S1945">
        <v>152073</v>
      </c>
      <c r="T1945">
        <v>168000</v>
      </c>
      <c r="U1945">
        <v>21301</v>
      </c>
      <c r="V1945">
        <v>26</v>
      </c>
      <c r="W1945">
        <v>282764</v>
      </c>
      <c r="X1945">
        <v>312000</v>
      </c>
      <c r="Y1945">
        <v>39902</v>
      </c>
      <c r="Z1945">
        <v>16</v>
      </c>
      <c r="AA1945">
        <v>173891</v>
      </c>
      <c r="AB1945">
        <v>192000</v>
      </c>
      <c r="AC1945">
        <v>0</v>
      </c>
      <c r="AD1945">
        <v>0</v>
      </c>
      <c r="AE1945">
        <v>0</v>
      </c>
      <c r="AF1945">
        <v>720</v>
      </c>
      <c r="AG1945">
        <v>24438</v>
      </c>
      <c r="AH1945">
        <v>135</v>
      </c>
      <c r="AI1945">
        <v>1261012</v>
      </c>
      <c r="AJ1945">
        <v>1620000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40</v>
      </c>
      <c r="AR1945">
        <v>480000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1620000</v>
      </c>
      <c r="BD1945">
        <v>9341</v>
      </c>
      <c r="BE1945">
        <v>9341</v>
      </c>
      <c r="BF1945">
        <v>12000</v>
      </c>
      <c r="BG1945" s="1">
        <v>44543</v>
      </c>
      <c r="BH1945" s="1">
        <v>44335</v>
      </c>
      <c r="BI1945" s="1">
        <v>44545.249606481484</v>
      </c>
      <c r="BJ1945" s="1">
        <v>44524.239363425928</v>
      </c>
    </row>
    <row r="1946" spans="1:62" x14ac:dyDescent="0.25">
      <c r="A1946">
        <v>11040</v>
      </c>
      <c r="B1946" t="s">
        <v>205</v>
      </c>
      <c r="C1946" t="s">
        <v>206</v>
      </c>
      <c r="D1946">
        <v>11283</v>
      </c>
      <c r="E1946">
        <v>83</v>
      </c>
      <c r="F1946" t="s">
        <v>111</v>
      </c>
      <c r="G1946" t="s">
        <v>129</v>
      </c>
      <c r="H1946" t="s">
        <v>130</v>
      </c>
      <c r="I1946">
        <v>1000000007747</v>
      </c>
      <c r="J1946">
        <v>299757</v>
      </c>
      <c r="K1946" t="s">
        <v>64</v>
      </c>
      <c r="L1946" t="s">
        <v>152</v>
      </c>
      <c r="M1946" t="s">
        <v>66</v>
      </c>
      <c r="N1946">
        <v>0</v>
      </c>
      <c r="O1946">
        <v>0</v>
      </c>
      <c r="P1946">
        <v>0</v>
      </c>
      <c r="Q1946">
        <v>0</v>
      </c>
      <c r="R1946">
        <v>10</v>
      </c>
      <c r="S1946">
        <v>9091</v>
      </c>
      <c r="T1946">
        <v>10000</v>
      </c>
      <c r="U1946">
        <v>2500</v>
      </c>
      <c r="V1946">
        <v>20</v>
      </c>
      <c r="W1946">
        <v>18091</v>
      </c>
      <c r="X1946">
        <v>20000</v>
      </c>
      <c r="Y1946">
        <v>4909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31</v>
      </c>
      <c r="AI1946">
        <v>20432</v>
      </c>
      <c r="AJ1946">
        <v>31000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120</v>
      </c>
      <c r="AR1946">
        <v>120000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31000</v>
      </c>
      <c r="BD1946">
        <v>659</v>
      </c>
      <c r="BE1946">
        <v>659</v>
      </c>
      <c r="BF1946">
        <v>1000</v>
      </c>
      <c r="BG1946" s="1">
        <v>44528</v>
      </c>
      <c r="BH1946" s="1">
        <v>44307</v>
      </c>
      <c r="BI1946" s="1">
        <v>44545.249606481484</v>
      </c>
      <c r="BJ1946" s="1">
        <v>44524.239363425928</v>
      </c>
    </row>
    <row r="1947" spans="1:62" x14ac:dyDescent="0.25">
      <c r="A1947">
        <v>11040</v>
      </c>
      <c r="B1947" t="s">
        <v>205</v>
      </c>
      <c r="C1947" t="s">
        <v>206</v>
      </c>
      <c r="D1947">
        <v>11281</v>
      </c>
      <c r="E1947">
        <v>81</v>
      </c>
      <c r="F1947" t="s">
        <v>61</v>
      </c>
      <c r="G1947" t="s">
        <v>62</v>
      </c>
      <c r="H1947" t="s">
        <v>63</v>
      </c>
      <c r="I1947">
        <v>1000000110400</v>
      </c>
      <c r="J1947">
        <v>411436</v>
      </c>
      <c r="K1947" t="s">
        <v>64</v>
      </c>
      <c r="L1947" t="s">
        <v>301</v>
      </c>
      <c r="M1947" t="s">
        <v>66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480</v>
      </c>
      <c r="AI1947">
        <v>335107</v>
      </c>
      <c r="AJ1947">
        <v>480000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480000</v>
      </c>
      <c r="BA1947">
        <v>0</v>
      </c>
      <c r="BB1947">
        <v>0</v>
      </c>
      <c r="BC1947">
        <v>0</v>
      </c>
      <c r="BD1947">
        <v>698</v>
      </c>
      <c r="BE1947">
        <v>698</v>
      </c>
      <c r="BF1947">
        <v>1000</v>
      </c>
      <c r="BH1947" s="1">
        <v>44538</v>
      </c>
      <c r="BI1947" s="1">
        <v>44545.249606481484</v>
      </c>
      <c r="BJ1947" s="1">
        <v>44524.239363425928</v>
      </c>
    </row>
    <row r="1948" spans="1:62" x14ac:dyDescent="0.25">
      <c r="A1948">
        <v>11040</v>
      </c>
      <c r="B1948" t="s">
        <v>205</v>
      </c>
      <c r="C1948" t="s">
        <v>206</v>
      </c>
      <c r="D1948">
        <v>11281</v>
      </c>
      <c r="E1948">
        <v>81</v>
      </c>
      <c r="F1948" t="s">
        <v>61</v>
      </c>
      <c r="G1948" t="s">
        <v>336</v>
      </c>
      <c r="H1948" t="s">
        <v>82</v>
      </c>
      <c r="I1948">
        <v>1000000083917</v>
      </c>
      <c r="J1948">
        <v>400654</v>
      </c>
      <c r="K1948" t="s">
        <v>64</v>
      </c>
      <c r="L1948" t="s">
        <v>164</v>
      </c>
      <c r="M1948" t="s">
        <v>66</v>
      </c>
      <c r="N1948">
        <v>36</v>
      </c>
      <c r="O1948">
        <v>32727</v>
      </c>
      <c r="P1948">
        <v>36000</v>
      </c>
      <c r="Q1948">
        <v>4978</v>
      </c>
      <c r="R1948">
        <v>53</v>
      </c>
      <c r="S1948">
        <v>47923</v>
      </c>
      <c r="T1948">
        <v>53000</v>
      </c>
      <c r="U1948">
        <v>7071</v>
      </c>
      <c r="V1948">
        <v>31</v>
      </c>
      <c r="W1948">
        <v>27923</v>
      </c>
      <c r="X1948">
        <v>31000</v>
      </c>
      <c r="Y1948">
        <v>4028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71</v>
      </c>
      <c r="AI1948">
        <v>51499</v>
      </c>
      <c r="AJ1948">
        <v>71000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71000</v>
      </c>
      <c r="BA1948">
        <v>0</v>
      </c>
      <c r="BB1948">
        <v>0</v>
      </c>
      <c r="BC1948">
        <v>0</v>
      </c>
      <c r="BD1948">
        <v>725</v>
      </c>
      <c r="BE1948">
        <v>725</v>
      </c>
      <c r="BF1948">
        <v>1000</v>
      </c>
      <c r="BG1948" s="1">
        <v>44516</v>
      </c>
      <c r="BH1948" s="1">
        <v>44477</v>
      </c>
      <c r="BI1948" s="1">
        <v>44545.249606481484</v>
      </c>
      <c r="BJ1948" s="1">
        <v>44524.239363425928</v>
      </c>
    </row>
    <row r="1949" spans="1:62" x14ac:dyDescent="0.25">
      <c r="A1949">
        <v>11040</v>
      </c>
      <c r="B1949" t="s">
        <v>205</v>
      </c>
      <c r="C1949" t="s">
        <v>206</v>
      </c>
      <c r="D1949">
        <v>11283</v>
      </c>
      <c r="E1949">
        <v>83</v>
      </c>
      <c r="F1949" t="s">
        <v>111</v>
      </c>
      <c r="G1949" t="s">
        <v>129</v>
      </c>
      <c r="H1949" t="s">
        <v>130</v>
      </c>
      <c r="I1949">
        <v>1000000004025</v>
      </c>
      <c r="J1949">
        <v>144945</v>
      </c>
      <c r="K1949" t="s">
        <v>64</v>
      </c>
      <c r="L1949" t="s">
        <v>132</v>
      </c>
      <c r="M1949" t="s">
        <v>66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7055</v>
      </c>
      <c r="T1949">
        <v>7800</v>
      </c>
      <c r="U1949">
        <v>2146</v>
      </c>
      <c r="V1949">
        <v>2</v>
      </c>
      <c r="W1949">
        <v>6914</v>
      </c>
      <c r="X1949">
        <v>7800</v>
      </c>
      <c r="Y1949">
        <v>2005</v>
      </c>
      <c r="Z1949">
        <v>1</v>
      </c>
      <c r="AA1949">
        <v>3545</v>
      </c>
      <c r="AB1949">
        <v>3900</v>
      </c>
      <c r="AC1949">
        <v>0</v>
      </c>
      <c r="AD1949">
        <v>0</v>
      </c>
      <c r="AE1949">
        <v>0</v>
      </c>
      <c r="AF1949">
        <v>0</v>
      </c>
      <c r="AG1949">
        <v>1091</v>
      </c>
      <c r="AH1949">
        <v>30</v>
      </c>
      <c r="AI1949">
        <v>73636</v>
      </c>
      <c r="AJ1949">
        <v>117000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117000</v>
      </c>
      <c r="BD1949">
        <v>2455</v>
      </c>
      <c r="BE1949">
        <v>2455</v>
      </c>
      <c r="BF1949">
        <v>3900</v>
      </c>
      <c r="BG1949" s="1">
        <v>44539</v>
      </c>
      <c r="BH1949" s="1">
        <v>44307</v>
      </c>
      <c r="BI1949" s="1">
        <v>44545.249606481484</v>
      </c>
      <c r="BJ1949" s="1">
        <v>44524.239363425928</v>
      </c>
    </row>
    <row r="1950" spans="1:62" x14ac:dyDescent="0.25">
      <c r="A1950">
        <v>11040</v>
      </c>
      <c r="B1950" t="s">
        <v>205</v>
      </c>
      <c r="C1950" t="s">
        <v>206</v>
      </c>
      <c r="D1950">
        <v>11283</v>
      </c>
      <c r="E1950">
        <v>83</v>
      </c>
      <c r="F1950" t="s">
        <v>111</v>
      </c>
      <c r="G1950" t="s">
        <v>112</v>
      </c>
      <c r="H1950" t="s">
        <v>113</v>
      </c>
      <c r="I1950">
        <v>1000000010906</v>
      </c>
      <c r="J1950">
        <v>370691</v>
      </c>
      <c r="K1950" t="s">
        <v>64</v>
      </c>
      <c r="L1950" t="s">
        <v>116</v>
      </c>
      <c r="M1950" t="s">
        <v>66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</v>
      </c>
      <c r="AA1950">
        <v>22982</v>
      </c>
      <c r="AB1950">
        <v>25400</v>
      </c>
      <c r="AC1950">
        <v>0</v>
      </c>
      <c r="AD1950">
        <v>0</v>
      </c>
      <c r="AE1950">
        <v>0</v>
      </c>
      <c r="AF1950">
        <v>120</v>
      </c>
      <c r="AG1950">
        <v>3542</v>
      </c>
      <c r="AH1950">
        <v>34</v>
      </c>
      <c r="AI1950">
        <v>308833</v>
      </c>
      <c r="AJ1950">
        <v>431800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24</v>
      </c>
      <c r="AR1950">
        <v>304800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431800</v>
      </c>
      <c r="BA1950">
        <v>0</v>
      </c>
      <c r="BB1950">
        <v>0</v>
      </c>
      <c r="BC1950">
        <v>0</v>
      </c>
      <c r="BD1950">
        <v>9083</v>
      </c>
      <c r="BE1950">
        <v>9083</v>
      </c>
      <c r="BF1950">
        <v>12700</v>
      </c>
      <c r="BG1950" s="1">
        <v>44542</v>
      </c>
      <c r="BH1950" s="1">
        <v>44544</v>
      </c>
      <c r="BI1950" s="1">
        <v>44545.249606481484</v>
      </c>
      <c r="BJ1950" s="1">
        <v>44524.239363425928</v>
      </c>
    </row>
    <row r="1951" spans="1:62" x14ac:dyDescent="0.25">
      <c r="A1951">
        <v>11040</v>
      </c>
      <c r="B1951" t="s">
        <v>205</v>
      </c>
      <c r="C1951" t="s">
        <v>206</v>
      </c>
      <c r="D1951">
        <v>11282</v>
      </c>
      <c r="E1951">
        <v>82</v>
      </c>
      <c r="F1951" t="s">
        <v>86</v>
      </c>
      <c r="G1951" t="s">
        <v>94</v>
      </c>
      <c r="H1951" t="s">
        <v>95</v>
      </c>
      <c r="I1951">
        <v>1000000001867</v>
      </c>
      <c r="J1951">
        <v>101922</v>
      </c>
      <c r="K1951" t="s">
        <v>64</v>
      </c>
      <c r="L1951" t="s">
        <v>96</v>
      </c>
      <c r="M1951" t="s">
        <v>66</v>
      </c>
      <c r="N1951">
        <v>6</v>
      </c>
      <c r="O1951">
        <v>7091</v>
      </c>
      <c r="P1951">
        <v>7800</v>
      </c>
      <c r="Q1951">
        <v>2169</v>
      </c>
      <c r="R1951">
        <v>18</v>
      </c>
      <c r="S1951">
        <v>21131</v>
      </c>
      <c r="T1951">
        <v>23400</v>
      </c>
      <c r="U1951">
        <v>6366</v>
      </c>
      <c r="V1951">
        <v>26</v>
      </c>
      <c r="W1951">
        <v>30585</v>
      </c>
      <c r="X1951">
        <v>33800</v>
      </c>
      <c r="Y1951">
        <v>9258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</v>
      </c>
      <c r="AI1951">
        <v>8203</v>
      </c>
      <c r="AJ1951">
        <v>13000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60</v>
      </c>
      <c r="AR1951">
        <v>78000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13000</v>
      </c>
      <c r="BB1951">
        <v>0</v>
      </c>
      <c r="BC1951">
        <v>0</v>
      </c>
      <c r="BD1951">
        <v>820</v>
      </c>
      <c r="BE1951">
        <v>820</v>
      </c>
      <c r="BF1951">
        <v>1300</v>
      </c>
      <c r="BG1951" s="1">
        <v>44521</v>
      </c>
      <c r="BH1951" s="1">
        <v>44446</v>
      </c>
      <c r="BI1951" s="1">
        <v>44545.249606481484</v>
      </c>
      <c r="BJ1951" s="1">
        <v>44524.239363425928</v>
      </c>
    </row>
    <row r="1952" spans="1:62" x14ac:dyDescent="0.25">
      <c r="A1952">
        <v>11040</v>
      </c>
      <c r="B1952" t="s">
        <v>205</v>
      </c>
      <c r="C1952" t="s">
        <v>206</v>
      </c>
      <c r="D1952">
        <v>11281</v>
      </c>
      <c r="E1952">
        <v>81</v>
      </c>
      <c r="F1952" t="s">
        <v>61</v>
      </c>
      <c r="G1952" t="s">
        <v>336</v>
      </c>
      <c r="H1952" t="s">
        <v>69</v>
      </c>
      <c r="I1952">
        <v>1000000114802</v>
      </c>
      <c r="J1952">
        <v>413903</v>
      </c>
      <c r="K1952" t="s">
        <v>64</v>
      </c>
      <c r="L1952" t="s">
        <v>409</v>
      </c>
      <c r="M1952" t="s">
        <v>66</v>
      </c>
      <c r="N1952">
        <v>6</v>
      </c>
      <c r="O1952">
        <v>5195</v>
      </c>
      <c r="P1952">
        <v>6000</v>
      </c>
      <c r="Q1952">
        <v>678</v>
      </c>
      <c r="R1952">
        <v>6</v>
      </c>
      <c r="S1952">
        <v>5400</v>
      </c>
      <c r="T1952">
        <v>6000</v>
      </c>
      <c r="U1952">
        <v>1155</v>
      </c>
      <c r="V1952">
        <v>66</v>
      </c>
      <c r="W1952">
        <v>59727</v>
      </c>
      <c r="X1952">
        <v>66000</v>
      </c>
      <c r="Y1952">
        <v>12439</v>
      </c>
      <c r="Z1952">
        <v>61</v>
      </c>
      <c r="AA1952">
        <v>55009</v>
      </c>
      <c r="AB1952">
        <v>61000</v>
      </c>
      <c r="AC1952">
        <v>0</v>
      </c>
      <c r="AD1952">
        <v>0</v>
      </c>
      <c r="AE1952">
        <v>0</v>
      </c>
      <c r="AF1952">
        <v>490</v>
      </c>
      <c r="AG1952">
        <v>11303</v>
      </c>
      <c r="AH1952">
        <v>83</v>
      </c>
      <c r="AI1952">
        <v>59469</v>
      </c>
      <c r="AJ1952">
        <v>83000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83000</v>
      </c>
      <c r="BA1952">
        <v>0</v>
      </c>
      <c r="BB1952">
        <v>0</v>
      </c>
      <c r="BC1952">
        <v>0</v>
      </c>
      <c r="BD1952">
        <v>716</v>
      </c>
      <c r="BE1952">
        <v>712</v>
      </c>
      <c r="BF1952">
        <v>1000</v>
      </c>
      <c r="BG1952" s="1">
        <v>44541</v>
      </c>
      <c r="BH1952" s="1">
        <v>44511</v>
      </c>
      <c r="BI1952" s="1">
        <v>44545.249606481484</v>
      </c>
      <c r="BJ1952" s="1">
        <v>44524.239363425928</v>
      </c>
    </row>
    <row r="1953" spans="1:62" x14ac:dyDescent="0.25">
      <c r="A1953">
        <v>11040</v>
      </c>
      <c r="B1953" t="s">
        <v>205</v>
      </c>
      <c r="C1953" t="s">
        <v>206</v>
      </c>
      <c r="D1953">
        <v>11282</v>
      </c>
      <c r="E1953">
        <v>82</v>
      </c>
      <c r="F1953" t="s">
        <v>86</v>
      </c>
      <c r="G1953" t="s">
        <v>94</v>
      </c>
      <c r="H1953" t="s">
        <v>95</v>
      </c>
      <c r="I1953">
        <v>1000000003081</v>
      </c>
      <c r="J1953">
        <v>118441</v>
      </c>
      <c r="K1953" t="s">
        <v>64</v>
      </c>
      <c r="L1953" t="s">
        <v>101</v>
      </c>
      <c r="M1953" t="s">
        <v>66</v>
      </c>
      <c r="N1953">
        <v>0</v>
      </c>
      <c r="O1953">
        <v>0</v>
      </c>
      <c r="P1953">
        <v>0</v>
      </c>
      <c r="Q1953">
        <v>0</v>
      </c>
      <c r="R1953">
        <v>4</v>
      </c>
      <c r="S1953">
        <v>23459</v>
      </c>
      <c r="T1953">
        <v>26000</v>
      </c>
      <c r="U1953">
        <v>6027</v>
      </c>
      <c r="V1953">
        <v>5</v>
      </c>
      <c r="W1953">
        <v>29486</v>
      </c>
      <c r="X1953">
        <v>32500</v>
      </c>
      <c r="Y1953">
        <v>7697</v>
      </c>
      <c r="Z1953">
        <v>3</v>
      </c>
      <c r="AA1953">
        <v>17668</v>
      </c>
      <c r="AB1953">
        <v>19500</v>
      </c>
      <c r="AC1953">
        <v>0</v>
      </c>
      <c r="AD1953">
        <v>0</v>
      </c>
      <c r="AE1953">
        <v>0</v>
      </c>
      <c r="AF1953">
        <v>65</v>
      </c>
      <c r="AG1953">
        <v>4594</v>
      </c>
      <c r="AH1953">
        <v>-8</v>
      </c>
      <c r="AI1953">
        <v>-34864</v>
      </c>
      <c r="AJ1953">
        <v>-52000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80</v>
      </c>
      <c r="AR1953">
        <v>520000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-52000</v>
      </c>
      <c r="BB1953">
        <v>0</v>
      </c>
      <c r="BC1953">
        <v>0</v>
      </c>
      <c r="BD1953">
        <v>4358</v>
      </c>
      <c r="BE1953">
        <v>4438</v>
      </c>
      <c r="BF1953">
        <v>6500</v>
      </c>
      <c r="BG1953" s="1">
        <v>44543</v>
      </c>
      <c r="BH1953" s="1">
        <v>44453</v>
      </c>
      <c r="BI1953" s="1">
        <v>44545.249606481484</v>
      </c>
      <c r="BJ1953" s="1">
        <v>44524.239363425928</v>
      </c>
    </row>
    <row r="1954" spans="1:62" x14ac:dyDescent="0.25">
      <c r="A1954">
        <v>11040</v>
      </c>
      <c r="B1954" t="s">
        <v>205</v>
      </c>
      <c r="C1954" t="s">
        <v>206</v>
      </c>
      <c r="D1954">
        <v>11281</v>
      </c>
      <c r="E1954">
        <v>81</v>
      </c>
      <c r="F1954" t="s">
        <v>61</v>
      </c>
      <c r="G1954" t="s">
        <v>62</v>
      </c>
      <c r="H1954" t="s">
        <v>63</v>
      </c>
      <c r="I1954">
        <v>1000000076903</v>
      </c>
      <c r="J1954">
        <v>384738</v>
      </c>
      <c r="K1954" t="s">
        <v>64</v>
      </c>
      <c r="L1954" t="s">
        <v>448</v>
      </c>
      <c r="M1954" t="s">
        <v>66</v>
      </c>
      <c r="N1954">
        <v>1</v>
      </c>
      <c r="O1954">
        <v>9818</v>
      </c>
      <c r="P1954">
        <v>10800</v>
      </c>
      <c r="Q1954">
        <v>1592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9818</v>
      </c>
      <c r="X1954">
        <v>10800</v>
      </c>
      <c r="Y1954">
        <v>1592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43</v>
      </c>
      <c r="AI1954">
        <v>353730</v>
      </c>
      <c r="AJ1954">
        <v>464400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420</v>
      </c>
      <c r="AR1954">
        <v>4536000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464400</v>
      </c>
      <c r="BA1954">
        <v>0</v>
      </c>
      <c r="BB1954">
        <v>0</v>
      </c>
      <c r="BC1954">
        <v>0</v>
      </c>
      <c r="BD1954">
        <v>8226</v>
      </c>
      <c r="BE1954">
        <v>8226</v>
      </c>
      <c r="BF1954">
        <v>10800</v>
      </c>
      <c r="BG1954" s="1">
        <v>44504</v>
      </c>
      <c r="BH1954" s="1">
        <v>44539</v>
      </c>
      <c r="BI1954" s="1">
        <v>44545.249606481484</v>
      </c>
      <c r="BJ1954" s="1">
        <v>44524.239363425928</v>
      </c>
    </row>
    <row r="1955" spans="1:62" x14ac:dyDescent="0.25">
      <c r="A1955">
        <v>11040</v>
      </c>
      <c r="B1955" t="s">
        <v>205</v>
      </c>
      <c r="C1955" t="s">
        <v>206</v>
      </c>
      <c r="D1955">
        <v>11283</v>
      </c>
      <c r="E1955">
        <v>83</v>
      </c>
      <c r="F1955" t="s">
        <v>111</v>
      </c>
      <c r="G1955" t="s">
        <v>112</v>
      </c>
      <c r="H1955" t="s">
        <v>113</v>
      </c>
      <c r="I1955">
        <v>1000000010908</v>
      </c>
      <c r="J1955">
        <v>370694</v>
      </c>
      <c r="K1955" t="s">
        <v>64</v>
      </c>
      <c r="L1955" t="s">
        <v>139</v>
      </c>
      <c r="M1955" t="s">
        <v>66</v>
      </c>
      <c r="N1955">
        <v>1</v>
      </c>
      <c r="O1955">
        <v>11342</v>
      </c>
      <c r="P1955">
        <v>12600</v>
      </c>
      <c r="Q1955">
        <v>2077</v>
      </c>
      <c r="R1955">
        <v>5</v>
      </c>
      <c r="S1955">
        <v>56484</v>
      </c>
      <c r="T1955">
        <v>63000</v>
      </c>
      <c r="U1955">
        <v>10158</v>
      </c>
      <c r="V1955">
        <v>3</v>
      </c>
      <c r="W1955">
        <v>34364</v>
      </c>
      <c r="X1955">
        <v>37800</v>
      </c>
      <c r="Y1955">
        <v>5432</v>
      </c>
      <c r="Z1955">
        <v>2</v>
      </c>
      <c r="AA1955">
        <v>19273</v>
      </c>
      <c r="AB1955">
        <v>25200</v>
      </c>
      <c r="AC1955">
        <v>0</v>
      </c>
      <c r="AD1955">
        <v>0</v>
      </c>
      <c r="AE1955">
        <v>0</v>
      </c>
      <c r="AF1955">
        <v>4000</v>
      </c>
      <c r="AG1955">
        <v>-15</v>
      </c>
      <c r="AH1955">
        <v>61</v>
      </c>
      <c r="AI1955">
        <v>577186</v>
      </c>
      <c r="AJ1955">
        <v>768600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768600</v>
      </c>
      <c r="BA1955">
        <v>0</v>
      </c>
      <c r="BB1955">
        <v>0</v>
      </c>
      <c r="BC1955">
        <v>0</v>
      </c>
      <c r="BD1955">
        <v>9462</v>
      </c>
      <c r="BE1955">
        <v>9257</v>
      </c>
      <c r="BF1955">
        <v>12600</v>
      </c>
      <c r="BG1955" s="1">
        <v>44533</v>
      </c>
      <c r="BH1955" s="1">
        <v>44503</v>
      </c>
      <c r="BI1955" s="1">
        <v>44545.249606481484</v>
      </c>
      <c r="BJ1955" s="1">
        <v>44524.239363425928</v>
      </c>
    </row>
    <row r="1956" spans="1:62" x14ac:dyDescent="0.25">
      <c r="A1956">
        <v>11040</v>
      </c>
      <c r="B1956" t="s">
        <v>205</v>
      </c>
      <c r="C1956" t="s">
        <v>206</v>
      </c>
      <c r="D1956">
        <v>11282</v>
      </c>
      <c r="E1956">
        <v>82</v>
      </c>
      <c r="F1956" t="s">
        <v>86</v>
      </c>
      <c r="G1956" t="s">
        <v>87</v>
      </c>
      <c r="H1956" t="s">
        <v>90</v>
      </c>
      <c r="I1956">
        <v>1000000007704</v>
      </c>
      <c r="J1956">
        <v>298380</v>
      </c>
      <c r="K1956" t="s">
        <v>64</v>
      </c>
      <c r="L1956" t="s">
        <v>91</v>
      </c>
      <c r="M1956" t="s">
        <v>66</v>
      </c>
      <c r="N1956">
        <v>3</v>
      </c>
      <c r="O1956">
        <v>17665</v>
      </c>
      <c r="P1956">
        <v>19500</v>
      </c>
      <c r="Q1956">
        <v>2702</v>
      </c>
      <c r="R1956">
        <v>10</v>
      </c>
      <c r="S1956">
        <v>58720</v>
      </c>
      <c r="T1956">
        <v>65000</v>
      </c>
      <c r="U1956">
        <v>8832</v>
      </c>
      <c r="V1956">
        <v>20</v>
      </c>
      <c r="W1956">
        <v>116945</v>
      </c>
      <c r="X1956">
        <v>130000</v>
      </c>
      <c r="Y1956">
        <v>17149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73</v>
      </c>
      <c r="AI1956">
        <v>384174</v>
      </c>
      <c r="AJ1956">
        <v>474500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474500</v>
      </c>
      <c r="BA1956">
        <v>0</v>
      </c>
      <c r="BB1956">
        <v>0</v>
      </c>
      <c r="BC1956">
        <v>0</v>
      </c>
      <c r="BD1956">
        <v>5263</v>
      </c>
      <c r="BE1956">
        <v>5122</v>
      </c>
      <c r="BF1956">
        <v>6500</v>
      </c>
      <c r="BG1956" s="1">
        <v>44528</v>
      </c>
      <c r="BH1956" s="1">
        <v>44506</v>
      </c>
      <c r="BI1956" s="1">
        <v>44545.249606481484</v>
      </c>
      <c r="BJ1956" s="1">
        <v>44524.239363425928</v>
      </c>
    </row>
    <row r="1957" spans="1:62" x14ac:dyDescent="0.25">
      <c r="A1957">
        <v>11040</v>
      </c>
      <c r="B1957" t="s">
        <v>205</v>
      </c>
      <c r="C1957" t="s">
        <v>206</v>
      </c>
      <c r="D1957">
        <v>11283</v>
      </c>
      <c r="E1957">
        <v>83</v>
      </c>
      <c r="F1957" t="s">
        <v>111</v>
      </c>
      <c r="G1957" t="s">
        <v>129</v>
      </c>
      <c r="H1957" t="s">
        <v>130</v>
      </c>
      <c r="I1957">
        <v>1000000004023</v>
      </c>
      <c r="J1957">
        <v>144943</v>
      </c>
      <c r="K1957" t="s">
        <v>64</v>
      </c>
      <c r="L1957" t="s">
        <v>133</v>
      </c>
      <c r="M1957" t="s">
        <v>66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2454</v>
      </c>
      <c r="AJ1957">
        <v>3900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30</v>
      </c>
      <c r="AX1957">
        <v>73620</v>
      </c>
      <c r="AY1957">
        <v>117000</v>
      </c>
      <c r="AZ1957">
        <v>0</v>
      </c>
      <c r="BA1957">
        <v>0</v>
      </c>
      <c r="BB1957">
        <v>0</v>
      </c>
      <c r="BC1957">
        <v>3900</v>
      </c>
      <c r="BD1957">
        <v>2454</v>
      </c>
      <c r="BE1957">
        <v>2454</v>
      </c>
      <c r="BF1957">
        <v>3900</v>
      </c>
      <c r="BG1957" s="1">
        <v>44377</v>
      </c>
      <c r="BH1957" s="1">
        <v>43822</v>
      </c>
      <c r="BI1957" s="1">
        <v>44545.249606481484</v>
      </c>
      <c r="BJ1957" s="1">
        <v>44524.239363425928</v>
      </c>
    </row>
    <row r="1958" spans="1:62" x14ac:dyDescent="0.25">
      <c r="A1958">
        <v>11040</v>
      </c>
      <c r="B1958" t="s">
        <v>205</v>
      </c>
      <c r="C1958" t="s">
        <v>206</v>
      </c>
      <c r="D1958">
        <v>11283</v>
      </c>
      <c r="E1958">
        <v>83</v>
      </c>
      <c r="F1958" t="s">
        <v>111</v>
      </c>
      <c r="G1958" t="s">
        <v>129</v>
      </c>
      <c r="H1958" t="s">
        <v>130</v>
      </c>
      <c r="I1958">
        <v>1000000008152</v>
      </c>
      <c r="J1958">
        <v>312789</v>
      </c>
      <c r="K1958" t="s">
        <v>64</v>
      </c>
      <c r="L1958" t="s">
        <v>151</v>
      </c>
      <c r="M1958" t="s">
        <v>66</v>
      </c>
      <c r="N1958">
        <v>10</v>
      </c>
      <c r="O1958">
        <v>9091</v>
      </c>
      <c r="P1958">
        <v>10000</v>
      </c>
      <c r="Q1958">
        <v>2500</v>
      </c>
      <c r="R1958">
        <v>20</v>
      </c>
      <c r="S1958">
        <v>18091</v>
      </c>
      <c r="T1958">
        <v>20000</v>
      </c>
      <c r="U1958">
        <v>4909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50</v>
      </c>
      <c r="AI1958">
        <v>32955</v>
      </c>
      <c r="AJ1958">
        <v>50000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50000</v>
      </c>
      <c r="BD1958">
        <v>659</v>
      </c>
      <c r="BE1958">
        <v>659</v>
      </c>
      <c r="BF1958">
        <v>1000</v>
      </c>
      <c r="BG1958" s="1">
        <v>44500</v>
      </c>
      <c r="BH1958" s="1">
        <v>44307</v>
      </c>
      <c r="BI1958" s="1">
        <v>44545.249606481484</v>
      </c>
      <c r="BJ1958" s="1">
        <v>44524.239363425928</v>
      </c>
    </row>
    <row r="1959" spans="1:62" x14ac:dyDescent="0.25">
      <c r="A1959">
        <v>11040</v>
      </c>
      <c r="B1959" t="s">
        <v>205</v>
      </c>
      <c r="C1959" t="s">
        <v>206</v>
      </c>
      <c r="D1959">
        <v>11283</v>
      </c>
      <c r="E1959">
        <v>83</v>
      </c>
      <c r="F1959" t="s">
        <v>111</v>
      </c>
      <c r="G1959" t="s">
        <v>129</v>
      </c>
      <c r="H1959" t="s">
        <v>130</v>
      </c>
      <c r="I1959">
        <v>1000000001703</v>
      </c>
      <c r="J1959">
        <v>101300</v>
      </c>
      <c r="K1959" t="s">
        <v>64</v>
      </c>
      <c r="L1959" t="s">
        <v>142</v>
      </c>
      <c r="M1959" t="s">
        <v>66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28620</v>
      </c>
      <c r="T1959">
        <v>31800</v>
      </c>
      <c r="U1959">
        <v>3140</v>
      </c>
      <c r="V1959">
        <v>1</v>
      </c>
      <c r="W1959">
        <v>14310</v>
      </c>
      <c r="X1959">
        <v>15900</v>
      </c>
      <c r="Y1959">
        <v>1570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33</v>
      </c>
      <c r="AI1959">
        <v>420416</v>
      </c>
      <c r="AJ1959">
        <v>524700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24</v>
      </c>
      <c r="AR1959">
        <v>381600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524700</v>
      </c>
      <c r="BD1959">
        <v>12740</v>
      </c>
      <c r="BE1959">
        <v>12739</v>
      </c>
      <c r="BF1959">
        <v>15900</v>
      </c>
      <c r="BG1959" s="1">
        <v>44529</v>
      </c>
      <c r="BH1959" s="1">
        <v>44191</v>
      </c>
      <c r="BI1959" s="1">
        <v>44545.249606481484</v>
      </c>
      <c r="BJ1959" s="1">
        <v>44524.239363425928</v>
      </c>
    </row>
    <row r="1960" spans="1:62" x14ac:dyDescent="0.25">
      <c r="A1960">
        <v>11040</v>
      </c>
      <c r="B1960" t="s">
        <v>205</v>
      </c>
      <c r="C1960" t="s">
        <v>206</v>
      </c>
      <c r="D1960">
        <v>11283</v>
      </c>
      <c r="E1960">
        <v>83</v>
      </c>
      <c r="F1960" t="s">
        <v>111</v>
      </c>
      <c r="G1960" t="s">
        <v>117</v>
      </c>
      <c r="H1960" t="s">
        <v>118</v>
      </c>
      <c r="I1960">
        <v>1000000003054</v>
      </c>
      <c r="J1960">
        <v>118109</v>
      </c>
      <c r="K1960" t="s">
        <v>64</v>
      </c>
      <c r="L1960" t="s">
        <v>123</v>
      </c>
      <c r="M1960" t="s">
        <v>66</v>
      </c>
      <c r="N1960">
        <v>10</v>
      </c>
      <c r="O1960">
        <v>59091</v>
      </c>
      <c r="P1960">
        <v>65000</v>
      </c>
      <c r="Q1960">
        <v>9545</v>
      </c>
      <c r="R1960">
        <v>5</v>
      </c>
      <c r="S1960">
        <v>29545</v>
      </c>
      <c r="T1960">
        <v>32500</v>
      </c>
      <c r="U1960">
        <v>4773</v>
      </c>
      <c r="V1960">
        <v>3</v>
      </c>
      <c r="W1960">
        <v>17727</v>
      </c>
      <c r="X1960">
        <v>19500</v>
      </c>
      <c r="Y1960">
        <v>2864</v>
      </c>
      <c r="Z1960">
        <v>2</v>
      </c>
      <c r="AA1960">
        <v>11818</v>
      </c>
      <c r="AB1960">
        <v>13000</v>
      </c>
      <c r="AC1960">
        <v>0</v>
      </c>
      <c r="AD1960">
        <v>0</v>
      </c>
      <c r="AE1960">
        <v>0</v>
      </c>
      <c r="AF1960">
        <v>0</v>
      </c>
      <c r="AG1960">
        <v>1909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20</v>
      </c>
      <c r="AX1960">
        <v>99100</v>
      </c>
      <c r="AY1960">
        <v>130000</v>
      </c>
      <c r="AZ1960">
        <v>0</v>
      </c>
      <c r="BA1960">
        <v>0</v>
      </c>
      <c r="BB1960">
        <v>0</v>
      </c>
      <c r="BC1960">
        <v>0</v>
      </c>
      <c r="BD1960">
        <v>4955</v>
      </c>
      <c r="BE1960">
        <v>4955</v>
      </c>
      <c r="BF1960">
        <v>6500</v>
      </c>
      <c r="BG1960" s="1">
        <v>44534</v>
      </c>
      <c r="BH1960" s="1">
        <v>44369</v>
      </c>
      <c r="BI1960" s="1">
        <v>44545.249606481484</v>
      </c>
      <c r="BJ1960" s="1">
        <v>44524.239363425928</v>
      </c>
    </row>
    <row r="1961" spans="1:62" x14ac:dyDescent="0.25">
      <c r="A1961">
        <v>11040</v>
      </c>
      <c r="B1961" t="s">
        <v>205</v>
      </c>
      <c r="C1961" t="s">
        <v>206</v>
      </c>
      <c r="D1961">
        <v>11281</v>
      </c>
      <c r="E1961">
        <v>81</v>
      </c>
      <c r="F1961" t="s">
        <v>61</v>
      </c>
      <c r="G1961" t="s">
        <v>336</v>
      </c>
      <c r="H1961" t="s">
        <v>82</v>
      </c>
      <c r="I1961">
        <v>1000000013252</v>
      </c>
      <c r="J1961">
        <v>387076</v>
      </c>
      <c r="K1961" t="s">
        <v>64</v>
      </c>
      <c r="L1961" t="s">
        <v>85</v>
      </c>
      <c r="M1961" t="s">
        <v>66</v>
      </c>
      <c r="N1961">
        <v>84</v>
      </c>
      <c r="O1961">
        <v>76001</v>
      </c>
      <c r="P1961">
        <v>84000</v>
      </c>
      <c r="Q1961">
        <v>11254</v>
      </c>
      <c r="R1961">
        <v>144</v>
      </c>
      <c r="S1961">
        <v>130027</v>
      </c>
      <c r="T1961">
        <v>144000</v>
      </c>
      <c r="U1961">
        <v>19052</v>
      </c>
      <c r="V1961">
        <v>185</v>
      </c>
      <c r="W1961">
        <v>168026</v>
      </c>
      <c r="X1961">
        <v>185000</v>
      </c>
      <c r="Y1961">
        <v>25463</v>
      </c>
      <c r="Z1961">
        <v>138</v>
      </c>
      <c r="AA1961">
        <v>124418</v>
      </c>
      <c r="AB1961">
        <v>138000</v>
      </c>
      <c r="AC1961">
        <v>0</v>
      </c>
      <c r="AD1961">
        <v>0</v>
      </c>
      <c r="AE1961">
        <v>0</v>
      </c>
      <c r="AF1961">
        <v>1140</v>
      </c>
      <c r="AG1961">
        <v>18073</v>
      </c>
      <c r="AH1961">
        <v>158</v>
      </c>
      <c r="AI1961">
        <v>114575</v>
      </c>
      <c r="AJ1961">
        <v>158000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158000</v>
      </c>
      <c r="BA1961">
        <v>0</v>
      </c>
      <c r="BB1961">
        <v>0</v>
      </c>
      <c r="BC1961">
        <v>0</v>
      </c>
      <c r="BD1961">
        <v>725</v>
      </c>
      <c r="BE1961">
        <v>725</v>
      </c>
      <c r="BF1961">
        <v>1000</v>
      </c>
      <c r="BG1961" s="1">
        <v>44542</v>
      </c>
      <c r="BH1961" s="1">
        <v>44532</v>
      </c>
      <c r="BI1961" s="1">
        <v>44545.249606481484</v>
      </c>
      <c r="BJ1961" s="1">
        <v>44524.239363425928</v>
      </c>
    </row>
    <row r="1962" spans="1:62" x14ac:dyDescent="0.25">
      <c r="A1962">
        <v>11040</v>
      </c>
      <c r="B1962" t="s">
        <v>205</v>
      </c>
      <c r="C1962" t="s">
        <v>206</v>
      </c>
      <c r="D1962">
        <v>11283</v>
      </c>
      <c r="E1962">
        <v>83</v>
      </c>
      <c r="F1962" t="s">
        <v>111</v>
      </c>
      <c r="G1962" t="s">
        <v>117</v>
      </c>
      <c r="H1962" t="s">
        <v>118</v>
      </c>
      <c r="I1962">
        <v>1000000003051</v>
      </c>
      <c r="J1962">
        <v>118076</v>
      </c>
      <c r="K1962" t="s">
        <v>64</v>
      </c>
      <c r="L1962" t="s">
        <v>128</v>
      </c>
      <c r="M1962" t="s">
        <v>66</v>
      </c>
      <c r="N1962">
        <v>0</v>
      </c>
      <c r="O1962">
        <v>0</v>
      </c>
      <c r="P1962">
        <v>0</v>
      </c>
      <c r="Q1962">
        <v>0</v>
      </c>
      <c r="R1962">
        <v>5</v>
      </c>
      <c r="S1962">
        <v>33886</v>
      </c>
      <c r="T1962">
        <v>37500</v>
      </c>
      <c r="U1962">
        <v>4341</v>
      </c>
      <c r="V1962">
        <v>10</v>
      </c>
      <c r="W1962">
        <v>67773</v>
      </c>
      <c r="X1962">
        <v>75000</v>
      </c>
      <c r="Y1962">
        <v>8682</v>
      </c>
      <c r="Z1962">
        <v>12</v>
      </c>
      <c r="AA1962">
        <v>81409</v>
      </c>
      <c r="AB1962">
        <v>90000</v>
      </c>
      <c r="AC1962">
        <v>0</v>
      </c>
      <c r="AD1962">
        <v>0</v>
      </c>
      <c r="AE1962">
        <v>0</v>
      </c>
      <c r="AF1962">
        <v>450</v>
      </c>
      <c r="AG1962">
        <v>10500</v>
      </c>
      <c r="AH1962">
        <v>8</v>
      </c>
      <c r="AI1962">
        <v>47273</v>
      </c>
      <c r="AJ1962">
        <v>60000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40</v>
      </c>
      <c r="AR1962">
        <v>300000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60000</v>
      </c>
      <c r="BB1962">
        <v>0</v>
      </c>
      <c r="BC1962">
        <v>0</v>
      </c>
      <c r="BD1962">
        <v>5909</v>
      </c>
      <c r="BE1962">
        <v>5909</v>
      </c>
      <c r="BF1962">
        <v>7500</v>
      </c>
      <c r="BG1962" s="1">
        <v>44543</v>
      </c>
      <c r="BH1962" s="1">
        <v>44454</v>
      </c>
      <c r="BI1962" s="1">
        <v>44545.249606481484</v>
      </c>
      <c r="BJ1962" s="1">
        <v>44524.239363425928</v>
      </c>
    </row>
    <row r="1963" spans="1:62" x14ac:dyDescent="0.25">
      <c r="A1963">
        <v>11040</v>
      </c>
      <c r="B1963" t="s">
        <v>205</v>
      </c>
      <c r="C1963" t="s">
        <v>206</v>
      </c>
      <c r="D1963">
        <v>11283</v>
      </c>
      <c r="E1963">
        <v>83</v>
      </c>
      <c r="F1963" t="s">
        <v>111</v>
      </c>
      <c r="G1963" t="s">
        <v>112</v>
      </c>
      <c r="H1963" t="s">
        <v>113</v>
      </c>
      <c r="I1963">
        <v>1000000010907</v>
      </c>
      <c r="J1963">
        <v>370692</v>
      </c>
      <c r="K1963" t="s">
        <v>64</v>
      </c>
      <c r="L1963" t="s">
        <v>114</v>
      </c>
      <c r="M1963" t="s">
        <v>66</v>
      </c>
      <c r="N1963">
        <v>52</v>
      </c>
      <c r="O1963">
        <v>514995</v>
      </c>
      <c r="P1963">
        <v>655200</v>
      </c>
      <c r="Q1963">
        <v>13215</v>
      </c>
      <c r="R1963">
        <v>57</v>
      </c>
      <c r="S1963">
        <v>560450</v>
      </c>
      <c r="T1963">
        <v>718200</v>
      </c>
      <c r="U1963">
        <v>10421</v>
      </c>
      <c r="V1963">
        <v>34</v>
      </c>
      <c r="W1963">
        <v>369962</v>
      </c>
      <c r="X1963">
        <v>428400</v>
      </c>
      <c r="Y1963">
        <v>41875</v>
      </c>
      <c r="Z1963">
        <v>31</v>
      </c>
      <c r="AA1963">
        <v>325382</v>
      </c>
      <c r="AB1963">
        <v>390600</v>
      </c>
      <c r="AC1963">
        <v>0</v>
      </c>
      <c r="AD1963">
        <v>0</v>
      </c>
      <c r="AE1963">
        <v>0</v>
      </c>
      <c r="AF1963">
        <v>32680</v>
      </c>
      <c r="AG1963">
        <v>26243</v>
      </c>
      <c r="AH1963">
        <v>179</v>
      </c>
      <c r="AI1963">
        <v>1719146</v>
      </c>
      <c r="AJ1963">
        <v>2255400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2255400</v>
      </c>
      <c r="BC1963">
        <v>0</v>
      </c>
      <c r="BD1963">
        <v>9604</v>
      </c>
      <c r="BE1963">
        <v>9476</v>
      </c>
      <c r="BF1963">
        <v>12600</v>
      </c>
      <c r="BG1963" s="1">
        <v>44542</v>
      </c>
      <c r="BH1963" s="1">
        <v>44400</v>
      </c>
      <c r="BI1963" s="1">
        <v>44545.249606481484</v>
      </c>
      <c r="BJ1963" s="1">
        <v>44524.239363425928</v>
      </c>
    </row>
    <row r="1964" spans="1:62" x14ac:dyDescent="0.25">
      <c r="A1964">
        <v>11040</v>
      </c>
      <c r="B1964" t="s">
        <v>205</v>
      </c>
      <c r="C1964" t="s">
        <v>206</v>
      </c>
      <c r="D1964">
        <v>11281</v>
      </c>
      <c r="E1964">
        <v>81</v>
      </c>
      <c r="F1964" t="s">
        <v>61</v>
      </c>
      <c r="G1964" t="s">
        <v>62</v>
      </c>
      <c r="H1964" t="s">
        <v>63</v>
      </c>
      <c r="I1964">
        <v>1000000085828</v>
      </c>
      <c r="J1964">
        <v>406658</v>
      </c>
      <c r="K1964" t="s">
        <v>64</v>
      </c>
      <c r="L1964" t="s">
        <v>67</v>
      </c>
      <c r="M1964" t="s">
        <v>66</v>
      </c>
      <c r="N1964">
        <v>0</v>
      </c>
      <c r="O1964">
        <v>0</v>
      </c>
      <c r="P1964">
        <v>0</v>
      </c>
      <c r="Q1964">
        <v>0</v>
      </c>
      <c r="R1964">
        <v>24</v>
      </c>
      <c r="S1964">
        <v>19440</v>
      </c>
      <c r="T1964">
        <v>21600</v>
      </c>
      <c r="U1964">
        <v>2676</v>
      </c>
      <c r="V1964">
        <v>0</v>
      </c>
      <c r="W1964">
        <v>0</v>
      </c>
      <c r="X1964">
        <v>0</v>
      </c>
      <c r="Y1964">
        <v>0</v>
      </c>
      <c r="Z1964">
        <v>48</v>
      </c>
      <c r="AA1964">
        <v>39273</v>
      </c>
      <c r="AB1964">
        <v>43200</v>
      </c>
      <c r="AC1964">
        <v>0</v>
      </c>
      <c r="AD1964">
        <v>0</v>
      </c>
      <c r="AE1964">
        <v>0</v>
      </c>
      <c r="AF1964">
        <v>0</v>
      </c>
      <c r="AG1964">
        <v>5745</v>
      </c>
      <c r="AH1964">
        <v>187</v>
      </c>
      <c r="AI1964">
        <v>130617</v>
      </c>
      <c r="AJ1964">
        <v>168300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168300</v>
      </c>
      <c r="BD1964">
        <v>698</v>
      </c>
      <c r="BE1964">
        <v>698</v>
      </c>
      <c r="BF1964">
        <v>900</v>
      </c>
      <c r="BG1964" s="1">
        <v>44542</v>
      </c>
      <c r="BH1964" s="1">
        <v>44282</v>
      </c>
      <c r="BI1964" s="1">
        <v>44545.249606481484</v>
      </c>
      <c r="BJ1964" s="1">
        <v>44524.239363425928</v>
      </c>
    </row>
    <row r="1965" spans="1:62" x14ac:dyDescent="0.25">
      <c r="A1965">
        <v>11040</v>
      </c>
      <c r="B1965" t="s">
        <v>205</v>
      </c>
      <c r="C1965" t="s">
        <v>206</v>
      </c>
      <c r="D1965">
        <v>11281</v>
      </c>
      <c r="E1965">
        <v>81</v>
      </c>
      <c r="F1965" t="s">
        <v>61</v>
      </c>
      <c r="G1965" t="s">
        <v>336</v>
      </c>
      <c r="H1965" t="s">
        <v>82</v>
      </c>
      <c r="I1965">
        <v>1000000077620</v>
      </c>
      <c r="J1965">
        <v>386777</v>
      </c>
      <c r="K1965" t="s">
        <v>64</v>
      </c>
      <c r="L1965" t="s">
        <v>84</v>
      </c>
      <c r="M1965" t="s">
        <v>66</v>
      </c>
      <c r="N1965">
        <v>36</v>
      </c>
      <c r="O1965">
        <v>34364</v>
      </c>
      <c r="P1965">
        <v>37800</v>
      </c>
      <c r="Q1965">
        <v>4979</v>
      </c>
      <c r="R1965">
        <v>54</v>
      </c>
      <c r="S1965">
        <v>51390</v>
      </c>
      <c r="T1965">
        <v>56700</v>
      </c>
      <c r="U1965">
        <v>7313</v>
      </c>
      <c r="V1965">
        <v>6</v>
      </c>
      <c r="W1965">
        <v>5468</v>
      </c>
      <c r="X1965">
        <v>6300</v>
      </c>
      <c r="Y1965">
        <v>571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115</v>
      </c>
      <c r="AI1965">
        <v>83414</v>
      </c>
      <c r="AJ1965">
        <v>120750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120750</v>
      </c>
      <c r="BD1965">
        <v>725</v>
      </c>
      <c r="BE1965">
        <v>725</v>
      </c>
      <c r="BF1965">
        <v>1050</v>
      </c>
      <c r="BG1965" s="1">
        <v>44501</v>
      </c>
      <c r="BH1965" s="1">
        <v>44380</v>
      </c>
      <c r="BI1965" s="1">
        <v>44545.249606481484</v>
      </c>
      <c r="BJ1965" s="1">
        <v>44524.239363425928</v>
      </c>
    </row>
    <row r="1966" spans="1:62" x14ac:dyDescent="0.25">
      <c r="A1966">
        <v>11040</v>
      </c>
      <c r="B1966" t="s">
        <v>205</v>
      </c>
      <c r="C1966" t="s">
        <v>206</v>
      </c>
      <c r="D1966">
        <v>11283</v>
      </c>
      <c r="E1966">
        <v>83</v>
      </c>
      <c r="F1966" t="s">
        <v>111</v>
      </c>
      <c r="G1966" t="s">
        <v>112</v>
      </c>
      <c r="H1966" t="s">
        <v>113</v>
      </c>
      <c r="I1966">
        <v>1000000007154</v>
      </c>
      <c r="J1966">
        <v>275169</v>
      </c>
      <c r="K1966" t="s">
        <v>64</v>
      </c>
      <c r="L1966" t="s">
        <v>125</v>
      </c>
      <c r="M1966" t="s">
        <v>66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50</v>
      </c>
      <c r="AR1966">
        <v>630000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9320</v>
      </c>
      <c r="BE1966">
        <v>9320</v>
      </c>
      <c r="BF1966">
        <v>12600</v>
      </c>
      <c r="BG1966" s="1">
        <v>44304</v>
      </c>
      <c r="BH1966" s="1">
        <v>44492</v>
      </c>
      <c r="BI1966" s="1">
        <v>44545.249606481484</v>
      </c>
      <c r="BJ1966" s="1">
        <v>44524.239363425928</v>
      </c>
    </row>
    <row r="1967" spans="1:62" x14ac:dyDescent="0.25">
      <c r="A1967">
        <v>11040</v>
      </c>
      <c r="B1967" t="s">
        <v>205</v>
      </c>
      <c r="C1967" t="s">
        <v>206</v>
      </c>
      <c r="D1967">
        <v>11281</v>
      </c>
      <c r="E1967">
        <v>81</v>
      </c>
      <c r="F1967" t="s">
        <v>61</v>
      </c>
      <c r="G1967" t="s">
        <v>336</v>
      </c>
      <c r="H1967" t="s">
        <v>69</v>
      </c>
      <c r="I1967">
        <v>1000000114792</v>
      </c>
      <c r="J1967">
        <v>413895</v>
      </c>
      <c r="K1967" t="s">
        <v>64</v>
      </c>
      <c r="L1967" t="s">
        <v>407</v>
      </c>
      <c r="M1967" t="s">
        <v>66</v>
      </c>
      <c r="N1967">
        <v>36</v>
      </c>
      <c r="O1967">
        <v>16364</v>
      </c>
      <c r="P1967">
        <v>18000</v>
      </c>
      <c r="Q1967">
        <v>3554</v>
      </c>
      <c r="R1967">
        <v>168</v>
      </c>
      <c r="S1967">
        <v>76145</v>
      </c>
      <c r="T1967">
        <v>84000</v>
      </c>
      <c r="U1967">
        <v>16314</v>
      </c>
      <c r="V1967">
        <v>156</v>
      </c>
      <c r="W1967">
        <v>70582</v>
      </c>
      <c r="X1967">
        <v>78000</v>
      </c>
      <c r="Y1967">
        <v>14384</v>
      </c>
      <c r="Z1967">
        <v>60</v>
      </c>
      <c r="AA1967">
        <v>26945</v>
      </c>
      <c r="AB1967">
        <v>30000</v>
      </c>
      <c r="AC1967">
        <v>0</v>
      </c>
      <c r="AD1967">
        <v>0</v>
      </c>
      <c r="AE1967">
        <v>0</v>
      </c>
      <c r="AF1967">
        <v>360</v>
      </c>
      <c r="AG1967">
        <v>5331</v>
      </c>
      <c r="AH1967">
        <v>285</v>
      </c>
      <c r="AI1967">
        <v>102670</v>
      </c>
      <c r="AJ1967">
        <v>142500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142500</v>
      </c>
      <c r="BA1967">
        <v>0</v>
      </c>
      <c r="BB1967">
        <v>0</v>
      </c>
      <c r="BC1967">
        <v>0</v>
      </c>
      <c r="BD1967">
        <v>360</v>
      </c>
      <c r="BE1967">
        <v>355</v>
      </c>
      <c r="BF1967">
        <v>500</v>
      </c>
      <c r="BG1967" s="1">
        <v>44539</v>
      </c>
      <c r="BH1967" s="1">
        <v>44490</v>
      </c>
      <c r="BI1967" s="1">
        <v>44545.249606481484</v>
      </c>
      <c r="BJ1967" s="1">
        <v>44524.239363425928</v>
      </c>
    </row>
    <row r="1968" spans="1:62" x14ac:dyDescent="0.25">
      <c r="A1968">
        <v>11040</v>
      </c>
      <c r="B1968" t="s">
        <v>205</v>
      </c>
      <c r="C1968" t="s">
        <v>206</v>
      </c>
      <c r="D1968">
        <v>11281</v>
      </c>
      <c r="E1968">
        <v>81</v>
      </c>
      <c r="F1968" t="s">
        <v>61</v>
      </c>
      <c r="G1968" t="s">
        <v>336</v>
      </c>
      <c r="H1968" t="s">
        <v>69</v>
      </c>
      <c r="I1968">
        <v>1000000086164</v>
      </c>
      <c r="J1968">
        <v>406888</v>
      </c>
      <c r="K1968" t="s">
        <v>64</v>
      </c>
      <c r="L1968" t="s">
        <v>76</v>
      </c>
      <c r="M1968" t="s">
        <v>66</v>
      </c>
      <c r="N1968">
        <v>9</v>
      </c>
      <c r="O1968">
        <v>49091</v>
      </c>
      <c r="P1968">
        <v>54000</v>
      </c>
      <c r="Q1968">
        <v>11675</v>
      </c>
      <c r="R1968">
        <v>14</v>
      </c>
      <c r="S1968">
        <v>75600</v>
      </c>
      <c r="T1968">
        <v>84000</v>
      </c>
      <c r="U1968">
        <v>17397</v>
      </c>
      <c r="V1968">
        <v>14</v>
      </c>
      <c r="W1968">
        <v>75709</v>
      </c>
      <c r="X1968">
        <v>84000</v>
      </c>
      <c r="Y1968">
        <v>17506</v>
      </c>
      <c r="Z1968">
        <v>4</v>
      </c>
      <c r="AA1968">
        <v>21545</v>
      </c>
      <c r="AB1968">
        <v>24000</v>
      </c>
      <c r="AC1968">
        <v>0</v>
      </c>
      <c r="AD1968">
        <v>0</v>
      </c>
      <c r="AE1968">
        <v>0</v>
      </c>
      <c r="AF1968">
        <v>300</v>
      </c>
      <c r="AG1968">
        <v>4916</v>
      </c>
      <c r="AH1968">
        <v>151</v>
      </c>
      <c r="AI1968">
        <v>627762</v>
      </c>
      <c r="AJ1968">
        <v>906000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906000</v>
      </c>
      <c r="BA1968">
        <v>0</v>
      </c>
      <c r="BB1968">
        <v>0</v>
      </c>
      <c r="BC1968">
        <v>0</v>
      </c>
      <c r="BD1968">
        <v>4157</v>
      </c>
      <c r="BE1968">
        <v>4170</v>
      </c>
      <c r="BF1968">
        <v>6000</v>
      </c>
      <c r="BG1968" s="1">
        <v>44534</v>
      </c>
      <c r="BH1968" s="1">
        <v>44527</v>
      </c>
      <c r="BI1968" s="1">
        <v>44545.249606481484</v>
      </c>
      <c r="BJ1968" s="1">
        <v>44524.239363425928</v>
      </c>
    </row>
    <row r="1969" spans="1:62" x14ac:dyDescent="0.25">
      <c r="A1969">
        <v>11040</v>
      </c>
      <c r="B1969" t="s">
        <v>205</v>
      </c>
      <c r="C1969" t="s">
        <v>206</v>
      </c>
      <c r="D1969">
        <v>11281</v>
      </c>
      <c r="E1969">
        <v>81</v>
      </c>
      <c r="F1969" t="s">
        <v>61</v>
      </c>
      <c r="G1969" t="s">
        <v>336</v>
      </c>
      <c r="H1969" t="s">
        <v>69</v>
      </c>
      <c r="I1969">
        <v>1000000013548</v>
      </c>
      <c r="J1969">
        <v>387840</v>
      </c>
      <c r="K1969" t="s">
        <v>64</v>
      </c>
      <c r="L1969" t="s">
        <v>73</v>
      </c>
      <c r="M1969" t="s">
        <v>66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360</v>
      </c>
      <c r="AR1969">
        <v>360000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708</v>
      </c>
      <c r="BE1969">
        <v>706</v>
      </c>
      <c r="BF1969">
        <v>1000</v>
      </c>
      <c r="BG1969" s="1">
        <v>44318</v>
      </c>
      <c r="BH1969" s="1">
        <v>44279</v>
      </c>
      <c r="BI1969" s="1">
        <v>44545.249606481484</v>
      </c>
      <c r="BJ1969" s="1">
        <v>44524.239363425928</v>
      </c>
    </row>
    <row r="1970" spans="1:62" x14ac:dyDescent="0.25">
      <c r="A1970">
        <v>11040</v>
      </c>
      <c r="B1970" t="s">
        <v>205</v>
      </c>
      <c r="C1970" t="s">
        <v>206</v>
      </c>
      <c r="D1970">
        <v>11281</v>
      </c>
      <c r="E1970">
        <v>81</v>
      </c>
      <c r="F1970" t="s">
        <v>61</v>
      </c>
      <c r="G1970" t="s">
        <v>62</v>
      </c>
      <c r="H1970" t="s">
        <v>63</v>
      </c>
      <c r="I1970">
        <v>1000000030372</v>
      </c>
      <c r="J1970">
        <v>375284</v>
      </c>
      <c r="K1970" t="s">
        <v>64</v>
      </c>
      <c r="L1970" t="s">
        <v>78</v>
      </c>
      <c r="M1970" t="s">
        <v>66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24</v>
      </c>
      <c r="AA1970">
        <v>9720</v>
      </c>
      <c r="AB1970">
        <v>10800</v>
      </c>
      <c r="AC1970">
        <v>0</v>
      </c>
      <c r="AD1970">
        <v>0</v>
      </c>
      <c r="AE1970">
        <v>0</v>
      </c>
      <c r="AF1970">
        <v>108</v>
      </c>
      <c r="AG1970">
        <v>1613</v>
      </c>
      <c r="AH1970">
        <v>462</v>
      </c>
      <c r="AI1970">
        <v>156068</v>
      </c>
      <c r="AJ1970">
        <v>207900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207900</v>
      </c>
      <c r="BA1970">
        <v>0</v>
      </c>
      <c r="BB1970">
        <v>0</v>
      </c>
      <c r="BC1970">
        <v>0</v>
      </c>
      <c r="BD1970">
        <v>338</v>
      </c>
      <c r="BE1970">
        <v>338</v>
      </c>
      <c r="BF1970">
        <v>450</v>
      </c>
      <c r="BG1970" s="1">
        <v>44542</v>
      </c>
      <c r="BH1970" s="1">
        <v>44539</v>
      </c>
      <c r="BI1970" s="1">
        <v>44545.249606481484</v>
      </c>
      <c r="BJ1970" s="1">
        <v>44524.239363425928</v>
      </c>
    </row>
    <row r="1971" spans="1:62" x14ac:dyDescent="0.25">
      <c r="A1971">
        <v>11040</v>
      </c>
      <c r="B1971" t="s">
        <v>205</v>
      </c>
      <c r="C1971" t="s">
        <v>206</v>
      </c>
      <c r="D1971">
        <v>11281</v>
      </c>
      <c r="E1971">
        <v>81</v>
      </c>
      <c r="F1971" t="s">
        <v>61</v>
      </c>
      <c r="G1971" t="s">
        <v>336</v>
      </c>
      <c r="H1971" t="s">
        <v>69</v>
      </c>
      <c r="I1971">
        <v>1000000084568</v>
      </c>
      <c r="J1971">
        <v>405498</v>
      </c>
      <c r="K1971" t="s">
        <v>64</v>
      </c>
      <c r="L1971" t="s">
        <v>81</v>
      </c>
      <c r="M1971" t="s">
        <v>80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15</v>
      </c>
      <c r="AI1971">
        <v>5274</v>
      </c>
      <c r="AJ1971">
        <v>6000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6000</v>
      </c>
      <c r="BD1971">
        <v>352</v>
      </c>
      <c r="BE1971">
        <v>351</v>
      </c>
      <c r="BF1971">
        <v>400</v>
      </c>
      <c r="BG1971" s="1">
        <v>44367</v>
      </c>
      <c r="BH1971" s="1">
        <v>44140</v>
      </c>
      <c r="BI1971" s="1">
        <v>44545.249606481484</v>
      </c>
      <c r="BJ1971" s="1">
        <v>44524.239363425928</v>
      </c>
    </row>
    <row r="1972" spans="1:62" x14ac:dyDescent="0.25">
      <c r="A1972">
        <v>11040</v>
      </c>
      <c r="B1972" t="s">
        <v>205</v>
      </c>
      <c r="C1972" t="s">
        <v>206</v>
      </c>
      <c r="D1972">
        <v>11281</v>
      </c>
      <c r="E1972">
        <v>81</v>
      </c>
      <c r="F1972" t="s">
        <v>61</v>
      </c>
      <c r="G1972" t="s">
        <v>336</v>
      </c>
      <c r="H1972" t="s">
        <v>69</v>
      </c>
      <c r="I1972">
        <v>1000000089036</v>
      </c>
      <c r="J1972">
        <v>408938</v>
      </c>
      <c r="K1972" t="s">
        <v>64</v>
      </c>
      <c r="L1972" t="s">
        <v>145</v>
      </c>
      <c r="M1972" t="s">
        <v>80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21</v>
      </c>
      <c r="AI1972">
        <v>14857</v>
      </c>
      <c r="AJ1972">
        <v>15750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15750</v>
      </c>
      <c r="BD1972">
        <v>707</v>
      </c>
      <c r="BE1972">
        <v>707</v>
      </c>
      <c r="BF1972">
        <v>750</v>
      </c>
      <c r="BG1972" s="1">
        <v>44375</v>
      </c>
      <c r="BH1972" s="1">
        <v>44227</v>
      </c>
      <c r="BI1972" s="1">
        <v>44545.249606481484</v>
      </c>
      <c r="BJ1972" s="1">
        <v>44524.239363425928</v>
      </c>
    </row>
    <row r="1973" spans="1:62" x14ac:dyDescent="0.25">
      <c r="A1973">
        <v>11040</v>
      </c>
      <c r="B1973" t="s">
        <v>205</v>
      </c>
      <c r="C1973" t="s">
        <v>206</v>
      </c>
      <c r="D1973">
        <v>11283</v>
      </c>
      <c r="E1973">
        <v>83</v>
      </c>
      <c r="F1973" t="s">
        <v>111</v>
      </c>
      <c r="G1973" t="s">
        <v>129</v>
      </c>
      <c r="H1973" t="s">
        <v>130</v>
      </c>
      <c r="I1973">
        <v>1000000005863</v>
      </c>
      <c r="J1973">
        <v>216893</v>
      </c>
      <c r="K1973" t="s">
        <v>64</v>
      </c>
      <c r="L1973" t="s">
        <v>141</v>
      </c>
      <c r="M1973" t="s">
        <v>66</v>
      </c>
      <c r="N1973">
        <v>2</v>
      </c>
      <c r="O1973">
        <v>28909</v>
      </c>
      <c r="P1973">
        <v>31800</v>
      </c>
      <c r="Q1973">
        <v>3429</v>
      </c>
      <c r="R1973">
        <v>2</v>
      </c>
      <c r="S1973">
        <v>28909</v>
      </c>
      <c r="T1973">
        <v>31800</v>
      </c>
      <c r="U1973">
        <v>3429</v>
      </c>
      <c r="V1973">
        <v>0</v>
      </c>
      <c r="W1973">
        <v>0</v>
      </c>
      <c r="X1973">
        <v>0</v>
      </c>
      <c r="Y1973">
        <v>0</v>
      </c>
      <c r="Z1973">
        <v>2</v>
      </c>
      <c r="AA1973">
        <v>28909</v>
      </c>
      <c r="AB1973">
        <v>31800</v>
      </c>
      <c r="AC1973">
        <v>0</v>
      </c>
      <c r="AD1973">
        <v>0</v>
      </c>
      <c r="AE1973">
        <v>0</v>
      </c>
      <c r="AF1973">
        <v>0</v>
      </c>
      <c r="AG1973">
        <v>3429</v>
      </c>
      <c r="AH1973">
        <v>25</v>
      </c>
      <c r="AI1973">
        <v>318500</v>
      </c>
      <c r="AJ1973">
        <v>397500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48</v>
      </c>
      <c r="AR1973">
        <v>763200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397500</v>
      </c>
      <c r="BC1973">
        <v>0</v>
      </c>
      <c r="BD1973">
        <v>12740</v>
      </c>
      <c r="BE1973">
        <v>12740</v>
      </c>
      <c r="BF1973">
        <v>15900</v>
      </c>
      <c r="BG1973" s="1">
        <v>44541</v>
      </c>
      <c r="BH1973" s="1">
        <v>44399</v>
      </c>
      <c r="BI1973" s="1">
        <v>44545.249606481484</v>
      </c>
      <c r="BJ1973" s="1">
        <v>44524.239363425928</v>
      </c>
    </row>
    <row r="1974" spans="1:62" x14ac:dyDescent="0.25">
      <c r="A1974">
        <v>11040</v>
      </c>
      <c r="B1974" t="s">
        <v>205</v>
      </c>
      <c r="C1974" t="s">
        <v>206</v>
      </c>
      <c r="D1974">
        <v>11281</v>
      </c>
      <c r="E1974">
        <v>81</v>
      </c>
      <c r="F1974" t="s">
        <v>61</v>
      </c>
      <c r="G1974" t="s">
        <v>336</v>
      </c>
      <c r="H1974" t="s">
        <v>69</v>
      </c>
      <c r="I1974">
        <v>1000000115533</v>
      </c>
      <c r="J1974">
        <v>414322</v>
      </c>
      <c r="K1974" t="s">
        <v>64</v>
      </c>
      <c r="L1974" t="s">
        <v>406</v>
      </c>
      <c r="M1974" t="s">
        <v>66</v>
      </c>
      <c r="N1974">
        <v>0</v>
      </c>
      <c r="O1974">
        <v>0</v>
      </c>
      <c r="P1974">
        <v>0</v>
      </c>
      <c r="Q1974">
        <v>0</v>
      </c>
      <c r="R1974">
        <v>22</v>
      </c>
      <c r="S1974">
        <v>9945</v>
      </c>
      <c r="T1974">
        <v>11000</v>
      </c>
      <c r="U1974">
        <v>2018</v>
      </c>
      <c r="V1974">
        <v>120</v>
      </c>
      <c r="W1974">
        <v>53291</v>
      </c>
      <c r="X1974">
        <v>60000</v>
      </c>
      <c r="Y1974">
        <v>10051</v>
      </c>
      <c r="Z1974">
        <v>36</v>
      </c>
      <c r="AA1974">
        <v>16255</v>
      </c>
      <c r="AB1974">
        <v>18000</v>
      </c>
      <c r="AC1974">
        <v>0</v>
      </c>
      <c r="AD1974">
        <v>0</v>
      </c>
      <c r="AE1974">
        <v>0</v>
      </c>
      <c r="AF1974">
        <v>120</v>
      </c>
      <c r="AG1974">
        <v>3283</v>
      </c>
      <c r="AH1974">
        <v>192</v>
      </c>
      <c r="AI1974">
        <v>69183</v>
      </c>
      <c r="AJ1974">
        <v>96000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96000</v>
      </c>
      <c r="BA1974">
        <v>0</v>
      </c>
      <c r="BB1974">
        <v>0</v>
      </c>
      <c r="BC1974">
        <v>0</v>
      </c>
      <c r="BD1974">
        <v>360</v>
      </c>
      <c r="BE1974">
        <v>358</v>
      </c>
      <c r="BF1974">
        <v>500</v>
      </c>
      <c r="BG1974" s="1">
        <v>44542</v>
      </c>
      <c r="BH1974" s="1">
        <v>44504</v>
      </c>
      <c r="BI1974" s="1">
        <v>44545.249606481484</v>
      </c>
      <c r="BJ1974" s="1">
        <v>44524.239363425928</v>
      </c>
    </row>
    <row r="1975" spans="1:62" x14ac:dyDescent="0.25">
      <c r="A1975">
        <v>11040</v>
      </c>
      <c r="B1975" t="s">
        <v>205</v>
      </c>
      <c r="C1975" t="s">
        <v>206</v>
      </c>
      <c r="D1975">
        <v>11283</v>
      </c>
      <c r="E1975">
        <v>83</v>
      </c>
      <c r="F1975" t="s">
        <v>111</v>
      </c>
      <c r="G1975" t="s">
        <v>129</v>
      </c>
      <c r="H1975" t="s">
        <v>130</v>
      </c>
      <c r="I1975">
        <v>1000000112842</v>
      </c>
      <c r="J1975">
        <v>412665</v>
      </c>
      <c r="K1975" t="s">
        <v>64</v>
      </c>
      <c r="L1975" t="s">
        <v>178</v>
      </c>
      <c r="M1975" t="s">
        <v>66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11818</v>
      </c>
      <c r="T1975">
        <v>13000</v>
      </c>
      <c r="U1975">
        <v>1724</v>
      </c>
      <c r="V1975">
        <v>1</v>
      </c>
      <c r="W1975">
        <v>11227</v>
      </c>
      <c r="X1975">
        <v>13000</v>
      </c>
      <c r="Y1975">
        <v>1133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72</v>
      </c>
      <c r="AI1975">
        <v>726768</v>
      </c>
      <c r="AJ1975">
        <v>936000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936000</v>
      </c>
      <c r="BA1975">
        <v>0</v>
      </c>
      <c r="BB1975">
        <v>0</v>
      </c>
      <c r="BC1975">
        <v>0</v>
      </c>
      <c r="BD1975">
        <v>10094</v>
      </c>
      <c r="BE1975">
        <v>10094</v>
      </c>
      <c r="BF1975">
        <v>13000</v>
      </c>
      <c r="BG1975" s="1">
        <v>44523</v>
      </c>
      <c r="BH1975" s="1">
        <v>44525</v>
      </c>
      <c r="BI1975" s="1">
        <v>44545.249606481484</v>
      </c>
      <c r="BJ1975" s="1">
        <v>44524.239363425928</v>
      </c>
    </row>
    <row r="1976" spans="1:62" x14ac:dyDescent="0.25">
      <c r="A1976">
        <v>11040</v>
      </c>
      <c r="B1976" t="s">
        <v>205</v>
      </c>
      <c r="C1976" t="s">
        <v>206</v>
      </c>
      <c r="D1976">
        <v>11282</v>
      </c>
      <c r="E1976">
        <v>82</v>
      </c>
      <c r="F1976" t="s">
        <v>86</v>
      </c>
      <c r="G1976" t="s">
        <v>94</v>
      </c>
      <c r="H1976" t="s">
        <v>95</v>
      </c>
      <c r="I1976">
        <v>1000000001866</v>
      </c>
      <c r="J1976">
        <v>101921</v>
      </c>
      <c r="K1976" t="s">
        <v>64</v>
      </c>
      <c r="L1976" t="s">
        <v>97</v>
      </c>
      <c r="M1976" t="s">
        <v>66</v>
      </c>
      <c r="N1976">
        <v>0</v>
      </c>
      <c r="O1976">
        <v>0</v>
      </c>
      <c r="P1976">
        <v>0</v>
      </c>
      <c r="Q1976">
        <v>0</v>
      </c>
      <c r="R1976">
        <v>3</v>
      </c>
      <c r="S1976">
        <v>3534</v>
      </c>
      <c r="T1976">
        <v>3900</v>
      </c>
      <c r="U1976">
        <v>1073</v>
      </c>
      <c r="V1976">
        <v>34</v>
      </c>
      <c r="W1976">
        <v>40135</v>
      </c>
      <c r="X1976">
        <v>44200</v>
      </c>
      <c r="Y1976">
        <v>12244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20</v>
      </c>
      <c r="AI1976">
        <v>16406</v>
      </c>
      <c r="AJ1976">
        <v>26000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60</v>
      </c>
      <c r="AR1976">
        <v>78000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26000</v>
      </c>
      <c r="BA1976">
        <v>0</v>
      </c>
      <c r="BB1976">
        <v>0</v>
      </c>
      <c r="BC1976">
        <v>0</v>
      </c>
      <c r="BD1976">
        <v>820</v>
      </c>
      <c r="BE1976">
        <v>820</v>
      </c>
      <c r="BF1976">
        <v>1300</v>
      </c>
      <c r="BG1976" s="1">
        <v>44527</v>
      </c>
      <c r="BH1976" s="1">
        <v>44491</v>
      </c>
      <c r="BI1976" s="1">
        <v>44545.249606481484</v>
      </c>
      <c r="BJ1976" s="1">
        <v>44524.239363425928</v>
      </c>
    </row>
    <row r="1977" spans="1:62" x14ac:dyDescent="0.25">
      <c r="A1977">
        <v>11040</v>
      </c>
      <c r="B1977" t="s">
        <v>205</v>
      </c>
      <c r="C1977" t="s">
        <v>206</v>
      </c>
      <c r="D1977">
        <v>11283</v>
      </c>
      <c r="E1977">
        <v>83</v>
      </c>
      <c r="F1977" t="s">
        <v>111</v>
      </c>
      <c r="G1977" t="s">
        <v>129</v>
      </c>
      <c r="H1977" t="s">
        <v>130</v>
      </c>
      <c r="I1977">
        <v>1000000013519</v>
      </c>
      <c r="J1977">
        <v>387793</v>
      </c>
      <c r="K1977" t="s">
        <v>64</v>
      </c>
      <c r="L1977" t="s">
        <v>143</v>
      </c>
      <c r="M1977" t="s">
        <v>66</v>
      </c>
      <c r="N1977">
        <v>4</v>
      </c>
      <c r="O1977">
        <v>32744</v>
      </c>
      <c r="P1977">
        <v>36200</v>
      </c>
      <c r="Q1977">
        <v>5304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8227</v>
      </c>
      <c r="X1977">
        <v>9050</v>
      </c>
      <c r="Y1977">
        <v>1367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72</v>
      </c>
      <c r="AR1977">
        <v>651600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6860</v>
      </c>
      <c r="BE1977">
        <v>6863</v>
      </c>
      <c r="BF1977">
        <v>9050</v>
      </c>
      <c r="BG1977" s="1">
        <v>44504</v>
      </c>
      <c r="BH1977" s="1">
        <v>44400</v>
      </c>
      <c r="BI1977" s="1">
        <v>44545.249606481484</v>
      </c>
      <c r="BJ1977" s="1">
        <v>44524.239363425928</v>
      </c>
    </row>
    <row r="1978" spans="1:62" x14ac:dyDescent="0.25">
      <c r="A1978">
        <v>11040</v>
      </c>
      <c r="B1978" t="s">
        <v>205</v>
      </c>
      <c r="C1978" t="s">
        <v>206</v>
      </c>
      <c r="D1978">
        <v>11283</v>
      </c>
      <c r="E1978">
        <v>83</v>
      </c>
      <c r="F1978" t="s">
        <v>111</v>
      </c>
      <c r="G1978" t="s">
        <v>129</v>
      </c>
      <c r="H1978" t="s">
        <v>130</v>
      </c>
      <c r="I1978">
        <v>1000000008704</v>
      </c>
      <c r="J1978">
        <v>332746</v>
      </c>
      <c r="K1978" t="s">
        <v>64</v>
      </c>
      <c r="L1978" t="s">
        <v>154</v>
      </c>
      <c r="M1978" t="s">
        <v>66</v>
      </c>
      <c r="N1978">
        <v>10</v>
      </c>
      <c r="O1978">
        <v>4545</v>
      </c>
      <c r="P1978">
        <v>5000</v>
      </c>
      <c r="Q1978">
        <v>2045</v>
      </c>
      <c r="R1978">
        <v>0</v>
      </c>
      <c r="S1978">
        <v>0</v>
      </c>
      <c r="T1978">
        <v>0</v>
      </c>
      <c r="U1978">
        <v>0</v>
      </c>
      <c r="V1978">
        <v>10</v>
      </c>
      <c r="W1978">
        <v>4500</v>
      </c>
      <c r="X1978">
        <v>5000</v>
      </c>
      <c r="Y1978">
        <v>2000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420</v>
      </c>
      <c r="AI1978">
        <v>105000</v>
      </c>
      <c r="AJ1978">
        <v>210000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210000</v>
      </c>
      <c r="BD1978">
        <v>250</v>
      </c>
      <c r="BE1978">
        <v>250</v>
      </c>
      <c r="BF1978">
        <v>500</v>
      </c>
      <c r="BG1978" s="1">
        <v>44507</v>
      </c>
      <c r="BH1978" s="1">
        <v>44307</v>
      </c>
      <c r="BI1978" s="1">
        <v>44545.249606481484</v>
      </c>
      <c r="BJ1978" s="1">
        <v>44524.239363425928</v>
      </c>
    </row>
    <row r="1979" spans="1:62" x14ac:dyDescent="0.25">
      <c r="A1979">
        <v>11040</v>
      </c>
      <c r="B1979" t="s">
        <v>205</v>
      </c>
      <c r="C1979" t="s">
        <v>206</v>
      </c>
      <c r="D1979">
        <v>11283</v>
      </c>
      <c r="E1979">
        <v>83</v>
      </c>
      <c r="F1979" t="s">
        <v>111</v>
      </c>
      <c r="G1979" t="s">
        <v>112</v>
      </c>
      <c r="H1979" t="s">
        <v>113</v>
      </c>
      <c r="I1979">
        <v>1000000085223</v>
      </c>
      <c r="J1979">
        <v>406217</v>
      </c>
      <c r="K1979" t="s">
        <v>64</v>
      </c>
      <c r="L1979" t="s">
        <v>115</v>
      </c>
      <c r="M1979" t="s">
        <v>66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24</v>
      </c>
      <c r="AR1979">
        <v>285600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9271</v>
      </c>
      <c r="BE1979">
        <v>9271</v>
      </c>
      <c r="BF1979">
        <v>11900</v>
      </c>
      <c r="BG1979" s="1">
        <v>44269</v>
      </c>
      <c r="BH1979" s="1">
        <v>44212</v>
      </c>
      <c r="BI1979" s="1">
        <v>44545.249606481484</v>
      </c>
      <c r="BJ1979" s="1">
        <v>44524.239363425928</v>
      </c>
    </row>
    <row r="1980" spans="1:62" x14ac:dyDescent="0.25">
      <c r="A1980">
        <v>11040</v>
      </c>
      <c r="B1980" t="s">
        <v>205</v>
      </c>
      <c r="C1980" t="s">
        <v>206</v>
      </c>
      <c r="D1980">
        <v>11283</v>
      </c>
      <c r="E1980">
        <v>83</v>
      </c>
      <c r="F1980" t="s">
        <v>111</v>
      </c>
      <c r="G1980" t="s">
        <v>129</v>
      </c>
      <c r="H1980" t="s">
        <v>130</v>
      </c>
      <c r="I1980">
        <v>1000000112839</v>
      </c>
      <c r="J1980">
        <v>412664</v>
      </c>
      <c r="K1980" t="s">
        <v>64</v>
      </c>
      <c r="L1980" t="s">
        <v>179</v>
      </c>
      <c r="M1980" t="s">
        <v>66</v>
      </c>
      <c r="N1980">
        <v>3</v>
      </c>
      <c r="O1980">
        <v>35455</v>
      </c>
      <c r="P1980">
        <v>39000</v>
      </c>
      <c r="Q1980">
        <v>5173</v>
      </c>
      <c r="R1980">
        <v>3</v>
      </c>
      <c r="S1980">
        <v>35455</v>
      </c>
      <c r="T1980">
        <v>39000</v>
      </c>
      <c r="U1980">
        <v>5173</v>
      </c>
      <c r="V1980">
        <v>4</v>
      </c>
      <c r="W1980">
        <v>46918</v>
      </c>
      <c r="X1980">
        <v>52000</v>
      </c>
      <c r="Y1980">
        <v>6542</v>
      </c>
      <c r="Z1980">
        <v>1</v>
      </c>
      <c r="AA1980">
        <v>11700</v>
      </c>
      <c r="AB1980">
        <v>13000</v>
      </c>
      <c r="AC1980">
        <v>0</v>
      </c>
      <c r="AD1980">
        <v>0</v>
      </c>
      <c r="AE1980">
        <v>0</v>
      </c>
      <c r="AF1980">
        <v>130</v>
      </c>
      <c r="AG1980">
        <v>1606</v>
      </c>
      <c r="AH1980">
        <v>4</v>
      </c>
      <c r="AI1980">
        <v>40376</v>
      </c>
      <c r="AJ1980">
        <v>52000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72</v>
      </c>
      <c r="AR1980">
        <v>936000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52000</v>
      </c>
      <c r="BD1980">
        <v>10094</v>
      </c>
      <c r="BE1980">
        <v>10094</v>
      </c>
      <c r="BF1980">
        <v>13000</v>
      </c>
      <c r="BG1980" s="1">
        <v>44531</v>
      </c>
      <c r="BH1980" s="1">
        <v>44191</v>
      </c>
      <c r="BI1980" s="1">
        <v>44545.249606481484</v>
      </c>
      <c r="BJ1980" s="1">
        <v>44524.239363425928</v>
      </c>
    </row>
    <row r="1981" spans="1:62" x14ac:dyDescent="0.25">
      <c r="A1981">
        <v>11040</v>
      </c>
      <c r="B1981" t="s">
        <v>205</v>
      </c>
      <c r="C1981" t="s">
        <v>206</v>
      </c>
      <c r="D1981">
        <v>11282</v>
      </c>
      <c r="E1981">
        <v>82</v>
      </c>
      <c r="F1981" t="s">
        <v>86</v>
      </c>
      <c r="G1981" t="s">
        <v>87</v>
      </c>
      <c r="H1981" t="s">
        <v>90</v>
      </c>
      <c r="I1981">
        <v>1000000012851</v>
      </c>
      <c r="J1981">
        <v>385430</v>
      </c>
      <c r="K1981" t="s">
        <v>64</v>
      </c>
      <c r="L1981" t="s">
        <v>106</v>
      </c>
      <c r="M1981" t="s">
        <v>66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20</v>
      </c>
      <c r="AI1981">
        <v>82876</v>
      </c>
      <c r="AJ1981">
        <v>119000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119000</v>
      </c>
      <c r="BD1981">
        <v>4144</v>
      </c>
      <c r="BE1981">
        <v>4253</v>
      </c>
      <c r="BF1981">
        <v>5950</v>
      </c>
      <c r="BG1981" s="1">
        <v>44422</v>
      </c>
      <c r="BH1981" s="1">
        <v>44152</v>
      </c>
      <c r="BI1981" s="1">
        <v>44545.249606481484</v>
      </c>
      <c r="BJ1981" s="1">
        <v>44524.239363425928</v>
      </c>
    </row>
    <row r="1982" spans="1:62" x14ac:dyDescent="0.25">
      <c r="A1982">
        <v>11040</v>
      </c>
      <c r="B1982" t="s">
        <v>205</v>
      </c>
      <c r="C1982" t="s">
        <v>206</v>
      </c>
      <c r="D1982">
        <v>11281</v>
      </c>
      <c r="E1982">
        <v>81</v>
      </c>
      <c r="F1982" t="s">
        <v>61</v>
      </c>
      <c r="G1982" t="s">
        <v>336</v>
      </c>
      <c r="H1982" t="s">
        <v>82</v>
      </c>
      <c r="I1982">
        <v>1000000106221</v>
      </c>
      <c r="J1982">
        <v>410201</v>
      </c>
      <c r="K1982" t="s">
        <v>64</v>
      </c>
      <c r="L1982" t="s">
        <v>148</v>
      </c>
      <c r="M1982" t="s">
        <v>66</v>
      </c>
      <c r="N1982">
        <v>60</v>
      </c>
      <c r="O1982">
        <v>53182</v>
      </c>
      <c r="P1982">
        <v>60000</v>
      </c>
      <c r="Q1982">
        <v>9672</v>
      </c>
      <c r="R1982">
        <v>23</v>
      </c>
      <c r="S1982">
        <v>20909</v>
      </c>
      <c r="T1982">
        <v>23000</v>
      </c>
      <c r="U1982">
        <v>4230</v>
      </c>
      <c r="V1982">
        <v>24</v>
      </c>
      <c r="W1982">
        <v>21273</v>
      </c>
      <c r="X1982">
        <v>24000</v>
      </c>
      <c r="Y1982">
        <v>3869</v>
      </c>
      <c r="Z1982">
        <v>18</v>
      </c>
      <c r="AA1982">
        <v>16255</v>
      </c>
      <c r="AB1982">
        <v>18000</v>
      </c>
      <c r="AC1982">
        <v>0</v>
      </c>
      <c r="AD1982">
        <v>0</v>
      </c>
      <c r="AE1982">
        <v>0</v>
      </c>
      <c r="AF1982">
        <v>120</v>
      </c>
      <c r="AG1982">
        <v>3202</v>
      </c>
      <c r="AH1982">
        <v>150</v>
      </c>
      <c r="AI1982">
        <v>108774</v>
      </c>
      <c r="AJ1982">
        <v>150000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150000</v>
      </c>
      <c r="BA1982">
        <v>0</v>
      </c>
      <c r="BB1982">
        <v>0</v>
      </c>
      <c r="BC1982">
        <v>0</v>
      </c>
      <c r="BD1982">
        <v>725</v>
      </c>
      <c r="BE1982">
        <v>725</v>
      </c>
      <c r="BF1982">
        <v>1000</v>
      </c>
      <c r="BG1982" s="1">
        <v>44539</v>
      </c>
      <c r="BH1982" s="1">
        <v>44511</v>
      </c>
      <c r="BI1982" s="1">
        <v>44545.249606481484</v>
      </c>
      <c r="BJ1982" s="1">
        <v>44524.239363425928</v>
      </c>
    </row>
    <row r="1983" spans="1:62" x14ac:dyDescent="0.25">
      <c r="A1983">
        <v>11040</v>
      </c>
      <c r="B1983" t="s">
        <v>205</v>
      </c>
      <c r="C1983" t="s">
        <v>206</v>
      </c>
      <c r="D1983">
        <v>11282</v>
      </c>
      <c r="E1983">
        <v>82</v>
      </c>
      <c r="F1983" t="s">
        <v>86</v>
      </c>
      <c r="G1983" t="s">
        <v>87</v>
      </c>
      <c r="H1983" t="s">
        <v>92</v>
      </c>
      <c r="I1983">
        <v>1000000112331</v>
      </c>
      <c r="J1983">
        <v>412535</v>
      </c>
      <c r="K1983" t="s">
        <v>64</v>
      </c>
      <c r="L1983" t="s">
        <v>93</v>
      </c>
      <c r="M1983" t="s">
        <v>66</v>
      </c>
      <c r="N1983">
        <v>468</v>
      </c>
      <c r="O1983">
        <v>425455</v>
      </c>
      <c r="P1983">
        <v>468000</v>
      </c>
      <c r="Q1983">
        <v>88189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909</v>
      </c>
      <c r="X1983">
        <v>1000</v>
      </c>
      <c r="Y1983">
        <v>188</v>
      </c>
      <c r="Z1983">
        <v>1</v>
      </c>
      <c r="AA1983">
        <v>909</v>
      </c>
      <c r="AB1983">
        <v>1000</v>
      </c>
      <c r="AC1983">
        <v>0</v>
      </c>
      <c r="AD1983">
        <v>0</v>
      </c>
      <c r="AE1983">
        <v>0</v>
      </c>
      <c r="AF1983">
        <v>0</v>
      </c>
      <c r="AG1983">
        <v>188</v>
      </c>
      <c r="AH1983">
        <v>442</v>
      </c>
      <c r="AI1983">
        <v>318528</v>
      </c>
      <c r="AJ1983">
        <v>442000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442000</v>
      </c>
      <c r="BA1983">
        <v>0</v>
      </c>
      <c r="BB1983">
        <v>0</v>
      </c>
      <c r="BC1983">
        <v>0</v>
      </c>
      <c r="BD1983">
        <v>721</v>
      </c>
      <c r="BE1983">
        <v>721</v>
      </c>
      <c r="BF1983">
        <v>1000</v>
      </c>
      <c r="BG1983" s="1">
        <v>44541</v>
      </c>
      <c r="BH1983" s="1">
        <v>44469</v>
      </c>
      <c r="BI1983" s="1">
        <v>44545.249606481484</v>
      </c>
      <c r="BJ1983" s="1">
        <v>44524.239363425928</v>
      </c>
    </row>
    <row r="1984" spans="1:62" x14ac:dyDescent="0.25">
      <c r="A1984">
        <v>11040</v>
      </c>
      <c r="B1984" t="s">
        <v>205</v>
      </c>
      <c r="C1984" t="s">
        <v>206</v>
      </c>
      <c r="D1984">
        <v>11283</v>
      </c>
      <c r="E1984">
        <v>83</v>
      </c>
      <c r="F1984" t="s">
        <v>111</v>
      </c>
      <c r="G1984" t="s">
        <v>112</v>
      </c>
      <c r="H1984" t="s">
        <v>113</v>
      </c>
      <c r="I1984">
        <v>1000000112837</v>
      </c>
      <c r="J1984">
        <v>412662</v>
      </c>
      <c r="K1984" t="s">
        <v>64</v>
      </c>
      <c r="L1984" t="s">
        <v>188</v>
      </c>
      <c r="M1984" t="s">
        <v>66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17010</v>
      </c>
      <c r="AB1984">
        <v>18900</v>
      </c>
      <c r="AC1984">
        <v>0</v>
      </c>
      <c r="AD1984">
        <v>0</v>
      </c>
      <c r="AE1984">
        <v>0</v>
      </c>
      <c r="AF1984">
        <v>189</v>
      </c>
      <c r="AG1984">
        <v>4074</v>
      </c>
      <c r="AH1984">
        <v>31</v>
      </c>
      <c r="AI1984">
        <v>401016</v>
      </c>
      <c r="AJ1984">
        <v>585900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585900</v>
      </c>
      <c r="BD1984">
        <v>12936</v>
      </c>
      <c r="BE1984">
        <v>12936</v>
      </c>
      <c r="BF1984">
        <v>18900</v>
      </c>
      <c r="BG1984" s="1">
        <v>44532</v>
      </c>
      <c r="BH1984" s="1">
        <v>44366</v>
      </c>
      <c r="BI1984" s="1">
        <v>44545.249606481484</v>
      </c>
      <c r="BJ1984" s="1">
        <v>44524.239363425928</v>
      </c>
    </row>
    <row r="1985" spans="1:62" x14ac:dyDescent="0.25">
      <c r="A1985">
        <v>11040</v>
      </c>
      <c r="B1985" t="s">
        <v>205</v>
      </c>
      <c r="C1985" t="s">
        <v>206</v>
      </c>
      <c r="D1985">
        <v>11281</v>
      </c>
      <c r="E1985">
        <v>81</v>
      </c>
      <c r="F1985" t="s">
        <v>61</v>
      </c>
      <c r="G1985" t="s">
        <v>62</v>
      </c>
      <c r="H1985" t="s">
        <v>63</v>
      </c>
      <c r="I1985">
        <v>1000000074294</v>
      </c>
      <c r="J1985">
        <v>375285</v>
      </c>
      <c r="K1985" t="s">
        <v>64</v>
      </c>
      <c r="L1985" t="s">
        <v>79</v>
      </c>
      <c r="M1985" t="s">
        <v>66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480</v>
      </c>
      <c r="AI1985">
        <v>162148</v>
      </c>
      <c r="AJ1985">
        <v>216000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216000</v>
      </c>
      <c r="BA1985">
        <v>0</v>
      </c>
      <c r="BB1985">
        <v>0</v>
      </c>
      <c r="BC1985">
        <v>0</v>
      </c>
      <c r="BD1985">
        <v>338</v>
      </c>
      <c r="BE1985">
        <v>338</v>
      </c>
      <c r="BF1985">
        <v>450</v>
      </c>
      <c r="BG1985" s="1">
        <v>44336</v>
      </c>
      <c r="BH1985" s="1">
        <v>44538</v>
      </c>
      <c r="BI1985" s="1">
        <v>44545.249606481484</v>
      </c>
      <c r="BJ1985" s="1">
        <v>44524.239363425928</v>
      </c>
    </row>
    <row r="1986" spans="1:62" x14ac:dyDescent="0.25">
      <c r="A1986">
        <v>11040</v>
      </c>
      <c r="B1986" t="s">
        <v>205</v>
      </c>
      <c r="C1986" t="s">
        <v>206</v>
      </c>
      <c r="D1986">
        <v>11281</v>
      </c>
      <c r="E1986">
        <v>81</v>
      </c>
      <c r="F1986" t="s">
        <v>61</v>
      </c>
      <c r="G1986" t="s">
        <v>62</v>
      </c>
      <c r="H1986" t="s">
        <v>63</v>
      </c>
      <c r="I1986">
        <v>1000000085830</v>
      </c>
      <c r="J1986">
        <v>406669</v>
      </c>
      <c r="K1986" t="s">
        <v>64</v>
      </c>
      <c r="L1986" t="s">
        <v>65</v>
      </c>
      <c r="M1986" t="s">
        <v>66</v>
      </c>
      <c r="N1986">
        <v>48</v>
      </c>
      <c r="O1986">
        <v>39273</v>
      </c>
      <c r="P1986">
        <v>43200</v>
      </c>
      <c r="Q1986">
        <v>5741</v>
      </c>
      <c r="R1986">
        <v>96</v>
      </c>
      <c r="S1986">
        <v>77269</v>
      </c>
      <c r="T1986">
        <v>86400</v>
      </c>
      <c r="U1986">
        <v>10205</v>
      </c>
      <c r="V1986">
        <v>120</v>
      </c>
      <c r="W1986">
        <v>97691</v>
      </c>
      <c r="X1986">
        <v>108000</v>
      </c>
      <c r="Y1986">
        <v>13861</v>
      </c>
      <c r="Z1986">
        <v>36</v>
      </c>
      <c r="AA1986">
        <v>29455</v>
      </c>
      <c r="AB1986">
        <v>32400</v>
      </c>
      <c r="AC1986">
        <v>0</v>
      </c>
      <c r="AD1986">
        <v>0</v>
      </c>
      <c r="AE1986">
        <v>0</v>
      </c>
      <c r="AF1986">
        <v>0</v>
      </c>
      <c r="AG1986">
        <v>4306</v>
      </c>
      <c r="AH1986">
        <v>557</v>
      </c>
      <c r="AI1986">
        <v>389112</v>
      </c>
      <c r="AJ1986">
        <v>501300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501300</v>
      </c>
      <c r="BD1986">
        <v>699</v>
      </c>
      <c r="BE1986">
        <v>698</v>
      </c>
      <c r="BF1986">
        <v>900</v>
      </c>
      <c r="BG1986" s="1">
        <v>44542</v>
      </c>
      <c r="BH1986" s="1">
        <v>44380</v>
      </c>
      <c r="BI1986" s="1">
        <v>44545.249606481484</v>
      </c>
      <c r="BJ1986" s="1">
        <v>44524.239363425928</v>
      </c>
    </row>
    <row r="1987" spans="1:62" x14ac:dyDescent="0.25">
      <c r="A1987">
        <v>11040</v>
      </c>
      <c r="B1987" t="s">
        <v>205</v>
      </c>
      <c r="C1987" t="s">
        <v>206</v>
      </c>
      <c r="D1987">
        <v>11283</v>
      </c>
      <c r="E1987">
        <v>83</v>
      </c>
      <c r="F1987" t="s">
        <v>111</v>
      </c>
      <c r="G1987" t="s">
        <v>129</v>
      </c>
      <c r="H1987" t="s">
        <v>130</v>
      </c>
      <c r="I1987">
        <v>1000000008128</v>
      </c>
      <c r="J1987">
        <v>312308</v>
      </c>
      <c r="K1987" t="s">
        <v>64</v>
      </c>
      <c r="L1987" t="s">
        <v>168</v>
      </c>
      <c r="M1987" t="s">
        <v>66</v>
      </c>
      <c r="N1987">
        <v>0</v>
      </c>
      <c r="O1987">
        <v>0</v>
      </c>
      <c r="P1987">
        <v>0</v>
      </c>
      <c r="Q1987">
        <v>0</v>
      </c>
      <c r="R1987">
        <v>10</v>
      </c>
      <c r="S1987">
        <v>9000</v>
      </c>
      <c r="T1987">
        <v>10000</v>
      </c>
      <c r="U1987">
        <v>2409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40</v>
      </c>
      <c r="AI1987">
        <v>26364</v>
      </c>
      <c r="AJ1987">
        <v>40000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40000</v>
      </c>
      <c r="BD1987">
        <v>659</v>
      </c>
      <c r="BE1987">
        <v>659</v>
      </c>
      <c r="BF1987">
        <v>1000</v>
      </c>
      <c r="BG1987" s="1">
        <v>44485</v>
      </c>
      <c r="BH1987" s="1">
        <v>44307</v>
      </c>
      <c r="BI1987" s="1">
        <v>44545.249606481484</v>
      </c>
      <c r="BJ1987" s="1">
        <v>44524.239363425928</v>
      </c>
    </row>
    <row r="1988" spans="1:62" x14ac:dyDescent="0.25">
      <c r="A1988">
        <v>11040</v>
      </c>
      <c r="B1988" t="s">
        <v>205</v>
      </c>
      <c r="C1988" t="s">
        <v>206</v>
      </c>
      <c r="D1988">
        <v>11281</v>
      </c>
      <c r="E1988">
        <v>81</v>
      </c>
      <c r="F1988" t="s">
        <v>61</v>
      </c>
      <c r="G1988" t="s">
        <v>62</v>
      </c>
      <c r="H1988" t="s">
        <v>63</v>
      </c>
      <c r="I1988">
        <v>1000000076827</v>
      </c>
      <c r="J1988">
        <v>384749</v>
      </c>
      <c r="K1988" t="s">
        <v>64</v>
      </c>
      <c r="L1988" t="s">
        <v>449</v>
      </c>
      <c r="M1988" t="s">
        <v>66</v>
      </c>
      <c r="N1988">
        <v>3</v>
      </c>
      <c r="O1988">
        <v>29356</v>
      </c>
      <c r="P1988">
        <v>32400</v>
      </c>
      <c r="Q1988">
        <v>4678</v>
      </c>
      <c r="R1988">
        <v>18</v>
      </c>
      <c r="S1988">
        <v>175353</v>
      </c>
      <c r="T1988">
        <v>194400</v>
      </c>
      <c r="U1988">
        <v>27280</v>
      </c>
      <c r="V1988">
        <v>8</v>
      </c>
      <c r="W1988">
        <v>77367</v>
      </c>
      <c r="X1988">
        <v>86400</v>
      </c>
      <c r="Y1988">
        <v>11557</v>
      </c>
      <c r="Z1988">
        <v>10</v>
      </c>
      <c r="AA1988">
        <v>97593</v>
      </c>
      <c r="AB1988">
        <v>108000</v>
      </c>
      <c r="AC1988">
        <v>0</v>
      </c>
      <c r="AD1988">
        <v>0</v>
      </c>
      <c r="AE1988">
        <v>0</v>
      </c>
      <c r="AF1988">
        <v>648</v>
      </c>
      <c r="AG1988">
        <v>15330</v>
      </c>
      <c r="AH1988">
        <v>3</v>
      </c>
      <c r="AI1988">
        <v>24679</v>
      </c>
      <c r="AJ1988">
        <v>32400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462</v>
      </c>
      <c r="AR1988">
        <v>4989600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32400</v>
      </c>
      <c r="BB1988">
        <v>0</v>
      </c>
      <c r="BC1988">
        <v>0</v>
      </c>
      <c r="BD1988">
        <v>8226</v>
      </c>
      <c r="BE1988">
        <v>8226</v>
      </c>
      <c r="BF1988">
        <v>10800</v>
      </c>
      <c r="BG1988" s="1">
        <v>44542</v>
      </c>
      <c r="BH1988" s="1">
        <v>44452</v>
      </c>
      <c r="BI1988" s="1">
        <v>44545.249606481484</v>
      </c>
      <c r="BJ1988" s="1">
        <v>44524.239363425928</v>
      </c>
    </row>
    <row r="1989" spans="1:62" x14ac:dyDescent="0.25">
      <c r="A1989">
        <v>11040</v>
      </c>
      <c r="B1989" t="s">
        <v>205</v>
      </c>
      <c r="C1989" t="s">
        <v>206</v>
      </c>
      <c r="D1989">
        <v>11282</v>
      </c>
      <c r="E1989">
        <v>82</v>
      </c>
      <c r="F1989" t="s">
        <v>86</v>
      </c>
      <c r="G1989" t="s">
        <v>107</v>
      </c>
      <c r="H1989" t="s">
        <v>108</v>
      </c>
      <c r="I1989">
        <v>1000000007365</v>
      </c>
      <c r="J1989">
        <v>283391</v>
      </c>
      <c r="K1989" t="s">
        <v>64</v>
      </c>
      <c r="L1989" t="s">
        <v>339</v>
      </c>
      <c r="M1989" t="s">
        <v>66</v>
      </c>
      <c r="N1989">
        <v>14</v>
      </c>
      <c r="O1989">
        <v>76309</v>
      </c>
      <c r="P1989">
        <v>84000</v>
      </c>
      <c r="Q1989">
        <v>6309</v>
      </c>
      <c r="R1989">
        <v>20</v>
      </c>
      <c r="S1989">
        <v>108109</v>
      </c>
      <c r="T1989">
        <v>120000</v>
      </c>
      <c r="U1989">
        <v>8109</v>
      </c>
      <c r="V1989">
        <v>11</v>
      </c>
      <c r="W1989">
        <v>59455</v>
      </c>
      <c r="X1989">
        <v>66000</v>
      </c>
      <c r="Y1989">
        <v>4455</v>
      </c>
      <c r="Z1989">
        <v>5</v>
      </c>
      <c r="AA1989">
        <v>27164</v>
      </c>
      <c r="AB1989">
        <v>30000</v>
      </c>
      <c r="AC1989">
        <v>0</v>
      </c>
      <c r="AD1989">
        <v>0</v>
      </c>
      <c r="AE1989">
        <v>0</v>
      </c>
      <c r="AF1989">
        <v>120</v>
      </c>
      <c r="AG1989">
        <v>2164</v>
      </c>
      <c r="AH1989">
        <v>13</v>
      </c>
      <c r="AI1989">
        <v>65000</v>
      </c>
      <c r="AJ1989">
        <v>78000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78000</v>
      </c>
      <c r="BB1989">
        <v>0</v>
      </c>
      <c r="BC1989">
        <v>0</v>
      </c>
      <c r="BD1989">
        <v>5000</v>
      </c>
      <c r="BE1989">
        <v>8182</v>
      </c>
      <c r="BF1989">
        <v>6000</v>
      </c>
      <c r="BG1989" s="1">
        <v>44542</v>
      </c>
      <c r="BH1989" s="1">
        <v>44441</v>
      </c>
      <c r="BI1989" s="1">
        <v>44545.249606481484</v>
      </c>
      <c r="BJ1989" s="1">
        <v>44524.239363425928</v>
      </c>
    </row>
    <row r="1990" spans="1:62" x14ac:dyDescent="0.25">
      <c r="A1990">
        <v>11040</v>
      </c>
      <c r="B1990" t="s">
        <v>205</v>
      </c>
      <c r="C1990" t="s">
        <v>206</v>
      </c>
      <c r="D1990">
        <v>11283</v>
      </c>
      <c r="E1990">
        <v>83</v>
      </c>
      <c r="F1990" t="s">
        <v>111</v>
      </c>
      <c r="G1990" t="s">
        <v>129</v>
      </c>
      <c r="H1990" t="s">
        <v>130</v>
      </c>
      <c r="I1990">
        <v>1000000010304</v>
      </c>
      <c r="J1990">
        <v>362995</v>
      </c>
      <c r="K1990" t="s">
        <v>64</v>
      </c>
      <c r="L1990" t="s">
        <v>165</v>
      </c>
      <c r="M1990" t="s">
        <v>66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30</v>
      </c>
      <c r="AX1990">
        <v>73650</v>
      </c>
      <c r="AY1990">
        <v>117000</v>
      </c>
      <c r="AZ1990">
        <v>0</v>
      </c>
      <c r="BA1990">
        <v>0</v>
      </c>
      <c r="BB1990">
        <v>0</v>
      </c>
      <c r="BC1990">
        <v>0</v>
      </c>
      <c r="BD1990">
        <v>2455</v>
      </c>
      <c r="BE1990">
        <v>2455</v>
      </c>
      <c r="BF1990">
        <v>3900</v>
      </c>
      <c r="BG1990" s="1">
        <v>44188</v>
      </c>
      <c r="BH1990" s="1">
        <v>43699</v>
      </c>
      <c r="BI1990" s="1">
        <v>44545.249606481484</v>
      </c>
      <c r="BJ1990" s="1">
        <v>44524.239363425928</v>
      </c>
    </row>
    <row r="1991" spans="1:62" x14ac:dyDescent="0.25">
      <c r="A1991">
        <v>11040</v>
      </c>
      <c r="B1991" t="s">
        <v>205</v>
      </c>
      <c r="C1991" t="s">
        <v>206</v>
      </c>
      <c r="D1991">
        <v>11282</v>
      </c>
      <c r="E1991">
        <v>82</v>
      </c>
      <c r="F1991" t="s">
        <v>86</v>
      </c>
      <c r="G1991" t="s">
        <v>107</v>
      </c>
      <c r="H1991" t="s">
        <v>108</v>
      </c>
      <c r="I1991">
        <v>1000000003144</v>
      </c>
      <c r="J1991">
        <v>120213</v>
      </c>
      <c r="K1991" t="s">
        <v>64</v>
      </c>
      <c r="L1991" t="s">
        <v>335</v>
      </c>
      <c r="M1991" t="s">
        <v>66</v>
      </c>
      <c r="N1991">
        <v>7</v>
      </c>
      <c r="O1991">
        <v>38182</v>
      </c>
      <c r="P1991">
        <v>42000</v>
      </c>
      <c r="Q1991">
        <v>3182</v>
      </c>
      <c r="R1991">
        <v>10</v>
      </c>
      <c r="S1991">
        <v>53945</v>
      </c>
      <c r="T1991">
        <v>60000</v>
      </c>
      <c r="U1991">
        <v>3945</v>
      </c>
      <c r="V1991">
        <v>11</v>
      </c>
      <c r="W1991">
        <v>59564</v>
      </c>
      <c r="X1991">
        <v>66000</v>
      </c>
      <c r="Y1991">
        <v>4564</v>
      </c>
      <c r="Z1991">
        <v>9</v>
      </c>
      <c r="AA1991">
        <v>48764</v>
      </c>
      <c r="AB1991">
        <v>54000</v>
      </c>
      <c r="AC1991">
        <v>0</v>
      </c>
      <c r="AD1991">
        <v>0</v>
      </c>
      <c r="AE1991">
        <v>0</v>
      </c>
      <c r="AF1991">
        <v>360</v>
      </c>
      <c r="AG1991">
        <v>3764</v>
      </c>
      <c r="AH1991">
        <v>23</v>
      </c>
      <c r="AI1991">
        <v>115000</v>
      </c>
      <c r="AJ1991">
        <v>138000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138000</v>
      </c>
      <c r="BB1991">
        <v>0</v>
      </c>
      <c r="BC1991">
        <v>0</v>
      </c>
      <c r="BD1991">
        <v>5000</v>
      </c>
      <c r="BE1991">
        <v>8636</v>
      </c>
      <c r="BF1991">
        <v>6000</v>
      </c>
      <c r="BG1991" s="1">
        <v>44542</v>
      </c>
      <c r="BH1991" s="1">
        <v>44441</v>
      </c>
      <c r="BI1991" s="1">
        <v>44545.249606481484</v>
      </c>
      <c r="BJ1991" s="1">
        <v>44524.239363425928</v>
      </c>
    </row>
    <row r="1992" spans="1:62" x14ac:dyDescent="0.25">
      <c r="A1992">
        <v>11040</v>
      </c>
      <c r="B1992" t="s">
        <v>205</v>
      </c>
      <c r="C1992" t="s">
        <v>206</v>
      </c>
      <c r="D1992">
        <v>11283</v>
      </c>
      <c r="E1992">
        <v>83</v>
      </c>
      <c r="F1992" t="s">
        <v>111</v>
      </c>
      <c r="G1992" t="s">
        <v>117</v>
      </c>
      <c r="H1992" t="s">
        <v>118</v>
      </c>
      <c r="I1992">
        <v>1000000010208</v>
      </c>
      <c r="J1992">
        <v>361453</v>
      </c>
      <c r="K1992" t="s">
        <v>64</v>
      </c>
      <c r="L1992" t="s">
        <v>119</v>
      </c>
      <c r="M1992" t="s">
        <v>66</v>
      </c>
      <c r="N1992">
        <v>37</v>
      </c>
      <c r="O1992">
        <v>255360</v>
      </c>
      <c r="P1992">
        <v>281200</v>
      </c>
      <c r="Q1992">
        <v>16965</v>
      </c>
      <c r="R1992">
        <v>61</v>
      </c>
      <c r="S1992">
        <v>420142</v>
      </c>
      <c r="T1992">
        <v>463600</v>
      </c>
      <c r="U1992">
        <v>27113</v>
      </c>
      <c r="V1992">
        <v>47</v>
      </c>
      <c r="W1992">
        <v>323484</v>
      </c>
      <c r="X1992">
        <v>357200</v>
      </c>
      <c r="Y1992">
        <v>19577</v>
      </c>
      <c r="Z1992">
        <v>32</v>
      </c>
      <c r="AA1992">
        <v>220055</v>
      </c>
      <c r="AB1992">
        <v>243200</v>
      </c>
      <c r="AC1992">
        <v>0</v>
      </c>
      <c r="AD1992">
        <v>0</v>
      </c>
      <c r="AE1992">
        <v>0</v>
      </c>
      <c r="AF1992">
        <v>1140</v>
      </c>
      <c r="AG1992">
        <v>12679</v>
      </c>
      <c r="AH1992">
        <v>133</v>
      </c>
      <c r="AI1992">
        <v>861905</v>
      </c>
      <c r="AJ1992">
        <v>1010800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1010800</v>
      </c>
      <c r="BA1992">
        <v>0</v>
      </c>
      <c r="BB1992">
        <v>0</v>
      </c>
      <c r="BC1992">
        <v>0</v>
      </c>
      <c r="BD1992">
        <v>6480</v>
      </c>
      <c r="BE1992">
        <v>6449</v>
      </c>
      <c r="BF1992">
        <v>7600</v>
      </c>
      <c r="BG1992" s="1">
        <v>44544</v>
      </c>
      <c r="BH1992" s="1">
        <v>44527</v>
      </c>
      <c r="BI1992" s="1">
        <v>44545.249606481484</v>
      </c>
      <c r="BJ1992" s="1">
        <v>44524.239363425928</v>
      </c>
    </row>
    <row r="1993" spans="1:62" x14ac:dyDescent="0.25">
      <c r="A1993">
        <v>11040</v>
      </c>
      <c r="B1993" t="s">
        <v>205</v>
      </c>
      <c r="C1993" t="s">
        <v>206</v>
      </c>
      <c r="D1993">
        <v>11283</v>
      </c>
      <c r="E1993">
        <v>83</v>
      </c>
      <c r="F1993" t="s">
        <v>111</v>
      </c>
      <c r="G1993" t="s">
        <v>112</v>
      </c>
      <c r="H1993" t="s">
        <v>113</v>
      </c>
      <c r="I1993">
        <v>1000000010905</v>
      </c>
      <c r="J1993">
        <v>370690</v>
      </c>
      <c r="K1993" t="s">
        <v>64</v>
      </c>
      <c r="L1993" t="s">
        <v>138</v>
      </c>
      <c r="M1993" t="s">
        <v>66</v>
      </c>
      <c r="N1993">
        <v>97</v>
      </c>
      <c r="O1993">
        <v>986153</v>
      </c>
      <c r="P1993">
        <v>1241600</v>
      </c>
      <c r="Q1993">
        <v>-268280</v>
      </c>
      <c r="R1993">
        <v>47</v>
      </c>
      <c r="S1993">
        <v>540033</v>
      </c>
      <c r="T1993">
        <v>601600</v>
      </c>
      <c r="U1993">
        <v>-88185</v>
      </c>
      <c r="V1993">
        <v>51</v>
      </c>
      <c r="W1993">
        <v>586785</v>
      </c>
      <c r="X1993">
        <v>652800</v>
      </c>
      <c r="Y1993">
        <v>76645</v>
      </c>
      <c r="Z1993">
        <v>18</v>
      </c>
      <c r="AA1993">
        <v>205149</v>
      </c>
      <c r="AB1993">
        <v>230400</v>
      </c>
      <c r="AC1993">
        <v>0</v>
      </c>
      <c r="AD1993">
        <v>0</v>
      </c>
      <c r="AE1993">
        <v>0</v>
      </c>
      <c r="AF1993">
        <v>4736</v>
      </c>
      <c r="AG1993">
        <v>29078</v>
      </c>
      <c r="AH1993">
        <v>100</v>
      </c>
      <c r="AI1993">
        <v>978172</v>
      </c>
      <c r="AJ1993">
        <v>1280000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111</v>
      </c>
      <c r="AR1993">
        <v>1420800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1280000</v>
      </c>
      <c r="BA1993">
        <v>0</v>
      </c>
      <c r="BB1993">
        <v>0</v>
      </c>
      <c r="BC1993">
        <v>0</v>
      </c>
      <c r="BD1993">
        <v>9782</v>
      </c>
      <c r="BE1993">
        <v>9712</v>
      </c>
      <c r="BF1993">
        <v>12800</v>
      </c>
      <c r="BG1993" s="1">
        <v>44544</v>
      </c>
      <c r="BH1993" s="1">
        <v>44492</v>
      </c>
      <c r="BI1993" s="1">
        <v>44545.249606481484</v>
      </c>
      <c r="BJ1993" s="1">
        <v>44524.239363425928</v>
      </c>
    </row>
    <row r="1994" spans="1:62" x14ac:dyDescent="0.25">
      <c r="A1994">
        <v>11040</v>
      </c>
      <c r="B1994" t="s">
        <v>205</v>
      </c>
      <c r="C1994" t="s">
        <v>206</v>
      </c>
      <c r="D1994">
        <v>11281</v>
      </c>
      <c r="E1994">
        <v>81</v>
      </c>
      <c r="F1994" t="s">
        <v>61</v>
      </c>
      <c r="G1994" t="s">
        <v>336</v>
      </c>
      <c r="H1994" t="s">
        <v>69</v>
      </c>
      <c r="I1994">
        <v>1000000013549</v>
      </c>
      <c r="J1994">
        <v>387841</v>
      </c>
      <c r="K1994" t="s">
        <v>64</v>
      </c>
      <c r="L1994" t="s">
        <v>72</v>
      </c>
      <c r="M1994" t="s">
        <v>66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360</v>
      </c>
      <c r="AR1994">
        <v>360000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706</v>
      </c>
      <c r="BE1994">
        <v>706</v>
      </c>
      <c r="BF1994">
        <v>1000</v>
      </c>
      <c r="BG1994" s="1">
        <v>44351</v>
      </c>
      <c r="BH1994" s="1">
        <v>44265</v>
      </c>
      <c r="BI1994" s="1">
        <v>44545.249606481484</v>
      </c>
      <c r="BJ1994" s="1">
        <v>44524.239363425928</v>
      </c>
    </row>
    <row r="1995" spans="1:62" x14ac:dyDescent="0.25">
      <c r="A1995">
        <v>11040</v>
      </c>
      <c r="B1995" t="s">
        <v>205</v>
      </c>
      <c r="C1995" t="s">
        <v>206</v>
      </c>
      <c r="D1995">
        <v>11283</v>
      </c>
      <c r="E1995">
        <v>83</v>
      </c>
      <c r="F1995" t="s">
        <v>111</v>
      </c>
      <c r="G1995" t="s">
        <v>117</v>
      </c>
      <c r="H1995" t="s">
        <v>118</v>
      </c>
      <c r="I1995">
        <v>1000000006379</v>
      </c>
      <c r="J1995">
        <v>236916</v>
      </c>
      <c r="K1995" t="s">
        <v>64</v>
      </c>
      <c r="L1995" t="s">
        <v>120</v>
      </c>
      <c r="M1995" t="s">
        <v>66</v>
      </c>
      <c r="N1995">
        <v>11</v>
      </c>
      <c r="O1995">
        <v>79283</v>
      </c>
      <c r="P1995">
        <v>87450</v>
      </c>
      <c r="Q1995">
        <v>8409</v>
      </c>
      <c r="R1995">
        <v>15</v>
      </c>
      <c r="S1995">
        <v>108118</v>
      </c>
      <c r="T1995">
        <v>119250</v>
      </c>
      <c r="U1995">
        <v>11472</v>
      </c>
      <c r="V1995">
        <v>48</v>
      </c>
      <c r="W1995">
        <v>345242</v>
      </c>
      <c r="X1995">
        <v>381600</v>
      </c>
      <c r="Y1995">
        <v>35973</v>
      </c>
      <c r="Z1995">
        <v>23</v>
      </c>
      <c r="AA1995">
        <v>165646</v>
      </c>
      <c r="AB1995">
        <v>182850</v>
      </c>
      <c r="AC1995">
        <v>0</v>
      </c>
      <c r="AD1995">
        <v>0</v>
      </c>
      <c r="AE1995">
        <v>0</v>
      </c>
      <c r="AF1995">
        <v>639</v>
      </c>
      <c r="AG1995">
        <v>17455</v>
      </c>
      <c r="AH1995">
        <v>68</v>
      </c>
      <c r="AI1995">
        <v>438131</v>
      </c>
      <c r="AJ1995">
        <v>540600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540600</v>
      </c>
      <c r="BA1995">
        <v>0</v>
      </c>
      <c r="BB1995">
        <v>0</v>
      </c>
      <c r="BC1995">
        <v>0</v>
      </c>
      <c r="BD1995">
        <v>6443</v>
      </c>
      <c r="BE1995">
        <v>6443</v>
      </c>
      <c r="BF1995">
        <v>7950</v>
      </c>
      <c r="BG1995" s="1">
        <v>44543</v>
      </c>
      <c r="BH1995" s="1">
        <v>44513</v>
      </c>
      <c r="BI1995" s="1">
        <v>44545.249606481484</v>
      </c>
      <c r="BJ1995" s="1">
        <v>44524.239363425928</v>
      </c>
    </row>
    <row r="1996" spans="1:62" x14ac:dyDescent="0.25">
      <c r="A1996">
        <v>11040</v>
      </c>
      <c r="B1996" t="s">
        <v>205</v>
      </c>
      <c r="C1996" t="s">
        <v>206</v>
      </c>
      <c r="D1996">
        <v>11283</v>
      </c>
      <c r="E1996">
        <v>83</v>
      </c>
      <c r="F1996" t="s">
        <v>111</v>
      </c>
      <c r="G1996" t="s">
        <v>112</v>
      </c>
      <c r="H1996" t="s">
        <v>113</v>
      </c>
      <c r="I1996">
        <v>1000000102981</v>
      </c>
      <c r="J1996">
        <v>409218</v>
      </c>
      <c r="K1996" t="s">
        <v>64</v>
      </c>
      <c r="L1996" t="s">
        <v>144</v>
      </c>
      <c r="M1996" t="s">
        <v>66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</v>
      </c>
      <c r="W1996">
        <v>18643</v>
      </c>
      <c r="X1996">
        <v>20600</v>
      </c>
      <c r="Y1996">
        <v>3157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</v>
      </c>
      <c r="AI1996">
        <v>68336</v>
      </c>
      <c r="AJ1996">
        <v>103000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36</v>
      </c>
      <c r="AR1996">
        <v>370800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103000</v>
      </c>
      <c r="BA1996">
        <v>0</v>
      </c>
      <c r="BB1996">
        <v>0</v>
      </c>
      <c r="BC1996">
        <v>0</v>
      </c>
      <c r="BD1996">
        <v>6834</v>
      </c>
      <c r="BE1996">
        <v>6811</v>
      </c>
      <c r="BF1996">
        <v>10300</v>
      </c>
      <c r="BG1996" s="1">
        <v>44517</v>
      </c>
      <c r="BH1996" s="1">
        <v>44504</v>
      </c>
      <c r="BI1996" s="1">
        <v>44545.249606481484</v>
      </c>
      <c r="BJ1996" s="1">
        <v>44524.239363425928</v>
      </c>
    </row>
    <row r="1997" spans="1:62" x14ac:dyDescent="0.25">
      <c r="A1997">
        <v>11040</v>
      </c>
      <c r="B1997" t="s">
        <v>205</v>
      </c>
      <c r="C1997" t="s">
        <v>206</v>
      </c>
      <c r="D1997">
        <v>11283</v>
      </c>
      <c r="E1997">
        <v>83</v>
      </c>
      <c r="F1997" t="s">
        <v>111</v>
      </c>
      <c r="G1997" t="s">
        <v>112</v>
      </c>
      <c r="H1997" t="s">
        <v>113</v>
      </c>
      <c r="I1997">
        <v>1000000112836</v>
      </c>
      <c r="J1997">
        <v>412659</v>
      </c>
      <c r="K1997" t="s">
        <v>64</v>
      </c>
      <c r="L1997" t="s">
        <v>177</v>
      </c>
      <c r="M1997" t="s">
        <v>66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9</v>
      </c>
      <c r="AI1997">
        <v>116424</v>
      </c>
      <c r="AJ1997">
        <v>170100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170100</v>
      </c>
      <c r="BD1997">
        <v>12936</v>
      </c>
      <c r="BE1997">
        <v>12936</v>
      </c>
      <c r="BF1997">
        <v>18900</v>
      </c>
      <c r="BG1997" s="1">
        <v>44325</v>
      </c>
      <c r="BH1997" s="1">
        <v>44191</v>
      </c>
      <c r="BI1997" s="1">
        <v>44545.249606481484</v>
      </c>
      <c r="BJ1997" s="1">
        <v>44524.239363425928</v>
      </c>
    </row>
    <row r="1998" spans="1:62" x14ac:dyDescent="0.25">
      <c r="A1998">
        <v>11040</v>
      </c>
      <c r="B1998" t="s">
        <v>205</v>
      </c>
      <c r="C1998" t="s">
        <v>206</v>
      </c>
      <c r="D1998">
        <v>11282</v>
      </c>
      <c r="E1998">
        <v>82</v>
      </c>
      <c r="F1998" t="s">
        <v>86</v>
      </c>
      <c r="G1998" t="s">
        <v>107</v>
      </c>
      <c r="H1998" t="s">
        <v>108</v>
      </c>
      <c r="I1998">
        <v>1000000003143</v>
      </c>
      <c r="J1998">
        <v>120210</v>
      </c>
      <c r="K1998" t="s">
        <v>64</v>
      </c>
      <c r="L1998" t="s">
        <v>337</v>
      </c>
      <c r="M1998" t="s">
        <v>66</v>
      </c>
      <c r="N1998">
        <v>2</v>
      </c>
      <c r="O1998">
        <v>10855</v>
      </c>
      <c r="P1998">
        <v>12000</v>
      </c>
      <c r="Q1998">
        <v>855</v>
      </c>
      <c r="R1998">
        <v>9</v>
      </c>
      <c r="S1998">
        <v>48709</v>
      </c>
      <c r="T1998">
        <v>54000</v>
      </c>
      <c r="U1998">
        <v>3709</v>
      </c>
      <c r="V1998">
        <v>7</v>
      </c>
      <c r="W1998">
        <v>38073</v>
      </c>
      <c r="X1998">
        <v>42000</v>
      </c>
      <c r="Y1998">
        <v>3073</v>
      </c>
      <c r="Z1998">
        <v>5</v>
      </c>
      <c r="AA1998">
        <v>26945</v>
      </c>
      <c r="AB1998">
        <v>30000</v>
      </c>
      <c r="AC1998">
        <v>0</v>
      </c>
      <c r="AD1998">
        <v>0</v>
      </c>
      <c r="AE1998">
        <v>0</v>
      </c>
      <c r="AF1998">
        <v>360</v>
      </c>
      <c r="AG1998">
        <v>1945</v>
      </c>
      <c r="AH1998">
        <v>37</v>
      </c>
      <c r="AI1998">
        <v>185000</v>
      </c>
      <c r="AJ1998">
        <v>222000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222000</v>
      </c>
      <c r="BB1998">
        <v>0</v>
      </c>
      <c r="BC1998">
        <v>0</v>
      </c>
      <c r="BD1998">
        <v>5000</v>
      </c>
      <c r="BE1998">
        <v>8636</v>
      </c>
      <c r="BF1998">
        <v>6000</v>
      </c>
      <c r="BG1998" s="1">
        <v>44541</v>
      </c>
      <c r="BH1998" s="1">
        <v>44441</v>
      </c>
      <c r="BI1998" s="1">
        <v>44545.249606481484</v>
      </c>
      <c r="BJ1998" s="1">
        <v>44524.239363425928</v>
      </c>
    </row>
    <row r="1999" spans="1:62" x14ac:dyDescent="0.25">
      <c r="A1999">
        <v>11040</v>
      </c>
      <c r="B1999" t="s">
        <v>205</v>
      </c>
      <c r="C1999" t="s">
        <v>206</v>
      </c>
      <c r="D1999">
        <v>11283</v>
      </c>
      <c r="E1999">
        <v>83</v>
      </c>
      <c r="F1999" t="s">
        <v>111</v>
      </c>
      <c r="G1999" t="s">
        <v>129</v>
      </c>
      <c r="H1999" t="s">
        <v>130</v>
      </c>
      <c r="I1999">
        <v>1000000008705</v>
      </c>
      <c r="J1999">
        <v>332747</v>
      </c>
      <c r="K1999" t="s">
        <v>64</v>
      </c>
      <c r="L1999" t="s">
        <v>155</v>
      </c>
      <c r="M1999" t="s">
        <v>66</v>
      </c>
      <c r="N1999">
        <v>72</v>
      </c>
      <c r="O1999">
        <v>32727</v>
      </c>
      <c r="P1999">
        <v>36000</v>
      </c>
      <c r="Q1999">
        <v>14727</v>
      </c>
      <c r="R1999">
        <v>10</v>
      </c>
      <c r="S1999">
        <v>4545</v>
      </c>
      <c r="T1999">
        <v>5000</v>
      </c>
      <c r="U1999">
        <v>2045</v>
      </c>
      <c r="V1999">
        <v>20</v>
      </c>
      <c r="W1999">
        <v>9091</v>
      </c>
      <c r="X1999">
        <v>10000</v>
      </c>
      <c r="Y1999">
        <v>4091</v>
      </c>
      <c r="Z1999">
        <v>10</v>
      </c>
      <c r="AA1999">
        <v>4500</v>
      </c>
      <c r="AB1999">
        <v>5000</v>
      </c>
      <c r="AC1999">
        <v>0</v>
      </c>
      <c r="AD1999">
        <v>0</v>
      </c>
      <c r="AE1999">
        <v>0</v>
      </c>
      <c r="AF1999">
        <v>50</v>
      </c>
      <c r="AG1999">
        <v>2000</v>
      </c>
      <c r="AH1999">
        <v>190</v>
      </c>
      <c r="AI1999">
        <v>47500</v>
      </c>
      <c r="AJ1999">
        <v>95000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95000</v>
      </c>
      <c r="BD1999">
        <v>250</v>
      </c>
      <c r="BE1999">
        <v>250</v>
      </c>
      <c r="BF1999">
        <v>500</v>
      </c>
      <c r="BG1999" s="1">
        <v>44535</v>
      </c>
      <c r="BH1999" s="1">
        <v>44307</v>
      </c>
      <c r="BI1999" s="1">
        <v>44545.249606481484</v>
      </c>
      <c r="BJ1999" s="1">
        <v>44524.239363425928</v>
      </c>
    </row>
    <row r="2000" spans="1:62" x14ac:dyDescent="0.25">
      <c r="A2000">
        <v>11040</v>
      </c>
      <c r="B2000" t="s">
        <v>205</v>
      </c>
      <c r="C2000" t="s">
        <v>206</v>
      </c>
      <c r="D2000">
        <v>11281</v>
      </c>
      <c r="E2000">
        <v>81</v>
      </c>
      <c r="F2000" t="s">
        <v>61</v>
      </c>
      <c r="G2000" t="s">
        <v>336</v>
      </c>
      <c r="H2000" t="s">
        <v>69</v>
      </c>
      <c r="I2000">
        <v>1000000015630</v>
      </c>
      <c r="J2000">
        <v>391928</v>
      </c>
      <c r="K2000" t="s">
        <v>64</v>
      </c>
      <c r="L2000" t="s">
        <v>71</v>
      </c>
      <c r="M2000" t="s">
        <v>80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709</v>
      </c>
      <c r="BE2000">
        <v>703</v>
      </c>
      <c r="BF2000">
        <v>1200</v>
      </c>
      <c r="BG2000" s="1">
        <v>44038</v>
      </c>
      <c r="BH2000" s="1">
        <v>43887</v>
      </c>
      <c r="BI2000" s="1">
        <v>44545.249606481484</v>
      </c>
      <c r="BJ2000" s="1">
        <v>44524.239363425928</v>
      </c>
    </row>
    <row r="2001" spans="1:62" x14ac:dyDescent="0.25">
      <c r="A2001">
        <v>11040</v>
      </c>
      <c r="B2001" t="s">
        <v>205</v>
      </c>
      <c r="C2001" t="s">
        <v>206</v>
      </c>
      <c r="D2001">
        <v>11281</v>
      </c>
      <c r="E2001">
        <v>81</v>
      </c>
      <c r="F2001" t="s">
        <v>61</v>
      </c>
      <c r="G2001" t="s">
        <v>62</v>
      </c>
      <c r="H2001" t="s">
        <v>63</v>
      </c>
      <c r="I2001">
        <v>1000000076901</v>
      </c>
      <c r="J2001">
        <v>384736</v>
      </c>
      <c r="K2001" t="s">
        <v>64</v>
      </c>
      <c r="L2001" t="s">
        <v>445</v>
      </c>
      <c r="M2001" t="s">
        <v>66</v>
      </c>
      <c r="N2001">
        <v>12</v>
      </c>
      <c r="O2001">
        <v>115364</v>
      </c>
      <c r="P2001">
        <v>129600</v>
      </c>
      <c r="Q2001">
        <v>16648</v>
      </c>
      <c r="R2001">
        <v>20</v>
      </c>
      <c r="S2001">
        <v>193713</v>
      </c>
      <c r="T2001">
        <v>216000</v>
      </c>
      <c r="U2001">
        <v>29187</v>
      </c>
      <c r="V2001">
        <v>20</v>
      </c>
      <c r="W2001">
        <v>192240</v>
      </c>
      <c r="X2001">
        <v>216000</v>
      </c>
      <c r="Y2001">
        <v>27714</v>
      </c>
      <c r="Z2001">
        <v>10</v>
      </c>
      <c r="AA2001">
        <v>94942</v>
      </c>
      <c r="AB2001">
        <v>108000</v>
      </c>
      <c r="AC2001">
        <v>0</v>
      </c>
      <c r="AD2001">
        <v>0</v>
      </c>
      <c r="AE2001">
        <v>0</v>
      </c>
      <c r="AF2001">
        <v>3564</v>
      </c>
      <c r="AG2001">
        <v>12679</v>
      </c>
      <c r="AH2001">
        <v>124</v>
      </c>
      <c r="AI2001">
        <v>1020058</v>
      </c>
      <c r="AJ2001">
        <v>1339200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336</v>
      </c>
      <c r="AR2001">
        <v>3628800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1339200</v>
      </c>
      <c r="BD2001">
        <v>8226</v>
      </c>
      <c r="BE2001">
        <v>3703</v>
      </c>
      <c r="BF2001">
        <v>10800</v>
      </c>
      <c r="BG2001" s="1">
        <v>44542</v>
      </c>
      <c r="BH2001" s="1">
        <v>44377</v>
      </c>
      <c r="BI2001" s="1">
        <v>44545.249606481484</v>
      </c>
      <c r="BJ2001" s="1">
        <v>44524.239363425928</v>
      </c>
    </row>
    <row r="2002" spans="1:62" x14ac:dyDescent="0.25">
      <c r="A2002">
        <v>11040</v>
      </c>
      <c r="B2002" t="s">
        <v>205</v>
      </c>
      <c r="C2002" t="s">
        <v>206</v>
      </c>
      <c r="D2002">
        <v>11282</v>
      </c>
      <c r="E2002">
        <v>82</v>
      </c>
      <c r="F2002" t="s">
        <v>86</v>
      </c>
      <c r="G2002" t="s">
        <v>87</v>
      </c>
      <c r="H2002" t="s">
        <v>90</v>
      </c>
      <c r="I2002">
        <v>1000000003718</v>
      </c>
      <c r="J2002">
        <v>139603</v>
      </c>
      <c r="K2002" t="s">
        <v>64</v>
      </c>
      <c r="L2002" t="s">
        <v>104</v>
      </c>
      <c r="M2002" t="s">
        <v>66</v>
      </c>
      <c r="N2002">
        <v>1</v>
      </c>
      <c r="O2002">
        <v>2909</v>
      </c>
      <c r="P2002">
        <v>3200</v>
      </c>
      <c r="Q2002">
        <v>728</v>
      </c>
      <c r="R2002">
        <v>0</v>
      </c>
      <c r="S2002">
        <v>0</v>
      </c>
      <c r="T2002">
        <v>0</v>
      </c>
      <c r="U2002">
        <v>0</v>
      </c>
      <c r="V2002">
        <v>4</v>
      </c>
      <c r="W2002">
        <v>11578</v>
      </c>
      <c r="X2002">
        <v>12800</v>
      </c>
      <c r="Y2002">
        <v>2854</v>
      </c>
      <c r="Z2002">
        <v>3</v>
      </c>
      <c r="AA2002">
        <v>8727</v>
      </c>
      <c r="AB2002">
        <v>9600</v>
      </c>
      <c r="AC2002">
        <v>0</v>
      </c>
      <c r="AD2002">
        <v>0</v>
      </c>
      <c r="AE2002">
        <v>0</v>
      </c>
      <c r="AF2002">
        <v>0</v>
      </c>
      <c r="AG2002">
        <v>2184</v>
      </c>
      <c r="AH2002">
        <v>52</v>
      </c>
      <c r="AI2002">
        <v>113409</v>
      </c>
      <c r="AJ2002">
        <v>166400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60</v>
      </c>
      <c r="AR2002">
        <v>192000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166400</v>
      </c>
      <c r="BB2002">
        <v>0</v>
      </c>
      <c r="BC2002">
        <v>0</v>
      </c>
      <c r="BD2002">
        <v>2181</v>
      </c>
      <c r="BE2002">
        <v>2154</v>
      </c>
      <c r="BF2002">
        <v>3200</v>
      </c>
      <c r="BG2002" s="1">
        <v>44544</v>
      </c>
      <c r="BH2002" s="1">
        <v>44450</v>
      </c>
      <c r="BI2002" s="1">
        <v>44545.249606481484</v>
      </c>
      <c r="BJ2002" s="1">
        <v>44524.239363425928</v>
      </c>
    </row>
    <row r="2003" spans="1:62" x14ac:dyDescent="0.25">
      <c r="A2003">
        <v>11040</v>
      </c>
      <c r="B2003" t="s">
        <v>205</v>
      </c>
      <c r="C2003" t="s">
        <v>206</v>
      </c>
      <c r="D2003">
        <v>11281</v>
      </c>
      <c r="E2003">
        <v>81</v>
      </c>
      <c r="F2003" t="s">
        <v>61</v>
      </c>
      <c r="G2003" t="s">
        <v>336</v>
      </c>
      <c r="H2003" t="s">
        <v>69</v>
      </c>
      <c r="I2003">
        <v>1000000115539</v>
      </c>
      <c r="J2003">
        <v>414330</v>
      </c>
      <c r="K2003" t="s">
        <v>64</v>
      </c>
      <c r="L2003" t="s">
        <v>408</v>
      </c>
      <c r="M2003" t="s">
        <v>66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5400</v>
      </c>
      <c r="T2003">
        <v>6000</v>
      </c>
      <c r="U2003">
        <v>1079</v>
      </c>
      <c r="V2003">
        <v>72</v>
      </c>
      <c r="W2003">
        <v>32673</v>
      </c>
      <c r="X2003">
        <v>36000</v>
      </c>
      <c r="Y2003">
        <v>6749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288</v>
      </c>
      <c r="AI2003">
        <v>103694</v>
      </c>
      <c r="AJ2003">
        <v>144000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144000</v>
      </c>
      <c r="BA2003">
        <v>0</v>
      </c>
      <c r="BB2003">
        <v>0</v>
      </c>
      <c r="BC2003">
        <v>0</v>
      </c>
      <c r="BD2003">
        <v>360</v>
      </c>
      <c r="BE2003">
        <v>356</v>
      </c>
      <c r="BF2003">
        <v>500</v>
      </c>
      <c r="BG2003" s="1">
        <v>44518</v>
      </c>
      <c r="BH2003" s="1">
        <v>44490</v>
      </c>
      <c r="BI2003" s="1">
        <v>44545.249606481484</v>
      </c>
      <c r="BJ2003" s="1">
        <v>44524.239363425928</v>
      </c>
    </row>
    <row r="2004" spans="1:62" x14ac:dyDescent="0.25">
      <c r="A2004">
        <v>11040</v>
      </c>
      <c r="B2004" t="s">
        <v>205</v>
      </c>
      <c r="C2004" t="s">
        <v>206</v>
      </c>
      <c r="D2004">
        <v>11283</v>
      </c>
      <c r="E2004">
        <v>83</v>
      </c>
      <c r="F2004" t="s">
        <v>111</v>
      </c>
      <c r="G2004" t="s">
        <v>129</v>
      </c>
      <c r="H2004" t="s">
        <v>130</v>
      </c>
      <c r="I2004">
        <v>1000000013368</v>
      </c>
      <c r="J2004">
        <v>387407</v>
      </c>
      <c r="K2004" t="s">
        <v>64</v>
      </c>
      <c r="L2004" t="s">
        <v>131</v>
      </c>
      <c r="M2004" t="s">
        <v>66</v>
      </c>
      <c r="N2004">
        <v>4</v>
      </c>
      <c r="O2004">
        <v>13091</v>
      </c>
      <c r="P2004">
        <v>14400</v>
      </c>
      <c r="Q2004">
        <v>3273</v>
      </c>
      <c r="R2004">
        <v>3</v>
      </c>
      <c r="S2004">
        <v>9753</v>
      </c>
      <c r="T2004">
        <v>10800</v>
      </c>
      <c r="U2004">
        <v>2389</v>
      </c>
      <c r="V2004">
        <v>3</v>
      </c>
      <c r="W2004">
        <v>9753</v>
      </c>
      <c r="X2004">
        <v>10800</v>
      </c>
      <c r="Y2004">
        <v>2389</v>
      </c>
      <c r="Z2004">
        <v>3</v>
      </c>
      <c r="AA2004">
        <v>9753</v>
      </c>
      <c r="AB2004">
        <v>10800</v>
      </c>
      <c r="AC2004">
        <v>0</v>
      </c>
      <c r="AD2004">
        <v>0</v>
      </c>
      <c r="AE2004">
        <v>0</v>
      </c>
      <c r="AF2004">
        <v>72</v>
      </c>
      <c r="AG2004">
        <v>2389</v>
      </c>
      <c r="AH2004">
        <v>2</v>
      </c>
      <c r="AI2004">
        <v>4909</v>
      </c>
      <c r="AJ2004">
        <v>7200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30</v>
      </c>
      <c r="AX2004">
        <v>73650</v>
      </c>
      <c r="AY2004">
        <v>108000</v>
      </c>
      <c r="AZ2004">
        <v>0</v>
      </c>
      <c r="BA2004">
        <v>0</v>
      </c>
      <c r="BB2004">
        <v>0</v>
      </c>
      <c r="BC2004">
        <v>7200</v>
      </c>
      <c r="BD2004">
        <v>2455</v>
      </c>
      <c r="BE2004">
        <v>2455</v>
      </c>
      <c r="BF2004">
        <v>3600</v>
      </c>
      <c r="BG2004" s="1">
        <v>44540</v>
      </c>
      <c r="BH2004" s="1">
        <v>44305</v>
      </c>
      <c r="BI2004" s="1">
        <v>44545.249606481484</v>
      </c>
      <c r="BJ2004" s="1">
        <v>44524.239363425928</v>
      </c>
    </row>
    <row r="2005" spans="1:62" x14ac:dyDescent="0.25">
      <c r="A2005">
        <v>11040</v>
      </c>
      <c r="B2005" t="s">
        <v>205</v>
      </c>
      <c r="C2005" t="s">
        <v>206</v>
      </c>
      <c r="D2005">
        <v>11283</v>
      </c>
      <c r="E2005">
        <v>83</v>
      </c>
      <c r="F2005" t="s">
        <v>111</v>
      </c>
      <c r="G2005" t="s">
        <v>129</v>
      </c>
      <c r="H2005" t="s">
        <v>130</v>
      </c>
      <c r="I2005">
        <v>1000000005859</v>
      </c>
      <c r="J2005">
        <v>216789</v>
      </c>
      <c r="K2005" t="s">
        <v>64</v>
      </c>
      <c r="L2005" t="s">
        <v>134</v>
      </c>
      <c r="M2005" t="s">
        <v>66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30</v>
      </c>
      <c r="AX2005">
        <v>73650</v>
      </c>
      <c r="AY2005">
        <v>117000</v>
      </c>
      <c r="AZ2005">
        <v>0</v>
      </c>
      <c r="BA2005">
        <v>0</v>
      </c>
      <c r="BB2005">
        <v>0</v>
      </c>
      <c r="BC2005">
        <v>0</v>
      </c>
      <c r="BD2005">
        <v>2455</v>
      </c>
      <c r="BE2005">
        <v>2455</v>
      </c>
      <c r="BF2005">
        <v>3900</v>
      </c>
      <c r="BG2005" s="1">
        <v>44360</v>
      </c>
      <c r="BH2005" s="1">
        <v>43854</v>
      </c>
      <c r="BI2005" s="1">
        <v>44545.249606481484</v>
      </c>
      <c r="BJ2005" s="1">
        <v>44524.239363425928</v>
      </c>
    </row>
    <row r="2006" spans="1:62" x14ac:dyDescent="0.25">
      <c r="A2006">
        <v>11040</v>
      </c>
      <c r="B2006" t="s">
        <v>205</v>
      </c>
      <c r="C2006" t="s">
        <v>206</v>
      </c>
      <c r="D2006">
        <v>11282</v>
      </c>
      <c r="E2006">
        <v>82</v>
      </c>
      <c r="F2006" t="s">
        <v>86</v>
      </c>
      <c r="G2006" t="s">
        <v>94</v>
      </c>
      <c r="H2006" t="s">
        <v>95</v>
      </c>
      <c r="I2006">
        <v>1000000001865</v>
      </c>
      <c r="J2006">
        <v>101920</v>
      </c>
      <c r="K2006" t="s">
        <v>64</v>
      </c>
      <c r="L2006" t="s">
        <v>98</v>
      </c>
      <c r="M2006" t="s">
        <v>66</v>
      </c>
      <c r="N2006">
        <v>3</v>
      </c>
      <c r="O2006">
        <v>3522</v>
      </c>
      <c r="P2006">
        <v>3900</v>
      </c>
      <c r="Q2006">
        <v>1061</v>
      </c>
      <c r="R2006">
        <v>26</v>
      </c>
      <c r="S2006">
        <v>30444</v>
      </c>
      <c r="T2006">
        <v>33800</v>
      </c>
      <c r="U2006">
        <v>9116</v>
      </c>
      <c r="V2006">
        <v>26</v>
      </c>
      <c r="W2006">
        <v>30467</v>
      </c>
      <c r="X2006">
        <v>33800</v>
      </c>
      <c r="Y2006">
        <v>9139</v>
      </c>
      <c r="Z2006">
        <v>7</v>
      </c>
      <c r="AA2006">
        <v>8249</v>
      </c>
      <c r="AB2006">
        <v>9100</v>
      </c>
      <c r="AC2006">
        <v>0</v>
      </c>
      <c r="AD2006">
        <v>0</v>
      </c>
      <c r="AE2006">
        <v>0</v>
      </c>
      <c r="AF2006">
        <v>26</v>
      </c>
      <c r="AG2006">
        <v>2507</v>
      </c>
      <c r="AH2006">
        <v>59</v>
      </c>
      <c r="AI2006">
        <v>48398</v>
      </c>
      <c r="AJ2006">
        <v>76700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60</v>
      </c>
      <c r="AR2006">
        <v>78000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76700</v>
      </c>
      <c r="BA2006">
        <v>0</v>
      </c>
      <c r="BB2006">
        <v>0</v>
      </c>
      <c r="BC2006">
        <v>0</v>
      </c>
      <c r="BD2006">
        <v>820</v>
      </c>
      <c r="BE2006">
        <v>820</v>
      </c>
      <c r="BF2006">
        <v>1300</v>
      </c>
      <c r="BG2006" s="1">
        <v>44543</v>
      </c>
      <c r="BH2006" s="1">
        <v>44538</v>
      </c>
      <c r="BI2006" s="1">
        <v>44545.249606481484</v>
      </c>
      <c r="BJ2006" s="1">
        <v>44524.239363425928</v>
      </c>
    </row>
    <row r="2007" spans="1:62" x14ac:dyDescent="0.25">
      <c r="A2007">
        <v>11040</v>
      </c>
      <c r="B2007" t="s">
        <v>205</v>
      </c>
      <c r="C2007" t="s">
        <v>206</v>
      </c>
      <c r="D2007">
        <v>11283</v>
      </c>
      <c r="E2007">
        <v>83</v>
      </c>
      <c r="F2007" t="s">
        <v>111</v>
      </c>
      <c r="G2007" t="s">
        <v>129</v>
      </c>
      <c r="H2007" t="s">
        <v>130</v>
      </c>
      <c r="I2007">
        <v>1000000008706</v>
      </c>
      <c r="J2007">
        <v>332748</v>
      </c>
      <c r="K2007" t="s">
        <v>64</v>
      </c>
      <c r="L2007" t="s">
        <v>153</v>
      </c>
      <c r="M2007" t="s">
        <v>66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24</v>
      </c>
      <c r="W2007">
        <v>10682</v>
      </c>
      <c r="X2007">
        <v>12000</v>
      </c>
      <c r="Y2007">
        <v>4682</v>
      </c>
      <c r="Z2007">
        <v>10</v>
      </c>
      <c r="AA2007">
        <v>4545</v>
      </c>
      <c r="AB2007">
        <v>5000</v>
      </c>
      <c r="AC2007">
        <v>0</v>
      </c>
      <c r="AD2007">
        <v>0</v>
      </c>
      <c r="AE2007">
        <v>0</v>
      </c>
      <c r="AF2007">
        <v>0</v>
      </c>
      <c r="AG2007">
        <v>2045</v>
      </c>
      <c r="AH2007">
        <v>300</v>
      </c>
      <c r="AI2007">
        <v>75000</v>
      </c>
      <c r="AJ2007">
        <v>150000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150000</v>
      </c>
      <c r="BD2007">
        <v>250</v>
      </c>
      <c r="BE2007">
        <v>250</v>
      </c>
      <c r="BF2007">
        <v>500</v>
      </c>
      <c r="BG2007" s="1">
        <v>44543</v>
      </c>
      <c r="BH2007" s="1">
        <v>44307</v>
      </c>
      <c r="BI2007" s="1">
        <v>44545.249606481484</v>
      </c>
      <c r="BJ2007" s="1">
        <v>44524.239363425928</v>
      </c>
    </row>
    <row r="2008" spans="1:62" x14ac:dyDescent="0.25">
      <c r="A2008">
        <v>11040</v>
      </c>
      <c r="B2008" t="s">
        <v>205</v>
      </c>
      <c r="C2008" t="s">
        <v>206</v>
      </c>
      <c r="D2008">
        <v>11282</v>
      </c>
      <c r="E2008">
        <v>82</v>
      </c>
      <c r="F2008" t="s">
        <v>86</v>
      </c>
      <c r="G2008" t="s">
        <v>94</v>
      </c>
      <c r="H2008" t="s">
        <v>95</v>
      </c>
      <c r="I2008">
        <v>1000000001826</v>
      </c>
      <c r="J2008">
        <v>101782</v>
      </c>
      <c r="K2008" t="s">
        <v>64</v>
      </c>
      <c r="L2008" t="s">
        <v>103</v>
      </c>
      <c r="M2008" t="s">
        <v>66</v>
      </c>
      <c r="N2008">
        <v>13</v>
      </c>
      <c r="O2008">
        <v>75932</v>
      </c>
      <c r="P2008">
        <v>84500</v>
      </c>
      <c r="Q2008">
        <v>19278</v>
      </c>
      <c r="R2008">
        <v>37</v>
      </c>
      <c r="S2008">
        <v>217750</v>
      </c>
      <c r="T2008">
        <v>240500</v>
      </c>
      <c r="U2008">
        <v>56506</v>
      </c>
      <c r="V2008">
        <v>16</v>
      </c>
      <c r="W2008">
        <v>93600</v>
      </c>
      <c r="X2008">
        <v>104000</v>
      </c>
      <c r="Y2008">
        <v>23873</v>
      </c>
      <c r="Z2008">
        <v>2</v>
      </c>
      <c r="AA2008">
        <v>11700</v>
      </c>
      <c r="AB2008">
        <v>13000</v>
      </c>
      <c r="AC2008">
        <v>0</v>
      </c>
      <c r="AD2008">
        <v>0</v>
      </c>
      <c r="AE2008">
        <v>0</v>
      </c>
      <c r="AF2008">
        <v>130</v>
      </c>
      <c r="AG2008">
        <v>2984</v>
      </c>
      <c r="AH2008">
        <v>1</v>
      </c>
      <c r="AI2008">
        <v>4358</v>
      </c>
      <c r="AJ2008">
        <v>6500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40</v>
      </c>
      <c r="AR2008">
        <v>260000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6500</v>
      </c>
      <c r="BB2008">
        <v>0</v>
      </c>
      <c r="BC2008">
        <v>0</v>
      </c>
      <c r="BD2008">
        <v>4358</v>
      </c>
      <c r="BE2008">
        <v>4394</v>
      </c>
      <c r="BF2008">
        <v>6500</v>
      </c>
      <c r="BG2008" s="1">
        <v>44535</v>
      </c>
      <c r="BH2008" s="1">
        <v>44446</v>
      </c>
      <c r="BI2008" s="1">
        <v>44545.249606481484</v>
      </c>
      <c r="BJ2008" s="1">
        <v>44524.239363425928</v>
      </c>
    </row>
    <row r="2009" spans="1:62" x14ac:dyDescent="0.25">
      <c r="A2009">
        <v>11040</v>
      </c>
      <c r="B2009" t="s">
        <v>205</v>
      </c>
      <c r="C2009" t="s">
        <v>206</v>
      </c>
      <c r="D2009">
        <v>11283</v>
      </c>
      <c r="E2009">
        <v>83</v>
      </c>
      <c r="F2009" t="s">
        <v>111</v>
      </c>
      <c r="G2009" t="s">
        <v>129</v>
      </c>
      <c r="H2009" t="s">
        <v>130</v>
      </c>
      <c r="I2009">
        <v>1000000005860</v>
      </c>
      <c r="J2009">
        <v>216791</v>
      </c>
      <c r="K2009" t="s">
        <v>64</v>
      </c>
      <c r="L2009" t="s">
        <v>135</v>
      </c>
      <c r="M2009" t="s">
        <v>66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</v>
      </c>
      <c r="AI2009">
        <v>7364</v>
      </c>
      <c r="AJ2009">
        <v>11700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30</v>
      </c>
      <c r="AX2009">
        <v>73650</v>
      </c>
      <c r="AY2009">
        <v>117000</v>
      </c>
      <c r="AZ2009">
        <v>0</v>
      </c>
      <c r="BA2009">
        <v>0</v>
      </c>
      <c r="BB2009">
        <v>0</v>
      </c>
      <c r="BC2009">
        <v>11700</v>
      </c>
      <c r="BD2009">
        <v>2455</v>
      </c>
      <c r="BE2009">
        <v>2455</v>
      </c>
      <c r="BF2009">
        <v>3900</v>
      </c>
      <c r="BG2009" s="1">
        <v>44314</v>
      </c>
      <c r="BH2009" s="1">
        <v>43822</v>
      </c>
      <c r="BI2009" s="1">
        <v>44545.249606481484</v>
      </c>
      <c r="BJ2009" s="1">
        <v>44524.239363425928</v>
      </c>
    </row>
    <row r="2010" spans="1:62" x14ac:dyDescent="0.25">
      <c r="A2010">
        <v>11040</v>
      </c>
      <c r="B2010" t="s">
        <v>205</v>
      </c>
      <c r="C2010" t="s">
        <v>206</v>
      </c>
      <c r="D2010">
        <v>11281</v>
      </c>
      <c r="E2010">
        <v>81</v>
      </c>
      <c r="F2010" t="s">
        <v>61</v>
      </c>
      <c r="G2010" t="s">
        <v>336</v>
      </c>
      <c r="H2010" t="s">
        <v>69</v>
      </c>
      <c r="I2010">
        <v>1000000009644</v>
      </c>
      <c r="J2010">
        <v>352705</v>
      </c>
      <c r="K2010" t="s">
        <v>64</v>
      </c>
      <c r="L2010" t="s">
        <v>149</v>
      </c>
      <c r="M2010" t="s">
        <v>66</v>
      </c>
      <c r="N2010">
        <v>60</v>
      </c>
      <c r="O2010">
        <v>27273</v>
      </c>
      <c r="P2010">
        <v>30000</v>
      </c>
      <c r="Q2010">
        <v>4909</v>
      </c>
      <c r="R2010">
        <v>48</v>
      </c>
      <c r="S2010">
        <v>21605</v>
      </c>
      <c r="T2010">
        <v>24000</v>
      </c>
      <c r="U2010">
        <v>5351</v>
      </c>
      <c r="V2010">
        <v>168</v>
      </c>
      <c r="W2010">
        <v>75982</v>
      </c>
      <c r="X2010">
        <v>84000</v>
      </c>
      <c r="Y2010">
        <v>21000</v>
      </c>
      <c r="Z2010">
        <v>1</v>
      </c>
      <c r="AA2010">
        <v>455</v>
      </c>
      <c r="AB2010">
        <v>500</v>
      </c>
      <c r="AC2010">
        <v>0</v>
      </c>
      <c r="AD2010">
        <v>0</v>
      </c>
      <c r="AE2010">
        <v>0</v>
      </c>
      <c r="AF2010">
        <v>0</v>
      </c>
      <c r="AG2010">
        <v>127</v>
      </c>
      <c r="AH2010">
        <v>95</v>
      </c>
      <c r="AI2010">
        <v>31091</v>
      </c>
      <c r="AJ2010">
        <v>47500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47500</v>
      </c>
      <c r="BA2010">
        <v>0</v>
      </c>
      <c r="BB2010">
        <v>0</v>
      </c>
      <c r="BC2010">
        <v>0</v>
      </c>
      <c r="BD2010">
        <v>327</v>
      </c>
      <c r="BE2010">
        <v>327</v>
      </c>
      <c r="BF2010">
        <v>500</v>
      </c>
      <c r="BG2010" s="1">
        <v>44535</v>
      </c>
      <c r="BH2010" s="1">
        <v>44491</v>
      </c>
      <c r="BI2010" s="1">
        <v>44545.249606481484</v>
      </c>
      <c r="BJ2010" s="1">
        <v>44524.239363425928</v>
      </c>
    </row>
    <row r="2011" spans="1:62" x14ac:dyDescent="0.25">
      <c r="A2011">
        <v>11040</v>
      </c>
      <c r="B2011" t="s">
        <v>205</v>
      </c>
      <c r="C2011" t="s">
        <v>206</v>
      </c>
      <c r="D2011">
        <v>11282</v>
      </c>
      <c r="E2011">
        <v>82</v>
      </c>
      <c r="F2011" t="s">
        <v>86</v>
      </c>
      <c r="G2011" t="s">
        <v>87</v>
      </c>
      <c r="H2011" t="s">
        <v>88</v>
      </c>
      <c r="I2011">
        <v>1000000010553</v>
      </c>
      <c r="J2011">
        <v>366492</v>
      </c>
      <c r="K2011" t="s">
        <v>64</v>
      </c>
      <c r="L2011" t="s">
        <v>89</v>
      </c>
      <c r="M2011" t="s">
        <v>66</v>
      </c>
      <c r="N2011">
        <v>9</v>
      </c>
      <c r="O2011">
        <v>112909</v>
      </c>
      <c r="P2011">
        <v>124200</v>
      </c>
      <c r="Q2011">
        <v>17393</v>
      </c>
      <c r="R2011">
        <v>5</v>
      </c>
      <c r="S2011">
        <v>62476</v>
      </c>
      <c r="T2011">
        <v>69000</v>
      </c>
      <c r="U2011">
        <v>9412</v>
      </c>
      <c r="V2011">
        <v>7</v>
      </c>
      <c r="W2011">
        <v>86564</v>
      </c>
      <c r="X2011">
        <v>96600</v>
      </c>
      <c r="Y2011">
        <v>12258</v>
      </c>
      <c r="Z2011">
        <v>4</v>
      </c>
      <c r="AA2011">
        <v>49304</v>
      </c>
      <c r="AB2011">
        <v>55200</v>
      </c>
      <c r="AC2011">
        <v>0</v>
      </c>
      <c r="AD2011">
        <v>0</v>
      </c>
      <c r="AE2011">
        <v>0</v>
      </c>
      <c r="AF2011">
        <v>966</v>
      </c>
      <c r="AG2011">
        <v>6840</v>
      </c>
      <c r="AH2011">
        <v>71</v>
      </c>
      <c r="AI2011">
        <v>753726</v>
      </c>
      <c r="AJ2011">
        <v>979800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979800</v>
      </c>
      <c r="BA2011">
        <v>0</v>
      </c>
      <c r="BB2011">
        <v>0</v>
      </c>
      <c r="BC2011">
        <v>0</v>
      </c>
      <c r="BD2011">
        <v>10616</v>
      </c>
      <c r="BE2011">
        <v>10607</v>
      </c>
      <c r="BF2011">
        <v>13800</v>
      </c>
      <c r="BG2011" s="1">
        <v>44539</v>
      </c>
      <c r="BH2011" s="1">
        <v>44506</v>
      </c>
      <c r="BI2011" s="1">
        <v>44545.249606481484</v>
      </c>
      <c r="BJ2011" s="1">
        <v>44524.239363425928</v>
      </c>
    </row>
    <row r="2012" spans="1:62" x14ac:dyDescent="0.25">
      <c r="A2012">
        <v>11040</v>
      </c>
      <c r="B2012" t="s">
        <v>205</v>
      </c>
      <c r="C2012" t="s">
        <v>206</v>
      </c>
      <c r="D2012">
        <v>11283</v>
      </c>
      <c r="E2012">
        <v>83</v>
      </c>
      <c r="F2012" t="s">
        <v>111</v>
      </c>
      <c r="G2012" t="s">
        <v>129</v>
      </c>
      <c r="H2012" t="s">
        <v>130</v>
      </c>
      <c r="I2012">
        <v>1000000004022</v>
      </c>
      <c r="J2012">
        <v>144942</v>
      </c>
      <c r="K2012" t="s">
        <v>64</v>
      </c>
      <c r="L2012" t="s">
        <v>136</v>
      </c>
      <c r="M2012" t="s">
        <v>66</v>
      </c>
      <c r="N2012">
        <v>6</v>
      </c>
      <c r="O2012">
        <v>21237</v>
      </c>
      <c r="P2012">
        <v>23400</v>
      </c>
      <c r="Q2012">
        <v>6510</v>
      </c>
      <c r="R2012">
        <v>3</v>
      </c>
      <c r="S2012">
        <v>10565</v>
      </c>
      <c r="T2012">
        <v>11700</v>
      </c>
      <c r="U2012">
        <v>3202</v>
      </c>
      <c r="V2012">
        <v>3</v>
      </c>
      <c r="W2012">
        <v>10565</v>
      </c>
      <c r="X2012">
        <v>11700</v>
      </c>
      <c r="Y2012">
        <v>3202</v>
      </c>
      <c r="Z2012">
        <v>1</v>
      </c>
      <c r="AA2012">
        <v>3510</v>
      </c>
      <c r="AB2012">
        <v>3900</v>
      </c>
      <c r="AC2012">
        <v>0</v>
      </c>
      <c r="AD2012">
        <v>0</v>
      </c>
      <c r="AE2012">
        <v>0</v>
      </c>
      <c r="AF2012">
        <v>39</v>
      </c>
      <c r="AG2012">
        <v>1055</v>
      </c>
      <c r="AH2012">
        <v>1</v>
      </c>
      <c r="AI2012">
        <v>2455</v>
      </c>
      <c r="AJ2012">
        <v>3900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30</v>
      </c>
      <c r="AX2012">
        <v>73650</v>
      </c>
      <c r="AY2012">
        <v>117000</v>
      </c>
      <c r="AZ2012">
        <v>0</v>
      </c>
      <c r="BA2012">
        <v>0</v>
      </c>
      <c r="BB2012">
        <v>0</v>
      </c>
      <c r="BC2012">
        <v>3900</v>
      </c>
      <c r="BD2012">
        <v>2455</v>
      </c>
      <c r="BE2012">
        <v>2455</v>
      </c>
      <c r="BF2012">
        <v>3900</v>
      </c>
      <c r="BG2012" s="1">
        <v>44540</v>
      </c>
      <c r="BH2012" s="1">
        <v>44307</v>
      </c>
      <c r="BI2012" s="1">
        <v>44545.249606481484</v>
      </c>
      <c r="BJ2012" s="1">
        <v>44524.239363425928</v>
      </c>
    </row>
    <row r="2013" spans="1:62" x14ac:dyDescent="0.25">
      <c r="A2013">
        <v>11040</v>
      </c>
      <c r="B2013" t="s">
        <v>205</v>
      </c>
      <c r="C2013" t="s">
        <v>206</v>
      </c>
      <c r="D2013">
        <v>11282</v>
      </c>
      <c r="E2013">
        <v>82</v>
      </c>
      <c r="F2013" t="s">
        <v>86</v>
      </c>
      <c r="G2013" t="s">
        <v>87</v>
      </c>
      <c r="H2013" t="s">
        <v>90</v>
      </c>
      <c r="I2013">
        <v>1000000018059</v>
      </c>
      <c r="J2013">
        <v>396601</v>
      </c>
      <c r="K2013" t="s">
        <v>64</v>
      </c>
      <c r="L2013" t="s">
        <v>109</v>
      </c>
      <c r="M2013" t="s">
        <v>66</v>
      </c>
      <c r="N2013">
        <v>7</v>
      </c>
      <c r="O2013">
        <v>19727</v>
      </c>
      <c r="P2013">
        <v>21700</v>
      </c>
      <c r="Q2013">
        <v>3017</v>
      </c>
      <c r="R2013">
        <v>8</v>
      </c>
      <c r="S2013">
        <v>22348</v>
      </c>
      <c r="T2013">
        <v>24800</v>
      </c>
      <c r="U2013">
        <v>3251</v>
      </c>
      <c r="V2013">
        <v>8</v>
      </c>
      <c r="W2013">
        <v>22489</v>
      </c>
      <c r="X2013">
        <v>24800</v>
      </c>
      <c r="Y2013">
        <v>3392</v>
      </c>
      <c r="Z2013">
        <v>5</v>
      </c>
      <c r="AA2013">
        <v>14006</v>
      </c>
      <c r="AB2013">
        <v>15500</v>
      </c>
      <c r="AC2013">
        <v>0</v>
      </c>
      <c r="AD2013">
        <v>0</v>
      </c>
      <c r="AE2013">
        <v>0</v>
      </c>
      <c r="AF2013">
        <v>93</v>
      </c>
      <c r="AG2013">
        <v>2071</v>
      </c>
      <c r="AH2013">
        <v>90</v>
      </c>
      <c r="AI2013">
        <v>214845</v>
      </c>
      <c r="AJ2013">
        <v>279000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279000</v>
      </c>
      <c r="BD2013">
        <v>2387</v>
      </c>
      <c r="BE2013">
        <v>2387</v>
      </c>
      <c r="BF2013">
        <v>3100</v>
      </c>
      <c r="BG2013" s="1">
        <v>44534</v>
      </c>
      <c r="BH2013" s="1">
        <v>44392</v>
      </c>
      <c r="BI2013" s="1">
        <v>44545.249606481484</v>
      </c>
      <c r="BJ2013" s="1">
        <v>44524.239363425928</v>
      </c>
    </row>
    <row r="2014" spans="1:62" x14ac:dyDescent="0.25">
      <c r="A2014">
        <v>11040</v>
      </c>
      <c r="B2014" t="s">
        <v>205</v>
      </c>
      <c r="C2014" t="s">
        <v>206</v>
      </c>
      <c r="D2014">
        <v>11281</v>
      </c>
      <c r="E2014">
        <v>81</v>
      </c>
      <c r="F2014" t="s">
        <v>61</v>
      </c>
      <c r="G2014" t="s">
        <v>336</v>
      </c>
      <c r="H2014" t="s">
        <v>82</v>
      </c>
      <c r="I2014">
        <v>1000000106219</v>
      </c>
      <c r="J2014">
        <v>410199</v>
      </c>
      <c r="K2014" t="s">
        <v>64</v>
      </c>
      <c r="L2014" t="s">
        <v>146</v>
      </c>
      <c r="M2014" t="s">
        <v>66</v>
      </c>
      <c r="N2014">
        <v>30</v>
      </c>
      <c r="O2014">
        <v>27273</v>
      </c>
      <c r="P2014">
        <v>30000</v>
      </c>
      <c r="Q2014">
        <v>5513</v>
      </c>
      <c r="R2014">
        <v>72</v>
      </c>
      <c r="S2014">
        <v>64745</v>
      </c>
      <c r="T2014">
        <v>72000</v>
      </c>
      <c r="U2014">
        <v>12521</v>
      </c>
      <c r="V2014">
        <v>48</v>
      </c>
      <c r="W2014">
        <v>42818</v>
      </c>
      <c r="X2014">
        <v>48000</v>
      </c>
      <c r="Y2014">
        <v>8002</v>
      </c>
      <c r="Z2014">
        <v>60</v>
      </c>
      <c r="AA2014">
        <v>53673</v>
      </c>
      <c r="AB2014">
        <v>60000</v>
      </c>
      <c r="AC2014">
        <v>0</v>
      </c>
      <c r="AD2014">
        <v>0</v>
      </c>
      <c r="AE2014">
        <v>0</v>
      </c>
      <c r="AF2014">
        <v>960</v>
      </c>
      <c r="AG2014">
        <v>10160</v>
      </c>
      <c r="AH2014">
        <v>114</v>
      </c>
      <c r="AI2014">
        <v>82674</v>
      </c>
      <c r="AJ2014">
        <v>114000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114000</v>
      </c>
      <c r="BA2014">
        <v>0</v>
      </c>
      <c r="BB2014">
        <v>0</v>
      </c>
      <c r="BC2014">
        <v>0</v>
      </c>
      <c r="BD2014">
        <v>725</v>
      </c>
      <c r="BE2014">
        <v>725</v>
      </c>
      <c r="BF2014">
        <v>1000</v>
      </c>
      <c r="BG2014" s="1">
        <v>44541</v>
      </c>
      <c r="BH2014" s="1">
        <v>44532</v>
      </c>
      <c r="BI2014" s="1">
        <v>44545.249606481484</v>
      </c>
      <c r="BJ2014" s="1">
        <v>44524.239363425928</v>
      </c>
    </row>
    <row r="2015" spans="1:62" x14ac:dyDescent="0.25">
      <c r="A2015">
        <v>11040</v>
      </c>
      <c r="B2015" t="s">
        <v>205</v>
      </c>
      <c r="C2015" t="s">
        <v>206</v>
      </c>
      <c r="D2015">
        <v>11283</v>
      </c>
      <c r="E2015">
        <v>83</v>
      </c>
      <c r="F2015" t="s">
        <v>111</v>
      </c>
      <c r="G2015" t="s">
        <v>129</v>
      </c>
      <c r="H2015" t="s">
        <v>130</v>
      </c>
      <c r="I2015">
        <v>1000000004024</v>
      </c>
      <c r="J2015">
        <v>144944</v>
      </c>
      <c r="K2015" t="s">
        <v>64</v>
      </c>
      <c r="L2015" t="s">
        <v>137</v>
      </c>
      <c r="M2015" t="s">
        <v>66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30</v>
      </c>
      <c r="AX2015">
        <v>73620</v>
      </c>
      <c r="AY2015">
        <v>117000</v>
      </c>
      <c r="AZ2015">
        <v>0</v>
      </c>
      <c r="BA2015">
        <v>0</v>
      </c>
      <c r="BB2015">
        <v>0</v>
      </c>
      <c r="BC2015">
        <v>0</v>
      </c>
      <c r="BD2015">
        <v>2454</v>
      </c>
      <c r="BE2015">
        <v>2454</v>
      </c>
      <c r="BF2015">
        <v>3900</v>
      </c>
      <c r="BG2015" s="1">
        <v>43973</v>
      </c>
      <c r="BH2015" s="1">
        <v>43699</v>
      </c>
      <c r="BI2015" s="1">
        <v>44545.249606481484</v>
      </c>
      <c r="BJ2015" s="1">
        <v>44524.239363425928</v>
      </c>
    </row>
    <row r="2016" spans="1:62" x14ac:dyDescent="0.25">
      <c r="A2016">
        <v>11040</v>
      </c>
      <c r="B2016" t="s">
        <v>205</v>
      </c>
      <c r="C2016" t="s">
        <v>206</v>
      </c>
      <c r="D2016">
        <v>11283</v>
      </c>
      <c r="E2016">
        <v>83</v>
      </c>
      <c r="F2016" t="s">
        <v>111</v>
      </c>
      <c r="G2016" t="s">
        <v>117</v>
      </c>
      <c r="H2016" t="s">
        <v>118</v>
      </c>
      <c r="I2016">
        <v>1000000003052</v>
      </c>
      <c r="J2016">
        <v>118079</v>
      </c>
      <c r="K2016" t="s">
        <v>64</v>
      </c>
      <c r="L2016" t="s">
        <v>127</v>
      </c>
      <c r="M2016" t="s">
        <v>66</v>
      </c>
      <c r="N2016">
        <v>5</v>
      </c>
      <c r="O2016">
        <v>34091</v>
      </c>
      <c r="P2016">
        <v>37500</v>
      </c>
      <c r="Q2016">
        <v>4545</v>
      </c>
      <c r="R2016">
        <v>5</v>
      </c>
      <c r="S2016">
        <v>33886</v>
      </c>
      <c r="T2016">
        <v>37500</v>
      </c>
      <c r="U2016">
        <v>4341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40</v>
      </c>
      <c r="AR2016">
        <v>300000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5909</v>
      </c>
      <c r="BE2016">
        <v>5906</v>
      </c>
      <c r="BF2016">
        <v>7500</v>
      </c>
      <c r="BG2016" s="1">
        <v>44491</v>
      </c>
      <c r="BH2016" s="1">
        <v>44335</v>
      </c>
      <c r="BI2016" s="1">
        <v>44545.249606481484</v>
      </c>
      <c r="BJ2016" s="1">
        <v>44524.239363425928</v>
      </c>
    </row>
    <row r="2017" spans="1:62" x14ac:dyDescent="0.25">
      <c r="A2017">
        <v>11040</v>
      </c>
      <c r="B2017" t="s">
        <v>205</v>
      </c>
      <c r="C2017" t="s">
        <v>206</v>
      </c>
      <c r="D2017">
        <v>11281</v>
      </c>
      <c r="E2017">
        <v>81</v>
      </c>
      <c r="F2017" t="s">
        <v>61</v>
      </c>
      <c r="G2017" t="s">
        <v>336</v>
      </c>
      <c r="H2017" t="s">
        <v>82</v>
      </c>
      <c r="I2017">
        <v>1000000115529</v>
      </c>
      <c r="J2017">
        <v>414319</v>
      </c>
      <c r="K2017" t="s">
        <v>64</v>
      </c>
      <c r="L2017" t="s">
        <v>405</v>
      </c>
      <c r="M2017" t="s">
        <v>66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360</v>
      </c>
      <c r="AI2017">
        <v>129719</v>
      </c>
      <c r="AJ2017">
        <v>180000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180000</v>
      </c>
      <c r="BA2017">
        <v>0</v>
      </c>
      <c r="BB2017">
        <v>0</v>
      </c>
      <c r="BC2017">
        <v>0</v>
      </c>
      <c r="BD2017">
        <v>360</v>
      </c>
      <c r="BE2017">
        <v>357</v>
      </c>
      <c r="BF2017">
        <v>500</v>
      </c>
      <c r="BH2017" s="1">
        <v>44511</v>
      </c>
      <c r="BI2017" s="1">
        <v>44545.249606481484</v>
      </c>
      <c r="BJ2017" s="1">
        <v>44524.239363425928</v>
      </c>
    </row>
    <row r="2018" spans="1:62" x14ac:dyDescent="0.25">
      <c r="A2018">
        <v>11040</v>
      </c>
      <c r="B2018" t="s">
        <v>205</v>
      </c>
      <c r="C2018" t="s">
        <v>206</v>
      </c>
      <c r="D2018">
        <v>11281</v>
      </c>
      <c r="E2018">
        <v>81</v>
      </c>
      <c r="F2018" t="s">
        <v>61</v>
      </c>
      <c r="G2018" t="s">
        <v>336</v>
      </c>
      <c r="H2018" t="s">
        <v>69</v>
      </c>
      <c r="I2018">
        <v>1000000009637</v>
      </c>
      <c r="J2018">
        <v>352555</v>
      </c>
      <c r="K2018" t="s">
        <v>64</v>
      </c>
      <c r="L2018" t="s">
        <v>150</v>
      </c>
      <c r="M2018" t="s">
        <v>66</v>
      </c>
      <c r="N2018">
        <v>60</v>
      </c>
      <c r="O2018">
        <v>27273</v>
      </c>
      <c r="P2018">
        <v>30000</v>
      </c>
      <c r="Q2018">
        <v>4909</v>
      </c>
      <c r="R2018">
        <v>101</v>
      </c>
      <c r="S2018">
        <v>45601</v>
      </c>
      <c r="T2018">
        <v>50500</v>
      </c>
      <c r="U2018">
        <v>9547</v>
      </c>
      <c r="V2018">
        <v>153</v>
      </c>
      <c r="W2018">
        <v>69077</v>
      </c>
      <c r="X2018">
        <v>76500</v>
      </c>
      <c r="Y2018">
        <v>19005</v>
      </c>
      <c r="Z2018">
        <v>43</v>
      </c>
      <c r="AA2018">
        <v>19545</v>
      </c>
      <c r="AB2018">
        <v>21500</v>
      </c>
      <c r="AC2018">
        <v>0</v>
      </c>
      <c r="AD2018">
        <v>0</v>
      </c>
      <c r="AE2018">
        <v>0</v>
      </c>
      <c r="AF2018">
        <v>0</v>
      </c>
      <c r="AG2018">
        <v>5473</v>
      </c>
      <c r="AH2018">
        <v>370</v>
      </c>
      <c r="AI2018">
        <v>121090</v>
      </c>
      <c r="AJ2018">
        <v>185000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185000</v>
      </c>
      <c r="BB2018">
        <v>0</v>
      </c>
      <c r="BC2018">
        <v>0</v>
      </c>
      <c r="BD2018">
        <v>327</v>
      </c>
      <c r="BE2018">
        <v>327</v>
      </c>
      <c r="BF2018">
        <v>500</v>
      </c>
      <c r="BG2018" s="1">
        <v>44542</v>
      </c>
      <c r="BH2018" s="1">
        <v>44436</v>
      </c>
      <c r="BI2018" s="1">
        <v>44545.249606481484</v>
      </c>
      <c r="BJ2018" s="1">
        <v>44524.239363425928</v>
      </c>
    </row>
    <row r="2019" spans="1:62" x14ac:dyDescent="0.25">
      <c r="A2019">
        <v>11040</v>
      </c>
      <c r="B2019" t="s">
        <v>205</v>
      </c>
      <c r="C2019" t="s">
        <v>206</v>
      </c>
      <c r="D2019">
        <v>11281</v>
      </c>
      <c r="E2019">
        <v>81</v>
      </c>
      <c r="F2019" t="s">
        <v>61</v>
      </c>
      <c r="G2019" t="s">
        <v>336</v>
      </c>
      <c r="H2019" t="s">
        <v>69</v>
      </c>
      <c r="I2019">
        <v>1000000015629</v>
      </c>
      <c r="J2019">
        <v>391927</v>
      </c>
      <c r="K2019" t="s">
        <v>64</v>
      </c>
      <c r="L2019" t="s">
        <v>75</v>
      </c>
      <c r="M2019" t="s">
        <v>80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700</v>
      </c>
      <c r="BE2019">
        <v>706</v>
      </c>
      <c r="BF2019">
        <v>1300</v>
      </c>
      <c r="BG2019" s="1">
        <v>44276</v>
      </c>
      <c r="BH2019" s="1">
        <v>43887</v>
      </c>
      <c r="BI2019" s="1">
        <v>44545.249606481484</v>
      </c>
      <c r="BJ2019" s="1">
        <v>44524.239363425928</v>
      </c>
    </row>
    <row r="2020" spans="1:62" x14ac:dyDescent="0.25">
      <c r="A2020">
        <v>11040</v>
      </c>
      <c r="B2020" t="s">
        <v>205</v>
      </c>
      <c r="C2020" t="s">
        <v>206</v>
      </c>
      <c r="D2020">
        <v>11281</v>
      </c>
      <c r="E2020">
        <v>81</v>
      </c>
      <c r="F2020" t="s">
        <v>61</v>
      </c>
      <c r="G2020" t="s">
        <v>62</v>
      </c>
      <c r="H2020" t="s">
        <v>63</v>
      </c>
      <c r="I2020">
        <v>1000000085829</v>
      </c>
      <c r="J2020">
        <v>406662</v>
      </c>
      <c r="K2020" t="s">
        <v>64</v>
      </c>
      <c r="L2020" t="s">
        <v>68</v>
      </c>
      <c r="M2020" t="s">
        <v>66</v>
      </c>
      <c r="N2020">
        <v>60</v>
      </c>
      <c r="O2020">
        <v>49091</v>
      </c>
      <c r="P2020">
        <v>54000</v>
      </c>
      <c r="Q2020">
        <v>7176</v>
      </c>
      <c r="R2020">
        <v>205</v>
      </c>
      <c r="S2020">
        <v>165175</v>
      </c>
      <c r="T2020">
        <v>184500</v>
      </c>
      <c r="U2020">
        <v>21965</v>
      </c>
      <c r="V2020">
        <v>120</v>
      </c>
      <c r="W2020">
        <v>96905</v>
      </c>
      <c r="X2020">
        <v>108000</v>
      </c>
      <c r="Y2020">
        <v>13075</v>
      </c>
      <c r="Z2020">
        <v>34</v>
      </c>
      <c r="AA2020">
        <v>27147</v>
      </c>
      <c r="AB2020">
        <v>30600</v>
      </c>
      <c r="AC2020">
        <v>0</v>
      </c>
      <c r="AD2020">
        <v>0</v>
      </c>
      <c r="AE2020">
        <v>0</v>
      </c>
      <c r="AF2020">
        <v>738</v>
      </c>
      <c r="AG2020">
        <v>3395</v>
      </c>
      <c r="AH2020">
        <v>160</v>
      </c>
      <c r="AI2020">
        <v>111774</v>
      </c>
      <c r="AJ2020">
        <v>144000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144000</v>
      </c>
      <c r="BD2020">
        <v>699</v>
      </c>
      <c r="BE2020">
        <v>698</v>
      </c>
      <c r="BF2020">
        <v>900</v>
      </c>
      <c r="BG2020" s="1">
        <v>44541</v>
      </c>
      <c r="BH2020" s="1">
        <v>44380</v>
      </c>
      <c r="BI2020" s="1">
        <v>44545.249606481484</v>
      </c>
      <c r="BJ2020" s="1">
        <v>44524.239363425928</v>
      </c>
    </row>
    <row r="2021" spans="1:62" x14ac:dyDescent="0.25">
      <c r="A2021">
        <v>11040</v>
      </c>
      <c r="B2021" t="s">
        <v>205</v>
      </c>
      <c r="C2021" t="s">
        <v>206</v>
      </c>
      <c r="D2021">
        <v>11283</v>
      </c>
      <c r="E2021">
        <v>83</v>
      </c>
      <c r="F2021" t="s">
        <v>111</v>
      </c>
      <c r="G2021" t="s">
        <v>112</v>
      </c>
      <c r="H2021" t="s">
        <v>113</v>
      </c>
      <c r="I2021">
        <v>1000000011589</v>
      </c>
      <c r="J2021">
        <v>377531</v>
      </c>
      <c r="K2021" t="s">
        <v>64</v>
      </c>
      <c r="L2021" t="s">
        <v>126</v>
      </c>
      <c r="M2021" t="s">
        <v>66</v>
      </c>
      <c r="N2021">
        <v>10</v>
      </c>
      <c r="O2021">
        <v>113325</v>
      </c>
      <c r="P2021">
        <v>126000</v>
      </c>
      <c r="Q2021">
        <v>16489</v>
      </c>
      <c r="R2021">
        <v>12</v>
      </c>
      <c r="S2021">
        <v>136013</v>
      </c>
      <c r="T2021">
        <v>151200</v>
      </c>
      <c r="U2021">
        <v>19809</v>
      </c>
      <c r="V2021">
        <v>18</v>
      </c>
      <c r="W2021">
        <v>188567</v>
      </c>
      <c r="X2021">
        <v>226800</v>
      </c>
      <c r="Y2021">
        <v>14262</v>
      </c>
      <c r="Z2021">
        <v>15</v>
      </c>
      <c r="AA2021">
        <v>164769</v>
      </c>
      <c r="AB2021">
        <v>189000</v>
      </c>
      <c r="AC2021">
        <v>0</v>
      </c>
      <c r="AD2021">
        <v>0</v>
      </c>
      <c r="AE2021">
        <v>0</v>
      </c>
      <c r="AF2021">
        <v>7754</v>
      </c>
      <c r="AG2021">
        <v>19515</v>
      </c>
      <c r="AH2021">
        <v>28</v>
      </c>
      <c r="AI2021">
        <v>260960</v>
      </c>
      <c r="AJ2021">
        <v>352800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352800</v>
      </c>
      <c r="BA2021">
        <v>0</v>
      </c>
      <c r="BB2021">
        <v>0</v>
      </c>
      <c r="BC2021">
        <v>0</v>
      </c>
      <c r="BD2021">
        <v>9320</v>
      </c>
      <c r="BE2021">
        <v>9320</v>
      </c>
      <c r="BF2021">
        <v>12600</v>
      </c>
      <c r="BG2021" s="1">
        <v>44544</v>
      </c>
      <c r="BH2021" s="1">
        <v>44497</v>
      </c>
      <c r="BI2021" s="1">
        <v>44545.249606481484</v>
      </c>
      <c r="BJ2021" s="1">
        <v>44524.239363425928</v>
      </c>
    </row>
    <row r="2022" spans="1:62" x14ac:dyDescent="0.25">
      <c r="A2022">
        <v>11040</v>
      </c>
      <c r="B2022" t="s">
        <v>205</v>
      </c>
      <c r="C2022" t="s">
        <v>206</v>
      </c>
      <c r="D2022">
        <v>11281</v>
      </c>
      <c r="E2022">
        <v>81</v>
      </c>
      <c r="F2022" t="s">
        <v>61</v>
      </c>
      <c r="G2022" t="s">
        <v>62</v>
      </c>
      <c r="H2022" t="s">
        <v>63</v>
      </c>
      <c r="I2022">
        <v>1000000076912</v>
      </c>
      <c r="J2022">
        <v>384739</v>
      </c>
      <c r="K2022" t="s">
        <v>64</v>
      </c>
      <c r="L2022" t="s">
        <v>446</v>
      </c>
      <c r="M2022" t="s">
        <v>66</v>
      </c>
      <c r="N2022">
        <v>8</v>
      </c>
      <c r="O2022">
        <v>78545</v>
      </c>
      <c r="P2022">
        <v>86400</v>
      </c>
      <c r="Q2022">
        <v>12735</v>
      </c>
      <c r="R2022">
        <v>6</v>
      </c>
      <c r="S2022">
        <v>58025</v>
      </c>
      <c r="T2022">
        <v>64800</v>
      </c>
      <c r="U2022">
        <v>8668</v>
      </c>
      <c r="V2022">
        <v>9</v>
      </c>
      <c r="W2022">
        <v>86891</v>
      </c>
      <c r="X2022">
        <v>97200</v>
      </c>
      <c r="Y2022">
        <v>12854</v>
      </c>
      <c r="Z2022">
        <v>4</v>
      </c>
      <c r="AA2022">
        <v>37702</v>
      </c>
      <c r="AB2022">
        <v>43200</v>
      </c>
      <c r="AC2022">
        <v>0</v>
      </c>
      <c r="AD2022">
        <v>0</v>
      </c>
      <c r="AE2022">
        <v>0</v>
      </c>
      <c r="AF2022">
        <v>1728</v>
      </c>
      <c r="AG2022">
        <v>4797</v>
      </c>
      <c r="AH2022">
        <v>47</v>
      </c>
      <c r="AI2022">
        <v>386635</v>
      </c>
      <c r="AJ2022">
        <v>507600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420</v>
      </c>
      <c r="AR2022">
        <v>4536000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507600</v>
      </c>
      <c r="BA2022">
        <v>0</v>
      </c>
      <c r="BB2022">
        <v>0</v>
      </c>
      <c r="BC2022">
        <v>0</v>
      </c>
      <c r="BD2022">
        <v>8226</v>
      </c>
      <c r="BE2022">
        <v>8226</v>
      </c>
      <c r="BF2022">
        <v>10800</v>
      </c>
      <c r="BG2022" s="1">
        <v>44535</v>
      </c>
      <c r="BH2022" s="1">
        <v>44539</v>
      </c>
      <c r="BI2022" s="1">
        <v>44545.249606481484</v>
      </c>
      <c r="BJ2022" s="1">
        <v>44524.239363425928</v>
      </c>
    </row>
    <row r="2023" spans="1:62" x14ac:dyDescent="0.25">
      <c r="A2023">
        <v>11040</v>
      </c>
      <c r="B2023" t="s">
        <v>205</v>
      </c>
      <c r="C2023" t="s">
        <v>206</v>
      </c>
      <c r="D2023">
        <v>11281</v>
      </c>
      <c r="E2023">
        <v>81</v>
      </c>
      <c r="F2023" t="s">
        <v>61</v>
      </c>
      <c r="G2023" t="s">
        <v>336</v>
      </c>
      <c r="H2023" t="s">
        <v>82</v>
      </c>
      <c r="I2023">
        <v>1000000106220</v>
      </c>
      <c r="J2023">
        <v>410200</v>
      </c>
      <c r="K2023" t="s">
        <v>64</v>
      </c>
      <c r="L2023" t="s">
        <v>147</v>
      </c>
      <c r="M2023" t="s">
        <v>66</v>
      </c>
      <c r="N2023">
        <v>154</v>
      </c>
      <c r="O2023">
        <v>140000</v>
      </c>
      <c r="P2023">
        <v>154000</v>
      </c>
      <c r="Q2023">
        <v>28325</v>
      </c>
      <c r="R2023">
        <v>114</v>
      </c>
      <c r="S2023">
        <v>102927</v>
      </c>
      <c r="T2023">
        <v>114000</v>
      </c>
      <c r="U2023">
        <v>20259</v>
      </c>
      <c r="V2023">
        <v>102</v>
      </c>
      <c r="W2023">
        <v>92564</v>
      </c>
      <c r="X2023">
        <v>102000</v>
      </c>
      <c r="Y2023">
        <v>18597</v>
      </c>
      <c r="Z2023">
        <v>60</v>
      </c>
      <c r="AA2023">
        <v>53236</v>
      </c>
      <c r="AB2023">
        <v>60000</v>
      </c>
      <c r="AC2023">
        <v>0</v>
      </c>
      <c r="AD2023">
        <v>0</v>
      </c>
      <c r="AE2023">
        <v>0</v>
      </c>
      <c r="AF2023">
        <v>1440</v>
      </c>
      <c r="AG2023">
        <v>9727</v>
      </c>
      <c r="AH2023">
        <v>564</v>
      </c>
      <c r="AI2023">
        <v>408990</v>
      </c>
      <c r="AJ2023">
        <v>564000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564000</v>
      </c>
      <c r="BA2023">
        <v>0</v>
      </c>
      <c r="BB2023">
        <v>0</v>
      </c>
      <c r="BC2023">
        <v>0</v>
      </c>
      <c r="BD2023">
        <v>725</v>
      </c>
      <c r="BE2023">
        <v>725</v>
      </c>
      <c r="BF2023">
        <v>1000</v>
      </c>
      <c r="BG2023" s="1">
        <v>44542</v>
      </c>
      <c r="BH2023" s="1">
        <v>44532</v>
      </c>
      <c r="BI2023" s="1">
        <v>44545.249606481484</v>
      </c>
      <c r="BJ2023" s="1">
        <v>44524.239363425928</v>
      </c>
    </row>
    <row r="2024" spans="1:62" x14ac:dyDescent="0.25">
      <c r="A2024">
        <v>11043</v>
      </c>
      <c r="B2024" t="s">
        <v>209</v>
      </c>
      <c r="C2024" t="s">
        <v>210</v>
      </c>
      <c r="D2024">
        <v>11281</v>
      </c>
      <c r="E2024">
        <v>81</v>
      </c>
      <c r="F2024" t="s">
        <v>61</v>
      </c>
      <c r="G2024" t="s">
        <v>336</v>
      </c>
      <c r="H2024" t="s">
        <v>82</v>
      </c>
      <c r="I2024">
        <v>1000000106221</v>
      </c>
      <c r="J2024">
        <v>410201</v>
      </c>
      <c r="K2024" t="s">
        <v>64</v>
      </c>
      <c r="L2024" t="s">
        <v>148</v>
      </c>
      <c r="M2024" t="s">
        <v>66</v>
      </c>
      <c r="N2024">
        <v>36</v>
      </c>
      <c r="O2024">
        <v>31855</v>
      </c>
      <c r="P2024">
        <v>36000</v>
      </c>
      <c r="Q2024">
        <v>5749</v>
      </c>
      <c r="R2024">
        <v>33</v>
      </c>
      <c r="S2024">
        <v>29491</v>
      </c>
      <c r="T2024">
        <v>33000</v>
      </c>
      <c r="U2024">
        <v>5561</v>
      </c>
      <c r="V2024">
        <v>24</v>
      </c>
      <c r="W2024">
        <v>21273</v>
      </c>
      <c r="X2024">
        <v>24000</v>
      </c>
      <c r="Y2024">
        <v>3869</v>
      </c>
      <c r="Z2024">
        <v>18</v>
      </c>
      <c r="AA2024">
        <v>16200</v>
      </c>
      <c r="AB2024">
        <v>18000</v>
      </c>
      <c r="AC2024">
        <v>0</v>
      </c>
      <c r="AD2024">
        <v>0</v>
      </c>
      <c r="AE2024">
        <v>0</v>
      </c>
      <c r="AF2024">
        <v>180</v>
      </c>
      <c r="AG2024">
        <v>3147</v>
      </c>
      <c r="AH2024">
        <v>313</v>
      </c>
      <c r="AI2024">
        <v>226975</v>
      </c>
      <c r="AJ2024">
        <v>313000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313000</v>
      </c>
      <c r="BA2024">
        <v>0</v>
      </c>
      <c r="BB2024">
        <v>0</v>
      </c>
      <c r="BC2024">
        <v>0</v>
      </c>
      <c r="BD2024">
        <v>725</v>
      </c>
      <c r="BE2024">
        <v>725</v>
      </c>
      <c r="BF2024">
        <v>1000</v>
      </c>
      <c r="BG2024" s="1">
        <v>44542</v>
      </c>
      <c r="BH2024" s="1">
        <v>44525</v>
      </c>
      <c r="BI2024" s="1">
        <v>44545.249606481484</v>
      </c>
      <c r="BJ2024" s="1">
        <v>44524.239363425928</v>
      </c>
    </row>
    <row r="2025" spans="1:62" x14ac:dyDescent="0.25">
      <c r="A2025">
        <v>11043</v>
      </c>
      <c r="B2025" t="s">
        <v>209</v>
      </c>
      <c r="C2025" t="s">
        <v>210</v>
      </c>
      <c r="D2025">
        <v>11283</v>
      </c>
      <c r="E2025">
        <v>83</v>
      </c>
      <c r="F2025" t="s">
        <v>111</v>
      </c>
      <c r="G2025" t="s">
        <v>129</v>
      </c>
      <c r="H2025" t="s">
        <v>130</v>
      </c>
      <c r="I2025">
        <v>1000000007747</v>
      </c>
      <c r="J2025">
        <v>299757</v>
      </c>
      <c r="K2025" t="s">
        <v>64</v>
      </c>
      <c r="L2025" t="s">
        <v>152</v>
      </c>
      <c r="M2025" t="s">
        <v>66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120</v>
      </c>
      <c r="AX2025">
        <v>79080</v>
      </c>
      <c r="AY2025">
        <v>120000</v>
      </c>
      <c r="AZ2025">
        <v>0</v>
      </c>
      <c r="BA2025">
        <v>0</v>
      </c>
      <c r="BB2025">
        <v>0</v>
      </c>
      <c r="BC2025">
        <v>0</v>
      </c>
      <c r="BD2025">
        <v>659</v>
      </c>
      <c r="BE2025">
        <v>659</v>
      </c>
      <c r="BF2025">
        <v>1000</v>
      </c>
      <c r="BG2025" s="1">
        <v>44200</v>
      </c>
      <c r="BH2025" s="1">
        <v>43816</v>
      </c>
      <c r="BI2025" s="1">
        <v>44545.249606481484</v>
      </c>
      <c r="BJ2025" s="1">
        <v>44524.239363425928</v>
      </c>
    </row>
    <row r="2026" spans="1:62" x14ac:dyDescent="0.25">
      <c r="A2026">
        <v>11043</v>
      </c>
      <c r="B2026" t="s">
        <v>209</v>
      </c>
      <c r="C2026" t="s">
        <v>210</v>
      </c>
      <c r="D2026">
        <v>11283</v>
      </c>
      <c r="E2026">
        <v>83</v>
      </c>
      <c r="F2026" t="s">
        <v>111</v>
      </c>
      <c r="G2026" t="s">
        <v>129</v>
      </c>
      <c r="H2026" t="s">
        <v>130</v>
      </c>
      <c r="I2026">
        <v>1000000010304</v>
      </c>
      <c r="J2026">
        <v>362995</v>
      </c>
      <c r="K2026" t="s">
        <v>64</v>
      </c>
      <c r="L2026" t="s">
        <v>165</v>
      </c>
      <c r="M2026" t="s">
        <v>66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30</v>
      </c>
      <c r="AR2026">
        <v>117000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2455</v>
      </c>
      <c r="BE2026">
        <v>2455</v>
      </c>
      <c r="BF2026">
        <v>3900</v>
      </c>
      <c r="BG2026" s="1">
        <v>44226</v>
      </c>
      <c r="BH2026" s="1">
        <v>43749</v>
      </c>
      <c r="BI2026" s="1">
        <v>44545.249606481484</v>
      </c>
      <c r="BJ2026" s="1">
        <v>44524.239363425928</v>
      </c>
    </row>
    <row r="2027" spans="1:62" x14ac:dyDescent="0.25">
      <c r="A2027">
        <v>11043</v>
      </c>
      <c r="B2027" t="s">
        <v>209</v>
      </c>
      <c r="C2027" t="s">
        <v>210</v>
      </c>
      <c r="D2027">
        <v>11283</v>
      </c>
      <c r="E2027">
        <v>83</v>
      </c>
      <c r="F2027" t="s">
        <v>111</v>
      </c>
      <c r="G2027" t="s">
        <v>129</v>
      </c>
      <c r="H2027" t="s">
        <v>130</v>
      </c>
      <c r="I2027">
        <v>1000000001703</v>
      </c>
      <c r="J2027">
        <v>101300</v>
      </c>
      <c r="K2027" t="s">
        <v>64</v>
      </c>
      <c r="L2027" t="s">
        <v>142</v>
      </c>
      <c r="M2027" t="s">
        <v>66</v>
      </c>
      <c r="N2027">
        <v>1</v>
      </c>
      <c r="O2027">
        <v>14455</v>
      </c>
      <c r="P2027">
        <v>15900</v>
      </c>
      <c r="Q2027">
        <v>1715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14455</v>
      </c>
      <c r="X2027">
        <v>15900</v>
      </c>
      <c r="Y2027">
        <v>1715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22</v>
      </c>
      <c r="AI2027">
        <v>280280</v>
      </c>
      <c r="AJ2027">
        <v>349800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48</v>
      </c>
      <c r="AR2027">
        <v>763200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349800</v>
      </c>
      <c r="BB2027">
        <v>0</v>
      </c>
      <c r="BC2027">
        <v>0</v>
      </c>
      <c r="BD2027">
        <v>12740</v>
      </c>
      <c r="BE2027">
        <v>12740</v>
      </c>
      <c r="BF2027">
        <v>15900</v>
      </c>
      <c r="BG2027" s="1">
        <v>44525</v>
      </c>
      <c r="BH2027" s="1">
        <v>44438</v>
      </c>
      <c r="BI2027" s="1">
        <v>44545.249606481484</v>
      </c>
      <c r="BJ2027" s="1">
        <v>44524.239363425928</v>
      </c>
    </row>
    <row r="2028" spans="1:62" x14ac:dyDescent="0.25">
      <c r="A2028">
        <v>11043</v>
      </c>
      <c r="B2028" t="s">
        <v>209</v>
      </c>
      <c r="C2028" t="s">
        <v>210</v>
      </c>
      <c r="D2028">
        <v>11281</v>
      </c>
      <c r="E2028">
        <v>81</v>
      </c>
      <c r="F2028" t="s">
        <v>61</v>
      </c>
      <c r="G2028" t="s">
        <v>336</v>
      </c>
      <c r="H2028" t="s">
        <v>69</v>
      </c>
      <c r="I2028">
        <v>1000000009644</v>
      </c>
      <c r="J2028">
        <v>352705</v>
      </c>
      <c r="K2028" t="s">
        <v>64</v>
      </c>
      <c r="L2028" t="s">
        <v>149</v>
      </c>
      <c r="M2028" t="s">
        <v>66</v>
      </c>
      <c r="N2028">
        <v>96</v>
      </c>
      <c r="O2028">
        <v>43145</v>
      </c>
      <c r="P2028">
        <v>48000</v>
      </c>
      <c r="Q2028">
        <v>7364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288</v>
      </c>
      <c r="AR2028">
        <v>144000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327</v>
      </c>
      <c r="BE2028">
        <v>327</v>
      </c>
      <c r="BF2028">
        <v>500</v>
      </c>
      <c r="BG2028" s="1">
        <v>44444</v>
      </c>
      <c r="BH2028" s="1">
        <v>44384</v>
      </c>
      <c r="BI2028" s="1">
        <v>44545.249606481484</v>
      </c>
      <c r="BJ2028" s="1">
        <v>44524.239363425928</v>
      </c>
    </row>
    <row r="2029" spans="1:62" x14ac:dyDescent="0.25">
      <c r="A2029">
        <v>11043</v>
      </c>
      <c r="B2029" t="s">
        <v>209</v>
      </c>
      <c r="C2029" t="s">
        <v>210</v>
      </c>
      <c r="D2029">
        <v>11283</v>
      </c>
      <c r="E2029">
        <v>83</v>
      </c>
      <c r="F2029" t="s">
        <v>111</v>
      </c>
      <c r="G2029" t="s">
        <v>129</v>
      </c>
      <c r="H2029" t="s">
        <v>130</v>
      </c>
      <c r="I2029">
        <v>1000000112842</v>
      </c>
      <c r="J2029">
        <v>412665</v>
      </c>
      <c r="K2029" t="s">
        <v>64</v>
      </c>
      <c r="L2029" t="s">
        <v>178</v>
      </c>
      <c r="M2029" t="s">
        <v>66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11700</v>
      </c>
      <c r="T2029">
        <v>13000</v>
      </c>
      <c r="U2029">
        <v>1606</v>
      </c>
      <c r="V2029">
        <v>0</v>
      </c>
      <c r="W2029">
        <v>0</v>
      </c>
      <c r="X2029">
        <v>0</v>
      </c>
      <c r="Y2029">
        <v>0</v>
      </c>
      <c r="Z2029">
        <v>3</v>
      </c>
      <c r="AA2029">
        <v>35336</v>
      </c>
      <c r="AB2029">
        <v>39000</v>
      </c>
      <c r="AC2029">
        <v>0</v>
      </c>
      <c r="AD2029">
        <v>0</v>
      </c>
      <c r="AE2029">
        <v>0</v>
      </c>
      <c r="AF2029">
        <v>130</v>
      </c>
      <c r="AG2029">
        <v>5054</v>
      </c>
      <c r="AH2029">
        <v>63</v>
      </c>
      <c r="AI2029">
        <v>635922</v>
      </c>
      <c r="AJ2029">
        <v>819000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819000</v>
      </c>
      <c r="BD2029">
        <v>10094</v>
      </c>
      <c r="BE2029">
        <v>10094</v>
      </c>
      <c r="BF2029">
        <v>13000</v>
      </c>
      <c r="BG2029" s="1">
        <v>44540</v>
      </c>
      <c r="BH2029" s="1">
        <v>44298</v>
      </c>
      <c r="BI2029" s="1">
        <v>44545.249606481484</v>
      </c>
      <c r="BJ2029" s="1">
        <v>44524.239363425928</v>
      </c>
    </row>
    <row r="2030" spans="1:62" x14ac:dyDescent="0.25">
      <c r="A2030">
        <v>11043</v>
      </c>
      <c r="B2030" t="s">
        <v>209</v>
      </c>
      <c r="C2030" t="s">
        <v>210</v>
      </c>
      <c r="D2030">
        <v>11283</v>
      </c>
      <c r="E2030">
        <v>83</v>
      </c>
      <c r="F2030" t="s">
        <v>111</v>
      </c>
      <c r="G2030" t="s">
        <v>112</v>
      </c>
      <c r="H2030" t="s">
        <v>113</v>
      </c>
      <c r="I2030">
        <v>1000000112836</v>
      </c>
      <c r="J2030">
        <v>412659</v>
      </c>
      <c r="K2030" t="s">
        <v>64</v>
      </c>
      <c r="L2030" t="s">
        <v>177</v>
      </c>
      <c r="M2030" t="s">
        <v>66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34192</v>
      </c>
      <c r="T2030">
        <v>37800</v>
      </c>
      <c r="U2030">
        <v>8320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17010</v>
      </c>
      <c r="AB2030">
        <v>18900</v>
      </c>
      <c r="AC2030">
        <v>0</v>
      </c>
      <c r="AD2030">
        <v>0</v>
      </c>
      <c r="AE2030">
        <v>0</v>
      </c>
      <c r="AF2030">
        <v>189</v>
      </c>
      <c r="AG2030">
        <v>4074</v>
      </c>
      <c r="AH2030">
        <v>26</v>
      </c>
      <c r="AI2030">
        <v>336336</v>
      </c>
      <c r="AJ2030">
        <v>491400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491400</v>
      </c>
      <c r="BD2030">
        <v>12936</v>
      </c>
      <c r="BE2030">
        <v>12936</v>
      </c>
      <c r="BF2030">
        <v>18900</v>
      </c>
      <c r="BG2030" s="1">
        <v>44534</v>
      </c>
      <c r="BH2030" s="1">
        <v>44298</v>
      </c>
      <c r="BI2030" s="1">
        <v>44545.249606481484</v>
      </c>
      <c r="BJ2030" s="1">
        <v>44524.239363425928</v>
      </c>
    </row>
    <row r="2031" spans="1:62" x14ac:dyDescent="0.25">
      <c r="A2031">
        <v>11043</v>
      </c>
      <c r="B2031" t="s">
        <v>209</v>
      </c>
      <c r="C2031" t="s">
        <v>210</v>
      </c>
      <c r="D2031">
        <v>11282</v>
      </c>
      <c r="E2031">
        <v>82</v>
      </c>
      <c r="F2031" t="s">
        <v>86</v>
      </c>
      <c r="G2031" t="s">
        <v>107</v>
      </c>
      <c r="H2031" t="s">
        <v>108</v>
      </c>
      <c r="I2031">
        <v>1000000003143</v>
      </c>
      <c r="J2031">
        <v>120210</v>
      </c>
      <c r="K2031" t="s">
        <v>64</v>
      </c>
      <c r="L2031" t="s">
        <v>337</v>
      </c>
      <c r="M2031" t="s">
        <v>66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5455</v>
      </c>
      <c r="T2031">
        <v>6000</v>
      </c>
      <c r="U2031">
        <v>455</v>
      </c>
      <c r="V2031">
        <v>2</v>
      </c>
      <c r="W2031">
        <v>10855</v>
      </c>
      <c r="X2031">
        <v>12000</v>
      </c>
      <c r="Y2031">
        <v>855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57</v>
      </c>
      <c r="AI2031">
        <v>285000</v>
      </c>
      <c r="AJ2031">
        <v>342000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342000</v>
      </c>
      <c r="BA2031">
        <v>0</v>
      </c>
      <c r="BB2031">
        <v>0</v>
      </c>
      <c r="BC2031">
        <v>0</v>
      </c>
      <c r="BD2031">
        <v>5000</v>
      </c>
      <c r="BE2031">
        <v>7273</v>
      </c>
      <c r="BF2031">
        <v>6000</v>
      </c>
      <c r="BG2031" s="1">
        <v>44514</v>
      </c>
      <c r="BH2031" s="1">
        <v>44488</v>
      </c>
      <c r="BI2031" s="1">
        <v>44545.249606481484</v>
      </c>
      <c r="BJ2031" s="1">
        <v>44524.239363425928</v>
      </c>
    </row>
    <row r="2032" spans="1:62" x14ac:dyDescent="0.25">
      <c r="A2032">
        <v>11043</v>
      </c>
      <c r="B2032" t="s">
        <v>209</v>
      </c>
      <c r="C2032" t="s">
        <v>210</v>
      </c>
      <c r="D2032">
        <v>11282</v>
      </c>
      <c r="E2032">
        <v>82</v>
      </c>
      <c r="F2032" t="s">
        <v>86</v>
      </c>
      <c r="G2032" t="s">
        <v>107</v>
      </c>
      <c r="H2032" t="s">
        <v>108</v>
      </c>
      <c r="I2032">
        <v>1000000007365</v>
      </c>
      <c r="J2032">
        <v>283391</v>
      </c>
      <c r="K2032" t="s">
        <v>64</v>
      </c>
      <c r="L2032" t="s">
        <v>339</v>
      </c>
      <c r="M2032" t="s">
        <v>66</v>
      </c>
      <c r="N2032">
        <v>0</v>
      </c>
      <c r="O2032">
        <v>0</v>
      </c>
      <c r="P2032">
        <v>0</v>
      </c>
      <c r="Q2032">
        <v>0</v>
      </c>
      <c r="R2032">
        <v>5</v>
      </c>
      <c r="S2032">
        <v>27218</v>
      </c>
      <c r="T2032">
        <v>30000</v>
      </c>
      <c r="U2032">
        <v>2334</v>
      </c>
      <c r="V2032">
        <v>3</v>
      </c>
      <c r="W2032">
        <v>16364</v>
      </c>
      <c r="X2032">
        <v>18000</v>
      </c>
      <c r="Y2032">
        <v>1433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7</v>
      </c>
      <c r="AI2032">
        <v>34838</v>
      </c>
      <c r="AJ2032">
        <v>42000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42000</v>
      </c>
      <c r="BD2032">
        <v>4977</v>
      </c>
      <c r="BE2032">
        <v>7200</v>
      </c>
      <c r="BF2032">
        <v>6000</v>
      </c>
      <c r="BG2032" s="1">
        <v>44528</v>
      </c>
      <c r="BH2032" s="1">
        <v>44336</v>
      </c>
      <c r="BI2032" s="1">
        <v>44545.249606481484</v>
      </c>
      <c r="BJ2032" s="1">
        <v>44524.239363425928</v>
      </c>
    </row>
    <row r="2033" spans="1:62" x14ac:dyDescent="0.25">
      <c r="A2033">
        <v>11043</v>
      </c>
      <c r="B2033" t="s">
        <v>209</v>
      </c>
      <c r="C2033" t="s">
        <v>210</v>
      </c>
      <c r="D2033">
        <v>11282</v>
      </c>
      <c r="E2033">
        <v>82</v>
      </c>
      <c r="F2033" t="s">
        <v>86</v>
      </c>
      <c r="G2033" t="s">
        <v>87</v>
      </c>
      <c r="H2033" t="s">
        <v>90</v>
      </c>
      <c r="I2033">
        <v>1000000012850</v>
      </c>
      <c r="J2033">
        <v>385428</v>
      </c>
      <c r="K2033" t="s">
        <v>64</v>
      </c>
      <c r="L2033" t="s">
        <v>105</v>
      </c>
      <c r="M2033" t="s">
        <v>66</v>
      </c>
      <c r="N2033">
        <v>3</v>
      </c>
      <c r="O2033">
        <v>15848</v>
      </c>
      <c r="P2033">
        <v>17850</v>
      </c>
      <c r="Q2033">
        <v>2981</v>
      </c>
      <c r="R2033">
        <v>14</v>
      </c>
      <c r="S2033">
        <v>74643</v>
      </c>
      <c r="T2033">
        <v>83300</v>
      </c>
      <c r="U2033">
        <v>13576</v>
      </c>
      <c r="V2033">
        <v>10</v>
      </c>
      <c r="W2033">
        <v>52897</v>
      </c>
      <c r="X2033">
        <v>59500</v>
      </c>
      <c r="Y2033">
        <v>9278</v>
      </c>
      <c r="Z2033">
        <v>1</v>
      </c>
      <c r="AA2033">
        <v>5409</v>
      </c>
      <c r="AB2033">
        <v>5950</v>
      </c>
      <c r="AC2033">
        <v>0</v>
      </c>
      <c r="AD2033">
        <v>0</v>
      </c>
      <c r="AE2033">
        <v>0</v>
      </c>
      <c r="AF2033">
        <v>0</v>
      </c>
      <c r="AG2033">
        <v>1047</v>
      </c>
      <c r="AH2033">
        <v>55</v>
      </c>
      <c r="AI2033">
        <v>239904</v>
      </c>
      <c r="AJ2033">
        <v>327250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327250</v>
      </c>
      <c r="BB2033">
        <v>0</v>
      </c>
      <c r="BC2033">
        <v>0</v>
      </c>
      <c r="BD2033">
        <v>4362</v>
      </c>
      <c r="BE2033">
        <v>4247</v>
      </c>
      <c r="BF2033">
        <v>5950</v>
      </c>
      <c r="BG2033" s="1">
        <v>44542</v>
      </c>
      <c r="BH2033" s="1">
        <v>44450</v>
      </c>
      <c r="BI2033" s="1">
        <v>44545.249606481484</v>
      </c>
      <c r="BJ2033" s="1">
        <v>44524.239363425928</v>
      </c>
    </row>
    <row r="2034" spans="1:62" x14ac:dyDescent="0.25">
      <c r="A2034">
        <v>11043</v>
      </c>
      <c r="B2034" t="s">
        <v>209</v>
      </c>
      <c r="C2034" t="s">
        <v>210</v>
      </c>
      <c r="D2034">
        <v>11283</v>
      </c>
      <c r="E2034">
        <v>83</v>
      </c>
      <c r="F2034" t="s">
        <v>111</v>
      </c>
      <c r="G2034" t="s">
        <v>112</v>
      </c>
      <c r="H2034" t="s">
        <v>113</v>
      </c>
      <c r="I2034">
        <v>1000000085223</v>
      </c>
      <c r="J2034">
        <v>406217</v>
      </c>
      <c r="K2034" t="s">
        <v>64</v>
      </c>
      <c r="L2034" t="s">
        <v>115</v>
      </c>
      <c r="M2034" t="s">
        <v>66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24</v>
      </c>
      <c r="AR2034">
        <v>285600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9271</v>
      </c>
      <c r="BE2034">
        <v>9271</v>
      </c>
      <c r="BF2034">
        <v>11900</v>
      </c>
      <c r="BG2034" s="1">
        <v>44226</v>
      </c>
      <c r="BH2034" s="1">
        <v>44216</v>
      </c>
      <c r="BI2034" s="1">
        <v>44545.249606481484</v>
      </c>
      <c r="BJ2034" s="1">
        <v>44524.239363425928</v>
      </c>
    </row>
    <row r="2035" spans="1:62" x14ac:dyDescent="0.25">
      <c r="A2035">
        <v>11043</v>
      </c>
      <c r="B2035" t="s">
        <v>209</v>
      </c>
      <c r="C2035" t="s">
        <v>210</v>
      </c>
      <c r="D2035">
        <v>11281</v>
      </c>
      <c r="E2035">
        <v>81</v>
      </c>
      <c r="F2035" t="s">
        <v>61</v>
      </c>
      <c r="G2035" t="s">
        <v>336</v>
      </c>
      <c r="H2035" t="s">
        <v>82</v>
      </c>
      <c r="I2035">
        <v>1000000077620</v>
      </c>
      <c r="J2035">
        <v>386777</v>
      </c>
      <c r="K2035" t="s">
        <v>64</v>
      </c>
      <c r="L2035" t="s">
        <v>84</v>
      </c>
      <c r="M2035" t="s">
        <v>66</v>
      </c>
      <c r="N2035">
        <v>18</v>
      </c>
      <c r="O2035">
        <v>17182</v>
      </c>
      <c r="P2035">
        <v>18900</v>
      </c>
      <c r="Q2035">
        <v>2489</v>
      </c>
      <c r="R2035">
        <v>48</v>
      </c>
      <c r="S2035">
        <v>44834</v>
      </c>
      <c r="T2035">
        <v>50400</v>
      </c>
      <c r="U2035">
        <v>5655</v>
      </c>
      <c r="V2035">
        <v>48</v>
      </c>
      <c r="W2035">
        <v>45559</v>
      </c>
      <c r="X2035">
        <v>50400</v>
      </c>
      <c r="Y2035">
        <v>6385</v>
      </c>
      <c r="Z2035">
        <v>18</v>
      </c>
      <c r="AA2035">
        <v>16405</v>
      </c>
      <c r="AB2035">
        <v>18900</v>
      </c>
      <c r="AC2035">
        <v>0</v>
      </c>
      <c r="AD2035">
        <v>0</v>
      </c>
      <c r="AE2035">
        <v>0</v>
      </c>
      <c r="AF2035">
        <v>855</v>
      </c>
      <c r="AG2035">
        <v>1714</v>
      </c>
      <c r="AH2035">
        <v>149</v>
      </c>
      <c r="AI2035">
        <v>108059</v>
      </c>
      <c r="AJ2035">
        <v>156450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156450</v>
      </c>
      <c r="BA2035">
        <v>0</v>
      </c>
      <c r="BB2035">
        <v>0</v>
      </c>
      <c r="BC2035">
        <v>0</v>
      </c>
      <c r="BD2035">
        <v>725</v>
      </c>
      <c r="BE2035">
        <v>725</v>
      </c>
      <c r="BF2035">
        <v>1050</v>
      </c>
      <c r="BG2035" s="1">
        <v>44531</v>
      </c>
      <c r="BH2035" s="1">
        <v>44492</v>
      </c>
      <c r="BI2035" s="1">
        <v>44545.249606481484</v>
      </c>
      <c r="BJ2035" s="1">
        <v>44524.239363425928</v>
      </c>
    </row>
    <row r="2036" spans="1:62" x14ac:dyDescent="0.25">
      <c r="A2036">
        <v>11043</v>
      </c>
      <c r="B2036" t="s">
        <v>209</v>
      </c>
      <c r="C2036" t="s">
        <v>210</v>
      </c>
      <c r="D2036">
        <v>11283</v>
      </c>
      <c r="E2036">
        <v>83</v>
      </c>
      <c r="F2036" t="s">
        <v>111</v>
      </c>
      <c r="G2036" t="s">
        <v>129</v>
      </c>
      <c r="H2036" t="s">
        <v>130</v>
      </c>
      <c r="I2036">
        <v>1000000008128</v>
      </c>
      <c r="J2036">
        <v>312308</v>
      </c>
      <c r="K2036" t="s">
        <v>64</v>
      </c>
      <c r="L2036" t="s">
        <v>168</v>
      </c>
      <c r="M2036" t="s">
        <v>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120</v>
      </c>
      <c r="AX2036">
        <v>79080</v>
      </c>
      <c r="AY2036">
        <v>120000</v>
      </c>
      <c r="AZ2036">
        <v>0</v>
      </c>
      <c r="BA2036">
        <v>0</v>
      </c>
      <c r="BB2036">
        <v>0</v>
      </c>
      <c r="BC2036">
        <v>0</v>
      </c>
      <c r="BD2036">
        <v>659</v>
      </c>
      <c r="BE2036">
        <v>659</v>
      </c>
      <c r="BF2036">
        <v>1000</v>
      </c>
      <c r="BG2036" s="1">
        <v>44222</v>
      </c>
      <c r="BH2036" s="1">
        <v>43888</v>
      </c>
      <c r="BI2036" s="1">
        <v>44545.249606481484</v>
      </c>
      <c r="BJ2036" s="1">
        <v>44524.239363425928</v>
      </c>
    </row>
    <row r="2037" spans="1:62" x14ac:dyDescent="0.25">
      <c r="A2037">
        <v>11043</v>
      </c>
      <c r="B2037" t="s">
        <v>209</v>
      </c>
      <c r="C2037" t="s">
        <v>210</v>
      </c>
      <c r="D2037">
        <v>11282</v>
      </c>
      <c r="E2037">
        <v>82</v>
      </c>
      <c r="F2037" t="s">
        <v>86</v>
      </c>
      <c r="G2037" t="s">
        <v>94</v>
      </c>
      <c r="H2037" t="s">
        <v>95</v>
      </c>
      <c r="I2037">
        <v>1000000001865</v>
      </c>
      <c r="J2037">
        <v>101920</v>
      </c>
      <c r="K2037" t="s">
        <v>64</v>
      </c>
      <c r="L2037" t="s">
        <v>98</v>
      </c>
      <c r="M2037" t="s">
        <v>66</v>
      </c>
      <c r="N2037">
        <v>2</v>
      </c>
      <c r="O2037">
        <v>2364</v>
      </c>
      <c r="P2037">
        <v>2600</v>
      </c>
      <c r="Q2037">
        <v>723</v>
      </c>
      <c r="R2037">
        <v>2</v>
      </c>
      <c r="S2037">
        <v>2340</v>
      </c>
      <c r="T2037">
        <v>2600</v>
      </c>
      <c r="U2037">
        <v>699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61</v>
      </c>
      <c r="AI2037">
        <v>50038</v>
      </c>
      <c r="AJ2037">
        <v>79300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60</v>
      </c>
      <c r="AR2037">
        <v>78000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79300</v>
      </c>
      <c r="BA2037">
        <v>0</v>
      </c>
      <c r="BB2037">
        <v>0</v>
      </c>
      <c r="BC2037">
        <v>0</v>
      </c>
      <c r="BD2037">
        <v>820</v>
      </c>
      <c r="BE2037">
        <v>820</v>
      </c>
      <c r="BF2037">
        <v>1300</v>
      </c>
      <c r="BG2037" s="1">
        <v>44472</v>
      </c>
      <c r="BH2037" s="1">
        <v>44497</v>
      </c>
      <c r="BI2037" s="1">
        <v>44545.249606481484</v>
      </c>
      <c r="BJ2037" s="1">
        <v>44524.239363425928</v>
      </c>
    </row>
    <row r="2038" spans="1:62" x14ac:dyDescent="0.25">
      <c r="A2038">
        <v>11043</v>
      </c>
      <c r="B2038" t="s">
        <v>209</v>
      </c>
      <c r="C2038" t="s">
        <v>210</v>
      </c>
      <c r="D2038">
        <v>11281</v>
      </c>
      <c r="E2038">
        <v>81</v>
      </c>
      <c r="F2038" t="s">
        <v>61</v>
      </c>
      <c r="G2038" t="s">
        <v>62</v>
      </c>
      <c r="H2038" t="s">
        <v>63</v>
      </c>
      <c r="I2038">
        <v>1000000085830</v>
      </c>
      <c r="J2038">
        <v>406669</v>
      </c>
      <c r="K2038" t="s">
        <v>64</v>
      </c>
      <c r="L2038" t="s">
        <v>65</v>
      </c>
      <c r="M2038" t="s">
        <v>66</v>
      </c>
      <c r="N2038">
        <v>12</v>
      </c>
      <c r="O2038">
        <v>9818</v>
      </c>
      <c r="P2038">
        <v>10800</v>
      </c>
      <c r="Q2038">
        <v>1436</v>
      </c>
      <c r="R2038">
        <v>50</v>
      </c>
      <c r="S2038">
        <v>40615</v>
      </c>
      <c r="T2038">
        <v>45000</v>
      </c>
      <c r="U2038">
        <v>5689</v>
      </c>
      <c r="V2038">
        <v>36</v>
      </c>
      <c r="W2038">
        <v>29356</v>
      </c>
      <c r="X2038">
        <v>32400</v>
      </c>
      <c r="Y2038">
        <v>4210</v>
      </c>
      <c r="Z2038">
        <v>24</v>
      </c>
      <c r="AA2038">
        <v>19440</v>
      </c>
      <c r="AB2038">
        <v>21600</v>
      </c>
      <c r="AC2038">
        <v>0</v>
      </c>
      <c r="AD2038">
        <v>0</v>
      </c>
      <c r="AE2038">
        <v>0</v>
      </c>
      <c r="AF2038">
        <v>216</v>
      </c>
      <c r="AG2038">
        <v>2676</v>
      </c>
      <c r="AH2038">
        <v>311</v>
      </c>
      <c r="AI2038">
        <v>217238</v>
      </c>
      <c r="AJ2038">
        <v>279900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279900</v>
      </c>
      <c r="BD2038">
        <v>699</v>
      </c>
      <c r="BE2038">
        <v>698</v>
      </c>
      <c r="BF2038">
        <v>900</v>
      </c>
      <c r="BG2038" s="1">
        <v>44543</v>
      </c>
      <c r="BH2038" s="1">
        <v>44282</v>
      </c>
      <c r="BI2038" s="1">
        <v>44545.249606481484</v>
      </c>
      <c r="BJ2038" s="1">
        <v>44524.239363425928</v>
      </c>
    </row>
    <row r="2039" spans="1:62" x14ac:dyDescent="0.25">
      <c r="A2039">
        <v>11043</v>
      </c>
      <c r="B2039" t="s">
        <v>209</v>
      </c>
      <c r="C2039" t="s">
        <v>210</v>
      </c>
      <c r="D2039">
        <v>11282</v>
      </c>
      <c r="E2039">
        <v>82</v>
      </c>
      <c r="F2039" t="s">
        <v>86</v>
      </c>
      <c r="G2039" t="s">
        <v>87</v>
      </c>
      <c r="H2039" t="s">
        <v>90</v>
      </c>
      <c r="I2039">
        <v>1000000003718</v>
      </c>
      <c r="J2039">
        <v>139603</v>
      </c>
      <c r="K2039" t="s">
        <v>64</v>
      </c>
      <c r="L2039" t="s">
        <v>104</v>
      </c>
      <c r="M2039" t="s">
        <v>66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</v>
      </c>
      <c r="W2039">
        <v>5818</v>
      </c>
      <c r="X2039">
        <v>6400</v>
      </c>
      <c r="Y2039">
        <v>1456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58</v>
      </c>
      <c r="AI2039">
        <v>126495</v>
      </c>
      <c r="AJ2039">
        <v>185600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60</v>
      </c>
      <c r="AR2039">
        <v>192000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185600</v>
      </c>
      <c r="BB2039">
        <v>0</v>
      </c>
      <c r="BC2039">
        <v>0</v>
      </c>
      <c r="BD2039">
        <v>2181</v>
      </c>
      <c r="BE2039">
        <v>2178</v>
      </c>
      <c r="BF2039">
        <v>3200</v>
      </c>
      <c r="BG2039" s="1">
        <v>44508</v>
      </c>
      <c r="BH2039" s="1">
        <v>44450</v>
      </c>
      <c r="BI2039" s="1">
        <v>44545.249606481484</v>
      </c>
      <c r="BJ2039" s="1">
        <v>44524.239363425928</v>
      </c>
    </row>
    <row r="2040" spans="1:62" x14ac:dyDescent="0.25">
      <c r="A2040">
        <v>11043</v>
      </c>
      <c r="B2040" t="s">
        <v>209</v>
      </c>
      <c r="C2040" t="s">
        <v>210</v>
      </c>
      <c r="D2040">
        <v>11283</v>
      </c>
      <c r="E2040">
        <v>83</v>
      </c>
      <c r="F2040" t="s">
        <v>111</v>
      </c>
      <c r="G2040" t="s">
        <v>112</v>
      </c>
      <c r="H2040" t="s">
        <v>113</v>
      </c>
      <c r="I2040">
        <v>1000000007154</v>
      </c>
      <c r="J2040">
        <v>275169</v>
      </c>
      <c r="K2040" t="s">
        <v>64</v>
      </c>
      <c r="L2040" t="s">
        <v>125</v>
      </c>
      <c r="M2040" t="s">
        <v>66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25</v>
      </c>
      <c r="AR2040">
        <v>315000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9320</v>
      </c>
      <c r="BE2040">
        <v>9320</v>
      </c>
      <c r="BF2040">
        <v>12600</v>
      </c>
      <c r="BG2040" s="1">
        <v>44266</v>
      </c>
      <c r="BH2040" s="1">
        <v>44494</v>
      </c>
      <c r="BI2040" s="1">
        <v>44545.249606481484</v>
      </c>
      <c r="BJ2040" s="1">
        <v>44524.239363425928</v>
      </c>
    </row>
    <row r="2041" spans="1:62" x14ac:dyDescent="0.25">
      <c r="A2041">
        <v>11043</v>
      </c>
      <c r="B2041" t="s">
        <v>209</v>
      </c>
      <c r="C2041" t="s">
        <v>210</v>
      </c>
      <c r="D2041">
        <v>11282</v>
      </c>
      <c r="E2041">
        <v>82</v>
      </c>
      <c r="F2041" t="s">
        <v>86</v>
      </c>
      <c r="G2041" t="s">
        <v>87</v>
      </c>
      <c r="H2041" t="s">
        <v>90</v>
      </c>
      <c r="I2041">
        <v>1000000007704</v>
      </c>
      <c r="J2041">
        <v>298380</v>
      </c>
      <c r="K2041" t="s">
        <v>64</v>
      </c>
      <c r="L2041" t="s">
        <v>91</v>
      </c>
      <c r="M2041" t="s">
        <v>66</v>
      </c>
      <c r="N2041">
        <v>4</v>
      </c>
      <c r="O2041">
        <v>23575</v>
      </c>
      <c r="P2041">
        <v>26000</v>
      </c>
      <c r="Q2041">
        <v>4087</v>
      </c>
      <c r="R2041">
        <v>4</v>
      </c>
      <c r="S2041">
        <v>23451</v>
      </c>
      <c r="T2041">
        <v>26000</v>
      </c>
      <c r="U2041">
        <v>3532</v>
      </c>
      <c r="V2041">
        <v>4</v>
      </c>
      <c r="W2041">
        <v>23513</v>
      </c>
      <c r="X2041">
        <v>26000</v>
      </c>
      <c r="Y2041">
        <v>3570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40</v>
      </c>
      <c r="AI2041">
        <v>210339</v>
      </c>
      <c r="AJ2041">
        <v>260000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260000</v>
      </c>
      <c r="BA2041">
        <v>0</v>
      </c>
      <c r="BB2041">
        <v>0</v>
      </c>
      <c r="BC2041">
        <v>0</v>
      </c>
      <c r="BD2041">
        <v>5258</v>
      </c>
      <c r="BE2041">
        <v>5096</v>
      </c>
      <c r="BF2041">
        <v>6500</v>
      </c>
      <c r="BG2041" s="1">
        <v>44528</v>
      </c>
      <c r="BH2041" s="1">
        <v>44506</v>
      </c>
      <c r="BI2041" s="1">
        <v>44545.249606481484</v>
      </c>
      <c r="BJ2041" s="1">
        <v>44524.239363425928</v>
      </c>
    </row>
    <row r="2042" spans="1:62" x14ac:dyDescent="0.25">
      <c r="A2042">
        <v>11043</v>
      </c>
      <c r="B2042" t="s">
        <v>209</v>
      </c>
      <c r="C2042" t="s">
        <v>210</v>
      </c>
      <c r="D2042">
        <v>11283</v>
      </c>
      <c r="E2042">
        <v>83</v>
      </c>
      <c r="F2042" t="s">
        <v>111</v>
      </c>
      <c r="G2042" t="s">
        <v>129</v>
      </c>
      <c r="H2042" t="s">
        <v>130</v>
      </c>
      <c r="I2042">
        <v>1000000004025</v>
      </c>
      <c r="J2042">
        <v>144945</v>
      </c>
      <c r="K2042" t="s">
        <v>64</v>
      </c>
      <c r="L2042" t="s">
        <v>132</v>
      </c>
      <c r="M2042" t="s">
        <v>66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30</v>
      </c>
      <c r="AR2042">
        <v>117000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2455</v>
      </c>
      <c r="BE2042">
        <v>2455</v>
      </c>
      <c r="BF2042">
        <v>3900</v>
      </c>
      <c r="BG2042" s="1">
        <v>44136</v>
      </c>
      <c r="BH2042" s="1">
        <v>43749</v>
      </c>
      <c r="BI2042" s="1">
        <v>44545.249606481484</v>
      </c>
      <c r="BJ2042" s="1">
        <v>44524.239363425928</v>
      </c>
    </row>
    <row r="2043" spans="1:62" x14ac:dyDescent="0.25">
      <c r="A2043">
        <v>11043</v>
      </c>
      <c r="B2043" t="s">
        <v>209</v>
      </c>
      <c r="C2043" t="s">
        <v>210</v>
      </c>
      <c r="D2043">
        <v>11281</v>
      </c>
      <c r="E2043">
        <v>81</v>
      </c>
      <c r="F2043" t="s">
        <v>61</v>
      </c>
      <c r="G2043" t="s">
        <v>336</v>
      </c>
      <c r="H2043" t="s">
        <v>69</v>
      </c>
      <c r="I2043">
        <v>1000000114792</v>
      </c>
      <c r="J2043">
        <v>413895</v>
      </c>
      <c r="K2043" t="s">
        <v>64</v>
      </c>
      <c r="L2043" t="s">
        <v>407</v>
      </c>
      <c r="M2043" t="s">
        <v>66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360</v>
      </c>
      <c r="AI2043">
        <v>129671</v>
      </c>
      <c r="AJ2043">
        <v>180000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180000</v>
      </c>
      <c r="BA2043">
        <v>0</v>
      </c>
      <c r="BB2043">
        <v>0</v>
      </c>
      <c r="BC2043">
        <v>0</v>
      </c>
      <c r="BD2043">
        <v>360</v>
      </c>
      <c r="BE2043">
        <v>356</v>
      </c>
      <c r="BF2043">
        <v>500</v>
      </c>
      <c r="BG2043" s="1">
        <v>44334</v>
      </c>
      <c r="BH2043" s="1">
        <v>44492</v>
      </c>
      <c r="BI2043" s="1">
        <v>44545.249606481484</v>
      </c>
      <c r="BJ2043" s="1">
        <v>44524.239363425928</v>
      </c>
    </row>
    <row r="2044" spans="1:62" x14ac:dyDescent="0.25">
      <c r="A2044">
        <v>11043</v>
      </c>
      <c r="B2044" t="s">
        <v>209</v>
      </c>
      <c r="C2044" t="s">
        <v>210</v>
      </c>
      <c r="D2044">
        <v>11281</v>
      </c>
      <c r="E2044">
        <v>81</v>
      </c>
      <c r="F2044" t="s">
        <v>61</v>
      </c>
      <c r="G2044" t="s">
        <v>336</v>
      </c>
      <c r="H2044" t="s">
        <v>69</v>
      </c>
      <c r="I2044">
        <v>1000000114802</v>
      </c>
      <c r="J2044">
        <v>413903</v>
      </c>
      <c r="K2044" t="s">
        <v>64</v>
      </c>
      <c r="L2044" t="s">
        <v>409</v>
      </c>
      <c r="M2044" t="s">
        <v>66</v>
      </c>
      <c r="N2044">
        <v>6</v>
      </c>
      <c r="O2044">
        <v>5455</v>
      </c>
      <c r="P2044">
        <v>6000</v>
      </c>
      <c r="Q2044">
        <v>937</v>
      </c>
      <c r="R2044">
        <v>18</v>
      </c>
      <c r="S2044">
        <v>16364</v>
      </c>
      <c r="T2044">
        <v>18000</v>
      </c>
      <c r="U2044">
        <v>2810</v>
      </c>
      <c r="V2044">
        <v>4</v>
      </c>
      <c r="W2044">
        <v>3636</v>
      </c>
      <c r="X2044">
        <v>4000</v>
      </c>
      <c r="Y2044">
        <v>806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158</v>
      </c>
      <c r="AI2044">
        <v>111785</v>
      </c>
      <c r="AJ2044">
        <v>158000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158000</v>
      </c>
      <c r="BD2044">
        <v>708</v>
      </c>
      <c r="BE2044">
        <v>708</v>
      </c>
      <c r="BF2044">
        <v>1000</v>
      </c>
      <c r="BG2044" s="1">
        <v>44516</v>
      </c>
      <c r="BH2044" s="1">
        <v>44255</v>
      </c>
      <c r="BI2044" s="1">
        <v>44545.249606481484</v>
      </c>
      <c r="BJ2044" s="1">
        <v>44524.239363425928</v>
      </c>
    </row>
    <row r="2045" spans="1:62" x14ac:dyDescent="0.25">
      <c r="A2045">
        <v>11043</v>
      </c>
      <c r="B2045" t="s">
        <v>209</v>
      </c>
      <c r="C2045" t="s">
        <v>210</v>
      </c>
      <c r="D2045">
        <v>11282</v>
      </c>
      <c r="E2045">
        <v>82</v>
      </c>
      <c r="F2045" t="s">
        <v>86</v>
      </c>
      <c r="G2045" t="s">
        <v>94</v>
      </c>
      <c r="H2045" t="s">
        <v>95</v>
      </c>
      <c r="I2045">
        <v>1000000003288</v>
      </c>
      <c r="J2045">
        <v>124849</v>
      </c>
      <c r="K2045" t="s">
        <v>64</v>
      </c>
      <c r="L2045" t="s">
        <v>102</v>
      </c>
      <c r="M2045" t="s">
        <v>66</v>
      </c>
      <c r="N2045">
        <v>0</v>
      </c>
      <c r="O2045">
        <v>0</v>
      </c>
      <c r="P2045">
        <v>0</v>
      </c>
      <c r="Q2045">
        <v>0</v>
      </c>
      <c r="R2045">
        <v>6</v>
      </c>
      <c r="S2045">
        <v>35218</v>
      </c>
      <c r="T2045">
        <v>39000</v>
      </c>
      <c r="U2045">
        <v>9070</v>
      </c>
      <c r="V2045">
        <v>6</v>
      </c>
      <c r="W2045">
        <v>35395</v>
      </c>
      <c r="X2045">
        <v>39000</v>
      </c>
      <c r="Y2045">
        <v>9248</v>
      </c>
      <c r="Z2045">
        <v>3</v>
      </c>
      <c r="AA2045">
        <v>17609</v>
      </c>
      <c r="AB2045">
        <v>19500</v>
      </c>
      <c r="AC2045">
        <v>0</v>
      </c>
      <c r="AD2045">
        <v>0</v>
      </c>
      <c r="AE2045">
        <v>0</v>
      </c>
      <c r="AF2045">
        <v>130</v>
      </c>
      <c r="AG2045">
        <v>4535</v>
      </c>
      <c r="AH2045">
        <v>26</v>
      </c>
      <c r="AI2045">
        <v>113307</v>
      </c>
      <c r="AJ2045">
        <v>169000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40</v>
      </c>
      <c r="AR2045">
        <v>260000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169000</v>
      </c>
      <c r="BB2045">
        <v>0</v>
      </c>
      <c r="BC2045">
        <v>0</v>
      </c>
      <c r="BD2045">
        <v>4358</v>
      </c>
      <c r="BE2045">
        <v>4358</v>
      </c>
      <c r="BF2045">
        <v>6500</v>
      </c>
      <c r="BG2045" s="1">
        <v>44542</v>
      </c>
      <c r="BH2045" s="1">
        <v>44434</v>
      </c>
      <c r="BI2045" s="1">
        <v>44545.249606481484</v>
      </c>
      <c r="BJ2045" s="1">
        <v>44524.239363425928</v>
      </c>
    </row>
    <row r="2046" spans="1:62" x14ac:dyDescent="0.25">
      <c r="A2046">
        <v>11043</v>
      </c>
      <c r="B2046" t="s">
        <v>209</v>
      </c>
      <c r="C2046" t="s">
        <v>210</v>
      </c>
      <c r="D2046">
        <v>11283</v>
      </c>
      <c r="E2046">
        <v>83</v>
      </c>
      <c r="F2046" t="s">
        <v>111</v>
      </c>
      <c r="G2046" t="s">
        <v>129</v>
      </c>
      <c r="H2046" t="s">
        <v>130</v>
      </c>
      <c r="I2046">
        <v>1000000007748</v>
      </c>
      <c r="J2046">
        <v>299759</v>
      </c>
      <c r="K2046" t="s">
        <v>64</v>
      </c>
      <c r="L2046" t="s">
        <v>169</v>
      </c>
      <c r="M2046" t="s">
        <v>66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120</v>
      </c>
      <c r="AX2046">
        <v>79080</v>
      </c>
      <c r="AY2046">
        <v>120000</v>
      </c>
      <c r="AZ2046">
        <v>0</v>
      </c>
      <c r="BA2046">
        <v>0</v>
      </c>
      <c r="BB2046">
        <v>0</v>
      </c>
      <c r="BC2046">
        <v>0</v>
      </c>
      <c r="BD2046">
        <v>659</v>
      </c>
      <c r="BE2046">
        <v>659</v>
      </c>
      <c r="BF2046">
        <v>1000</v>
      </c>
      <c r="BG2046" s="1">
        <v>44238</v>
      </c>
      <c r="BH2046" s="1">
        <v>43816</v>
      </c>
      <c r="BI2046" s="1">
        <v>44545.249606481484</v>
      </c>
      <c r="BJ2046" s="1">
        <v>44524.239363425928</v>
      </c>
    </row>
    <row r="2047" spans="1:62" x14ac:dyDescent="0.25">
      <c r="A2047">
        <v>11043</v>
      </c>
      <c r="B2047" t="s">
        <v>209</v>
      </c>
      <c r="C2047" t="s">
        <v>210</v>
      </c>
      <c r="D2047">
        <v>11281</v>
      </c>
      <c r="E2047">
        <v>81</v>
      </c>
      <c r="F2047" t="s">
        <v>61</v>
      </c>
      <c r="G2047" t="s">
        <v>336</v>
      </c>
      <c r="H2047" t="s">
        <v>69</v>
      </c>
      <c r="I2047">
        <v>1000000013548</v>
      </c>
      <c r="J2047">
        <v>387840</v>
      </c>
      <c r="K2047" t="s">
        <v>64</v>
      </c>
      <c r="L2047" t="s">
        <v>73</v>
      </c>
      <c r="M2047" t="s">
        <v>66</v>
      </c>
      <c r="N2047">
        <v>30</v>
      </c>
      <c r="O2047">
        <v>27273</v>
      </c>
      <c r="P2047">
        <v>30000</v>
      </c>
      <c r="Q2047">
        <v>6044</v>
      </c>
      <c r="R2047">
        <v>54</v>
      </c>
      <c r="S2047">
        <v>48927</v>
      </c>
      <c r="T2047">
        <v>54000</v>
      </c>
      <c r="U2047">
        <v>10715</v>
      </c>
      <c r="V2047">
        <v>18</v>
      </c>
      <c r="W2047">
        <v>16309</v>
      </c>
      <c r="X2047">
        <v>18000</v>
      </c>
      <c r="Y2047">
        <v>3572</v>
      </c>
      <c r="Z2047">
        <v>30</v>
      </c>
      <c r="AA2047">
        <v>27055</v>
      </c>
      <c r="AB2047">
        <v>30000</v>
      </c>
      <c r="AC2047">
        <v>0</v>
      </c>
      <c r="AD2047">
        <v>0</v>
      </c>
      <c r="AE2047">
        <v>0</v>
      </c>
      <c r="AF2047">
        <v>240</v>
      </c>
      <c r="AG2047">
        <v>5826</v>
      </c>
      <c r="AH2047">
        <v>48</v>
      </c>
      <c r="AI2047">
        <v>33966</v>
      </c>
      <c r="AJ2047">
        <v>48000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300</v>
      </c>
      <c r="AR2047">
        <v>300000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48000</v>
      </c>
      <c r="BD2047">
        <v>708</v>
      </c>
      <c r="BE2047">
        <v>706</v>
      </c>
      <c r="BF2047">
        <v>1000</v>
      </c>
      <c r="BG2047" s="1">
        <v>44535</v>
      </c>
      <c r="BH2047" s="1">
        <v>44267</v>
      </c>
      <c r="BI2047" s="1">
        <v>44545.249606481484</v>
      </c>
      <c r="BJ2047" s="1">
        <v>44524.239363425928</v>
      </c>
    </row>
    <row r="2048" spans="1:62" x14ac:dyDescent="0.25">
      <c r="A2048">
        <v>11043</v>
      </c>
      <c r="B2048" t="s">
        <v>209</v>
      </c>
      <c r="C2048" t="s">
        <v>210</v>
      </c>
      <c r="D2048">
        <v>11281</v>
      </c>
      <c r="E2048">
        <v>81</v>
      </c>
      <c r="F2048" t="s">
        <v>61</v>
      </c>
      <c r="G2048" t="s">
        <v>62</v>
      </c>
      <c r="H2048" t="s">
        <v>63</v>
      </c>
      <c r="I2048">
        <v>1000000076825</v>
      </c>
      <c r="J2048">
        <v>384747</v>
      </c>
      <c r="K2048" t="s">
        <v>64</v>
      </c>
      <c r="L2048" t="s">
        <v>447</v>
      </c>
      <c r="M2048" t="s">
        <v>66</v>
      </c>
      <c r="N2048">
        <v>1</v>
      </c>
      <c r="O2048">
        <v>9818</v>
      </c>
      <c r="P2048">
        <v>10800</v>
      </c>
      <c r="Q2048">
        <v>1592</v>
      </c>
      <c r="R2048">
        <v>6</v>
      </c>
      <c r="S2048">
        <v>57633</v>
      </c>
      <c r="T2048">
        <v>64800</v>
      </c>
      <c r="U2048">
        <v>8275</v>
      </c>
      <c r="V2048">
        <v>4</v>
      </c>
      <c r="W2048">
        <v>39175</v>
      </c>
      <c r="X2048">
        <v>43200</v>
      </c>
      <c r="Y2048">
        <v>6269</v>
      </c>
      <c r="Z2048">
        <v>7</v>
      </c>
      <c r="AA2048">
        <v>67255</v>
      </c>
      <c r="AB2048">
        <v>75600</v>
      </c>
      <c r="AC2048">
        <v>0</v>
      </c>
      <c r="AD2048">
        <v>0</v>
      </c>
      <c r="AE2048">
        <v>0</v>
      </c>
      <c r="AF2048">
        <v>1620</v>
      </c>
      <c r="AG2048">
        <v>9671</v>
      </c>
      <c r="AH2048">
        <v>16</v>
      </c>
      <c r="AI2048">
        <v>131620</v>
      </c>
      <c r="AJ2048">
        <v>172800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462</v>
      </c>
      <c r="AR2048">
        <v>4989600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172800</v>
      </c>
      <c r="BD2048">
        <v>8226</v>
      </c>
      <c r="BE2048">
        <v>8226</v>
      </c>
      <c r="BF2048">
        <v>10800</v>
      </c>
      <c r="BG2048" s="1">
        <v>44542</v>
      </c>
      <c r="BH2048" s="1">
        <v>44277</v>
      </c>
      <c r="BI2048" s="1">
        <v>44545.249606481484</v>
      </c>
      <c r="BJ2048" s="1">
        <v>44524.239363425928</v>
      </c>
    </row>
    <row r="2049" spans="1:62" x14ac:dyDescent="0.25">
      <c r="A2049">
        <v>11043</v>
      </c>
      <c r="B2049" t="s">
        <v>209</v>
      </c>
      <c r="C2049" t="s">
        <v>210</v>
      </c>
      <c r="D2049">
        <v>11281</v>
      </c>
      <c r="E2049">
        <v>81</v>
      </c>
      <c r="F2049" t="s">
        <v>61</v>
      </c>
      <c r="G2049" t="s">
        <v>336</v>
      </c>
      <c r="H2049" t="s">
        <v>69</v>
      </c>
      <c r="I2049">
        <v>1000000115539</v>
      </c>
      <c r="J2049">
        <v>414330</v>
      </c>
      <c r="K2049" t="s">
        <v>64</v>
      </c>
      <c r="L2049" t="s">
        <v>408</v>
      </c>
      <c r="M2049" t="s">
        <v>66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361</v>
      </c>
      <c r="AI2049">
        <v>130027</v>
      </c>
      <c r="AJ2049">
        <v>180500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180500</v>
      </c>
      <c r="BA2049">
        <v>0</v>
      </c>
      <c r="BB2049">
        <v>0</v>
      </c>
      <c r="BC2049">
        <v>0</v>
      </c>
      <c r="BD2049">
        <v>360</v>
      </c>
      <c r="BE2049">
        <v>356</v>
      </c>
      <c r="BF2049">
        <v>500</v>
      </c>
      <c r="BG2049" s="1">
        <v>44432</v>
      </c>
      <c r="BH2049" s="1">
        <v>44492</v>
      </c>
      <c r="BI2049" s="1">
        <v>44545.249606481484</v>
      </c>
      <c r="BJ2049" s="1">
        <v>44524.239363425928</v>
      </c>
    </row>
    <row r="2050" spans="1:62" x14ac:dyDescent="0.25">
      <c r="A2050">
        <v>11043</v>
      </c>
      <c r="B2050" t="s">
        <v>209</v>
      </c>
      <c r="C2050" t="s">
        <v>210</v>
      </c>
      <c r="D2050">
        <v>11283</v>
      </c>
      <c r="E2050">
        <v>83</v>
      </c>
      <c r="F2050" t="s">
        <v>111</v>
      </c>
      <c r="G2050" t="s">
        <v>129</v>
      </c>
      <c r="H2050" t="s">
        <v>130</v>
      </c>
      <c r="I2050">
        <v>1000000004023</v>
      </c>
      <c r="J2050">
        <v>144943</v>
      </c>
      <c r="K2050" t="s">
        <v>64</v>
      </c>
      <c r="L2050" t="s">
        <v>133</v>
      </c>
      <c r="M2050" t="s">
        <v>66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30</v>
      </c>
      <c r="AR2050">
        <v>117000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2454</v>
      </c>
      <c r="BE2050">
        <v>2454</v>
      </c>
      <c r="BF2050">
        <v>3900</v>
      </c>
      <c r="BG2050" s="1">
        <v>44236</v>
      </c>
      <c r="BH2050" s="1">
        <v>43754</v>
      </c>
      <c r="BI2050" s="1">
        <v>44545.249606481484</v>
      </c>
      <c r="BJ2050" s="1">
        <v>44524.239363425928</v>
      </c>
    </row>
    <row r="2051" spans="1:62" x14ac:dyDescent="0.25">
      <c r="A2051">
        <v>11043</v>
      </c>
      <c r="B2051" t="s">
        <v>209</v>
      </c>
      <c r="C2051" t="s">
        <v>210</v>
      </c>
      <c r="D2051">
        <v>11282</v>
      </c>
      <c r="E2051">
        <v>82</v>
      </c>
      <c r="F2051" t="s">
        <v>86</v>
      </c>
      <c r="G2051" t="s">
        <v>94</v>
      </c>
      <c r="H2051" t="s">
        <v>95</v>
      </c>
      <c r="I2051">
        <v>1000000001867</v>
      </c>
      <c r="J2051">
        <v>101922</v>
      </c>
      <c r="K2051" t="s">
        <v>64</v>
      </c>
      <c r="L2051" t="s">
        <v>96</v>
      </c>
      <c r="M2051" t="s">
        <v>66</v>
      </c>
      <c r="N2051">
        <v>1</v>
      </c>
      <c r="O2051">
        <v>1182</v>
      </c>
      <c r="P2051">
        <v>1300</v>
      </c>
      <c r="Q2051">
        <v>362</v>
      </c>
      <c r="R2051">
        <v>6</v>
      </c>
      <c r="S2051">
        <v>7079</v>
      </c>
      <c r="T2051">
        <v>7800</v>
      </c>
      <c r="U2051">
        <v>2157</v>
      </c>
      <c r="V2051">
        <v>6</v>
      </c>
      <c r="W2051">
        <v>6843</v>
      </c>
      <c r="X2051">
        <v>7800</v>
      </c>
      <c r="Y2051">
        <v>1921</v>
      </c>
      <c r="Z2051">
        <v>2</v>
      </c>
      <c r="AA2051">
        <v>2340</v>
      </c>
      <c r="AB2051">
        <v>2600</v>
      </c>
      <c r="AC2051">
        <v>0</v>
      </c>
      <c r="AD2051">
        <v>0</v>
      </c>
      <c r="AE2051">
        <v>0</v>
      </c>
      <c r="AF2051">
        <v>26</v>
      </c>
      <c r="AG2051">
        <v>699</v>
      </c>
      <c r="AH2051">
        <v>46</v>
      </c>
      <c r="AI2051">
        <v>37734</v>
      </c>
      <c r="AJ2051">
        <v>59800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60</v>
      </c>
      <c r="AR2051">
        <v>78000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59800</v>
      </c>
      <c r="BA2051">
        <v>0</v>
      </c>
      <c r="BB2051">
        <v>0</v>
      </c>
      <c r="BC2051">
        <v>0</v>
      </c>
      <c r="BD2051">
        <v>820</v>
      </c>
      <c r="BE2051">
        <v>820</v>
      </c>
      <c r="BF2051">
        <v>1300</v>
      </c>
      <c r="BG2051" s="1">
        <v>44543</v>
      </c>
      <c r="BH2051" s="1">
        <v>44497</v>
      </c>
      <c r="BI2051" s="1">
        <v>44545.249606481484</v>
      </c>
      <c r="BJ2051" s="1">
        <v>44524.239363425928</v>
      </c>
    </row>
    <row r="2052" spans="1:62" x14ac:dyDescent="0.25">
      <c r="A2052">
        <v>11043</v>
      </c>
      <c r="B2052" t="s">
        <v>209</v>
      </c>
      <c r="C2052" t="s">
        <v>210</v>
      </c>
      <c r="D2052">
        <v>11281</v>
      </c>
      <c r="E2052">
        <v>81</v>
      </c>
      <c r="F2052" t="s">
        <v>61</v>
      </c>
      <c r="G2052" t="s">
        <v>62</v>
      </c>
      <c r="H2052" t="s">
        <v>63</v>
      </c>
      <c r="I2052">
        <v>1000000076827</v>
      </c>
      <c r="J2052">
        <v>384749</v>
      </c>
      <c r="K2052" t="s">
        <v>64</v>
      </c>
      <c r="L2052" t="s">
        <v>449</v>
      </c>
      <c r="M2052" t="s">
        <v>66</v>
      </c>
      <c r="N2052">
        <v>7</v>
      </c>
      <c r="O2052">
        <v>68727</v>
      </c>
      <c r="P2052">
        <v>75600</v>
      </c>
      <c r="Q2052">
        <v>11143</v>
      </c>
      <c r="R2052">
        <v>10</v>
      </c>
      <c r="S2052">
        <v>97495</v>
      </c>
      <c r="T2052">
        <v>108000</v>
      </c>
      <c r="U2052">
        <v>15232</v>
      </c>
      <c r="V2052">
        <v>7</v>
      </c>
      <c r="W2052">
        <v>68335</v>
      </c>
      <c r="X2052">
        <v>75600</v>
      </c>
      <c r="Y2052">
        <v>10751</v>
      </c>
      <c r="Z2052">
        <v>6</v>
      </c>
      <c r="AA2052">
        <v>58418</v>
      </c>
      <c r="AB2052">
        <v>64800</v>
      </c>
      <c r="AC2052">
        <v>0</v>
      </c>
      <c r="AD2052">
        <v>0</v>
      </c>
      <c r="AE2052">
        <v>0</v>
      </c>
      <c r="AF2052">
        <v>540</v>
      </c>
      <c r="AG2052">
        <v>9061</v>
      </c>
      <c r="AH2052">
        <v>7</v>
      </c>
      <c r="AI2052">
        <v>57584</v>
      </c>
      <c r="AJ2052">
        <v>75600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462</v>
      </c>
      <c r="AR2052">
        <v>4989600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75600</v>
      </c>
      <c r="BD2052">
        <v>8226</v>
      </c>
      <c r="BE2052">
        <v>8226</v>
      </c>
      <c r="BF2052">
        <v>10800</v>
      </c>
      <c r="BG2052" s="1">
        <v>44542</v>
      </c>
      <c r="BH2052" s="1">
        <v>44277</v>
      </c>
      <c r="BI2052" s="1">
        <v>44545.249606481484</v>
      </c>
      <c r="BJ2052" s="1">
        <v>44524.239363425928</v>
      </c>
    </row>
    <row r="2053" spans="1:62" x14ac:dyDescent="0.25">
      <c r="A2053">
        <v>11043</v>
      </c>
      <c r="B2053" t="s">
        <v>209</v>
      </c>
      <c r="C2053" t="s">
        <v>210</v>
      </c>
      <c r="D2053">
        <v>11281</v>
      </c>
      <c r="E2053">
        <v>81</v>
      </c>
      <c r="F2053" t="s">
        <v>61</v>
      </c>
      <c r="G2053" t="s">
        <v>336</v>
      </c>
      <c r="H2053" t="s">
        <v>82</v>
      </c>
      <c r="I2053">
        <v>1000000013252</v>
      </c>
      <c r="J2053">
        <v>387076</v>
      </c>
      <c r="K2053" t="s">
        <v>64</v>
      </c>
      <c r="L2053" t="s">
        <v>85</v>
      </c>
      <c r="M2053" t="s">
        <v>66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432</v>
      </c>
      <c r="AI2053">
        <v>313341</v>
      </c>
      <c r="AJ2053">
        <v>432000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432000</v>
      </c>
      <c r="BD2053">
        <v>725</v>
      </c>
      <c r="BE2053">
        <v>725</v>
      </c>
      <c r="BF2053">
        <v>1000</v>
      </c>
      <c r="BG2053" s="1">
        <v>44436</v>
      </c>
      <c r="BH2053" s="1">
        <v>44296</v>
      </c>
      <c r="BI2053" s="1">
        <v>44545.249606481484</v>
      </c>
      <c r="BJ2053" s="1">
        <v>44524.239363425928</v>
      </c>
    </row>
    <row r="2054" spans="1:62" x14ac:dyDescent="0.25">
      <c r="A2054">
        <v>11043</v>
      </c>
      <c r="B2054" t="s">
        <v>209</v>
      </c>
      <c r="C2054" t="s">
        <v>210</v>
      </c>
      <c r="D2054">
        <v>11281</v>
      </c>
      <c r="E2054">
        <v>81</v>
      </c>
      <c r="F2054" t="s">
        <v>61</v>
      </c>
      <c r="G2054" t="s">
        <v>336</v>
      </c>
      <c r="H2054" t="s">
        <v>69</v>
      </c>
      <c r="I2054">
        <v>1000000084568</v>
      </c>
      <c r="J2054">
        <v>405498</v>
      </c>
      <c r="K2054" t="s">
        <v>64</v>
      </c>
      <c r="L2054" t="s">
        <v>81</v>
      </c>
      <c r="M2054" t="s">
        <v>80</v>
      </c>
      <c r="N2054">
        <v>24</v>
      </c>
      <c r="O2054">
        <v>8727</v>
      </c>
      <c r="P2054">
        <v>9600</v>
      </c>
      <c r="Q2054">
        <v>2468</v>
      </c>
      <c r="R2054">
        <v>144</v>
      </c>
      <c r="S2054">
        <v>51709</v>
      </c>
      <c r="T2054">
        <v>57600</v>
      </c>
      <c r="U2054">
        <v>9789</v>
      </c>
      <c r="V2054">
        <v>24</v>
      </c>
      <c r="W2054">
        <v>8291</v>
      </c>
      <c r="X2054">
        <v>9600</v>
      </c>
      <c r="Y2054">
        <v>-150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137</v>
      </c>
      <c r="AI2054">
        <v>48185</v>
      </c>
      <c r="AJ2054">
        <v>54800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54800</v>
      </c>
      <c r="BD2054">
        <v>352</v>
      </c>
      <c r="BE2054">
        <v>351</v>
      </c>
      <c r="BF2054">
        <v>400</v>
      </c>
      <c r="BG2054" s="1">
        <v>44525</v>
      </c>
      <c r="BH2054" s="1">
        <v>44140</v>
      </c>
      <c r="BI2054" s="1">
        <v>44545.249606481484</v>
      </c>
      <c r="BJ2054" s="1">
        <v>44524.239363425928</v>
      </c>
    </row>
    <row r="2055" spans="1:62" x14ac:dyDescent="0.25">
      <c r="A2055">
        <v>11043</v>
      </c>
      <c r="B2055" t="s">
        <v>209</v>
      </c>
      <c r="C2055" t="s">
        <v>210</v>
      </c>
      <c r="D2055">
        <v>11283</v>
      </c>
      <c r="E2055">
        <v>83</v>
      </c>
      <c r="F2055" t="s">
        <v>111</v>
      </c>
      <c r="G2055" t="s">
        <v>129</v>
      </c>
      <c r="H2055" t="s">
        <v>130</v>
      </c>
      <c r="I2055">
        <v>1000000004024</v>
      </c>
      <c r="J2055">
        <v>144944</v>
      </c>
      <c r="K2055" t="s">
        <v>64</v>
      </c>
      <c r="L2055" t="s">
        <v>137</v>
      </c>
      <c r="M2055" t="s">
        <v>66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30</v>
      </c>
      <c r="AX2055">
        <v>73650</v>
      </c>
      <c r="AY2055">
        <v>117000</v>
      </c>
      <c r="AZ2055">
        <v>0</v>
      </c>
      <c r="BA2055">
        <v>0</v>
      </c>
      <c r="BB2055">
        <v>0</v>
      </c>
      <c r="BC2055">
        <v>0</v>
      </c>
      <c r="BD2055">
        <v>2455</v>
      </c>
      <c r="BE2055">
        <v>2455</v>
      </c>
      <c r="BF2055">
        <v>3900</v>
      </c>
      <c r="BG2055" s="1">
        <v>44195</v>
      </c>
      <c r="BH2055" s="1">
        <v>43704</v>
      </c>
      <c r="BI2055" s="1">
        <v>44545.249606481484</v>
      </c>
      <c r="BJ2055" s="1">
        <v>44524.239363425928</v>
      </c>
    </row>
    <row r="2056" spans="1:62" x14ac:dyDescent="0.25">
      <c r="A2056">
        <v>11043</v>
      </c>
      <c r="B2056" t="s">
        <v>209</v>
      </c>
      <c r="C2056" t="s">
        <v>210</v>
      </c>
      <c r="D2056">
        <v>11283</v>
      </c>
      <c r="E2056">
        <v>83</v>
      </c>
      <c r="F2056" t="s">
        <v>111</v>
      </c>
      <c r="G2056" t="s">
        <v>112</v>
      </c>
      <c r="H2056" t="s">
        <v>113</v>
      </c>
      <c r="I2056">
        <v>1000000010905</v>
      </c>
      <c r="J2056">
        <v>370690</v>
      </c>
      <c r="K2056" t="s">
        <v>64</v>
      </c>
      <c r="L2056" t="s">
        <v>138</v>
      </c>
      <c r="M2056" t="s">
        <v>66</v>
      </c>
      <c r="N2056">
        <v>44</v>
      </c>
      <c r="O2056">
        <v>467709</v>
      </c>
      <c r="P2056">
        <v>563200</v>
      </c>
      <c r="Q2056">
        <v>17209</v>
      </c>
      <c r="R2056">
        <v>45</v>
      </c>
      <c r="S2056">
        <v>521833</v>
      </c>
      <c r="T2056">
        <v>576000</v>
      </c>
      <c r="U2056">
        <v>61094</v>
      </c>
      <c r="V2056">
        <v>28</v>
      </c>
      <c r="W2056">
        <v>324564</v>
      </c>
      <c r="X2056">
        <v>358400</v>
      </c>
      <c r="Y2056">
        <v>41518</v>
      </c>
      <c r="Z2056">
        <v>17</v>
      </c>
      <c r="AA2056">
        <v>196655</v>
      </c>
      <c r="AB2056">
        <v>217600</v>
      </c>
      <c r="AC2056">
        <v>0</v>
      </c>
      <c r="AD2056">
        <v>0</v>
      </c>
      <c r="AE2056">
        <v>0</v>
      </c>
      <c r="AF2056">
        <v>1280</v>
      </c>
      <c r="AG2056">
        <v>28780</v>
      </c>
      <c r="AH2056">
        <v>131</v>
      </c>
      <c r="AI2056">
        <v>1293625</v>
      </c>
      <c r="AJ2056">
        <v>1676800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28</v>
      </c>
      <c r="AR2056">
        <v>358400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1676800</v>
      </c>
      <c r="BA2056">
        <v>0</v>
      </c>
      <c r="BB2056">
        <v>0</v>
      </c>
      <c r="BC2056">
        <v>0</v>
      </c>
      <c r="BD2056">
        <v>9875</v>
      </c>
      <c r="BE2056">
        <v>9738</v>
      </c>
      <c r="BF2056">
        <v>12800</v>
      </c>
      <c r="BG2056" s="1">
        <v>44542</v>
      </c>
      <c r="BH2056" s="1">
        <v>44488</v>
      </c>
      <c r="BI2056" s="1">
        <v>44545.249606481484</v>
      </c>
      <c r="BJ2056" s="1">
        <v>44524.239363425928</v>
      </c>
    </row>
    <row r="2057" spans="1:62" x14ac:dyDescent="0.25">
      <c r="A2057">
        <v>11043</v>
      </c>
      <c r="B2057" t="s">
        <v>209</v>
      </c>
      <c r="C2057" t="s">
        <v>210</v>
      </c>
      <c r="D2057">
        <v>11283</v>
      </c>
      <c r="E2057">
        <v>83</v>
      </c>
      <c r="F2057" t="s">
        <v>111</v>
      </c>
      <c r="G2057" t="s">
        <v>112</v>
      </c>
      <c r="H2057" t="s">
        <v>113</v>
      </c>
      <c r="I2057">
        <v>1000000011614</v>
      </c>
      <c r="J2057">
        <v>377726</v>
      </c>
      <c r="K2057" t="s">
        <v>64</v>
      </c>
      <c r="L2057" t="s">
        <v>140</v>
      </c>
      <c r="M2057" t="s">
        <v>66</v>
      </c>
      <c r="N2057">
        <v>3</v>
      </c>
      <c r="O2057">
        <v>35668</v>
      </c>
      <c r="P2057">
        <v>39900</v>
      </c>
      <c r="Q2057">
        <v>4318</v>
      </c>
      <c r="R2057">
        <v>11</v>
      </c>
      <c r="S2057">
        <v>132033</v>
      </c>
      <c r="T2057">
        <v>146300</v>
      </c>
      <c r="U2057">
        <v>17083</v>
      </c>
      <c r="V2057">
        <v>8</v>
      </c>
      <c r="W2057">
        <v>95760</v>
      </c>
      <c r="X2057">
        <v>106400</v>
      </c>
      <c r="Y2057">
        <v>12160</v>
      </c>
      <c r="Z2057">
        <v>9</v>
      </c>
      <c r="AA2057">
        <v>107730</v>
      </c>
      <c r="AB2057">
        <v>119700</v>
      </c>
      <c r="AC2057">
        <v>0</v>
      </c>
      <c r="AD2057">
        <v>0</v>
      </c>
      <c r="AE2057">
        <v>0</v>
      </c>
      <c r="AF2057">
        <v>1197</v>
      </c>
      <c r="AG2057">
        <v>13680</v>
      </c>
      <c r="AH2057">
        <v>97</v>
      </c>
      <c r="AI2057">
        <v>1013650</v>
      </c>
      <c r="AJ2057">
        <v>1290100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1290100</v>
      </c>
      <c r="BD2057">
        <v>10450</v>
      </c>
      <c r="BE2057">
        <v>10450</v>
      </c>
      <c r="BF2057">
        <v>13300</v>
      </c>
      <c r="BG2057" s="1">
        <v>44543</v>
      </c>
      <c r="BH2057" s="1">
        <v>44261</v>
      </c>
      <c r="BI2057" s="1">
        <v>44545.249606481484</v>
      </c>
      <c r="BJ2057" s="1">
        <v>44524.239363425928</v>
      </c>
    </row>
    <row r="2058" spans="1:62" x14ac:dyDescent="0.25">
      <c r="A2058">
        <v>11043</v>
      </c>
      <c r="B2058" t="s">
        <v>209</v>
      </c>
      <c r="C2058" t="s">
        <v>210</v>
      </c>
      <c r="D2058">
        <v>11281</v>
      </c>
      <c r="E2058">
        <v>81</v>
      </c>
      <c r="F2058" t="s">
        <v>61</v>
      </c>
      <c r="G2058" t="s">
        <v>62</v>
      </c>
      <c r="H2058" t="s">
        <v>63</v>
      </c>
      <c r="I2058">
        <v>1000000030372</v>
      </c>
      <c r="J2058">
        <v>375284</v>
      </c>
      <c r="K2058" t="s">
        <v>64</v>
      </c>
      <c r="L2058" t="s">
        <v>78</v>
      </c>
      <c r="M2058" t="s">
        <v>66</v>
      </c>
      <c r="N2058">
        <v>12</v>
      </c>
      <c r="O2058">
        <v>4909</v>
      </c>
      <c r="P2058">
        <v>5400</v>
      </c>
      <c r="Q2058">
        <v>854</v>
      </c>
      <c r="R2058">
        <v>96</v>
      </c>
      <c r="S2058">
        <v>38880</v>
      </c>
      <c r="T2058">
        <v>43200</v>
      </c>
      <c r="U2058">
        <v>6443</v>
      </c>
      <c r="V2058">
        <v>48</v>
      </c>
      <c r="W2058">
        <v>19636</v>
      </c>
      <c r="X2058">
        <v>21600</v>
      </c>
      <c r="Y2058">
        <v>3418</v>
      </c>
      <c r="Z2058">
        <v>38</v>
      </c>
      <c r="AA2058">
        <v>15243</v>
      </c>
      <c r="AB2058">
        <v>17100</v>
      </c>
      <c r="AC2058">
        <v>0</v>
      </c>
      <c r="AD2058">
        <v>0</v>
      </c>
      <c r="AE2058">
        <v>0</v>
      </c>
      <c r="AF2058">
        <v>333</v>
      </c>
      <c r="AG2058">
        <v>2403</v>
      </c>
      <c r="AH2058">
        <v>432</v>
      </c>
      <c r="AI2058">
        <v>145969</v>
      </c>
      <c r="AJ2058">
        <v>194400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194400</v>
      </c>
      <c r="BA2058">
        <v>0</v>
      </c>
      <c r="BB2058">
        <v>0</v>
      </c>
      <c r="BC2058">
        <v>0</v>
      </c>
      <c r="BD2058">
        <v>338</v>
      </c>
      <c r="BE2058">
        <v>338</v>
      </c>
      <c r="BF2058">
        <v>450</v>
      </c>
      <c r="BG2058" s="1">
        <v>44534</v>
      </c>
      <c r="BH2058" s="1">
        <v>44538</v>
      </c>
      <c r="BI2058" s="1">
        <v>44545.249606481484</v>
      </c>
      <c r="BJ2058" s="1">
        <v>44524.239363425928</v>
      </c>
    </row>
    <row r="2059" spans="1:62" x14ac:dyDescent="0.25">
      <c r="A2059">
        <v>11043</v>
      </c>
      <c r="B2059" t="s">
        <v>209</v>
      </c>
      <c r="C2059" t="s">
        <v>210</v>
      </c>
      <c r="D2059">
        <v>11281</v>
      </c>
      <c r="E2059">
        <v>81</v>
      </c>
      <c r="F2059" t="s">
        <v>61</v>
      </c>
      <c r="G2059" t="s">
        <v>62</v>
      </c>
      <c r="H2059" t="s">
        <v>63</v>
      </c>
      <c r="I2059">
        <v>1000000110400</v>
      </c>
      <c r="J2059">
        <v>411436</v>
      </c>
      <c r="K2059" t="s">
        <v>64</v>
      </c>
      <c r="L2059" t="s">
        <v>301</v>
      </c>
      <c r="M2059" t="s">
        <v>66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480</v>
      </c>
      <c r="AI2059">
        <v>335107</v>
      </c>
      <c r="AJ2059">
        <v>480000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480000</v>
      </c>
      <c r="BA2059">
        <v>0</v>
      </c>
      <c r="BB2059">
        <v>0</v>
      </c>
      <c r="BC2059">
        <v>0</v>
      </c>
      <c r="BD2059">
        <v>698</v>
      </c>
      <c r="BE2059">
        <v>698</v>
      </c>
      <c r="BF2059">
        <v>1000</v>
      </c>
      <c r="BH2059" s="1">
        <v>44538</v>
      </c>
      <c r="BI2059" s="1">
        <v>44545.249606481484</v>
      </c>
      <c r="BJ2059" s="1">
        <v>44524.239363425928</v>
      </c>
    </row>
    <row r="2060" spans="1:62" x14ac:dyDescent="0.25">
      <c r="A2060">
        <v>11043</v>
      </c>
      <c r="B2060" t="s">
        <v>209</v>
      </c>
      <c r="C2060" t="s">
        <v>210</v>
      </c>
      <c r="D2060">
        <v>11282</v>
      </c>
      <c r="E2060">
        <v>82</v>
      </c>
      <c r="F2060" t="s">
        <v>86</v>
      </c>
      <c r="G2060" t="s">
        <v>107</v>
      </c>
      <c r="H2060" t="s">
        <v>108</v>
      </c>
      <c r="I2060">
        <v>1000000003144</v>
      </c>
      <c r="J2060">
        <v>120213</v>
      </c>
      <c r="K2060" t="s">
        <v>64</v>
      </c>
      <c r="L2060" t="s">
        <v>335</v>
      </c>
      <c r="M2060" t="s">
        <v>66</v>
      </c>
      <c r="N2060">
        <v>1</v>
      </c>
      <c r="O2060">
        <v>5455</v>
      </c>
      <c r="P2060">
        <v>6000</v>
      </c>
      <c r="Q2060">
        <v>455</v>
      </c>
      <c r="R2060">
        <v>3</v>
      </c>
      <c r="S2060">
        <v>16309</v>
      </c>
      <c r="T2060">
        <v>18000</v>
      </c>
      <c r="U2060">
        <v>1309</v>
      </c>
      <c r="V2060">
        <v>0</v>
      </c>
      <c r="W2060">
        <v>0</v>
      </c>
      <c r="X2060">
        <v>0</v>
      </c>
      <c r="Y2060">
        <v>0</v>
      </c>
      <c r="Z2060">
        <v>2</v>
      </c>
      <c r="AA2060">
        <v>10855</v>
      </c>
      <c r="AB2060">
        <v>12000</v>
      </c>
      <c r="AC2060">
        <v>0</v>
      </c>
      <c r="AD2060">
        <v>0</v>
      </c>
      <c r="AE2060">
        <v>0</v>
      </c>
      <c r="AF2060">
        <v>60</v>
      </c>
      <c r="AG2060">
        <v>855</v>
      </c>
      <c r="AH2060">
        <v>5</v>
      </c>
      <c r="AI2060">
        <v>25000</v>
      </c>
      <c r="AJ2060">
        <v>30000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20</v>
      </c>
      <c r="AX2060">
        <v>160280</v>
      </c>
      <c r="AY2060">
        <v>120000</v>
      </c>
      <c r="AZ2060">
        <v>0</v>
      </c>
      <c r="BA2060">
        <v>0</v>
      </c>
      <c r="BB2060">
        <v>0</v>
      </c>
      <c r="BC2060">
        <v>30000</v>
      </c>
      <c r="BD2060">
        <v>5000</v>
      </c>
      <c r="BE2060">
        <v>8014</v>
      </c>
      <c r="BF2060">
        <v>6000</v>
      </c>
      <c r="BG2060" s="1">
        <v>44542</v>
      </c>
      <c r="BH2060" s="1">
        <v>44336</v>
      </c>
      <c r="BI2060" s="1">
        <v>44545.249606481484</v>
      </c>
      <c r="BJ2060" s="1">
        <v>44524.239363425928</v>
      </c>
    </row>
    <row r="2061" spans="1:62" x14ac:dyDescent="0.25">
      <c r="A2061">
        <v>11043</v>
      </c>
      <c r="B2061" t="s">
        <v>209</v>
      </c>
      <c r="C2061" t="s">
        <v>210</v>
      </c>
      <c r="D2061">
        <v>11283</v>
      </c>
      <c r="E2061">
        <v>83</v>
      </c>
      <c r="F2061" t="s">
        <v>111</v>
      </c>
      <c r="G2061" t="s">
        <v>129</v>
      </c>
      <c r="H2061" t="s">
        <v>130</v>
      </c>
      <c r="I2061">
        <v>1000000005859</v>
      </c>
      <c r="J2061">
        <v>216789</v>
      </c>
      <c r="K2061" t="s">
        <v>64</v>
      </c>
      <c r="L2061" t="s">
        <v>134</v>
      </c>
      <c r="M2061" t="s">
        <v>66</v>
      </c>
      <c r="N2061">
        <v>4</v>
      </c>
      <c r="O2061">
        <v>14182</v>
      </c>
      <c r="P2061">
        <v>15600</v>
      </c>
      <c r="Q2061">
        <v>4364</v>
      </c>
      <c r="R2061">
        <v>1</v>
      </c>
      <c r="S2061">
        <v>3545</v>
      </c>
      <c r="T2061">
        <v>3900</v>
      </c>
      <c r="U2061">
        <v>1091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67</v>
      </c>
      <c r="AI2061">
        <v>164455</v>
      </c>
      <c r="AJ2061">
        <v>261300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30</v>
      </c>
      <c r="AR2061">
        <v>117000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261300</v>
      </c>
      <c r="BD2061">
        <v>2455</v>
      </c>
      <c r="BE2061">
        <v>2455</v>
      </c>
      <c r="BF2061">
        <v>3900</v>
      </c>
      <c r="BG2061" s="1">
        <v>44498</v>
      </c>
      <c r="BH2061" s="1">
        <v>44064</v>
      </c>
      <c r="BI2061" s="1">
        <v>44545.249606481484</v>
      </c>
      <c r="BJ2061" s="1">
        <v>44524.239363425928</v>
      </c>
    </row>
    <row r="2062" spans="1:62" x14ac:dyDescent="0.25">
      <c r="A2062">
        <v>11043</v>
      </c>
      <c r="B2062" t="s">
        <v>209</v>
      </c>
      <c r="C2062" t="s">
        <v>210</v>
      </c>
      <c r="D2062">
        <v>11282</v>
      </c>
      <c r="E2062">
        <v>82</v>
      </c>
      <c r="F2062" t="s">
        <v>86</v>
      </c>
      <c r="G2062" t="s">
        <v>87</v>
      </c>
      <c r="H2062" t="s">
        <v>92</v>
      </c>
      <c r="I2062">
        <v>1000000112331</v>
      </c>
      <c r="J2062">
        <v>412535</v>
      </c>
      <c r="K2062" t="s">
        <v>64</v>
      </c>
      <c r="L2062" t="s">
        <v>93</v>
      </c>
      <c r="M2062" t="s">
        <v>66</v>
      </c>
      <c r="N2062">
        <v>0</v>
      </c>
      <c r="O2062">
        <v>0</v>
      </c>
      <c r="P2062">
        <v>0</v>
      </c>
      <c r="Q2062">
        <v>0</v>
      </c>
      <c r="R2062">
        <v>15</v>
      </c>
      <c r="S2062">
        <v>13500</v>
      </c>
      <c r="T2062">
        <v>15000</v>
      </c>
      <c r="U2062">
        <v>2690</v>
      </c>
      <c r="V2062">
        <v>27</v>
      </c>
      <c r="W2062">
        <v>24318</v>
      </c>
      <c r="X2062">
        <v>27000</v>
      </c>
      <c r="Y2062">
        <v>4861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144</v>
      </c>
      <c r="AI2062">
        <v>103774</v>
      </c>
      <c r="AJ2062">
        <v>144000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144000</v>
      </c>
      <c r="BA2062">
        <v>0</v>
      </c>
      <c r="BB2062">
        <v>0</v>
      </c>
      <c r="BC2062">
        <v>0</v>
      </c>
      <c r="BD2062">
        <v>721</v>
      </c>
      <c r="BE2062">
        <v>721</v>
      </c>
      <c r="BF2062">
        <v>1000</v>
      </c>
      <c r="BG2062" s="1">
        <v>44505</v>
      </c>
      <c r="BH2062" s="1">
        <v>44511</v>
      </c>
      <c r="BI2062" s="1">
        <v>44545.249606481484</v>
      </c>
      <c r="BJ2062" s="1">
        <v>44524.239363425928</v>
      </c>
    </row>
    <row r="2063" spans="1:62" x14ac:dyDescent="0.25">
      <c r="A2063">
        <v>11043</v>
      </c>
      <c r="B2063" t="s">
        <v>209</v>
      </c>
      <c r="C2063" t="s">
        <v>210</v>
      </c>
      <c r="D2063">
        <v>11282</v>
      </c>
      <c r="E2063">
        <v>82</v>
      </c>
      <c r="F2063" t="s">
        <v>86</v>
      </c>
      <c r="G2063" t="s">
        <v>94</v>
      </c>
      <c r="H2063" t="s">
        <v>95</v>
      </c>
      <c r="I2063">
        <v>1000000001866</v>
      </c>
      <c r="J2063">
        <v>101921</v>
      </c>
      <c r="K2063" t="s">
        <v>64</v>
      </c>
      <c r="L2063" t="s">
        <v>97</v>
      </c>
      <c r="M2063" t="s">
        <v>66</v>
      </c>
      <c r="N2063">
        <v>0</v>
      </c>
      <c r="O2063">
        <v>0</v>
      </c>
      <c r="P2063">
        <v>0</v>
      </c>
      <c r="Q2063">
        <v>0</v>
      </c>
      <c r="R2063">
        <v>4</v>
      </c>
      <c r="S2063">
        <v>4680</v>
      </c>
      <c r="T2063">
        <v>5200</v>
      </c>
      <c r="U2063">
        <v>1399</v>
      </c>
      <c r="V2063">
        <v>0</v>
      </c>
      <c r="W2063">
        <v>0</v>
      </c>
      <c r="X2063">
        <v>0</v>
      </c>
      <c r="Y2063">
        <v>0</v>
      </c>
      <c r="Z2063">
        <v>2</v>
      </c>
      <c r="AA2063">
        <v>2364</v>
      </c>
      <c r="AB2063">
        <v>2600</v>
      </c>
      <c r="AC2063">
        <v>0</v>
      </c>
      <c r="AD2063">
        <v>0</v>
      </c>
      <c r="AE2063">
        <v>0</v>
      </c>
      <c r="AF2063">
        <v>0</v>
      </c>
      <c r="AG2063">
        <v>723</v>
      </c>
      <c r="AH2063">
        <v>54</v>
      </c>
      <c r="AI2063">
        <v>44296</v>
      </c>
      <c r="AJ2063">
        <v>70200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60</v>
      </c>
      <c r="AR2063">
        <v>78000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70200</v>
      </c>
      <c r="BA2063">
        <v>0</v>
      </c>
      <c r="BB2063">
        <v>0</v>
      </c>
      <c r="BC2063">
        <v>0</v>
      </c>
      <c r="BD2063">
        <v>820</v>
      </c>
      <c r="BE2063">
        <v>820</v>
      </c>
      <c r="BF2063">
        <v>1300</v>
      </c>
      <c r="BG2063" s="1">
        <v>44539</v>
      </c>
      <c r="BH2063" s="1">
        <v>44497</v>
      </c>
      <c r="BI2063" s="1">
        <v>44545.249606481484</v>
      </c>
      <c r="BJ2063" s="1">
        <v>44524.239363425928</v>
      </c>
    </row>
    <row r="2064" spans="1:62" x14ac:dyDescent="0.25">
      <c r="A2064">
        <v>11043</v>
      </c>
      <c r="B2064" t="s">
        <v>209</v>
      </c>
      <c r="C2064" t="s">
        <v>210</v>
      </c>
      <c r="D2064">
        <v>11281</v>
      </c>
      <c r="E2064">
        <v>81</v>
      </c>
      <c r="F2064" t="s">
        <v>61</v>
      </c>
      <c r="G2064" t="s">
        <v>62</v>
      </c>
      <c r="H2064" t="s">
        <v>63</v>
      </c>
      <c r="I2064">
        <v>1000000074294</v>
      </c>
      <c r="J2064">
        <v>375285</v>
      </c>
      <c r="K2064" t="s">
        <v>64</v>
      </c>
      <c r="L2064" t="s">
        <v>79</v>
      </c>
      <c r="M2064" t="s">
        <v>66</v>
      </c>
      <c r="N2064">
        <v>12</v>
      </c>
      <c r="O2064">
        <v>4909</v>
      </c>
      <c r="P2064">
        <v>5400</v>
      </c>
      <c r="Q2064">
        <v>855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24</v>
      </c>
      <c r="AI2064">
        <v>8107</v>
      </c>
      <c r="AJ2064">
        <v>10800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10800</v>
      </c>
      <c r="BD2064">
        <v>338</v>
      </c>
      <c r="BE2064">
        <v>338</v>
      </c>
      <c r="BF2064">
        <v>450</v>
      </c>
      <c r="BG2064" s="1">
        <v>44444</v>
      </c>
      <c r="BH2064" s="1">
        <v>44072</v>
      </c>
      <c r="BI2064" s="1">
        <v>44545.249606481484</v>
      </c>
      <c r="BJ2064" s="1">
        <v>44524.239363425928</v>
      </c>
    </row>
    <row r="2065" spans="1:62" x14ac:dyDescent="0.25">
      <c r="A2065">
        <v>11043</v>
      </c>
      <c r="B2065" t="s">
        <v>209</v>
      </c>
      <c r="C2065" t="s">
        <v>210</v>
      </c>
      <c r="D2065">
        <v>11283</v>
      </c>
      <c r="E2065">
        <v>83</v>
      </c>
      <c r="F2065" t="s">
        <v>111</v>
      </c>
      <c r="G2065" t="s">
        <v>129</v>
      </c>
      <c r="H2065" t="s">
        <v>130</v>
      </c>
      <c r="I2065">
        <v>1000000013368</v>
      </c>
      <c r="J2065">
        <v>387407</v>
      </c>
      <c r="K2065" t="s">
        <v>64</v>
      </c>
      <c r="L2065" t="s">
        <v>131</v>
      </c>
      <c r="M2065" t="s">
        <v>66</v>
      </c>
      <c r="N2065">
        <v>4</v>
      </c>
      <c r="O2065">
        <v>13091</v>
      </c>
      <c r="P2065">
        <v>14400</v>
      </c>
      <c r="Q2065">
        <v>3273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30</v>
      </c>
      <c r="AR2065">
        <v>108000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2455</v>
      </c>
      <c r="BE2065">
        <v>2455</v>
      </c>
      <c r="BF2065">
        <v>3600</v>
      </c>
      <c r="BG2065" s="1">
        <v>44450</v>
      </c>
      <c r="BH2065" s="1">
        <v>44151</v>
      </c>
      <c r="BI2065" s="1">
        <v>44545.249606481484</v>
      </c>
      <c r="BJ2065" s="1">
        <v>44524.239363425928</v>
      </c>
    </row>
    <row r="2066" spans="1:62" x14ac:dyDescent="0.25">
      <c r="A2066">
        <v>11043</v>
      </c>
      <c r="B2066" t="s">
        <v>209</v>
      </c>
      <c r="C2066" t="s">
        <v>210</v>
      </c>
      <c r="D2066">
        <v>11283</v>
      </c>
      <c r="E2066">
        <v>83</v>
      </c>
      <c r="F2066" t="s">
        <v>111</v>
      </c>
      <c r="G2066" t="s">
        <v>129</v>
      </c>
      <c r="H2066" t="s">
        <v>130</v>
      </c>
      <c r="I2066">
        <v>1000000005860</v>
      </c>
      <c r="J2066">
        <v>216791</v>
      </c>
      <c r="K2066" t="s">
        <v>64</v>
      </c>
      <c r="L2066" t="s">
        <v>135</v>
      </c>
      <c r="M2066" t="s">
        <v>66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30</v>
      </c>
      <c r="AR2066">
        <v>117000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2455</v>
      </c>
      <c r="BE2066">
        <v>2455</v>
      </c>
      <c r="BF2066">
        <v>3900</v>
      </c>
      <c r="BG2066" s="1">
        <v>44261</v>
      </c>
      <c r="BH2066" s="1">
        <v>44064</v>
      </c>
      <c r="BI2066" s="1">
        <v>44545.249606481484</v>
      </c>
      <c r="BJ2066" s="1">
        <v>44524.239363425928</v>
      </c>
    </row>
    <row r="2067" spans="1:62" x14ac:dyDescent="0.25">
      <c r="A2067">
        <v>11043</v>
      </c>
      <c r="B2067" t="s">
        <v>209</v>
      </c>
      <c r="C2067" t="s">
        <v>210</v>
      </c>
      <c r="D2067">
        <v>11282</v>
      </c>
      <c r="E2067">
        <v>82</v>
      </c>
      <c r="F2067" t="s">
        <v>86</v>
      </c>
      <c r="G2067" t="s">
        <v>87</v>
      </c>
      <c r="H2067" t="s">
        <v>90</v>
      </c>
      <c r="I2067">
        <v>1000000018059</v>
      </c>
      <c r="J2067">
        <v>396601</v>
      </c>
      <c r="K2067" t="s">
        <v>64</v>
      </c>
      <c r="L2067" t="s">
        <v>109</v>
      </c>
      <c r="M2067" t="s">
        <v>66</v>
      </c>
      <c r="N2067">
        <v>7</v>
      </c>
      <c r="O2067">
        <v>19671</v>
      </c>
      <c r="P2067">
        <v>21700</v>
      </c>
      <c r="Q2067">
        <v>2961</v>
      </c>
      <c r="R2067">
        <v>22</v>
      </c>
      <c r="S2067">
        <v>61493</v>
      </c>
      <c r="T2067">
        <v>68200</v>
      </c>
      <c r="U2067">
        <v>8975</v>
      </c>
      <c r="V2067">
        <v>5</v>
      </c>
      <c r="W2067">
        <v>13978</v>
      </c>
      <c r="X2067">
        <v>15500</v>
      </c>
      <c r="Y2067">
        <v>2042</v>
      </c>
      <c r="Z2067">
        <v>6</v>
      </c>
      <c r="AA2067">
        <v>16627</v>
      </c>
      <c r="AB2067">
        <v>18600</v>
      </c>
      <c r="AC2067">
        <v>0</v>
      </c>
      <c r="AD2067">
        <v>0</v>
      </c>
      <c r="AE2067">
        <v>0</v>
      </c>
      <c r="AF2067">
        <v>310</v>
      </c>
      <c r="AG2067">
        <v>2304</v>
      </c>
      <c r="AH2067">
        <v>48</v>
      </c>
      <c r="AI2067">
        <v>114584</v>
      </c>
      <c r="AJ2067">
        <v>148800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148800</v>
      </c>
      <c r="BD2067">
        <v>2387</v>
      </c>
      <c r="BE2067">
        <v>2387</v>
      </c>
      <c r="BF2067">
        <v>3100</v>
      </c>
      <c r="BG2067" s="1">
        <v>44535</v>
      </c>
      <c r="BH2067" s="1">
        <v>44324</v>
      </c>
      <c r="BI2067" s="1">
        <v>44545.249606481484</v>
      </c>
      <c r="BJ2067" s="1">
        <v>44524.239363425928</v>
      </c>
    </row>
    <row r="2068" spans="1:62" x14ac:dyDescent="0.25">
      <c r="A2068">
        <v>11043</v>
      </c>
      <c r="B2068" t="s">
        <v>209</v>
      </c>
      <c r="C2068" t="s">
        <v>210</v>
      </c>
      <c r="D2068">
        <v>11281</v>
      </c>
      <c r="E2068">
        <v>81</v>
      </c>
      <c r="F2068" t="s">
        <v>61</v>
      </c>
      <c r="G2068" t="s">
        <v>336</v>
      </c>
      <c r="H2068" t="s">
        <v>69</v>
      </c>
      <c r="I2068">
        <v>1000000009637</v>
      </c>
      <c r="J2068">
        <v>352555</v>
      </c>
      <c r="K2068" t="s">
        <v>64</v>
      </c>
      <c r="L2068" t="s">
        <v>150</v>
      </c>
      <c r="M2068" t="s">
        <v>66</v>
      </c>
      <c r="N2068">
        <v>90</v>
      </c>
      <c r="O2068">
        <v>40173</v>
      </c>
      <c r="P2068">
        <v>45000</v>
      </c>
      <c r="Q2068">
        <v>6628</v>
      </c>
      <c r="R2068">
        <v>7</v>
      </c>
      <c r="S2068">
        <v>3115</v>
      </c>
      <c r="T2068">
        <v>3500</v>
      </c>
      <c r="U2068">
        <v>4324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288</v>
      </c>
      <c r="AR2068">
        <v>144000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327</v>
      </c>
      <c r="BE2068">
        <v>327</v>
      </c>
      <c r="BF2068">
        <v>500</v>
      </c>
      <c r="BG2068" s="1">
        <v>44499</v>
      </c>
      <c r="BH2068" s="1">
        <v>44384</v>
      </c>
      <c r="BI2068" s="1">
        <v>44545.249606481484</v>
      </c>
      <c r="BJ2068" s="1">
        <v>44524.239363425928</v>
      </c>
    </row>
    <row r="2069" spans="1:62" x14ac:dyDescent="0.25">
      <c r="A2069">
        <v>11043</v>
      </c>
      <c r="B2069" t="s">
        <v>209</v>
      </c>
      <c r="C2069" t="s">
        <v>210</v>
      </c>
      <c r="D2069">
        <v>11283</v>
      </c>
      <c r="E2069">
        <v>83</v>
      </c>
      <c r="F2069" t="s">
        <v>111</v>
      </c>
      <c r="G2069" t="s">
        <v>129</v>
      </c>
      <c r="H2069" t="s">
        <v>130</v>
      </c>
      <c r="I2069">
        <v>1000000112839</v>
      </c>
      <c r="J2069">
        <v>412664</v>
      </c>
      <c r="K2069" t="s">
        <v>64</v>
      </c>
      <c r="L2069" t="s">
        <v>179</v>
      </c>
      <c r="M2069" t="s">
        <v>66</v>
      </c>
      <c r="N2069">
        <v>1</v>
      </c>
      <c r="O2069">
        <v>11818</v>
      </c>
      <c r="P2069">
        <v>13000</v>
      </c>
      <c r="Q2069">
        <v>1724</v>
      </c>
      <c r="R2069">
        <v>1</v>
      </c>
      <c r="S2069">
        <v>11700</v>
      </c>
      <c r="T2069">
        <v>13000</v>
      </c>
      <c r="U2069">
        <v>1606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11818</v>
      </c>
      <c r="AB2069">
        <v>13000</v>
      </c>
      <c r="AC2069">
        <v>0</v>
      </c>
      <c r="AD2069">
        <v>0</v>
      </c>
      <c r="AE2069">
        <v>0</v>
      </c>
      <c r="AF2069">
        <v>0</v>
      </c>
      <c r="AG2069">
        <v>1724</v>
      </c>
      <c r="AH2069">
        <v>58</v>
      </c>
      <c r="AI2069">
        <v>585452</v>
      </c>
      <c r="AJ2069">
        <v>754000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754000</v>
      </c>
      <c r="BD2069">
        <v>10094</v>
      </c>
      <c r="BE2069">
        <v>10094</v>
      </c>
      <c r="BF2069">
        <v>13000</v>
      </c>
      <c r="BG2069" s="1">
        <v>44537</v>
      </c>
      <c r="BH2069" s="1">
        <v>44275</v>
      </c>
      <c r="BI2069" s="1">
        <v>44545.249606481484</v>
      </c>
      <c r="BJ2069" s="1">
        <v>44524.239363425928</v>
      </c>
    </row>
    <row r="2070" spans="1:62" x14ac:dyDescent="0.25">
      <c r="A2070">
        <v>11043</v>
      </c>
      <c r="B2070" t="s">
        <v>209</v>
      </c>
      <c r="C2070" t="s">
        <v>210</v>
      </c>
      <c r="D2070">
        <v>11283</v>
      </c>
      <c r="E2070">
        <v>83</v>
      </c>
      <c r="F2070" t="s">
        <v>111</v>
      </c>
      <c r="G2070" t="s">
        <v>129</v>
      </c>
      <c r="H2070" t="s">
        <v>130</v>
      </c>
      <c r="I2070">
        <v>1000000008151</v>
      </c>
      <c r="J2070">
        <v>312787</v>
      </c>
      <c r="K2070" t="s">
        <v>64</v>
      </c>
      <c r="L2070" t="s">
        <v>167</v>
      </c>
      <c r="M2070" t="s">
        <v>66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120</v>
      </c>
      <c r="AX2070">
        <v>79080</v>
      </c>
      <c r="AY2070">
        <v>120000</v>
      </c>
      <c r="AZ2070">
        <v>0</v>
      </c>
      <c r="BA2070">
        <v>0</v>
      </c>
      <c r="BB2070">
        <v>0</v>
      </c>
      <c r="BC2070">
        <v>0</v>
      </c>
      <c r="BD2070">
        <v>659</v>
      </c>
      <c r="BE2070">
        <v>659</v>
      </c>
      <c r="BF2070">
        <v>1000</v>
      </c>
      <c r="BG2070" s="1">
        <v>44243</v>
      </c>
      <c r="BH2070" s="1">
        <v>43816</v>
      </c>
      <c r="BI2070" s="1">
        <v>44545.249606481484</v>
      </c>
      <c r="BJ2070" s="1">
        <v>44524.239363425928</v>
      </c>
    </row>
    <row r="2071" spans="1:62" x14ac:dyDescent="0.25">
      <c r="A2071">
        <v>11043</v>
      </c>
      <c r="B2071" t="s">
        <v>209</v>
      </c>
      <c r="C2071" t="s">
        <v>210</v>
      </c>
      <c r="D2071">
        <v>11282</v>
      </c>
      <c r="E2071">
        <v>82</v>
      </c>
      <c r="F2071" t="s">
        <v>86</v>
      </c>
      <c r="G2071" t="s">
        <v>87</v>
      </c>
      <c r="H2071" t="s">
        <v>88</v>
      </c>
      <c r="I2071">
        <v>1000000010553</v>
      </c>
      <c r="J2071">
        <v>366492</v>
      </c>
      <c r="K2071" t="s">
        <v>64</v>
      </c>
      <c r="L2071" t="s">
        <v>89</v>
      </c>
      <c r="M2071" t="s">
        <v>66</v>
      </c>
      <c r="N2071">
        <v>7</v>
      </c>
      <c r="O2071">
        <v>87693</v>
      </c>
      <c r="P2071">
        <v>96600</v>
      </c>
      <c r="Q2071">
        <v>13507</v>
      </c>
      <c r="R2071">
        <v>3</v>
      </c>
      <c r="S2071">
        <v>37260</v>
      </c>
      <c r="T2071">
        <v>41400</v>
      </c>
      <c r="U2071">
        <v>5466</v>
      </c>
      <c r="V2071">
        <v>2</v>
      </c>
      <c r="W2071">
        <v>24464</v>
      </c>
      <c r="X2071">
        <v>27600</v>
      </c>
      <c r="Y2071">
        <v>3260</v>
      </c>
      <c r="Z2071">
        <v>3</v>
      </c>
      <c r="AA2071">
        <v>37260</v>
      </c>
      <c r="AB2071">
        <v>41400</v>
      </c>
      <c r="AC2071">
        <v>0</v>
      </c>
      <c r="AD2071">
        <v>0</v>
      </c>
      <c r="AE2071">
        <v>0</v>
      </c>
      <c r="AF2071">
        <v>414</v>
      </c>
      <c r="AG2071">
        <v>5442</v>
      </c>
      <c r="AH2071">
        <v>48</v>
      </c>
      <c r="AI2071">
        <v>509087</v>
      </c>
      <c r="AJ2071">
        <v>662400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662400</v>
      </c>
      <c r="BA2071">
        <v>0</v>
      </c>
      <c r="BB2071">
        <v>0</v>
      </c>
      <c r="BC2071">
        <v>0</v>
      </c>
      <c r="BD2071">
        <v>10606</v>
      </c>
      <c r="BE2071">
        <v>10626</v>
      </c>
      <c r="BF2071">
        <v>13800</v>
      </c>
      <c r="BG2071" s="1">
        <v>44541</v>
      </c>
      <c r="BH2071" s="1">
        <v>44506</v>
      </c>
      <c r="BI2071" s="1">
        <v>44545.249606481484</v>
      </c>
      <c r="BJ2071" s="1">
        <v>44524.239363425928</v>
      </c>
    </row>
    <row r="2072" spans="1:62" x14ac:dyDescent="0.25">
      <c r="A2072">
        <v>11043</v>
      </c>
      <c r="B2072" t="s">
        <v>209</v>
      </c>
      <c r="C2072" t="s">
        <v>210</v>
      </c>
      <c r="D2072">
        <v>11281</v>
      </c>
      <c r="E2072">
        <v>81</v>
      </c>
      <c r="F2072" t="s">
        <v>61</v>
      </c>
      <c r="G2072" t="s">
        <v>336</v>
      </c>
      <c r="H2072" t="s">
        <v>69</v>
      </c>
      <c r="I2072">
        <v>1000000013549</v>
      </c>
      <c r="J2072">
        <v>387841</v>
      </c>
      <c r="K2072" t="s">
        <v>64</v>
      </c>
      <c r="L2072" t="s">
        <v>72</v>
      </c>
      <c r="M2072" t="s">
        <v>66</v>
      </c>
      <c r="N2072">
        <v>48</v>
      </c>
      <c r="O2072">
        <v>43418</v>
      </c>
      <c r="P2072">
        <v>48000</v>
      </c>
      <c r="Q2072">
        <v>9592</v>
      </c>
      <c r="R2072">
        <v>8</v>
      </c>
      <c r="S2072">
        <v>7200</v>
      </c>
      <c r="T2072">
        <v>8000</v>
      </c>
      <c r="U2072">
        <v>1562</v>
      </c>
      <c r="V2072">
        <v>18</v>
      </c>
      <c r="W2072">
        <v>16336</v>
      </c>
      <c r="X2072">
        <v>18000</v>
      </c>
      <c r="Y2072">
        <v>3652</v>
      </c>
      <c r="Z2072">
        <v>12</v>
      </c>
      <c r="AA2072">
        <v>10800</v>
      </c>
      <c r="AB2072">
        <v>12000</v>
      </c>
      <c r="AC2072">
        <v>0</v>
      </c>
      <c r="AD2072">
        <v>0</v>
      </c>
      <c r="AE2072">
        <v>0</v>
      </c>
      <c r="AF2072">
        <v>120</v>
      </c>
      <c r="AG2072">
        <v>2343</v>
      </c>
      <c r="AH2072">
        <v>156</v>
      </c>
      <c r="AI2072">
        <v>109935</v>
      </c>
      <c r="AJ2072">
        <v>156000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180</v>
      </c>
      <c r="AR2072">
        <v>180000</v>
      </c>
      <c r="AS2072">
        <v>0</v>
      </c>
      <c r="AT2072">
        <v>0</v>
      </c>
      <c r="AU2072">
        <v>0</v>
      </c>
      <c r="AV2072">
        <v>0</v>
      </c>
      <c r="AW2072">
        <v>30</v>
      </c>
      <c r="AX2072">
        <v>21210</v>
      </c>
      <c r="AY2072">
        <v>30000</v>
      </c>
      <c r="AZ2072">
        <v>0</v>
      </c>
      <c r="BA2072">
        <v>0</v>
      </c>
      <c r="BB2072">
        <v>0</v>
      </c>
      <c r="BC2072">
        <v>156000</v>
      </c>
      <c r="BD2072">
        <v>705</v>
      </c>
      <c r="BE2072">
        <v>707</v>
      </c>
      <c r="BF2072">
        <v>1000</v>
      </c>
      <c r="BG2072" s="1">
        <v>44544</v>
      </c>
      <c r="BH2072" s="1">
        <v>43826</v>
      </c>
      <c r="BI2072" s="1">
        <v>44545.249606481484</v>
      </c>
      <c r="BJ2072" s="1">
        <v>44524.239363425928</v>
      </c>
    </row>
    <row r="2073" spans="1:62" x14ac:dyDescent="0.25">
      <c r="A2073">
        <v>11043</v>
      </c>
      <c r="B2073" t="s">
        <v>209</v>
      </c>
      <c r="C2073" t="s">
        <v>210</v>
      </c>
      <c r="D2073">
        <v>11281</v>
      </c>
      <c r="E2073">
        <v>81</v>
      </c>
      <c r="F2073" t="s">
        <v>61</v>
      </c>
      <c r="G2073" t="s">
        <v>336</v>
      </c>
      <c r="H2073" t="s">
        <v>69</v>
      </c>
      <c r="I2073">
        <v>1000000086164</v>
      </c>
      <c r="J2073">
        <v>406888</v>
      </c>
      <c r="K2073" t="s">
        <v>64</v>
      </c>
      <c r="L2073" t="s">
        <v>76</v>
      </c>
      <c r="M2073" t="s">
        <v>66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3</v>
      </c>
      <c r="W2073">
        <v>16200</v>
      </c>
      <c r="X2073">
        <v>18000</v>
      </c>
      <c r="Y2073">
        <v>3728</v>
      </c>
      <c r="Z2073">
        <v>2</v>
      </c>
      <c r="AA2073">
        <v>10800</v>
      </c>
      <c r="AB2073">
        <v>12000</v>
      </c>
      <c r="AC2073">
        <v>0</v>
      </c>
      <c r="AD2073">
        <v>0</v>
      </c>
      <c r="AE2073">
        <v>0</v>
      </c>
      <c r="AF2073">
        <v>120</v>
      </c>
      <c r="AG2073">
        <v>2485</v>
      </c>
      <c r="AH2073">
        <v>63</v>
      </c>
      <c r="AI2073">
        <v>261914</v>
      </c>
      <c r="AJ2073">
        <v>378000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378000</v>
      </c>
      <c r="BB2073">
        <v>0</v>
      </c>
      <c r="BC2073">
        <v>0</v>
      </c>
      <c r="BD2073">
        <v>4157</v>
      </c>
      <c r="BE2073">
        <v>4167</v>
      </c>
      <c r="BF2073">
        <v>6000</v>
      </c>
      <c r="BG2073" s="1">
        <v>44535</v>
      </c>
      <c r="BH2073" s="1">
        <v>44452</v>
      </c>
      <c r="BI2073" s="1">
        <v>44545.249606481484</v>
      </c>
      <c r="BJ2073" s="1">
        <v>44524.239363425928</v>
      </c>
    </row>
    <row r="2074" spans="1:62" x14ac:dyDescent="0.25">
      <c r="A2074">
        <v>11043</v>
      </c>
      <c r="B2074" t="s">
        <v>209</v>
      </c>
      <c r="C2074" t="s">
        <v>210</v>
      </c>
      <c r="D2074">
        <v>11282</v>
      </c>
      <c r="E2074">
        <v>82</v>
      </c>
      <c r="F2074" t="s">
        <v>86</v>
      </c>
      <c r="G2074" t="s">
        <v>87</v>
      </c>
      <c r="H2074" t="s">
        <v>90</v>
      </c>
      <c r="I2074">
        <v>1000000012851</v>
      </c>
      <c r="J2074">
        <v>385430</v>
      </c>
      <c r="K2074" t="s">
        <v>64</v>
      </c>
      <c r="L2074" t="s">
        <v>106</v>
      </c>
      <c r="M2074" t="s">
        <v>66</v>
      </c>
      <c r="N2074">
        <v>2</v>
      </c>
      <c r="O2074">
        <v>10818</v>
      </c>
      <c r="P2074">
        <v>11900</v>
      </c>
      <c r="Q2074">
        <v>2527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4146</v>
      </c>
      <c r="AJ2074">
        <v>5950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60</v>
      </c>
      <c r="AR2074">
        <v>357000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5950</v>
      </c>
      <c r="BD2074">
        <v>4146</v>
      </c>
      <c r="BE2074">
        <v>4253</v>
      </c>
      <c r="BF2074">
        <v>5950</v>
      </c>
      <c r="BG2074" s="1">
        <v>44450</v>
      </c>
      <c r="BH2074" s="1">
        <v>44154</v>
      </c>
      <c r="BI2074" s="1">
        <v>44545.249606481484</v>
      </c>
      <c r="BJ2074" s="1">
        <v>44524.239363425928</v>
      </c>
    </row>
    <row r="2075" spans="1:62" x14ac:dyDescent="0.25">
      <c r="A2075">
        <v>11043</v>
      </c>
      <c r="B2075" t="s">
        <v>209</v>
      </c>
      <c r="C2075" t="s">
        <v>210</v>
      </c>
      <c r="D2075">
        <v>11281</v>
      </c>
      <c r="E2075">
        <v>81</v>
      </c>
      <c r="F2075" t="s">
        <v>61</v>
      </c>
      <c r="G2075" t="s">
        <v>336</v>
      </c>
      <c r="H2075" t="s">
        <v>69</v>
      </c>
      <c r="I2075">
        <v>1000000015629</v>
      </c>
      <c r="J2075">
        <v>391927</v>
      </c>
      <c r="K2075" t="s">
        <v>64</v>
      </c>
      <c r="L2075" t="s">
        <v>75</v>
      </c>
      <c r="M2075" t="s">
        <v>80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700</v>
      </c>
      <c r="BE2075">
        <v>706</v>
      </c>
      <c r="BF2075">
        <v>1300</v>
      </c>
      <c r="BG2075" s="1">
        <v>44223</v>
      </c>
      <c r="BH2075" s="1">
        <v>43887</v>
      </c>
      <c r="BI2075" s="1">
        <v>44545.249606481484</v>
      </c>
      <c r="BJ2075" s="1">
        <v>44524.239363425928</v>
      </c>
    </row>
    <row r="2076" spans="1:62" x14ac:dyDescent="0.25">
      <c r="A2076">
        <v>11043</v>
      </c>
      <c r="B2076" t="s">
        <v>209</v>
      </c>
      <c r="C2076" t="s">
        <v>210</v>
      </c>
      <c r="D2076">
        <v>11281</v>
      </c>
      <c r="E2076">
        <v>81</v>
      </c>
      <c r="F2076" t="s">
        <v>61</v>
      </c>
      <c r="G2076" t="s">
        <v>62</v>
      </c>
      <c r="H2076" t="s">
        <v>63</v>
      </c>
      <c r="I2076">
        <v>1000000085828</v>
      </c>
      <c r="J2076">
        <v>406658</v>
      </c>
      <c r="K2076" t="s">
        <v>64</v>
      </c>
      <c r="L2076" t="s">
        <v>67</v>
      </c>
      <c r="M2076" t="s">
        <v>66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9720</v>
      </c>
      <c r="T2076">
        <v>10800</v>
      </c>
      <c r="U2076">
        <v>1342</v>
      </c>
      <c r="V2076">
        <v>24</v>
      </c>
      <c r="W2076">
        <v>19440</v>
      </c>
      <c r="X2076">
        <v>21600</v>
      </c>
      <c r="Y2076">
        <v>2685</v>
      </c>
      <c r="Z2076">
        <v>24</v>
      </c>
      <c r="AA2076">
        <v>19440</v>
      </c>
      <c r="AB2076">
        <v>21600</v>
      </c>
      <c r="AC2076">
        <v>0</v>
      </c>
      <c r="AD2076">
        <v>0</v>
      </c>
      <c r="AE2076">
        <v>0</v>
      </c>
      <c r="AF2076">
        <v>216</v>
      </c>
      <c r="AG2076">
        <v>2685</v>
      </c>
      <c r="AH2076">
        <v>114</v>
      </c>
      <c r="AI2076">
        <v>79587</v>
      </c>
      <c r="AJ2076">
        <v>102600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102600</v>
      </c>
      <c r="BD2076">
        <v>698</v>
      </c>
      <c r="BE2076">
        <v>698</v>
      </c>
      <c r="BF2076">
        <v>900</v>
      </c>
      <c r="BG2076" s="1">
        <v>44535</v>
      </c>
      <c r="BH2076" s="1">
        <v>43909</v>
      </c>
      <c r="BI2076" s="1">
        <v>44545.249606481484</v>
      </c>
      <c r="BJ2076" s="1">
        <v>44524.239363425928</v>
      </c>
    </row>
    <row r="2077" spans="1:62" x14ac:dyDescent="0.25">
      <c r="A2077">
        <v>11043</v>
      </c>
      <c r="B2077" t="s">
        <v>209</v>
      </c>
      <c r="C2077" t="s">
        <v>210</v>
      </c>
      <c r="D2077">
        <v>11283</v>
      </c>
      <c r="E2077">
        <v>83</v>
      </c>
      <c r="F2077" t="s">
        <v>111</v>
      </c>
      <c r="G2077" t="s">
        <v>117</v>
      </c>
      <c r="H2077" t="s">
        <v>118</v>
      </c>
      <c r="I2077">
        <v>1000000003052</v>
      </c>
      <c r="J2077">
        <v>118079</v>
      </c>
      <c r="K2077" t="s">
        <v>64</v>
      </c>
      <c r="L2077" t="s">
        <v>127</v>
      </c>
      <c r="M2077" t="s">
        <v>66</v>
      </c>
      <c r="N2077">
        <v>2</v>
      </c>
      <c r="O2077">
        <v>13568</v>
      </c>
      <c r="P2077">
        <v>15000</v>
      </c>
      <c r="Q2077">
        <v>1750</v>
      </c>
      <c r="R2077">
        <v>4</v>
      </c>
      <c r="S2077">
        <v>27136</v>
      </c>
      <c r="T2077">
        <v>30000</v>
      </c>
      <c r="U2077">
        <v>3500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40</v>
      </c>
      <c r="AX2077">
        <v>236360</v>
      </c>
      <c r="AY2077">
        <v>300000</v>
      </c>
      <c r="AZ2077">
        <v>0</v>
      </c>
      <c r="BA2077">
        <v>0</v>
      </c>
      <c r="BB2077">
        <v>0</v>
      </c>
      <c r="BC2077">
        <v>0</v>
      </c>
      <c r="BD2077">
        <v>5909</v>
      </c>
      <c r="BE2077">
        <v>5909</v>
      </c>
      <c r="BF2077">
        <v>7500</v>
      </c>
      <c r="BG2077" s="1">
        <v>44499</v>
      </c>
      <c r="BH2077" s="1">
        <v>44156</v>
      </c>
      <c r="BI2077" s="1">
        <v>44545.249606481484</v>
      </c>
      <c r="BJ2077" s="1">
        <v>44524.239363425928</v>
      </c>
    </row>
    <row r="2078" spans="1:62" x14ac:dyDescent="0.25">
      <c r="A2078">
        <v>11043</v>
      </c>
      <c r="B2078" t="s">
        <v>209</v>
      </c>
      <c r="C2078" t="s">
        <v>210</v>
      </c>
      <c r="D2078">
        <v>11282</v>
      </c>
      <c r="E2078">
        <v>82</v>
      </c>
      <c r="F2078" t="s">
        <v>86</v>
      </c>
      <c r="G2078" t="s">
        <v>94</v>
      </c>
      <c r="H2078" t="s">
        <v>95</v>
      </c>
      <c r="I2078">
        <v>1000000001826</v>
      </c>
      <c r="J2078">
        <v>101782</v>
      </c>
      <c r="K2078" t="s">
        <v>64</v>
      </c>
      <c r="L2078" t="s">
        <v>103</v>
      </c>
      <c r="M2078" t="s">
        <v>66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112</v>
      </c>
      <c r="AI2078">
        <v>488090</v>
      </c>
      <c r="AJ2078">
        <v>728000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728000</v>
      </c>
      <c r="BD2078">
        <v>4358</v>
      </c>
      <c r="BE2078">
        <v>4358</v>
      </c>
      <c r="BF2078">
        <v>6500</v>
      </c>
      <c r="BG2078" s="1">
        <v>44296</v>
      </c>
      <c r="BH2078" s="1">
        <v>44308</v>
      </c>
      <c r="BI2078" s="1">
        <v>44545.249606481484</v>
      </c>
      <c r="BJ2078" s="1">
        <v>44524.239363425928</v>
      </c>
    </row>
    <row r="2079" spans="1:62" x14ac:dyDescent="0.25">
      <c r="A2079">
        <v>11043</v>
      </c>
      <c r="B2079" t="s">
        <v>209</v>
      </c>
      <c r="C2079" t="s">
        <v>210</v>
      </c>
      <c r="D2079">
        <v>11283</v>
      </c>
      <c r="E2079">
        <v>83</v>
      </c>
      <c r="F2079" t="s">
        <v>111</v>
      </c>
      <c r="G2079" t="s">
        <v>117</v>
      </c>
      <c r="H2079" t="s">
        <v>118</v>
      </c>
      <c r="I2079">
        <v>1000000006379</v>
      </c>
      <c r="J2079">
        <v>236916</v>
      </c>
      <c r="K2079" t="s">
        <v>64</v>
      </c>
      <c r="L2079" t="s">
        <v>120</v>
      </c>
      <c r="M2079" t="s">
        <v>66</v>
      </c>
      <c r="N2079">
        <v>7</v>
      </c>
      <c r="O2079">
        <v>50374</v>
      </c>
      <c r="P2079">
        <v>55650</v>
      </c>
      <c r="Q2079">
        <v>5272</v>
      </c>
      <c r="R2079">
        <v>25</v>
      </c>
      <c r="S2079">
        <v>179956</v>
      </c>
      <c r="T2079">
        <v>198750</v>
      </c>
      <c r="U2079">
        <v>18879</v>
      </c>
      <c r="V2079">
        <v>9</v>
      </c>
      <c r="W2079">
        <v>64828</v>
      </c>
      <c r="X2079">
        <v>71550</v>
      </c>
      <c r="Y2079">
        <v>6840</v>
      </c>
      <c r="Z2079">
        <v>6</v>
      </c>
      <c r="AA2079">
        <v>43219</v>
      </c>
      <c r="AB2079">
        <v>47700</v>
      </c>
      <c r="AC2079">
        <v>13</v>
      </c>
      <c r="AD2079">
        <v>83760</v>
      </c>
      <c r="AE2079">
        <v>103350</v>
      </c>
      <c r="AF2079">
        <v>159</v>
      </c>
      <c r="AG2079">
        <v>4560</v>
      </c>
      <c r="AH2079">
        <v>20</v>
      </c>
      <c r="AI2079">
        <v>128862</v>
      </c>
      <c r="AJ2079">
        <v>159000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40</v>
      </c>
      <c r="AR2079">
        <v>318000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159000</v>
      </c>
      <c r="BD2079">
        <v>6443</v>
      </c>
      <c r="BE2079">
        <v>6443</v>
      </c>
      <c r="BF2079">
        <v>7950</v>
      </c>
      <c r="BG2079" s="1">
        <v>44534</v>
      </c>
      <c r="BH2079" s="1">
        <v>44328</v>
      </c>
      <c r="BI2079" s="1">
        <v>44545.249606481484</v>
      </c>
      <c r="BJ2079" s="1">
        <v>44524.239363425928</v>
      </c>
    </row>
    <row r="2080" spans="1:62" x14ac:dyDescent="0.25">
      <c r="A2080">
        <v>11043</v>
      </c>
      <c r="B2080" t="s">
        <v>209</v>
      </c>
      <c r="C2080" t="s">
        <v>210</v>
      </c>
      <c r="D2080">
        <v>11281</v>
      </c>
      <c r="E2080">
        <v>81</v>
      </c>
      <c r="F2080" t="s">
        <v>61</v>
      </c>
      <c r="G2080" t="s">
        <v>340</v>
      </c>
      <c r="H2080" t="s">
        <v>158</v>
      </c>
      <c r="I2080">
        <v>1000000112728</v>
      </c>
      <c r="J2080">
        <v>412635</v>
      </c>
      <c r="K2080" t="s">
        <v>64</v>
      </c>
      <c r="L2080" t="s">
        <v>159</v>
      </c>
      <c r="M2080" t="s">
        <v>66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10260</v>
      </c>
      <c r="T2080">
        <v>11400</v>
      </c>
      <c r="U2080">
        <v>1882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252</v>
      </c>
      <c r="AI2080">
        <v>175928</v>
      </c>
      <c r="AJ2080">
        <v>239400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239400</v>
      </c>
      <c r="BD2080">
        <v>698</v>
      </c>
      <c r="BE2080">
        <v>698</v>
      </c>
      <c r="BF2080">
        <v>950</v>
      </c>
      <c r="BG2080" s="1">
        <v>44500</v>
      </c>
      <c r="BH2080" s="1">
        <v>44138</v>
      </c>
      <c r="BI2080" s="1">
        <v>44545.249606481484</v>
      </c>
      <c r="BJ2080" s="1">
        <v>44524.239363425928</v>
      </c>
    </row>
    <row r="2081" spans="1:62" x14ac:dyDescent="0.25">
      <c r="A2081">
        <v>11043</v>
      </c>
      <c r="B2081" t="s">
        <v>209</v>
      </c>
      <c r="C2081" t="s">
        <v>210</v>
      </c>
      <c r="D2081">
        <v>11283</v>
      </c>
      <c r="E2081">
        <v>83</v>
      </c>
      <c r="F2081" t="s">
        <v>111</v>
      </c>
      <c r="G2081" t="s">
        <v>117</v>
      </c>
      <c r="H2081" t="s">
        <v>118</v>
      </c>
      <c r="I2081">
        <v>1000000003051</v>
      </c>
      <c r="J2081">
        <v>118076</v>
      </c>
      <c r="K2081" t="s">
        <v>64</v>
      </c>
      <c r="L2081" t="s">
        <v>128</v>
      </c>
      <c r="M2081" t="s">
        <v>66</v>
      </c>
      <c r="N2081">
        <v>5</v>
      </c>
      <c r="O2081">
        <v>33955</v>
      </c>
      <c r="P2081">
        <v>37500</v>
      </c>
      <c r="Q2081">
        <v>4409</v>
      </c>
      <c r="R2081">
        <v>10</v>
      </c>
      <c r="S2081">
        <v>67432</v>
      </c>
      <c r="T2081">
        <v>75000</v>
      </c>
      <c r="U2081">
        <v>8341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200</v>
      </c>
      <c r="AR2081">
        <v>1500000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5909</v>
      </c>
      <c r="BE2081">
        <v>5908</v>
      </c>
      <c r="BF2081">
        <v>7500</v>
      </c>
      <c r="BG2081" s="1">
        <v>44485</v>
      </c>
      <c r="BH2081" s="1">
        <v>44287</v>
      </c>
      <c r="BI2081" s="1">
        <v>44545.249606481484</v>
      </c>
      <c r="BJ2081" s="1">
        <v>44524.239363425928</v>
      </c>
    </row>
    <row r="2082" spans="1:62" x14ac:dyDescent="0.25">
      <c r="A2082">
        <v>11043</v>
      </c>
      <c r="B2082" t="s">
        <v>209</v>
      </c>
      <c r="C2082" t="s">
        <v>210</v>
      </c>
      <c r="D2082">
        <v>11281</v>
      </c>
      <c r="E2082">
        <v>81</v>
      </c>
      <c r="F2082" t="s">
        <v>61</v>
      </c>
      <c r="G2082" t="s">
        <v>336</v>
      </c>
      <c r="H2082" t="s">
        <v>69</v>
      </c>
      <c r="I2082">
        <v>1000000089036</v>
      </c>
      <c r="J2082">
        <v>408938</v>
      </c>
      <c r="K2082" t="s">
        <v>64</v>
      </c>
      <c r="L2082" t="s">
        <v>145</v>
      </c>
      <c r="M2082" t="s">
        <v>80</v>
      </c>
      <c r="N2082">
        <v>0</v>
      </c>
      <c r="O2082">
        <v>0</v>
      </c>
      <c r="P2082">
        <v>0</v>
      </c>
      <c r="Q2082">
        <v>0</v>
      </c>
      <c r="R2082">
        <v>24</v>
      </c>
      <c r="S2082">
        <v>15775</v>
      </c>
      <c r="T2082">
        <v>18000</v>
      </c>
      <c r="U2082">
        <v>2076</v>
      </c>
      <c r="V2082">
        <v>0</v>
      </c>
      <c r="W2082">
        <v>0</v>
      </c>
      <c r="X2082">
        <v>0</v>
      </c>
      <c r="Y2082">
        <v>0</v>
      </c>
      <c r="Z2082">
        <v>12</v>
      </c>
      <c r="AA2082">
        <v>8100</v>
      </c>
      <c r="AB2082">
        <v>9000</v>
      </c>
      <c r="AC2082">
        <v>0</v>
      </c>
      <c r="AD2082">
        <v>0</v>
      </c>
      <c r="AE2082">
        <v>0</v>
      </c>
      <c r="AF2082">
        <v>90</v>
      </c>
      <c r="AG2082">
        <v>-386</v>
      </c>
      <c r="AH2082">
        <v>120</v>
      </c>
      <c r="AI2082">
        <v>84858</v>
      </c>
      <c r="AJ2082">
        <v>90000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90000</v>
      </c>
      <c r="BD2082">
        <v>707</v>
      </c>
      <c r="BE2082">
        <v>707</v>
      </c>
      <c r="BF2082">
        <v>750</v>
      </c>
      <c r="BG2082" s="1">
        <v>44542</v>
      </c>
      <c r="BH2082" s="1">
        <v>43791</v>
      </c>
      <c r="BI2082" s="1">
        <v>44545.249606481484</v>
      </c>
      <c r="BJ2082" s="1">
        <v>44524.239363425928</v>
      </c>
    </row>
    <row r="2083" spans="1:62" x14ac:dyDescent="0.25">
      <c r="A2083">
        <v>11043</v>
      </c>
      <c r="B2083" t="s">
        <v>209</v>
      </c>
      <c r="C2083" t="s">
        <v>210</v>
      </c>
      <c r="D2083">
        <v>11283</v>
      </c>
      <c r="E2083">
        <v>83</v>
      </c>
      <c r="F2083" t="s">
        <v>111</v>
      </c>
      <c r="G2083" t="s">
        <v>129</v>
      </c>
      <c r="H2083" t="s">
        <v>130</v>
      </c>
      <c r="I2083">
        <v>1000000008705</v>
      </c>
      <c r="J2083">
        <v>332747</v>
      </c>
      <c r="K2083" t="s">
        <v>64</v>
      </c>
      <c r="L2083" t="s">
        <v>155</v>
      </c>
      <c r="M2083" t="s">
        <v>66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360</v>
      </c>
      <c r="AR2083">
        <v>180000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250</v>
      </c>
      <c r="BE2083">
        <v>250</v>
      </c>
      <c r="BF2083">
        <v>500</v>
      </c>
      <c r="BG2083" s="1">
        <v>44225</v>
      </c>
      <c r="BH2083" s="1">
        <v>43754</v>
      </c>
      <c r="BI2083" s="1">
        <v>44545.249606481484</v>
      </c>
      <c r="BJ2083" s="1">
        <v>44524.239363425928</v>
      </c>
    </row>
    <row r="2084" spans="1:62" x14ac:dyDescent="0.25">
      <c r="A2084">
        <v>11043</v>
      </c>
      <c r="B2084" t="s">
        <v>209</v>
      </c>
      <c r="C2084" t="s">
        <v>210</v>
      </c>
      <c r="D2084">
        <v>11281</v>
      </c>
      <c r="E2084">
        <v>81</v>
      </c>
      <c r="F2084" t="s">
        <v>61</v>
      </c>
      <c r="G2084" t="s">
        <v>336</v>
      </c>
      <c r="H2084" t="s">
        <v>69</v>
      </c>
      <c r="I2084">
        <v>1000000015630</v>
      </c>
      <c r="J2084">
        <v>391928</v>
      </c>
      <c r="K2084" t="s">
        <v>64</v>
      </c>
      <c r="L2084" t="s">
        <v>71</v>
      </c>
      <c r="M2084" t="s">
        <v>80</v>
      </c>
      <c r="N2084">
        <v>12</v>
      </c>
      <c r="O2084">
        <v>13091</v>
      </c>
      <c r="P2084">
        <v>14400</v>
      </c>
      <c r="Q2084">
        <v>4613</v>
      </c>
      <c r="R2084">
        <v>24</v>
      </c>
      <c r="S2084">
        <v>26051</v>
      </c>
      <c r="T2084">
        <v>28800</v>
      </c>
      <c r="U2084">
        <v>9096</v>
      </c>
      <c r="V2084">
        <v>12</v>
      </c>
      <c r="W2084">
        <v>13091</v>
      </c>
      <c r="X2084">
        <v>14400</v>
      </c>
      <c r="Y2084">
        <v>4613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46</v>
      </c>
      <c r="AI2084">
        <v>32498</v>
      </c>
      <c r="AJ2084">
        <v>55200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55200</v>
      </c>
      <c r="BD2084">
        <v>706</v>
      </c>
      <c r="BE2084">
        <v>706</v>
      </c>
      <c r="BF2084">
        <v>1200</v>
      </c>
      <c r="BG2084" s="1">
        <v>44507</v>
      </c>
      <c r="BH2084" s="1">
        <v>44082</v>
      </c>
      <c r="BI2084" s="1">
        <v>44545.249606481484</v>
      </c>
      <c r="BJ2084" s="1">
        <v>44524.239363425928</v>
      </c>
    </row>
    <row r="2085" spans="1:62" x14ac:dyDescent="0.25">
      <c r="A2085">
        <v>11043</v>
      </c>
      <c r="B2085" t="s">
        <v>209</v>
      </c>
      <c r="C2085" t="s">
        <v>210</v>
      </c>
      <c r="D2085">
        <v>11283</v>
      </c>
      <c r="E2085">
        <v>83</v>
      </c>
      <c r="F2085" t="s">
        <v>111</v>
      </c>
      <c r="G2085" t="s">
        <v>129</v>
      </c>
      <c r="H2085" t="s">
        <v>130</v>
      </c>
      <c r="I2085">
        <v>1000000004022</v>
      </c>
      <c r="J2085">
        <v>144942</v>
      </c>
      <c r="K2085" t="s">
        <v>64</v>
      </c>
      <c r="L2085" t="s">
        <v>136</v>
      </c>
      <c r="M2085" t="s">
        <v>66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30</v>
      </c>
      <c r="AR2085">
        <v>117000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2455</v>
      </c>
      <c r="BE2085">
        <v>2455</v>
      </c>
      <c r="BF2085">
        <v>3900</v>
      </c>
      <c r="BG2085" s="1">
        <v>44248</v>
      </c>
      <c r="BH2085" s="1">
        <v>43790</v>
      </c>
      <c r="BI2085" s="1">
        <v>44545.249606481484</v>
      </c>
      <c r="BJ2085" s="1">
        <v>44524.239363425928</v>
      </c>
    </row>
    <row r="2086" spans="1:62" x14ac:dyDescent="0.25">
      <c r="A2086">
        <v>11043</v>
      </c>
      <c r="B2086" t="s">
        <v>209</v>
      </c>
      <c r="C2086" t="s">
        <v>210</v>
      </c>
      <c r="D2086">
        <v>11281</v>
      </c>
      <c r="E2086">
        <v>81</v>
      </c>
      <c r="F2086" t="s">
        <v>61</v>
      </c>
      <c r="G2086" t="s">
        <v>62</v>
      </c>
      <c r="H2086" t="s">
        <v>63</v>
      </c>
      <c r="I2086">
        <v>1000000019975</v>
      </c>
      <c r="J2086">
        <v>375283</v>
      </c>
      <c r="K2086" t="s">
        <v>64</v>
      </c>
      <c r="L2086" t="s">
        <v>77</v>
      </c>
      <c r="M2086" t="s">
        <v>66</v>
      </c>
      <c r="N2086">
        <v>60</v>
      </c>
      <c r="O2086">
        <v>24251</v>
      </c>
      <c r="P2086">
        <v>27000</v>
      </c>
      <c r="Q2086">
        <v>3982</v>
      </c>
      <c r="R2086">
        <v>72</v>
      </c>
      <c r="S2086">
        <v>29111</v>
      </c>
      <c r="T2086">
        <v>32400</v>
      </c>
      <c r="U2086">
        <v>4789</v>
      </c>
      <c r="V2086">
        <v>84</v>
      </c>
      <c r="W2086">
        <v>34216</v>
      </c>
      <c r="X2086">
        <v>37800</v>
      </c>
      <c r="Y2086">
        <v>5841</v>
      </c>
      <c r="Z2086">
        <v>24</v>
      </c>
      <c r="AA2086">
        <v>9524</v>
      </c>
      <c r="AB2086">
        <v>10800</v>
      </c>
      <c r="AC2086">
        <v>0</v>
      </c>
      <c r="AD2086">
        <v>0</v>
      </c>
      <c r="AE2086">
        <v>0</v>
      </c>
      <c r="AF2086">
        <v>324</v>
      </c>
      <c r="AG2086">
        <v>1416</v>
      </c>
      <c r="AH2086">
        <v>432</v>
      </c>
      <c r="AI2086">
        <v>145933</v>
      </c>
      <c r="AJ2086">
        <v>194400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194400</v>
      </c>
      <c r="BA2086">
        <v>0</v>
      </c>
      <c r="BB2086">
        <v>0</v>
      </c>
      <c r="BC2086">
        <v>0</v>
      </c>
      <c r="BD2086">
        <v>338</v>
      </c>
      <c r="BE2086">
        <v>338</v>
      </c>
      <c r="BF2086">
        <v>450</v>
      </c>
      <c r="BG2086" s="1">
        <v>44532</v>
      </c>
      <c r="BH2086" s="1">
        <v>44538</v>
      </c>
      <c r="BI2086" s="1">
        <v>44545.249606481484</v>
      </c>
      <c r="BJ2086" s="1">
        <v>44524.239363425928</v>
      </c>
    </row>
    <row r="2087" spans="1:62" x14ac:dyDescent="0.25">
      <c r="A2087">
        <v>11043</v>
      </c>
      <c r="B2087" t="s">
        <v>209</v>
      </c>
      <c r="C2087" t="s">
        <v>210</v>
      </c>
      <c r="D2087">
        <v>11281</v>
      </c>
      <c r="E2087">
        <v>81</v>
      </c>
      <c r="F2087" t="s">
        <v>61</v>
      </c>
      <c r="G2087" t="s">
        <v>336</v>
      </c>
      <c r="H2087" t="s">
        <v>69</v>
      </c>
      <c r="I2087">
        <v>1000000084056</v>
      </c>
      <c r="J2087">
        <v>400657</v>
      </c>
      <c r="K2087" t="s">
        <v>64</v>
      </c>
      <c r="L2087" t="s">
        <v>70</v>
      </c>
      <c r="M2087" t="s">
        <v>66</v>
      </c>
      <c r="N2087">
        <v>11</v>
      </c>
      <c r="O2087">
        <v>59891</v>
      </c>
      <c r="P2087">
        <v>66000</v>
      </c>
      <c r="Q2087">
        <v>14160</v>
      </c>
      <c r="R2087">
        <v>37</v>
      </c>
      <c r="S2087">
        <v>199527</v>
      </c>
      <c r="T2087">
        <v>222000</v>
      </c>
      <c r="U2087">
        <v>45705</v>
      </c>
      <c r="V2087">
        <v>8</v>
      </c>
      <c r="W2087">
        <v>42818</v>
      </c>
      <c r="X2087">
        <v>48000</v>
      </c>
      <c r="Y2087">
        <v>9559</v>
      </c>
      <c r="Z2087">
        <v>9</v>
      </c>
      <c r="AA2087">
        <v>48164</v>
      </c>
      <c r="AB2087">
        <v>54000</v>
      </c>
      <c r="AC2087">
        <v>0</v>
      </c>
      <c r="AD2087">
        <v>0</v>
      </c>
      <c r="AE2087">
        <v>0</v>
      </c>
      <c r="AF2087">
        <v>1020</v>
      </c>
      <c r="AG2087">
        <v>10747</v>
      </c>
      <c r="AH2087">
        <v>134</v>
      </c>
      <c r="AI2087">
        <v>557087</v>
      </c>
      <c r="AJ2087">
        <v>804000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804000</v>
      </c>
      <c r="BA2087">
        <v>0</v>
      </c>
      <c r="BB2087">
        <v>0</v>
      </c>
      <c r="BC2087">
        <v>0</v>
      </c>
      <c r="BD2087">
        <v>4157</v>
      </c>
      <c r="BE2087">
        <v>2890</v>
      </c>
      <c r="BF2087">
        <v>6000</v>
      </c>
      <c r="BG2087" s="1">
        <v>44542</v>
      </c>
      <c r="BH2087" s="1">
        <v>44527</v>
      </c>
      <c r="BI2087" s="1">
        <v>44545.249606481484</v>
      </c>
      <c r="BJ2087" s="1">
        <v>44524.239363425928</v>
      </c>
    </row>
    <row r="2088" spans="1:62" x14ac:dyDescent="0.25">
      <c r="A2088">
        <v>11043</v>
      </c>
      <c r="B2088" t="s">
        <v>209</v>
      </c>
      <c r="C2088" t="s">
        <v>210</v>
      </c>
      <c r="D2088">
        <v>11283</v>
      </c>
      <c r="E2088">
        <v>83</v>
      </c>
      <c r="F2088" t="s">
        <v>111</v>
      </c>
      <c r="G2088" t="s">
        <v>112</v>
      </c>
      <c r="H2088" t="s">
        <v>113</v>
      </c>
      <c r="I2088">
        <v>1000000010907</v>
      </c>
      <c r="J2088">
        <v>370692</v>
      </c>
      <c r="K2088" t="s">
        <v>64</v>
      </c>
      <c r="L2088" t="s">
        <v>114</v>
      </c>
      <c r="M2088" t="s">
        <v>66</v>
      </c>
      <c r="N2088">
        <v>32</v>
      </c>
      <c r="O2088">
        <v>301500</v>
      </c>
      <c r="P2088">
        <v>403200</v>
      </c>
      <c r="Q2088">
        <v>-7285</v>
      </c>
      <c r="R2088">
        <v>33</v>
      </c>
      <c r="S2088">
        <v>319838</v>
      </c>
      <c r="T2088">
        <v>415800</v>
      </c>
      <c r="U2088">
        <v>1404</v>
      </c>
      <c r="V2088">
        <v>15</v>
      </c>
      <c r="W2088">
        <v>169065</v>
      </c>
      <c r="X2088">
        <v>189000</v>
      </c>
      <c r="Y2088">
        <v>24323</v>
      </c>
      <c r="Z2088">
        <v>39</v>
      </c>
      <c r="AA2088">
        <v>404287</v>
      </c>
      <c r="AB2088">
        <v>491400</v>
      </c>
      <c r="AC2088">
        <v>0</v>
      </c>
      <c r="AD2088">
        <v>0</v>
      </c>
      <c r="AE2088">
        <v>0</v>
      </c>
      <c r="AF2088">
        <v>46684</v>
      </c>
      <c r="AG2088">
        <v>27956</v>
      </c>
      <c r="AH2088">
        <v>56</v>
      </c>
      <c r="AI2088">
        <v>537828</v>
      </c>
      <c r="AJ2088">
        <v>705600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705600</v>
      </c>
      <c r="BC2088">
        <v>0</v>
      </c>
      <c r="BD2088">
        <v>9604</v>
      </c>
      <c r="BE2088">
        <v>9450</v>
      </c>
      <c r="BF2088">
        <v>12600</v>
      </c>
      <c r="BG2088" s="1">
        <v>44543</v>
      </c>
      <c r="BH2088" s="1">
        <v>44405</v>
      </c>
      <c r="BI2088" s="1">
        <v>44545.249606481484</v>
      </c>
      <c r="BJ2088" s="1">
        <v>44524.239363425928</v>
      </c>
    </row>
    <row r="2089" spans="1:62" x14ac:dyDescent="0.25">
      <c r="A2089">
        <v>11043</v>
      </c>
      <c r="B2089" t="s">
        <v>209</v>
      </c>
      <c r="C2089" t="s">
        <v>210</v>
      </c>
      <c r="D2089">
        <v>11281</v>
      </c>
      <c r="E2089">
        <v>81</v>
      </c>
      <c r="F2089" t="s">
        <v>61</v>
      </c>
      <c r="G2089" t="s">
        <v>62</v>
      </c>
      <c r="H2089" t="s">
        <v>63</v>
      </c>
      <c r="I2089">
        <v>1000000076912</v>
      </c>
      <c r="J2089">
        <v>384739</v>
      </c>
      <c r="K2089" t="s">
        <v>64</v>
      </c>
      <c r="L2089" t="s">
        <v>446</v>
      </c>
      <c r="M2089" t="s">
        <v>66</v>
      </c>
      <c r="N2089">
        <v>2</v>
      </c>
      <c r="O2089">
        <v>19636</v>
      </c>
      <c r="P2089">
        <v>21600</v>
      </c>
      <c r="Q2089">
        <v>3184</v>
      </c>
      <c r="R2089">
        <v>2</v>
      </c>
      <c r="S2089">
        <v>19047</v>
      </c>
      <c r="T2089">
        <v>21600</v>
      </c>
      <c r="U2089">
        <v>2595</v>
      </c>
      <c r="V2089">
        <v>5</v>
      </c>
      <c r="W2089">
        <v>48895</v>
      </c>
      <c r="X2089">
        <v>54000</v>
      </c>
      <c r="Y2089">
        <v>7763</v>
      </c>
      <c r="Z2089">
        <v>2</v>
      </c>
      <c r="AA2089">
        <v>19636</v>
      </c>
      <c r="AB2089">
        <v>21600</v>
      </c>
      <c r="AC2089">
        <v>0</v>
      </c>
      <c r="AD2089">
        <v>0</v>
      </c>
      <c r="AE2089">
        <v>0</v>
      </c>
      <c r="AF2089">
        <v>0</v>
      </c>
      <c r="AG2089">
        <v>3184</v>
      </c>
      <c r="AH2089">
        <v>13</v>
      </c>
      <c r="AI2089">
        <v>106942</v>
      </c>
      <c r="AJ2089">
        <v>140400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462</v>
      </c>
      <c r="AR2089">
        <v>4989600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140400</v>
      </c>
      <c r="BD2089">
        <v>8226</v>
      </c>
      <c r="BE2089">
        <v>8226</v>
      </c>
      <c r="BF2089">
        <v>10800</v>
      </c>
      <c r="BG2089" s="1">
        <v>44538</v>
      </c>
      <c r="BH2089" s="1">
        <v>44294</v>
      </c>
      <c r="BI2089" s="1">
        <v>44545.249606481484</v>
      </c>
      <c r="BJ2089" s="1">
        <v>44524.239363425928</v>
      </c>
    </row>
    <row r="2090" spans="1:62" x14ac:dyDescent="0.25">
      <c r="A2090">
        <v>11043</v>
      </c>
      <c r="B2090" t="s">
        <v>209</v>
      </c>
      <c r="C2090" t="s">
        <v>210</v>
      </c>
      <c r="D2090">
        <v>11282</v>
      </c>
      <c r="E2090">
        <v>82</v>
      </c>
      <c r="F2090" t="s">
        <v>86</v>
      </c>
      <c r="G2090" t="s">
        <v>94</v>
      </c>
      <c r="H2090" t="s">
        <v>95</v>
      </c>
      <c r="I2090">
        <v>1000000003490</v>
      </c>
      <c r="J2090">
        <v>132857</v>
      </c>
      <c r="K2090" t="s">
        <v>64</v>
      </c>
      <c r="L2090" t="s">
        <v>100</v>
      </c>
      <c r="M2090" t="s">
        <v>66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4704</v>
      </c>
      <c r="BE2090">
        <v>4704</v>
      </c>
      <c r="BF2090">
        <v>6500</v>
      </c>
      <c r="BH2090" s="1">
        <v>44208</v>
      </c>
      <c r="BI2090" s="1">
        <v>44545.249606481484</v>
      </c>
      <c r="BJ2090" s="1">
        <v>44524.239363425928</v>
      </c>
    </row>
    <row r="2091" spans="1:62" x14ac:dyDescent="0.25">
      <c r="A2091">
        <v>11043</v>
      </c>
      <c r="B2091" t="s">
        <v>209</v>
      </c>
      <c r="C2091" t="s">
        <v>210</v>
      </c>
      <c r="D2091">
        <v>11281</v>
      </c>
      <c r="E2091">
        <v>81</v>
      </c>
      <c r="F2091" t="s">
        <v>61</v>
      </c>
      <c r="G2091" t="s">
        <v>62</v>
      </c>
      <c r="H2091" t="s">
        <v>63</v>
      </c>
      <c r="I2091">
        <v>1000000076901</v>
      </c>
      <c r="J2091">
        <v>384736</v>
      </c>
      <c r="K2091" t="s">
        <v>64</v>
      </c>
      <c r="L2091" t="s">
        <v>445</v>
      </c>
      <c r="M2091" t="s">
        <v>66</v>
      </c>
      <c r="N2091">
        <v>1</v>
      </c>
      <c r="O2091">
        <v>9720</v>
      </c>
      <c r="P2091">
        <v>10800</v>
      </c>
      <c r="Q2091">
        <v>1494</v>
      </c>
      <c r="R2091">
        <v>3</v>
      </c>
      <c r="S2091">
        <v>29258</v>
      </c>
      <c r="T2091">
        <v>32400</v>
      </c>
      <c r="U2091">
        <v>4579</v>
      </c>
      <c r="V2091">
        <v>2</v>
      </c>
      <c r="W2091">
        <v>19636</v>
      </c>
      <c r="X2091">
        <v>21600</v>
      </c>
      <c r="Y2091">
        <v>3184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14</v>
      </c>
      <c r="AI2091">
        <v>115168</v>
      </c>
      <c r="AJ2091">
        <v>151200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462</v>
      </c>
      <c r="AR2091">
        <v>4989600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151200</v>
      </c>
      <c r="BD2091">
        <v>8226</v>
      </c>
      <c r="BE2091">
        <v>8226</v>
      </c>
      <c r="BF2091">
        <v>10800</v>
      </c>
      <c r="BG2091" s="1">
        <v>44507</v>
      </c>
      <c r="BH2091" s="1">
        <v>44277</v>
      </c>
      <c r="BI2091" s="1">
        <v>44545.249606481484</v>
      </c>
      <c r="BJ2091" s="1">
        <v>44524.239363425928</v>
      </c>
    </row>
    <row r="2092" spans="1:62" x14ac:dyDescent="0.25">
      <c r="A2092">
        <v>11043</v>
      </c>
      <c r="B2092" t="s">
        <v>209</v>
      </c>
      <c r="C2092" t="s">
        <v>210</v>
      </c>
      <c r="D2092">
        <v>11283</v>
      </c>
      <c r="E2092">
        <v>83</v>
      </c>
      <c r="F2092" t="s">
        <v>111</v>
      </c>
      <c r="G2092" t="s">
        <v>117</v>
      </c>
      <c r="H2092" t="s">
        <v>118</v>
      </c>
      <c r="I2092">
        <v>1000000003054</v>
      </c>
      <c r="J2092">
        <v>118109</v>
      </c>
      <c r="K2092" t="s">
        <v>64</v>
      </c>
      <c r="L2092" t="s">
        <v>123</v>
      </c>
      <c r="M2092" t="s">
        <v>66</v>
      </c>
      <c r="N2092">
        <v>2</v>
      </c>
      <c r="O2092">
        <v>11818</v>
      </c>
      <c r="P2092">
        <v>13000</v>
      </c>
      <c r="Q2092">
        <v>1909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20</v>
      </c>
      <c r="AR2092">
        <v>130000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4955</v>
      </c>
      <c r="BE2092">
        <v>4955</v>
      </c>
      <c r="BF2092">
        <v>6500</v>
      </c>
      <c r="BG2092" s="1">
        <v>44448</v>
      </c>
      <c r="BH2092" s="1">
        <v>44315</v>
      </c>
      <c r="BI2092" s="1">
        <v>44545.249606481484</v>
      </c>
      <c r="BJ2092" s="1">
        <v>44524.239363425928</v>
      </c>
    </row>
    <row r="2093" spans="1:62" x14ac:dyDescent="0.25">
      <c r="A2093">
        <v>11043</v>
      </c>
      <c r="B2093" t="s">
        <v>209</v>
      </c>
      <c r="C2093" t="s">
        <v>210</v>
      </c>
      <c r="D2093">
        <v>11281</v>
      </c>
      <c r="E2093">
        <v>81</v>
      </c>
      <c r="F2093" t="s">
        <v>61</v>
      </c>
      <c r="G2093" t="s">
        <v>336</v>
      </c>
      <c r="H2093" t="s">
        <v>69</v>
      </c>
      <c r="I2093">
        <v>1000000115534</v>
      </c>
      <c r="J2093">
        <v>414323</v>
      </c>
      <c r="K2093" t="s">
        <v>64</v>
      </c>
      <c r="L2093" t="s">
        <v>410</v>
      </c>
      <c r="M2093" t="s">
        <v>66</v>
      </c>
      <c r="N2093">
        <v>0</v>
      </c>
      <c r="O2093">
        <v>0</v>
      </c>
      <c r="P2093">
        <v>0</v>
      </c>
      <c r="Q2093">
        <v>0</v>
      </c>
      <c r="R2093">
        <v>18</v>
      </c>
      <c r="S2093">
        <v>16208</v>
      </c>
      <c r="T2093">
        <v>18000</v>
      </c>
      <c r="U2093">
        <v>2661</v>
      </c>
      <c r="V2093">
        <v>6</v>
      </c>
      <c r="W2093">
        <v>5400</v>
      </c>
      <c r="X2093">
        <v>6000</v>
      </c>
      <c r="Y2093">
        <v>1157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166</v>
      </c>
      <c r="AI2093">
        <v>117386</v>
      </c>
      <c r="AJ2093">
        <v>166000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166000</v>
      </c>
      <c r="BD2093">
        <v>707</v>
      </c>
      <c r="BE2093">
        <v>707</v>
      </c>
      <c r="BF2093">
        <v>1000</v>
      </c>
      <c r="BG2093" s="1">
        <v>44520</v>
      </c>
      <c r="BH2093" s="1">
        <v>44296</v>
      </c>
      <c r="BI2093" s="1">
        <v>44545.249606481484</v>
      </c>
      <c r="BJ2093" s="1">
        <v>44524.239363425928</v>
      </c>
    </row>
    <row r="2094" spans="1:62" x14ac:dyDescent="0.25">
      <c r="A2094">
        <v>11043</v>
      </c>
      <c r="B2094" t="s">
        <v>209</v>
      </c>
      <c r="C2094" t="s">
        <v>210</v>
      </c>
      <c r="D2094">
        <v>11283</v>
      </c>
      <c r="E2094">
        <v>83</v>
      </c>
      <c r="F2094" t="s">
        <v>111</v>
      </c>
      <c r="G2094" t="s">
        <v>112</v>
      </c>
      <c r="H2094" t="s">
        <v>113</v>
      </c>
      <c r="I2094">
        <v>1000000011589</v>
      </c>
      <c r="J2094">
        <v>377531</v>
      </c>
      <c r="K2094" t="s">
        <v>64</v>
      </c>
      <c r="L2094" t="s">
        <v>126</v>
      </c>
      <c r="M2094" t="s">
        <v>66</v>
      </c>
      <c r="N2094">
        <v>9</v>
      </c>
      <c r="O2094">
        <v>102204</v>
      </c>
      <c r="P2094">
        <v>113400</v>
      </c>
      <c r="Q2094">
        <v>15051</v>
      </c>
      <c r="R2094">
        <v>13</v>
      </c>
      <c r="S2094">
        <v>147467</v>
      </c>
      <c r="T2094">
        <v>163800</v>
      </c>
      <c r="U2094">
        <v>21580</v>
      </c>
      <c r="V2094">
        <v>9</v>
      </c>
      <c r="W2094">
        <v>100556</v>
      </c>
      <c r="X2094">
        <v>113400</v>
      </c>
      <c r="Y2094">
        <v>13404</v>
      </c>
      <c r="Z2094">
        <v>14</v>
      </c>
      <c r="AA2094">
        <v>149133</v>
      </c>
      <c r="AB2094">
        <v>176400</v>
      </c>
      <c r="AC2094">
        <v>0</v>
      </c>
      <c r="AD2094">
        <v>0</v>
      </c>
      <c r="AE2094">
        <v>0</v>
      </c>
      <c r="AF2094">
        <v>12354</v>
      </c>
      <c r="AG2094">
        <v>13562</v>
      </c>
      <c r="AH2094">
        <v>14</v>
      </c>
      <c r="AI2094">
        <v>130480</v>
      </c>
      <c r="AJ2094">
        <v>176400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25</v>
      </c>
      <c r="AR2094">
        <v>315000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176400</v>
      </c>
      <c r="BD2094">
        <v>9320</v>
      </c>
      <c r="BE2094">
        <v>9320</v>
      </c>
      <c r="BF2094">
        <v>12600</v>
      </c>
      <c r="BG2094" s="1">
        <v>44543</v>
      </c>
      <c r="BH2094" s="1">
        <v>44303</v>
      </c>
      <c r="BI2094" s="1">
        <v>44545.249606481484</v>
      </c>
      <c r="BJ2094" s="1">
        <v>44524.239363425928</v>
      </c>
    </row>
    <row r="2095" spans="1:62" x14ac:dyDescent="0.25">
      <c r="A2095">
        <v>11043</v>
      </c>
      <c r="B2095" t="s">
        <v>209</v>
      </c>
      <c r="C2095" t="s">
        <v>210</v>
      </c>
      <c r="D2095">
        <v>11283</v>
      </c>
      <c r="E2095">
        <v>83</v>
      </c>
      <c r="F2095" t="s">
        <v>111</v>
      </c>
      <c r="G2095" t="s">
        <v>129</v>
      </c>
      <c r="H2095" t="s">
        <v>130</v>
      </c>
      <c r="I2095">
        <v>1000000008706</v>
      </c>
      <c r="J2095">
        <v>332748</v>
      </c>
      <c r="K2095" t="s">
        <v>64</v>
      </c>
      <c r="L2095" t="s">
        <v>153</v>
      </c>
      <c r="M2095" t="s">
        <v>66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360</v>
      </c>
      <c r="AR2095">
        <v>180000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250</v>
      </c>
      <c r="BE2095">
        <v>250</v>
      </c>
      <c r="BF2095">
        <v>500</v>
      </c>
      <c r="BG2095" s="1">
        <v>44184</v>
      </c>
      <c r="BH2095" s="1">
        <v>43754</v>
      </c>
      <c r="BI2095" s="1">
        <v>44545.249606481484</v>
      </c>
      <c r="BJ2095" s="1">
        <v>44524.239363425928</v>
      </c>
    </row>
    <row r="2096" spans="1:62" x14ac:dyDescent="0.25">
      <c r="A2096">
        <v>11043</v>
      </c>
      <c r="B2096" t="s">
        <v>209</v>
      </c>
      <c r="C2096" t="s">
        <v>210</v>
      </c>
      <c r="D2096">
        <v>11281</v>
      </c>
      <c r="E2096">
        <v>81</v>
      </c>
      <c r="F2096" t="s">
        <v>61</v>
      </c>
      <c r="G2096" t="s">
        <v>336</v>
      </c>
      <c r="H2096" t="s">
        <v>69</v>
      </c>
      <c r="I2096">
        <v>1000000089432</v>
      </c>
      <c r="J2096">
        <v>409049</v>
      </c>
      <c r="K2096" t="s">
        <v>64</v>
      </c>
      <c r="L2096" t="s">
        <v>74</v>
      </c>
      <c r="M2096" t="s">
        <v>66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360</v>
      </c>
      <c r="AR2096">
        <v>360000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708</v>
      </c>
      <c r="BE2096">
        <v>710</v>
      </c>
      <c r="BF2096">
        <v>1000</v>
      </c>
      <c r="BG2096" s="1">
        <v>43858</v>
      </c>
      <c r="BH2096" s="1">
        <v>43840</v>
      </c>
      <c r="BI2096" s="1">
        <v>44545.249606481484</v>
      </c>
      <c r="BJ2096" s="1">
        <v>44524.239363425928</v>
      </c>
    </row>
    <row r="2097" spans="1:62" x14ac:dyDescent="0.25">
      <c r="A2097">
        <v>11043</v>
      </c>
      <c r="B2097" t="s">
        <v>209</v>
      </c>
      <c r="C2097" t="s">
        <v>210</v>
      </c>
      <c r="D2097">
        <v>11283</v>
      </c>
      <c r="E2097">
        <v>83</v>
      </c>
      <c r="F2097" t="s">
        <v>111</v>
      </c>
      <c r="G2097" t="s">
        <v>112</v>
      </c>
      <c r="H2097" t="s">
        <v>113</v>
      </c>
      <c r="I2097">
        <v>1000000112837</v>
      </c>
      <c r="J2097">
        <v>412662</v>
      </c>
      <c r="K2097" t="s">
        <v>64</v>
      </c>
      <c r="L2097" t="s">
        <v>188</v>
      </c>
      <c r="M2097" t="s">
        <v>66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32</v>
      </c>
      <c r="AI2097">
        <v>413952</v>
      </c>
      <c r="AJ2097">
        <v>604800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604800</v>
      </c>
      <c r="BD2097">
        <v>12936</v>
      </c>
      <c r="BE2097">
        <v>12936</v>
      </c>
      <c r="BF2097">
        <v>18900</v>
      </c>
      <c r="BG2097" s="1">
        <v>44376</v>
      </c>
      <c r="BH2097" s="1">
        <v>44298</v>
      </c>
      <c r="BI2097" s="1">
        <v>44545.249606481484</v>
      </c>
      <c r="BJ2097" s="1">
        <v>44524.239363425928</v>
      </c>
    </row>
    <row r="2098" spans="1:62" x14ac:dyDescent="0.25">
      <c r="A2098">
        <v>11043</v>
      </c>
      <c r="B2098" t="s">
        <v>209</v>
      </c>
      <c r="C2098" t="s">
        <v>210</v>
      </c>
      <c r="D2098">
        <v>11283</v>
      </c>
      <c r="E2098">
        <v>83</v>
      </c>
      <c r="F2098" t="s">
        <v>111</v>
      </c>
      <c r="G2098" t="s">
        <v>117</v>
      </c>
      <c r="H2098" t="s">
        <v>118</v>
      </c>
      <c r="I2098">
        <v>1000000010208</v>
      </c>
      <c r="J2098">
        <v>361453</v>
      </c>
      <c r="K2098" t="s">
        <v>64</v>
      </c>
      <c r="L2098" t="s">
        <v>119</v>
      </c>
      <c r="M2098" t="s">
        <v>66</v>
      </c>
      <c r="N2098">
        <v>7</v>
      </c>
      <c r="O2098">
        <v>48225</v>
      </c>
      <c r="P2098">
        <v>53200</v>
      </c>
      <c r="Q2098">
        <v>3124</v>
      </c>
      <c r="R2098">
        <v>45</v>
      </c>
      <c r="S2098">
        <v>308629</v>
      </c>
      <c r="T2098">
        <v>342000</v>
      </c>
      <c r="U2098">
        <v>18690</v>
      </c>
      <c r="V2098">
        <v>12</v>
      </c>
      <c r="W2098">
        <v>82495</v>
      </c>
      <c r="X2098">
        <v>91200</v>
      </c>
      <c r="Y2098">
        <v>5177</v>
      </c>
      <c r="Z2098">
        <v>0</v>
      </c>
      <c r="AA2098">
        <v>0</v>
      </c>
      <c r="AB2098">
        <v>0</v>
      </c>
      <c r="AC2098">
        <v>3</v>
      </c>
      <c r="AD2098">
        <v>19465</v>
      </c>
      <c r="AE2098">
        <v>22800</v>
      </c>
      <c r="AF2098">
        <v>0</v>
      </c>
      <c r="AG2098">
        <v>0</v>
      </c>
      <c r="AH2098">
        <v>40</v>
      </c>
      <c r="AI2098">
        <v>259537</v>
      </c>
      <c r="AJ2098">
        <v>304000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80</v>
      </c>
      <c r="AR2098">
        <v>608000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304000</v>
      </c>
      <c r="BA2098">
        <v>0</v>
      </c>
      <c r="BB2098">
        <v>0</v>
      </c>
      <c r="BC2098">
        <v>0</v>
      </c>
      <c r="BD2098">
        <v>6488</v>
      </c>
      <c r="BE2098">
        <v>6447</v>
      </c>
      <c r="BF2098">
        <v>7600</v>
      </c>
      <c r="BG2098" s="1">
        <v>44528</v>
      </c>
      <c r="BH2098" s="1">
        <v>44539</v>
      </c>
      <c r="BI2098" s="1">
        <v>44545.249606481484</v>
      </c>
      <c r="BJ2098" s="1">
        <v>44524.239363425928</v>
      </c>
    </row>
    <row r="2099" spans="1:62" x14ac:dyDescent="0.25">
      <c r="A2099">
        <v>11043</v>
      </c>
      <c r="B2099" t="s">
        <v>209</v>
      </c>
      <c r="C2099" t="s">
        <v>210</v>
      </c>
      <c r="D2099">
        <v>11281</v>
      </c>
      <c r="E2099">
        <v>81</v>
      </c>
      <c r="F2099" t="s">
        <v>61</v>
      </c>
      <c r="G2099" t="s">
        <v>336</v>
      </c>
      <c r="H2099" t="s">
        <v>82</v>
      </c>
      <c r="I2099">
        <v>1000000115529</v>
      </c>
      <c r="J2099">
        <v>414319</v>
      </c>
      <c r="K2099" t="s">
        <v>64</v>
      </c>
      <c r="L2099" t="s">
        <v>405</v>
      </c>
      <c r="M2099" t="s">
        <v>66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360</v>
      </c>
      <c r="AI2099">
        <v>129719</v>
      </c>
      <c r="AJ2099">
        <v>180000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180000</v>
      </c>
      <c r="BA2099">
        <v>0</v>
      </c>
      <c r="BB2099">
        <v>0</v>
      </c>
      <c r="BC2099">
        <v>0</v>
      </c>
      <c r="BD2099">
        <v>360</v>
      </c>
      <c r="BE2099">
        <v>358</v>
      </c>
      <c r="BF2099">
        <v>500</v>
      </c>
      <c r="BH2099" s="1">
        <v>44518</v>
      </c>
      <c r="BI2099" s="1">
        <v>44545.249606481484</v>
      </c>
      <c r="BJ2099" s="1">
        <v>44524.239363425928</v>
      </c>
    </row>
    <row r="2100" spans="1:62" x14ac:dyDescent="0.25">
      <c r="A2100">
        <v>11043</v>
      </c>
      <c r="B2100" t="s">
        <v>209</v>
      </c>
      <c r="C2100" t="s">
        <v>210</v>
      </c>
      <c r="D2100">
        <v>11281</v>
      </c>
      <c r="E2100">
        <v>81</v>
      </c>
      <c r="F2100" t="s">
        <v>61</v>
      </c>
      <c r="G2100" t="s">
        <v>62</v>
      </c>
      <c r="H2100" t="s">
        <v>63</v>
      </c>
      <c r="I2100">
        <v>1000000076903</v>
      </c>
      <c r="J2100">
        <v>384738</v>
      </c>
      <c r="K2100" t="s">
        <v>64</v>
      </c>
      <c r="L2100" t="s">
        <v>448</v>
      </c>
      <c r="M2100" t="s">
        <v>66</v>
      </c>
      <c r="N2100">
        <v>4</v>
      </c>
      <c r="O2100">
        <v>39273</v>
      </c>
      <c r="P2100">
        <v>43200</v>
      </c>
      <c r="Q2100">
        <v>6368</v>
      </c>
      <c r="R2100">
        <v>6</v>
      </c>
      <c r="S2100">
        <v>58516</v>
      </c>
      <c r="T2100">
        <v>64800</v>
      </c>
      <c r="U2100">
        <v>9159</v>
      </c>
      <c r="V2100">
        <v>4</v>
      </c>
      <c r="W2100">
        <v>38782</v>
      </c>
      <c r="X2100">
        <v>43200</v>
      </c>
      <c r="Y2100">
        <v>5877</v>
      </c>
      <c r="Z2100">
        <v>1</v>
      </c>
      <c r="AA2100">
        <v>9818</v>
      </c>
      <c r="AB2100">
        <v>10800</v>
      </c>
      <c r="AC2100">
        <v>0</v>
      </c>
      <c r="AD2100">
        <v>0</v>
      </c>
      <c r="AE2100">
        <v>0</v>
      </c>
      <c r="AF2100">
        <v>0</v>
      </c>
      <c r="AG2100">
        <v>1592</v>
      </c>
      <c r="AH2100">
        <v>9</v>
      </c>
      <c r="AI2100">
        <v>74036</v>
      </c>
      <c r="AJ2100">
        <v>97200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462</v>
      </c>
      <c r="AR2100">
        <v>4989600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97200</v>
      </c>
      <c r="BD2100">
        <v>8226</v>
      </c>
      <c r="BE2100">
        <v>8226</v>
      </c>
      <c r="BF2100">
        <v>10800</v>
      </c>
      <c r="BG2100" s="1">
        <v>44539</v>
      </c>
      <c r="BH2100" s="1">
        <v>44277</v>
      </c>
      <c r="BI2100" s="1">
        <v>44545.249606481484</v>
      </c>
      <c r="BJ2100" s="1">
        <v>44524.239363425928</v>
      </c>
    </row>
    <row r="2101" spans="1:62" x14ac:dyDescent="0.25">
      <c r="A2101">
        <v>11043</v>
      </c>
      <c r="B2101" t="s">
        <v>209</v>
      </c>
      <c r="C2101" t="s">
        <v>210</v>
      </c>
      <c r="D2101">
        <v>11281</v>
      </c>
      <c r="E2101">
        <v>81</v>
      </c>
      <c r="F2101" t="s">
        <v>61</v>
      </c>
      <c r="G2101" t="s">
        <v>336</v>
      </c>
      <c r="H2101" t="s">
        <v>69</v>
      </c>
      <c r="I2101">
        <v>1000000115533</v>
      </c>
      <c r="J2101">
        <v>414322</v>
      </c>
      <c r="K2101" t="s">
        <v>64</v>
      </c>
      <c r="L2101" t="s">
        <v>406</v>
      </c>
      <c r="M2101" t="s">
        <v>66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360</v>
      </c>
      <c r="AI2101">
        <v>129424</v>
      </c>
      <c r="AJ2101">
        <v>180000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180000</v>
      </c>
      <c r="BA2101">
        <v>0</v>
      </c>
      <c r="BB2101">
        <v>0</v>
      </c>
      <c r="BC2101">
        <v>0</v>
      </c>
      <c r="BD2101">
        <v>360</v>
      </c>
      <c r="BE2101">
        <v>356</v>
      </c>
      <c r="BF2101">
        <v>500</v>
      </c>
      <c r="BG2101" s="1">
        <v>44359</v>
      </c>
      <c r="BH2101" s="1">
        <v>44492</v>
      </c>
      <c r="BI2101" s="1">
        <v>44545.249606481484</v>
      </c>
      <c r="BJ2101" s="1">
        <v>44524.239363425928</v>
      </c>
    </row>
    <row r="2102" spans="1:62" x14ac:dyDescent="0.25">
      <c r="A2102">
        <v>11043</v>
      </c>
      <c r="B2102" t="s">
        <v>209</v>
      </c>
      <c r="C2102" t="s">
        <v>210</v>
      </c>
      <c r="D2102">
        <v>11283</v>
      </c>
      <c r="E2102">
        <v>83</v>
      </c>
      <c r="F2102" t="s">
        <v>111</v>
      </c>
      <c r="G2102" t="s">
        <v>112</v>
      </c>
      <c r="H2102" t="s">
        <v>113</v>
      </c>
      <c r="I2102">
        <v>1000000010908</v>
      </c>
      <c r="J2102">
        <v>370694</v>
      </c>
      <c r="K2102" t="s">
        <v>64</v>
      </c>
      <c r="L2102" t="s">
        <v>139</v>
      </c>
      <c r="M2102" t="s">
        <v>66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11342</v>
      </c>
      <c r="T2102">
        <v>12600</v>
      </c>
      <c r="U2102">
        <v>2077</v>
      </c>
      <c r="V2102">
        <v>1</v>
      </c>
      <c r="W2102">
        <v>11455</v>
      </c>
      <c r="X2102">
        <v>12600</v>
      </c>
      <c r="Y2102">
        <v>2189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46</v>
      </c>
      <c r="AI2102">
        <v>430331</v>
      </c>
      <c r="AJ2102">
        <v>579600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24</v>
      </c>
      <c r="AR2102">
        <v>302400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579600</v>
      </c>
      <c r="BA2102">
        <v>0</v>
      </c>
      <c r="BB2102">
        <v>0</v>
      </c>
      <c r="BC2102">
        <v>0</v>
      </c>
      <c r="BD2102">
        <v>9355</v>
      </c>
      <c r="BE2102">
        <v>9214</v>
      </c>
      <c r="BF2102">
        <v>12600</v>
      </c>
      <c r="BG2102" s="1">
        <v>44513</v>
      </c>
      <c r="BH2102" s="1">
        <v>44544</v>
      </c>
      <c r="BI2102" s="1">
        <v>44545.249606481484</v>
      </c>
      <c r="BJ2102" s="1">
        <v>44524.239363425928</v>
      </c>
    </row>
    <row r="2103" spans="1:62" x14ac:dyDescent="0.25">
      <c r="A2103">
        <v>11043</v>
      </c>
      <c r="B2103" t="s">
        <v>209</v>
      </c>
      <c r="C2103" t="s">
        <v>210</v>
      </c>
      <c r="D2103">
        <v>11283</v>
      </c>
      <c r="E2103">
        <v>83</v>
      </c>
      <c r="F2103" t="s">
        <v>111</v>
      </c>
      <c r="G2103" t="s">
        <v>112</v>
      </c>
      <c r="H2103" t="s">
        <v>113</v>
      </c>
      <c r="I2103">
        <v>1000000102981</v>
      </c>
      <c r="J2103">
        <v>409218</v>
      </c>
      <c r="K2103" t="s">
        <v>64</v>
      </c>
      <c r="L2103" t="s">
        <v>144</v>
      </c>
      <c r="M2103" t="s">
        <v>66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9364</v>
      </c>
      <c r="AB2103">
        <v>10300</v>
      </c>
      <c r="AC2103">
        <v>0</v>
      </c>
      <c r="AD2103">
        <v>0</v>
      </c>
      <c r="AE2103">
        <v>0</v>
      </c>
      <c r="AF2103">
        <v>0</v>
      </c>
      <c r="AG2103">
        <v>1620</v>
      </c>
      <c r="AH2103">
        <v>11</v>
      </c>
      <c r="AI2103">
        <v>75176</v>
      </c>
      <c r="AJ2103">
        <v>113300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12</v>
      </c>
      <c r="AR2103">
        <v>123600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113300</v>
      </c>
      <c r="BA2103">
        <v>0</v>
      </c>
      <c r="BB2103">
        <v>0</v>
      </c>
      <c r="BC2103">
        <v>0</v>
      </c>
      <c r="BD2103">
        <v>6834</v>
      </c>
      <c r="BE2103">
        <v>6820</v>
      </c>
      <c r="BF2103">
        <v>10300</v>
      </c>
      <c r="BG2103" s="1">
        <v>44538</v>
      </c>
      <c r="BH2103" s="1">
        <v>44503</v>
      </c>
      <c r="BI2103" s="1">
        <v>44545.249606481484</v>
      </c>
      <c r="BJ2103" s="1">
        <v>44524.239363425928</v>
      </c>
    </row>
    <row r="2104" spans="1:62" x14ac:dyDescent="0.25">
      <c r="A2104">
        <v>11043</v>
      </c>
      <c r="B2104" t="s">
        <v>209</v>
      </c>
      <c r="C2104" t="s">
        <v>210</v>
      </c>
      <c r="D2104">
        <v>11281</v>
      </c>
      <c r="E2104">
        <v>81</v>
      </c>
      <c r="F2104" t="s">
        <v>61</v>
      </c>
      <c r="G2104" t="s">
        <v>336</v>
      </c>
      <c r="H2104" t="s">
        <v>82</v>
      </c>
      <c r="I2104">
        <v>1000000106220</v>
      </c>
      <c r="J2104">
        <v>410200</v>
      </c>
      <c r="K2104" t="s">
        <v>64</v>
      </c>
      <c r="L2104" t="s">
        <v>147</v>
      </c>
      <c r="M2104" t="s">
        <v>66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252</v>
      </c>
      <c r="AI2104">
        <v>182741</v>
      </c>
      <c r="AJ2104">
        <v>252000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252000</v>
      </c>
      <c r="BD2104">
        <v>725</v>
      </c>
      <c r="BE2104">
        <v>725</v>
      </c>
      <c r="BF2104">
        <v>1000</v>
      </c>
      <c r="BG2104" s="1">
        <v>44326</v>
      </c>
      <c r="BH2104" s="1">
        <v>44164</v>
      </c>
      <c r="BI2104" s="1">
        <v>44545.249606481484</v>
      </c>
      <c r="BJ2104" s="1">
        <v>44524.239363425928</v>
      </c>
    </row>
    <row r="2105" spans="1:62" x14ac:dyDescent="0.25">
      <c r="A2105">
        <v>11043</v>
      </c>
      <c r="B2105" t="s">
        <v>209</v>
      </c>
      <c r="C2105" t="s">
        <v>210</v>
      </c>
      <c r="D2105">
        <v>11283</v>
      </c>
      <c r="E2105">
        <v>83</v>
      </c>
      <c r="F2105" t="s">
        <v>111</v>
      </c>
      <c r="G2105" t="s">
        <v>112</v>
      </c>
      <c r="H2105" t="s">
        <v>113</v>
      </c>
      <c r="I2105">
        <v>1000000011041</v>
      </c>
      <c r="J2105">
        <v>372029</v>
      </c>
      <c r="K2105" t="s">
        <v>64</v>
      </c>
      <c r="L2105" t="s">
        <v>124</v>
      </c>
      <c r="M2105" t="s">
        <v>66</v>
      </c>
      <c r="N2105">
        <v>5</v>
      </c>
      <c r="O2105">
        <v>80552</v>
      </c>
      <c r="P2105">
        <v>89500</v>
      </c>
      <c r="Q2105">
        <v>12355</v>
      </c>
      <c r="R2105">
        <v>14</v>
      </c>
      <c r="S2105">
        <v>225542</v>
      </c>
      <c r="T2105">
        <v>250600</v>
      </c>
      <c r="U2105">
        <v>34591</v>
      </c>
      <c r="V2105">
        <v>3</v>
      </c>
      <c r="W2105">
        <v>48655</v>
      </c>
      <c r="X2105">
        <v>53700</v>
      </c>
      <c r="Y2105">
        <v>7737</v>
      </c>
      <c r="Z2105">
        <v>6</v>
      </c>
      <c r="AA2105">
        <v>91622</v>
      </c>
      <c r="AB2105">
        <v>107400</v>
      </c>
      <c r="AC2105">
        <v>0</v>
      </c>
      <c r="AD2105">
        <v>0</v>
      </c>
      <c r="AE2105">
        <v>0</v>
      </c>
      <c r="AF2105">
        <v>6616</v>
      </c>
      <c r="AG2105">
        <v>9786</v>
      </c>
      <c r="AH2105">
        <v>50</v>
      </c>
      <c r="AI2105">
        <v>679696</v>
      </c>
      <c r="AJ2105">
        <v>895000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895000</v>
      </c>
      <c r="BD2105">
        <v>13594</v>
      </c>
      <c r="BE2105">
        <v>13448</v>
      </c>
      <c r="BF2105">
        <v>17900</v>
      </c>
      <c r="BG2105" s="1">
        <v>44539</v>
      </c>
      <c r="BH2105" s="1">
        <v>44303</v>
      </c>
      <c r="BI2105" s="1">
        <v>44545.249606481484</v>
      </c>
      <c r="BJ2105" s="1">
        <v>44524.239363425928</v>
      </c>
    </row>
    <row r="2106" spans="1:62" x14ac:dyDescent="0.25">
      <c r="A2106">
        <v>11043</v>
      </c>
      <c r="B2106" t="s">
        <v>209</v>
      </c>
      <c r="C2106" t="s">
        <v>210</v>
      </c>
      <c r="D2106">
        <v>11281</v>
      </c>
      <c r="E2106">
        <v>81</v>
      </c>
      <c r="F2106" t="s">
        <v>61</v>
      </c>
      <c r="G2106" t="s">
        <v>336</v>
      </c>
      <c r="H2106" t="s">
        <v>82</v>
      </c>
      <c r="I2106">
        <v>1000000106219</v>
      </c>
      <c r="J2106">
        <v>410199</v>
      </c>
      <c r="K2106" t="s">
        <v>64</v>
      </c>
      <c r="L2106" t="s">
        <v>146</v>
      </c>
      <c r="M2106" t="s">
        <v>66</v>
      </c>
      <c r="N2106">
        <v>12</v>
      </c>
      <c r="O2106">
        <v>10909</v>
      </c>
      <c r="P2106">
        <v>12000</v>
      </c>
      <c r="Q2106">
        <v>2206</v>
      </c>
      <c r="R2106">
        <v>18</v>
      </c>
      <c r="S2106">
        <v>16255</v>
      </c>
      <c r="T2106">
        <v>18000</v>
      </c>
      <c r="U2106">
        <v>3201</v>
      </c>
      <c r="V2106">
        <v>48</v>
      </c>
      <c r="W2106">
        <v>43309</v>
      </c>
      <c r="X2106">
        <v>48000</v>
      </c>
      <c r="Y2106">
        <v>8500</v>
      </c>
      <c r="Z2106">
        <v>24</v>
      </c>
      <c r="AA2106">
        <v>20945</v>
      </c>
      <c r="AB2106">
        <v>24000</v>
      </c>
      <c r="AC2106">
        <v>0</v>
      </c>
      <c r="AD2106">
        <v>0</v>
      </c>
      <c r="AE2106">
        <v>0</v>
      </c>
      <c r="AF2106">
        <v>960</v>
      </c>
      <c r="AG2106">
        <v>3541</v>
      </c>
      <c r="AH2106">
        <v>146</v>
      </c>
      <c r="AI2106">
        <v>105876</v>
      </c>
      <c r="AJ2106">
        <v>146000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146000</v>
      </c>
      <c r="BA2106">
        <v>0</v>
      </c>
      <c r="BB2106">
        <v>0</v>
      </c>
      <c r="BC2106">
        <v>0</v>
      </c>
      <c r="BD2106">
        <v>725</v>
      </c>
      <c r="BE2106">
        <v>725</v>
      </c>
      <c r="BF2106">
        <v>1000</v>
      </c>
      <c r="BG2106" s="1">
        <v>44542</v>
      </c>
      <c r="BH2106" s="1">
        <v>44492</v>
      </c>
      <c r="BI2106" s="1">
        <v>44545.249606481484</v>
      </c>
      <c r="BJ2106" s="1">
        <v>44524.239363425928</v>
      </c>
    </row>
    <row r="2107" spans="1:62" x14ac:dyDescent="0.25">
      <c r="A2107">
        <v>11043</v>
      </c>
      <c r="B2107" t="s">
        <v>209</v>
      </c>
      <c r="C2107" t="s">
        <v>210</v>
      </c>
      <c r="D2107">
        <v>11283</v>
      </c>
      <c r="E2107">
        <v>83</v>
      </c>
      <c r="F2107" t="s">
        <v>111</v>
      </c>
      <c r="G2107" t="s">
        <v>129</v>
      </c>
      <c r="H2107" t="s">
        <v>130</v>
      </c>
      <c r="I2107">
        <v>1000000005863</v>
      </c>
      <c r="J2107">
        <v>216893</v>
      </c>
      <c r="K2107" t="s">
        <v>64</v>
      </c>
      <c r="L2107" t="s">
        <v>141</v>
      </c>
      <c r="M2107" t="s">
        <v>66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8</v>
      </c>
      <c r="AI2107">
        <v>101920</v>
      </c>
      <c r="AJ2107">
        <v>127200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48</v>
      </c>
      <c r="AR2107">
        <v>763200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127200</v>
      </c>
      <c r="BD2107">
        <v>12740</v>
      </c>
      <c r="BE2107">
        <v>12740</v>
      </c>
      <c r="BF2107">
        <v>15900</v>
      </c>
      <c r="BG2107" s="1">
        <v>44405</v>
      </c>
      <c r="BH2107" s="1">
        <v>44183</v>
      </c>
      <c r="BI2107" s="1">
        <v>44545.249606481484</v>
      </c>
      <c r="BJ2107" s="1">
        <v>44524.239363425928</v>
      </c>
    </row>
    <row r="2108" spans="1:62" x14ac:dyDescent="0.25">
      <c r="A2108">
        <v>11043</v>
      </c>
      <c r="B2108" t="s">
        <v>209</v>
      </c>
      <c r="C2108" t="s">
        <v>210</v>
      </c>
      <c r="D2108">
        <v>11283</v>
      </c>
      <c r="E2108">
        <v>83</v>
      </c>
      <c r="F2108" t="s">
        <v>111</v>
      </c>
      <c r="G2108" t="s">
        <v>129</v>
      </c>
      <c r="H2108" t="s">
        <v>130</v>
      </c>
      <c r="I2108">
        <v>1000000008152</v>
      </c>
      <c r="J2108">
        <v>312789</v>
      </c>
      <c r="K2108" t="s">
        <v>64</v>
      </c>
      <c r="L2108" t="s">
        <v>151</v>
      </c>
      <c r="M2108" t="s">
        <v>66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120</v>
      </c>
      <c r="AX2108">
        <v>79080</v>
      </c>
      <c r="AY2108">
        <v>120000</v>
      </c>
      <c r="AZ2108">
        <v>0</v>
      </c>
      <c r="BA2108">
        <v>0</v>
      </c>
      <c r="BB2108">
        <v>0</v>
      </c>
      <c r="BC2108">
        <v>0</v>
      </c>
      <c r="BD2108">
        <v>659</v>
      </c>
      <c r="BE2108">
        <v>659</v>
      </c>
      <c r="BF2108">
        <v>1000</v>
      </c>
      <c r="BG2108" s="1">
        <v>44149</v>
      </c>
      <c r="BH2108" s="1">
        <v>43816</v>
      </c>
      <c r="BI2108" s="1">
        <v>44545.249606481484</v>
      </c>
      <c r="BJ2108" s="1">
        <v>44524.239363425928</v>
      </c>
    </row>
    <row r="2109" spans="1:62" x14ac:dyDescent="0.25">
      <c r="A2109">
        <v>11043</v>
      </c>
      <c r="B2109" t="s">
        <v>209</v>
      </c>
      <c r="C2109" t="s">
        <v>210</v>
      </c>
      <c r="D2109">
        <v>11283</v>
      </c>
      <c r="E2109">
        <v>83</v>
      </c>
      <c r="F2109" t="s">
        <v>111</v>
      </c>
      <c r="G2109" t="s">
        <v>112</v>
      </c>
      <c r="H2109" t="s">
        <v>113</v>
      </c>
      <c r="I2109">
        <v>1000000010906</v>
      </c>
      <c r="J2109">
        <v>370691</v>
      </c>
      <c r="K2109" t="s">
        <v>64</v>
      </c>
      <c r="L2109" t="s">
        <v>116</v>
      </c>
      <c r="M2109" t="s">
        <v>66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</v>
      </c>
      <c r="W2109">
        <v>34418</v>
      </c>
      <c r="X2109">
        <v>38100</v>
      </c>
      <c r="Y2109">
        <v>5259</v>
      </c>
      <c r="Z2109">
        <v>1</v>
      </c>
      <c r="AA2109">
        <v>11436</v>
      </c>
      <c r="AB2109">
        <v>12700</v>
      </c>
      <c r="AC2109">
        <v>0</v>
      </c>
      <c r="AD2109">
        <v>0</v>
      </c>
      <c r="AE2109">
        <v>0</v>
      </c>
      <c r="AF2109">
        <v>120</v>
      </c>
      <c r="AG2109">
        <v>1717</v>
      </c>
      <c r="AH2109">
        <v>32</v>
      </c>
      <c r="AI2109">
        <v>290667</v>
      </c>
      <c r="AJ2109">
        <v>406400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24</v>
      </c>
      <c r="AR2109">
        <v>304800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406400</v>
      </c>
      <c r="BA2109">
        <v>0</v>
      </c>
      <c r="BB2109">
        <v>0</v>
      </c>
      <c r="BC2109">
        <v>0</v>
      </c>
      <c r="BD2109">
        <v>9083</v>
      </c>
      <c r="BE2109">
        <v>9084</v>
      </c>
      <c r="BF2109">
        <v>12700</v>
      </c>
      <c r="BG2109" s="1">
        <v>44541</v>
      </c>
      <c r="BH2109" s="1">
        <v>44544</v>
      </c>
      <c r="BI2109" s="1">
        <v>44545.249606481484</v>
      </c>
      <c r="BJ2109" s="1">
        <v>44524.239363425928</v>
      </c>
    </row>
    <row r="2110" spans="1:62" x14ac:dyDescent="0.25">
      <c r="A2110">
        <v>11043</v>
      </c>
      <c r="B2110" t="s">
        <v>209</v>
      </c>
      <c r="C2110" t="s">
        <v>210</v>
      </c>
      <c r="D2110">
        <v>11281</v>
      </c>
      <c r="E2110">
        <v>81</v>
      </c>
      <c r="F2110" t="s">
        <v>61</v>
      </c>
      <c r="G2110" t="s">
        <v>62</v>
      </c>
      <c r="H2110" t="s">
        <v>63</v>
      </c>
      <c r="I2110">
        <v>1000000085829</v>
      </c>
      <c r="J2110">
        <v>406662</v>
      </c>
      <c r="K2110" t="s">
        <v>64</v>
      </c>
      <c r="L2110" t="s">
        <v>68</v>
      </c>
      <c r="M2110" t="s">
        <v>66</v>
      </c>
      <c r="N2110">
        <v>60</v>
      </c>
      <c r="O2110">
        <v>49091</v>
      </c>
      <c r="P2110">
        <v>54000</v>
      </c>
      <c r="Q2110">
        <v>7176</v>
      </c>
      <c r="R2110">
        <v>131</v>
      </c>
      <c r="S2110">
        <v>106208</v>
      </c>
      <c r="T2110">
        <v>117900</v>
      </c>
      <c r="U2110">
        <v>14694</v>
      </c>
      <c r="V2110">
        <v>24</v>
      </c>
      <c r="W2110">
        <v>19636</v>
      </c>
      <c r="X2110">
        <v>21600</v>
      </c>
      <c r="Y2110">
        <v>2870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480</v>
      </c>
      <c r="AI2110">
        <v>335107</v>
      </c>
      <c r="AJ2110">
        <v>432000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432000</v>
      </c>
      <c r="BA2110">
        <v>0</v>
      </c>
      <c r="BB2110">
        <v>0</v>
      </c>
      <c r="BC2110">
        <v>0</v>
      </c>
      <c r="BD2110">
        <v>698</v>
      </c>
      <c r="BE2110">
        <v>698</v>
      </c>
      <c r="BF2110">
        <v>900</v>
      </c>
      <c r="BG2110" s="1">
        <v>44507</v>
      </c>
      <c r="BH2110" s="1">
        <v>44518</v>
      </c>
      <c r="BI2110" s="1">
        <v>44545.249606481484</v>
      </c>
      <c r="BJ2110" s="1">
        <v>44524.239363425928</v>
      </c>
    </row>
    <row r="2111" spans="1:62" x14ac:dyDescent="0.25">
      <c r="A2111">
        <v>11043</v>
      </c>
      <c r="B2111" t="s">
        <v>209</v>
      </c>
      <c r="C2111" t="s">
        <v>210</v>
      </c>
      <c r="D2111">
        <v>11281</v>
      </c>
      <c r="E2111">
        <v>81</v>
      </c>
      <c r="F2111" t="s">
        <v>61</v>
      </c>
      <c r="G2111" t="s">
        <v>336</v>
      </c>
      <c r="H2111" t="s">
        <v>69</v>
      </c>
      <c r="I2111">
        <v>1000000010785</v>
      </c>
      <c r="J2111">
        <v>368975</v>
      </c>
      <c r="K2111" t="s">
        <v>64</v>
      </c>
      <c r="L2111" t="s">
        <v>172</v>
      </c>
      <c r="M2111" t="s">
        <v>66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16</v>
      </c>
      <c r="AI2111">
        <v>5236</v>
      </c>
      <c r="AJ2111">
        <v>7200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7200</v>
      </c>
      <c r="BA2111">
        <v>0</v>
      </c>
      <c r="BB2111">
        <v>0</v>
      </c>
      <c r="BC2111">
        <v>0</v>
      </c>
      <c r="BD2111">
        <v>327</v>
      </c>
      <c r="BE2111">
        <v>327</v>
      </c>
      <c r="BF2111">
        <v>450</v>
      </c>
      <c r="BH2111" s="1">
        <v>44524</v>
      </c>
      <c r="BI2111" s="1">
        <v>44545.249606481484</v>
      </c>
      <c r="BJ2111" s="1">
        <v>44524.239363425928</v>
      </c>
    </row>
    <row r="2112" spans="1:62" x14ac:dyDescent="0.25">
      <c r="A2112">
        <v>11043</v>
      </c>
      <c r="B2112" t="s">
        <v>209</v>
      </c>
      <c r="C2112" t="s">
        <v>210</v>
      </c>
      <c r="D2112">
        <v>11283</v>
      </c>
      <c r="E2112">
        <v>83</v>
      </c>
      <c r="F2112" t="s">
        <v>111</v>
      </c>
      <c r="G2112" t="s">
        <v>129</v>
      </c>
      <c r="H2112" t="s">
        <v>130</v>
      </c>
      <c r="I2112">
        <v>1000000008704</v>
      </c>
      <c r="J2112">
        <v>332746</v>
      </c>
      <c r="K2112" t="s">
        <v>64</v>
      </c>
      <c r="L2112" t="s">
        <v>154</v>
      </c>
      <c r="M2112" t="s">
        <v>66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360</v>
      </c>
      <c r="AR2112">
        <v>180000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250</v>
      </c>
      <c r="BE2112">
        <v>250</v>
      </c>
      <c r="BF2112">
        <v>500</v>
      </c>
      <c r="BG2112" s="1">
        <v>44225</v>
      </c>
      <c r="BH2112" s="1">
        <v>43754</v>
      </c>
      <c r="BI2112" s="1">
        <v>44545.249606481484</v>
      </c>
      <c r="BJ2112" s="1">
        <v>44524.239363425928</v>
      </c>
    </row>
    <row r="2113" spans="1:62" x14ac:dyDescent="0.25">
      <c r="A2113">
        <v>11043</v>
      </c>
      <c r="B2113" t="s">
        <v>209</v>
      </c>
      <c r="C2113" t="s">
        <v>210</v>
      </c>
      <c r="D2113">
        <v>11282</v>
      </c>
      <c r="E2113">
        <v>82</v>
      </c>
      <c r="F2113" t="s">
        <v>86</v>
      </c>
      <c r="G2113" t="s">
        <v>107</v>
      </c>
      <c r="H2113" t="s">
        <v>108</v>
      </c>
      <c r="I2113">
        <v>1000000003142</v>
      </c>
      <c r="J2113">
        <v>120209</v>
      </c>
      <c r="K2113" t="s">
        <v>64</v>
      </c>
      <c r="L2113" t="s">
        <v>338</v>
      </c>
      <c r="M2113" t="s">
        <v>66</v>
      </c>
      <c r="N2113">
        <v>1</v>
      </c>
      <c r="O2113">
        <v>5455</v>
      </c>
      <c r="P2113">
        <v>6000</v>
      </c>
      <c r="Q2113">
        <v>464</v>
      </c>
      <c r="R2113">
        <v>2</v>
      </c>
      <c r="S2113">
        <v>10855</v>
      </c>
      <c r="T2113">
        <v>12000</v>
      </c>
      <c r="U2113">
        <v>858</v>
      </c>
      <c r="V2113">
        <v>1</v>
      </c>
      <c r="W2113">
        <v>5400</v>
      </c>
      <c r="X2113">
        <v>6000</v>
      </c>
      <c r="Y2113">
        <v>402</v>
      </c>
      <c r="Z2113">
        <v>2</v>
      </c>
      <c r="AA2113">
        <v>10636</v>
      </c>
      <c r="AB2113">
        <v>12000</v>
      </c>
      <c r="AC2113">
        <v>0</v>
      </c>
      <c r="AD2113">
        <v>0</v>
      </c>
      <c r="AE2113">
        <v>0</v>
      </c>
      <c r="AF2113">
        <v>300</v>
      </c>
      <c r="AG2113">
        <v>640</v>
      </c>
      <c r="AH2113">
        <v>20</v>
      </c>
      <c r="AI2113">
        <v>99964</v>
      </c>
      <c r="AJ2113">
        <v>120000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120000</v>
      </c>
      <c r="BA2113">
        <v>0</v>
      </c>
      <c r="BB2113">
        <v>0</v>
      </c>
      <c r="BC2113">
        <v>0</v>
      </c>
      <c r="BD2113">
        <v>4998</v>
      </c>
      <c r="BE2113">
        <v>6798</v>
      </c>
      <c r="BF2113">
        <v>6000</v>
      </c>
      <c r="BG2113" s="1">
        <v>44538</v>
      </c>
      <c r="BH2113" s="1">
        <v>44470</v>
      </c>
      <c r="BI2113" s="1">
        <v>44545.249606481484</v>
      </c>
      <c r="BJ2113" s="1">
        <v>44524.239363425928</v>
      </c>
    </row>
    <row r="2114" spans="1:62" x14ac:dyDescent="0.25">
      <c r="A2114">
        <v>11043</v>
      </c>
      <c r="B2114" t="s">
        <v>209</v>
      </c>
      <c r="C2114" t="s">
        <v>210</v>
      </c>
      <c r="D2114">
        <v>11283</v>
      </c>
      <c r="E2114">
        <v>83</v>
      </c>
      <c r="F2114" t="s">
        <v>111</v>
      </c>
      <c r="G2114" t="s">
        <v>117</v>
      </c>
      <c r="H2114" t="s">
        <v>118</v>
      </c>
      <c r="I2114">
        <v>1000000006378</v>
      </c>
      <c r="J2114">
        <v>236915</v>
      </c>
      <c r="K2114" t="s">
        <v>64</v>
      </c>
      <c r="L2114" t="s">
        <v>121</v>
      </c>
      <c r="M2114" t="s">
        <v>66</v>
      </c>
      <c r="N2114">
        <v>4</v>
      </c>
      <c r="O2114">
        <v>43527</v>
      </c>
      <c r="P2114">
        <v>48000</v>
      </c>
      <c r="Q2114">
        <v>6164</v>
      </c>
      <c r="R2114">
        <v>2</v>
      </c>
      <c r="S2114">
        <v>21818</v>
      </c>
      <c r="T2114">
        <v>24000</v>
      </c>
      <c r="U2114">
        <v>3137</v>
      </c>
      <c r="V2114">
        <v>1</v>
      </c>
      <c r="W2114">
        <v>10909</v>
      </c>
      <c r="X2114">
        <v>12000</v>
      </c>
      <c r="Y2114">
        <v>1568</v>
      </c>
      <c r="Z2114">
        <v>1</v>
      </c>
      <c r="AA2114">
        <v>10909</v>
      </c>
      <c r="AB2114">
        <v>12000</v>
      </c>
      <c r="AC2114">
        <v>0</v>
      </c>
      <c r="AD2114">
        <v>0</v>
      </c>
      <c r="AE2114">
        <v>0</v>
      </c>
      <c r="AF2114">
        <v>0</v>
      </c>
      <c r="AG2114">
        <v>1568</v>
      </c>
      <c r="AH2114">
        <v>76</v>
      </c>
      <c r="AI2114">
        <v>709903</v>
      </c>
      <c r="AJ2114">
        <v>912000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912000</v>
      </c>
      <c r="BD2114">
        <v>9341</v>
      </c>
      <c r="BE2114">
        <v>9341</v>
      </c>
      <c r="BF2114">
        <v>12000</v>
      </c>
      <c r="BG2114" s="1">
        <v>44539</v>
      </c>
      <c r="BH2114" s="1">
        <v>44328</v>
      </c>
      <c r="BI2114" s="1">
        <v>44545.249606481484</v>
      </c>
      <c r="BJ2114" s="1">
        <v>44524.239363425928</v>
      </c>
    </row>
    <row r="2115" spans="1:62" x14ac:dyDescent="0.25">
      <c r="A2115">
        <v>11043</v>
      </c>
      <c r="B2115" t="s">
        <v>209</v>
      </c>
      <c r="C2115" t="s">
        <v>210</v>
      </c>
      <c r="D2115">
        <v>11283</v>
      </c>
      <c r="E2115">
        <v>83</v>
      </c>
      <c r="F2115" t="s">
        <v>111</v>
      </c>
      <c r="G2115" t="s">
        <v>129</v>
      </c>
      <c r="H2115" t="s">
        <v>130</v>
      </c>
      <c r="I2115">
        <v>1000000013519</v>
      </c>
      <c r="J2115">
        <v>387793</v>
      </c>
      <c r="K2115" t="s">
        <v>64</v>
      </c>
      <c r="L2115" t="s">
        <v>143</v>
      </c>
      <c r="M2115" t="s">
        <v>66</v>
      </c>
      <c r="N2115">
        <v>2</v>
      </c>
      <c r="O2115">
        <v>16455</v>
      </c>
      <c r="P2115">
        <v>18100</v>
      </c>
      <c r="Q2115">
        <v>2735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8227</v>
      </c>
      <c r="X2115">
        <v>9050</v>
      </c>
      <c r="Y2115">
        <v>1367</v>
      </c>
      <c r="Z2115">
        <v>1</v>
      </c>
      <c r="AA2115">
        <v>8145</v>
      </c>
      <c r="AB2115">
        <v>9050</v>
      </c>
      <c r="AC2115">
        <v>0</v>
      </c>
      <c r="AD2115">
        <v>0</v>
      </c>
      <c r="AE2115">
        <v>0</v>
      </c>
      <c r="AF2115">
        <v>91</v>
      </c>
      <c r="AG2115">
        <v>1285</v>
      </c>
      <c r="AH2115">
        <v>48</v>
      </c>
      <c r="AI2115">
        <v>329280</v>
      </c>
      <c r="AJ2115">
        <v>434400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434400</v>
      </c>
      <c r="BD2115">
        <v>6860</v>
      </c>
      <c r="BE2115">
        <v>6833</v>
      </c>
      <c r="BF2115">
        <v>9050</v>
      </c>
      <c r="BG2115" s="1">
        <v>44532</v>
      </c>
      <c r="BH2115" s="1">
        <v>44183</v>
      </c>
      <c r="BI2115" s="1">
        <v>44545.249606481484</v>
      </c>
      <c r="BJ2115" s="1">
        <v>44524.239363425928</v>
      </c>
    </row>
    <row r="2116" spans="1:62" x14ac:dyDescent="0.25">
      <c r="A2116">
        <v>11043</v>
      </c>
      <c r="B2116" t="s">
        <v>209</v>
      </c>
      <c r="C2116" t="s">
        <v>210</v>
      </c>
      <c r="D2116">
        <v>11282</v>
      </c>
      <c r="E2116">
        <v>82</v>
      </c>
      <c r="F2116" t="s">
        <v>86</v>
      </c>
      <c r="G2116" t="s">
        <v>87</v>
      </c>
      <c r="H2116" t="s">
        <v>90</v>
      </c>
      <c r="I2116">
        <v>1000000018058</v>
      </c>
      <c r="J2116">
        <v>396600</v>
      </c>
      <c r="K2116" t="s">
        <v>64</v>
      </c>
      <c r="L2116" t="s">
        <v>110</v>
      </c>
      <c r="M2116" t="s">
        <v>66</v>
      </c>
      <c r="N2116">
        <v>3</v>
      </c>
      <c r="O2116">
        <v>8426</v>
      </c>
      <c r="P2116">
        <v>9300</v>
      </c>
      <c r="Q2116">
        <v>1265</v>
      </c>
      <c r="R2116">
        <v>4</v>
      </c>
      <c r="S2116">
        <v>11132</v>
      </c>
      <c r="T2116">
        <v>12400</v>
      </c>
      <c r="U2116">
        <v>1583</v>
      </c>
      <c r="V2116">
        <v>6</v>
      </c>
      <c r="W2116">
        <v>16740</v>
      </c>
      <c r="X2116">
        <v>18600</v>
      </c>
      <c r="Y2116">
        <v>2417</v>
      </c>
      <c r="Z2116">
        <v>7</v>
      </c>
      <c r="AA2116">
        <v>19643</v>
      </c>
      <c r="AB2116">
        <v>21700</v>
      </c>
      <c r="AC2116">
        <v>0</v>
      </c>
      <c r="AD2116">
        <v>0</v>
      </c>
      <c r="AE2116">
        <v>0</v>
      </c>
      <c r="AF2116">
        <v>93</v>
      </c>
      <c r="AG2116">
        <v>2933</v>
      </c>
      <c r="AH2116">
        <v>81</v>
      </c>
      <c r="AI2116">
        <v>193361</v>
      </c>
      <c r="AJ2116">
        <v>251100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251100</v>
      </c>
      <c r="BD2116">
        <v>2387</v>
      </c>
      <c r="BE2116">
        <v>2387</v>
      </c>
      <c r="BF2116">
        <v>3100</v>
      </c>
      <c r="BG2116" s="1">
        <v>44542</v>
      </c>
      <c r="BH2116" s="1">
        <v>44324</v>
      </c>
      <c r="BI2116" s="1">
        <v>44545.249606481484</v>
      </c>
      <c r="BJ2116" s="1">
        <v>44524.239363425928</v>
      </c>
    </row>
    <row r="2117" spans="1:62" x14ac:dyDescent="0.25">
      <c r="A2117">
        <v>11043</v>
      </c>
      <c r="B2117" t="s">
        <v>209</v>
      </c>
      <c r="C2117" t="s">
        <v>210</v>
      </c>
      <c r="D2117">
        <v>11283</v>
      </c>
      <c r="E2117">
        <v>83</v>
      </c>
      <c r="F2117" t="s">
        <v>111</v>
      </c>
      <c r="G2117" t="s">
        <v>117</v>
      </c>
      <c r="H2117" t="s">
        <v>118</v>
      </c>
      <c r="I2117">
        <v>1000000003053</v>
      </c>
      <c r="J2117">
        <v>118101</v>
      </c>
      <c r="K2117" t="s">
        <v>64</v>
      </c>
      <c r="L2117" t="s">
        <v>122</v>
      </c>
      <c r="M2117" t="s">
        <v>66</v>
      </c>
      <c r="N2117">
        <v>3</v>
      </c>
      <c r="O2117">
        <v>17668</v>
      </c>
      <c r="P2117">
        <v>19500</v>
      </c>
      <c r="Q2117">
        <v>2805</v>
      </c>
      <c r="R2117">
        <v>3</v>
      </c>
      <c r="S2117">
        <v>17668</v>
      </c>
      <c r="T2117">
        <v>19500</v>
      </c>
      <c r="U2117">
        <v>2805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5909</v>
      </c>
      <c r="AB2117">
        <v>6500</v>
      </c>
      <c r="AC2117">
        <v>0</v>
      </c>
      <c r="AD2117">
        <v>0</v>
      </c>
      <c r="AE2117">
        <v>0</v>
      </c>
      <c r="AF2117">
        <v>0</v>
      </c>
      <c r="AG2117">
        <v>955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20</v>
      </c>
      <c r="AR2117">
        <v>130000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4955</v>
      </c>
      <c r="BE2117">
        <v>4955</v>
      </c>
      <c r="BF2117">
        <v>6500</v>
      </c>
      <c r="BG2117" s="1">
        <v>44535</v>
      </c>
      <c r="BH2117" s="1">
        <v>44266</v>
      </c>
      <c r="BI2117" s="1">
        <v>44545.249606481484</v>
      </c>
      <c r="BJ2117" s="1">
        <v>44524.239363425928</v>
      </c>
    </row>
    <row r="2118" spans="1:62" x14ac:dyDescent="0.25">
      <c r="A2118">
        <v>11043</v>
      </c>
      <c r="B2118" t="s">
        <v>209</v>
      </c>
      <c r="C2118" t="s">
        <v>210</v>
      </c>
      <c r="D2118">
        <v>11282</v>
      </c>
      <c r="E2118">
        <v>82</v>
      </c>
      <c r="F2118" t="s">
        <v>86</v>
      </c>
      <c r="G2118" t="s">
        <v>94</v>
      </c>
      <c r="H2118" t="s">
        <v>95</v>
      </c>
      <c r="I2118">
        <v>1000000003081</v>
      </c>
      <c r="J2118">
        <v>118441</v>
      </c>
      <c r="K2118" t="s">
        <v>64</v>
      </c>
      <c r="L2118" t="s">
        <v>101</v>
      </c>
      <c r="M2118" t="s">
        <v>66</v>
      </c>
      <c r="N2118">
        <v>2</v>
      </c>
      <c r="O2118">
        <v>11759</v>
      </c>
      <c r="P2118">
        <v>13000</v>
      </c>
      <c r="Q2118">
        <v>3043</v>
      </c>
      <c r="R2118">
        <v>9</v>
      </c>
      <c r="S2118">
        <v>53064</v>
      </c>
      <c r="T2118">
        <v>58500</v>
      </c>
      <c r="U2118">
        <v>13842</v>
      </c>
      <c r="V2118">
        <v>3</v>
      </c>
      <c r="W2118">
        <v>17727</v>
      </c>
      <c r="X2118">
        <v>19500</v>
      </c>
      <c r="Y2118">
        <v>4653</v>
      </c>
      <c r="Z2118">
        <v>3</v>
      </c>
      <c r="AA2118">
        <v>17550</v>
      </c>
      <c r="AB2118">
        <v>19500</v>
      </c>
      <c r="AC2118">
        <v>0</v>
      </c>
      <c r="AD2118">
        <v>0</v>
      </c>
      <c r="AE2118">
        <v>0</v>
      </c>
      <c r="AF2118">
        <v>195</v>
      </c>
      <c r="AG2118">
        <v>4476</v>
      </c>
      <c r="AH2118">
        <v>37</v>
      </c>
      <c r="AI2118">
        <v>161244</v>
      </c>
      <c r="AJ2118">
        <v>240500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80</v>
      </c>
      <c r="AR2118">
        <v>520000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240500</v>
      </c>
      <c r="BA2118">
        <v>0</v>
      </c>
      <c r="BB2118">
        <v>0</v>
      </c>
      <c r="BC2118">
        <v>0</v>
      </c>
      <c r="BD2118">
        <v>4358</v>
      </c>
      <c r="BE2118">
        <v>4358</v>
      </c>
      <c r="BF2118">
        <v>6500</v>
      </c>
      <c r="BG2118" s="1">
        <v>44536</v>
      </c>
      <c r="BH2118" s="1">
        <v>44539</v>
      </c>
      <c r="BI2118" s="1">
        <v>44545.249606481484</v>
      </c>
      <c r="BJ2118" s="1">
        <v>44524.239363425928</v>
      </c>
    </row>
    <row r="2119" spans="1:62" x14ac:dyDescent="0.25">
      <c r="A2119">
        <v>11043</v>
      </c>
      <c r="B2119" t="s">
        <v>209</v>
      </c>
      <c r="C2119" t="s">
        <v>210</v>
      </c>
      <c r="D2119">
        <v>11281</v>
      </c>
      <c r="E2119">
        <v>81</v>
      </c>
      <c r="F2119" t="s">
        <v>61</v>
      </c>
      <c r="G2119" t="s">
        <v>336</v>
      </c>
      <c r="H2119" t="s">
        <v>82</v>
      </c>
      <c r="I2119">
        <v>1000000083917</v>
      </c>
      <c r="J2119">
        <v>400654</v>
      </c>
      <c r="K2119" t="s">
        <v>64</v>
      </c>
      <c r="L2119" t="s">
        <v>164</v>
      </c>
      <c r="M2119" t="s">
        <v>66</v>
      </c>
      <c r="N2119">
        <v>90</v>
      </c>
      <c r="O2119">
        <v>81766</v>
      </c>
      <c r="P2119">
        <v>90000</v>
      </c>
      <c r="Q2119">
        <v>12395</v>
      </c>
      <c r="R2119">
        <v>18</v>
      </c>
      <c r="S2119">
        <v>15845</v>
      </c>
      <c r="T2119">
        <v>18000</v>
      </c>
      <c r="U2119">
        <v>1971</v>
      </c>
      <c r="V2119">
        <v>16</v>
      </c>
      <c r="W2119">
        <v>14459</v>
      </c>
      <c r="X2119">
        <v>16000</v>
      </c>
      <c r="Y2119">
        <v>2126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151</v>
      </c>
      <c r="AI2119">
        <v>109526</v>
      </c>
      <c r="AJ2119">
        <v>151000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151000</v>
      </c>
      <c r="BA2119">
        <v>0</v>
      </c>
      <c r="BB2119">
        <v>0</v>
      </c>
      <c r="BC2119">
        <v>0</v>
      </c>
      <c r="BD2119">
        <v>725</v>
      </c>
      <c r="BE2119">
        <v>725</v>
      </c>
      <c r="BF2119">
        <v>1000</v>
      </c>
      <c r="BG2119" s="1">
        <v>44528</v>
      </c>
      <c r="BH2119" s="1">
        <v>44511</v>
      </c>
      <c r="BI2119" s="1">
        <v>44545.249606481484</v>
      </c>
      <c r="BJ2119" s="1">
        <v>44524.239363425928</v>
      </c>
    </row>
    <row r="2120" spans="1:62" x14ac:dyDescent="0.25">
      <c r="A2120">
        <v>11045</v>
      </c>
      <c r="B2120" t="s">
        <v>211</v>
      </c>
      <c r="C2120" t="s">
        <v>212</v>
      </c>
      <c r="D2120">
        <v>11281</v>
      </c>
      <c r="E2120">
        <v>81</v>
      </c>
      <c r="F2120" t="s">
        <v>61</v>
      </c>
      <c r="G2120" t="s">
        <v>336</v>
      </c>
      <c r="H2120" t="s">
        <v>82</v>
      </c>
      <c r="I2120">
        <v>1000000077620</v>
      </c>
      <c r="J2120">
        <v>386777</v>
      </c>
      <c r="K2120" t="s">
        <v>64</v>
      </c>
      <c r="L2120" t="s">
        <v>84</v>
      </c>
      <c r="M2120" t="s">
        <v>66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36</v>
      </c>
      <c r="AA2120">
        <v>34364</v>
      </c>
      <c r="AB2120">
        <v>37800</v>
      </c>
      <c r="AC2120">
        <v>0</v>
      </c>
      <c r="AD2120">
        <v>0</v>
      </c>
      <c r="AE2120">
        <v>0</v>
      </c>
      <c r="AF2120">
        <v>0</v>
      </c>
      <c r="AG2120">
        <v>4985</v>
      </c>
      <c r="AH2120">
        <v>108</v>
      </c>
      <c r="AI2120">
        <v>78317</v>
      </c>
      <c r="AJ2120">
        <v>113400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113400</v>
      </c>
      <c r="BA2120">
        <v>0</v>
      </c>
      <c r="BB2120">
        <v>0</v>
      </c>
      <c r="BC2120">
        <v>0</v>
      </c>
      <c r="BD2120">
        <v>725</v>
      </c>
      <c r="BE2120">
        <v>725</v>
      </c>
      <c r="BF2120">
        <v>1050</v>
      </c>
      <c r="BG2120" s="1">
        <v>44542</v>
      </c>
      <c r="BH2120" s="1">
        <v>44539</v>
      </c>
      <c r="BI2120" s="1">
        <v>44545.249606481484</v>
      </c>
      <c r="BJ2120" s="1">
        <v>44524.239363425928</v>
      </c>
    </row>
    <row r="2121" spans="1:62" x14ac:dyDescent="0.25">
      <c r="A2121">
        <v>11045</v>
      </c>
      <c r="B2121" t="s">
        <v>211</v>
      </c>
      <c r="C2121" t="s">
        <v>212</v>
      </c>
      <c r="D2121">
        <v>11283</v>
      </c>
      <c r="E2121">
        <v>83</v>
      </c>
      <c r="F2121" t="s">
        <v>111</v>
      </c>
      <c r="G2121" t="s">
        <v>117</v>
      </c>
      <c r="H2121" t="s">
        <v>118</v>
      </c>
      <c r="I2121">
        <v>1000000003052</v>
      </c>
      <c r="J2121">
        <v>118079</v>
      </c>
      <c r="K2121" t="s">
        <v>64</v>
      </c>
      <c r="L2121" t="s">
        <v>127</v>
      </c>
      <c r="M2121" t="s">
        <v>66</v>
      </c>
      <c r="N2121">
        <v>6</v>
      </c>
      <c r="O2121">
        <v>41455</v>
      </c>
      <c r="P2121">
        <v>45600</v>
      </c>
      <c r="Q2121">
        <v>6273</v>
      </c>
      <c r="R2121">
        <v>9</v>
      </c>
      <c r="S2121">
        <v>61695</v>
      </c>
      <c r="T2121">
        <v>68400</v>
      </c>
      <c r="U2121">
        <v>8922</v>
      </c>
      <c r="V2121">
        <v>2</v>
      </c>
      <c r="W2121">
        <v>13748</v>
      </c>
      <c r="X2121">
        <v>15200</v>
      </c>
      <c r="Y2121">
        <v>2021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18</v>
      </c>
      <c r="AI2121">
        <v>106364</v>
      </c>
      <c r="AJ2121">
        <v>136800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136800</v>
      </c>
      <c r="BA2121">
        <v>0</v>
      </c>
      <c r="BB2121">
        <v>0</v>
      </c>
      <c r="BC2121">
        <v>0</v>
      </c>
      <c r="BD2121">
        <v>5909</v>
      </c>
      <c r="BE2121">
        <v>5909</v>
      </c>
      <c r="BF2121">
        <v>7600</v>
      </c>
      <c r="BG2121" s="1">
        <v>44530</v>
      </c>
      <c r="BH2121" s="1">
        <v>44497</v>
      </c>
      <c r="BI2121" s="1">
        <v>44545.249606481484</v>
      </c>
      <c r="BJ2121" s="1">
        <v>44524.239363425928</v>
      </c>
    </row>
    <row r="2122" spans="1:62" x14ac:dyDescent="0.25">
      <c r="A2122">
        <v>11045</v>
      </c>
      <c r="B2122" t="s">
        <v>211</v>
      </c>
      <c r="C2122" t="s">
        <v>212</v>
      </c>
      <c r="D2122">
        <v>11282</v>
      </c>
      <c r="E2122">
        <v>82</v>
      </c>
      <c r="F2122" t="s">
        <v>86</v>
      </c>
      <c r="G2122" t="s">
        <v>107</v>
      </c>
      <c r="H2122" t="s">
        <v>108</v>
      </c>
      <c r="I2122">
        <v>1000000003142</v>
      </c>
      <c r="J2122">
        <v>120209</v>
      </c>
      <c r="K2122" t="s">
        <v>64</v>
      </c>
      <c r="L2122" t="s">
        <v>338</v>
      </c>
      <c r="M2122" t="s">
        <v>66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5535</v>
      </c>
      <c r="X2122">
        <v>6150</v>
      </c>
      <c r="Y2122">
        <v>-1738</v>
      </c>
      <c r="Z2122">
        <v>1</v>
      </c>
      <c r="AA2122">
        <v>5591</v>
      </c>
      <c r="AB2122">
        <v>6150</v>
      </c>
      <c r="AC2122">
        <v>0</v>
      </c>
      <c r="AD2122">
        <v>0</v>
      </c>
      <c r="AE2122">
        <v>0</v>
      </c>
      <c r="AF2122">
        <v>0</v>
      </c>
      <c r="AG2122">
        <v>-1682</v>
      </c>
      <c r="AH2122">
        <v>38</v>
      </c>
      <c r="AI2122">
        <v>276364</v>
      </c>
      <c r="AJ2122">
        <v>233700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233700</v>
      </c>
      <c r="BA2122">
        <v>0</v>
      </c>
      <c r="BB2122">
        <v>0</v>
      </c>
      <c r="BC2122">
        <v>0</v>
      </c>
      <c r="BD2122">
        <v>7273</v>
      </c>
      <c r="BE2122">
        <v>8030</v>
      </c>
      <c r="BF2122">
        <v>6150</v>
      </c>
      <c r="BG2122" s="1">
        <v>44544</v>
      </c>
      <c r="BH2122" s="1">
        <v>44459</v>
      </c>
      <c r="BI2122" s="1">
        <v>44545.249606481484</v>
      </c>
      <c r="BJ2122" s="1">
        <v>44524.239363425928</v>
      </c>
    </row>
    <row r="2123" spans="1:62" x14ac:dyDescent="0.25">
      <c r="A2123">
        <v>11045</v>
      </c>
      <c r="B2123" t="s">
        <v>211</v>
      </c>
      <c r="C2123" t="s">
        <v>212</v>
      </c>
      <c r="D2123">
        <v>11281</v>
      </c>
      <c r="E2123">
        <v>81</v>
      </c>
      <c r="F2123" t="s">
        <v>61</v>
      </c>
      <c r="G2123" t="s">
        <v>336</v>
      </c>
      <c r="H2123" t="s">
        <v>82</v>
      </c>
      <c r="I2123">
        <v>1000000083917</v>
      </c>
      <c r="J2123">
        <v>400654</v>
      </c>
      <c r="K2123" t="s">
        <v>64</v>
      </c>
      <c r="L2123" t="s">
        <v>164</v>
      </c>
      <c r="M2123" t="s">
        <v>66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24</v>
      </c>
      <c r="AA2123">
        <v>21818</v>
      </c>
      <c r="AB2123">
        <v>24000</v>
      </c>
      <c r="AC2123">
        <v>0</v>
      </c>
      <c r="AD2123">
        <v>0</v>
      </c>
      <c r="AE2123">
        <v>0</v>
      </c>
      <c r="AF2123">
        <v>0</v>
      </c>
      <c r="AG2123">
        <v>3319</v>
      </c>
      <c r="AH2123">
        <v>120</v>
      </c>
      <c r="AI2123">
        <v>87041</v>
      </c>
      <c r="AJ2123">
        <v>120000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120000</v>
      </c>
      <c r="BA2123">
        <v>0</v>
      </c>
      <c r="BB2123">
        <v>0</v>
      </c>
      <c r="BC2123">
        <v>0</v>
      </c>
      <c r="BD2123">
        <v>725</v>
      </c>
      <c r="BE2123">
        <v>725</v>
      </c>
      <c r="BF2123">
        <v>1000</v>
      </c>
      <c r="BG2123" s="1">
        <v>44542</v>
      </c>
      <c r="BH2123" s="1">
        <v>44539</v>
      </c>
      <c r="BI2123" s="1">
        <v>44545.249606481484</v>
      </c>
      <c r="BJ2123" s="1">
        <v>44524.239363425928</v>
      </c>
    </row>
    <row r="2124" spans="1:62" x14ac:dyDescent="0.25">
      <c r="A2124">
        <v>11045</v>
      </c>
      <c r="B2124" t="s">
        <v>211</v>
      </c>
      <c r="C2124" t="s">
        <v>212</v>
      </c>
      <c r="D2124">
        <v>11283</v>
      </c>
      <c r="E2124">
        <v>83</v>
      </c>
      <c r="F2124" t="s">
        <v>111</v>
      </c>
      <c r="G2124" t="s">
        <v>129</v>
      </c>
      <c r="H2124" t="s">
        <v>130</v>
      </c>
      <c r="I2124">
        <v>1000000005860</v>
      </c>
      <c r="J2124">
        <v>216791</v>
      </c>
      <c r="K2124" t="s">
        <v>64</v>
      </c>
      <c r="L2124" t="s">
        <v>135</v>
      </c>
      <c r="M2124" t="s">
        <v>66</v>
      </c>
      <c r="N2124">
        <v>4</v>
      </c>
      <c r="O2124">
        <v>12545</v>
      </c>
      <c r="P2124">
        <v>13800</v>
      </c>
      <c r="Q2124">
        <v>2433</v>
      </c>
      <c r="R2124">
        <v>5</v>
      </c>
      <c r="S2124">
        <v>15619</v>
      </c>
      <c r="T2124">
        <v>17250</v>
      </c>
      <c r="U2124">
        <v>2978</v>
      </c>
      <c r="V2124">
        <v>3</v>
      </c>
      <c r="W2124">
        <v>9377</v>
      </c>
      <c r="X2124">
        <v>10350</v>
      </c>
      <c r="Y2124">
        <v>1793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19</v>
      </c>
      <c r="AI2124">
        <v>48035</v>
      </c>
      <c r="AJ2124">
        <v>65550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65550</v>
      </c>
      <c r="BD2124">
        <v>2528</v>
      </c>
      <c r="BE2124">
        <v>2528</v>
      </c>
      <c r="BF2124">
        <v>3450</v>
      </c>
      <c r="BG2124" s="1">
        <v>44515</v>
      </c>
      <c r="BH2124" s="1">
        <v>44120</v>
      </c>
      <c r="BI2124" s="1">
        <v>44545.249606481484</v>
      </c>
      <c r="BJ2124" s="1">
        <v>44524.239363425928</v>
      </c>
    </row>
    <row r="2125" spans="1:62" x14ac:dyDescent="0.25">
      <c r="A2125">
        <v>11045</v>
      </c>
      <c r="B2125" t="s">
        <v>211</v>
      </c>
      <c r="C2125" t="s">
        <v>212</v>
      </c>
      <c r="D2125">
        <v>11281</v>
      </c>
      <c r="E2125">
        <v>81</v>
      </c>
      <c r="F2125" t="s">
        <v>61</v>
      </c>
      <c r="G2125" t="s">
        <v>336</v>
      </c>
      <c r="H2125" t="s">
        <v>82</v>
      </c>
      <c r="I2125">
        <v>1000000013252</v>
      </c>
      <c r="J2125">
        <v>387076</v>
      </c>
      <c r="K2125" t="s">
        <v>64</v>
      </c>
      <c r="L2125" t="s">
        <v>85</v>
      </c>
      <c r="M2125" t="s">
        <v>66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6</v>
      </c>
      <c r="AA2125">
        <v>5455</v>
      </c>
      <c r="AB2125">
        <v>6000</v>
      </c>
      <c r="AC2125">
        <v>0</v>
      </c>
      <c r="AD2125">
        <v>0</v>
      </c>
      <c r="AE2125">
        <v>0</v>
      </c>
      <c r="AF2125">
        <v>0</v>
      </c>
      <c r="AG2125">
        <v>1104</v>
      </c>
      <c r="AH2125">
        <v>138</v>
      </c>
      <c r="AI2125">
        <v>100072</v>
      </c>
      <c r="AJ2125">
        <v>138000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138000</v>
      </c>
      <c r="BA2125">
        <v>0</v>
      </c>
      <c r="BB2125">
        <v>0</v>
      </c>
      <c r="BC2125">
        <v>0</v>
      </c>
      <c r="BD2125">
        <v>725</v>
      </c>
      <c r="BE2125">
        <v>725</v>
      </c>
      <c r="BF2125">
        <v>1000</v>
      </c>
      <c r="BG2125" s="1">
        <v>44542</v>
      </c>
      <c r="BH2125" s="1">
        <v>44539</v>
      </c>
      <c r="BI2125" s="1">
        <v>44545.249606481484</v>
      </c>
      <c r="BJ2125" s="1">
        <v>44524.239363425928</v>
      </c>
    </row>
    <row r="2126" spans="1:62" x14ac:dyDescent="0.25">
      <c r="A2126">
        <v>11045</v>
      </c>
      <c r="B2126" t="s">
        <v>211</v>
      </c>
      <c r="C2126" t="s">
        <v>212</v>
      </c>
      <c r="D2126">
        <v>11283</v>
      </c>
      <c r="E2126">
        <v>83</v>
      </c>
      <c r="F2126" t="s">
        <v>111</v>
      </c>
      <c r="G2126" t="s">
        <v>129</v>
      </c>
      <c r="H2126" t="s">
        <v>130</v>
      </c>
      <c r="I2126">
        <v>1000000004023</v>
      </c>
      <c r="J2126">
        <v>144943</v>
      </c>
      <c r="K2126" t="s">
        <v>64</v>
      </c>
      <c r="L2126" t="s">
        <v>133</v>
      </c>
      <c r="M2126" t="s">
        <v>66</v>
      </c>
      <c r="N2126">
        <v>2</v>
      </c>
      <c r="O2126">
        <v>6455</v>
      </c>
      <c r="P2126">
        <v>7100</v>
      </c>
      <c r="Q2126">
        <v>1398</v>
      </c>
      <c r="R2126">
        <v>4</v>
      </c>
      <c r="S2126">
        <v>12876</v>
      </c>
      <c r="T2126">
        <v>14200</v>
      </c>
      <c r="U2126">
        <v>2764</v>
      </c>
      <c r="V2126">
        <v>3</v>
      </c>
      <c r="W2126">
        <v>9520</v>
      </c>
      <c r="X2126">
        <v>10650</v>
      </c>
      <c r="Y2126">
        <v>1935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21</v>
      </c>
      <c r="AI2126">
        <v>53092</v>
      </c>
      <c r="AJ2126">
        <v>74550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74550</v>
      </c>
      <c r="BD2126">
        <v>2528</v>
      </c>
      <c r="BE2126">
        <v>2528</v>
      </c>
      <c r="BF2126">
        <v>3550</v>
      </c>
      <c r="BG2126" s="1">
        <v>44530</v>
      </c>
      <c r="BH2126" s="1">
        <v>44379</v>
      </c>
      <c r="BI2126" s="1">
        <v>44545.249606481484</v>
      </c>
      <c r="BJ2126" s="1">
        <v>44524.239363425928</v>
      </c>
    </row>
    <row r="2127" spans="1:62" x14ac:dyDescent="0.25">
      <c r="A2127">
        <v>11045</v>
      </c>
      <c r="B2127" t="s">
        <v>211</v>
      </c>
      <c r="C2127" t="s">
        <v>212</v>
      </c>
      <c r="D2127">
        <v>11282</v>
      </c>
      <c r="E2127">
        <v>82</v>
      </c>
      <c r="F2127" t="s">
        <v>86</v>
      </c>
      <c r="G2127" t="s">
        <v>94</v>
      </c>
      <c r="H2127" t="s">
        <v>95</v>
      </c>
      <c r="I2127">
        <v>1000000003288</v>
      </c>
      <c r="J2127">
        <v>124849</v>
      </c>
      <c r="K2127" t="s">
        <v>64</v>
      </c>
      <c r="L2127" t="s">
        <v>102</v>
      </c>
      <c r="M2127" t="s">
        <v>66</v>
      </c>
      <c r="N2127">
        <v>9</v>
      </c>
      <c r="O2127">
        <v>53182</v>
      </c>
      <c r="P2127">
        <v>58500</v>
      </c>
      <c r="Q2127">
        <v>13960</v>
      </c>
      <c r="R2127">
        <v>9</v>
      </c>
      <c r="S2127">
        <v>53182</v>
      </c>
      <c r="T2127">
        <v>58500</v>
      </c>
      <c r="U2127">
        <v>13960</v>
      </c>
      <c r="V2127">
        <v>15</v>
      </c>
      <c r="W2127">
        <v>88636</v>
      </c>
      <c r="X2127">
        <v>97500</v>
      </c>
      <c r="Y2127">
        <v>23267</v>
      </c>
      <c r="Z2127">
        <v>6</v>
      </c>
      <c r="AA2127">
        <v>35455</v>
      </c>
      <c r="AB2127">
        <v>39000</v>
      </c>
      <c r="AC2127">
        <v>0</v>
      </c>
      <c r="AD2127">
        <v>0</v>
      </c>
      <c r="AE2127">
        <v>0</v>
      </c>
      <c r="AF2127">
        <v>0</v>
      </c>
      <c r="AG2127">
        <v>9307</v>
      </c>
      <c r="AH2127">
        <v>15</v>
      </c>
      <c r="AI2127">
        <v>65369</v>
      </c>
      <c r="AJ2127">
        <v>97500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97500</v>
      </c>
      <c r="BA2127">
        <v>0</v>
      </c>
      <c r="BB2127">
        <v>0</v>
      </c>
      <c r="BC2127">
        <v>0</v>
      </c>
      <c r="BD2127">
        <v>4358</v>
      </c>
      <c r="BE2127">
        <v>4358</v>
      </c>
      <c r="BF2127">
        <v>6500</v>
      </c>
      <c r="BG2127" s="1">
        <v>44535</v>
      </c>
      <c r="BH2127" s="1">
        <v>44517</v>
      </c>
      <c r="BI2127" s="1">
        <v>44545.249606481484</v>
      </c>
      <c r="BJ2127" s="1">
        <v>44524.239363425928</v>
      </c>
    </row>
    <row r="2128" spans="1:62" x14ac:dyDescent="0.25">
      <c r="A2128">
        <v>11045</v>
      </c>
      <c r="B2128" t="s">
        <v>211</v>
      </c>
      <c r="C2128" t="s">
        <v>212</v>
      </c>
      <c r="D2128">
        <v>11282</v>
      </c>
      <c r="E2128">
        <v>82</v>
      </c>
      <c r="F2128" t="s">
        <v>86</v>
      </c>
      <c r="G2128" t="s">
        <v>107</v>
      </c>
      <c r="H2128" t="s">
        <v>108</v>
      </c>
      <c r="I2128">
        <v>1000000003144</v>
      </c>
      <c r="J2128">
        <v>120213</v>
      </c>
      <c r="K2128" t="s">
        <v>64</v>
      </c>
      <c r="L2128" t="s">
        <v>335</v>
      </c>
      <c r="M2128" t="s">
        <v>66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11182</v>
      </c>
      <c r="T2128">
        <v>12300</v>
      </c>
      <c r="U2128">
        <v>1182</v>
      </c>
      <c r="V2128">
        <v>3</v>
      </c>
      <c r="W2128">
        <v>16716</v>
      </c>
      <c r="X2128">
        <v>18450</v>
      </c>
      <c r="Y2128">
        <v>1716</v>
      </c>
      <c r="Z2128">
        <v>1</v>
      </c>
      <c r="AA2128">
        <v>5591</v>
      </c>
      <c r="AB2128">
        <v>6150</v>
      </c>
      <c r="AC2128">
        <v>0</v>
      </c>
      <c r="AD2128">
        <v>0</v>
      </c>
      <c r="AE2128">
        <v>0</v>
      </c>
      <c r="AF2128">
        <v>0</v>
      </c>
      <c r="AG2128">
        <v>591</v>
      </c>
      <c r="AH2128">
        <v>14</v>
      </c>
      <c r="AI2128">
        <v>70000</v>
      </c>
      <c r="AJ2128">
        <v>86100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86100</v>
      </c>
      <c r="BA2128">
        <v>0</v>
      </c>
      <c r="BB2128">
        <v>0</v>
      </c>
      <c r="BC2128">
        <v>0</v>
      </c>
      <c r="BD2128">
        <v>5000</v>
      </c>
      <c r="BE2128">
        <v>9026</v>
      </c>
      <c r="BF2128">
        <v>6150</v>
      </c>
      <c r="BG2128" s="1">
        <v>44540</v>
      </c>
      <c r="BH2128" s="1">
        <v>44476</v>
      </c>
      <c r="BI2128" s="1">
        <v>44545.249606481484</v>
      </c>
      <c r="BJ2128" s="1">
        <v>44524.239363425928</v>
      </c>
    </row>
    <row r="2129" spans="1:62" x14ac:dyDescent="0.25">
      <c r="A2129">
        <v>11045</v>
      </c>
      <c r="B2129" t="s">
        <v>211</v>
      </c>
      <c r="C2129" t="s">
        <v>212</v>
      </c>
      <c r="D2129">
        <v>11283</v>
      </c>
      <c r="E2129">
        <v>83</v>
      </c>
      <c r="F2129" t="s">
        <v>111</v>
      </c>
      <c r="G2129" t="s">
        <v>112</v>
      </c>
      <c r="H2129" t="s">
        <v>113</v>
      </c>
      <c r="I2129">
        <v>1000000011589</v>
      </c>
      <c r="J2129">
        <v>377531</v>
      </c>
      <c r="K2129" t="s">
        <v>64</v>
      </c>
      <c r="L2129" t="s">
        <v>126</v>
      </c>
      <c r="M2129" t="s">
        <v>66</v>
      </c>
      <c r="N2129">
        <v>2</v>
      </c>
      <c r="O2129">
        <v>22909</v>
      </c>
      <c r="P2129">
        <v>25200</v>
      </c>
      <c r="Q2129">
        <v>3178</v>
      </c>
      <c r="R2129">
        <v>9</v>
      </c>
      <c r="S2129">
        <v>102764</v>
      </c>
      <c r="T2129">
        <v>113400</v>
      </c>
      <c r="U2129">
        <v>13974</v>
      </c>
      <c r="V2129">
        <v>1</v>
      </c>
      <c r="W2129">
        <v>11455</v>
      </c>
      <c r="X2129">
        <v>12600</v>
      </c>
      <c r="Y2129">
        <v>1589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21</v>
      </c>
      <c r="AI2129">
        <v>195721</v>
      </c>
      <c r="AJ2129">
        <v>264600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264600</v>
      </c>
      <c r="BD2129">
        <v>9320</v>
      </c>
      <c r="BE2129">
        <v>9320</v>
      </c>
      <c r="BF2129">
        <v>12600</v>
      </c>
      <c r="BG2129" s="1">
        <v>44505</v>
      </c>
      <c r="BH2129" s="1">
        <v>44171</v>
      </c>
      <c r="BI2129" s="1">
        <v>44545.249606481484</v>
      </c>
      <c r="BJ2129" s="1">
        <v>44524.239363425928</v>
      </c>
    </row>
    <row r="2130" spans="1:62" x14ac:dyDescent="0.25">
      <c r="A2130">
        <v>11045</v>
      </c>
      <c r="B2130" t="s">
        <v>211</v>
      </c>
      <c r="C2130" t="s">
        <v>212</v>
      </c>
      <c r="D2130">
        <v>11283</v>
      </c>
      <c r="E2130">
        <v>83</v>
      </c>
      <c r="F2130" t="s">
        <v>111</v>
      </c>
      <c r="G2130" t="s">
        <v>112</v>
      </c>
      <c r="H2130" t="s">
        <v>113</v>
      </c>
      <c r="I2130">
        <v>1000000010907</v>
      </c>
      <c r="J2130">
        <v>370692</v>
      </c>
      <c r="K2130" t="s">
        <v>64</v>
      </c>
      <c r="L2130" t="s">
        <v>114</v>
      </c>
      <c r="M2130" t="s">
        <v>66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22909</v>
      </c>
      <c r="T2130">
        <v>25200</v>
      </c>
      <c r="U2130">
        <v>-508</v>
      </c>
      <c r="V2130">
        <v>1</v>
      </c>
      <c r="W2130">
        <v>11455</v>
      </c>
      <c r="X2130">
        <v>12600</v>
      </c>
      <c r="Y2130">
        <v>-254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6</v>
      </c>
      <c r="AI2130">
        <v>68616</v>
      </c>
      <c r="AJ2130">
        <v>75600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12</v>
      </c>
      <c r="AR2130">
        <v>151200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75600</v>
      </c>
      <c r="BA2130">
        <v>0</v>
      </c>
      <c r="BB2130">
        <v>0</v>
      </c>
      <c r="BC2130">
        <v>0</v>
      </c>
      <c r="BD2130">
        <v>11436</v>
      </c>
      <c r="BE2130">
        <v>10246</v>
      </c>
      <c r="BF2130">
        <v>12600</v>
      </c>
      <c r="BG2130" s="1">
        <v>44509</v>
      </c>
      <c r="BH2130" s="1">
        <v>44471</v>
      </c>
      <c r="BI2130" s="1">
        <v>44545.249606481484</v>
      </c>
      <c r="BJ2130" s="1">
        <v>44524.239363425928</v>
      </c>
    </row>
    <row r="2131" spans="1:62" x14ac:dyDescent="0.25">
      <c r="A2131">
        <v>11045</v>
      </c>
      <c r="B2131" t="s">
        <v>211</v>
      </c>
      <c r="C2131" t="s">
        <v>212</v>
      </c>
      <c r="D2131">
        <v>11281</v>
      </c>
      <c r="E2131">
        <v>81</v>
      </c>
      <c r="F2131" t="s">
        <v>61</v>
      </c>
      <c r="G2131" t="s">
        <v>336</v>
      </c>
      <c r="H2131" t="s">
        <v>69</v>
      </c>
      <c r="I2131">
        <v>1000000015630</v>
      </c>
      <c r="J2131">
        <v>391928</v>
      </c>
      <c r="K2131" t="s">
        <v>64</v>
      </c>
      <c r="L2131" t="s">
        <v>71</v>
      </c>
      <c r="M2131" t="s">
        <v>80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709</v>
      </c>
      <c r="BE2131">
        <v>709</v>
      </c>
      <c r="BF2131">
        <v>1200</v>
      </c>
      <c r="BG2131" s="1">
        <v>44354</v>
      </c>
      <c r="BH2131" s="1">
        <v>43794</v>
      </c>
      <c r="BI2131" s="1">
        <v>44545.249606481484</v>
      </c>
      <c r="BJ2131" s="1">
        <v>44524.239363425928</v>
      </c>
    </row>
    <row r="2132" spans="1:62" x14ac:dyDescent="0.25">
      <c r="A2132">
        <v>11045</v>
      </c>
      <c r="B2132" t="s">
        <v>211</v>
      </c>
      <c r="C2132" t="s">
        <v>212</v>
      </c>
      <c r="D2132">
        <v>11281</v>
      </c>
      <c r="E2132">
        <v>81</v>
      </c>
      <c r="F2132" t="s">
        <v>61</v>
      </c>
      <c r="G2132" t="s">
        <v>336</v>
      </c>
      <c r="H2132" t="s">
        <v>69</v>
      </c>
      <c r="I2132">
        <v>1000000013548</v>
      </c>
      <c r="J2132">
        <v>387840</v>
      </c>
      <c r="K2132" t="s">
        <v>64</v>
      </c>
      <c r="L2132" t="s">
        <v>73</v>
      </c>
      <c r="M2132" t="s">
        <v>66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709</v>
      </c>
      <c r="BE2132">
        <v>709</v>
      </c>
      <c r="BF2132">
        <v>1000</v>
      </c>
      <c r="BG2132" s="1">
        <v>44327</v>
      </c>
      <c r="BH2132" s="1">
        <v>43794</v>
      </c>
      <c r="BI2132" s="1">
        <v>44545.249606481484</v>
      </c>
      <c r="BJ2132" s="1">
        <v>44524.239363425928</v>
      </c>
    </row>
    <row r="2133" spans="1:62" x14ac:dyDescent="0.25">
      <c r="A2133">
        <v>11045</v>
      </c>
      <c r="B2133" t="s">
        <v>211</v>
      </c>
      <c r="C2133" t="s">
        <v>212</v>
      </c>
      <c r="D2133">
        <v>11281</v>
      </c>
      <c r="E2133">
        <v>81</v>
      </c>
      <c r="F2133" t="s">
        <v>61</v>
      </c>
      <c r="G2133" t="s">
        <v>336</v>
      </c>
      <c r="H2133" t="s">
        <v>69</v>
      </c>
      <c r="I2133">
        <v>1000000115539</v>
      </c>
      <c r="J2133">
        <v>414330</v>
      </c>
      <c r="K2133" t="s">
        <v>64</v>
      </c>
      <c r="L2133" t="s">
        <v>408</v>
      </c>
      <c r="M2133" t="s">
        <v>66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72</v>
      </c>
      <c r="W2133">
        <v>36000</v>
      </c>
      <c r="X2133">
        <v>39600</v>
      </c>
      <c r="Y2133">
        <v>7167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288</v>
      </c>
      <c r="AI2133">
        <v>102240</v>
      </c>
      <c r="AJ2133">
        <v>158400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158400</v>
      </c>
      <c r="BA2133">
        <v>0</v>
      </c>
      <c r="BB2133">
        <v>0</v>
      </c>
      <c r="BC2133">
        <v>0</v>
      </c>
      <c r="BD2133">
        <v>355</v>
      </c>
      <c r="BE2133">
        <v>355</v>
      </c>
      <c r="BF2133">
        <v>550</v>
      </c>
      <c r="BG2133" s="1">
        <v>44529</v>
      </c>
      <c r="BH2133" s="1">
        <v>44512</v>
      </c>
      <c r="BI2133" s="1">
        <v>44545.249606481484</v>
      </c>
      <c r="BJ2133" s="1">
        <v>44524.239363425928</v>
      </c>
    </row>
    <row r="2134" spans="1:62" x14ac:dyDescent="0.25">
      <c r="A2134">
        <v>11045</v>
      </c>
      <c r="B2134" t="s">
        <v>211</v>
      </c>
      <c r="C2134" t="s">
        <v>212</v>
      </c>
      <c r="D2134">
        <v>11283</v>
      </c>
      <c r="E2134">
        <v>83</v>
      </c>
      <c r="F2134" t="s">
        <v>111</v>
      </c>
      <c r="G2134" t="s">
        <v>129</v>
      </c>
      <c r="H2134" t="s">
        <v>130</v>
      </c>
      <c r="I2134">
        <v>1000000007747</v>
      </c>
      <c r="J2134">
        <v>299757</v>
      </c>
      <c r="K2134" t="s">
        <v>64</v>
      </c>
      <c r="L2134" t="s">
        <v>152</v>
      </c>
      <c r="M2134" t="s">
        <v>66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10</v>
      </c>
      <c r="AA2134">
        <v>9545</v>
      </c>
      <c r="AB2134">
        <v>10500</v>
      </c>
      <c r="AC2134">
        <v>0</v>
      </c>
      <c r="AD2134">
        <v>0</v>
      </c>
      <c r="AE2134">
        <v>0</v>
      </c>
      <c r="AF2134">
        <v>0</v>
      </c>
      <c r="AG2134">
        <v>2757</v>
      </c>
      <c r="AH2134">
        <v>50</v>
      </c>
      <c r="AI2134">
        <v>33943</v>
      </c>
      <c r="AJ2134">
        <v>52500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120</v>
      </c>
      <c r="AR2134">
        <v>126000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52500</v>
      </c>
      <c r="BD2134">
        <v>679</v>
      </c>
      <c r="BE2134">
        <v>679</v>
      </c>
      <c r="BF2134">
        <v>1050</v>
      </c>
      <c r="BG2134" s="1">
        <v>44542</v>
      </c>
      <c r="BH2134" s="1">
        <v>44379</v>
      </c>
      <c r="BI2134" s="1">
        <v>44545.249606481484</v>
      </c>
      <c r="BJ2134" s="1">
        <v>44524.239363425928</v>
      </c>
    </row>
    <row r="2135" spans="1:62" x14ac:dyDescent="0.25">
      <c r="A2135">
        <v>11045</v>
      </c>
      <c r="B2135" t="s">
        <v>211</v>
      </c>
      <c r="C2135" t="s">
        <v>212</v>
      </c>
      <c r="D2135">
        <v>11283</v>
      </c>
      <c r="E2135">
        <v>83</v>
      </c>
      <c r="F2135" t="s">
        <v>111</v>
      </c>
      <c r="G2135" t="s">
        <v>129</v>
      </c>
      <c r="H2135" t="s">
        <v>130</v>
      </c>
      <c r="I2135">
        <v>1000000005859</v>
      </c>
      <c r="J2135">
        <v>216789</v>
      </c>
      <c r="K2135" t="s">
        <v>64</v>
      </c>
      <c r="L2135" t="s">
        <v>134</v>
      </c>
      <c r="M2135" t="s">
        <v>66</v>
      </c>
      <c r="N2135">
        <v>1</v>
      </c>
      <c r="O2135">
        <v>3227</v>
      </c>
      <c r="P2135">
        <v>3550</v>
      </c>
      <c r="Q2135">
        <v>699</v>
      </c>
      <c r="R2135">
        <v>1</v>
      </c>
      <c r="S2135">
        <v>3227</v>
      </c>
      <c r="T2135">
        <v>3550</v>
      </c>
      <c r="U2135">
        <v>699</v>
      </c>
      <c r="V2135">
        <v>1</v>
      </c>
      <c r="W2135">
        <v>3227</v>
      </c>
      <c r="X2135">
        <v>3550</v>
      </c>
      <c r="Y2135">
        <v>699</v>
      </c>
      <c r="Z2135">
        <v>1</v>
      </c>
      <c r="AA2135">
        <v>3227</v>
      </c>
      <c r="AB2135">
        <v>3550</v>
      </c>
      <c r="AC2135">
        <v>0</v>
      </c>
      <c r="AD2135">
        <v>0</v>
      </c>
      <c r="AE2135">
        <v>0</v>
      </c>
      <c r="AF2135">
        <v>0</v>
      </c>
      <c r="AG2135">
        <v>699</v>
      </c>
      <c r="AH2135">
        <v>29</v>
      </c>
      <c r="AI2135">
        <v>73317</v>
      </c>
      <c r="AJ2135">
        <v>102950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102950</v>
      </c>
      <c r="BD2135">
        <v>2528</v>
      </c>
      <c r="BE2135">
        <v>2528</v>
      </c>
      <c r="BF2135">
        <v>3550</v>
      </c>
      <c r="BG2135" s="1">
        <v>44542</v>
      </c>
      <c r="BH2135" s="1">
        <v>44379</v>
      </c>
      <c r="BI2135" s="1">
        <v>44545.249606481484</v>
      </c>
      <c r="BJ2135" s="1">
        <v>44524.239363425928</v>
      </c>
    </row>
    <row r="2136" spans="1:62" x14ac:dyDescent="0.25">
      <c r="A2136">
        <v>11045</v>
      </c>
      <c r="B2136" t="s">
        <v>211</v>
      </c>
      <c r="C2136" t="s">
        <v>212</v>
      </c>
      <c r="D2136">
        <v>11283</v>
      </c>
      <c r="E2136">
        <v>83</v>
      </c>
      <c r="F2136" t="s">
        <v>111</v>
      </c>
      <c r="G2136" t="s">
        <v>129</v>
      </c>
      <c r="H2136" t="s">
        <v>130</v>
      </c>
      <c r="I2136">
        <v>1000000010304</v>
      </c>
      <c r="J2136">
        <v>362995</v>
      </c>
      <c r="K2136" t="s">
        <v>64</v>
      </c>
      <c r="L2136" t="s">
        <v>165</v>
      </c>
      <c r="M2136" t="s">
        <v>66</v>
      </c>
      <c r="N2136">
        <v>2</v>
      </c>
      <c r="O2136">
        <v>6273</v>
      </c>
      <c r="P2136">
        <v>6900</v>
      </c>
      <c r="Q2136">
        <v>1218</v>
      </c>
      <c r="R2136">
        <v>2</v>
      </c>
      <c r="S2136">
        <v>6273</v>
      </c>
      <c r="T2136">
        <v>6900</v>
      </c>
      <c r="U2136">
        <v>1218</v>
      </c>
      <c r="V2136">
        <v>3</v>
      </c>
      <c r="W2136">
        <v>9377</v>
      </c>
      <c r="X2136">
        <v>10350</v>
      </c>
      <c r="Y2136">
        <v>1795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22</v>
      </c>
      <c r="AI2136">
        <v>55600</v>
      </c>
      <c r="AJ2136">
        <v>75900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75900</v>
      </c>
      <c r="BD2136">
        <v>2527</v>
      </c>
      <c r="BE2136">
        <v>2528</v>
      </c>
      <c r="BF2136">
        <v>3450</v>
      </c>
      <c r="BG2136" s="1">
        <v>44519</v>
      </c>
      <c r="BH2136" s="1">
        <v>44379</v>
      </c>
      <c r="BI2136" s="1">
        <v>44545.249606481484</v>
      </c>
      <c r="BJ2136" s="1">
        <v>44524.239363425928</v>
      </c>
    </row>
    <row r="2137" spans="1:62" x14ac:dyDescent="0.25">
      <c r="A2137">
        <v>11045</v>
      </c>
      <c r="B2137" t="s">
        <v>211</v>
      </c>
      <c r="C2137" t="s">
        <v>212</v>
      </c>
      <c r="D2137">
        <v>11282</v>
      </c>
      <c r="E2137">
        <v>82</v>
      </c>
      <c r="F2137" t="s">
        <v>86</v>
      </c>
      <c r="G2137" t="s">
        <v>94</v>
      </c>
      <c r="H2137" t="s">
        <v>95</v>
      </c>
      <c r="I2137">
        <v>1000000001867</v>
      </c>
      <c r="J2137">
        <v>101922</v>
      </c>
      <c r="K2137" t="s">
        <v>64</v>
      </c>
      <c r="L2137" t="s">
        <v>96</v>
      </c>
      <c r="M2137" t="s">
        <v>66</v>
      </c>
      <c r="N2137">
        <v>2</v>
      </c>
      <c r="O2137">
        <v>2455</v>
      </c>
      <c r="P2137">
        <v>2700</v>
      </c>
      <c r="Q2137">
        <v>814</v>
      </c>
      <c r="R2137">
        <v>22</v>
      </c>
      <c r="S2137">
        <v>27000</v>
      </c>
      <c r="T2137">
        <v>29700</v>
      </c>
      <c r="U2137">
        <v>8953</v>
      </c>
      <c r="V2137">
        <v>14</v>
      </c>
      <c r="W2137">
        <v>17182</v>
      </c>
      <c r="X2137">
        <v>18900</v>
      </c>
      <c r="Y2137">
        <v>5698</v>
      </c>
      <c r="Z2137">
        <v>17</v>
      </c>
      <c r="AA2137">
        <v>20839</v>
      </c>
      <c r="AB2137">
        <v>22950</v>
      </c>
      <c r="AC2137">
        <v>0</v>
      </c>
      <c r="AD2137">
        <v>0</v>
      </c>
      <c r="AE2137">
        <v>0</v>
      </c>
      <c r="AF2137">
        <v>27</v>
      </c>
      <c r="AG2137">
        <v>6894</v>
      </c>
      <c r="AH2137">
        <v>6</v>
      </c>
      <c r="AI2137">
        <v>4922</v>
      </c>
      <c r="AJ2137">
        <v>8100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60</v>
      </c>
      <c r="AX2137">
        <v>49260</v>
      </c>
      <c r="AY2137">
        <v>81000</v>
      </c>
      <c r="AZ2137">
        <v>8100</v>
      </c>
      <c r="BA2137">
        <v>0</v>
      </c>
      <c r="BB2137">
        <v>0</v>
      </c>
      <c r="BC2137">
        <v>0</v>
      </c>
      <c r="BD2137">
        <v>820</v>
      </c>
      <c r="BE2137">
        <v>821</v>
      </c>
      <c r="BF2137">
        <v>1350</v>
      </c>
      <c r="BG2137" s="1">
        <v>44544</v>
      </c>
      <c r="BH2137" s="1">
        <v>44477</v>
      </c>
      <c r="BI2137" s="1">
        <v>44545.249606481484</v>
      </c>
      <c r="BJ2137" s="1">
        <v>44524.239363425928</v>
      </c>
    </row>
    <row r="2138" spans="1:62" x14ac:dyDescent="0.25">
      <c r="A2138">
        <v>11045</v>
      </c>
      <c r="B2138" t="s">
        <v>211</v>
      </c>
      <c r="C2138" t="s">
        <v>212</v>
      </c>
      <c r="D2138">
        <v>11281</v>
      </c>
      <c r="E2138">
        <v>81</v>
      </c>
      <c r="F2138" t="s">
        <v>61</v>
      </c>
      <c r="G2138" t="s">
        <v>62</v>
      </c>
      <c r="H2138" t="s">
        <v>63</v>
      </c>
      <c r="I2138">
        <v>1000000074294</v>
      </c>
      <c r="J2138">
        <v>375285</v>
      </c>
      <c r="K2138" t="s">
        <v>64</v>
      </c>
      <c r="L2138" t="s">
        <v>79</v>
      </c>
      <c r="M2138" t="s">
        <v>66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50</v>
      </c>
      <c r="AA2138">
        <v>22727</v>
      </c>
      <c r="AB2138">
        <v>25000</v>
      </c>
      <c r="AC2138">
        <v>0</v>
      </c>
      <c r="AD2138">
        <v>0</v>
      </c>
      <c r="AE2138">
        <v>0</v>
      </c>
      <c r="AF2138">
        <v>0</v>
      </c>
      <c r="AG2138">
        <v>5837</v>
      </c>
      <c r="AH2138">
        <v>910</v>
      </c>
      <c r="AI2138">
        <v>307407</v>
      </c>
      <c r="AJ2138">
        <v>455000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455000</v>
      </c>
      <c r="BA2138">
        <v>0</v>
      </c>
      <c r="BB2138">
        <v>0</v>
      </c>
      <c r="BC2138">
        <v>0</v>
      </c>
      <c r="BD2138">
        <v>338</v>
      </c>
      <c r="BE2138">
        <v>338</v>
      </c>
      <c r="BF2138">
        <v>500</v>
      </c>
      <c r="BG2138" s="1">
        <v>44542</v>
      </c>
      <c r="BH2138" s="1">
        <v>44539</v>
      </c>
      <c r="BI2138" s="1">
        <v>44545.249606481484</v>
      </c>
      <c r="BJ2138" s="1">
        <v>44524.239363425928</v>
      </c>
    </row>
    <row r="2139" spans="1:62" x14ac:dyDescent="0.25">
      <c r="A2139">
        <v>11045</v>
      </c>
      <c r="B2139" t="s">
        <v>211</v>
      </c>
      <c r="C2139" t="s">
        <v>212</v>
      </c>
      <c r="D2139">
        <v>11281</v>
      </c>
      <c r="E2139">
        <v>81</v>
      </c>
      <c r="F2139" t="s">
        <v>61</v>
      </c>
      <c r="G2139" t="s">
        <v>62</v>
      </c>
      <c r="H2139" t="s">
        <v>63</v>
      </c>
      <c r="I2139">
        <v>1000000085829</v>
      </c>
      <c r="J2139">
        <v>406662</v>
      </c>
      <c r="K2139" t="s">
        <v>64</v>
      </c>
      <c r="L2139" t="s">
        <v>68</v>
      </c>
      <c r="M2139" t="s">
        <v>66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</v>
      </c>
      <c r="AA2139">
        <v>49091</v>
      </c>
      <c r="AB2139">
        <v>54000</v>
      </c>
      <c r="AC2139">
        <v>0</v>
      </c>
      <c r="AD2139">
        <v>0</v>
      </c>
      <c r="AE2139">
        <v>0</v>
      </c>
      <c r="AF2139">
        <v>0</v>
      </c>
      <c r="AG2139">
        <v>7203</v>
      </c>
      <c r="AH2139">
        <v>420</v>
      </c>
      <c r="AI2139">
        <v>293219</v>
      </c>
      <c r="AJ2139">
        <v>378000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378000</v>
      </c>
      <c r="BA2139">
        <v>0</v>
      </c>
      <c r="BB2139">
        <v>0</v>
      </c>
      <c r="BC2139">
        <v>0</v>
      </c>
      <c r="BD2139">
        <v>698</v>
      </c>
      <c r="BE2139">
        <v>698</v>
      </c>
      <c r="BF2139">
        <v>900</v>
      </c>
      <c r="BG2139" s="1">
        <v>44544</v>
      </c>
      <c r="BH2139" s="1">
        <v>44539</v>
      </c>
      <c r="BI2139" s="1">
        <v>44545.249606481484</v>
      </c>
      <c r="BJ2139" s="1">
        <v>44524.239363425928</v>
      </c>
    </row>
    <row r="2140" spans="1:62" x14ac:dyDescent="0.25">
      <c r="A2140">
        <v>11045</v>
      </c>
      <c r="B2140" t="s">
        <v>211</v>
      </c>
      <c r="C2140" t="s">
        <v>212</v>
      </c>
      <c r="D2140">
        <v>11283</v>
      </c>
      <c r="E2140">
        <v>83</v>
      </c>
      <c r="F2140" t="s">
        <v>111</v>
      </c>
      <c r="G2140" t="s">
        <v>112</v>
      </c>
      <c r="H2140" t="s">
        <v>113</v>
      </c>
      <c r="I2140">
        <v>1000000011614</v>
      </c>
      <c r="J2140">
        <v>377726</v>
      </c>
      <c r="K2140" t="s">
        <v>64</v>
      </c>
      <c r="L2140" t="s">
        <v>140</v>
      </c>
      <c r="M2140" t="s">
        <v>66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20</v>
      </c>
      <c r="AX2140">
        <v>239000</v>
      </c>
      <c r="AY2140">
        <v>267000</v>
      </c>
      <c r="AZ2140">
        <v>0</v>
      </c>
      <c r="BA2140">
        <v>0</v>
      </c>
      <c r="BB2140">
        <v>0</v>
      </c>
      <c r="BC2140">
        <v>0</v>
      </c>
      <c r="BD2140">
        <v>11950</v>
      </c>
      <c r="BE2140">
        <v>11950</v>
      </c>
      <c r="BF2140">
        <v>13350</v>
      </c>
      <c r="BG2140" s="1">
        <v>44282</v>
      </c>
      <c r="BH2140" s="1">
        <v>44189</v>
      </c>
      <c r="BI2140" s="1">
        <v>44545.249606481484</v>
      </c>
      <c r="BJ2140" s="1">
        <v>44524.239363425928</v>
      </c>
    </row>
    <row r="2141" spans="1:62" x14ac:dyDescent="0.25">
      <c r="A2141">
        <v>11045</v>
      </c>
      <c r="B2141" t="s">
        <v>211</v>
      </c>
      <c r="C2141" t="s">
        <v>212</v>
      </c>
      <c r="D2141">
        <v>11282</v>
      </c>
      <c r="E2141">
        <v>82</v>
      </c>
      <c r="F2141" t="s">
        <v>86</v>
      </c>
      <c r="G2141" t="s">
        <v>107</v>
      </c>
      <c r="H2141" t="s">
        <v>108</v>
      </c>
      <c r="I2141">
        <v>1000000007365</v>
      </c>
      <c r="J2141">
        <v>283391</v>
      </c>
      <c r="K2141" t="s">
        <v>64</v>
      </c>
      <c r="L2141" t="s">
        <v>339</v>
      </c>
      <c r="M2141" t="s">
        <v>66</v>
      </c>
      <c r="N2141">
        <v>1</v>
      </c>
      <c r="O2141">
        <v>5591</v>
      </c>
      <c r="P2141">
        <v>6150</v>
      </c>
      <c r="Q2141">
        <v>6364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20</v>
      </c>
      <c r="AI2141">
        <v>100000</v>
      </c>
      <c r="AJ2141">
        <v>123000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123000</v>
      </c>
      <c r="BA2141">
        <v>0</v>
      </c>
      <c r="BB2141">
        <v>0</v>
      </c>
      <c r="BC2141">
        <v>0</v>
      </c>
      <c r="BD2141">
        <v>5000</v>
      </c>
      <c r="BE2141">
        <v>8030</v>
      </c>
      <c r="BF2141">
        <v>6150</v>
      </c>
      <c r="BG2141" s="1">
        <v>44445</v>
      </c>
      <c r="BH2141" s="1">
        <v>44490</v>
      </c>
      <c r="BI2141" s="1">
        <v>44545.249606481484</v>
      </c>
      <c r="BJ2141" s="1">
        <v>44524.239363425928</v>
      </c>
    </row>
    <row r="2142" spans="1:62" x14ac:dyDescent="0.25">
      <c r="A2142">
        <v>11045</v>
      </c>
      <c r="B2142" t="s">
        <v>211</v>
      </c>
      <c r="C2142" t="s">
        <v>212</v>
      </c>
      <c r="D2142">
        <v>11281</v>
      </c>
      <c r="E2142">
        <v>81</v>
      </c>
      <c r="F2142" t="s">
        <v>61</v>
      </c>
      <c r="G2142" t="s">
        <v>336</v>
      </c>
      <c r="H2142" t="s">
        <v>82</v>
      </c>
      <c r="I2142">
        <v>1000000106221</v>
      </c>
      <c r="J2142">
        <v>410201</v>
      </c>
      <c r="K2142" t="s">
        <v>64</v>
      </c>
      <c r="L2142" t="s">
        <v>148</v>
      </c>
      <c r="M2142" t="s">
        <v>66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</v>
      </c>
      <c r="AA2142">
        <v>5455</v>
      </c>
      <c r="AB2142">
        <v>6000</v>
      </c>
      <c r="AC2142">
        <v>0</v>
      </c>
      <c r="AD2142">
        <v>0</v>
      </c>
      <c r="AE2142">
        <v>0</v>
      </c>
      <c r="AF2142">
        <v>0</v>
      </c>
      <c r="AG2142">
        <v>831</v>
      </c>
      <c r="AH2142">
        <v>120</v>
      </c>
      <c r="AI2142">
        <v>87019</v>
      </c>
      <c r="AJ2142">
        <v>120000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120000</v>
      </c>
      <c r="BA2142">
        <v>0</v>
      </c>
      <c r="BB2142">
        <v>0</v>
      </c>
      <c r="BC2142">
        <v>0</v>
      </c>
      <c r="BD2142">
        <v>725</v>
      </c>
      <c r="BE2142">
        <v>725</v>
      </c>
      <c r="BF2142">
        <v>1000</v>
      </c>
      <c r="BG2142" s="1">
        <v>44542</v>
      </c>
      <c r="BH2142" s="1">
        <v>44539</v>
      </c>
      <c r="BI2142" s="1">
        <v>44545.249606481484</v>
      </c>
      <c r="BJ2142" s="1">
        <v>44524.239363425928</v>
      </c>
    </row>
    <row r="2143" spans="1:62" x14ac:dyDescent="0.25">
      <c r="A2143">
        <v>11045</v>
      </c>
      <c r="B2143" t="s">
        <v>211</v>
      </c>
      <c r="C2143" t="s">
        <v>212</v>
      </c>
      <c r="D2143">
        <v>11282</v>
      </c>
      <c r="E2143">
        <v>82</v>
      </c>
      <c r="F2143" t="s">
        <v>86</v>
      </c>
      <c r="G2143" t="s">
        <v>87</v>
      </c>
      <c r="H2143" t="s">
        <v>88</v>
      </c>
      <c r="I2143">
        <v>1000000010553</v>
      </c>
      <c r="J2143">
        <v>366492</v>
      </c>
      <c r="K2143" t="s">
        <v>64</v>
      </c>
      <c r="L2143" t="s">
        <v>89</v>
      </c>
      <c r="M2143" t="s">
        <v>66</v>
      </c>
      <c r="N2143">
        <v>2</v>
      </c>
      <c r="O2143">
        <v>26045</v>
      </c>
      <c r="P2143">
        <v>28650</v>
      </c>
      <c r="Q2143">
        <v>4773</v>
      </c>
      <c r="R2143">
        <v>5</v>
      </c>
      <c r="S2143">
        <v>64984</v>
      </c>
      <c r="T2143">
        <v>71625</v>
      </c>
      <c r="U2143">
        <v>11802</v>
      </c>
      <c r="V2143">
        <v>2</v>
      </c>
      <c r="W2143">
        <v>26045</v>
      </c>
      <c r="X2143">
        <v>28650</v>
      </c>
      <c r="Y2143">
        <v>4773</v>
      </c>
      <c r="Z2143">
        <v>2</v>
      </c>
      <c r="AA2143">
        <v>26045</v>
      </c>
      <c r="AB2143">
        <v>28650</v>
      </c>
      <c r="AC2143">
        <v>0</v>
      </c>
      <c r="AD2143">
        <v>0</v>
      </c>
      <c r="AE2143">
        <v>0</v>
      </c>
      <c r="AF2143">
        <v>0</v>
      </c>
      <c r="AG2143">
        <v>4773</v>
      </c>
      <c r="AH2143">
        <v>6</v>
      </c>
      <c r="AI2143">
        <v>63818</v>
      </c>
      <c r="AJ2143">
        <v>85950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30</v>
      </c>
      <c r="AR2143">
        <v>429750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85950</v>
      </c>
      <c r="BA2143">
        <v>0</v>
      </c>
      <c r="BB2143">
        <v>0</v>
      </c>
      <c r="BC2143">
        <v>0</v>
      </c>
      <c r="BD2143">
        <v>10636</v>
      </c>
      <c r="BE2143">
        <v>10636</v>
      </c>
      <c r="BF2143">
        <v>14325</v>
      </c>
      <c r="BG2143" s="1">
        <v>44541</v>
      </c>
      <c r="BH2143" s="1">
        <v>44498</v>
      </c>
      <c r="BI2143" s="1">
        <v>44545.249606481484</v>
      </c>
      <c r="BJ2143" s="1">
        <v>44524.239363425928</v>
      </c>
    </row>
    <row r="2144" spans="1:62" x14ac:dyDescent="0.25">
      <c r="A2144">
        <v>11045</v>
      </c>
      <c r="B2144" t="s">
        <v>211</v>
      </c>
      <c r="C2144" t="s">
        <v>212</v>
      </c>
      <c r="D2144">
        <v>11283</v>
      </c>
      <c r="E2144">
        <v>83</v>
      </c>
      <c r="F2144" t="s">
        <v>111</v>
      </c>
      <c r="G2144" t="s">
        <v>129</v>
      </c>
      <c r="H2144" t="s">
        <v>130</v>
      </c>
      <c r="I2144">
        <v>1000000008152</v>
      </c>
      <c r="J2144">
        <v>312789</v>
      </c>
      <c r="K2144" t="s">
        <v>64</v>
      </c>
      <c r="L2144" t="s">
        <v>151</v>
      </c>
      <c r="M2144" t="s">
        <v>66</v>
      </c>
      <c r="N2144">
        <v>10</v>
      </c>
      <c r="O2144">
        <v>9545</v>
      </c>
      <c r="P2144">
        <v>10500</v>
      </c>
      <c r="Q2144">
        <v>2757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50</v>
      </c>
      <c r="AI2144">
        <v>33943</v>
      </c>
      <c r="AJ2144">
        <v>52500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60</v>
      </c>
      <c r="AR2144">
        <v>63000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52500</v>
      </c>
      <c r="BB2144">
        <v>0</v>
      </c>
      <c r="BC2144">
        <v>0</v>
      </c>
      <c r="BD2144">
        <v>679</v>
      </c>
      <c r="BE2144">
        <v>679</v>
      </c>
      <c r="BF2144">
        <v>1050</v>
      </c>
      <c r="BG2144" s="1">
        <v>44449</v>
      </c>
      <c r="BH2144" s="1">
        <v>44445</v>
      </c>
      <c r="BI2144" s="1">
        <v>44545.249606481484</v>
      </c>
      <c r="BJ2144" s="1">
        <v>44524.239363425928</v>
      </c>
    </row>
    <row r="2145" spans="1:62" x14ac:dyDescent="0.25">
      <c r="A2145">
        <v>11045</v>
      </c>
      <c r="B2145" t="s">
        <v>211</v>
      </c>
      <c r="C2145" t="s">
        <v>212</v>
      </c>
      <c r="D2145">
        <v>11283</v>
      </c>
      <c r="E2145">
        <v>83</v>
      </c>
      <c r="F2145" t="s">
        <v>111</v>
      </c>
      <c r="G2145" t="s">
        <v>112</v>
      </c>
      <c r="H2145" t="s">
        <v>113</v>
      </c>
      <c r="I2145">
        <v>1000000010906</v>
      </c>
      <c r="J2145">
        <v>370691</v>
      </c>
      <c r="K2145" t="s">
        <v>64</v>
      </c>
      <c r="L2145" t="s">
        <v>116</v>
      </c>
      <c r="M2145" t="s">
        <v>66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24</v>
      </c>
      <c r="AR2145">
        <v>304800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9083</v>
      </c>
      <c r="BE2145">
        <v>9083</v>
      </c>
      <c r="BF2145">
        <v>12700</v>
      </c>
      <c r="BG2145" s="1">
        <v>43861</v>
      </c>
      <c r="BH2145" s="1">
        <v>43794</v>
      </c>
      <c r="BI2145" s="1">
        <v>44545.249606481484</v>
      </c>
      <c r="BJ2145" s="1">
        <v>44524.239363425928</v>
      </c>
    </row>
    <row r="2146" spans="1:62" x14ac:dyDescent="0.25">
      <c r="A2146">
        <v>11045</v>
      </c>
      <c r="B2146" t="s">
        <v>211</v>
      </c>
      <c r="C2146" t="s">
        <v>212</v>
      </c>
      <c r="D2146">
        <v>11281</v>
      </c>
      <c r="E2146">
        <v>81</v>
      </c>
      <c r="F2146" t="s">
        <v>61</v>
      </c>
      <c r="G2146" t="s">
        <v>336</v>
      </c>
      <c r="H2146" t="s">
        <v>69</v>
      </c>
      <c r="I2146">
        <v>1000000115533</v>
      </c>
      <c r="J2146">
        <v>414322</v>
      </c>
      <c r="K2146" t="s">
        <v>64</v>
      </c>
      <c r="L2146" t="s">
        <v>406</v>
      </c>
      <c r="M2146" t="s">
        <v>66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360</v>
      </c>
      <c r="AI2146">
        <v>127800</v>
      </c>
      <c r="AJ2146">
        <v>198000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198000</v>
      </c>
      <c r="BA2146">
        <v>0</v>
      </c>
      <c r="BB2146">
        <v>0</v>
      </c>
      <c r="BC2146">
        <v>0</v>
      </c>
      <c r="BD2146">
        <v>355</v>
      </c>
      <c r="BE2146">
        <v>355</v>
      </c>
      <c r="BF2146">
        <v>550</v>
      </c>
      <c r="BH2146" s="1">
        <v>44512</v>
      </c>
      <c r="BI2146" s="1">
        <v>44545.249606481484</v>
      </c>
      <c r="BJ2146" s="1">
        <v>44524.239363425928</v>
      </c>
    </row>
    <row r="2147" spans="1:62" x14ac:dyDescent="0.25">
      <c r="A2147">
        <v>11045</v>
      </c>
      <c r="B2147" t="s">
        <v>211</v>
      </c>
      <c r="C2147" t="s">
        <v>212</v>
      </c>
      <c r="D2147">
        <v>11281</v>
      </c>
      <c r="E2147">
        <v>81</v>
      </c>
      <c r="F2147" t="s">
        <v>61</v>
      </c>
      <c r="G2147" t="s">
        <v>336</v>
      </c>
      <c r="H2147" t="s">
        <v>69</v>
      </c>
      <c r="I2147">
        <v>1000000114792</v>
      </c>
      <c r="J2147">
        <v>413895</v>
      </c>
      <c r="K2147" t="s">
        <v>64</v>
      </c>
      <c r="L2147" t="s">
        <v>407</v>
      </c>
      <c r="M2147" t="s">
        <v>66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36</v>
      </c>
      <c r="W2147">
        <v>18000</v>
      </c>
      <c r="X2147">
        <v>19800</v>
      </c>
      <c r="Y2147">
        <v>3584</v>
      </c>
      <c r="Z2147">
        <v>24</v>
      </c>
      <c r="AA2147">
        <v>11891</v>
      </c>
      <c r="AB2147">
        <v>13200</v>
      </c>
      <c r="AC2147">
        <v>0</v>
      </c>
      <c r="AD2147">
        <v>0</v>
      </c>
      <c r="AE2147">
        <v>0</v>
      </c>
      <c r="AF2147">
        <v>120</v>
      </c>
      <c r="AG2147">
        <v>2280</v>
      </c>
      <c r="AH2147">
        <v>300</v>
      </c>
      <c r="AI2147">
        <v>106500</v>
      </c>
      <c r="AJ2147">
        <v>165000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165000</v>
      </c>
      <c r="BA2147">
        <v>0</v>
      </c>
      <c r="BB2147">
        <v>0</v>
      </c>
      <c r="BC2147">
        <v>0</v>
      </c>
      <c r="BD2147">
        <v>355</v>
      </c>
      <c r="BE2147">
        <v>355</v>
      </c>
      <c r="BF2147">
        <v>550</v>
      </c>
      <c r="BG2147" s="1">
        <v>44536</v>
      </c>
      <c r="BH2147" s="1">
        <v>44512</v>
      </c>
      <c r="BI2147" s="1">
        <v>44545.249606481484</v>
      </c>
      <c r="BJ2147" s="1">
        <v>44524.239363425928</v>
      </c>
    </row>
    <row r="2148" spans="1:62" x14ac:dyDescent="0.25">
      <c r="A2148">
        <v>11045</v>
      </c>
      <c r="B2148" t="s">
        <v>211</v>
      </c>
      <c r="C2148" t="s">
        <v>212</v>
      </c>
      <c r="D2148">
        <v>11283</v>
      </c>
      <c r="E2148">
        <v>83</v>
      </c>
      <c r="F2148" t="s">
        <v>111</v>
      </c>
      <c r="G2148" t="s">
        <v>117</v>
      </c>
      <c r="H2148" t="s">
        <v>118</v>
      </c>
      <c r="I2148">
        <v>1000000010208</v>
      </c>
      <c r="J2148">
        <v>361453</v>
      </c>
      <c r="K2148" t="s">
        <v>64</v>
      </c>
      <c r="L2148" t="s">
        <v>119</v>
      </c>
      <c r="M2148" t="s">
        <v>66</v>
      </c>
      <c r="N2148">
        <v>6</v>
      </c>
      <c r="O2148">
        <v>42545</v>
      </c>
      <c r="P2148">
        <v>46800</v>
      </c>
      <c r="Q2148">
        <v>3887</v>
      </c>
      <c r="R2148">
        <v>9</v>
      </c>
      <c r="S2148">
        <v>63818</v>
      </c>
      <c r="T2148">
        <v>70200</v>
      </c>
      <c r="U2148">
        <v>5830</v>
      </c>
      <c r="V2148">
        <v>6</v>
      </c>
      <c r="W2148">
        <v>42545</v>
      </c>
      <c r="X2148">
        <v>46800</v>
      </c>
      <c r="Y2148">
        <v>3562</v>
      </c>
      <c r="Z2148">
        <v>2</v>
      </c>
      <c r="AA2148">
        <v>14182</v>
      </c>
      <c r="AB2148">
        <v>15600</v>
      </c>
      <c r="AC2148">
        <v>0</v>
      </c>
      <c r="AD2148">
        <v>0</v>
      </c>
      <c r="AE2148">
        <v>0</v>
      </c>
      <c r="AF2148">
        <v>0</v>
      </c>
      <c r="AG2148">
        <v>1195</v>
      </c>
      <c r="AH2148">
        <v>52</v>
      </c>
      <c r="AI2148">
        <v>337664</v>
      </c>
      <c r="AJ2148">
        <v>405600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405600</v>
      </c>
      <c r="BA2148">
        <v>0</v>
      </c>
      <c r="BB2148">
        <v>0</v>
      </c>
      <c r="BC2148">
        <v>0</v>
      </c>
      <c r="BD2148">
        <v>6494</v>
      </c>
      <c r="BE2148">
        <v>6515</v>
      </c>
      <c r="BF2148">
        <v>7800</v>
      </c>
      <c r="BG2148" s="1">
        <v>44543</v>
      </c>
      <c r="BH2148" s="1">
        <v>44512</v>
      </c>
      <c r="BI2148" s="1">
        <v>44545.249606481484</v>
      </c>
      <c r="BJ2148" s="1">
        <v>44524.239363425928</v>
      </c>
    </row>
    <row r="2149" spans="1:62" x14ac:dyDescent="0.25">
      <c r="A2149">
        <v>11045</v>
      </c>
      <c r="B2149" t="s">
        <v>211</v>
      </c>
      <c r="C2149" t="s">
        <v>212</v>
      </c>
      <c r="D2149">
        <v>11283</v>
      </c>
      <c r="E2149">
        <v>83</v>
      </c>
      <c r="F2149" t="s">
        <v>111</v>
      </c>
      <c r="G2149" t="s">
        <v>129</v>
      </c>
      <c r="H2149" t="s">
        <v>130</v>
      </c>
      <c r="I2149">
        <v>1000000008705</v>
      </c>
      <c r="J2149">
        <v>332747</v>
      </c>
      <c r="K2149" t="s">
        <v>64</v>
      </c>
      <c r="L2149" t="s">
        <v>155</v>
      </c>
      <c r="M2149" t="s">
        <v>66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360</v>
      </c>
      <c r="AX2149">
        <v>92880</v>
      </c>
      <c r="AY2149">
        <v>126000</v>
      </c>
      <c r="AZ2149">
        <v>0</v>
      </c>
      <c r="BA2149">
        <v>0</v>
      </c>
      <c r="BB2149">
        <v>0</v>
      </c>
      <c r="BC2149">
        <v>0</v>
      </c>
      <c r="BD2149">
        <v>258</v>
      </c>
      <c r="BE2149">
        <v>258</v>
      </c>
      <c r="BF2149">
        <v>350</v>
      </c>
      <c r="BG2149" s="1">
        <v>44328</v>
      </c>
      <c r="BH2149" s="1">
        <v>43890</v>
      </c>
      <c r="BI2149" s="1">
        <v>44545.249606481484</v>
      </c>
      <c r="BJ2149" s="1">
        <v>44524.239363425928</v>
      </c>
    </row>
    <row r="2150" spans="1:62" x14ac:dyDescent="0.25">
      <c r="A2150">
        <v>11045</v>
      </c>
      <c r="B2150" t="s">
        <v>211</v>
      </c>
      <c r="C2150" t="s">
        <v>212</v>
      </c>
      <c r="D2150">
        <v>11282</v>
      </c>
      <c r="E2150">
        <v>82</v>
      </c>
      <c r="F2150" t="s">
        <v>86</v>
      </c>
      <c r="G2150" t="s">
        <v>87</v>
      </c>
      <c r="H2150" t="s">
        <v>90</v>
      </c>
      <c r="I2150">
        <v>1000000012850</v>
      </c>
      <c r="J2150">
        <v>385428</v>
      </c>
      <c r="K2150" t="s">
        <v>64</v>
      </c>
      <c r="L2150" t="s">
        <v>105</v>
      </c>
      <c r="M2150" t="s">
        <v>66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60</v>
      </c>
      <c r="AR2150">
        <v>369000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4361</v>
      </c>
      <c r="BE2150">
        <v>4361</v>
      </c>
      <c r="BF2150">
        <v>6150</v>
      </c>
      <c r="BG2150" s="1">
        <v>44035</v>
      </c>
      <c r="BH2150" s="1">
        <v>43846</v>
      </c>
      <c r="BI2150" s="1">
        <v>44545.249606481484</v>
      </c>
      <c r="BJ2150" s="1">
        <v>44524.239363425928</v>
      </c>
    </row>
    <row r="2151" spans="1:62" x14ac:dyDescent="0.25">
      <c r="A2151">
        <v>11045</v>
      </c>
      <c r="B2151" t="s">
        <v>211</v>
      </c>
      <c r="C2151" t="s">
        <v>212</v>
      </c>
      <c r="D2151">
        <v>11281</v>
      </c>
      <c r="E2151">
        <v>81</v>
      </c>
      <c r="F2151" t="s">
        <v>61</v>
      </c>
      <c r="G2151" t="s">
        <v>62</v>
      </c>
      <c r="H2151" t="s">
        <v>63</v>
      </c>
      <c r="I2151">
        <v>1000000085830</v>
      </c>
      <c r="J2151">
        <v>406669</v>
      </c>
      <c r="K2151" t="s">
        <v>64</v>
      </c>
      <c r="L2151" t="s">
        <v>65</v>
      </c>
      <c r="M2151" t="s">
        <v>66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480</v>
      </c>
      <c r="AI2151">
        <v>335107</v>
      </c>
      <c r="AJ2151">
        <v>432000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432000</v>
      </c>
      <c r="BA2151">
        <v>0</v>
      </c>
      <c r="BB2151">
        <v>0</v>
      </c>
      <c r="BC2151">
        <v>0</v>
      </c>
      <c r="BD2151">
        <v>698</v>
      </c>
      <c r="BE2151">
        <v>698</v>
      </c>
      <c r="BF2151">
        <v>900</v>
      </c>
      <c r="BH2151" s="1">
        <v>44539</v>
      </c>
      <c r="BI2151" s="1">
        <v>44545.249606481484</v>
      </c>
      <c r="BJ2151" s="1">
        <v>44524.239363425928</v>
      </c>
    </row>
    <row r="2152" spans="1:62" x14ac:dyDescent="0.25">
      <c r="A2152">
        <v>11045</v>
      </c>
      <c r="B2152" t="s">
        <v>211</v>
      </c>
      <c r="C2152" t="s">
        <v>212</v>
      </c>
      <c r="D2152">
        <v>11283</v>
      </c>
      <c r="E2152">
        <v>83</v>
      </c>
      <c r="F2152" t="s">
        <v>111</v>
      </c>
      <c r="G2152" t="s">
        <v>117</v>
      </c>
      <c r="H2152" t="s">
        <v>118</v>
      </c>
      <c r="I2152">
        <v>1000000003054</v>
      </c>
      <c r="J2152">
        <v>118109</v>
      </c>
      <c r="K2152" t="s">
        <v>64</v>
      </c>
      <c r="L2152" t="s">
        <v>123</v>
      </c>
      <c r="M2152" t="s">
        <v>66</v>
      </c>
      <c r="N2152">
        <v>5</v>
      </c>
      <c r="O2152">
        <v>30682</v>
      </c>
      <c r="P2152">
        <v>33750</v>
      </c>
      <c r="Q2152">
        <v>5909</v>
      </c>
      <c r="R2152">
        <v>5</v>
      </c>
      <c r="S2152">
        <v>30682</v>
      </c>
      <c r="T2152">
        <v>33750</v>
      </c>
      <c r="U2152">
        <v>5909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20</v>
      </c>
      <c r="AR2152">
        <v>135000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4955</v>
      </c>
      <c r="BE2152">
        <v>4955</v>
      </c>
      <c r="BF2152">
        <v>6750</v>
      </c>
      <c r="BG2152" s="1">
        <v>44486</v>
      </c>
      <c r="BH2152" s="1">
        <v>44338</v>
      </c>
      <c r="BI2152" s="1">
        <v>44545.249606481484</v>
      </c>
      <c r="BJ2152" s="1">
        <v>44524.239363425928</v>
      </c>
    </row>
    <row r="2153" spans="1:62" x14ac:dyDescent="0.25">
      <c r="A2153">
        <v>11045</v>
      </c>
      <c r="B2153" t="s">
        <v>211</v>
      </c>
      <c r="C2153" t="s">
        <v>212</v>
      </c>
      <c r="D2153">
        <v>11282</v>
      </c>
      <c r="E2153">
        <v>82</v>
      </c>
      <c r="F2153" t="s">
        <v>86</v>
      </c>
      <c r="G2153" t="s">
        <v>87</v>
      </c>
      <c r="H2153" t="s">
        <v>90</v>
      </c>
      <c r="I2153">
        <v>1000000018058</v>
      </c>
      <c r="J2153">
        <v>396600</v>
      </c>
      <c r="K2153" t="s">
        <v>64</v>
      </c>
      <c r="L2153" t="s">
        <v>110</v>
      </c>
      <c r="M2153" t="s">
        <v>66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</v>
      </c>
      <c r="W2153">
        <v>10718</v>
      </c>
      <c r="X2153">
        <v>12000</v>
      </c>
      <c r="Y2153">
        <v>1170</v>
      </c>
      <c r="Z2153">
        <v>7</v>
      </c>
      <c r="AA2153">
        <v>18655</v>
      </c>
      <c r="AB2153">
        <v>21000</v>
      </c>
      <c r="AC2153">
        <v>0</v>
      </c>
      <c r="AD2153">
        <v>0</v>
      </c>
      <c r="AE2153">
        <v>0</v>
      </c>
      <c r="AF2153">
        <v>480</v>
      </c>
      <c r="AG2153">
        <v>1944</v>
      </c>
      <c r="AH2153">
        <v>29</v>
      </c>
      <c r="AI2153">
        <v>69228</v>
      </c>
      <c r="AJ2153">
        <v>87000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87000</v>
      </c>
      <c r="BA2153">
        <v>0</v>
      </c>
      <c r="BB2153">
        <v>0</v>
      </c>
      <c r="BC2153">
        <v>0</v>
      </c>
      <c r="BD2153">
        <v>2387</v>
      </c>
      <c r="BE2153">
        <v>2387</v>
      </c>
      <c r="BF2153">
        <v>3000</v>
      </c>
      <c r="BG2153" s="1">
        <v>44543</v>
      </c>
      <c r="BH2153" s="1">
        <v>44512</v>
      </c>
      <c r="BI2153" s="1">
        <v>44545.249606481484</v>
      </c>
      <c r="BJ2153" s="1">
        <v>44524.239363425928</v>
      </c>
    </row>
    <row r="2154" spans="1:62" x14ac:dyDescent="0.25">
      <c r="A2154">
        <v>11045</v>
      </c>
      <c r="B2154" t="s">
        <v>211</v>
      </c>
      <c r="C2154" t="s">
        <v>212</v>
      </c>
      <c r="D2154">
        <v>11283</v>
      </c>
      <c r="E2154">
        <v>83</v>
      </c>
      <c r="F2154" t="s">
        <v>111</v>
      </c>
      <c r="G2154" t="s">
        <v>129</v>
      </c>
      <c r="H2154" t="s">
        <v>130</v>
      </c>
      <c r="I2154">
        <v>1000000005863</v>
      </c>
      <c r="J2154">
        <v>216893</v>
      </c>
      <c r="K2154" t="s">
        <v>64</v>
      </c>
      <c r="L2154" t="s">
        <v>141</v>
      </c>
      <c r="M2154" t="s">
        <v>66</v>
      </c>
      <c r="N2154">
        <v>1</v>
      </c>
      <c r="O2154">
        <v>14364</v>
      </c>
      <c r="P2154">
        <v>15800</v>
      </c>
      <c r="Q2154">
        <v>1364</v>
      </c>
      <c r="R2154">
        <v>6</v>
      </c>
      <c r="S2154">
        <v>86182</v>
      </c>
      <c r="T2154">
        <v>94800</v>
      </c>
      <c r="U2154">
        <v>8182</v>
      </c>
      <c r="V2154">
        <v>2</v>
      </c>
      <c r="W2154">
        <v>28727</v>
      </c>
      <c r="X2154">
        <v>31600</v>
      </c>
      <c r="Y2154">
        <v>2727</v>
      </c>
      <c r="Z2154">
        <v>2</v>
      </c>
      <c r="AA2154">
        <v>28727</v>
      </c>
      <c r="AB2154">
        <v>31600</v>
      </c>
      <c r="AC2154">
        <v>0</v>
      </c>
      <c r="AD2154">
        <v>0</v>
      </c>
      <c r="AE2154">
        <v>0</v>
      </c>
      <c r="AF2154">
        <v>0</v>
      </c>
      <c r="AG2154">
        <v>2727</v>
      </c>
      <c r="AH2154">
        <v>7</v>
      </c>
      <c r="AI2154">
        <v>91000</v>
      </c>
      <c r="AJ2154">
        <v>110600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48</v>
      </c>
      <c r="AR2154">
        <v>758400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110600</v>
      </c>
      <c r="BD2154">
        <v>13000</v>
      </c>
      <c r="BE2154">
        <v>12908</v>
      </c>
      <c r="BF2154">
        <v>15800</v>
      </c>
      <c r="BG2154" s="1">
        <v>44534</v>
      </c>
      <c r="BH2154" s="1">
        <v>44392</v>
      </c>
      <c r="BI2154" s="1">
        <v>44545.249606481484</v>
      </c>
      <c r="BJ2154" s="1">
        <v>44524.239363425928</v>
      </c>
    </row>
    <row r="2155" spans="1:62" x14ac:dyDescent="0.25">
      <c r="A2155">
        <v>11045</v>
      </c>
      <c r="B2155" t="s">
        <v>211</v>
      </c>
      <c r="C2155" t="s">
        <v>212</v>
      </c>
      <c r="D2155">
        <v>11282</v>
      </c>
      <c r="E2155">
        <v>82</v>
      </c>
      <c r="F2155" t="s">
        <v>86</v>
      </c>
      <c r="G2155" t="s">
        <v>107</v>
      </c>
      <c r="H2155" t="s">
        <v>108</v>
      </c>
      <c r="I2155">
        <v>1000000003143</v>
      </c>
      <c r="J2155">
        <v>120210</v>
      </c>
      <c r="K2155" t="s">
        <v>64</v>
      </c>
      <c r="L2155" t="s">
        <v>337</v>
      </c>
      <c r="M2155" t="s">
        <v>66</v>
      </c>
      <c r="N2155">
        <v>1</v>
      </c>
      <c r="O2155">
        <v>5591</v>
      </c>
      <c r="P2155">
        <v>6150</v>
      </c>
      <c r="Q2155">
        <v>-2136</v>
      </c>
      <c r="R2155">
        <v>5</v>
      </c>
      <c r="S2155">
        <v>27955</v>
      </c>
      <c r="T2155">
        <v>30750</v>
      </c>
      <c r="U2155">
        <v>-10682</v>
      </c>
      <c r="V2155">
        <v>2</v>
      </c>
      <c r="W2155">
        <v>11182</v>
      </c>
      <c r="X2155">
        <v>12300</v>
      </c>
      <c r="Y2155">
        <v>-4273</v>
      </c>
      <c r="Z2155">
        <v>3</v>
      </c>
      <c r="AA2155">
        <v>16773</v>
      </c>
      <c r="AB2155">
        <v>18450</v>
      </c>
      <c r="AC2155">
        <v>0</v>
      </c>
      <c r="AD2155">
        <v>0</v>
      </c>
      <c r="AE2155">
        <v>0</v>
      </c>
      <c r="AF2155">
        <v>0</v>
      </c>
      <c r="AG2155">
        <v>-6409</v>
      </c>
      <c r="AH2155">
        <v>29</v>
      </c>
      <c r="AI2155">
        <v>224091</v>
      </c>
      <c r="AJ2155">
        <v>178350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178350</v>
      </c>
      <c r="BA2155">
        <v>0</v>
      </c>
      <c r="BB2155">
        <v>0</v>
      </c>
      <c r="BC2155">
        <v>0</v>
      </c>
      <c r="BD2155">
        <v>7727</v>
      </c>
      <c r="BE2155">
        <v>8377</v>
      </c>
      <c r="BF2155">
        <v>6150</v>
      </c>
      <c r="BG2155" s="1">
        <v>44537</v>
      </c>
      <c r="BH2155" s="1">
        <v>44459</v>
      </c>
      <c r="BI2155" s="1">
        <v>44545.249606481484</v>
      </c>
      <c r="BJ2155" s="1">
        <v>44524.239363425928</v>
      </c>
    </row>
    <row r="2156" spans="1:62" x14ac:dyDescent="0.25">
      <c r="A2156">
        <v>11045</v>
      </c>
      <c r="B2156" t="s">
        <v>211</v>
      </c>
      <c r="C2156" t="s">
        <v>212</v>
      </c>
      <c r="D2156">
        <v>11283</v>
      </c>
      <c r="E2156">
        <v>83</v>
      </c>
      <c r="F2156" t="s">
        <v>111</v>
      </c>
      <c r="G2156" t="s">
        <v>112</v>
      </c>
      <c r="H2156" t="s">
        <v>113</v>
      </c>
      <c r="I2156">
        <v>1000000010908</v>
      </c>
      <c r="J2156">
        <v>370694</v>
      </c>
      <c r="K2156" t="s">
        <v>64</v>
      </c>
      <c r="L2156" t="s">
        <v>139</v>
      </c>
      <c r="M2156" t="s">
        <v>66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12</v>
      </c>
      <c r="AR2156">
        <v>151200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9084</v>
      </c>
      <c r="BE2156">
        <v>9084</v>
      </c>
      <c r="BF2156">
        <v>12600</v>
      </c>
      <c r="BG2156" s="1">
        <v>43837</v>
      </c>
      <c r="BH2156" s="1">
        <v>43794</v>
      </c>
      <c r="BI2156" s="1">
        <v>44545.249606481484</v>
      </c>
      <c r="BJ2156" s="1">
        <v>44524.239363425928</v>
      </c>
    </row>
    <row r="2157" spans="1:62" x14ac:dyDescent="0.25">
      <c r="A2157">
        <v>11045</v>
      </c>
      <c r="B2157" t="s">
        <v>211</v>
      </c>
      <c r="C2157" t="s">
        <v>212</v>
      </c>
      <c r="D2157">
        <v>11282</v>
      </c>
      <c r="E2157">
        <v>82</v>
      </c>
      <c r="F2157" t="s">
        <v>86</v>
      </c>
      <c r="G2157" t="s">
        <v>87</v>
      </c>
      <c r="H2157" t="s">
        <v>90</v>
      </c>
      <c r="I2157">
        <v>1000000003718</v>
      </c>
      <c r="J2157">
        <v>139603</v>
      </c>
      <c r="K2157" t="s">
        <v>64</v>
      </c>
      <c r="L2157" t="s">
        <v>104</v>
      </c>
      <c r="M2157" t="s">
        <v>66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120</v>
      </c>
      <c r="AR2157">
        <v>402000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2181</v>
      </c>
      <c r="BE2157">
        <v>2181</v>
      </c>
      <c r="BF2157">
        <v>3350</v>
      </c>
      <c r="BG2157" s="1">
        <v>43883</v>
      </c>
      <c r="BH2157" s="1">
        <v>43794</v>
      </c>
      <c r="BI2157" s="1">
        <v>44545.249606481484</v>
      </c>
      <c r="BJ2157" s="1">
        <v>44524.239363425928</v>
      </c>
    </row>
    <row r="2158" spans="1:62" x14ac:dyDescent="0.25">
      <c r="A2158">
        <v>11045</v>
      </c>
      <c r="B2158" t="s">
        <v>211</v>
      </c>
      <c r="C2158" t="s">
        <v>212</v>
      </c>
      <c r="D2158">
        <v>11281</v>
      </c>
      <c r="E2158">
        <v>81</v>
      </c>
      <c r="F2158" t="s">
        <v>61</v>
      </c>
      <c r="G2158" t="s">
        <v>336</v>
      </c>
      <c r="H2158" t="s">
        <v>69</v>
      </c>
      <c r="I2158">
        <v>1000000115534</v>
      </c>
      <c r="J2158">
        <v>414323</v>
      </c>
      <c r="K2158" t="s">
        <v>64</v>
      </c>
      <c r="L2158" t="s">
        <v>410</v>
      </c>
      <c r="M2158" t="s">
        <v>66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18</v>
      </c>
      <c r="W2158">
        <v>16364</v>
      </c>
      <c r="X2158">
        <v>18000</v>
      </c>
      <c r="Y2158">
        <v>3512</v>
      </c>
      <c r="Z2158">
        <v>30</v>
      </c>
      <c r="AA2158">
        <v>27218</v>
      </c>
      <c r="AB2158">
        <v>30000</v>
      </c>
      <c r="AC2158">
        <v>0</v>
      </c>
      <c r="AD2158">
        <v>0</v>
      </c>
      <c r="AE2158">
        <v>0</v>
      </c>
      <c r="AF2158">
        <v>60</v>
      </c>
      <c r="AG2158">
        <v>5798</v>
      </c>
      <c r="AH2158">
        <v>168</v>
      </c>
      <c r="AI2158">
        <v>119952</v>
      </c>
      <c r="AJ2158">
        <v>168000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168000</v>
      </c>
      <c r="BA2158">
        <v>0</v>
      </c>
      <c r="BB2158">
        <v>0</v>
      </c>
      <c r="BC2158">
        <v>0</v>
      </c>
      <c r="BD2158">
        <v>714</v>
      </c>
      <c r="BE2158">
        <v>714</v>
      </c>
      <c r="BF2158">
        <v>1000</v>
      </c>
      <c r="BG2158" s="1">
        <v>44544</v>
      </c>
      <c r="BH2158" s="1">
        <v>44512</v>
      </c>
      <c r="BI2158" s="1">
        <v>44545.249606481484</v>
      </c>
      <c r="BJ2158" s="1">
        <v>44524.239363425928</v>
      </c>
    </row>
    <row r="2159" spans="1:62" x14ac:dyDescent="0.25">
      <c r="A2159">
        <v>11045</v>
      </c>
      <c r="B2159" t="s">
        <v>211</v>
      </c>
      <c r="C2159" t="s">
        <v>212</v>
      </c>
      <c r="D2159">
        <v>11281</v>
      </c>
      <c r="E2159">
        <v>81</v>
      </c>
      <c r="F2159" t="s">
        <v>61</v>
      </c>
      <c r="G2159" t="s">
        <v>62</v>
      </c>
      <c r="H2159" t="s">
        <v>63</v>
      </c>
      <c r="I2159">
        <v>1000000030372</v>
      </c>
      <c r="J2159">
        <v>375284</v>
      </c>
      <c r="K2159" t="s">
        <v>64</v>
      </c>
      <c r="L2159" t="s">
        <v>78</v>
      </c>
      <c r="M2159" t="s">
        <v>66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120</v>
      </c>
      <c r="W2159">
        <v>53345</v>
      </c>
      <c r="X2159">
        <v>60000</v>
      </c>
      <c r="Y2159">
        <v>14431</v>
      </c>
      <c r="Z2159">
        <v>72</v>
      </c>
      <c r="AA2159">
        <v>32182</v>
      </c>
      <c r="AB2159">
        <v>36000</v>
      </c>
      <c r="AC2159">
        <v>0</v>
      </c>
      <c r="AD2159">
        <v>0</v>
      </c>
      <c r="AE2159">
        <v>0</v>
      </c>
      <c r="AF2159">
        <v>600</v>
      </c>
      <c r="AG2159">
        <v>8833</v>
      </c>
      <c r="AH2159">
        <v>768</v>
      </c>
      <c r="AI2159">
        <v>249055</v>
      </c>
      <c r="AJ2159">
        <v>384000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384000</v>
      </c>
      <c r="BA2159">
        <v>0</v>
      </c>
      <c r="BB2159">
        <v>0</v>
      </c>
      <c r="BC2159">
        <v>0</v>
      </c>
      <c r="BD2159">
        <v>324</v>
      </c>
      <c r="BE2159">
        <v>331</v>
      </c>
      <c r="BF2159">
        <v>500</v>
      </c>
      <c r="BG2159" s="1">
        <v>44542</v>
      </c>
      <c r="BH2159" s="1">
        <v>44512</v>
      </c>
      <c r="BI2159" s="1">
        <v>44545.249606481484</v>
      </c>
      <c r="BJ2159" s="1">
        <v>44524.239363425928</v>
      </c>
    </row>
    <row r="2160" spans="1:62" x14ac:dyDescent="0.25">
      <c r="A2160">
        <v>11045</v>
      </c>
      <c r="B2160" t="s">
        <v>211</v>
      </c>
      <c r="C2160" t="s">
        <v>212</v>
      </c>
      <c r="D2160">
        <v>11282</v>
      </c>
      <c r="E2160">
        <v>82</v>
      </c>
      <c r="F2160" t="s">
        <v>86</v>
      </c>
      <c r="G2160" t="s">
        <v>94</v>
      </c>
      <c r="H2160" t="s">
        <v>95</v>
      </c>
      <c r="I2160">
        <v>1000000001865</v>
      </c>
      <c r="J2160">
        <v>101920</v>
      </c>
      <c r="K2160" t="s">
        <v>64</v>
      </c>
      <c r="L2160" t="s">
        <v>98</v>
      </c>
      <c r="M2160" t="s">
        <v>66</v>
      </c>
      <c r="N2160">
        <v>7</v>
      </c>
      <c r="O2160">
        <v>8273</v>
      </c>
      <c r="P2160">
        <v>9100</v>
      </c>
      <c r="Q2160">
        <v>2531</v>
      </c>
      <c r="R2160">
        <v>9</v>
      </c>
      <c r="S2160">
        <v>10613</v>
      </c>
      <c r="T2160">
        <v>11700</v>
      </c>
      <c r="U2160">
        <v>3230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60</v>
      </c>
      <c r="AR2160">
        <v>78000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820</v>
      </c>
      <c r="BE2160">
        <v>820</v>
      </c>
      <c r="BF2160">
        <v>1300</v>
      </c>
      <c r="BG2160" s="1">
        <v>44499</v>
      </c>
      <c r="BH2160" s="1">
        <v>44351</v>
      </c>
      <c r="BI2160" s="1">
        <v>44545.249606481484</v>
      </c>
      <c r="BJ2160" s="1">
        <v>44524.239363425928</v>
      </c>
    </row>
    <row r="2161" spans="1:62" x14ac:dyDescent="0.25">
      <c r="A2161">
        <v>11045</v>
      </c>
      <c r="B2161" t="s">
        <v>211</v>
      </c>
      <c r="C2161" t="s">
        <v>212</v>
      </c>
      <c r="D2161">
        <v>11283</v>
      </c>
      <c r="E2161">
        <v>83</v>
      </c>
      <c r="F2161" t="s">
        <v>111</v>
      </c>
      <c r="G2161" t="s">
        <v>129</v>
      </c>
      <c r="H2161" t="s">
        <v>130</v>
      </c>
      <c r="I2161">
        <v>1000000008706</v>
      </c>
      <c r="J2161">
        <v>332748</v>
      </c>
      <c r="K2161" t="s">
        <v>64</v>
      </c>
      <c r="L2161" t="s">
        <v>153</v>
      </c>
      <c r="M2161" t="s">
        <v>66</v>
      </c>
      <c r="N2161">
        <v>10</v>
      </c>
      <c r="O2161">
        <v>3182</v>
      </c>
      <c r="P2161">
        <v>3500</v>
      </c>
      <c r="Q2161">
        <v>607</v>
      </c>
      <c r="R2161">
        <v>40</v>
      </c>
      <c r="S2161">
        <v>12727</v>
      </c>
      <c r="T2161">
        <v>14000</v>
      </c>
      <c r="U2161">
        <v>2427</v>
      </c>
      <c r="V2161">
        <v>10</v>
      </c>
      <c r="W2161">
        <v>3150</v>
      </c>
      <c r="X2161">
        <v>3500</v>
      </c>
      <c r="Y2161">
        <v>575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260</v>
      </c>
      <c r="AI2161">
        <v>66950</v>
      </c>
      <c r="AJ2161">
        <v>91000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91000</v>
      </c>
      <c r="BD2161">
        <v>258</v>
      </c>
      <c r="BE2161">
        <v>258</v>
      </c>
      <c r="BF2161">
        <v>350</v>
      </c>
      <c r="BG2161" s="1">
        <v>44512</v>
      </c>
      <c r="BH2161" s="1">
        <v>44379</v>
      </c>
      <c r="BI2161" s="1">
        <v>44545.249606481484</v>
      </c>
      <c r="BJ2161" s="1">
        <v>44524.239363425928</v>
      </c>
    </row>
    <row r="2162" spans="1:62" x14ac:dyDescent="0.25">
      <c r="A2162">
        <v>11045</v>
      </c>
      <c r="B2162" t="s">
        <v>211</v>
      </c>
      <c r="C2162" t="s">
        <v>212</v>
      </c>
      <c r="D2162">
        <v>11283</v>
      </c>
      <c r="E2162">
        <v>83</v>
      </c>
      <c r="F2162" t="s">
        <v>111</v>
      </c>
      <c r="G2162" t="s">
        <v>112</v>
      </c>
      <c r="H2162" t="s">
        <v>113</v>
      </c>
      <c r="I2162">
        <v>1000000007154</v>
      </c>
      <c r="J2162">
        <v>275169</v>
      </c>
      <c r="K2162" t="s">
        <v>64</v>
      </c>
      <c r="L2162" t="s">
        <v>125</v>
      </c>
      <c r="M2162" t="s">
        <v>66</v>
      </c>
      <c r="N2162">
        <v>0</v>
      </c>
      <c r="O2162">
        <v>0</v>
      </c>
      <c r="P2162">
        <v>0</v>
      </c>
      <c r="Q2162">
        <v>0</v>
      </c>
      <c r="R2162">
        <v>6</v>
      </c>
      <c r="S2162">
        <v>68727</v>
      </c>
      <c r="T2162">
        <v>75600</v>
      </c>
      <c r="U2162">
        <v>8836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100</v>
      </c>
      <c r="AR2162">
        <v>1260000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10300</v>
      </c>
      <c r="BE2162">
        <v>9483</v>
      </c>
      <c r="BF2162">
        <v>12600</v>
      </c>
      <c r="BG2162" s="1">
        <v>44498</v>
      </c>
      <c r="BH2162" s="1">
        <v>44471</v>
      </c>
      <c r="BI2162" s="1">
        <v>44545.249606481484</v>
      </c>
      <c r="BJ2162" s="1">
        <v>44524.239363425928</v>
      </c>
    </row>
    <row r="2163" spans="1:62" x14ac:dyDescent="0.25">
      <c r="A2163">
        <v>11045</v>
      </c>
      <c r="B2163" t="s">
        <v>211</v>
      </c>
      <c r="C2163" t="s">
        <v>212</v>
      </c>
      <c r="D2163">
        <v>11281</v>
      </c>
      <c r="E2163">
        <v>81</v>
      </c>
      <c r="F2163" t="s">
        <v>61</v>
      </c>
      <c r="G2163" t="s">
        <v>62</v>
      </c>
      <c r="H2163" t="s">
        <v>63</v>
      </c>
      <c r="I2163">
        <v>1000000019975</v>
      </c>
      <c r="J2163">
        <v>375283</v>
      </c>
      <c r="K2163" t="s">
        <v>64</v>
      </c>
      <c r="L2163" t="s">
        <v>77</v>
      </c>
      <c r="M2163" t="s">
        <v>66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36</v>
      </c>
      <c r="W2163">
        <v>16364</v>
      </c>
      <c r="X2163">
        <v>18000</v>
      </c>
      <c r="Y2163">
        <v>4202</v>
      </c>
      <c r="Z2163">
        <v>84</v>
      </c>
      <c r="AA2163">
        <v>38182</v>
      </c>
      <c r="AB2163">
        <v>42000</v>
      </c>
      <c r="AC2163">
        <v>0</v>
      </c>
      <c r="AD2163">
        <v>0</v>
      </c>
      <c r="AE2163">
        <v>0</v>
      </c>
      <c r="AF2163">
        <v>0</v>
      </c>
      <c r="AG2163">
        <v>9806</v>
      </c>
      <c r="AH2163">
        <v>840</v>
      </c>
      <c r="AI2163">
        <v>283760</v>
      </c>
      <c r="AJ2163">
        <v>420000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420000</v>
      </c>
      <c r="BA2163">
        <v>0</v>
      </c>
      <c r="BB2163">
        <v>0</v>
      </c>
      <c r="BC2163">
        <v>0</v>
      </c>
      <c r="BD2163">
        <v>338</v>
      </c>
      <c r="BE2163">
        <v>338</v>
      </c>
      <c r="BF2163">
        <v>500</v>
      </c>
      <c r="BG2163" s="1">
        <v>44542</v>
      </c>
      <c r="BH2163" s="1">
        <v>44512</v>
      </c>
      <c r="BI2163" s="1">
        <v>44545.249606481484</v>
      </c>
      <c r="BJ2163" s="1">
        <v>44524.239363425928</v>
      </c>
    </row>
    <row r="2164" spans="1:62" x14ac:dyDescent="0.25">
      <c r="A2164">
        <v>11045</v>
      </c>
      <c r="B2164" t="s">
        <v>211</v>
      </c>
      <c r="C2164" t="s">
        <v>212</v>
      </c>
      <c r="D2164">
        <v>11283</v>
      </c>
      <c r="E2164">
        <v>83</v>
      </c>
      <c r="F2164" t="s">
        <v>111</v>
      </c>
      <c r="G2164" t="s">
        <v>129</v>
      </c>
      <c r="H2164" t="s">
        <v>130</v>
      </c>
      <c r="I2164">
        <v>1000000007748</v>
      </c>
      <c r="J2164">
        <v>299759</v>
      </c>
      <c r="K2164" t="s">
        <v>64</v>
      </c>
      <c r="L2164" t="s">
        <v>169</v>
      </c>
      <c r="M2164" t="s">
        <v>66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60</v>
      </c>
      <c r="AI2164">
        <v>40732</v>
      </c>
      <c r="AJ2164">
        <v>63000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60</v>
      </c>
      <c r="AR2164">
        <v>63000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63000</v>
      </c>
      <c r="BD2164">
        <v>679</v>
      </c>
      <c r="BE2164">
        <v>679</v>
      </c>
      <c r="BF2164">
        <v>1050</v>
      </c>
      <c r="BG2164" s="1">
        <v>44115</v>
      </c>
      <c r="BH2164" s="1">
        <v>44379</v>
      </c>
      <c r="BI2164" s="1">
        <v>44545.249606481484</v>
      </c>
      <c r="BJ2164" s="1">
        <v>44524.239363425928</v>
      </c>
    </row>
    <row r="2165" spans="1:62" x14ac:dyDescent="0.25">
      <c r="A2165">
        <v>11045</v>
      </c>
      <c r="B2165" t="s">
        <v>211</v>
      </c>
      <c r="C2165" t="s">
        <v>212</v>
      </c>
      <c r="D2165">
        <v>11283</v>
      </c>
      <c r="E2165">
        <v>83</v>
      </c>
      <c r="F2165" t="s">
        <v>111</v>
      </c>
      <c r="G2165" t="s">
        <v>129</v>
      </c>
      <c r="H2165" t="s">
        <v>130</v>
      </c>
      <c r="I2165">
        <v>1000000008704</v>
      </c>
      <c r="J2165">
        <v>332746</v>
      </c>
      <c r="K2165" t="s">
        <v>64</v>
      </c>
      <c r="L2165" t="s">
        <v>154</v>
      </c>
      <c r="M2165" t="s">
        <v>66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360</v>
      </c>
      <c r="AX2165">
        <v>92880</v>
      </c>
      <c r="AY2165">
        <v>126000</v>
      </c>
      <c r="AZ2165">
        <v>0</v>
      </c>
      <c r="BA2165">
        <v>0</v>
      </c>
      <c r="BB2165">
        <v>0</v>
      </c>
      <c r="BC2165">
        <v>0</v>
      </c>
      <c r="BD2165">
        <v>258</v>
      </c>
      <c r="BE2165">
        <v>258</v>
      </c>
      <c r="BF2165">
        <v>350</v>
      </c>
      <c r="BG2165" s="1">
        <v>44361</v>
      </c>
      <c r="BH2165" s="1">
        <v>43890</v>
      </c>
      <c r="BI2165" s="1">
        <v>44545.249606481484</v>
      </c>
      <c r="BJ2165" s="1">
        <v>44524.239363425928</v>
      </c>
    </row>
    <row r="2166" spans="1:62" x14ac:dyDescent="0.25">
      <c r="A2166">
        <v>11045</v>
      </c>
      <c r="B2166" t="s">
        <v>211</v>
      </c>
      <c r="C2166" t="s">
        <v>212</v>
      </c>
      <c r="D2166">
        <v>11283</v>
      </c>
      <c r="E2166">
        <v>83</v>
      </c>
      <c r="F2166" t="s">
        <v>111</v>
      </c>
      <c r="G2166" t="s">
        <v>129</v>
      </c>
      <c r="H2166" t="s">
        <v>130</v>
      </c>
      <c r="I2166">
        <v>1000000013519</v>
      </c>
      <c r="J2166">
        <v>387793</v>
      </c>
      <c r="K2166" t="s">
        <v>64</v>
      </c>
      <c r="L2166" t="s">
        <v>143</v>
      </c>
      <c r="M2166" t="s">
        <v>66</v>
      </c>
      <c r="N2166">
        <v>2</v>
      </c>
      <c r="O2166">
        <v>16682</v>
      </c>
      <c r="P2166">
        <v>18350</v>
      </c>
      <c r="Q2166">
        <v>2682</v>
      </c>
      <c r="R2166">
        <v>0</v>
      </c>
      <c r="S2166">
        <v>0</v>
      </c>
      <c r="T2166">
        <v>0</v>
      </c>
      <c r="U2166">
        <v>0</v>
      </c>
      <c r="V2166">
        <v>4</v>
      </c>
      <c r="W2166">
        <v>33280</v>
      </c>
      <c r="X2166">
        <v>36700</v>
      </c>
      <c r="Y2166">
        <v>5280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42</v>
      </c>
      <c r="AI2166">
        <v>294000</v>
      </c>
      <c r="AJ2166">
        <v>385350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24</v>
      </c>
      <c r="AR2166">
        <v>220200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385350</v>
      </c>
      <c r="BB2166">
        <v>0</v>
      </c>
      <c r="BC2166">
        <v>0</v>
      </c>
      <c r="BD2166">
        <v>7000</v>
      </c>
      <c r="BE2166">
        <v>6963</v>
      </c>
      <c r="BF2166">
        <v>9175</v>
      </c>
      <c r="BG2166" s="1">
        <v>44516</v>
      </c>
      <c r="BH2166" s="1">
        <v>44450</v>
      </c>
      <c r="BI2166" s="1">
        <v>44545.249606481484</v>
      </c>
      <c r="BJ2166" s="1">
        <v>44524.239363425928</v>
      </c>
    </row>
    <row r="2167" spans="1:62" x14ac:dyDescent="0.25">
      <c r="A2167">
        <v>11045</v>
      </c>
      <c r="B2167" t="s">
        <v>211</v>
      </c>
      <c r="C2167" t="s">
        <v>212</v>
      </c>
      <c r="D2167">
        <v>11281</v>
      </c>
      <c r="E2167">
        <v>81</v>
      </c>
      <c r="F2167" t="s">
        <v>61</v>
      </c>
      <c r="G2167" t="s">
        <v>336</v>
      </c>
      <c r="H2167" t="s">
        <v>69</v>
      </c>
      <c r="I2167">
        <v>1000000009644</v>
      </c>
      <c r="J2167">
        <v>352705</v>
      </c>
      <c r="K2167" t="s">
        <v>64</v>
      </c>
      <c r="L2167" t="s">
        <v>149</v>
      </c>
      <c r="M2167" t="s">
        <v>66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288</v>
      </c>
      <c r="AX2167">
        <v>94176</v>
      </c>
      <c r="AY2167">
        <v>129600</v>
      </c>
      <c r="AZ2167">
        <v>0</v>
      </c>
      <c r="BA2167">
        <v>0</v>
      </c>
      <c r="BB2167">
        <v>0</v>
      </c>
      <c r="BC2167">
        <v>0</v>
      </c>
      <c r="BD2167">
        <v>327</v>
      </c>
      <c r="BE2167">
        <v>327</v>
      </c>
      <c r="BF2167">
        <v>450</v>
      </c>
      <c r="BH2167" s="1">
        <v>43794</v>
      </c>
      <c r="BI2167" s="1">
        <v>44545.249606481484</v>
      </c>
      <c r="BJ2167" s="1">
        <v>44524.239363425928</v>
      </c>
    </row>
    <row r="2168" spans="1:62" x14ac:dyDescent="0.25">
      <c r="A2168">
        <v>11045</v>
      </c>
      <c r="B2168" t="s">
        <v>211</v>
      </c>
      <c r="C2168" t="s">
        <v>212</v>
      </c>
      <c r="D2168">
        <v>11281</v>
      </c>
      <c r="E2168">
        <v>81</v>
      </c>
      <c r="F2168" t="s">
        <v>61</v>
      </c>
      <c r="G2168" t="s">
        <v>340</v>
      </c>
      <c r="H2168" t="s">
        <v>158</v>
      </c>
      <c r="I2168">
        <v>1000000112728</v>
      </c>
      <c r="J2168">
        <v>412635</v>
      </c>
      <c r="K2168" t="s">
        <v>64</v>
      </c>
      <c r="L2168" t="s">
        <v>159</v>
      </c>
      <c r="M2168" t="s">
        <v>66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24</v>
      </c>
      <c r="AA2168">
        <v>20727</v>
      </c>
      <c r="AB2168">
        <v>22800</v>
      </c>
      <c r="AC2168">
        <v>0</v>
      </c>
      <c r="AD2168">
        <v>0</v>
      </c>
      <c r="AE2168">
        <v>0</v>
      </c>
      <c r="AF2168">
        <v>0</v>
      </c>
      <c r="AG2168">
        <v>3818</v>
      </c>
      <c r="AH2168">
        <v>456</v>
      </c>
      <c r="AI2168">
        <v>321270</v>
      </c>
      <c r="AJ2168">
        <v>433200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433200</v>
      </c>
      <c r="BA2168">
        <v>0</v>
      </c>
      <c r="BB2168">
        <v>0</v>
      </c>
      <c r="BC2168">
        <v>0</v>
      </c>
      <c r="BD2168">
        <v>705</v>
      </c>
      <c r="BE2168">
        <v>705</v>
      </c>
      <c r="BF2168">
        <v>950</v>
      </c>
      <c r="BG2168" s="1">
        <v>44541</v>
      </c>
      <c r="BH2168" s="1">
        <v>44497</v>
      </c>
      <c r="BI2168" s="1">
        <v>44545.249606481484</v>
      </c>
      <c r="BJ2168" s="1">
        <v>44524.239363425928</v>
      </c>
    </row>
    <row r="2169" spans="1:62" x14ac:dyDescent="0.25">
      <c r="A2169">
        <v>11045</v>
      </c>
      <c r="B2169" t="s">
        <v>211</v>
      </c>
      <c r="C2169" t="s">
        <v>212</v>
      </c>
      <c r="D2169">
        <v>11283</v>
      </c>
      <c r="E2169">
        <v>83</v>
      </c>
      <c r="F2169" t="s">
        <v>111</v>
      </c>
      <c r="G2169" t="s">
        <v>129</v>
      </c>
      <c r="H2169" t="s">
        <v>130</v>
      </c>
      <c r="I2169">
        <v>1000000004022</v>
      </c>
      <c r="J2169">
        <v>144942</v>
      </c>
      <c r="K2169" t="s">
        <v>64</v>
      </c>
      <c r="L2169" t="s">
        <v>136</v>
      </c>
      <c r="M2169" t="s">
        <v>66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6455</v>
      </c>
      <c r="T2169">
        <v>7100</v>
      </c>
      <c r="U2169">
        <v>1398</v>
      </c>
      <c r="V2169">
        <v>4</v>
      </c>
      <c r="W2169">
        <v>12747</v>
      </c>
      <c r="X2169">
        <v>14200</v>
      </c>
      <c r="Y2169">
        <v>2635</v>
      </c>
      <c r="Z2169">
        <v>2</v>
      </c>
      <c r="AA2169">
        <v>6455</v>
      </c>
      <c r="AB2169">
        <v>7100</v>
      </c>
      <c r="AC2169">
        <v>0</v>
      </c>
      <c r="AD2169">
        <v>0</v>
      </c>
      <c r="AE2169">
        <v>0</v>
      </c>
      <c r="AF2169">
        <v>0</v>
      </c>
      <c r="AG2169">
        <v>1398</v>
      </c>
      <c r="AH2169">
        <v>27</v>
      </c>
      <c r="AI2169">
        <v>68261</v>
      </c>
      <c r="AJ2169">
        <v>95850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95850</v>
      </c>
      <c r="BD2169">
        <v>2528</v>
      </c>
      <c r="BE2169">
        <v>2528</v>
      </c>
      <c r="BF2169">
        <v>3550</v>
      </c>
      <c r="BG2169" s="1">
        <v>44535</v>
      </c>
      <c r="BH2169" s="1">
        <v>44379</v>
      </c>
      <c r="BI2169" s="1">
        <v>44545.249606481484</v>
      </c>
      <c r="BJ2169" s="1">
        <v>44524.239363425928</v>
      </c>
    </row>
    <row r="2170" spans="1:62" x14ac:dyDescent="0.25">
      <c r="A2170">
        <v>11045</v>
      </c>
      <c r="B2170" t="s">
        <v>211</v>
      </c>
      <c r="C2170" t="s">
        <v>212</v>
      </c>
      <c r="D2170">
        <v>11281</v>
      </c>
      <c r="E2170">
        <v>81</v>
      </c>
      <c r="F2170" t="s">
        <v>61</v>
      </c>
      <c r="G2170" t="s">
        <v>336</v>
      </c>
      <c r="H2170" t="s">
        <v>69</v>
      </c>
      <c r="I2170">
        <v>1000000013549</v>
      </c>
      <c r="J2170">
        <v>387841</v>
      </c>
      <c r="K2170" t="s">
        <v>64</v>
      </c>
      <c r="L2170" t="s">
        <v>72</v>
      </c>
      <c r="M2170" t="s">
        <v>66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709</v>
      </c>
      <c r="AJ2170">
        <v>1000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1000</v>
      </c>
      <c r="BD2170">
        <v>709</v>
      </c>
      <c r="BE2170">
        <v>709</v>
      </c>
      <c r="BF2170">
        <v>1000</v>
      </c>
      <c r="BG2170" s="1">
        <v>44327</v>
      </c>
      <c r="BH2170" s="1">
        <v>43794</v>
      </c>
      <c r="BI2170" s="1">
        <v>44545.249606481484</v>
      </c>
      <c r="BJ2170" s="1">
        <v>44524.239363425928</v>
      </c>
    </row>
    <row r="2171" spans="1:62" x14ac:dyDescent="0.25">
      <c r="A2171">
        <v>11045</v>
      </c>
      <c r="B2171" t="s">
        <v>211</v>
      </c>
      <c r="C2171" t="s">
        <v>212</v>
      </c>
      <c r="D2171">
        <v>11283</v>
      </c>
      <c r="E2171">
        <v>83</v>
      </c>
      <c r="F2171" t="s">
        <v>111</v>
      </c>
      <c r="G2171" t="s">
        <v>112</v>
      </c>
      <c r="H2171" t="s">
        <v>113</v>
      </c>
      <c r="I2171">
        <v>1000000011041</v>
      </c>
      <c r="J2171">
        <v>372029</v>
      </c>
      <c r="K2171" t="s">
        <v>64</v>
      </c>
      <c r="L2171" t="s">
        <v>124</v>
      </c>
      <c r="M2171" t="s">
        <v>66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48818</v>
      </c>
      <c r="T2171">
        <v>53700</v>
      </c>
      <c r="U2171">
        <v>9150</v>
      </c>
      <c r="V2171">
        <v>2</v>
      </c>
      <c r="W2171">
        <v>29091</v>
      </c>
      <c r="X2171">
        <v>35800</v>
      </c>
      <c r="Y2171">
        <v>2645</v>
      </c>
      <c r="Z2171">
        <v>1</v>
      </c>
      <c r="AA2171">
        <v>16273</v>
      </c>
      <c r="AB2171">
        <v>17900</v>
      </c>
      <c r="AC2171">
        <v>0</v>
      </c>
      <c r="AD2171">
        <v>0</v>
      </c>
      <c r="AE2171">
        <v>0</v>
      </c>
      <c r="AF2171">
        <v>0</v>
      </c>
      <c r="AG2171">
        <v>3050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24</v>
      </c>
      <c r="AR2171">
        <v>429600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13950</v>
      </c>
      <c r="BE2171">
        <v>13546</v>
      </c>
      <c r="BF2171">
        <v>17900</v>
      </c>
      <c r="BG2171" s="1">
        <v>44540</v>
      </c>
      <c r="BH2171" s="1">
        <v>44480</v>
      </c>
      <c r="BI2171" s="1">
        <v>44545.249606481484</v>
      </c>
      <c r="BJ2171" s="1">
        <v>44524.239363425928</v>
      </c>
    </row>
    <row r="2172" spans="1:62" x14ac:dyDescent="0.25">
      <c r="A2172">
        <v>11045</v>
      </c>
      <c r="B2172" t="s">
        <v>211</v>
      </c>
      <c r="C2172" t="s">
        <v>212</v>
      </c>
      <c r="D2172">
        <v>11282</v>
      </c>
      <c r="E2172">
        <v>82</v>
      </c>
      <c r="F2172" t="s">
        <v>86</v>
      </c>
      <c r="G2172" t="s">
        <v>87</v>
      </c>
      <c r="H2172" t="s">
        <v>90</v>
      </c>
      <c r="I2172">
        <v>1000000007704</v>
      </c>
      <c r="J2172">
        <v>298380</v>
      </c>
      <c r="K2172" t="s">
        <v>64</v>
      </c>
      <c r="L2172" t="s">
        <v>91</v>
      </c>
      <c r="M2172" t="s">
        <v>66</v>
      </c>
      <c r="N2172">
        <v>2</v>
      </c>
      <c r="O2172">
        <v>11818</v>
      </c>
      <c r="P2172">
        <v>13000</v>
      </c>
      <c r="Q2172">
        <v>1700</v>
      </c>
      <c r="R2172">
        <v>1</v>
      </c>
      <c r="S2172">
        <v>5909</v>
      </c>
      <c r="T2172">
        <v>6500</v>
      </c>
      <c r="U2172">
        <v>662</v>
      </c>
      <c r="V2172">
        <v>7</v>
      </c>
      <c r="W2172">
        <v>41069</v>
      </c>
      <c r="X2172">
        <v>45500</v>
      </c>
      <c r="Y2172">
        <v>4339</v>
      </c>
      <c r="Z2172">
        <v>2</v>
      </c>
      <c r="AA2172">
        <v>11818</v>
      </c>
      <c r="AB2172">
        <v>13000</v>
      </c>
      <c r="AC2172">
        <v>0</v>
      </c>
      <c r="AD2172">
        <v>0</v>
      </c>
      <c r="AE2172">
        <v>0</v>
      </c>
      <c r="AF2172">
        <v>0</v>
      </c>
      <c r="AG2172">
        <v>1415</v>
      </c>
      <c r="AH2172">
        <v>12</v>
      </c>
      <c r="AI2172">
        <v>62421</v>
      </c>
      <c r="AJ2172">
        <v>78000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18</v>
      </c>
      <c r="AR2172">
        <v>117000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78000</v>
      </c>
      <c r="BA2172">
        <v>0</v>
      </c>
      <c r="BB2172">
        <v>0</v>
      </c>
      <c r="BC2172">
        <v>0</v>
      </c>
      <c r="BD2172">
        <v>5202</v>
      </c>
      <c r="BE2172">
        <v>5073</v>
      </c>
      <c r="BF2172">
        <v>6500</v>
      </c>
      <c r="BG2172" s="1">
        <v>44541</v>
      </c>
      <c r="BH2172" s="1">
        <v>44478</v>
      </c>
      <c r="BI2172" s="1">
        <v>44545.249606481484</v>
      </c>
      <c r="BJ2172" s="1">
        <v>44524.239363425928</v>
      </c>
    </row>
    <row r="2173" spans="1:62" x14ac:dyDescent="0.25">
      <c r="A2173">
        <v>11045</v>
      </c>
      <c r="B2173" t="s">
        <v>211</v>
      </c>
      <c r="C2173" t="s">
        <v>212</v>
      </c>
      <c r="D2173">
        <v>11281</v>
      </c>
      <c r="E2173">
        <v>81</v>
      </c>
      <c r="F2173" t="s">
        <v>61</v>
      </c>
      <c r="G2173" t="s">
        <v>336</v>
      </c>
      <c r="H2173" t="s">
        <v>69</v>
      </c>
      <c r="I2173">
        <v>1000000089432</v>
      </c>
      <c r="J2173">
        <v>409049</v>
      </c>
      <c r="K2173" t="s">
        <v>64</v>
      </c>
      <c r="L2173" t="s">
        <v>74</v>
      </c>
      <c r="M2173" t="s">
        <v>66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12</v>
      </c>
      <c r="AR2173">
        <v>12000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716</v>
      </c>
      <c r="BE2173">
        <v>716</v>
      </c>
      <c r="BF2173">
        <v>1000</v>
      </c>
      <c r="BG2173" s="1">
        <v>43881</v>
      </c>
      <c r="BH2173" s="1">
        <v>43794</v>
      </c>
      <c r="BI2173" s="1">
        <v>44545.249606481484</v>
      </c>
      <c r="BJ2173" s="1">
        <v>44524.239363425928</v>
      </c>
    </row>
    <row r="2174" spans="1:62" x14ac:dyDescent="0.25">
      <c r="A2174">
        <v>11045</v>
      </c>
      <c r="B2174" t="s">
        <v>211</v>
      </c>
      <c r="C2174" t="s">
        <v>212</v>
      </c>
      <c r="D2174">
        <v>11283</v>
      </c>
      <c r="E2174">
        <v>83</v>
      </c>
      <c r="F2174" t="s">
        <v>111</v>
      </c>
      <c r="G2174" t="s">
        <v>129</v>
      </c>
      <c r="H2174" t="s">
        <v>130</v>
      </c>
      <c r="I2174">
        <v>1000000001703</v>
      </c>
      <c r="J2174">
        <v>101300</v>
      </c>
      <c r="K2174" t="s">
        <v>64</v>
      </c>
      <c r="L2174" t="s">
        <v>142</v>
      </c>
      <c r="M2174" t="s">
        <v>66</v>
      </c>
      <c r="N2174">
        <v>1</v>
      </c>
      <c r="O2174">
        <v>14364</v>
      </c>
      <c r="P2174">
        <v>15800</v>
      </c>
      <c r="Q2174">
        <v>1490</v>
      </c>
      <c r="R2174">
        <v>5</v>
      </c>
      <c r="S2174">
        <v>71818</v>
      </c>
      <c r="T2174">
        <v>79000</v>
      </c>
      <c r="U2174">
        <v>7448</v>
      </c>
      <c r="V2174">
        <v>2</v>
      </c>
      <c r="W2174">
        <v>28727</v>
      </c>
      <c r="X2174">
        <v>31600</v>
      </c>
      <c r="Y2174">
        <v>2979</v>
      </c>
      <c r="Z2174">
        <v>2</v>
      </c>
      <c r="AA2174">
        <v>28727</v>
      </c>
      <c r="AB2174">
        <v>31600</v>
      </c>
      <c r="AC2174">
        <v>0</v>
      </c>
      <c r="AD2174">
        <v>0</v>
      </c>
      <c r="AE2174">
        <v>0</v>
      </c>
      <c r="AF2174">
        <v>0</v>
      </c>
      <c r="AG2174">
        <v>2979</v>
      </c>
      <c r="AH2174">
        <v>14</v>
      </c>
      <c r="AI2174">
        <v>180235</v>
      </c>
      <c r="AJ2174">
        <v>221200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48</v>
      </c>
      <c r="AR2174">
        <v>758400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221200</v>
      </c>
      <c r="BB2174">
        <v>0</v>
      </c>
      <c r="BC2174">
        <v>0</v>
      </c>
      <c r="BD2174">
        <v>12874</v>
      </c>
      <c r="BE2174">
        <v>12829</v>
      </c>
      <c r="BF2174">
        <v>15800</v>
      </c>
      <c r="BG2174" s="1">
        <v>44543</v>
      </c>
      <c r="BH2174" s="1">
        <v>44450</v>
      </c>
      <c r="BI2174" s="1">
        <v>44545.249606481484</v>
      </c>
      <c r="BJ2174" s="1">
        <v>44524.239363425928</v>
      </c>
    </row>
    <row r="2175" spans="1:62" x14ac:dyDescent="0.25">
      <c r="A2175">
        <v>11045</v>
      </c>
      <c r="B2175" t="s">
        <v>211</v>
      </c>
      <c r="C2175" t="s">
        <v>212</v>
      </c>
      <c r="D2175">
        <v>11283</v>
      </c>
      <c r="E2175">
        <v>83</v>
      </c>
      <c r="F2175" t="s">
        <v>111</v>
      </c>
      <c r="G2175" t="s">
        <v>129</v>
      </c>
      <c r="H2175" t="s">
        <v>130</v>
      </c>
      <c r="I2175">
        <v>1000000008128</v>
      </c>
      <c r="J2175">
        <v>312308</v>
      </c>
      <c r="K2175" t="s">
        <v>64</v>
      </c>
      <c r="L2175" t="s">
        <v>168</v>
      </c>
      <c r="M2175" t="s">
        <v>66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110</v>
      </c>
      <c r="AI2175">
        <v>74600</v>
      </c>
      <c r="AJ2175">
        <v>110000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110000</v>
      </c>
      <c r="BD2175">
        <v>678</v>
      </c>
      <c r="BE2175">
        <v>679</v>
      </c>
      <c r="BF2175">
        <v>1000</v>
      </c>
      <c r="BG2175" s="1">
        <v>44220</v>
      </c>
      <c r="BH2175" s="1">
        <v>44379</v>
      </c>
      <c r="BI2175" s="1">
        <v>44545.249606481484</v>
      </c>
      <c r="BJ2175" s="1">
        <v>44524.239363425928</v>
      </c>
    </row>
    <row r="2176" spans="1:62" x14ac:dyDescent="0.25">
      <c r="A2176">
        <v>11045</v>
      </c>
      <c r="B2176" t="s">
        <v>211</v>
      </c>
      <c r="C2176" t="s">
        <v>212</v>
      </c>
      <c r="D2176">
        <v>11283</v>
      </c>
      <c r="E2176">
        <v>83</v>
      </c>
      <c r="F2176" t="s">
        <v>111</v>
      </c>
      <c r="G2176" t="s">
        <v>129</v>
      </c>
      <c r="H2176" t="s">
        <v>130</v>
      </c>
      <c r="I2176">
        <v>1000000008151</v>
      </c>
      <c r="J2176">
        <v>312787</v>
      </c>
      <c r="K2176" t="s">
        <v>64</v>
      </c>
      <c r="L2176" t="s">
        <v>167</v>
      </c>
      <c r="M2176" t="s">
        <v>66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120</v>
      </c>
      <c r="AR2176">
        <v>126000</v>
      </c>
      <c r="AS2176">
        <v>0</v>
      </c>
      <c r="AT2176">
        <v>0</v>
      </c>
      <c r="AU2176">
        <v>0</v>
      </c>
      <c r="AV2176">
        <v>0</v>
      </c>
      <c r="AW2176">
        <v>60</v>
      </c>
      <c r="AX2176">
        <v>40740</v>
      </c>
      <c r="AY2176">
        <v>63000</v>
      </c>
      <c r="AZ2176">
        <v>0</v>
      </c>
      <c r="BA2176">
        <v>0</v>
      </c>
      <c r="BB2176">
        <v>0</v>
      </c>
      <c r="BC2176">
        <v>0</v>
      </c>
      <c r="BD2176">
        <v>679</v>
      </c>
      <c r="BE2176">
        <v>679</v>
      </c>
      <c r="BF2176">
        <v>1050</v>
      </c>
      <c r="BG2176" s="1">
        <v>44276</v>
      </c>
      <c r="BH2176" s="1">
        <v>43854</v>
      </c>
      <c r="BI2176" s="1">
        <v>44545.249606481484</v>
      </c>
      <c r="BJ2176" s="1">
        <v>44524.239363425928</v>
      </c>
    </row>
    <row r="2177" spans="1:62" x14ac:dyDescent="0.25">
      <c r="A2177">
        <v>11045</v>
      </c>
      <c r="B2177" t="s">
        <v>211</v>
      </c>
      <c r="C2177" t="s">
        <v>212</v>
      </c>
      <c r="D2177">
        <v>11283</v>
      </c>
      <c r="E2177">
        <v>83</v>
      </c>
      <c r="F2177" t="s">
        <v>111</v>
      </c>
      <c r="G2177" t="s">
        <v>129</v>
      </c>
      <c r="H2177" t="s">
        <v>130</v>
      </c>
      <c r="I2177">
        <v>1000000004025</v>
      </c>
      <c r="J2177">
        <v>144945</v>
      </c>
      <c r="K2177" t="s">
        <v>64</v>
      </c>
      <c r="L2177" t="s">
        <v>132</v>
      </c>
      <c r="M2177" t="s">
        <v>66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30</v>
      </c>
      <c r="AR2177">
        <v>106500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2528</v>
      </c>
      <c r="BE2177">
        <v>2528</v>
      </c>
      <c r="BF2177">
        <v>3550</v>
      </c>
      <c r="BG2177" s="1">
        <v>44094</v>
      </c>
      <c r="BH2177" s="1">
        <v>43794</v>
      </c>
      <c r="BI2177" s="1">
        <v>44545.249606481484</v>
      </c>
      <c r="BJ2177" s="1">
        <v>44524.239363425928</v>
      </c>
    </row>
    <row r="2178" spans="1:62" x14ac:dyDescent="0.25">
      <c r="A2178">
        <v>11045</v>
      </c>
      <c r="B2178" t="s">
        <v>211</v>
      </c>
      <c r="C2178" t="s">
        <v>212</v>
      </c>
      <c r="D2178">
        <v>11283</v>
      </c>
      <c r="E2178">
        <v>83</v>
      </c>
      <c r="F2178" t="s">
        <v>111</v>
      </c>
      <c r="G2178" t="s">
        <v>117</v>
      </c>
      <c r="H2178" t="s">
        <v>118</v>
      </c>
      <c r="I2178">
        <v>1000000006379</v>
      </c>
      <c r="J2178">
        <v>236916</v>
      </c>
      <c r="K2178" t="s">
        <v>64</v>
      </c>
      <c r="L2178" t="s">
        <v>120</v>
      </c>
      <c r="M2178" t="s">
        <v>66</v>
      </c>
      <c r="N2178">
        <v>2</v>
      </c>
      <c r="O2178">
        <v>14727</v>
      </c>
      <c r="P2178">
        <v>16200</v>
      </c>
      <c r="Q2178">
        <v>1821</v>
      </c>
      <c r="R2178">
        <v>4</v>
      </c>
      <c r="S2178">
        <v>29455</v>
      </c>
      <c r="T2178">
        <v>32400</v>
      </c>
      <c r="U2178">
        <v>3642</v>
      </c>
      <c r="V2178">
        <v>2</v>
      </c>
      <c r="W2178">
        <v>14654</v>
      </c>
      <c r="X2178">
        <v>16200</v>
      </c>
      <c r="Y2178">
        <v>1748</v>
      </c>
      <c r="Z2178">
        <v>0</v>
      </c>
      <c r="AA2178">
        <v>0</v>
      </c>
      <c r="AB2178">
        <v>0</v>
      </c>
      <c r="AC2178">
        <v>7</v>
      </c>
      <c r="AD2178">
        <v>45171</v>
      </c>
      <c r="AE2178">
        <v>56700</v>
      </c>
      <c r="AF2178">
        <v>0</v>
      </c>
      <c r="AG2178">
        <v>0</v>
      </c>
      <c r="AH2178">
        <v>13</v>
      </c>
      <c r="AI2178">
        <v>83890</v>
      </c>
      <c r="AJ2178">
        <v>105300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20</v>
      </c>
      <c r="AR2178">
        <v>162000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105300</v>
      </c>
      <c r="BD2178">
        <v>6453</v>
      </c>
      <c r="BE2178">
        <v>6549</v>
      </c>
      <c r="BF2178">
        <v>8100</v>
      </c>
      <c r="BG2178" s="1">
        <v>44527</v>
      </c>
      <c r="BH2178" s="1">
        <v>44344</v>
      </c>
      <c r="BI2178" s="1">
        <v>44545.249606481484</v>
      </c>
      <c r="BJ2178" s="1">
        <v>44524.239363425928</v>
      </c>
    </row>
    <row r="2179" spans="1:62" x14ac:dyDescent="0.25">
      <c r="A2179">
        <v>11045</v>
      </c>
      <c r="B2179" t="s">
        <v>211</v>
      </c>
      <c r="C2179" t="s">
        <v>212</v>
      </c>
      <c r="D2179">
        <v>11283</v>
      </c>
      <c r="E2179">
        <v>83</v>
      </c>
      <c r="F2179" t="s">
        <v>111</v>
      </c>
      <c r="G2179" t="s">
        <v>129</v>
      </c>
      <c r="H2179" t="s">
        <v>130</v>
      </c>
      <c r="I2179">
        <v>1000000004024</v>
      </c>
      <c r="J2179">
        <v>144944</v>
      </c>
      <c r="K2179" t="s">
        <v>64</v>
      </c>
      <c r="L2179" t="s">
        <v>137</v>
      </c>
      <c r="M2179" t="s">
        <v>66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6389</v>
      </c>
      <c r="T2179">
        <v>7100</v>
      </c>
      <c r="U2179">
        <v>1333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28</v>
      </c>
      <c r="AI2179">
        <v>70789</v>
      </c>
      <c r="AJ2179">
        <v>99400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99400</v>
      </c>
      <c r="BD2179">
        <v>2528</v>
      </c>
      <c r="BE2179">
        <v>2528</v>
      </c>
      <c r="BF2179">
        <v>3550</v>
      </c>
      <c r="BG2179" s="1">
        <v>44494</v>
      </c>
      <c r="BH2179" s="1">
        <v>44379</v>
      </c>
      <c r="BI2179" s="1">
        <v>44545.249606481484</v>
      </c>
      <c r="BJ2179" s="1">
        <v>44524.239363425928</v>
      </c>
    </row>
    <row r="2180" spans="1:62" x14ac:dyDescent="0.25">
      <c r="A2180">
        <v>11045</v>
      </c>
      <c r="B2180" t="s">
        <v>211</v>
      </c>
      <c r="C2180" t="s">
        <v>212</v>
      </c>
      <c r="D2180">
        <v>11281</v>
      </c>
      <c r="E2180">
        <v>81</v>
      </c>
      <c r="F2180" t="s">
        <v>61</v>
      </c>
      <c r="G2180" t="s">
        <v>336</v>
      </c>
      <c r="H2180" t="s">
        <v>69</v>
      </c>
      <c r="I2180">
        <v>1000000086164</v>
      </c>
      <c r="J2180">
        <v>406888</v>
      </c>
      <c r="K2180" t="s">
        <v>64</v>
      </c>
      <c r="L2180" t="s">
        <v>76</v>
      </c>
      <c r="M2180" t="s">
        <v>66</v>
      </c>
      <c r="N2180">
        <v>18</v>
      </c>
      <c r="O2180">
        <v>98182</v>
      </c>
      <c r="P2180">
        <v>108000</v>
      </c>
      <c r="Q2180">
        <v>22521</v>
      </c>
      <c r="R2180">
        <v>10</v>
      </c>
      <c r="S2180">
        <v>54164</v>
      </c>
      <c r="T2180">
        <v>60000</v>
      </c>
      <c r="U2180">
        <v>12130</v>
      </c>
      <c r="V2180">
        <v>12</v>
      </c>
      <c r="W2180">
        <v>64964</v>
      </c>
      <c r="X2180">
        <v>72000</v>
      </c>
      <c r="Y2180">
        <v>14523</v>
      </c>
      <c r="Z2180">
        <v>2</v>
      </c>
      <c r="AA2180">
        <v>10855</v>
      </c>
      <c r="AB2180">
        <v>12000</v>
      </c>
      <c r="AC2180">
        <v>0</v>
      </c>
      <c r="AD2180">
        <v>0</v>
      </c>
      <c r="AE2180">
        <v>0</v>
      </c>
      <c r="AF2180">
        <v>60</v>
      </c>
      <c r="AG2180">
        <v>2448</v>
      </c>
      <c r="AH2180">
        <v>110</v>
      </c>
      <c r="AI2180">
        <v>462370</v>
      </c>
      <c r="AJ2180">
        <v>660000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660000</v>
      </c>
      <c r="BD2180">
        <v>4203</v>
      </c>
      <c r="BE2180">
        <v>4577</v>
      </c>
      <c r="BF2180">
        <v>6000</v>
      </c>
      <c r="BG2180" s="1">
        <v>44544</v>
      </c>
      <c r="BH2180" s="1">
        <v>44196</v>
      </c>
      <c r="BI2180" s="1">
        <v>44545.249606481484</v>
      </c>
      <c r="BJ2180" s="1">
        <v>44524.239363425928</v>
      </c>
    </row>
    <row r="2181" spans="1:62" x14ac:dyDescent="0.25">
      <c r="A2181">
        <v>11045</v>
      </c>
      <c r="B2181" t="s">
        <v>211</v>
      </c>
      <c r="C2181" t="s">
        <v>212</v>
      </c>
      <c r="D2181">
        <v>11283</v>
      </c>
      <c r="E2181">
        <v>83</v>
      </c>
      <c r="F2181" t="s">
        <v>111</v>
      </c>
      <c r="G2181" t="s">
        <v>129</v>
      </c>
      <c r="H2181" t="s">
        <v>130</v>
      </c>
      <c r="I2181">
        <v>1000000013368</v>
      </c>
      <c r="J2181">
        <v>387407</v>
      </c>
      <c r="K2181" t="s">
        <v>64</v>
      </c>
      <c r="L2181" t="s">
        <v>131</v>
      </c>
      <c r="M2181" t="s">
        <v>66</v>
      </c>
      <c r="N2181">
        <v>3</v>
      </c>
      <c r="O2181">
        <v>9955</v>
      </c>
      <c r="P2181">
        <v>10950</v>
      </c>
      <c r="Q2181">
        <v>2370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3318</v>
      </c>
      <c r="X2181">
        <v>3650</v>
      </c>
      <c r="Y2181">
        <v>790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-1</v>
      </c>
      <c r="AI2181">
        <v>-2528</v>
      </c>
      <c r="AJ2181">
        <v>-3650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30</v>
      </c>
      <c r="AR2181">
        <v>109500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-3650</v>
      </c>
      <c r="BD2181">
        <v>2528</v>
      </c>
      <c r="BE2181">
        <v>2528</v>
      </c>
      <c r="BF2181">
        <v>3650</v>
      </c>
      <c r="BG2181" s="1">
        <v>44528</v>
      </c>
      <c r="BH2181" s="1">
        <v>44120</v>
      </c>
      <c r="BI2181" s="1">
        <v>44545.249606481484</v>
      </c>
      <c r="BJ2181" s="1">
        <v>44524.239363425928</v>
      </c>
    </row>
    <row r="2182" spans="1:62" x14ac:dyDescent="0.25">
      <c r="A2182">
        <v>11045</v>
      </c>
      <c r="B2182" t="s">
        <v>211</v>
      </c>
      <c r="C2182" t="s">
        <v>212</v>
      </c>
      <c r="D2182">
        <v>11281</v>
      </c>
      <c r="E2182">
        <v>81</v>
      </c>
      <c r="F2182" t="s">
        <v>61</v>
      </c>
      <c r="G2182" t="s">
        <v>336</v>
      </c>
      <c r="H2182" t="s">
        <v>82</v>
      </c>
      <c r="I2182">
        <v>1000000106219</v>
      </c>
      <c r="J2182">
        <v>410199</v>
      </c>
      <c r="K2182" t="s">
        <v>64</v>
      </c>
      <c r="L2182" t="s">
        <v>146</v>
      </c>
      <c r="M2182" t="s">
        <v>66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126</v>
      </c>
      <c r="AI2182">
        <v>91370</v>
      </c>
      <c r="AJ2182">
        <v>126000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126000</v>
      </c>
      <c r="BA2182">
        <v>0</v>
      </c>
      <c r="BB2182">
        <v>0</v>
      </c>
      <c r="BC2182">
        <v>0</v>
      </c>
      <c r="BD2182">
        <v>725</v>
      </c>
      <c r="BE2182">
        <v>725</v>
      </c>
      <c r="BF2182">
        <v>1000</v>
      </c>
      <c r="BH2182" s="1">
        <v>44539</v>
      </c>
      <c r="BI2182" s="1">
        <v>44545.249606481484</v>
      </c>
      <c r="BJ2182" s="1">
        <v>44524.239363425928</v>
      </c>
    </row>
    <row r="2183" spans="1:62" x14ac:dyDescent="0.25">
      <c r="A2183">
        <v>11045</v>
      </c>
      <c r="B2183" t="s">
        <v>211</v>
      </c>
      <c r="C2183" t="s">
        <v>212</v>
      </c>
      <c r="D2183">
        <v>11282</v>
      </c>
      <c r="E2183">
        <v>82</v>
      </c>
      <c r="F2183" t="s">
        <v>86</v>
      </c>
      <c r="G2183" t="s">
        <v>94</v>
      </c>
      <c r="H2183" t="s">
        <v>95</v>
      </c>
      <c r="I2183">
        <v>1000000001826</v>
      </c>
      <c r="J2183">
        <v>101782</v>
      </c>
      <c r="K2183" t="s">
        <v>64</v>
      </c>
      <c r="L2183" t="s">
        <v>103</v>
      </c>
      <c r="M2183" t="s">
        <v>66</v>
      </c>
      <c r="N2183">
        <v>44</v>
      </c>
      <c r="O2183">
        <v>259409</v>
      </c>
      <c r="P2183">
        <v>286000</v>
      </c>
      <c r="Q2183">
        <v>67659</v>
      </c>
      <c r="R2183">
        <v>37</v>
      </c>
      <c r="S2183">
        <v>218518</v>
      </c>
      <c r="T2183">
        <v>240500</v>
      </c>
      <c r="U2183">
        <v>57274</v>
      </c>
      <c r="V2183">
        <v>59</v>
      </c>
      <c r="W2183">
        <v>347159</v>
      </c>
      <c r="X2183">
        <v>383500</v>
      </c>
      <c r="Y2183">
        <v>90040</v>
      </c>
      <c r="Z2183">
        <v>17</v>
      </c>
      <c r="AA2183">
        <v>100455</v>
      </c>
      <c r="AB2183">
        <v>110500</v>
      </c>
      <c r="AC2183">
        <v>0</v>
      </c>
      <c r="AD2183">
        <v>0</v>
      </c>
      <c r="AE2183">
        <v>0</v>
      </c>
      <c r="AF2183">
        <v>0</v>
      </c>
      <c r="AG2183">
        <v>26369</v>
      </c>
      <c r="AH2183">
        <v>7</v>
      </c>
      <c r="AI2183">
        <v>30506</v>
      </c>
      <c r="AJ2183">
        <v>45500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45500</v>
      </c>
      <c r="BA2183">
        <v>0</v>
      </c>
      <c r="BB2183">
        <v>0</v>
      </c>
      <c r="BC2183">
        <v>0</v>
      </c>
      <c r="BD2183">
        <v>4358</v>
      </c>
      <c r="BE2183">
        <v>4358</v>
      </c>
      <c r="BF2183">
        <v>6500</v>
      </c>
      <c r="BG2183" s="1">
        <v>44543</v>
      </c>
      <c r="BH2183" s="1">
        <v>44533</v>
      </c>
      <c r="BI2183" s="1">
        <v>44545.249606481484</v>
      </c>
      <c r="BJ2183" s="1">
        <v>44524.239363425928</v>
      </c>
    </row>
    <row r="2184" spans="1:62" x14ac:dyDescent="0.25">
      <c r="A2184">
        <v>11045</v>
      </c>
      <c r="B2184" t="s">
        <v>211</v>
      </c>
      <c r="C2184" t="s">
        <v>212</v>
      </c>
      <c r="D2184">
        <v>11283</v>
      </c>
      <c r="E2184">
        <v>83</v>
      </c>
      <c r="F2184" t="s">
        <v>111</v>
      </c>
      <c r="G2184" t="s">
        <v>117</v>
      </c>
      <c r="H2184" t="s">
        <v>118</v>
      </c>
      <c r="I2184">
        <v>1000000003051</v>
      </c>
      <c r="J2184">
        <v>118076</v>
      </c>
      <c r="K2184" t="s">
        <v>64</v>
      </c>
      <c r="L2184" t="s">
        <v>128</v>
      </c>
      <c r="M2184" t="s">
        <v>66</v>
      </c>
      <c r="N2184">
        <v>16</v>
      </c>
      <c r="O2184">
        <v>111636</v>
      </c>
      <c r="P2184">
        <v>122800</v>
      </c>
      <c r="Q2184">
        <v>17091</v>
      </c>
      <c r="R2184">
        <v>20</v>
      </c>
      <c r="S2184">
        <v>139475</v>
      </c>
      <c r="T2184">
        <v>153500</v>
      </c>
      <c r="U2184">
        <v>21294</v>
      </c>
      <c r="V2184">
        <v>2</v>
      </c>
      <c r="W2184">
        <v>13955</v>
      </c>
      <c r="X2184">
        <v>15350</v>
      </c>
      <c r="Y2184">
        <v>2136</v>
      </c>
      <c r="Z2184">
        <v>2</v>
      </c>
      <c r="AA2184">
        <v>13955</v>
      </c>
      <c r="AB2184">
        <v>15350</v>
      </c>
      <c r="AC2184">
        <v>0</v>
      </c>
      <c r="AD2184">
        <v>0</v>
      </c>
      <c r="AE2184">
        <v>0</v>
      </c>
      <c r="AF2184">
        <v>0</v>
      </c>
      <c r="AG2184">
        <v>255</v>
      </c>
      <c r="AH2184">
        <v>11</v>
      </c>
      <c r="AI2184">
        <v>75350</v>
      </c>
      <c r="AJ2184">
        <v>84425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100</v>
      </c>
      <c r="AR2184">
        <v>767500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84425</v>
      </c>
      <c r="BA2184">
        <v>0</v>
      </c>
      <c r="BB2184">
        <v>0</v>
      </c>
      <c r="BC2184">
        <v>0</v>
      </c>
      <c r="BD2184">
        <v>6850</v>
      </c>
      <c r="BE2184">
        <v>5972</v>
      </c>
      <c r="BF2184">
        <v>7675</v>
      </c>
      <c r="BG2184" s="1">
        <v>44533</v>
      </c>
      <c r="BH2184" s="1">
        <v>44518</v>
      </c>
      <c r="BI2184" s="1">
        <v>44545.249606481484</v>
      </c>
      <c r="BJ2184" s="1">
        <v>44524.239363425928</v>
      </c>
    </row>
    <row r="2185" spans="1:62" x14ac:dyDescent="0.25">
      <c r="A2185">
        <v>11045</v>
      </c>
      <c r="B2185" t="s">
        <v>211</v>
      </c>
      <c r="C2185" t="s">
        <v>212</v>
      </c>
      <c r="D2185">
        <v>11283</v>
      </c>
      <c r="E2185">
        <v>83</v>
      </c>
      <c r="F2185" t="s">
        <v>111</v>
      </c>
      <c r="G2185" t="s">
        <v>117</v>
      </c>
      <c r="H2185" t="s">
        <v>118</v>
      </c>
      <c r="I2185">
        <v>1000000003053</v>
      </c>
      <c r="J2185">
        <v>118101</v>
      </c>
      <c r="K2185" t="s">
        <v>64</v>
      </c>
      <c r="L2185" t="s">
        <v>122</v>
      </c>
      <c r="M2185" t="s">
        <v>66</v>
      </c>
      <c r="N2185">
        <v>0</v>
      </c>
      <c r="O2185">
        <v>0</v>
      </c>
      <c r="P2185">
        <v>0</v>
      </c>
      <c r="Q2185">
        <v>0</v>
      </c>
      <c r="R2185">
        <v>3</v>
      </c>
      <c r="S2185">
        <v>18409</v>
      </c>
      <c r="T2185">
        <v>20250</v>
      </c>
      <c r="U2185">
        <v>3545</v>
      </c>
      <c r="V2185">
        <v>2</v>
      </c>
      <c r="W2185">
        <v>12273</v>
      </c>
      <c r="X2185">
        <v>13500</v>
      </c>
      <c r="Y2185">
        <v>2364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9</v>
      </c>
      <c r="AI2185">
        <v>44591</v>
      </c>
      <c r="AJ2185">
        <v>60750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60750</v>
      </c>
      <c r="BD2185">
        <v>4955</v>
      </c>
      <c r="BE2185">
        <v>4955</v>
      </c>
      <c r="BF2185">
        <v>6750</v>
      </c>
      <c r="BG2185" s="1">
        <v>44507</v>
      </c>
      <c r="BH2185" s="1">
        <v>44310</v>
      </c>
      <c r="BI2185" s="1">
        <v>44545.249606481484</v>
      </c>
      <c r="BJ2185" s="1">
        <v>44524.239363425928</v>
      </c>
    </row>
    <row r="2186" spans="1:62" x14ac:dyDescent="0.25">
      <c r="A2186">
        <v>11045</v>
      </c>
      <c r="B2186" t="s">
        <v>211</v>
      </c>
      <c r="C2186" t="s">
        <v>212</v>
      </c>
      <c r="D2186">
        <v>11283</v>
      </c>
      <c r="E2186">
        <v>83</v>
      </c>
      <c r="F2186" t="s">
        <v>111</v>
      </c>
      <c r="G2186" t="s">
        <v>117</v>
      </c>
      <c r="H2186" t="s">
        <v>118</v>
      </c>
      <c r="I2186">
        <v>1000000006378</v>
      </c>
      <c r="J2186">
        <v>236915</v>
      </c>
      <c r="K2186" t="s">
        <v>64</v>
      </c>
      <c r="L2186" t="s">
        <v>121</v>
      </c>
      <c r="M2186" t="s">
        <v>66</v>
      </c>
      <c r="N2186">
        <v>3</v>
      </c>
      <c r="O2186">
        <v>33000</v>
      </c>
      <c r="P2186">
        <v>36300</v>
      </c>
      <c r="Q2186">
        <v>4893</v>
      </c>
      <c r="R2186">
        <v>0</v>
      </c>
      <c r="S2186">
        <v>0</v>
      </c>
      <c r="T2186">
        <v>0</v>
      </c>
      <c r="U2186">
        <v>0</v>
      </c>
      <c r="V2186">
        <v>4</v>
      </c>
      <c r="W2186">
        <v>44000</v>
      </c>
      <c r="X2186">
        <v>48400</v>
      </c>
      <c r="Y2186">
        <v>6524</v>
      </c>
      <c r="Z2186">
        <v>3</v>
      </c>
      <c r="AA2186">
        <v>33000</v>
      </c>
      <c r="AB2186">
        <v>36300</v>
      </c>
      <c r="AC2186">
        <v>0</v>
      </c>
      <c r="AD2186">
        <v>0</v>
      </c>
      <c r="AE2186">
        <v>0</v>
      </c>
      <c r="AF2186">
        <v>0</v>
      </c>
      <c r="AG2186">
        <v>4932</v>
      </c>
      <c r="AH2186">
        <v>40</v>
      </c>
      <c r="AI2186">
        <v>374235</v>
      </c>
      <c r="AJ2186">
        <v>484000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484000</v>
      </c>
      <c r="BA2186">
        <v>0</v>
      </c>
      <c r="BB2186">
        <v>0</v>
      </c>
      <c r="BC2186">
        <v>0</v>
      </c>
      <c r="BD2186">
        <v>9356</v>
      </c>
      <c r="BE2186">
        <v>9355</v>
      </c>
      <c r="BF2186">
        <v>12100</v>
      </c>
      <c r="BG2186" s="1">
        <v>44543</v>
      </c>
      <c r="BH2186" s="1">
        <v>44539</v>
      </c>
      <c r="BI2186" s="1">
        <v>44545.249606481484</v>
      </c>
      <c r="BJ2186" s="1">
        <v>44524.239363425928</v>
      </c>
    </row>
    <row r="2187" spans="1:62" x14ac:dyDescent="0.25">
      <c r="A2187">
        <v>11045</v>
      </c>
      <c r="B2187" t="s">
        <v>211</v>
      </c>
      <c r="C2187" t="s">
        <v>212</v>
      </c>
      <c r="D2187">
        <v>11281</v>
      </c>
      <c r="E2187">
        <v>81</v>
      </c>
      <c r="F2187" t="s">
        <v>61</v>
      </c>
      <c r="G2187" t="s">
        <v>336</v>
      </c>
      <c r="H2187" t="s">
        <v>69</v>
      </c>
      <c r="I2187">
        <v>1000000114802</v>
      </c>
      <c r="J2187">
        <v>413903</v>
      </c>
      <c r="K2187" t="s">
        <v>64</v>
      </c>
      <c r="L2187" t="s">
        <v>409</v>
      </c>
      <c r="M2187" t="s">
        <v>66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18</v>
      </c>
      <c r="W2187">
        <v>16364</v>
      </c>
      <c r="X2187">
        <v>18000</v>
      </c>
      <c r="Y2187">
        <v>3629</v>
      </c>
      <c r="Z2187">
        <v>6</v>
      </c>
      <c r="AA2187">
        <v>5455</v>
      </c>
      <c r="AB2187">
        <v>6000</v>
      </c>
      <c r="AC2187">
        <v>0</v>
      </c>
      <c r="AD2187">
        <v>0</v>
      </c>
      <c r="AE2187">
        <v>0</v>
      </c>
      <c r="AF2187">
        <v>0</v>
      </c>
      <c r="AG2187">
        <v>1210</v>
      </c>
      <c r="AH2187">
        <v>192</v>
      </c>
      <c r="AI2187">
        <v>135840</v>
      </c>
      <c r="AJ2187">
        <v>192000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192000</v>
      </c>
      <c r="BA2187">
        <v>0</v>
      </c>
      <c r="BB2187">
        <v>0</v>
      </c>
      <c r="BC2187">
        <v>0</v>
      </c>
      <c r="BD2187">
        <v>708</v>
      </c>
      <c r="BE2187">
        <v>708</v>
      </c>
      <c r="BF2187">
        <v>1000</v>
      </c>
      <c r="BG2187" s="1">
        <v>44542</v>
      </c>
      <c r="BH2187" s="1">
        <v>44512</v>
      </c>
      <c r="BI2187" s="1">
        <v>44545.249606481484</v>
      </c>
      <c r="BJ2187" s="1">
        <v>44524.239363425928</v>
      </c>
    </row>
    <row r="2188" spans="1:62" x14ac:dyDescent="0.25">
      <c r="A2188">
        <v>11045</v>
      </c>
      <c r="B2188" t="s">
        <v>211</v>
      </c>
      <c r="C2188" t="s">
        <v>212</v>
      </c>
      <c r="D2188">
        <v>11283</v>
      </c>
      <c r="E2188">
        <v>83</v>
      </c>
      <c r="F2188" t="s">
        <v>111</v>
      </c>
      <c r="G2188" t="s">
        <v>112</v>
      </c>
      <c r="H2188" t="s">
        <v>113</v>
      </c>
      <c r="I2188">
        <v>1000000010905</v>
      </c>
      <c r="J2188">
        <v>370690</v>
      </c>
      <c r="K2188" t="s">
        <v>64</v>
      </c>
      <c r="L2188" t="s">
        <v>138</v>
      </c>
      <c r="M2188" t="s">
        <v>66</v>
      </c>
      <c r="N2188">
        <v>1</v>
      </c>
      <c r="O2188">
        <v>9727</v>
      </c>
      <c r="P2188">
        <v>12800</v>
      </c>
      <c r="Q2188">
        <v>-330</v>
      </c>
      <c r="R2188">
        <v>1</v>
      </c>
      <c r="S2188">
        <v>11636</v>
      </c>
      <c r="T2188">
        <v>12800</v>
      </c>
      <c r="U2188">
        <v>1580</v>
      </c>
      <c r="V2188">
        <v>0</v>
      </c>
      <c r="W2188">
        <v>0</v>
      </c>
      <c r="X2188">
        <v>0</v>
      </c>
      <c r="Y2188">
        <v>0</v>
      </c>
      <c r="Z2188">
        <v>2</v>
      </c>
      <c r="AA2188">
        <v>23273</v>
      </c>
      <c r="AB2188">
        <v>25600</v>
      </c>
      <c r="AC2188">
        <v>0</v>
      </c>
      <c r="AD2188">
        <v>0</v>
      </c>
      <c r="AE2188">
        <v>0</v>
      </c>
      <c r="AF2188">
        <v>0</v>
      </c>
      <c r="AG2188">
        <v>3523</v>
      </c>
      <c r="AH2188">
        <v>13</v>
      </c>
      <c r="AI2188">
        <v>128375</v>
      </c>
      <c r="AJ2188">
        <v>166400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166400</v>
      </c>
      <c r="BD2188">
        <v>9875</v>
      </c>
      <c r="BE2188">
        <v>9712</v>
      </c>
      <c r="BF2188">
        <v>12800</v>
      </c>
      <c r="BG2188" s="1">
        <v>44543</v>
      </c>
      <c r="BH2188" s="1">
        <v>44310</v>
      </c>
      <c r="BI2188" s="1">
        <v>44545.249606481484</v>
      </c>
      <c r="BJ2188" s="1">
        <v>44524.239363425928</v>
      </c>
    </row>
    <row r="2189" spans="1:62" x14ac:dyDescent="0.25">
      <c r="A2189">
        <v>11045</v>
      </c>
      <c r="B2189" t="s">
        <v>211</v>
      </c>
      <c r="C2189" t="s">
        <v>212</v>
      </c>
      <c r="D2189">
        <v>11281</v>
      </c>
      <c r="E2189">
        <v>81</v>
      </c>
      <c r="F2189" t="s">
        <v>61</v>
      </c>
      <c r="G2189" t="s">
        <v>336</v>
      </c>
      <c r="H2189" t="s">
        <v>69</v>
      </c>
      <c r="I2189">
        <v>1000000015629</v>
      </c>
      <c r="J2189">
        <v>391927</v>
      </c>
      <c r="K2189" t="s">
        <v>64</v>
      </c>
      <c r="L2189" t="s">
        <v>75</v>
      </c>
      <c r="M2189" t="s">
        <v>80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709</v>
      </c>
      <c r="BE2189">
        <v>709</v>
      </c>
      <c r="BF2189">
        <v>1300</v>
      </c>
      <c r="BG2189" s="1">
        <v>44354</v>
      </c>
      <c r="BH2189" s="1">
        <v>43794</v>
      </c>
      <c r="BI2189" s="1">
        <v>44545.249606481484</v>
      </c>
      <c r="BJ2189" s="1">
        <v>44524.239363425928</v>
      </c>
    </row>
    <row r="2190" spans="1:62" x14ac:dyDescent="0.25">
      <c r="A2190">
        <v>11045</v>
      </c>
      <c r="B2190" t="s">
        <v>211</v>
      </c>
      <c r="C2190" t="s">
        <v>212</v>
      </c>
      <c r="D2190">
        <v>11282</v>
      </c>
      <c r="E2190">
        <v>82</v>
      </c>
      <c r="F2190" t="s">
        <v>86</v>
      </c>
      <c r="G2190" t="s">
        <v>94</v>
      </c>
      <c r="H2190" t="s">
        <v>95</v>
      </c>
      <c r="I2190">
        <v>1000000003081</v>
      </c>
      <c r="J2190">
        <v>118441</v>
      </c>
      <c r="K2190" t="s">
        <v>64</v>
      </c>
      <c r="L2190" t="s">
        <v>101</v>
      </c>
      <c r="M2190" t="s">
        <v>66</v>
      </c>
      <c r="N2190">
        <v>11</v>
      </c>
      <c r="O2190">
        <v>65000</v>
      </c>
      <c r="P2190">
        <v>71500</v>
      </c>
      <c r="Q2190">
        <v>17063</v>
      </c>
      <c r="R2190">
        <v>9</v>
      </c>
      <c r="S2190">
        <v>53182</v>
      </c>
      <c r="T2190">
        <v>58500</v>
      </c>
      <c r="U2190">
        <v>13960</v>
      </c>
      <c r="V2190">
        <v>6</v>
      </c>
      <c r="W2190">
        <v>35455</v>
      </c>
      <c r="X2190">
        <v>39000</v>
      </c>
      <c r="Y2190">
        <v>9307</v>
      </c>
      <c r="Z2190">
        <v>13</v>
      </c>
      <c r="AA2190">
        <v>76818</v>
      </c>
      <c r="AB2190">
        <v>84500</v>
      </c>
      <c r="AC2190">
        <v>0</v>
      </c>
      <c r="AD2190">
        <v>0</v>
      </c>
      <c r="AE2190">
        <v>0</v>
      </c>
      <c r="AF2190">
        <v>0</v>
      </c>
      <c r="AG2190">
        <v>20165</v>
      </c>
      <c r="AH2190">
        <v>23</v>
      </c>
      <c r="AI2190">
        <v>100233</v>
      </c>
      <c r="AJ2190">
        <v>149500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149500</v>
      </c>
      <c r="BA2190">
        <v>0</v>
      </c>
      <c r="BB2190">
        <v>0</v>
      </c>
      <c r="BC2190">
        <v>0</v>
      </c>
      <c r="BD2190">
        <v>4358</v>
      </c>
      <c r="BE2190">
        <v>4358</v>
      </c>
      <c r="BF2190">
        <v>6500</v>
      </c>
      <c r="BG2190" s="1">
        <v>44542</v>
      </c>
      <c r="BH2190" s="1">
        <v>44525</v>
      </c>
      <c r="BI2190" s="1">
        <v>44545.249606481484</v>
      </c>
      <c r="BJ2190" s="1">
        <v>44524.239363425928</v>
      </c>
    </row>
    <row r="2191" spans="1:62" x14ac:dyDescent="0.25">
      <c r="A2191">
        <v>11045</v>
      </c>
      <c r="B2191" t="s">
        <v>211</v>
      </c>
      <c r="C2191" t="s">
        <v>212</v>
      </c>
      <c r="D2191">
        <v>11282</v>
      </c>
      <c r="E2191">
        <v>82</v>
      </c>
      <c r="F2191" t="s">
        <v>86</v>
      </c>
      <c r="G2191" t="s">
        <v>87</v>
      </c>
      <c r="H2191" t="s">
        <v>90</v>
      </c>
      <c r="I2191">
        <v>1000000018059</v>
      </c>
      <c r="J2191">
        <v>396601</v>
      </c>
      <c r="K2191" t="s">
        <v>64</v>
      </c>
      <c r="L2191" t="s">
        <v>109</v>
      </c>
      <c r="M2191" t="s">
        <v>66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</v>
      </c>
      <c r="W2191">
        <v>5455</v>
      </c>
      <c r="X2191">
        <v>6000</v>
      </c>
      <c r="Y2191">
        <v>680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38</v>
      </c>
      <c r="AI2191">
        <v>90712</v>
      </c>
      <c r="AJ2191">
        <v>114000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114000</v>
      </c>
      <c r="BA2191">
        <v>0</v>
      </c>
      <c r="BB2191">
        <v>0</v>
      </c>
      <c r="BC2191">
        <v>0</v>
      </c>
      <c r="BD2191">
        <v>2387</v>
      </c>
      <c r="BE2191">
        <v>2387</v>
      </c>
      <c r="BF2191">
        <v>3000</v>
      </c>
      <c r="BG2191" s="1">
        <v>44515</v>
      </c>
      <c r="BH2191" s="1">
        <v>44512</v>
      </c>
      <c r="BI2191" s="1">
        <v>44545.249606481484</v>
      </c>
      <c r="BJ2191" s="1">
        <v>44524.239363425928</v>
      </c>
    </row>
    <row r="2192" spans="1:62" x14ac:dyDescent="0.25">
      <c r="A2192">
        <v>11045</v>
      </c>
      <c r="B2192" t="s">
        <v>211</v>
      </c>
      <c r="C2192" t="s">
        <v>212</v>
      </c>
      <c r="D2192">
        <v>11282</v>
      </c>
      <c r="E2192">
        <v>82</v>
      </c>
      <c r="F2192" t="s">
        <v>86</v>
      </c>
      <c r="G2192" t="s">
        <v>87</v>
      </c>
      <c r="H2192" t="s">
        <v>90</v>
      </c>
      <c r="I2192">
        <v>1000000012851</v>
      </c>
      <c r="J2192">
        <v>385430</v>
      </c>
      <c r="K2192" t="s">
        <v>64</v>
      </c>
      <c r="L2192" t="s">
        <v>106</v>
      </c>
      <c r="M2192" t="s">
        <v>66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60</v>
      </c>
      <c r="AR2192">
        <v>369000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4362</v>
      </c>
      <c r="BE2192">
        <v>4362</v>
      </c>
      <c r="BF2192">
        <v>6150</v>
      </c>
      <c r="BG2192" s="1">
        <v>43880</v>
      </c>
      <c r="BH2192" s="1">
        <v>43794</v>
      </c>
      <c r="BI2192" s="1">
        <v>44545.249606481484</v>
      </c>
      <c r="BJ2192" s="1">
        <v>44524.239363425928</v>
      </c>
    </row>
    <row r="2193" spans="1:62" x14ac:dyDescent="0.25">
      <c r="A2193">
        <v>11045</v>
      </c>
      <c r="B2193" t="s">
        <v>211</v>
      </c>
      <c r="C2193" t="s">
        <v>212</v>
      </c>
      <c r="D2193">
        <v>11282</v>
      </c>
      <c r="E2193">
        <v>82</v>
      </c>
      <c r="F2193" t="s">
        <v>86</v>
      </c>
      <c r="G2193" t="s">
        <v>94</v>
      </c>
      <c r="H2193" t="s">
        <v>95</v>
      </c>
      <c r="I2193">
        <v>1000000001866</v>
      </c>
      <c r="J2193">
        <v>101921</v>
      </c>
      <c r="K2193" t="s">
        <v>64</v>
      </c>
      <c r="L2193" t="s">
        <v>97</v>
      </c>
      <c r="M2193" t="s">
        <v>66</v>
      </c>
      <c r="N2193">
        <v>3</v>
      </c>
      <c r="O2193">
        <v>3545</v>
      </c>
      <c r="P2193">
        <v>3900</v>
      </c>
      <c r="Q2193">
        <v>1085</v>
      </c>
      <c r="R2193">
        <v>8</v>
      </c>
      <c r="S2193">
        <v>9419</v>
      </c>
      <c r="T2193">
        <v>10400</v>
      </c>
      <c r="U2193">
        <v>2857</v>
      </c>
      <c r="V2193">
        <v>11</v>
      </c>
      <c r="W2193">
        <v>13000</v>
      </c>
      <c r="X2193">
        <v>14300</v>
      </c>
      <c r="Y2193">
        <v>3977</v>
      </c>
      <c r="Z2193">
        <v>8</v>
      </c>
      <c r="AA2193">
        <v>9407</v>
      </c>
      <c r="AB2193">
        <v>10400</v>
      </c>
      <c r="AC2193">
        <v>0</v>
      </c>
      <c r="AD2193">
        <v>0</v>
      </c>
      <c r="AE2193">
        <v>0</v>
      </c>
      <c r="AF2193">
        <v>52</v>
      </c>
      <c r="AG2193">
        <v>2845</v>
      </c>
      <c r="AH2193">
        <v>30</v>
      </c>
      <c r="AI2193">
        <v>24609</v>
      </c>
      <c r="AJ2193">
        <v>39000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39000</v>
      </c>
      <c r="BA2193">
        <v>0</v>
      </c>
      <c r="BB2193">
        <v>0</v>
      </c>
      <c r="BC2193">
        <v>0</v>
      </c>
      <c r="BD2193">
        <v>820</v>
      </c>
      <c r="BE2193">
        <v>820</v>
      </c>
      <c r="BF2193">
        <v>1300</v>
      </c>
      <c r="BG2193" s="1">
        <v>44544</v>
      </c>
      <c r="BH2193" s="1">
        <v>44461</v>
      </c>
      <c r="BI2193" s="1">
        <v>44545.249606481484</v>
      </c>
      <c r="BJ2193" s="1">
        <v>44524.239363425928</v>
      </c>
    </row>
    <row r="2194" spans="1:62" x14ac:dyDescent="0.25">
      <c r="A2194">
        <v>11045</v>
      </c>
      <c r="B2194" t="s">
        <v>211</v>
      </c>
      <c r="C2194" t="s">
        <v>212</v>
      </c>
      <c r="D2194">
        <v>11281</v>
      </c>
      <c r="E2194">
        <v>81</v>
      </c>
      <c r="F2194" t="s">
        <v>61</v>
      </c>
      <c r="G2194" t="s">
        <v>336</v>
      </c>
      <c r="H2194" t="s">
        <v>82</v>
      </c>
      <c r="I2194">
        <v>1000000106220</v>
      </c>
      <c r="J2194">
        <v>410200</v>
      </c>
      <c r="K2194" t="s">
        <v>64</v>
      </c>
      <c r="L2194" t="s">
        <v>147</v>
      </c>
      <c r="M2194" t="s">
        <v>66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6</v>
      </c>
      <c r="AA2194">
        <v>5455</v>
      </c>
      <c r="AB2194">
        <v>6000</v>
      </c>
      <c r="AC2194">
        <v>0</v>
      </c>
      <c r="AD2194">
        <v>0</v>
      </c>
      <c r="AE2194">
        <v>0</v>
      </c>
      <c r="AF2194">
        <v>0</v>
      </c>
      <c r="AG2194">
        <v>831</v>
      </c>
      <c r="AH2194">
        <v>120</v>
      </c>
      <c r="AI2194">
        <v>87019</v>
      </c>
      <c r="AJ2194">
        <v>120000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120000</v>
      </c>
      <c r="BA2194">
        <v>0</v>
      </c>
      <c r="BB2194">
        <v>0</v>
      </c>
      <c r="BC2194">
        <v>0</v>
      </c>
      <c r="BD2194">
        <v>725</v>
      </c>
      <c r="BE2194">
        <v>725</v>
      </c>
      <c r="BF2194">
        <v>1000</v>
      </c>
      <c r="BG2194" s="1">
        <v>44541</v>
      </c>
      <c r="BH2194" s="1">
        <v>44539</v>
      </c>
      <c r="BI2194" s="1">
        <v>44545.249606481484</v>
      </c>
      <c r="BJ2194" s="1">
        <v>44524.239363425928</v>
      </c>
    </row>
    <row r="2195" spans="1:62" x14ac:dyDescent="0.25">
      <c r="A2195">
        <v>11046</v>
      </c>
      <c r="B2195" t="s">
        <v>213</v>
      </c>
      <c r="C2195" t="s">
        <v>214</v>
      </c>
      <c r="D2195">
        <v>11282</v>
      </c>
      <c r="E2195">
        <v>82</v>
      </c>
      <c r="F2195" t="s">
        <v>86</v>
      </c>
      <c r="G2195" t="s">
        <v>87</v>
      </c>
      <c r="H2195" t="s">
        <v>88</v>
      </c>
      <c r="I2195">
        <v>1000000010553</v>
      </c>
      <c r="J2195">
        <v>366492</v>
      </c>
      <c r="K2195" t="s">
        <v>64</v>
      </c>
      <c r="L2195" t="s">
        <v>89</v>
      </c>
      <c r="M2195" t="s">
        <v>66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30</v>
      </c>
      <c r="AR2195">
        <v>528000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10635</v>
      </c>
      <c r="BE2195">
        <v>10631</v>
      </c>
      <c r="BF2195">
        <v>17600</v>
      </c>
      <c r="BG2195" s="1">
        <v>44215</v>
      </c>
      <c r="BH2195" s="1">
        <v>43881</v>
      </c>
      <c r="BI2195" s="1">
        <v>44545.249606481484</v>
      </c>
      <c r="BJ2195" s="1">
        <v>44524.239363425928</v>
      </c>
    </row>
    <row r="2196" spans="1:62" x14ac:dyDescent="0.25">
      <c r="A2196">
        <v>11046</v>
      </c>
      <c r="B2196" t="s">
        <v>213</v>
      </c>
      <c r="C2196" t="s">
        <v>214</v>
      </c>
      <c r="D2196">
        <v>11283</v>
      </c>
      <c r="E2196">
        <v>83</v>
      </c>
      <c r="F2196" t="s">
        <v>111</v>
      </c>
      <c r="G2196" t="s">
        <v>129</v>
      </c>
      <c r="H2196" t="s">
        <v>130</v>
      </c>
      <c r="I2196">
        <v>1000000001703</v>
      </c>
      <c r="J2196">
        <v>101300</v>
      </c>
      <c r="K2196" t="s">
        <v>64</v>
      </c>
      <c r="L2196" t="s">
        <v>142</v>
      </c>
      <c r="M2196" t="s">
        <v>66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14318</v>
      </c>
      <c r="X2196">
        <v>15750</v>
      </c>
      <c r="Y2196">
        <v>1578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23</v>
      </c>
      <c r="AI2196">
        <v>293020</v>
      </c>
      <c r="AJ2196">
        <v>362250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48</v>
      </c>
      <c r="AR2196">
        <v>756000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362250</v>
      </c>
      <c r="BA2196">
        <v>0</v>
      </c>
      <c r="BB2196">
        <v>0</v>
      </c>
      <c r="BC2196">
        <v>0</v>
      </c>
      <c r="BD2196">
        <v>12740</v>
      </c>
      <c r="BE2196">
        <v>12740</v>
      </c>
      <c r="BF2196">
        <v>15750</v>
      </c>
      <c r="BG2196" s="1">
        <v>44507</v>
      </c>
      <c r="BH2196" s="1">
        <v>44498</v>
      </c>
      <c r="BI2196" s="1">
        <v>44545.249606481484</v>
      </c>
      <c r="BJ2196" s="1">
        <v>44524.239363425928</v>
      </c>
    </row>
    <row r="2197" spans="1:62" x14ac:dyDescent="0.25">
      <c r="A2197">
        <v>11046</v>
      </c>
      <c r="B2197" t="s">
        <v>213</v>
      </c>
      <c r="C2197" t="s">
        <v>214</v>
      </c>
      <c r="D2197">
        <v>11282</v>
      </c>
      <c r="E2197">
        <v>82</v>
      </c>
      <c r="F2197" t="s">
        <v>86</v>
      </c>
      <c r="G2197" t="s">
        <v>107</v>
      </c>
      <c r="H2197" t="s">
        <v>108</v>
      </c>
      <c r="I2197">
        <v>1000000003143</v>
      </c>
      <c r="J2197">
        <v>120210</v>
      </c>
      <c r="K2197" t="s">
        <v>64</v>
      </c>
      <c r="L2197" t="s">
        <v>337</v>
      </c>
      <c r="M2197" t="s">
        <v>66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</v>
      </c>
      <c r="AI2197">
        <v>50000</v>
      </c>
      <c r="AJ2197">
        <v>65000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10</v>
      </c>
      <c r="AR2197">
        <v>65000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65000</v>
      </c>
      <c r="BD2197">
        <v>5000</v>
      </c>
      <c r="BE2197">
        <v>8030</v>
      </c>
      <c r="BF2197">
        <v>6500</v>
      </c>
      <c r="BG2197" s="1">
        <v>44003</v>
      </c>
      <c r="BH2197" s="1">
        <v>44354</v>
      </c>
      <c r="BI2197" s="1">
        <v>44545.249606481484</v>
      </c>
      <c r="BJ2197" s="1">
        <v>44524.239363425928</v>
      </c>
    </row>
    <row r="2198" spans="1:62" x14ac:dyDescent="0.25">
      <c r="A2198">
        <v>11046</v>
      </c>
      <c r="B2198" t="s">
        <v>213</v>
      </c>
      <c r="C2198" t="s">
        <v>214</v>
      </c>
      <c r="D2198">
        <v>11281</v>
      </c>
      <c r="E2198">
        <v>81</v>
      </c>
      <c r="F2198" t="s">
        <v>61</v>
      </c>
      <c r="G2198" t="s">
        <v>62</v>
      </c>
      <c r="H2198" t="s">
        <v>63</v>
      </c>
      <c r="I2198">
        <v>1000000110400</v>
      </c>
      <c r="J2198">
        <v>411436</v>
      </c>
      <c r="K2198" t="s">
        <v>64</v>
      </c>
      <c r="L2198" t="s">
        <v>301</v>
      </c>
      <c r="M2198" t="s">
        <v>66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480</v>
      </c>
      <c r="AI2198">
        <v>335107</v>
      </c>
      <c r="AJ2198">
        <v>480000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480000</v>
      </c>
      <c r="BA2198">
        <v>0</v>
      </c>
      <c r="BB2198">
        <v>0</v>
      </c>
      <c r="BC2198">
        <v>0</v>
      </c>
      <c r="BD2198">
        <v>698</v>
      </c>
      <c r="BE2198">
        <v>698</v>
      </c>
      <c r="BF2198">
        <v>1000</v>
      </c>
      <c r="BH2198" s="1">
        <v>44539</v>
      </c>
      <c r="BI2198" s="1">
        <v>44545.249606481484</v>
      </c>
      <c r="BJ2198" s="1">
        <v>44524.239363425928</v>
      </c>
    </row>
    <row r="2199" spans="1:62" x14ac:dyDescent="0.25">
      <c r="A2199">
        <v>11046</v>
      </c>
      <c r="B2199" t="s">
        <v>213</v>
      </c>
      <c r="C2199" t="s">
        <v>214</v>
      </c>
      <c r="D2199">
        <v>11283</v>
      </c>
      <c r="E2199">
        <v>83</v>
      </c>
      <c r="F2199" t="s">
        <v>111</v>
      </c>
      <c r="G2199" t="s">
        <v>129</v>
      </c>
      <c r="H2199" t="s">
        <v>130</v>
      </c>
      <c r="I2199">
        <v>1000000010304</v>
      </c>
      <c r="J2199">
        <v>362995</v>
      </c>
      <c r="K2199" t="s">
        <v>64</v>
      </c>
      <c r="L2199" t="s">
        <v>165</v>
      </c>
      <c r="M2199" t="s">
        <v>66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2455</v>
      </c>
      <c r="BE2199">
        <v>2455</v>
      </c>
      <c r="BF2199">
        <v>3425</v>
      </c>
      <c r="BG2199" s="1">
        <v>44017</v>
      </c>
      <c r="BH2199" s="1">
        <v>43774</v>
      </c>
      <c r="BI2199" s="1">
        <v>44545.249606481484</v>
      </c>
      <c r="BJ2199" s="1">
        <v>44524.239363425928</v>
      </c>
    </row>
    <row r="2200" spans="1:62" x14ac:dyDescent="0.25">
      <c r="A2200">
        <v>11046</v>
      </c>
      <c r="B2200" t="s">
        <v>213</v>
      </c>
      <c r="C2200" t="s">
        <v>214</v>
      </c>
      <c r="D2200">
        <v>11283</v>
      </c>
      <c r="E2200">
        <v>83</v>
      </c>
      <c r="F2200" t="s">
        <v>111</v>
      </c>
      <c r="G2200" t="s">
        <v>129</v>
      </c>
      <c r="H2200" t="s">
        <v>130</v>
      </c>
      <c r="I2200">
        <v>1000000005859</v>
      </c>
      <c r="J2200">
        <v>216789</v>
      </c>
      <c r="K2200" t="s">
        <v>64</v>
      </c>
      <c r="L2200" t="s">
        <v>134</v>
      </c>
      <c r="M2200" t="s">
        <v>66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2455</v>
      </c>
      <c r="BE2200">
        <v>2455</v>
      </c>
      <c r="BF2200">
        <v>3400</v>
      </c>
      <c r="BG2200" s="1">
        <v>43797</v>
      </c>
      <c r="BH2200" s="1">
        <v>43774</v>
      </c>
      <c r="BI2200" s="1">
        <v>44545.249606481484</v>
      </c>
      <c r="BJ2200" s="1">
        <v>44524.239363425928</v>
      </c>
    </row>
    <row r="2201" spans="1:62" x14ac:dyDescent="0.25">
      <c r="A2201">
        <v>11046</v>
      </c>
      <c r="B2201" t="s">
        <v>213</v>
      </c>
      <c r="C2201" t="s">
        <v>214</v>
      </c>
      <c r="D2201">
        <v>11282</v>
      </c>
      <c r="E2201">
        <v>82</v>
      </c>
      <c r="F2201" t="s">
        <v>86</v>
      </c>
      <c r="G2201" t="s">
        <v>107</v>
      </c>
      <c r="H2201" t="s">
        <v>108</v>
      </c>
      <c r="I2201">
        <v>1000000007365</v>
      </c>
      <c r="J2201">
        <v>283391</v>
      </c>
      <c r="K2201" t="s">
        <v>64</v>
      </c>
      <c r="L2201" t="s">
        <v>339</v>
      </c>
      <c r="M2201" t="s">
        <v>66</v>
      </c>
      <c r="N2201">
        <v>1</v>
      </c>
      <c r="O2201">
        <v>5909</v>
      </c>
      <c r="P2201">
        <v>6500</v>
      </c>
      <c r="Q2201">
        <v>-501</v>
      </c>
      <c r="R2201">
        <v>0</v>
      </c>
      <c r="S2201">
        <v>0</v>
      </c>
      <c r="T2201">
        <v>0</v>
      </c>
      <c r="U2201">
        <v>0</v>
      </c>
      <c r="V2201">
        <v>4</v>
      </c>
      <c r="W2201">
        <v>22986</v>
      </c>
      <c r="X2201">
        <v>26000</v>
      </c>
      <c r="Y2201">
        <v>-2654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15</v>
      </c>
      <c r="AI2201">
        <v>96152</v>
      </c>
      <c r="AJ2201">
        <v>97500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97500</v>
      </c>
      <c r="BD2201">
        <v>6410</v>
      </c>
      <c r="BE2201">
        <v>8399</v>
      </c>
      <c r="BF2201">
        <v>6500</v>
      </c>
      <c r="BG2201" s="1">
        <v>44511</v>
      </c>
      <c r="BH2201" s="1">
        <v>44355</v>
      </c>
      <c r="BI2201" s="1">
        <v>44545.249606481484</v>
      </c>
      <c r="BJ2201" s="1">
        <v>44524.239363425928</v>
      </c>
    </row>
    <row r="2202" spans="1:62" x14ac:dyDescent="0.25">
      <c r="A2202">
        <v>11046</v>
      </c>
      <c r="B2202" t="s">
        <v>213</v>
      </c>
      <c r="C2202" t="s">
        <v>214</v>
      </c>
      <c r="D2202">
        <v>11281</v>
      </c>
      <c r="E2202">
        <v>81</v>
      </c>
      <c r="F2202" t="s">
        <v>61</v>
      </c>
      <c r="G2202" t="s">
        <v>336</v>
      </c>
      <c r="H2202" t="s">
        <v>82</v>
      </c>
      <c r="I2202">
        <v>1000000115529</v>
      </c>
      <c r="J2202">
        <v>414319</v>
      </c>
      <c r="K2202" t="s">
        <v>64</v>
      </c>
      <c r="L2202" t="s">
        <v>405</v>
      </c>
      <c r="M2202" t="s">
        <v>66</v>
      </c>
      <c r="N2202">
        <v>60</v>
      </c>
      <c r="O2202">
        <v>27273</v>
      </c>
      <c r="P2202">
        <v>30000</v>
      </c>
      <c r="Q2202">
        <v>5923</v>
      </c>
      <c r="R2202">
        <v>120</v>
      </c>
      <c r="S2202">
        <v>54382</v>
      </c>
      <c r="T2202">
        <v>60000</v>
      </c>
      <c r="U2202">
        <v>11683</v>
      </c>
      <c r="V2202">
        <v>84</v>
      </c>
      <c r="W2202">
        <v>38018</v>
      </c>
      <c r="X2202">
        <v>42000</v>
      </c>
      <c r="Y2202">
        <v>7913</v>
      </c>
      <c r="Z2202">
        <v>84</v>
      </c>
      <c r="AA2202">
        <v>37527</v>
      </c>
      <c r="AB2202">
        <v>42000</v>
      </c>
      <c r="AC2202">
        <v>0</v>
      </c>
      <c r="AD2202">
        <v>0</v>
      </c>
      <c r="AE2202">
        <v>0</v>
      </c>
      <c r="AF2202">
        <v>720</v>
      </c>
      <c r="AG2202">
        <v>7259</v>
      </c>
      <c r="AH2202">
        <v>176</v>
      </c>
      <c r="AI2202">
        <v>63418</v>
      </c>
      <c r="AJ2202">
        <v>88000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88000</v>
      </c>
      <c r="BA2202">
        <v>0</v>
      </c>
      <c r="BB2202">
        <v>0</v>
      </c>
      <c r="BC2202">
        <v>0</v>
      </c>
      <c r="BD2202">
        <v>360</v>
      </c>
      <c r="BE2202">
        <v>358</v>
      </c>
      <c r="BF2202">
        <v>500</v>
      </c>
      <c r="BG2202" s="1">
        <v>44542</v>
      </c>
      <c r="BH2202" s="1">
        <v>44519</v>
      </c>
      <c r="BI2202" s="1">
        <v>44545.249606481484</v>
      </c>
      <c r="BJ2202" s="1">
        <v>44524.239363425928</v>
      </c>
    </row>
    <row r="2203" spans="1:62" x14ac:dyDescent="0.25">
      <c r="A2203">
        <v>11046</v>
      </c>
      <c r="B2203" t="s">
        <v>213</v>
      </c>
      <c r="C2203" t="s">
        <v>214</v>
      </c>
      <c r="D2203">
        <v>11283</v>
      </c>
      <c r="E2203">
        <v>83</v>
      </c>
      <c r="F2203" t="s">
        <v>111</v>
      </c>
      <c r="G2203" t="s">
        <v>129</v>
      </c>
      <c r="H2203" t="s">
        <v>130</v>
      </c>
      <c r="I2203">
        <v>1000000013519</v>
      </c>
      <c r="J2203">
        <v>387793</v>
      </c>
      <c r="K2203" t="s">
        <v>64</v>
      </c>
      <c r="L2203" t="s">
        <v>143</v>
      </c>
      <c r="M2203" t="s">
        <v>66</v>
      </c>
      <c r="N2203">
        <v>5</v>
      </c>
      <c r="O2203">
        <v>41341</v>
      </c>
      <c r="P2203">
        <v>45750</v>
      </c>
      <c r="Q2203">
        <v>7041</v>
      </c>
      <c r="R2203">
        <v>4</v>
      </c>
      <c r="S2203">
        <v>33022</v>
      </c>
      <c r="T2203">
        <v>36600</v>
      </c>
      <c r="U2203">
        <v>5582</v>
      </c>
      <c r="V2203">
        <v>1</v>
      </c>
      <c r="W2203">
        <v>8235</v>
      </c>
      <c r="X2203">
        <v>9150</v>
      </c>
      <c r="Y2203">
        <v>1375</v>
      </c>
      <c r="Z2203">
        <v>1</v>
      </c>
      <c r="AA2203">
        <v>8318</v>
      </c>
      <c r="AB2203">
        <v>9150</v>
      </c>
      <c r="AC2203">
        <v>2</v>
      </c>
      <c r="AD2203">
        <v>13720</v>
      </c>
      <c r="AE2203">
        <v>18300</v>
      </c>
      <c r="AF2203">
        <v>0</v>
      </c>
      <c r="AG2203">
        <v>1458</v>
      </c>
      <c r="AH2203">
        <v>9</v>
      </c>
      <c r="AI2203">
        <v>61740</v>
      </c>
      <c r="AJ2203">
        <v>82350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82350</v>
      </c>
      <c r="BD2203">
        <v>6860</v>
      </c>
      <c r="BE2203">
        <v>6851</v>
      </c>
      <c r="BF2203">
        <v>9150</v>
      </c>
      <c r="BG2203" s="1">
        <v>44531</v>
      </c>
      <c r="BH2203" s="1">
        <v>44230</v>
      </c>
      <c r="BI2203" s="1">
        <v>44545.249606481484</v>
      </c>
      <c r="BJ2203" s="1">
        <v>44524.239363425928</v>
      </c>
    </row>
    <row r="2204" spans="1:62" x14ac:dyDescent="0.25">
      <c r="A2204">
        <v>11046</v>
      </c>
      <c r="B2204" t="s">
        <v>213</v>
      </c>
      <c r="C2204" t="s">
        <v>214</v>
      </c>
      <c r="D2204">
        <v>11281</v>
      </c>
      <c r="E2204">
        <v>81</v>
      </c>
      <c r="F2204" t="s">
        <v>61</v>
      </c>
      <c r="G2204" t="s">
        <v>336</v>
      </c>
      <c r="H2204" t="s">
        <v>69</v>
      </c>
      <c r="I2204">
        <v>1000000089036</v>
      </c>
      <c r="J2204">
        <v>408938</v>
      </c>
      <c r="K2204" t="s">
        <v>64</v>
      </c>
      <c r="L2204" t="s">
        <v>145</v>
      </c>
      <c r="M2204" t="s">
        <v>80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216</v>
      </c>
      <c r="AX2204">
        <v>152712</v>
      </c>
      <c r="AY2204">
        <v>162000</v>
      </c>
      <c r="AZ2204">
        <v>0</v>
      </c>
      <c r="BA2204">
        <v>0</v>
      </c>
      <c r="BB2204">
        <v>0</v>
      </c>
      <c r="BC2204">
        <v>0</v>
      </c>
      <c r="BD2204">
        <v>708</v>
      </c>
      <c r="BE2204">
        <v>707</v>
      </c>
      <c r="BF2204">
        <v>750</v>
      </c>
      <c r="BG2204" s="1">
        <v>44262</v>
      </c>
      <c r="BH2204" s="1">
        <v>44165</v>
      </c>
      <c r="BI2204" s="1">
        <v>44545.249606481484</v>
      </c>
      <c r="BJ2204" s="1">
        <v>44524.239363425928</v>
      </c>
    </row>
    <row r="2205" spans="1:62" x14ac:dyDescent="0.25">
      <c r="A2205">
        <v>11046</v>
      </c>
      <c r="B2205" t="s">
        <v>213</v>
      </c>
      <c r="C2205" t="s">
        <v>214</v>
      </c>
      <c r="D2205">
        <v>11283</v>
      </c>
      <c r="E2205">
        <v>83</v>
      </c>
      <c r="F2205" t="s">
        <v>111</v>
      </c>
      <c r="G2205" t="s">
        <v>117</v>
      </c>
      <c r="H2205" t="s">
        <v>118</v>
      </c>
      <c r="I2205">
        <v>1000000006379</v>
      </c>
      <c r="J2205">
        <v>236916</v>
      </c>
      <c r="K2205" t="s">
        <v>64</v>
      </c>
      <c r="L2205" t="s">
        <v>120</v>
      </c>
      <c r="M2205" t="s">
        <v>66</v>
      </c>
      <c r="N2205">
        <v>9</v>
      </c>
      <c r="O2205">
        <v>65455</v>
      </c>
      <c r="P2205">
        <v>72000</v>
      </c>
      <c r="Q2205">
        <v>7330</v>
      </c>
      <c r="R2205">
        <v>17</v>
      </c>
      <c r="S2205">
        <v>123491</v>
      </c>
      <c r="T2205">
        <v>136000</v>
      </c>
      <c r="U2205">
        <v>13958</v>
      </c>
      <c r="V2205">
        <v>11</v>
      </c>
      <c r="W2205">
        <v>80000</v>
      </c>
      <c r="X2205">
        <v>88000</v>
      </c>
      <c r="Y2205">
        <v>9126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60</v>
      </c>
      <c r="AI2205">
        <v>386586</v>
      </c>
      <c r="AJ2205">
        <v>480000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480000</v>
      </c>
      <c r="BA2205">
        <v>0</v>
      </c>
      <c r="BB2205">
        <v>0</v>
      </c>
      <c r="BC2205">
        <v>0</v>
      </c>
      <c r="BD2205">
        <v>6443</v>
      </c>
      <c r="BE2205">
        <v>6523</v>
      </c>
      <c r="BF2205">
        <v>8000</v>
      </c>
      <c r="BG2205" s="1">
        <v>44520</v>
      </c>
      <c r="BH2205" s="1">
        <v>44541</v>
      </c>
      <c r="BI2205" s="1">
        <v>44545.249606481484</v>
      </c>
      <c r="BJ2205" s="1">
        <v>44524.239363425928</v>
      </c>
    </row>
    <row r="2206" spans="1:62" x14ac:dyDescent="0.25">
      <c r="A2206">
        <v>11046</v>
      </c>
      <c r="B2206" t="s">
        <v>213</v>
      </c>
      <c r="C2206" t="s">
        <v>214</v>
      </c>
      <c r="D2206">
        <v>11283</v>
      </c>
      <c r="E2206">
        <v>83</v>
      </c>
      <c r="F2206" t="s">
        <v>111</v>
      </c>
      <c r="G2206" t="s">
        <v>117</v>
      </c>
      <c r="H2206" t="s">
        <v>118</v>
      </c>
      <c r="I2206">
        <v>1000000003053</v>
      </c>
      <c r="J2206">
        <v>118101</v>
      </c>
      <c r="K2206" t="s">
        <v>64</v>
      </c>
      <c r="L2206" t="s">
        <v>122</v>
      </c>
      <c r="M2206" t="s">
        <v>66</v>
      </c>
      <c r="N2206">
        <v>4</v>
      </c>
      <c r="O2206">
        <v>23577</v>
      </c>
      <c r="P2206">
        <v>26000</v>
      </c>
      <c r="Q2206">
        <v>3761</v>
      </c>
      <c r="R2206">
        <v>1</v>
      </c>
      <c r="S2206">
        <v>5850</v>
      </c>
      <c r="T2206">
        <v>6500</v>
      </c>
      <c r="U2206">
        <v>896</v>
      </c>
      <c r="V2206">
        <v>5</v>
      </c>
      <c r="W2206">
        <v>29427</v>
      </c>
      <c r="X2206">
        <v>32500</v>
      </c>
      <c r="Y2206">
        <v>4655</v>
      </c>
      <c r="Z2206">
        <v>5</v>
      </c>
      <c r="AA2206">
        <v>29486</v>
      </c>
      <c r="AB2206">
        <v>32500</v>
      </c>
      <c r="AC2206">
        <v>0</v>
      </c>
      <c r="AD2206">
        <v>0</v>
      </c>
      <c r="AE2206">
        <v>0</v>
      </c>
      <c r="AF2206">
        <v>65</v>
      </c>
      <c r="AG2206">
        <v>4714</v>
      </c>
      <c r="AH2206">
        <v>13</v>
      </c>
      <c r="AI2206">
        <v>64408</v>
      </c>
      <c r="AJ2206">
        <v>84500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84500</v>
      </c>
      <c r="BA2206">
        <v>0</v>
      </c>
      <c r="BB2206">
        <v>0</v>
      </c>
      <c r="BC2206">
        <v>0</v>
      </c>
      <c r="BD2206">
        <v>4954</v>
      </c>
      <c r="BE2206">
        <v>4950</v>
      </c>
      <c r="BF2206">
        <v>6500</v>
      </c>
      <c r="BG2206" s="1">
        <v>44542</v>
      </c>
      <c r="BH2206" s="1">
        <v>44470</v>
      </c>
      <c r="BI2206" s="1">
        <v>44545.249606481484</v>
      </c>
      <c r="BJ2206" s="1">
        <v>44524.239363425928</v>
      </c>
    </row>
    <row r="2207" spans="1:62" x14ac:dyDescent="0.25">
      <c r="A2207">
        <v>11046</v>
      </c>
      <c r="B2207" t="s">
        <v>213</v>
      </c>
      <c r="C2207" t="s">
        <v>214</v>
      </c>
      <c r="D2207">
        <v>11281</v>
      </c>
      <c r="E2207">
        <v>81</v>
      </c>
      <c r="F2207" t="s">
        <v>61</v>
      </c>
      <c r="G2207" t="s">
        <v>336</v>
      </c>
      <c r="H2207" t="s">
        <v>69</v>
      </c>
      <c r="I2207">
        <v>1000000013549</v>
      </c>
      <c r="J2207">
        <v>387841</v>
      </c>
      <c r="K2207" t="s">
        <v>64</v>
      </c>
      <c r="L2207" t="s">
        <v>72</v>
      </c>
      <c r="M2207" t="s">
        <v>66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330</v>
      </c>
      <c r="AR2207">
        <v>330000</v>
      </c>
      <c r="AS2207">
        <v>0</v>
      </c>
      <c r="AT2207">
        <v>0</v>
      </c>
      <c r="AU2207">
        <v>0</v>
      </c>
      <c r="AV2207">
        <v>0</v>
      </c>
      <c r="AW2207">
        <v>30</v>
      </c>
      <c r="AX2207">
        <v>21120</v>
      </c>
      <c r="AY2207">
        <v>30000</v>
      </c>
      <c r="AZ2207">
        <v>0</v>
      </c>
      <c r="BA2207">
        <v>0</v>
      </c>
      <c r="BB2207">
        <v>0</v>
      </c>
      <c r="BC2207">
        <v>0</v>
      </c>
      <c r="BD2207">
        <v>700</v>
      </c>
      <c r="BE2207">
        <v>704</v>
      </c>
      <c r="BF2207">
        <v>1000</v>
      </c>
      <c r="BG2207" s="1">
        <v>43972</v>
      </c>
      <c r="BH2207" s="1">
        <v>43853</v>
      </c>
      <c r="BI2207" s="1">
        <v>44545.249606481484</v>
      </c>
      <c r="BJ2207" s="1">
        <v>44524.239363425928</v>
      </c>
    </row>
    <row r="2208" spans="1:62" x14ac:dyDescent="0.25">
      <c r="A2208">
        <v>11046</v>
      </c>
      <c r="B2208" t="s">
        <v>213</v>
      </c>
      <c r="C2208" t="s">
        <v>214</v>
      </c>
      <c r="D2208">
        <v>11282</v>
      </c>
      <c r="E2208">
        <v>82</v>
      </c>
      <c r="F2208" t="s">
        <v>86</v>
      </c>
      <c r="G2208" t="s">
        <v>94</v>
      </c>
      <c r="H2208" t="s">
        <v>95</v>
      </c>
      <c r="I2208">
        <v>1000000003288</v>
      </c>
      <c r="J2208">
        <v>124849</v>
      </c>
      <c r="K2208" t="s">
        <v>64</v>
      </c>
      <c r="L2208" t="s">
        <v>102</v>
      </c>
      <c r="M2208" t="s">
        <v>66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23577</v>
      </c>
      <c r="T2208">
        <v>26000</v>
      </c>
      <c r="U2208">
        <v>6145</v>
      </c>
      <c r="V2208">
        <v>7</v>
      </c>
      <c r="W2208">
        <v>41364</v>
      </c>
      <c r="X2208">
        <v>45500</v>
      </c>
      <c r="Y2208">
        <v>10858</v>
      </c>
      <c r="Z2208">
        <v>4</v>
      </c>
      <c r="AA2208">
        <v>23577</v>
      </c>
      <c r="AB2208">
        <v>26000</v>
      </c>
      <c r="AC2208">
        <v>0</v>
      </c>
      <c r="AD2208">
        <v>0</v>
      </c>
      <c r="AE2208">
        <v>0</v>
      </c>
      <c r="AF2208">
        <v>65</v>
      </c>
      <c r="AG2208">
        <v>6145</v>
      </c>
      <c r="AH2208">
        <v>65</v>
      </c>
      <c r="AI2208">
        <v>283267</v>
      </c>
      <c r="AJ2208">
        <v>422500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422500</v>
      </c>
      <c r="BA2208">
        <v>0</v>
      </c>
      <c r="BB2208">
        <v>0</v>
      </c>
      <c r="BC2208">
        <v>0</v>
      </c>
      <c r="BD2208">
        <v>4358</v>
      </c>
      <c r="BE2208">
        <v>4459</v>
      </c>
      <c r="BF2208">
        <v>6500</v>
      </c>
      <c r="BG2208" s="1">
        <v>44541</v>
      </c>
      <c r="BH2208" s="1">
        <v>44456</v>
      </c>
      <c r="BI2208" s="1">
        <v>44545.249606481484</v>
      </c>
      <c r="BJ2208" s="1">
        <v>44524.239363425928</v>
      </c>
    </row>
    <row r="2209" spans="1:62" x14ac:dyDescent="0.25">
      <c r="A2209">
        <v>11046</v>
      </c>
      <c r="B2209" t="s">
        <v>213</v>
      </c>
      <c r="C2209" t="s">
        <v>214</v>
      </c>
      <c r="D2209">
        <v>11283</v>
      </c>
      <c r="E2209">
        <v>83</v>
      </c>
      <c r="F2209" t="s">
        <v>111</v>
      </c>
      <c r="G2209" t="s">
        <v>129</v>
      </c>
      <c r="H2209" t="s">
        <v>130</v>
      </c>
      <c r="I2209">
        <v>1000000004025</v>
      </c>
      <c r="J2209">
        <v>144945</v>
      </c>
      <c r="K2209" t="s">
        <v>64</v>
      </c>
      <c r="L2209" t="s">
        <v>132</v>
      </c>
      <c r="M2209" t="s">
        <v>66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2455</v>
      </c>
      <c r="BE2209">
        <v>2455</v>
      </c>
      <c r="BF2209">
        <v>3400</v>
      </c>
      <c r="BG2209" s="1">
        <v>44008</v>
      </c>
      <c r="BH2209" s="1">
        <v>43774</v>
      </c>
      <c r="BI2209" s="1">
        <v>44545.249606481484</v>
      </c>
      <c r="BJ2209" s="1">
        <v>44524.239363425928</v>
      </c>
    </row>
    <row r="2210" spans="1:62" x14ac:dyDescent="0.25">
      <c r="A2210">
        <v>11046</v>
      </c>
      <c r="B2210" t="s">
        <v>213</v>
      </c>
      <c r="C2210" t="s">
        <v>214</v>
      </c>
      <c r="D2210">
        <v>11282</v>
      </c>
      <c r="E2210">
        <v>82</v>
      </c>
      <c r="F2210" t="s">
        <v>86</v>
      </c>
      <c r="G2210" t="s">
        <v>87</v>
      </c>
      <c r="H2210" t="s">
        <v>90</v>
      </c>
      <c r="I2210">
        <v>1000000018058</v>
      </c>
      <c r="J2210">
        <v>396600</v>
      </c>
      <c r="K2210" t="s">
        <v>64</v>
      </c>
      <c r="L2210" t="s">
        <v>110</v>
      </c>
      <c r="M2210" t="s">
        <v>66</v>
      </c>
      <c r="N2210">
        <v>6</v>
      </c>
      <c r="O2210">
        <v>16909</v>
      </c>
      <c r="P2210">
        <v>18600</v>
      </c>
      <c r="Q2210">
        <v>2586</v>
      </c>
      <c r="R2210">
        <v>9</v>
      </c>
      <c r="S2210">
        <v>25364</v>
      </c>
      <c r="T2210">
        <v>27900</v>
      </c>
      <c r="U2210">
        <v>3879</v>
      </c>
      <c r="V2210">
        <v>10</v>
      </c>
      <c r="W2210">
        <v>28041</v>
      </c>
      <c r="X2210">
        <v>31000</v>
      </c>
      <c r="Y2210">
        <v>4169</v>
      </c>
      <c r="Z2210">
        <v>1</v>
      </c>
      <c r="AA2210">
        <v>2818</v>
      </c>
      <c r="AB2210">
        <v>3100</v>
      </c>
      <c r="AC2210">
        <v>0</v>
      </c>
      <c r="AD2210">
        <v>0</v>
      </c>
      <c r="AE2210">
        <v>0</v>
      </c>
      <c r="AF2210">
        <v>0</v>
      </c>
      <c r="AG2210">
        <v>431</v>
      </c>
      <c r="AH2210">
        <v>46</v>
      </c>
      <c r="AI2210">
        <v>109810</v>
      </c>
      <c r="AJ2210">
        <v>142600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142600</v>
      </c>
      <c r="BD2210">
        <v>2387</v>
      </c>
      <c r="BE2210">
        <v>2387</v>
      </c>
      <c r="BF2210">
        <v>3100</v>
      </c>
      <c r="BG2210" s="1">
        <v>44542</v>
      </c>
      <c r="BH2210" s="1">
        <v>44308</v>
      </c>
      <c r="BI2210" s="1">
        <v>44545.249606481484</v>
      </c>
      <c r="BJ2210" s="1">
        <v>44524.239363425928</v>
      </c>
    </row>
    <row r="2211" spans="1:62" x14ac:dyDescent="0.25">
      <c r="A2211">
        <v>11046</v>
      </c>
      <c r="B2211" t="s">
        <v>213</v>
      </c>
      <c r="C2211" t="s">
        <v>214</v>
      </c>
      <c r="D2211">
        <v>11282</v>
      </c>
      <c r="E2211">
        <v>82</v>
      </c>
      <c r="F2211" t="s">
        <v>86</v>
      </c>
      <c r="G2211" t="s">
        <v>107</v>
      </c>
      <c r="H2211" t="s">
        <v>108</v>
      </c>
      <c r="I2211">
        <v>1000000003144</v>
      </c>
      <c r="J2211">
        <v>120213</v>
      </c>
      <c r="K2211" t="s">
        <v>64</v>
      </c>
      <c r="L2211" t="s">
        <v>335</v>
      </c>
      <c r="M2211" t="s">
        <v>66</v>
      </c>
      <c r="N2211">
        <v>2</v>
      </c>
      <c r="O2211">
        <v>11818</v>
      </c>
      <c r="P2211">
        <v>13000</v>
      </c>
      <c r="Q2211">
        <v>1818</v>
      </c>
      <c r="R2211">
        <v>3</v>
      </c>
      <c r="S2211">
        <v>17550</v>
      </c>
      <c r="T2211">
        <v>19500</v>
      </c>
      <c r="U2211">
        <v>2550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5850</v>
      </c>
      <c r="AB2211">
        <v>6500</v>
      </c>
      <c r="AC2211">
        <v>0</v>
      </c>
      <c r="AD2211">
        <v>0</v>
      </c>
      <c r="AE2211">
        <v>0</v>
      </c>
      <c r="AF2211">
        <v>65</v>
      </c>
      <c r="AG2211">
        <v>850</v>
      </c>
      <c r="AH2211">
        <v>11</v>
      </c>
      <c r="AI2211">
        <v>55000</v>
      </c>
      <c r="AJ2211">
        <v>71500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10</v>
      </c>
      <c r="AR2211">
        <v>65000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71500</v>
      </c>
      <c r="BD2211">
        <v>5000</v>
      </c>
      <c r="BE2211">
        <v>7273</v>
      </c>
      <c r="BF2211">
        <v>6500</v>
      </c>
      <c r="BG2211" s="1">
        <v>44535</v>
      </c>
      <c r="BH2211" s="1">
        <v>44355</v>
      </c>
      <c r="BI2211" s="1">
        <v>44545.249606481484</v>
      </c>
      <c r="BJ2211" s="1">
        <v>44524.239363425928</v>
      </c>
    </row>
    <row r="2212" spans="1:62" x14ac:dyDescent="0.25">
      <c r="A2212">
        <v>11046</v>
      </c>
      <c r="B2212" t="s">
        <v>213</v>
      </c>
      <c r="C2212" t="s">
        <v>214</v>
      </c>
      <c r="D2212">
        <v>11281</v>
      </c>
      <c r="E2212">
        <v>81</v>
      </c>
      <c r="F2212" t="s">
        <v>61</v>
      </c>
      <c r="G2212" t="s">
        <v>336</v>
      </c>
      <c r="H2212" t="s">
        <v>82</v>
      </c>
      <c r="I2212">
        <v>1000000013252</v>
      </c>
      <c r="J2212">
        <v>387076</v>
      </c>
      <c r="K2212" t="s">
        <v>64</v>
      </c>
      <c r="L2212" t="s">
        <v>85</v>
      </c>
      <c r="M2212" t="s">
        <v>66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18</v>
      </c>
      <c r="W2212">
        <v>16312</v>
      </c>
      <c r="X2212">
        <v>18000</v>
      </c>
      <c r="Y2212">
        <v>2439</v>
      </c>
      <c r="Z2212">
        <v>66</v>
      </c>
      <c r="AA2212">
        <v>59637</v>
      </c>
      <c r="AB2212">
        <v>66000</v>
      </c>
      <c r="AC2212">
        <v>0</v>
      </c>
      <c r="AD2212">
        <v>0</v>
      </c>
      <c r="AE2212">
        <v>0</v>
      </c>
      <c r="AF2212">
        <v>399</v>
      </c>
      <c r="AG2212">
        <v>9316</v>
      </c>
      <c r="AH2212">
        <v>204</v>
      </c>
      <c r="AI2212">
        <v>147951</v>
      </c>
      <c r="AJ2212">
        <v>204000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204000</v>
      </c>
      <c r="BA2212">
        <v>0</v>
      </c>
      <c r="BB2212">
        <v>0</v>
      </c>
      <c r="BC2212">
        <v>0</v>
      </c>
      <c r="BD2212">
        <v>725</v>
      </c>
      <c r="BE2212">
        <v>725</v>
      </c>
      <c r="BF2212">
        <v>1000</v>
      </c>
      <c r="BG2212" s="1">
        <v>44543</v>
      </c>
      <c r="BH2212" s="1">
        <v>44519</v>
      </c>
      <c r="BI2212" s="1">
        <v>44545.249606481484</v>
      </c>
      <c r="BJ2212" s="1">
        <v>44524.239363425928</v>
      </c>
    </row>
    <row r="2213" spans="1:62" x14ac:dyDescent="0.25">
      <c r="A2213">
        <v>11046</v>
      </c>
      <c r="B2213" t="s">
        <v>213</v>
      </c>
      <c r="C2213" t="s">
        <v>214</v>
      </c>
      <c r="D2213">
        <v>11282</v>
      </c>
      <c r="E2213">
        <v>82</v>
      </c>
      <c r="F2213" t="s">
        <v>86</v>
      </c>
      <c r="G2213" t="s">
        <v>87</v>
      </c>
      <c r="H2213" t="s">
        <v>90</v>
      </c>
      <c r="I2213">
        <v>1000000012851</v>
      </c>
      <c r="J2213">
        <v>385430</v>
      </c>
      <c r="K2213" t="s">
        <v>64</v>
      </c>
      <c r="L2213" t="s">
        <v>106</v>
      </c>
      <c r="M2213" t="s">
        <v>66</v>
      </c>
      <c r="N2213">
        <v>1</v>
      </c>
      <c r="O2213">
        <v>5409</v>
      </c>
      <c r="P2213">
        <v>5950</v>
      </c>
      <c r="Q2213">
        <v>865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13</v>
      </c>
      <c r="AI2213">
        <v>59067</v>
      </c>
      <c r="AJ2213">
        <v>77350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77350</v>
      </c>
      <c r="BD2213">
        <v>4544</v>
      </c>
      <c r="BE2213">
        <v>4544</v>
      </c>
      <c r="BF2213">
        <v>5950</v>
      </c>
      <c r="BG2213" s="1">
        <v>44442</v>
      </c>
      <c r="BH2213" s="1">
        <v>44126</v>
      </c>
      <c r="BI2213" s="1">
        <v>44545.249606481484</v>
      </c>
      <c r="BJ2213" s="1">
        <v>44524.239363425928</v>
      </c>
    </row>
    <row r="2214" spans="1:62" x14ac:dyDescent="0.25">
      <c r="A2214">
        <v>11046</v>
      </c>
      <c r="B2214" t="s">
        <v>213</v>
      </c>
      <c r="C2214" t="s">
        <v>214</v>
      </c>
      <c r="D2214">
        <v>11283</v>
      </c>
      <c r="E2214">
        <v>83</v>
      </c>
      <c r="F2214" t="s">
        <v>111</v>
      </c>
      <c r="G2214" t="s">
        <v>117</v>
      </c>
      <c r="H2214" t="s">
        <v>118</v>
      </c>
      <c r="I2214">
        <v>1000000003051</v>
      </c>
      <c r="J2214">
        <v>118076</v>
      </c>
      <c r="K2214" t="s">
        <v>64</v>
      </c>
      <c r="L2214" t="s">
        <v>128</v>
      </c>
      <c r="M2214" t="s">
        <v>66</v>
      </c>
      <c r="N2214">
        <v>5</v>
      </c>
      <c r="O2214">
        <v>34363</v>
      </c>
      <c r="P2214">
        <v>37875</v>
      </c>
      <c r="Q2214">
        <v>4817</v>
      </c>
      <c r="R2214">
        <v>3</v>
      </c>
      <c r="S2214">
        <v>20590</v>
      </c>
      <c r="T2214">
        <v>22725</v>
      </c>
      <c r="U2214">
        <v>2863</v>
      </c>
      <c r="V2214">
        <v>1</v>
      </c>
      <c r="W2214">
        <v>6886</v>
      </c>
      <c r="X2214">
        <v>7575</v>
      </c>
      <c r="Y2214">
        <v>977</v>
      </c>
      <c r="Z2214">
        <v>1</v>
      </c>
      <c r="AA2214">
        <v>6886</v>
      </c>
      <c r="AB2214">
        <v>7575</v>
      </c>
      <c r="AC2214">
        <v>0</v>
      </c>
      <c r="AD2214">
        <v>0</v>
      </c>
      <c r="AE2214">
        <v>0</v>
      </c>
      <c r="AF2214">
        <v>0</v>
      </c>
      <c r="AG2214">
        <v>977</v>
      </c>
      <c r="AH2214">
        <v>13</v>
      </c>
      <c r="AI2214">
        <v>76818</v>
      </c>
      <c r="AJ2214">
        <v>98475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98475</v>
      </c>
      <c r="BD2214">
        <v>5909</v>
      </c>
      <c r="BE2214">
        <v>5909</v>
      </c>
      <c r="BF2214">
        <v>7575</v>
      </c>
      <c r="BG2214" s="1">
        <v>44533</v>
      </c>
      <c r="BH2214" s="1">
        <v>44314</v>
      </c>
      <c r="BI2214" s="1">
        <v>44545.249606481484</v>
      </c>
      <c r="BJ2214" s="1">
        <v>44524.239363425928</v>
      </c>
    </row>
    <row r="2215" spans="1:62" x14ac:dyDescent="0.25">
      <c r="A2215">
        <v>11046</v>
      </c>
      <c r="B2215" t="s">
        <v>213</v>
      </c>
      <c r="C2215" t="s">
        <v>214</v>
      </c>
      <c r="D2215">
        <v>11281</v>
      </c>
      <c r="E2215">
        <v>81</v>
      </c>
      <c r="F2215" t="s">
        <v>61</v>
      </c>
      <c r="G2215" t="s">
        <v>336</v>
      </c>
      <c r="H2215" t="s">
        <v>69</v>
      </c>
      <c r="I2215">
        <v>1000000114802</v>
      </c>
      <c r="J2215">
        <v>413903</v>
      </c>
      <c r="K2215" t="s">
        <v>64</v>
      </c>
      <c r="L2215" t="s">
        <v>409</v>
      </c>
      <c r="M2215" t="s">
        <v>66</v>
      </c>
      <c r="N2215">
        <v>6</v>
      </c>
      <c r="O2215">
        <v>5455</v>
      </c>
      <c r="P2215">
        <v>6000</v>
      </c>
      <c r="Q2215">
        <v>937</v>
      </c>
      <c r="R2215">
        <v>6</v>
      </c>
      <c r="S2215">
        <v>5403</v>
      </c>
      <c r="T2215">
        <v>6000</v>
      </c>
      <c r="U2215">
        <v>885</v>
      </c>
      <c r="V2215">
        <v>6</v>
      </c>
      <c r="W2215">
        <v>5455</v>
      </c>
      <c r="X2215">
        <v>6000</v>
      </c>
      <c r="Y2215">
        <v>1210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218</v>
      </c>
      <c r="AI2215">
        <v>154236</v>
      </c>
      <c r="AJ2215">
        <v>218000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218000</v>
      </c>
      <c r="BA2215">
        <v>0</v>
      </c>
      <c r="BB2215">
        <v>0</v>
      </c>
      <c r="BC2215">
        <v>0</v>
      </c>
      <c r="BD2215">
        <v>708</v>
      </c>
      <c r="BE2215">
        <v>708</v>
      </c>
      <c r="BF2215">
        <v>1000</v>
      </c>
      <c r="BG2215" s="1">
        <v>44519</v>
      </c>
      <c r="BH2215" s="1">
        <v>44457</v>
      </c>
      <c r="BI2215" s="1">
        <v>44545.249606481484</v>
      </c>
      <c r="BJ2215" s="1">
        <v>44524.239363425928</v>
      </c>
    </row>
    <row r="2216" spans="1:62" x14ac:dyDescent="0.25">
      <c r="A2216">
        <v>11046</v>
      </c>
      <c r="B2216" t="s">
        <v>213</v>
      </c>
      <c r="C2216" t="s">
        <v>214</v>
      </c>
      <c r="D2216">
        <v>11283</v>
      </c>
      <c r="E2216">
        <v>83</v>
      </c>
      <c r="F2216" t="s">
        <v>111</v>
      </c>
      <c r="G2216" t="s">
        <v>112</v>
      </c>
      <c r="H2216" t="s">
        <v>113</v>
      </c>
      <c r="I2216">
        <v>1000000010907</v>
      </c>
      <c r="J2216">
        <v>370692</v>
      </c>
      <c r="K2216" t="s">
        <v>64</v>
      </c>
      <c r="L2216" t="s">
        <v>114</v>
      </c>
      <c r="M2216" t="s">
        <v>66</v>
      </c>
      <c r="N2216">
        <v>6</v>
      </c>
      <c r="O2216">
        <v>60000</v>
      </c>
      <c r="P2216">
        <v>75600</v>
      </c>
      <c r="Q2216">
        <v>739</v>
      </c>
      <c r="R2216">
        <v>10</v>
      </c>
      <c r="S2216">
        <v>94909</v>
      </c>
      <c r="T2216">
        <v>126000</v>
      </c>
      <c r="U2216">
        <v>-3860</v>
      </c>
      <c r="V2216">
        <v>8</v>
      </c>
      <c r="W2216">
        <v>80500</v>
      </c>
      <c r="X2216">
        <v>100800</v>
      </c>
      <c r="Y2216">
        <v>1758</v>
      </c>
      <c r="Z2216">
        <v>9</v>
      </c>
      <c r="AA2216">
        <v>96296</v>
      </c>
      <c r="AB2216">
        <v>113400</v>
      </c>
      <c r="AC2216">
        <v>0</v>
      </c>
      <c r="AD2216">
        <v>0</v>
      </c>
      <c r="AE2216">
        <v>0</v>
      </c>
      <c r="AF2216">
        <v>7474</v>
      </c>
      <c r="AG2216">
        <v>7450</v>
      </c>
      <c r="AH2216">
        <v>45</v>
      </c>
      <c r="AI2216">
        <v>432188</v>
      </c>
      <c r="AJ2216">
        <v>567000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567000</v>
      </c>
      <c r="BA2216">
        <v>0</v>
      </c>
      <c r="BB2216">
        <v>0</v>
      </c>
      <c r="BC2216">
        <v>0</v>
      </c>
      <c r="BD2216">
        <v>9604</v>
      </c>
      <c r="BE2216">
        <v>9530</v>
      </c>
      <c r="BF2216">
        <v>12600</v>
      </c>
      <c r="BG2216" s="1">
        <v>44542</v>
      </c>
      <c r="BH2216" s="1">
        <v>44502</v>
      </c>
      <c r="BI2216" s="1">
        <v>44545.249606481484</v>
      </c>
      <c r="BJ2216" s="1">
        <v>44524.239363425928</v>
      </c>
    </row>
    <row r="2217" spans="1:62" x14ac:dyDescent="0.25">
      <c r="A2217">
        <v>11046</v>
      </c>
      <c r="B2217" t="s">
        <v>213</v>
      </c>
      <c r="C2217" t="s">
        <v>214</v>
      </c>
      <c r="D2217">
        <v>11282</v>
      </c>
      <c r="E2217">
        <v>82</v>
      </c>
      <c r="F2217" t="s">
        <v>86</v>
      </c>
      <c r="G2217" t="s">
        <v>87</v>
      </c>
      <c r="H2217" t="s">
        <v>90</v>
      </c>
      <c r="I2217">
        <v>1000000003718</v>
      </c>
      <c r="J2217">
        <v>139603</v>
      </c>
      <c r="K2217" t="s">
        <v>64</v>
      </c>
      <c r="L2217" t="s">
        <v>104</v>
      </c>
      <c r="M2217" t="s">
        <v>66</v>
      </c>
      <c r="N2217">
        <v>3</v>
      </c>
      <c r="O2217">
        <v>9000</v>
      </c>
      <c r="P2217">
        <v>9900</v>
      </c>
      <c r="Q2217">
        <v>2185</v>
      </c>
      <c r="R2217">
        <v>7</v>
      </c>
      <c r="S2217">
        <v>20610</v>
      </c>
      <c r="T2217">
        <v>23100</v>
      </c>
      <c r="U2217">
        <v>4707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30</v>
      </c>
      <c r="AI2217">
        <v>68154</v>
      </c>
      <c r="AJ2217">
        <v>99000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90</v>
      </c>
      <c r="AR2217">
        <v>297000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99000</v>
      </c>
      <c r="BA2217">
        <v>0</v>
      </c>
      <c r="BB2217">
        <v>0</v>
      </c>
      <c r="BC2217">
        <v>0</v>
      </c>
      <c r="BD2217">
        <v>2272</v>
      </c>
      <c r="BE2217">
        <v>2272</v>
      </c>
      <c r="BF2217">
        <v>3300</v>
      </c>
      <c r="BG2217" s="1">
        <v>44475</v>
      </c>
      <c r="BH2217" s="1">
        <v>44518</v>
      </c>
      <c r="BI2217" s="1">
        <v>44545.249606481484</v>
      </c>
      <c r="BJ2217" s="1">
        <v>44524.239363425928</v>
      </c>
    </row>
    <row r="2218" spans="1:62" x14ac:dyDescent="0.25">
      <c r="A2218">
        <v>11046</v>
      </c>
      <c r="B2218" t="s">
        <v>213</v>
      </c>
      <c r="C2218" t="s">
        <v>214</v>
      </c>
      <c r="D2218">
        <v>11283</v>
      </c>
      <c r="E2218">
        <v>83</v>
      </c>
      <c r="F2218" t="s">
        <v>111</v>
      </c>
      <c r="G2218" t="s">
        <v>129</v>
      </c>
      <c r="H2218" t="s">
        <v>130</v>
      </c>
      <c r="I2218">
        <v>1000000008705</v>
      </c>
      <c r="J2218">
        <v>332747</v>
      </c>
      <c r="K2218" t="s">
        <v>64</v>
      </c>
      <c r="L2218" t="s">
        <v>155</v>
      </c>
      <c r="M2218" t="s">
        <v>66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250</v>
      </c>
      <c r="BE2218">
        <v>250</v>
      </c>
      <c r="BF2218">
        <v>500</v>
      </c>
      <c r="BH2218" s="1">
        <v>43774</v>
      </c>
      <c r="BI2218" s="1">
        <v>44545.249606481484</v>
      </c>
      <c r="BJ2218" s="1">
        <v>44524.239363425928</v>
      </c>
    </row>
    <row r="2219" spans="1:62" x14ac:dyDescent="0.25">
      <c r="A2219">
        <v>11046</v>
      </c>
      <c r="B2219" t="s">
        <v>213</v>
      </c>
      <c r="C2219" t="s">
        <v>214</v>
      </c>
      <c r="D2219">
        <v>11283</v>
      </c>
      <c r="E2219">
        <v>83</v>
      </c>
      <c r="F2219" t="s">
        <v>111</v>
      </c>
      <c r="G2219" t="s">
        <v>129</v>
      </c>
      <c r="H2219" t="s">
        <v>130</v>
      </c>
      <c r="I2219">
        <v>1000000005860</v>
      </c>
      <c r="J2219">
        <v>216791</v>
      </c>
      <c r="K2219" t="s">
        <v>64</v>
      </c>
      <c r="L2219" t="s">
        <v>135</v>
      </c>
      <c r="M2219" t="s">
        <v>66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2455</v>
      </c>
      <c r="BE2219">
        <v>2455</v>
      </c>
      <c r="BF2219">
        <v>3400</v>
      </c>
      <c r="BG2219" s="1">
        <v>43828</v>
      </c>
      <c r="BH2219" s="1">
        <v>43774</v>
      </c>
      <c r="BI2219" s="1">
        <v>44545.249606481484</v>
      </c>
      <c r="BJ2219" s="1">
        <v>44524.239363425928</v>
      </c>
    </row>
    <row r="2220" spans="1:62" x14ac:dyDescent="0.25">
      <c r="A2220">
        <v>11046</v>
      </c>
      <c r="B2220" t="s">
        <v>213</v>
      </c>
      <c r="C2220" t="s">
        <v>214</v>
      </c>
      <c r="D2220">
        <v>11283</v>
      </c>
      <c r="E2220">
        <v>83</v>
      </c>
      <c r="F2220" t="s">
        <v>111</v>
      </c>
      <c r="G2220" t="s">
        <v>112</v>
      </c>
      <c r="H2220" t="s">
        <v>113</v>
      </c>
      <c r="I2220">
        <v>1000000011041</v>
      </c>
      <c r="J2220">
        <v>372029</v>
      </c>
      <c r="K2220" t="s">
        <v>64</v>
      </c>
      <c r="L2220" t="s">
        <v>124</v>
      </c>
      <c r="M2220" t="s">
        <v>66</v>
      </c>
      <c r="N2220">
        <v>3</v>
      </c>
      <c r="O2220">
        <v>48818</v>
      </c>
      <c r="P2220">
        <v>53700</v>
      </c>
      <c r="Q2220">
        <v>6587</v>
      </c>
      <c r="R2220">
        <v>2</v>
      </c>
      <c r="S2220">
        <v>32231</v>
      </c>
      <c r="T2220">
        <v>35800</v>
      </c>
      <c r="U2220">
        <v>4077</v>
      </c>
      <c r="V2220">
        <v>4</v>
      </c>
      <c r="W2220">
        <v>64934</v>
      </c>
      <c r="X2220">
        <v>71600</v>
      </c>
      <c r="Y2220">
        <v>8717</v>
      </c>
      <c r="Z2220">
        <v>2</v>
      </c>
      <c r="AA2220">
        <v>32227</v>
      </c>
      <c r="AB2220">
        <v>35800</v>
      </c>
      <c r="AC2220">
        <v>0</v>
      </c>
      <c r="AD2220">
        <v>0</v>
      </c>
      <c r="AE2220">
        <v>0</v>
      </c>
      <c r="AF2220">
        <v>350</v>
      </c>
      <c r="AG2220">
        <v>4076</v>
      </c>
      <c r="AH2220">
        <v>7</v>
      </c>
      <c r="AI2220">
        <v>95985</v>
      </c>
      <c r="AJ2220">
        <v>125300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48</v>
      </c>
      <c r="AR2220">
        <v>859200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125300</v>
      </c>
      <c r="BA2220">
        <v>0</v>
      </c>
      <c r="BB2220">
        <v>0</v>
      </c>
      <c r="BC2220">
        <v>0</v>
      </c>
      <c r="BD2220">
        <v>13712</v>
      </c>
      <c r="BE2220">
        <v>13556</v>
      </c>
      <c r="BF2220">
        <v>17900</v>
      </c>
      <c r="BG2220" s="1">
        <v>44535</v>
      </c>
      <c r="BH2220" s="1">
        <v>44517</v>
      </c>
      <c r="BI2220" s="1">
        <v>44545.249606481484</v>
      </c>
      <c r="BJ2220" s="1">
        <v>44524.239363425928</v>
      </c>
    </row>
    <row r="2221" spans="1:62" x14ac:dyDescent="0.25">
      <c r="A2221">
        <v>11046</v>
      </c>
      <c r="B2221" t="s">
        <v>213</v>
      </c>
      <c r="C2221" t="s">
        <v>214</v>
      </c>
      <c r="D2221">
        <v>11283</v>
      </c>
      <c r="E2221">
        <v>83</v>
      </c>
      <c r="F2221" t="s">
        <v>111</v>
      </c>
      <c r="G2221" t="s">
        <v>129</v>
      </c>
      <c r="H2221" t="s">
        <v>130</v>
      </c>
      <c r="I2221">
        <v>1000000005863</v>
      </c>
      <c r="J2221">
        <v>216893</v>
      </c>
      <c r="K2221" t="s">
        <v>64</v>
      </c>
      <c r="L2221" t="s">
        <v>141</v>
      </c>
      <c r="M2221" t="s">
        <v>66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14318</v>
      </c>
      <c r="T2221">
        <v>15750</v>
      </c>
      <c r="U2221">
        <v>1669</v>
      </c>
      <c r="V2221">
        <v>1</v>
      </c>
      <c r="W2221">
        <v>14175</v>
      </c>
      <c r="X2221">
        <v>15750</v>
      </c>
      <c r="Y2221">
        <v>1525</v>
      </c>
      <c r="Z2221">
        <v>1</v>
      </c>
      <c r="AA2221">
        <v>14175</v>
      </c>
      <c r="AB2221">
        <v>15750</v>
      </c>
      <c r="AC2221">
        <v>0</v>
      </c>
      <c r="AD2221">
        <v>0</v>
      </c>
      <c r="AE2221">
        <v>0</v>
      </c>
      <c r="AF2221">
        <v>158</v>
      </c>
      <c r="AG2221">
        <v>1525</v>
      </c>
      <c r="AH2221">
        <v>21</v>
      </c>
      <c r="AI2221">
        <v>265633</v>
      </c>
      <c r="AJ2221">
        <v>330750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48</v>
      </c>
      <c r="AR2221">
        <v>756000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330750</v>
      </c>
      <c r="BA2221">
        <v>0</v>
      </c>
      <c r="BB2221">
        <v>0</v>
      </c>
      <c r="BC2221">
        <v>0</v>
      </c>
      <c r="BD2221">
        <v>12649</v>
      </c>
      <c r="BE2221">
        <v>12513</v>
      </c>
      <c r="BF2221">
        <v>15750</v>
      </c>
      <c r="BG2221" s="1">
        <v>44541</v>
      </c>
      <c r="BH2221" s="1">
        <v>44484</v>
      </c>
      <c r="BI2221" s="1">
        <v>44545.249606481484</v>
      </c>
      <c r="BJ2221" s="1">
        <v>44524.239363425928</v>
      </c>
    </row>
    <row r="2222" spans="1:62" x14ac:dyDescent="0.25">
      <c r="A2222">
        <v>11046</v>
      </c>
      <c r="B2222" t="s">
        <v>213</v>
      </c>
      <c r="C2222" t="s">
        <v>214</v>
      </c>
      <c r="D2222">
        <v>11281</v>
      </c>
      <c r="E2222">
        <v>81</v>
      </c>
      <c r="F2222" t="s">
        <v>61</v>
      </c>
      <c r="G2222" t="s">
        <v>62</v>
      </c>
      <c r="H2222" t="s">
        <v>63</v>
      </c>
      <c r="I2222">
        <v>1000000019975</v>
      </c>
      <c r="J2222">
        <v>375283</v>
      </c>
      <c r="K2222" t="s">
        <v>64</v>
      </c>
      <c r="L2222" t="s">
        <v>77</v>
      </c>
      <c r="M2222" t="s">
        <v>66</v>
      </c>
      <c r="N2222">
        <v>30</v>
      </c>
      <c r="O2222">
        <v>13636</v>
      </c>
      <c r="P2222">
        <v>15000</v>
      </c>
      <c r="Q2222">
        <v>3502</v>
      </c>
      <c r="R2222">
        <v>348</v>
      </c>
      <c r="S2222">
        <v>157364</v>
      </c>
      <c r="T2222">
        <v>174000</v>
      </c>
      <c r="U2222">
        <v>39807</v>
      </c>
      <c r="V2222">
        <v>27</v>
      </c>
      <c r="W2222">
        <v>12218</v>
      </c>
      <c r="X2222">
        <v>13500</v>
      </c>
      <c r="Y2222">
        <v>3097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73</v>
      </c>
      <c r="AI2222">
        <v>24660</v>
      </c>
      <c r="AJ2222">
        <v>36500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36500</v>
      </c>
      <c r="BA2222">
        <v>0</v>
      </c>
      <c r="BB2222">
        <v>0</v>
      </c>
      <c r="BC2222">
        <v>0</v>
      </c>
      <c r="BD2222">
        <v>338</v>
      </c>
      <c r="BE2222">
        <v>338</v>
      </c>
      <c r="BF2222">
        <v>500</v>
      </c>
      <c r="BG2222" s="1">
        <v>44522</v>
      </c>
      <c r="BH2222" s="1">
        <v>44457</v>
      </c>
      <c r="BI2222" s="1">
        <v>44545.249606481484</v>
      </c>
      <c r="BJ2222" s="1">
        <v>44524.239363425928</v>
      </c>
    </row>
    <row r="2223" spans="1:62" x14ac:dyDescent="0.25">
      <c r="A2223">
        <v>11046</v>
      </c>
      <c r="B2223" t="s">
        <v>213</v>
      </c>
      <c r="C2223" t="s">
        <v>214</v>
      </c>
      <c r="D2223">
        <v>11282</v>
      </c>
      <c r="E2223">
        <v>82</v>
      </c>
      <c r="F2223" t="s">
        <v>86</v>
      </c>
      <c r="G2223" t="s">
        <v>107</v>
      </c>
      <c r="H2223" t="s">
        <v>108</v>
      </c>
      <c r="I2223">
        <v>1000000003142</v>
      </c>
      <c r="J2223">
        <v>120209</v>
      </c>
      <c r="K2223" t="s">
        <v>64</v>
      </c>
      <c r="L2223" t="s">
        <v>338</v>
      </c>
      <c r="M2223" t="s">
        <v>66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5614</v>
      </c>
      <c r="T2223">
        <v>6500</v>
      </c>
      <c r="U2223">
        <v>614</v>
      </c>
      <c r="V2223">
        <v>4</v>
      </c>
      <c r="W2223">
        <v>23045</v>
      </c>
      <c r="X2223">
        <v>26000</v>
      </c>
      <c r="Y2223">
        <v>3045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11</v>
      </c>
      <c r="AI2223">
        <v>55000</v>
      </c>
      <c r="AJ2223">
        <v>71500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10</v>
      </c>
      <c r="AR2223">
        <v>65000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71500</v>
      </c>
      <c r="BD2223">
        <v>5000</v>
      </c>
      <c r="BE2223">
        <v>8030</v>
      </c>
      <c r="BF2223">
        <v>6500</v>
      </c>
      <c r="BG2223" s="1">
        <v>44513</v>
      </c>
      <c r="BH2223" s="1">
        <v>44355</v>
      </c>
      <c r="BI2223" s="1">
        <v>44545.249606481484</v>
      </c>
      <c r="BJ2223" s="1">
        <v>44524.239363425928</v>
      </c>
    </row>
    <row r="2224" spans="1:62" x14ac:dyDescent="0.25">
      <c r="A2224">
        <v>11046</v>
      </c>
      <c r="B2224" t="s">
        <v>213</v>
      </c>
      <c r="C2224" t="s">
        <v>214</v>
      </c>
      <c r="D2224">
        <v>11283</v>
      </c>
      <c r="E2224">
        <v>83</v>
      </c>
      <c r="F2224" t="s">
        <v>111</v>
      </c>
      <c r="G2224" t="s">
        <v>129</v>
      </c>
      <c r="H2224" t="s">
        <v>130</v>
      </c>
      <c r="I2224">
        <v>1000000008706</v>
      </c>
      <c r="J2224">
        <v>332748</v>
      </c>
      <c r="K2224" t="s">
        <v>64</v>
      </c>
      <c r="L2224" t="s">
        <v>153</v>
      </c>
      <c r="M2224" t="s">
        <v>66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250</v>
      </c>
      <c r="BE2224">
        <v>250</v>
      </c>
      <c r="BF2224">
        <v>500</v>
      </c>
      <c r="BG2224" s="1">
        <v>44043</v>
      </c>
      <c r="BH2224" s="1">
        <v>43774</v>
      </c>
      <c r="BI2224" s="1">
        <v>44545.249606481484</v>
      </c>
      <c r="BJ2224" s="1">
        <v>44524.239363425928</v>
      </c>
    </row>
    <row r="2225" spans="1:62" x14ac:dyDescent="0.25">
      <c r="A2225">
        <v>11046</v>
      </c>
      <c r="B2225" t="s">
        <v>213</v>
      </c>
      <c r="C2225" t="s">
        <v>214</v>
      </c>
      <c r="D2225">
        <v>11283</v>
      </c>
      <c r="E2225">
        <v>83</v>
      </c>
      <c r="F2225" t="s">
        <v>111</v>
      </c>
      <c r="G2225" t="s">
        <v>129</v>
      </c>
      <c r="H2225" t="s">
        <v>130</v>
      </c>
      <c r="I2225">
        <v>1000000004023</v>
      </c>
      <c r="J2225">
        <v>144943</v>
      </c>
      <c r="K2225" t="s">
        <v>64</v>
      </c>
      <c r="L2225" t="s">
        <v>133</v>
      </c>
      <c r="M2225" t="s">
        <v>66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25</v>
      </c>
      <c r="AI2225">
        <v>61364</v>
      </c>
      <c r="AJ2225">
        <v>85000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85000</v>
      </c>
      <c r="BA2225">
        <v>0</v>
      </c>
      <c r="BB2225">
        <v>0</v>
      </c>
      <c r="BC2225">
        <v>0</v>
      </c>
      <c r="BD2225">
        <v>2455</v>
      </c>
      <c r="BE2225">
        <v>2434</v>
      </c>
      <c r="BF2225">
        <v>3400</v>
      </c>
      <c r="BG2225" s="1">
        <v>44198</v>
      </c>
      <c r="BH2225" s="1">
        <v>44484</v>
      </c>
      <c r="BI2225" s="1">
        <v>44545.249606481484</v>
      </c>
      <c r="BJ2225" s="1">
        <v>44524.239363425928</v>
      </c>
    </row>
    <row r="2226" spans="1:62" x14ac:dyDescent="0.25">
      <c r="A2226">
        <v>11046</v>
      </c>
      <c r="B2226" t="s">
        <v>213</v>
      </c>
      <c r="C2226" t="s">
        <v>214</v>
      </c>
      <c r="D2226">
        <v>11283</v>
      </c>
      <c r="E2226">
        <v>83</v>
      </c>
      <c r="F2226" t="s">
        <v>111</v>
      </c>
      <c r="G2226" t="s">
        <v>112</v>
      </c>
      <c r="H2226" t="s">
        <v>113</v>
      </c>
      <c r="I2226">
        <v>1000000010905</v>
      </c>
      <c r="J2226">
        <v>370690</v>
      </c>
      <c r="K2226" t="s">
        <v>64</v>
      </c>
      <c r="L2226" t="s">
        <v>138</v>
      </c>
      <c r="M2226" t="s">
        <v>66</v>
      </c>
      <c r="N2226">
        <v>7</v>
      </c>
      <c r="O2226">
        <v>81455</v>
      </c>
      <c r="P2226">
        <v>89600</v>
      </c>
      <c r="Q2226">
        <v>9163</v>
      </c>
      <c r="R2226">
        <v>10</v>
      </c>
      <c r="S2226">
        <v>115913</v>
      </c>
      <c r="T2226">
        <v>128000</v>
      </c>
      <c r="U2226">
        <v>12639</v>
      </c>
      <c r="V2226">
        <v>9</v>
      </c>
      <c r="W2226">
        <v>104165</v>
      </c>
      <c r="X2226">
        <v>115200</v>
      </c>
      <c r="Y2226">
        <v>13674</v>
      </c>
      <c r="Z2226">
        <v>8</v>
      </c>
      <c r="AA2226">
        <v>93091</v>
      </c>
      <c r="AB2226">
        <v>102400</v>
      </c>
      <c r="AC2226">
        <v>0</v>
      </c>
      <c r="AD2226">
        <v>0</v>
      </c>
      <c r="AE2226">
        <v>0</v>
      </c>
      <c r="AF2226">
        <v>0</v>
      </c>
      <c r="AG2226">
        <v>13928</v>
      </c>
      <c r="AH2226">
        <v>79</v>
      </c>
      <c r="AI2226">
        <v>781130</v>
      </c>
      <c r="AJ2226">
        <v>1011200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1011200</v>
      </c>
      <c r="BA2226">
        <v>0</v>
      </c>
      <c r="BB2226">
        <v>0</v>
      </c>
      <c r="BC2226">
        <v>0</v>
      </c>
      <c r="BD2226">
        <v>9888</v>
      </c>
      <c r="BE2226">
        <v>9740</v>
      </c>
      <c r="BF2226">
        <v>12800</v>
      </c>
      <c r="BG2226" s="1">
        <v>44544</v>
      </c>
      <c r="BH2226" s="1">
        <v>44538</v>
      </c>
      <c r="BI2226" s="1">
        <v>44545.249606481484</v>
      </c>
      <c r="BJ2226" s="1">
        <v>44524.239363425928</v>
      </c>
    </row>
    <row r="2227" spans="1:62" x14ac:dyDescent="0.25">
      <c r="A2227">
        <v>11046</v>
      </c>
      <c r="B2227" t="s">
        <v>213</v>
      </c>
      <c r="C2227" t="s">
        <v>214</v>
      </c>
      <c r="D2227">
        <v>11282</v>
      </c>
      <c r="E2227">
        <v>82</v>
      </c>
      <c r="F2227" t="s">
        <v>86</v>
      </c>
      <c r="G2227" t="s">
        <v>94</v>
      </c>
      <c r="H2227" t="s">
        <v>95</v>
      </c>
      <c r="I2227">
        <v>1000000001867</v>
      </c>
      <c r="J2227">
        <v>101922</v>
      </c>
      <c r="K2227" t="s">
        <v>64</v>
      </c>
      <c r="L2227" t="s">
        <v>96</v>
      </c>
      <c r="M2227" t="s">
        <v>66</v>
      </c>
      <c r="N2227">
        <v>12</v>
      </c>
      <c r="O2227">
        <v>13636</v>
      </c>
      <c r="P2227">
        <v>15000</v>
      </c>
      <c r="Q2227">
        <v>3793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26</v>
      </c>
      <c r="AD2227">
        <v>21328</v>
      </c>
      <c r="AE2227">
        <v>32500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820</v>
      </c>
      <c r="BE2227">
        <v>820</v>
      </c>
      <c r="BF2227">
        <v>1250</v>
      </c>
      <c r="BG2227" s="1">
        <v>44456</v>
      </c>
      <c r="BH2227" s="1">
        <v>44350</v>
      </c>
      <c r="BI2227" s="1">
        <v>44545.249606481484</v>
      </c>
      <c r="BJ2227" s="1">
        <v>44524.239363425928</v>
      </c>
    </row>
    <row r="2228" spans="1:62" x14ac:dyDescent="0.25">
      <c r="A2228">
        <v>11046</v>
      </c>
      <c r="B2228" t="s">
        <v>213</v>
      </c>
      <c r="C2228" t="s">
        <v>214</v>
      </c>
      <c r="D2228">
        <v>11283</v>
      </c>
      <c r="E2228">
        <v>83</v>
      </c>
      <c r="F2228" t="s">
        <v>111</v>
      </c>
      <c r="G2228" t="s">
        <v>129</v>
      </c>
      <c r="H2228" t="s">
        <v>130</v>
      </c>
      <c r="I2228">
        <v>1000000004024</v>
      </c>
      <c r="J2228">
        <v>144944</v>
      </c>
      <c r="K2228" t="s">
        <v>64</v>
      </c>
      <c r="L2228" t="s">
        <v>137</v>
      </c>
      <c r="M2228" t="s">
        <v>66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30</v>
      </c>
      <c r="AI2228">
        <v>73637</v>
      </c>
      <c r="AJ2228">
        <v>102000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102000</v>
      </c>
      <c r="BA2228">
        <v>0</v>
      </c>
      <c r="BB2228">
        <v>0</v>
      </c>
      <c r="BC2228">
        <v>0</v>
      </c>
      <c r="BD2228">
        <v>2455</v>
      </c>
      <c r="BE2228">
        <v>2455</v>
      </c>
      <c r="BF2228">
        <v>3400</v>
      </c>
      <c r="BG2228" s="1">
        <v>44086</v>
      </c>
      <c r="BH2228" s="1">
        <v>44484</v>
      </c>
      <c r="BI2228" s="1">
        <v>44545.249606481484</v>
      </c>
      <c r="BJ2228" s="1">
        <v>44524.239363425928</v>
      </c>
    </row>
    <row r="2229" spans="1:62" x14ac:dyDescent="0.25">
      <c r="A2229">
        <v>11046</v>
      </c>
      <c r="B2229" t="s">
        <v>213</v>
      </c>
      <c r="C2229" t="s">
        <v>214</v>
      </c>
      <c r="D2229">
        <v>11281</v>
      </c>
      <c r="E2229">
        <v>81</v>
      </c>
      <c r="F2229" t="s">
        <v>61</v>
      </c>
      <c r="G2229" t="s">
        <v>336</v>
      </c>
      <c r="H2229" t="s">
        <v>69</v>
      </c>
      <c r="I2229">
        <v>1000000015629</v>
      </c>
      <c r="J2229">
        <v>391927</v>
      </c>
      <c r="K2229" t="s">
        <v>64</v>
      </c>
      <c r="L2229" t="s">
        <v>75</v>
      </c>
      <c r="M2229" t="s">
        <v>80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700</v>
      </c>
      <c r="BE2229">
        <v>704</v>
      </c>
      <c r="BF2229">
        <v>1300</v>
      </c>
      <c r="BG2229" s="1">
        <v>44060</v>
      </c>
      <c r="BH2229" s="1">
        <v>43917</v>
      </c>
      <c r="BI2229" s="1">
        <v>44545.249606481484</v>
      </c>
      <c r="BJ2229" s="1">
        <v>44524.239363425928</v>
      </c>
    </row>
    <row r="2230" spans="1:62" x14ac:dyDescent="0.25">
      <c r="A2230">
        <v>11046</v>
      </c>
      <c r="B2230" t="s">
        <v>213</v>
      </c>
      <c r="C2230" t="s">
        <v>214</v>
      </c>
      <c r="D2230">
        <v>11281</v>
      </c>
      <c r="E2230">
        <v>81</v>
      </c>
      <c r="F2230" t="s">
        <v>61</v>
      </c>
      <c r="G2230" t="s">
        <v>336</v>
      </c>
      <c r="H2230" t="s">
        <v>69</v>
      </c>
      <c r="I2230">
        <v>1000000115534</v>
      </c>
      <c r="J2230">
        <v>414323</v>
      </c>
      <c r="K2230" t="s">
        <v>64</v>
      </c>
      <c r="L2230" t="s">
        <v>410</v>
      </c>
      <c r="M2230" t="s">
        <v>66</v>
      </c>
      <c r="N2230">
        <v>0</v>
      </c>
      <c r="O2230">
        <v>0</v>
      </c>
      <c r="P2230">
        <v>0</v>
      </c>
      <c r="Q2230">
        <v>0</v>
      </c>
      <c r="R2230">
        <v>6</v>
      </c>
      <c r="S2230">
        <v>5455</v>
      </c>
      <c r="T2230">
        <v>6000</v>
      </c>
      <c r="U2230">
        <v>1212</v>
      </c>
      <c r="V2230">
        <v>12</v>
      </c>
      <c r="W2230">
        <v>10855</v>
      </c>
      <c r="X2230">
        <v>12000</v>
      </c>
      <c r="Y2230">
        <v>2242</v>
      </c>
      <c r="Z2230">
        <v>6</v>
      </c>
      <c r="AA2230">
        <v>5455</v>
      </c>
      <c r="AB2230">
        <v>6000</v>
      </c>
      <c r="AC2230">
        <v>0</v>
      </c>
      <c r="AD2230">
        <v>0</v>
      </c>
      <c r="AE2230">
        <v>0</v>
      </c>
      <c r="AF2230">
        <v>0</v>
      </c>
      <c r="AG2230">
        <v>1148</v>
      </c>
      <c r="AH2230">
        <v>208</v>
      </c>
      <c r="AI2230">
        <v>149285</v>
      </c>
      <c r="AJ2230">
        <v>208000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208000</v>
      </c>
      <c r="BA2230">
        <v>0</v>
      </c>
      <c r="BB2230">
        <v>0</v>
      </c>
      <c r="BC2230">
        <v>0</v>
      </c>
      <c r="BD2230">
        <v>718</v>
      </c>
      <c r="BE2230">
        <v>714</v>
      </c>
      <c r="BF2230">
        <v>1000</v>
      </c>
      <c r="BG2230" s="1">
        <v>44542</v>
      </c>
      <c r="BH2230" s="1">
        <v>44494</v>
      </c>
      <c r="BI2230" s="1">
        <v>44545.249606481484</v>
      </c>
      <c r="BJ2230" s="1">
        <v>44524.239363425928</v>
      </c>
    </row>
    <row r="2231" spans="1:62" x14ac:dyDescent="0.25">
      <c r="A2231">
        <v>11046</v>
      </c>
      <c r="B2231" t="s">
        <v>213</v>
      </c>
      <c r="C2231" t="s">
        <v>214</v>
      </c>
      <c r="D2231">
        <v>11283</v>
      </c>
      <c r="E2231">
        <v>83</v>
      </c>
      <c r="F2231" t="s">
        <v>111</v>
      </c>
      <c r="G2231" t="s">
        <v>117</v>
      </c>
      <c r="H2231" t="s">
        <v>118</v>
      </c>
      <c r="I2231">
        <v>1000000006378</v>
      </c>
      <c r="J2231">
        <v>236915</v>
      </c>
      <c r="K2231" t="s">
        <v>64</v>
      </c>
      <c r="L2231" t="s">
        <v>121</v>
      </c>
      <c r="M2231" t="s">
        <v>66</v>
      </c>
      <c r="N2231">
        <v>1</v>
      </c>
      <c r="O2231">
        <v>10909</v>
      </c>
      <c r="P2231">
        <v>12000</v>
      </c>
      <c r="Q2231">
        <v>1558</v>
      </c>
      <c r="R2231">
        <v>4</v>
      </c>
      <c r="S2231">
        <v>43418</v>
      </c>
      <c r="T2231">
        <v>48000</v>
      </c>
      <c r="U2231">
        <v>6012</v>
      </c>
      <c r="V2231">
        <v>5</v>
      </c>
      <c r="W2231">
        <v>54327</v>
      </c>
      <c r="X2231">
        <v>60000</v>
      </c>
      <c r="Y2231">
        <v>7569</v>
      </c>
      <c r="Z2231">
        <v>2</v>
      </c>
      <c r="AA2231">
        <v>21818</v>
      </c>
      <c r="AB2231">
        <v>24000</v>
      </c>
      <c r="AC2231">
        <v>0</v>
      </c>
      <c r="AD2231">
        <v>0</v>
      </c>
      <c r="AE2231">
        <v>0</v>
      </c>
      <c r="AF2231">
        <v>0</v>
      </c>
      <c r="AG2231">
        <v>3115</v>
      </c>
      <c r="AH2231">
        <v>104</v>
      </c>
      <c r="AI2231">
        <v>972562</v>
      </c>
      <c r="AJ2231">
        <v>1248000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1248000</v>
      </c>
      <c r="BC2231">
        <v>0</v>
      </c>
      <c r="BD2231">
        <v>9352</v>
      </c>
      <c r="BE2231">
        <v>9789</v>
      </c>
      <c r="BF2231">
        <v>12000</v>
      </c>
      <c r="BG2231" s="1">
        <v>44542</v>
      </c>
      <c r="BH2231" s="1">
        <v>44410</v>
      </c>
      <c r="BI2231" s="1">
        <v>44545.249606481484</v>
      </c>
      <c r="BJ2231" s="1">
        <v>44524.239363425928</v>
      </c>
    </row>
    <row r="2232" spans="1:62" x14ac:dyDescent="0.25">
      <c r="A2232">
        <v>11046</v>
      </c>
      <c r="B2232" t="s">
        <v>213</v>
      </c>
      <c r="C2232" t="s">
        <v>214</v>
      </c>
      <c r="D2232">
        <v>11283</v>
      </c>
      <c r="E2232">
        <v>83</v>
      </c>
      <c r="F2232" t="s">
        <v>111</v>
      </c>
      <c r="G2232" t="s">
        <v>112</v>
      </c>
      <c r="H2232" t="s">
        <v>113</v>
      </c>
      <c r="I2232">
        <v>1000000007154</v>
      </c>
      <c r="J2232">
        <v>275169</v>
      </c>
      <c r="K2232" t="s">
        <v>64</v>
      </c>
      <c r="L2232" t="s">
        <v>125</v>
      </c>
      <c r="M2232" t="s">
        <v>66</v>
      </c>
      <c r="N2232">
        <v>6</v>
      </c>
      <c r="O2232">
        <v>58500</v>
      </c>
      <c r="P2232">
        <v>75600</v>
      </c>
      <c r="Q2232">
        <v>126</v>
      </c>
      <c r="R2232">
        <v>1</v>
      </c>
      <c r="S2232">
        <v>10318</v>
      </c>
      <c r="T2232">
        <v>12600</v>
      </c>
      <c r="U2232">
        <v>589</v>
      </c>
      <c r="V2232">
        <v>2</v>
      </c>
      <c r="W2232">
        <v>22909</v>
      </c>
      <c r="X2232">
        <v>25200</v>
      </c>
      <c r="Y2232">
        <v>3451</v>
      </c>
      <c r="Z2232">
        <v>2</v>
      </c>
      <c r="AA2232">
        <v>22909</v>
      </c>
      <c r="AB2232">
        <v>25200</v>
      </c>
      <c r="AC2232">
        <v>0</v>
      </c>
      <c r="AD2232">
        <v>0</v>
      </c>
      <c r="AE2232">
        <v>0</v>
      </c>
      <c r="AF2232">
        <v>0</v>
      </c>
      <c r="AG2232">
        <v>4588</v>
      </c>
      <c r="AH2232">
        <v>2</v>
      </c>
      <c r="AI2232">
        <v>18640</v>
      </c>
      <c r="AJ2232">
        <v>25200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50</v>
      </c>
      <c r="AR2232">
        <v>630000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25200</v>
      </c>
      <c r="BD2232">
        <v>9320</v>
      </c>
      <c r="BE2232">
        <v>9318</v>
      </c>
      <c r="BF2232">
        <v>12600</v>
      </c>
      <c r="BG2232" s="1">
        <v>44541</v>
      </c>
      <c r="BH2232" s="1">
        <v>44132</v>
      </c>
      <c r="BI2232" s="1">
        <v>44545.249606481484</v>
      </c>
      <c r="BJ2232" s="1">
        <v>44524.239363425928</v>
      </c>
    </row>
    <row r="2233" spans="1:62" x14ac:dyDescent="0.25">
      <c r="A2233">
        <v>11046</v>
      </c>
      <c r="B2233" t="s">
        <v>213</v>
      </c>
      <c r="C2233" t="s">
        <v>214</v>
      </c>
      <c r="D2233">
        <v>11283</v>
      </c>
      <c r="E2233">
        <v>83</v>
      </c>
      <c r="F2233" t="s">
        <v>111</v>
      </c>
      <c r="G2233" t="s">
        <v>112</v>
      </c>
      <c r="H2233" t="s">
        <v>113</v>
      </c>
      <c r="I2233">
        <v>1000000011614</v>
      </c>
      <c r="J2233">
        <v>377726</v>
      </c>
      <c r="K2233" t="s">
        <v>64</v>
      </c>
      <c r="L2233" t="s">
        <v>140</v>
      </c>
      <c r="M2233" t="s">
        <v>66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24</v>
      </c>
      <c r="AX2233">
        <v>250800</v>
      </c>
      <c r="AY2233">
        <v>316800</v>
      </c>
      <c r="AZ2233">
        <v>0</v>
      </c>
      <c r="BA2233">
        <v>0</v>
      </c>
      <c r="BB2233">
        <v>0</v>
      </c>
      <c r="BC2233">
        <v>0</v>
      </c>
      <c r="BD2233">
        <v>10450</v>
      </c>
      <c r="BE2233">
        <v>10450</v>
      </c>
      <c r="BF2233">
        <v>13200</v>
      </c>
      <c r="BG2233" s="1">
        <v>44266</v>
      </c>
      <c r="BH2233" s="1">
        <v>44078</v>
      </c>
      <c r="BI2233" s="1">
        <v>44545.249606481484</v>
      </c>
      <c r="BJ2233" s="1">
        <v>44524.239363425928</v>
      </c>
    </row>
    <row r="2234" spans="1:62" x14ac:dyDescent="0.25">
      <c r="A2234">
        <v>11046</v>
      </c>
      <c r="B2234" t="s">
        <v>213</v>
      </c>
      <c r="C2234" t="s">
        <v>214</v>
      </c>
      <c r="D2234">
        <v>11283</v>
      </c>
      <c r="E2234">
        <v>83</v>
      </c>
      <c r="F2234" t="s">
        <v>111</v>
      </c>
      <c r="G2234" t="s">
        <v>112</v>
      </c>
      <c r="H2234" t="s">
        <v>113</v>
      </c>
      <c r="I2234">
        <v>1000000010908</v>
      </c>
      <c r="J2234">
        <v>370694</v>
      </c>
      <c r="K2234" t="s">
        <v>64</v>
      </c>
      <c r="L2234" t="s">
        <v>139</v>
      </c>
      <c r="M2234" t="s">
        <v>66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11455</v>
      </c>
      <c r="X2234">
        <v>12600</v>
      </c>
      <c r="Y2234">
        <v>1623</v>
      </c>
      <c r="Z2234">
        <v>3</v>
      </c>
      <c r="AA2234">
        <v>32029</v>
      </c>
      <c r="AB2234">
        <v>37800</v>
      </c>
      <c r="AC2234">
        <v>0</v>
      </c>
      <c r="AD2234">
        <v>0</v>
      </c>
      <c r="AE2234">
        <v>0</v>
      </c>
      <c r="AF2234">
        <v>2568</v>
      </c>
      <c r="AG2234">
        <v>2535</v>
      </c>
      <c r="AH2234">
        <v>8</v>
      </c>
      <c r="AI2234">
        <v>76833</v>
      </c>
      <c r="AJ2234">
        <v>100800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36</v>
      </c>
      <c r="AR2234">
        <v>453600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100800</v>
      </c>
      <c r="BA2234">
        <v>0</v>
      </c>
      <c r="BB2234">
        <v>0</v>
      </c>
      <c r="BC2234">
        <v>0</v>
      </c>
      <c r="BD2234">
        <v>9604</v>
      </c>
      <c r="BE2234">
        <v>9347</v>
      </c>
      <c r="BF2234">
        <v>12600</v>
      </c>
      <c r="BG2234" s="1">
        <v>44535</v>
      </c>
      <c r="BH2234" s="1">
        <v>44502</v>
      </c>
      <c r="BI2234" s="1">
        <v>44545.249606481484</v>
      </c>
      <c r="BJ2234" s="1">
        <v>44524.239363425928</v>
      </c>
    </row>
    <row r="2235" spans="1:62" x14ac:dyDescent="0.25">
      <c r="A2235">
        <v>11046</v>
      </c>
      <c r="B2235" t="s">
        <v>213</v>
      </c>
      <c r="C2235" t="s">
        <v>214</v>
      </c>
      <c r="D2235">
        <v>11283</v>
      </c>
      <c r="E2235">
        <v>83</v>
      </c>
      <c r="F2235" t="s">
        <v>111</v>
      </c>
      <c r="G2235" t="s">
        <v>117</v>
      </c>
      <c r="H2235" t="s">
        <v>118</v>
      </c>
      <c r="I2235">
        <v>1000000003054</v>
      </c>
      <c r="J2235">
        <v>118109</v>
      </c>
      <c r="K2235" t="s">
        <v>64</v>
      </c>
      <c r="L2235" t="s">
        <v>123</v>
      </c>
      <c r="M2235" t="s">
        <v>66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5850</v>
      </c>
      <c r="T2235">
        <v>6500</v>
      </c>
      <c r="U2235">
        <v>895</v>
      </c>
      <c r="V2235">
        <v>4</v>
      </c>
      <c r="W2235">
        <v>23636</v>
      </c>
      <c r="X2235">
        <v>26000</v>
      </c>
      <c r="Y2235">
        <v>3818</v>
      </c>
      <c r="Z2235">
        <v>3</v>
      </c>
      <c r="AA2235">
        <v>17550</v>
      </c>
      <c r="AB2235">
        <v>19500</v>
      </c>
      <c r="AC2235">
        <v>0</v>
      </c>
      <c r="AD2235">
        <v>0</v>
      </c>
      <c r="AE2235">
        <v>0</v>
      </c>
      <c r="AF2235">
        <v>195</v>
      </c>
      <c r="AG2235">
        <v>2686</v>
      </c>
      <c r="AH2235">
        <v>11</v>
      </c>
      <c r="AI2235">
        <v>54500</v>
      </c>
      <c r="AJ2235">
        <v>71500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71500</v>
      </c>
      <c r="BA2235">
        <v>0</v>
      </c>
      <c r="BB2235">
        <v>0</v>
      </c>
      <c r="BC2235">
        <v>0</v>
      </c>
      <c r="BD2235">
        <v>4955</v>
      </c>
      <c r="BE2235">
        <v>4953</v>
      </c>
      <c r="BF2235">
        <v>6500</v>
      </c>
      <c r="BG2235" s="1">
        <v>44541</v>
      </c>
      <c r="BH2235" s="1">
        <v>44481</v>
      </c>
      <c r="BI2235" s="1">
        <v>44545.249606481484</v>
      </c>
      <c r="BJ2235" s="1">
        <v>44524.239363425928</v>
      </c>
    </row>
    <row r="2236" spans="1:62" x14ac:dyDescent="0.25">
      <c r="A2236">
        <v>11046</v>
      </c>
      <c r="B2236" t="s">
        <v>213</v>
      </c>
      <c r="C2236" t="s">
        <v>214</v>
      </c>
      <c r="D2236">
        <v>11282</v>
      </c>
      <c r="E2236">
        <v>82</v>
      </c>
      <c r="F2236" t="s">
        <v>86</v>
      </c>
      <c r="G2236" t="s">
        <v>94</v>
      </c>
      <c r="H2236" t="s">
        <v>95</v>
      </c>
      <c r="I2236">
        <v>1000000003081</v>
      </c>
      <c r="J2236">
        <v>118441</v>
      </c>
      <c r="K2236" t="s">
        <v>64</v>
      </c>
      <c r="L2236" t="s">
        <v>101</v>
      </c>
      <c r="M2236" t="s">
        <v>66</v>
      </c>
      <c r="N2236">
        <v>2</v>
      </c>
      <c r="O2236">
        <v>11818</v>
      </c>
      <c r="P2236">
        <v>13000</v>
      </c>
      <c r="Q2236">
        <v>3101</v>
      </c>
      <c r="R2236">
        <v>2</v>
      </c>
      <c r="S2236">
        <v>11759</v>
      </c>
      <c r="T2236">
        <v>13000</v>
      </c>
      <c r="U2236">
        <v>3042</v>
      </c>
      <c r="V2236">
        <v>11</v>
      </c>
      <c r="W2236">
        <v>64882</v>
      </c>
      <c r="X2236">
        <v>71500</v>
      </c>
      <c r="Y2236">
        <v>16939</v>
      </c>
      <c r="Z2236">
        <v>3</v>
      </c>
      <c r="AA2236">
        <v>17668</v>
      </c>
      <c r="AB2236">
        <v>19500</v>
      </c>
      <c r="AC2236">
        <v>0</v>
      </c>
      <c r="AD2236">
        <v>0</v>
      </c>
      <c r="AE2236">
        <v>0</v>
      </c>
      <c r="AF2236">
        <v>65</v>
      </c>
      <c r="AG2236">
        <v>4593</v>
      </c>
      <c r="AH2236">
        <v>62</v>
      </c>
      <c r="AI2236">
        <v>270224</v>
      </c>
      <c r="AJ2236">
        <v>403000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403000</v>
      </c>
      <c r="BA2236">
        <v>0</v>
      </c>
      <c r="BB2236">
        <v>0</v>
      </c>
      <c r="BC2236">
        <v>0</v>
      </c>
      <c r="BD2236">
        <v>4358</v>
      </c>
      <c r="BE2236">
        <v>4467</v>
      </c>
      <c r="BF2236">
        <v>6500</v>
      </c>
      <c r="BG2236" s="1">
        <v>44542</v>
      </c>
      <c r="BH2236" s="1">
        <v>44456</v>
      </c>
      <c r="BI2236" s="1">
        <v>44545.249606481484</v>
      </c>
      <c r="BJ2236" s="1">
        <v>44524.239363425928</v>
      </c>
    </row>
    <row r="2237" spans="1:62" x14ac:dyDescent="0.25">
      <c r="A2237">
        <v>11046</v>
      </c>
      <c r="B2237" t="s">
        <v>213</v>
      </c>
      <c r="C2237" t="s">
        <v>214</v>
      </c>
      <c r="D2237">
        <v>11282</v>
      </c>
      <c r="E2237">
        <v>82</v>
      </c>
      <c r="F2237" t="s">
        <v>86</v>
      </c>
      <c r="G2237" t="s">
        <v>87</v>
      </c>
      <c r="H2237" t="s">
        <v>90</v>
      </c>
      <c r="I2237">
        <v>1000000007704</v>
      </c>
      <c r="J2237">
        <v>298380</v>
      </c>
      <c r="K2237" t="s">
        <v>64</v>
      </c>
      <c r="L2237" t="s">
        <v>91</v>
      </c>
      <c r="M2237" t="s">
        <v>66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36</v>
      </c>
      <c r="AR2237">
        <v>234000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5014</v>
      </c>
      <c r="BE2237">
        <v>5139</v>
      </c>
      <c r="BF2237">
        <v>6500</v>
      </c>
      <c r="BG2237" s="1">
        <v>44322</v>
      </c>
      <c r="BH2237" s="1">
        <v>44280</v>
      </c>
      <c r="BI2237" s="1">
        <v>44545.249606481484</v>
      </c>
      <c r="BJ2237" s="1">
        <v>44524.239363425928</v>
      </c>
    </row>
    <row r="2238" spans="1:62" x14ac:dyDescent="0.25">
      <c r="A2238">
        <v>11046</v>
      </c>
      <c r="B2238" t="s">
        <v>213</v>
      </c>
      <c r="C2238" t="s">
        <v>214</v>
      </c>
      <c r="D2238">
        <v>11282</v>
      </c>
      <c r="E2238">
        <v>82</v>
      </c>
      <c r="F2238" t="s">
        <v>86</v>
      </c>
      <c r="G2238" t="s">
        <v>87</v>
      </c>
      <c r="H2238" t="s">
        <v>90</v>
      </c>
      <c r="I2238">
        <v>1000000012850</v>
      </c>
      <c r="J2238">
        <v>385428</v>
      </c>
      <c r="K2238" t="s">
        <v>64</v>
      </c>
      <c r="L2238" t="s">
        <v>105</v>
      </c>
      <c r="M2238" t="s">
        <v>66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5409</v>
      </c>
      <c r="X2238">
        <v>5950</v>
      </c>
      <c r="Y2238">
        <v>865</v>
      </c>
      <c r="Z2238">
        <v>3</v>
      </c>
      <c r="AA2238">
        <v>16227</v>
      </c>
      <c r="AB2238">
        <v>17850</v>
      </c>
      <c r="AC2238">
        <v>0</v>
      </c>
      <c r="AD2238">
        <v>0</v>
      </c>
      <c r="AE2238">
        <v>0</v>
      </c>
      <c r="AF2238">
        <v>0</v>
      </c>
      <c r="AG2238">
        <v>2596</v>
      </c>
      <c r="AH2238">
        <v>57</v>
      </c>
      <c r="AI2238">
        <v>258987</v>
      </c>
      <c r="AJ2238">
        <v>339150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339150</v>
      </c>
      <c r="BA2238">
        <v>0</v>
      </c>
      <c r="BB2238">
        <v>0</v>
      </c>
      <c r="BC2238">
        <v>0</v>
      </c>
      <c r="BD2238">
        <v>4544</v>
      </c>
      <c r="BE2238">
        <v>4544</v>
      </c>
      <c r="BF2238">
        <v>5950</v>
      </c>
      <c r="BG2238" s="1">
        <v>44542</v>
      </c>
      <c r="BH2238" s="1">
        <v>44510</v>
      </c>
      <c r="BI2238" s="1">
        <v>44545.249606481484</v>
      </c>
      <c r="BJ2238" s="1">
        <v>44524.239363425928</v>
      </c>
    </row>
    <row r="2239" spans="1:62" x14ac:dyDescent="0.25">
      <c r="A2239">
        <v>11046</v>
      </c>
      <c r="B2239" t="s">
        <v>213</v>
      </c>
      <c r="C2239" t="s">
        <v>214</v>
      </c>
      <c r="D2239">
        <v>11283</v>
      </c>
      <c r="E2239">
        <v>83</v>
      </c>
      <c r="F2239" t="s">
        <v>111</v>
      </c>
      <c r="G2239" t="s">
        <v>117</v>
      </c>
      <c r="H2239" t="s">
        <v>118</v>
      </c>
      <c r="I2239">
        <v>1000000010208</v>
      </c>
      <c r="J2239">
        <v>361453</v>
      </c>
      <c r="K2239" t="s">
        <v>64</v>
      </c>
      <c r="L2239" t="s">
        <v>119</v>
      </c>
      <c r="M2239" t="s">
        <v>66</v>
      </c>
      <c r="N2239">
        <v>12</v>
      </c>
      <c r="O2239">
        <v>82840</v>
      </c>
      <c r="P2239">
        <v>91200</v>
      </c>
      <c r="Q2239">
        <v>5523</v>
      </c>
      <c r="R2239">
        <v>29</v>
      </c>
      <c r="S2239">
        <v>199673</v>
      </c>
      <c r="T2239">
        <v>220400</v>
      </c>
      <c r="U2239">
        <v>12822</v>
      </c>
      <c r="V2239">
        <v>19</v>
      </c>
      <c r="W2239">
        <v>131135</v>
      </c>
      <c r="X2239">
        <v>144400</v>
      </c>
      <c r="Y2239">
        <v>8715</v>
      </c>
      <c r="Z2239">
        <v>8</v>
      </c>
      <c r="AA2239">
        <v>55065</v>
      </c>
      <c r="AB2239">
        <v>60800</v>
      </c>
      <c r="AC2239">
        <v>0</v>
      </c>
      <c r="AD2239">
        <v>0</v>
      </c>
      <c r="AE2239">
        <v>0</v>
      </c>
      <c r="AF2239">
        <v>228</v>
      </c>
      <c r="AG2239">
        <v>3521</v>
      </c>
      <c r="AH2239">
        <v>4</v>
      </c>
      <c r="AI2239">
        <v>25772</v>
      </c>
      <c r="AJ2239">
        <v>30400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40</v>
      </c>
      <c r="AR2239">
        <v>304000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30400</v>
      </c>
      <c r="BC2239">
        <v>0</v>
      </c>
      <c r="BD2239">
        <v>6443</v>
      </c>
      <c r="BE2239">
        <v>6494</v>
      </c>
      <c r="BF2239">
        <v>7600</v>
      </c>
      <c r="BG2239" s="1">
        <v>44542</v>
      </c>
      <c r="BH2239" s="1">
        <v>44410</v>
      </c>
      <c r="BI2239" s="1">
        <v>44545.249606481484</v>
      </c>
      <c r="BJ2239" s="1">
        <v>44524.239363425928</v>
      </c>
    </row>
    <row r="2240" spans="1:62" x14ac:dyDescent="0.25">
      <c r="A2240">
        <v>11046</v>
      </c>
      <c r="B2240" t="s">
        <v>213</v>
      </c>
      <c r="C2240" t="s">
        <v>214</v>
      </c>
      <c r="D2240">
        <v>11281</v>
      </c>
      <c r="E2240">
        <v>81</v>
      </c>
      <c r="F2240" t="s">
        <v>61</v>
      </c>
      <c r="G2240" t="s">
        <v>62</v>
      </c>
      <c r="H2240" t="s">
        <v>63</v>
      </c>
      <c r="I2240">
        <v>1000000085829</v>
      </c>
      <c r="J2240">
        <v>406662</v>
      </c>
      <c r="K2240" t="s">
        <v>64</v>
      </c>
      <c r="L2240" t="s">
        <v>68</v>
      </c>
      <c r="M2240" t="s">
        <v>66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492</v>
      </c>
      <c r="AI2240">
        <v>343487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698</v>
      </c>
      <c r="BE2240">
        <v>698</v>
      </c>
      <c r="BH2240" s="1">
        <v>44457</v>
      </c>
      <c r="BI2240" s="1">
        <v>44545.249606481484</v>
      </c>
      <c r="BJ2240" s="1">
        <v>44524.239363425928</v>
      </c>
    </row>
    <row r="2241" spans="1:62" x14ac:dyDescent="0.25">
      <c r="A2241">
        <v>11046</v>
      </c>
      <c r="B2241" t="s">
        <v>213</v>
      </c>
      <c r="C2241" t="s">
        <v>214</v>
      </c>
      <c r="D2241">
        <v>11283</v>
      </c>
      <c r="E2241">
        <v>83</v>
      </c>
      <c r="F2241" t="s">
        <v>111</v>
      </c>
      <c r="G2241" t="s">
        <v>117</v>
      </c>
      <c r="H2241" t="s">
        <v>118</v>
      </c>
      <c r="I2241">
        <v>1000000003052</v>
      </c>
      <c r="J2241">
        <v>118079</v>
      </c>
      <c r="K2241" t="s">
        <v>64</v>
      </c>
      <c r="L2241" t="s">
        <v>127</v>
      </c>
      <c r="M2241" t="s">
        <v>66</v>
      </c>
      <c r="N2241">
        <v>2</v>
      </c>
      <c r="O2241">
        <v>13636</v>
      </c>
      <c r="P2241">
        <v>15000</v>
      </c>
      <c r="Q2241">
        <v>1909</v>
      </c>
      <c r="R2241">
        <v>1</v>
      </c>
      <c r="S2241">
        <v>6749</v>
      </c>
      <c r="T2241">
        <v>7500</v>
      </c>
      <c r="U2241">
        <v>885</v>
      </c>
      <c r="V2241">
        <v>1</v>
      </c>
      <c r="W2241">
        <v>6818</v>
      </c>
      <c r="X2241">
        <v>7500</v>
      </c>
      <c r="Y2241">
        <v>955</v>
      </c>
      <c r="Z2241">
        <v>2</v>
      </c>
      <c r="AA2241">
        <v>13636</v>
      </c>
      <c r="AB2241">
        <v>15000</v>
      </c>
      <c r="AC2241">
        <v>0</v>
      </c>
      <c r="AD2241">
        <v>0</v>
      </c>
      <c r="AE2241">
        <v>0</v>
      </c>
      <c r="AF2241">
        <v>0</v>
      </c>
      <c r="AG2241">
        <v>1864</v>
      </c>
      <c r="AH2241">
        <v>32</v>
      </c>
      <c r="AI2241">
        <v>189091</v>
      </c>
      <c r="AJ2241">
        <v>240000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240000</v>
      </c>
      <c r="BD2241">
        <v>5909</v>
      </c>
      <c r="BE2241">
        <v>5909</v>
      </c>
      <c r="BF2241">
        <v>7500</v>
      </c>
      <c r="BG2241" s="1">
        <v>44542</v>
      </c>
      <c r="BH2241" s="1">
        <v>44314</v>
      </c>
      <c r="BI2241" s="1">
        <v>44545.249606481484</v>
      </c>
      <c r="BJ2241" s="1">
        <v>44524.239363425928</v>
      </c>
    </row>
    <row r="2242" spans="1:62" x14ac:dyDescent="0.25">
      <c r="A2242">
        <v>11046</v>
      </c>
      <c r="B2242" t="s">
        <v>213</v>
      </c>
      <c r="C2242" t="s">
        <v>214</v>
      </c>
      <c r="D2242">
        <v>11283</v>
      </c>
      <c r="E2242">
        <v>83</v>
      </c>
      <c r="F2242" t="s">
        <v>111</v>
      </c>
      <c r="G2242" t="s">
        <v>129</v>
      </c>
      <c r="H2242" t="s">
        <v>130</v>
      </c>
      <c r="I2242">
        <v>1000000008704</v>
      </c>
      <c r="J2242">
        <v>332746</v>
      </c>
      <c r="K2242" t="s">
        <v>64</v>
      </c>
      <c r="L2242" t="s">
        <v>154</v>
      </c>
      <c r="M2242" t="s">
        <v>66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250</v>
      </c>
      <c r="BE2242">
        <v>250</v>
      </c>
      <c r="BF2242">
        <v>500</v>
      </c>
      <c r="BH2242" s="1">
        <v>43774</v>
      </c>
      <c r="BI2242" s="1">
        <v>44545.249606481484</v>
      </c>
      <c r="BJ2242" s="1">
        <v>44524.239363425928</v>
      </c>
    </row>
    <row r="2243" spans="1:62" x14ac:dyDescent="0.25">
      <c r="A2243">
        <v>11046</v>
      </c>
      <c r="B2243" t="s">
        <v>213</v>
      </c>
      <c r="C2243" t="s">
        <v>214</v>
      </c>
      <c r="D2243">
        <v>11282</v>
      </c>
      <c r="E2243">
        <v>82</v>
      </c>
      <c r="F2243" t="s">
        <v>86</v>
      </c>
      <c r="G2243" t="s">
        <v>87</v>
      </c>
      <c r="H2243" t="s">
        <v>90</v>
      </c>
      <c r="I2243">
        <v>1000000018059</v>
      </c>
      <c r="J2243">
        <v>396601</v>
      </c>
      <c r="K2243" t="s">
        <v>64</v>
      </c>
      <c r="L2243" t="s">
        <v>109</v>
      </c>
      <c r="M2243" t="s">
        <v>66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3</v>
      </c>
      <c r="W2243">
        <v>8398</v>
      </c>
      <c r="X2243">
        <v>9300</v>
      </c>
      <c r="Y2243">
        <v>1237</v>
      </c>
      <c r="Z2243">
        <v>3</v>
      </c>
      <c r="AA2243">
        <v>8257</v>
      </c>
      <c r="AB2243">
        <v>9300</v>
      </c>
      <c r="AC2243">
        <v>0</v>
      </c>
      <c r="AD2243">
        <v>0</v>
      </c>
      <c r="AE2243">
        <v>0</v>
      </c>
      <c r="AF2243">
        <v>217</v>
      </c>
      <c r="AG2243">
        <v>1096</v>
      </c>
      <c r="AH2243">
        <v>34</v>
      </c>
      <c r="AI2243">
        <v>81164</v>
      </c>
      <c r="AJ2243">
        <v>105400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105400</v>
      </c>
      <c r="BA2243">
        <v>0</v>
      </c>
      <c r="BB2243">
        <v>0</v>
      </c>
      <c r="BC2243">
        <v>0</v>
      </c>
      <c r="BD2243">
        <v>2387</v>
      </c>
      <c r="BE2243">
        <v>2387</v>
      </c>
      <c r="BF2243">
        <v>3100</v>
      </c>
      <c r="BG2243" s="1">
        <v>44538</v>
      </c>
      <c r="BH2243" s="1">
        <v>44519</v>
      </c>
      <c r="BI2243" s="1">
        <v>44545.249606481484</v>
      </c>
      <c r="BJ2243" s="1">
        <v>44524.239363425928</v>
      </c>
    </row>
    <row r="2244" spans="1:62" x14ac:dyDescent="0.25">
      <c r="A2244">
        <v>11046</v>
      </c>
      <c r="B2244" t="s">
        <v>213</v>
      </c>
      <c r="C2244" t="s">
        <v>214</v>
      </c>
      <c r="D2244">
        <v>11281</v>
      </c>
      <c r="E2244">
        <v>81</v>
      </c>
      <c r="F2244" t="s">
        <v>61</v>
      </c>
      <c r="G2244" t="s">
        <v>336</v>
      </c>
      <c r="H2244" t="s">
        <v>69</v>
      </c>
      <c r="I2244">
        <v>1000000013548</v>
      </c>
      <c r="J2244">
        <v>387840</v>
      </c>
      <c r="K2244" t="s">
        <v>64</v>
      </c>
      <c r="L2244" t="s">
        <v>73</v>
      </c>
      <c r="M2244" t="s">
        <v>66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330</v>
      </c>
      <c r="AR2244">
        <v>330000</v>
      </c>
      <c r="AS2244">
        <v>0</v>
      </c>
      <c r="AT2244">
        <v>0</v>
      </c>
      <c r="AU2244">
        <v>0</v>
      </c>
      <c r="AV2244">
        <v>0</v>
      </c>
      <c r="AW2244">
        <v>30</v>
      </c>
      <c r="AX2244">
        <v>21270</v>
      </c>
      <c r="AY2244">
        <v>30000</v>
      </c>
      <c r="AZ2244">
        <v>0</v>
      </c>
      <c r="BA2244">
        <v>0</v>
      </c>
      <c r="BB2244">
        <v>0</v>
      </c>
      <c r="BC2244">
        <v>0</v>
      </c>
      <c r="BD2244">
        <v>709</v>
      </c>
      <c r="BE2244">
        <v>709</v>
      </c>
      <c r="BF2244">
        <v>1000</v>
      </c>
      <c r="BG2244" s="1">
        <v>43955</v>
      </c>
      <c r="BH2244" s="1">
        <v>43797</v>
      </c>
      <c r="BI2244" s="1">
        <v>44545.249606481484</v>
      </c>
      <c r="BJ2244" s="1">
        <v>44524.239363425928</v>
      </c>
    </row>
    <row r="2245" spans="1:62" x14ac:dyDescent="0.25">
      <c r="A2245">
        <v>11046</v>
      </c>
      <c r="B2245" t="s">
        <v>213</v>
      </c>
      <c r="C2245" t="s">
        <v>214</v>
      </c>
      <c r="D2245">
        <v>11282</v>
      </c>
      <c r="E2245">
        <v>82</v>
      </c>
      <c r="F2245" t="s">
        <v>86</v>
      </c>
      <c r="G2245" t="s">
        <v>94</v>
      </c>
      <c r="H2245" t="s">
        <v>95</v>
      </c>
      <c r="I2245">
        <v>1000000001866</v>
      </c>
      <c r="J2245">
        <v>101921</v>
      </c>
      <c r="K2245" t="s">
        <v>64</v>
      </c>
      <c r="L2245" t="s">
        <v>97</v>
      </c>
      <c r="M2245" t="s">
        <v>66</v>
      </c>
      <c r="N2245">
        <v>21</v>
      </c>
      <c r="O2245">
        <v>23864</v>
      </c>
      <c r="P2245">
        <v>26250</v>
      </c>
      <c r="Q2245">
        <v>6637</v>
      </c>
      <c r="R2245">
        <v>16</v>
      </c>
      <c r="S2245">
        <v>17364</v>
      </c>
      <c r="T2245">
        <v>20000</v>
      </c>
      <c r="U2245">
        <v>4239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117</v>
      </c>
      <c r="AD2245">
        <v>95975</v>
      </c>
      <c r="AE2245">
        <v>146250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60</v>
      </c>
      <c r="AX2245">
        <v>49200</v>
      </c>
      <c r="AY2245">
        <v>75000</v>
      </c>
      <c r="AZ2245">
        <v>0</v>
      </c>
      <c r="BA2245">
        <v>0</v>
      </c>
      <c r="BB2245">
        <v>0</v>
      </c>
      <c r="BC2245">
        <v>0</v>
      </c>
      <c r="BD2245">
        <v>820</v>
      </c>
      <c r="BE2245">
        <v>820</v>
      </c>
      <c r="BF2245">
        <v>1250</v>
      </c>
      <c r="BG2245" s="1">
        <v>44471</v>
      </c>
      <c r="BH2245" s="1">
        <v>44361</v>
      </c>
      <c r="BI2245" s="1">
        <v>44545.249606481484</v>
      </c>
      <c r="BJ2245" s="1">
        <v>44524.239363425928</v>
      </c>
    </row>
    <row r="2246" spans="1:62" x14ac:dyDescent="0.25">
      <c r="A2246">
        <v>11046</v>
      </c>
      <c r="B2246" t="s">
        <v>213</v>
      </c>
      <c r="C2246" t="s">
        <v>214</v>
      </c>
      <c r="D2246">
        <v>11281</v>
      </c>
      <c r="E2246">
        <v>81</v>
      </c>
      <c r="F2246" t="s">
        <v>61</v>
      </c>
      <c r="G2246" t="s">
        <v>336</v>
      </c>
      <c r="H2246" t="s">
        <v>69</v>
      </c>
      <c r="I2246">
        <v>1000000115533</v>
      </c>
      <c r="J2246">
        <v>414322</v>
      </c>
      <c r="K2246" t="s">
        <v>64</v>
      </c>
      <c r="L2246" t="s">
        <v>406</v>
      </c>
      <c r="M2246" t="s">
        <v>66</v>
      </c>
      <c r="N2246">
        <v>24</v>
      </c>
      <c r="O2246">
        <v>10909</v>
      </c>
      <c r="P2246">
        <v>12000</v>
      </c>
      <c r="Q2246">
        <v>2430</v>
      </c>
      <c r="R2246">
        <v>48</v>
      </c>
      <c r="S2246">
        <v>21818</v>
      </c>
      <c r="T2246">
        <v>24000</v>
      </c>
      <c r="U2246">
        <v>4764</v>
      </c>
      <c r="V2246">
        <v>132</v>
      </c>
      <c r="W2246">
        <v>59509</v>
      </c>
      <c r="X2246">
        <v>66000</v>
      </c>
      <c r="Y2246">
        <v>12610</v>
      </c>
      <c r="Z2246">
        <v>84</v>
      </c>
      <c r="AA2246">
        <v>37909</v>
      </c>
      <c r="AB2246">
        <v>42000</v>
      </c>
      <c r="AC2246">
        <v>0</v>
      </c>
      <c r="AD2246">
        <v>0</v>
      </c>
      <c r="AE2246">
        <v>0</v>
      </c>
      <c r="AF2246">
        <v>300</v>
      </c>
      <c r="AG2246">
        <v>8064</v>
      </c>
      <c r="AH2246">
        <v>87</v>
      </c>
      <c r="AI2246">
        <v>30910</v>
      </c>
      <c r="AJ2246">
        <v>43500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43500</v>
      </c>
      <c r="BA2246">
        <v>0</v>
      </c>
      <c r="BB2246">
        <v>0</v>
      </c>
      <c r="BC2246">
        <v>0</v>
      </c>
      <c r="BD2246">
        <v>355</v>
      </c>
      <c r="BE2246">
        <v>354</v>
      </c>
      <c r="BF2246">
        <v>500</v>
      </c>
      <c r="BG2246" s="1">
        <v>44541</v>
      </c>
      <c r="BH2246" s="1">
        <v>44457</v>
      </c>
      <c r="BI2246" s="1">
        <v>44545.249606481484</v>
      </c>
      <c r="BJ2246" s="1">
        <v>44524.239363425928</v>
      </c>
    </row>
    <row r="2247" spans="1:62" x14ac:dyDescent="0.25">
      <c r="A2247">
        <v>11046</v>
      </c>
      <c r="B2247" t="s">
        <v>213</v>
      </c>
      <c r="C2247" t="s">
        <v>214</v>
      </c>
      <c r="D2247">
        <v>11281</v>
      </c>
      <c r="E2247">
        <v>81</v>
      </c>
      <c r="F2247" t="s">
        <v>61</v>
      </c>
      <c r="G2247" t="s">
        <v>336</v>
      </c>
      <c r="H2247" t="s">
        <v>69</v>
      </c>
      <c r="I2247">
        <v>1000000115539</v>
      </c>
      <c r="J2247">
        <v>414330</v>
      </c>
      <c r="K2247" t="s">
        <v>64</v>
      </c>
      <c r="L2247" t="s">
        <v>408</v>
      </c>
      <c r="M2247" t="s">
        <v>66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48</v>
      </c>
      <c r="W2247">
        <v>21818</v>
      </c>
      <c r="X2247">
        <v>24000</v>
      </c>
      <c r="Y2247">
        <v>4522</v>
      </c>
      <c r="Z2247">
        <v>36</v>
      </c>
      <c r="AA2247">
        <v>15764</v>
      </c>
      <c r="AB2247">
        <v>18000</v>
      </c>
      <c r="AC2247">
        <v>0</v>
      </c>
      <c r="AD2247">
        <v>0</v>
      </c>
      <c r="AE2247">
        <v>0</v>
      </c>
      <c r="AF2247">
        <v>660</v>
      </c>
      <c r="AG2247">
        <v>2792</v>
      </c>
      <c r="AH2247">
        <v>636</v>
      </c>
      <c r="AI2247">
        <v>229170</v>
      </c>
      <c r="AJ2247">
        <v>318000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318000</v>
      </c>
      <c r="BA2247">
        <v>0</v>
      </c>
      <c r="BB2247">
        <v>0</v>
      </c>
      <c r="BC2247">
        <v>0</v>
      </c>
      <c r="BD2247">
        <v>360</v>
      </c>
      <c r="BE2247">
        <v>357</v>
      </c>
      <c r="BF2247">
        <v>500</v>
      </c>
      <c r="BG2247" s="1">
        <v>44538</v>
      </c>
      <c r="BH2247" s="1">
        <v>44494</v>
      </c>
      <c r="BI2247" s="1">
        <v>44545.249606481484</v>
      </c>
      <c r="BJ2247" s="1">
        <v>44524.239363425928</v>
      </c>
    </row>
    <row r="2248" spans="1:62" x14ac:dyDescent="0.25">
      <c r="A2248">
        <v>11046</v>
      </c>
      <c r="B2248" t="s">
        <v>213</v>
      </c>
      <c r="C2248" t="s">
        <v>214</v>
      </c>
      <c r="D2248">
        <v>11283</v>
      </c>
      <c r="E2248">
        <v>83</v>
      </c>
      <c r="F2248" t="s">
        <v>111</v>
      </c>
      <c r="G2248" t="s">
        <v>112</v>
      </c>
      <c r="H2248" t="s">
        <v>113</v>
      </c>
      <c r="I2248">
        <v>1000000010906</v>
      </c>
      <c r="J2248">
        <v>370691</v>
      </c>
      <c r="K2248" t="s">
        <v>64</v>
      </c>
      <c r="L2248" t="s">
        <v>116</v>
      </c>
      <c r="M2248" t="s">
        <v>66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36</v>
      </c>
      <c r="AR2248">
        <v>457200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9083</v>
      </c>
      <c r="BE2248">
        <v>9083</v>
      </c>
      <c r="BF2248">
        <v>12700</v>
      </c>
      <c r="BG2248" s="1">
        <v>44382</v>
      </c>
      <c r="BH2248" s="1">
        <v>44305</v>
      </c>
      <c r="BI2248" s="1">
        <v>44545.249606481484</v>
      </c>
      <c r="BJ2248" s="1">
        <v>44524.239363425928</v>
      </c>
    </row>
    <row r="2249" spans="1:62" x14ac:dyDescent="0.25">
      <c r="A2249">
        <v>11046</v>
      </c>
      <c r="B2249" t="s">
        <v>213</v>
      </c>
      <c r="C2249" t="s">
        <v>214</v>
      </c>
      <c r="D2249">
        <v>11281</v>
      </c>
      <c r="E2249">
        <v>81</v>
      </c>
      <c r="F2249" t="s">
        <v>61</v>
      </c>
      <c r="G2249" t="s">
        <v>336</v>
      </c>
      <c r="H2249" t="s">
        <v>69</v>
      </c>
      <c r="I2249">
        <v>1000000086164</v>
      </c>
      <c r="J2249">
        <v>406888</v>
      </c>
      <c r="K2249" t="s">
        <v>64</v>
      </c>
      <c r="L2249" t="s">
        <v>76</v>
      </c>
      <c r="M2249" t="s">
        <v>66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60</v>
      </c>
      <c r="AX2249">
        <v>136740</v>
      </c>
      <c r="AY2249">
        <v>360000</v>
      </c>
      <c r="AZ2249">
        <v>0</v>
      </c>
      <c r="BA2249">
        <v>0</v>
      </c>
      <c r="BB2249">
        <v>0</v>
      </c>
      <c r="BC2249">
        <v>0</v>
      </c>
      <c r="BD2249">
        <v>354</v>
      </c>
      <c r="BE2249">
        <v>2279</v>
      </c>
      <c r="BF2249">
        <v>6000</v>
      </c>
      <c r="BG2249" s="1">
        <v>44028</v>
      </c>
      <c r="BH2249" s="1">
        <v>43902</v>
      </c>
      <c r="BI2249" s="1">
        <v>44545.249606481484</v>
      </c>
      <c r="BJ2249" s="1">
        <v>44524.239363425928</v>
      </c>
    </row>
    <row r="2250" spans="1:62" x14ac:dyDescent="0.25">
      <c r="A2250">
        <v>11046</v>
      </c>
      <c r="B2250" t="s">
        <v>213</v>
      </c>
      <c r="C2250" t="s">
        <v>214</v>
      </c>
      <c r="D2250">
        <v>11281</v>
      </c>
      <c r="E2250">
        <v>81</v>
      </c>
      <c r="F2250" t="s">
        <v>61</v>
      </c>
      <c r="G2250" t="s">
        <v>62</v>
      </c>
      <c r="H2250" t="s">
        <v>63</v>
      </c>
      <c r="I2250">
        <v>1000000076901</v>
      </c>
      <c r="J2250">
        <v>384736</v>
      </c>
      <c r="K2250" t="s">
        <v>64</v>
      </c>
      <c r="L2250" t="s">
        <v>445</v>
      </c>
      <c r="M2250" t="s">
        <v>66</v>
      </c>
      <c r="N2250">
        <v>241</v>
      </c>
      <c r="O2250">
        <v>218982</v>
      </c>
      <c r="P2250">
        <v>241000</v>
      </c>
      <c r="Q2250">
        <v>-1763551</v>
      </c>
      <c r="R2250">
        <v>96</v>
      </c>
      <c r="S2250">
        <v>86727</v>
      </c>
      <c r="T2250">
        <v>96000</v>
      </c>
      <c r="U2250">
        <v>-702995</v>
      </c>
      <c r="V2250">
        <v>12</v>
      </c>
      <c r="W2250">
        <v>10800</v>
      </c>
      <c r="X2250">
        <v>12000</v>
      </c>
      <c r="Y2250">
        <v>-87915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-24</v>
      </c>
      <c r="AI2250">
        <v>-197431</v>
      </c>
      <c r="AJ2250">
        <v>-24000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504</v>
      </c>
      <c r="AR2250">
        <v>504000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-24000</v>
      </c>
      <c r="BD2250">
        <v>8226</v>
      </c>
      <c r="BE2250">
        <v>8226</v>
      </c>
      <c r="BF2250">
        <v>1000</v>
      </c>
      <c r="BG2250" s="1">
        <v>44507</v>
      </c>
      <c r="BH2250" s="1">
        <v>44312</v>
      </c>
      <c r="BI2250" s="1">
        <v>44545.249606481484</v>
      </c>
      <c r="BJ2250" s="1">
        <v>44524.239363425928</v>
      </c>
    </row>
    <row r="2251" spans="1:62" x14ac:dyDescent="0.25">
      <c r="A2251">
        <v>11046</v>
      </c>
      <c r="B2251" t="s">
        <v>213</v>
      </c>
      <c r="C2251" t="s">
        <v>214</v>
      </c>
      <c r="D2251">
        <v>11281</v>
      </c>
      <c r="E2251">
        <v>81</v>
      </c>
      <c r="F2251" t="s">
        <v>61</v>
      </c>
      <c r="G2251" t="s">
        <v>62</v>
      </c>
      <c r="H2251" t="s">
        <v>63</v>
      </c>
      <c r="I2251">
        <v>1000000030372</v>
      </c>
      <c r="J2251">
        <v>375284</v>
      </c>
      <c r="K2251" t="s">
        <v>64</v>
      </c>
      <c r="L2251" t="s">
        <v>78</v>
      </c>
      <c r="M2251" t="s">
        <v>66</v>
      </c>
      <c r="N2251">
        <v>27</v>
      </c>
      <c r="O2251">
        <v>12273</v>
      </c>
      <c r="P2251">
        <v>13500</v>
      </c>
      <c r="Q2251">
        <v>3150</v>
      </c>
      <c r="R2251">
        <v>156</v>
      </c>
      <c r="S2251">
        <v>70473</v>
      </c>
      <c r="T2251">
        <v>78000</v>
      </c>
      <c r="U2251">
        <v>17761</v>
      </c>
      <c r="V2251">
        <v>120</v>
      </c>
      <c r="W2251">
        <v>54327</v>
      </c>
      <c r="X2251">
        <v>60000</v>
      </c>
      <c r="Y2251">
        <v>13780</v>
      </c>
      <c r="Z2251">
        <v>72</v>
      </c>
      <c r="AA2251">
        <v>32618</v>
      </c>
      <c r="AB2251">
        <v>36000</v>
      </c>
      <c r="AC2251">
        <v>0</v>
      </c>
      <c r="AD2251">
        <v>0</v>
      </c>
      <c r="AE2251">
        <v>0</v>
      </c>
      <c r="AF2251">
        <v>120</v>
      </c>
      <c r="AG2251">
        <v>8290</v>
      </c>
      <c r="AH2251">
        <v>60</v>
      </c>
      <c r="AI2251">
        <v>20274</v>
      </c>
      <c r="AJ2251">
        <v>30000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30000</v>
      </c>
      <c r="BA2251">
        <v>0</v>
      </c>
      <c r="BB2251">
        <v>0</v>
      </c>
      <c r="BC2251">
        <v>0</v>
      </c>
      <c r="BD2251">
        <v>338</v>
      </c>
      <c r="BE2251">
        <v>338</v>
      </c>
      <c r="BF2251">
        <v>500</v>
      </c>
      <c r="BG2251" s="1">
        <v>44541</v>
      </c>
      <c r="BH2251" s="1">
        <v>44457</v>
      </c>
      <c r="BI2251" s="1">
        <v>44545.249606481484</v>
      </c>
      <c r="BJ2251" s="1">
        <v>44524.239363425928</v>
      </c>
    </row>
    <row r="2252" spans="1:62" x14ac:dyDescent="0.25">
      <c r="A2252">
        <v>11046</v>
      </c>
      <c r="B2252" t="s">
        <v>213</v>
      </c>
      <c r="C2252" t="s">
        <v>214</v>
      </c>
      <c r="D2252">
        <v>11283</v>
      </c>
      <c r="E2252">
        <v>83</v>
      </c>
      <c r="F2252" t="s">
        <v>111</v>
      </c>
      <c r="G2252" t="s">
        <v>112</v>
      </c>
      <c r="H2252" t="s">
        <v>113</v>
      </c>
      <c r="I2252">
        <v>1000000011589</v>
      </c>
      <c r="J2252">
        <v>377531</v>
      </c>
      <c r="K2252" t="s">
        <v>64</v>
      </c>
      <c r="L2252" t="s">
        <v>126</v>
      </c>
      <c r="M2252" t="s">
        <v>66</v>
      </c>
      <c r="N2252">
        <v>3</v>
      </c>
      <c r="O2252">
        <v>34257</v>
      </c>
      <c r="P2252">
        <v>37800</v>
      </c>
      <c r="Q2252">
        <v>3492</v>
      </c>
      <c r="R2252">
        <v>9</v>
      </c>
      <c r="S2252">
        <v>102348</v>
      </c>
      <c r="T2252">
        <v>113400</v>
      </c>
      <c r="U2252">
        <v>10053</v>
      </c>
      <c r="V2252">
        <v>23</v>
      </c>
      <c r="W2252">
        <v>245318</v>
      </c>
      <c r="X2252">
        <v>289800</v>
      </c>
      <c r="Y2252">
        <v>9220</v>
      </c>
      <c r="Z2252">
        <v>20</v>
      </c>
      <c r="AA2252">
        <v>208086</v>
      </c>
      <c r="AB2252">
        <v>252000</v>
      </c>
      <c r="AC2252">
        <v>0</v>
      </c>
      <c r="AD2252">
        <v>0</v>
      </c>
      <c r="AE2252">
        <v>0</v>
      </c>
      <c r="AF2252">
        <v>23105</v>
      </c>
      <c r="AG2252">
        <v>3735</v>
      </c>
      <c r="AH2252">
        <v>32</v>
      </c>
      <c r="AI2252">
        <v>301335</v>
      </c>
      <c r="AJ2252">
        <v>403200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25</v>
      </c>
      <c r="AR2252">
        <v>315000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403200</v>
      </c>
      <c r="BA2252">
        <v>0</v>
      </c>
      <c r="BB2252">
        <v>0</v>
      </c>
      <c r="BC2252">
        <v>0</v>
      </c>
      <c r="BD2252">
        <v>9417</v>
      </c>
      <c r="BE2252">
        <v>9347</v>
      </c>
      <c r="BF2252">
        <v>12600</v>
      </c>
      <c r="BG2252" s="1">
        <v>44544</v>
      </c>
      <c r="BH2252" s="1">
        <v>44541</v>
      </c>
      <c r="BI2252" s="1">
        <v>44545.249606481484</v>
      </c>
      <c r="BJ2252" s="1">
        <v>44524.239363425928</v>
      </c>
    </row>
    <row r="2253" spans="1:62" x14ac:dyDescent="0.25">
      <c r="A2253">
        <v>11046</v>
      </c>
      <c r="B2253" t="s">
        <v>213</v>
      </c>
      <c r="C2253" t="s">
        <v>214</v>
      </c>
      <c r="D2253">
        <v>11281</v>
      </c>
      <c r="E2253">
        <v>81</v>
      </c>
      <c r="F2253" t="s">
        <v>61</v>
      </c>
      <c r="G2253" t="s">
        <v>62</v>
      </c>
      <c r="H2253" t="s">
        <v>63</v>
      </c>
      <c r="I2253">
        <v>1000000074294</v>
      </c>
      <c r="J2253">
        <v>375285</v>
      </c>
      <c r="K2253" t="s">
        <v>64</v>
      </c>
      <c r="L2253" t="s">
        <v>79</v>
      </c>
      <c r="M2253" t="s">
        <v>66</v>
      </c>
      <c r="N2253">
        <v>30</v>
      </c>
      <c r="O2253">
        <v>13636</v>
      </c>
      <c r="P2253">
        <v>15000</v>
      </c>
      <c r="Q2253">
        <v>3502</v>
      </c>
      <c r="R2253">
        <v>168</v>
      </c>
      <c r="S2253">
        <v>75982</v>
      </c>
      <c r="T2253">
        <v>84000</v>
      </c>
      <c r="U2253">
        <v>19230</v>
      </c>
      <c r="V2253">
        <v>72</v>
      </c>
      <c r="W2253">
        <v>32509</v>
      </c>
      <c r="X2253">
        <v>36000</v>
      </c>
      <c r="Y2253">
        <v>8187</v>
      </c>
      <c r="Z2253">
        <v>60</v>
      </c>
      <c r="AA2253">
        <v>27218</v>
      </c>
      <c r="AB2253">
        <v>30000</v>
      </c>
      <c r="AC2253">
        <v>0</v>
      </c>
      <c r="AD2253">
        <v>0</v>
      </c>
      <c r="AE2253">
        <v>0</v>
      </c>
      <c r="AF2253">
        <v>60</v>
      </c>
      <c r="AG2253">
        <v>6950</v>
      </c>
      <c r="AH2253">
        <v>120</v>
      </c>
      <c r="AI2253">
        <v>40537</v>
      </c>
      <c r="AJ2253">
        <v>60000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60000</v>
      </c>
      <c r="BA2253">
        <v>0</v>
      </c>
      <c r="BB2253">
        <v>0</v>
      </c>
      <c r="BC2253">
        <v>0</v>
      </c>
      <c r="BD2253">
        <v>338</v>
      </c>
      <c r="BE2253">
        <v>338</v>
      </c>
      <c r="BF2253">
        <v>500</v>
      </c>
      <c r="BG2253" s="1">
        <v>44542</v>
      </c>
      <c r="BH2253" s="1">
        <v>44457</v>
      </c>
      <c r="BI2253" s="1">
        <v>44545.249606481484</v>
      </c>
      <c r="BJ2253" s="1">
        <v>44524.239363425928</v>
      </c>
    </row>
    <row r="2254" spans="1:62" x14ac:dyDescent="0.25">
      <c r="A2254">
        <v>11046</v>
      </c>
      <c r="B2254" t="s">
        <v>213</v>
      </c>
      <c r="C2254" t="s">
        <v>214</v>
      </c>
      <c r="D2254">
        <v>11282</v>
      </c>
      <c r="E2254">
        <v>82</v>
      </c>
      <c r="F2254" t="s">
        <v>86</v>
      </c>
      <c r="G2254" t="s">
        <v>94</v>
      </c>
      <c r="H2254" t="s">
        <v>95</v>
      </c>
      <c r="I2254">
        <v>1000000001826</v>
      </c>
      <c r="J2254">
        <v>101782</v>
      </c>
      <c r="K2254" t="s">
        <v>64</v>
      </c>
      <c r="L2254" t="s">
        <v>103</v>
      </c>
      <c r="M2254" t="s">
        <v>66</v>
      </c>
      <c r="N2254">
        <v>1</v>
      </c>
      <c r="O2254">
        <v>5909</v>
      </c>
      <c r="P2254">
        <v>6500</v>
      </c>
      <c r="Q2254">
        <v>1543</v>
      </c>
      <c r="R2254">
        <v>29</v>
      </c>
      <c r="S2254">
        <v>171068</v>
      </c>
      <c r="T2254">
        <v>188500</v>
      </c>
      <c r="U2254">
        <v>44449</v>
      </c>
      <c r="V2254">
        <v>22</v>
      </c>
      <c r="W2254">
        <v>129882</v>
      </c>
      <c r="X2254">
        <v>143000</v>
      </c>
      <c r="Y2254">
        <v>33826</v>
      </c>
      <c r="Z2254">
        <v>8</v>
      </c>
      <c r="AA2254">
        <v>47155</v>
      </c>
      <c r="AB2254">
        <v>52000</v>
      </c>
      <c r="AC2254">
        <v>0</v>
      </c>
      <c r="AD2254">
        <v>0</v>
      </c>
      <c r="AE2254">
        <v>0</v>
      </c>
      <c r="AF2254">
        <v>130</v>
      </c>
      <c r="AG2254">
        <v>12225</v>
      </c>
      <c r="AH2254">
        <v>20</v>
      </c>
      <c r="AI2254">
        <v>87323</v>
      </c>
      <c r="AJ2254">
        <v>130000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130000</v>
      </c>
      <c r="BA2254">
        <v>0</v>
      </c>
      <c r="BB2254">
        <v>0</v>
      </c>
      <c r="BC2254">
        <v>0</v>
      </c>
      <c r="BD2254">
        <v>4366</v>
      </c>
      <c r="BE2254">
        <v>4455</v>
      </c>
      <c r="BF2254">
        <v>6500</v>
      </c>
      <c r="BG2254" s="1">
        <v>44542</v>
      </c>
      <c r="BH2254" s="1">
        <v>44456</v>
      </c>
      <c r="BI2254" s="1">
        <v>44545.249606481484</v>
      </c>
      <c r="BJ2254" s="1">
        <v>44524.239363425928</v>
      </c>
    </row>
    <row r="2255" spans="1:62" x14ac:dyDescent="0.25">
      <c r="A2255">
        <v>11046</v>
      </c>
      <c r="B2255" t="s">
        <v>213</v>
      </c>
      <c r="C2255" t="s">
        <v>214</v>
      </c>
      <c r="D2255">
        <v>11281</v>
      </c>
      <c r="E2255">
        <v>81</v>
      </c>
      <c r="F2255" t="s">
        <v>61</v>
      </c>
      <c r="G2255" t="s">
        <v>62</v>
      </c>
      <c r="H2255" t="s">
        <v>63</v>
      </c>
      <c r="I2255">
        <v>1000000085830</v>
      </c>
      <c r="J2255">
        <v>406669</v>
      </c>
      <c r="K2255" t="s">
        <v>64</v>
      </c>
      <c r="L2255" t="s">
        <v>65</v>
      </c>
      <c r="M2255" t="s">
        <v>66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492</v>
      </c>
      <c r="AI2255">
        <v>343704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699</v>
      </c>
      <c r="BE2255">
        <v>699</v>
      </c>
      <c r="BH2255" s="1">
        <v>44457</v>
      </c>
      <c r="BI2255" s="1">
        <v>44545.249606481484</v>
      </c>
      <c r="BJ2255" s="1">
        <v>44524.239363425928</v>
      </c>
    </row>
    <row r="2256" spans="1:62" x14ac:dyDescent="0.25">
      <c r="A2256">
        <v>11046</v>
      </c>
      <c r="B2256" t="s">
        <v>213</v>
      </c>
      <c r="C2256" t="s">
        <v>214</v>
      </c>
      <c r="D2256">
        <v>11281</v>
      </c>
      <c r="E2256">
        <v>81</v>
      </c>
      <c r="F2256" t="s">
        <v>61</v>
      </c>
      <c r="G2256" t="s">
        <v>340</v>
      </c>
      <c r="H2256" t="s">
        <v>158</v>
      </c>
      <c r="I2256">
        <v>1000000112728</v>
      </c>
      <c r="J2256">
        <v>412635</v>
      </c>
      <c r="K2256" t="s">
        <v>64</v>
      </c>
      <c r="L2256" t="s">
        <v>159</v>
      </c>
      <c r="M2256" t="s">
        <v>66</v>
      </c>
      <c r="N2256">
        <v>24</v>
      </c>
      <c r="O2256">
        <v>20727</v>
      </c>
      <c r="P2256">
        <v>22800</v>
      </c>
      <c r="Q2256">
        <v>3972</v>
      </c>
      <c r="R2256">
        <v>168</v>
      </c>
      <c r="S2256">
        <v>143640</v>
      </c>
      <c r="T2256">
        <v>159600</v>
      </c>
      <c r="U2256">
        <v>26354</v>
      </c>
      <c r="V2256">
        <v>126</v>
      </c>
      <c r="W2256">
        <v>108507</v>
      </c>
      <c r="X2256">
        <v>119700</v>
      </c>
      <c r="Y2256">
        <v>20543</v>
      </c>
      <c r="Z2256">
        <v>36</v>
      </c>
      <c r="AA2256">
        <v>30469</v>
      </c>
      <c r="AB2256">
        <v>34200</v>
      </c>
      <c r="AC2256">
        <v>0</v>
      </c>
      <c r="AD2256">
        <v>0</v>
      </c>
      <c r="AE2256">
        <v>0</v>
      </c>
      <c r="AF2256">
        <v>684</v>
      </c>
      <c r="AG2256">
        <v>5336</v>
      </c>
      <c r="AH2256">
        <v>180</v>
      </c>
      <c r="AI2256">
        <v>125663</v>
      </c>
      <c r="AJ2256">
        <v>171000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171000</v>
      </c>
      <c r="BA2256">
        <v>0</v>
      </c>
      <c r="BB2256">
        <v>0</v>
      </c>
      <c r="BC2256">
        <v>0</v>
      </c>
      <c r="BD2256">
        <v>698</v>
      </c>
      <c r="BE2256">
        <v>698</v>
      </c>
      <c r="BF2256">
        <v>950</v>
      </c>
      <c r="BG2256" s="1">
        <v>44538</v>
      </c>
      <c r="BH2256" s="1">
        <v>44457</v>
      </c>
      <c r="BI2256" s="1">
        <v>44545.249606481484</v>
      </c>
      <c r="BJ2256" s="1">
        <v>44524.239363425928</v>
      </c>
    </row>
    <row r="2257" spans="1:62" x14ac:dyDescent="0.25">
      <c r="A2257">
        <v>11046</v>
      </c>
      <c r="B2257" t="s">
        <v>213</v>
      </c>
      <c r="C2257" t="s">
        <v>214</v>
      </c>
      <c r="D2257">
        <v>11282</v>
      </c>
      <c r="E2257">
        <v>82</v>
      </c>
      <c r="F2257" t="s">
        <v>86</v>
      </c>
      <c r="G2257" t="s">
        <v>94</v>
      </c>
      <c r="H2257" t="s">
        <v>95</v>
      </c>
      <c r="I2257">
        <v>1000000001865</v>
      </c>
      <c r="J2257">
        <v>101920</v>
      </c>
      <c r="K2257" t="s">
        <v>64</v>
      </c>
      <c r="L2257" t="s">
        <v>98</v>
      </c>
      <c r="M2257" t="s">
        <v>66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60</v>
      </c>
      <c r="AR2257">
        <v>75000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900</v>
      </c>
      <c r="BE2257">
        <v>853</v>
      </c>
      <c r="BF2257">
        <v>1250</v>
      </c>
      <c r="BG2257" s="1">
        <v>44220</v>
      </c>
      <c r="BH2257" s="1">
        <v>44139</v>
      </c>
      <c r="BI2257" s="1">
        <v>44545.249606481484</v>
      </c>
      <c r="BJ2257" s="1">
        <v>44524.239363425928</v>
      </c>
    </row>
    <row r="2258" spans="1:62" x14ac:dyDescent="0.25">
      <c r="A2258">
        <v>11046</v>
      </c>
      <c r="B2258" t="s">
        <v>213</v>
      </c>
      <c r="C2258" t="s">
        <v>214</v>
      </c>
      <c r="D2258">
        <v>11281</v>
      </c>
      <c r="E2258">
        <v>81</v>
      </c>
      <c r="F2258" t="s">
        <v>61</v>
      </c>
      <c r="G2258" t="s">
        <v>336</v>
      </c>
      <c r="H2258" t="s">
        <v>69</v>
      </c>
      <c r="I2258">
        <v>1000000114792</v>
      </c>
      <c r="J2258">
        <v>413895</v>
      </c>
      <c r="K2258" t="s">
        <v>64</v>
      </c>
      <c r="L2258" t="s">
        <v>407</v>
      </c>
      <c r="M2258" t="s">
        <v>66</v>
      </c>
      <c r="N2258">
        <v>0</v>
      </c>
      <c r="O2258">
        <v>0</v>
      </c>
      <c r="P2258">
        <v>0</v>
      </c>
      <c r="Q2258">
        <v>0</v>
      </c>
      <c r="R2258">
        <v>240</v>
      </c>
      <c r="S2258">
        <v>108491</v>
      </c>
      <c r="T2258">
        <v>120000</v>
      </c>
      <c r="U2258">
        <v>23097</v>
      </c>
      <c r="V2258">
        <v>60</v>
      </c>
      <c r="W2258">
        <v>26673</v>
      </c>
      <c r="X2258">
        <v>30000</v>
      </c>
      <c r="Y2258">
        <v>5324</v>
      </c>
      <c r="Z2258">
        <v>12</v>
      </c>
      <c r="AA2258">
        <v>5455</v>
      </c>
      <c r="AB2258">
        <v>6000</v>
      </c>
      <c r="AC2258">
        <v>0</v>
      </c>
      <c r="AD2258">
        <v>0</v>
      </c>
      <c r="AE2258">
        <v>0</v>
      </c>
      <c r="AF2258">
        <v>0</v>
      </c>
      <c r="AG2258">
        <v>1134</v>
      </c>
      <c r="AH2258">
        <v>372</v>
      </c>
      <c r="AI2258">
        <v>133938</v>
      </c>
      <c r="AJ2258">
        <v>186000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186000</v>
      </c>
      <c r="BA2258">
        <v>0</v>
      </c>
      <c r="BB2258">
        <v>0</v>
      </c>
      <c r="BC2258">
        <v>0</v>
      </c>
      <c r="BD2258">
        <v>360</v>
      </c>
      <c r="BE2258">
        <v>356</v>
      </c>
      <c r="BF2258">
        <v>500</v>
      </c>
      <c r="BG2258" s="1">
        <v>44542</v>
      </c>
      <c r="BH2258" s="1">
        <v>44534</v>
      </c>
      <c r="BI2258" s="1">
        <v>44545.249606481484</v>
      </c>
      <c r="BJ2258" s="1">
        <v>44524.239363425928</v>
      </c>
    </row>
    <row r="2259" spans="1:62" x14ac:dyDescent="0.25">
      <c r="A2259">
        <v>11047</v>
      </c>
      <c r="B2259" t="s">
        <v>215</v>
      </c>
      <c r="C2259" t="s">
        <v>216</v>
      </c>
      <c r="D2259">
        <v>11283</v>
      </c>
      <c r="E2259">
        <v>83</v>
      </c>
      <c r="F2259" t="s">
        <v>111</v>
      </c>
      <c r="G2259" t="s">
        <v>112</v>
      </c>
      <c r="H2259" t="s">
        <v>113</v>
      </c>
      <c r="I2259">
        <v>1000000010906</v>
      </c>
      <c r="J2259">
        <v>370691</v>
      </c>
      <c r="K2259" t="s">
        <v>64</v>
      </c>
      <c r="L2259" t="s">
        <v>116</v>
      </c>
      <c r="M2259" t="s">
        <v>66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3</v>
      </c>
      <c r="W2259">
        <v>34527</v>
      </c>
      <c r="X2259">
        <v>38100</v>
      </c>
      <c r="Y2259">
        <v>5368</v>
      </c>
      <c r="Z2259">
        <v>3</v>
      </c>
      <c r="AA2259">
        <v>33873</v>
      </c>
      <c r="AB2259">
        <v>38100</v>
      </c>
      <c r="AC2259">
        <v>0</v>
      </c>
      <c r="AD2259">
        <v>0</v>
      </c>
      <c r="AE2259">
        <v>0</v>
      </c>
      <c r="AF2259">
        <v>840</v>
      </c>
      <c r="AG2259">
        <v>4714</v>
      </c>
      <c r="AH2259">
        <v>42</v>
      </c>
      <c r="AI2259">
        <v>381500</v>
      </c>
      <c r="AJ2259">
        <v>533400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36</v>
      </c>
      <c r="AR2259">
        <v>457200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533400</v>
      </c>
      <c r="BA2259">
        <v>0</v>
      </c>
      <c r="BB2259">
        <v>0</v>
      </c>
      <c r="BC2259">
        <v>0</v>
      </c>
      <c r="BD2259">
        <v>9083</v>
      </c>
      <c r="BE2259">
        <v>9083</v>
      </c>
      <c r="BF2259">
        <v>12700</v>
      </c>
      <c r="BG2259" s="1">
        <v>44544</v>
      </c>
      <c r="BH2259" s="1">
        <v>44541</v>
      </c>
      <c r="BI2259" s="1">
        <v>44545.249606481484</v>
      </c>
      <c r="BJ2259" s="1">
        <v>44524.239363425928</v>
      </c>
    </row>
    <row r="2260" spans="1:62" x14ac:dyDescent="0.25">
      <c r="A2260">
        <v>11047</v>
      </c>
      <c r="B2260" t="s">
        <v>215</v>
      </c>
      <c r="C2260" t="s">
        <v>216</v>
      </c>
      <c r="D2260">
        <v>11283</v>
      </c>
      <c r="E2260">
        <v>83</v>
      </c>
      <c r="F2260" t="s">
        <v>111</v>
      </c>
      <c r="G2260" t="s">
        <v>117</v>
      </c>
      <c r="H2260" t="s">
        <v>118</v>
      </c>
      <c r="I2260">
        <v>1000000003054</v>
      </c>
      <c r="J2260">
        <v>118109</v>
      </c>
      <c r="K2260" t="s">
        <v>64</v>
      </c>
      <c r="L2260" t="s">
        <v>123</v>
      </c>
      <c r="M2260" t="s">
        <v>66</v>
      </c>
      <c r="N2260">
        <v>22</v>
      </c>
      <c r="O2260">
        <v>129586</v>
      </c>
      <c r="P2260">
        <v>143000</v>
      </c>
      <c r="Q2260">
        <v>20586</v>
      </c>
      <c r="R2260">
        <v>21</v>
      </c>
      <c r="S2260">
        <v>122909</v>
      </c>
      <c r="T2260">
        <v>136500</v>
      </c>
      <c r="U2260">
        <v>18864</v>
      </c>
      <c r="V2260">
        <v>24</v>
      </c>
      <c r="W2260">
        <v>141168</v>
      </c>
      <c r="X2260">
        <v>156000</v>
      </c>
      <c r="Y2260">
        <v>22259</v>
      </c>
      <c r="Z2260">
        <v>2</v>
      </c>
      <c r="AA2260">
        <v>11818</v>
      </c>
      <c r="AB2260">
        <v>13000</v>
      </c>
      <c r="AC2260">
        <v>0</v>
      </c>
      <c r="AD2260">
        <v>0</v>
      </c>
      <c r="AE2260">
        <v>0</v>
      </c>
      <c r="AF2260">
        <v>0</v>
      </c>
      <c r="AG2260">
        <v>1909</v>
      </c>
      <c r="AH2260">
        <v>-1</v>
      </c>
      <c r="AI2260">
        <v>-4955</v>
      </c>
      <c r="AJ2260">
        <v>-6500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20</v>
      </c>
      <c r="AX2260">
        <v>99080</v>
      </c>
      <c r="AY2260">
        <v>130000</v>
      </c>
      <c r="AZ2260">
        <v>-6500</v>
      </c>
      <c r="BA2260">
        <v>0</v>
      </c>
      <c r="BB2260">
        <v>0</v>
      </c>
      <c r="BC2260">
        <v>0</v>
      </c>
      <c r="BD2260">
        <v>4955</v>
      </c>
      <c r="BE2260">
        <v>4954</v>
      </c>
      <c r="BF2260">
        <v>6500</v>
      </c>
      <c r="BG2260" s="1">
        <v>44532</v>
      </c>
      <c r="BH2260" s="1">
        <v>44491</v>
      </c>
      <c r="BI2260" s="1">
        <v>44545.249606481484</v>
      </c>
      <c r="BJ2260" s="1">
        <v>44524.239363425928</v>
      </c>
    </row>
    <row r="2261" spans="1:62" x14ac:dyDescent="0.25">
      <c r="A2261">
        <v>11047</v>
      </c>
      <c r="B2261" t="s">
        <v>215</v>
      </c>
      <c r="C2261" t="s">
        <v>216</v>
      </c>
      <c r="D2261">
        <v>11283</v>
      </c>
      <c r="E2261">
        <v>83</v>
      </c>
      <c r="F2261" t="s">
        <v>111</v>
      </c>
      <c r="G2261" t="s">
        <v>129</v>
      </c>
      <c r="H2261" t="s">
        <v>130</v>
      </c>
      <c r="I2261">
        <v>1000000005863</v>
      </c>
      <c r="J2261">
        <v>216893</v>
      </c>
      <c r="K2261" t="s">
        <v>64</v>
      </c>
      <c r="L2261" t="s">
        <v>141</v>
      </c>
      <c r="M2261" t="s">
        <v>66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43364</v>
      </c>
      <c r="T2261">
        <v>47700</v>
      </c>
      <c r="U2261">
        <v>5144</v>
      </c>
      <c r="V2261">
        <v>3</v>
      </c>
      <c r="W2261">
        <v>41918</v>
      </c>
      <c r="X2261">
        <v>47700</v>
      </c>
      <c r="Y2261">
        <v>3698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18</v>
      </c>
      <c r="AI2261">
        <v>229320</v>
      </c>
      <c r="AJ2261">
        <v>286200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48</v>
      </c>
      <c r="AR2261">
        <v>763200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286200</v>
      </c>
      <c r="BA2261">
        <v>0</v>
      </c>
      <c r="BB2261">
        <v>0</v>
      </c>
      <c r="BC2261">
        <v>0</v>
      </c>
      <c r="BD2261">
        <v>12740</v>
      </c>
      <c r="BE2261">
        <v>13332</v>
      </c>
      <c r="BF2261">
        <v>15900</v>
      </c>
      <c r="BG2261" s="1">
        <v>44511</v>
      </c>
      <c r="BH2261" s="1">
        <v>44492</v>
      </c>
      <c r="BI2261" s="1">
        <v>44545.249606481484</v>
      </c>
      <c r="BJ2261" s="1">
        <v>44524.239363425928</v>
      </c>
    </row>
    <row r="2262" spans="1:62" x14ac:dyDescent="0.25">
      <c r="A2262">
        <v>11047</v>
      </c>
      <c r="B2262" t="s">
        <v>215</v>
      </c>
      <c r="C2262" t="s">
        <v>216</v>
      </c>
      <c r="D2262">
        <v>11282</v>
      </c>
      <c r="E2262">
        <v>82</v>
      </c>
      <c r="F2262" t="s">
        <v>86</v>
      </c>
      <c r="G2262" t="s">
        <v>94</v>
      </c>
      <c r="H2262" t="s">
        <v>95</v>
      </c>
      <c r="I2262">
        <v>1000000001826</v>
      </c>
      <c r="J2262">
        <v>101782</v>
      </c>
      <c r="K2262" t="s">
        <v>64</v>
      </c>
      <c r="L2262" t="s">
        <v>103</v>
      </c>
      <c r="M2262" t="s">
        <v>66</v>
      </c>
      <c r="N2262">
        <v>34</v>
      </c>
      <c r="O2262">
        <v>200732</v>
      </c>
      <c r="P2262">
        <v>221000</v>
      </c>
      <c r="Q2262">
        <v>52562</v>
      </c>
      <c r="R2262">
        <v>31</v>
      </c>
      <c r="S2262">
        <v>182118</v>
      </c>
      <c r="T2262">
        <v>201500</v>
      </c>
      <c r="U2262">
        <v>47022</v>
      </c>
      <c r="V2262">
        <v>21</v>
      </c>
      <c r="W2262">
        <v>123323</v>
      </c>
      <c r="X2262">
        <v>136500</v>
      </c>
      <c r="Y2262">
        <v>31806</v>
      </c>
      <c r="Z2262">
        <v>9</v>
      </c>
      <c r="AA2262">
        <v>52591</v>
      </c>
      <c r="AB2262">
        <v>58500</v>
      </c>
      <c r="AC2262">
        <v>0</v>
      </c>
      <c r="AD2262">
        <v>0</v>
      </c>
      <c r="AE2262">
        <v>0</v>
      </c>
      <c r="AF2262">
        <v>650</v>
      </c>
      <c r="AG2262">
        <v>13369</v>
      </c>
      <c r="AH2262">
        <v>87</v>
      </c>
      <c r="AI2262">
        <v>379142</v>
      </c>
      <c r="AJ2262">
        <v>565500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565500</v>
      </c>
      <c r="BA2262">
        <v>0</v>
      </c>
      <c r="BB2262">
        <v>0</v>
      </c>
      <c r="BC2262">
        <v>0</v>
      </c>
      <c r="BD2262">
        <v>4358</v>
      </c>
      <c r="BE2262">
        <v>4400</v>
      </c>
      <c r="BF2262">
        <v>6500</v>
      </c>
      <c r="BG2262" s="1">
        <v>44543</v>
      </c>
      <c r="BH2262" s="1">
        <v>44533</v>
      </c>
      <c r="BI2262" s="1">
        <v>44545.249606481484</v>
      </c>
      <c r="BJ2262" s="1">
        <v>44524.239363425928</v>
      </c>
    </row>
    <row r="2263" spans="1:62" x14ac:dyDescent="0.25">
      <c r="A2263">
        <v>11047</v>
      </c>
      <c r="B2263" t="s">
        <v>215</v>
      </c>
      <c r="C2263" t="s">
        <v>216</v>
      </c>
      <c r="D2263">
        <v>11283</v>
      </c>
      <c r="E2263">
        <v>83</v>
      </c>
      <c r="F2263" t="s">
        <v>111</v>
      </c>
      <c r="G2263" t="s">
        <v>112</v>
      </c>
      <c r="H2263" t="s">
        <v>113</v>
      </c>
      <c r="I2263">
        <v>1000000007154</v>
      </c>
      <c r="J2263">
        <v>275169</v>
      </c>
      <c r="K2263" t="s">
        <v>64</v>
      </c>
      <c r="L2263" t="s">
        <v>125</v>
      </c>
      <c r="M2263" t="s">
        <v>66</v>
      </c>
      <c r="N2263">
        <v>26</v>
      </c>
      <c r="O2263">
        <v>234505</v>
      </c>
      <c r="P2263">
        <v>327600</v>
      </c>
      <c r="Q2263">
        <v>-725</v>
      </c>
      <c r="R2263">
        <v>1</v>
      </c>
      <c r="S2263">
        <v>11455</v>
      </c>
      <c r="T2263">
        <v>12600</v>
      </c>
      <c r="U2263">
        <v>2407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25</v>
      </c>
      <c r="AI2263">
        <v>233000</v>
      </c>
      <c r="AJ2263">
        <v>315000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25</v>
      </c>
      <c r="AR2263">
        <v>315000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315000</v>
      </c>
      <c r="BA2263">
        <v>0</v>
      </c>
      <c r="BB2263">
        <v>0</v>
      </c>
      <c r="BC2263">
        <v>0</v>
      </c>
      <c r="BD2263">
        <v>9320</v>
      </c>
      <c r="BE2263">
        <v>9321</v>
      </c>
      <c r="BF2263">
        <v>12600</v>
      </c>
      <c r="BG2263" s="1">
        <v>44472</v>
      </c>
      <c r="BH2263" s="1">
        <v>44490</v>
      </c>
      <c r="BI2263" s="1">
        <v>44545.249606481484</v>
      </c>
      <c r="BJ2263" s="1">
        <v>44524.239363425928</v>
      </c>
    </row>
    <row r="2264" spans="1:62" x14ac:dyDescent="0.25">
      <c r="A2264">
        <v>11047</v>
      </c>
      <c r="B2264" t="s">
        <v>215</v>
      </c>
      <c r="C2264" t="s">
        <v>216</v>
      </c>
      <c r="D2264">
        <v>11282</v>
      </c>
      <c r="E2264">
        <v>82</v>
      </c>
      <c r="F2264" t="s">
        <v>86</v>
      </c>
      <c r="G2264" t="s">
        <v>94</v>
      </c>
      <c r="H2264" t="s">
        <v>95</v>
      </c>
      <c r="I2264">
        <v>1000000001865</v>
      </c>
      <c r="J2264">
        <v>101920</v>
      </c>
      <c r="K2264" t="s">
        <v>64</v>
      </c>
      <c r="L2264" t="s">
        <v>98</v>
      </c>
      <c r="M2264" t="s">
        <v>66</v>
      </c>
      <c r="N2264">
        <v>42</v>
      </c>
      <c r="O2264">
        <v>49459</v>
      </c>
      <c r="P2264">
        <v>54600</v>
      </c>
      <c r="Q2264">
        <v>15006</v>
      </c>
      <c r="R2264">
        <v>57</v>
      </c>
      <c r="S2264">
        <v>66962</v>
      </c>
      <c r="T2264">
        <v>74100</v>
      </c>
      <c r="U2264">
        <v>20205</v>
      </c>
      <c r="V2264">
        <v>22</v>
      </c>
      <c r="W2264">
        <v>25929</v>
      </c>
      <c r="X2264">
        <v>28600</v>
      </c>
      <c r="Y2264">
        <v>7882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-1</v>
      </c>
      <c r="AI2264">
        <v>-820</v>
      </c>
      <c r="AJ2264">
        <v>-1300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60</v>
      </c>
      <c r="AR2264">
        <v>78000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-1300</v>
      </c>
      <c r="BB2264">
        <v>0</v>
      </c>
      <c r="BC2264">
        <v>0</v>
      </c>
      <c r="BD2264">
        <v>820</v>
      </c>
      <c r="BE2264">
        <v>820</v>
      </c>
      <c r="BF2264">
        <v>1300</v>
      </c>
      <c r="BG2264" s="1">
        <v>44522</v>
      </c>
      <c r="BH2264" s="1">
        <v>44443</v>
      </c>
      <c r="BI2264" s="1">
        <v>44545.249606481484</v>
      </c>
      <c r="BJ2264" s="1">
        <v>44524.239363425928</v>
      </c>
    </row>
    <row r="2265" spans="1:62" x14ac:dyDescent="0.25">
      <c r="A2265">
        <v>11047</v>
      </c>
      <c r="B2265" t="s">
        <v>215</v>
      </c>
      <c r="C2265" t="s">
        <v>216</v>
      </c>
      <c r="D2265">
        <v>11281</v>
      </c>
      <c r="E2265">
        <v>81</v>
      </c>
      <c r="F2265" t="s">
        <v>61</v>
      </c>
      <c r="G2265" t="s">
        <v>336</v>
      </c>
      <c r="H2265" t="s">
        <v>69</v>
      </c>
      <c r="I2265">
        <v>1000000010785</v>
      </c>
      <c r="J2265">
        <v>368975</v>
      </c>
      <c r="K2265" t="s">
        <v>64</v>
      </c>
      <c r="L2265" t="s">
        <v>172</v>
      </c>
      <c r="M2265" t="s">
        <v>66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336</v>
      </c>
      <c r="AR2265">
        <v>151200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281</v>
      </c>
      <c r="BE2265">
        <v>281</v>
      </c>
      <c r="BF2265">
        <v>450</v>
      </c>
      <c r="BH2265" s="1">
        <v>43704</v>
      </c>
      <c r="BI2265" s="1">
        <v>44545.249606481484</v>
      </c>
      <c r="BJ2265" s="1">
        <v>44524.239363425928</v>
      </c>
    </row>
    <row r="2266" spans="1:62" x14ac:dyDescent="0.25">
      <c r="A2266">
        <v>11047</v>
      </c>
      <c r="B2266" t="s">
        <v>215</v>
      </c>
      <c r="C2266" t="s">
        <v>216</v>
      </c>
      <c r="D2266">
        <v>11281</v>
      </c>
      <c r="E2266">
        <v>81</v>
      </c>
      <c r="F2266" t="s">
        <v>61</v>
      </c>
      <c r="G2266" t="s">
        <v>62</v>
      </c>
      <c r="H2266" t="s">
        <v>63</v>
      </c>
      <c r="I2266">
        <v>1000000076912</v>
      </c>
      <c r="J2266">
        <v>384739</v>
      </c>
      <c r="K2266" t="s">
        <v>64</v>
      </c>
      <c r="L2266" t="s">
        <v>446</v>
      </c>
      <c r="M2266" t="s">
        <v>66</v>
      </c>
      <c r="N2266">
        <v>6</v>
      </c>
      <c r="O2266">
        <v>58811</v>
      </c>
      <c r="P2266">
        <v>64800</v>
      </c>
      <c r="Q2266">
        <v>9453</v>
      </c>
      <c r="R2266">
        <v>6</v>
      </c>
      <c r="S2266">
        <v>58222</v>
      </c>
      <c r="T2266">
        <v>64800</v>
      </c>
      <c r="U2266">
        <v>8864</v>
      </c>
      <c r="V2266">
        <v>8</v>
      </c>
      <c r="W2266">
        <v>77662</v>
      </c>
      <c r="X2266">
        <v>86400</v>
      </c>
      <c r="Y2266">
        <v>11852</v>
      </c>
      <c r="Z2266">
        <v>5</v>
      </c>
      <c r="AA2266">
        <v>49091</v>
      </c>
      <c r="AB2266">
        <v>54000</v>
      </c>
      <c r="AC2266">
        <v>0</v>
      </c>
      <c r="AD2266">
        <v>0</v>
      </c>
      <c r="AE2266">
        <v>0</v>
      </c>
      <c r="AF2266">
        <v>0</v>
      </c>
      <c r="AG2266">
        <v>7960</v>
      </c>
      <c r="AH2266">
        <v>13</v>
      </c>
      <c r="AI2266">
        <v>106942</v>
      </c>
      <c r="AJ2266">
        <v>140400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462</v>
      </c>
      <c r="AR2266">
        <v>4989600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140400</v>
      </c>
      <c r="BB2266">
        <v>0</v>
      </c>
      <c r="BC2266">
        <v>0</v>
      </c>
      <c r="BD2266">
        <v>8226</v>
      </c>
      <c r="BE2266">
        <v>8226</v>
      </c>
      <c r="BF2266">
        <v>10800</v>
      </c>
      <c r="BG2266" s="1">
        <v>44542</v>
      </c>
      <c r="BH2266" s="1">
        <v>44427</v>
      </c>
      <c r="BI2266" s="1">
        <v>44545.249606481484</v>
      </c>
      <c r="BJ2266" s="1">
        <v>44524.239363425928</v>
      </c>
    </row>
    <row r="2267" spans="1:62" x14ac:dyDescent="0.25">
      <c r="A2267">
        <v>11047</v>
      </c>
      <c r="B2267" t="s">
        <v>215</v>
      </c>
      <c r="C2267" t="s">
        <v>216</v>
      </c>
      <c r="D2267">
        <v>11281</v>
      </c>
      <c r="E2267">
        <v>81</v>
      </c>
      <c r="F2267" t="s">
        <v>61</v>
      </c>
      <c r="G2267" t="s">
        <v>336</v>
      </c>
      <c r="H2267" t="s">
        <v>82</v>
      </c>
      <c r="I2267">
        <v>1000000106221</v>
      </c>
      <c r="J2267">
        <v>410201</v>
      </c>
      <c r="K2267" t="s">
        <v>64</v>
      </c>
      <c r="L2267" t="s">
        <v>148</v>
      </c>
      <c r="M2267" t="s">
        <v>66</v>
      </c>
      <c r="N2267">
        <v>60</v>
      </c>
      <c r="O2267">
        <v>54545</v>
      </c>
      <c r="P2267">
        <v>60000</v>
      </c>
      <c r="Q2267">
        <v>11036</v>
      </c>
      <c r="R2267">
        <v>60</v>
      </c>
      <c r="S2267">
        <v>54218</v>
      </c>
      <c r="T2267">
        <v>60000</v>
      </c>
      <c r="U2267">
        <v>10709</v>
      </c>
      <c r="V2267">
        <v>96</v>
      </c>
      <c r="W2267">
        <v>86509</v>
      </c>
      <c r="X2267">
        <v>96000</v>
      </c>
      <c r="Y2267">
        <v>16894</v>
      </c>
      <c r="Z2267">
        <v>91</v>
      </c>
      <c r="AA2267">
        <v>82127</v>
      </c>
      <c r="AB2267">
        <v>91000</v>
      </c>
      <c r="AC2267">
        <v>0</v>
      </c>
      <c r="AD2267">
        <v>0</v>
      </c>
      <c r="AE2267">
        <v>0</v>
      </c>
      <c r="AF2267">
        <v>660</v>
      </c>
      <c r="AG2267">
        <v>16138</v>
      </c>
      <c r="AH2267">
        <v>69</v>
      </c>
      <c r="AI2267">
        <v>50036</v>
      </c>
      <c r="AJ2267">
        <v>69000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69000</v>
      </c>
      <c r="BA2267">
        <v>0</v>
      </c>
      <c r="BB2267">
        <v>0</v>
      </c>
      <c r="BC2267">
        <v>0</v>
      </c>
      <c r="BD2267">
        <v>725</v>
      </c>
      <c r="BE2267">
        <v>725</v>
      </c>
      <c r="BF2267">
        <v>1000</v>
      </c>
      <c r="BG2267" s="1">
        <v>44540</v>
      </c>
      <c r="BH2267" s="1">
        <v>44518</v>
      </c>
      <c r="BI2267" s="1">
        <v>44545.249606481484</v>
      </c>
      <c r="BJ2267" s="1">
        <v>44524.239363425928</v>
      </c>
    </row>
    <row r="2268" spans="1:62" x14ac:dyDescent="0.25">
      <c r="A2268">
        <v>11047</v>
      </c>
      <c r="B2268" t="s">
        <v>215</v>
      </c>
      <c r="C2268" t="s">
        <v>216</v>
      </c>
      <c r="D2268">
        <v>11281</v>
      </c>
      <c r="E2268">
        <v>81</v>
      </c>
      <c r="F2268" t="s">
        <v>61</v>
      </c>
      <c r="G2268" t="s">
        <v>62</v>
      </c>
      <c r="H2268" t="s">
        <v>63</v>
      </c>
      <c r="I2268">
        <v>1000000076903</v>
      </c>
      <c r="J2268">
        <v>384738</v>
      </c>
      <c r="K2268" t="s">
        <v>64</v>
      </c>
      <c r="L2268" t="s">
        <v>448</v>
      </c>
      <c r="M2268" t="s">
        <v>66</v>
      </c>
      <c r="N2268">
        <v>22</v>
      </c>
      <c r="O2268">
        <v>215411</v>
      </c>
      <c r="P2268">
        <v>237600</v>
      </c>
      <c r="Q2268">
        <v>34433</v>
      </c>
      <c r="R2268">
        <v>15</v>
      </c>
      <c r="S2268">
        <v>146389</v>
      </c>
      <c r="T2268">
        <v>162000</v>
      </c>
      <c r="U2268">
        <v>22995</v>
      </c>
      <c r="V2268">
        <v>19</v>
      </c>
      <c r="W2268">
        <v>184778</v>
      </c>
      <c r="X2268">
        <v>205200</v>
      </c>
      <c r="Y2268">
        <v>28479</v>
      </c>
      <c r="Z2268">
        <v>19</v>
      </c>
      <c r="AA2268">
        <v>184876</v>
      </c>
      <c r="AB2268">
        <v>205200</v>
      </c>
      <c r="AC2268">
        <v>0</v>
      </c>
      <c r="AD2268">
        <v>0</v>
      </c>
      <c r="AE2268">
        <v>0</v>
      </c>
      <c r="AF2268">
        <v>1836</v>
      </c>
      <c r="AG2268">
        <v>28577</v>
      </c>
      <c r="AH2268">
        <v>88</v>
      </c>
      <c r="AI2268">
        <v>723912</v>
      </c>
      <c r="AJ2268">
        <v>950400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378</v>
      </c>
      <c r="AR2268">
        <v>4082400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950400</v>
      </c>
      <c r="BA2268">
        <v>0</v>
      </c>
      <c r="BB2268">
        <v>0</v>
      </c>
      <c r="BC2268">
        <v>0</v>
      </c>
      <c r="BD2268">
        <v>8226</v>
      </c>
      <c r="BE2268">
        <v>8226</v>
      </c>
      <c r="BF2268">
        <v>10800</v>
      </c>
      <c r="BG2268" s="1">
        <v>44544</v>
      </c>
      <c r="BH2268" s="1">
        <v>44491</v>
      </c>
      <c r="BI2268" s="1">
        <v>44545.249606481484</v>
      </c>
      <c r="BJ2268" s="1">
        <v>44524.239363425928</v>
      </c>
    </row>
    <row r="2269" spans="1:62" x14ac:dyDescent="0.25">
      <c r="A2269">
        <v>11047</v>
      </c>
      <c r="B2269" t="s">
        <v>215</v>
      </c>
      <c r="C2269" t="s">
        <v>216</v>
      </c>
      <c r="D2269">
        <v>11282</v>
      </c>
      <c r="E2269">
        <v>82</v>
      </c>
      <c r="F2269" t="s">
        <v>86</v>
      </c>
      <c r="G2269" t="s">
        <v>87</v>
      </c>
      <c r="H2269" t="s">
        <v>90</v>
      </c>
      <c r="I2269">
        <v>1000000018058</v>
      </c>
      <c r="J2269">
        <v>396600</v>
      </c>
      <c r="K2269" t="s">
        <v>64</v>
      </c>
      <c r="L2269" t="s">
        <v>110</v>
      </c>
      <c r="M2269" t="s">
        <v>66</v>
      </c>
      <c r="N2269">
        <v>25</v>
      </c>
      <c r="O2269">
        <v>70426</v>
      </c>
      <c r="P2269">
        <v>77500</v>
      </c>
      <c r="Q2269">
        <v>10747</v>
      </c>
      <c r="R2269">
        <v>27</v>
      </c>
      <c r="S2269">
        <v>75527</v>
      </c>
      <c r="T2269">
        <v>83700</v>
      </c>
      <c r="U2269">
        <v>11074</v>
      </c>
      <c r="V2269">
        <v>21</v>
      </c>
      <c r="W2269">
        <v>58675</v>
      </c>
      <c r="X2269">
        <v>65100</v>
      </c>
      <c r="Y2269">
        <v>8544</v>
      </c>
      <c r="Z2269">
        <v>24</v>
      </c>
      <c r="AA2269">
        <v>67073</v>
      </c>
      <c r="AB2269">
        <v>74400</v>
      </c>
      <c r="AC2269">
        <v>0</v>
      </c>
      <c r="AD2269">
        <v>0</v>
      </c>
      <c r="AE2269">
        <v>0</v>
      </c>
      <c r="AF2269">
        <v>620</v>
      </c>
      <c r="AG2269">
        <v>9780</v>
      </c>
      <c r="AH2269">
        <v>9</v>
      </c>
      <c r="AI2269">
        <v>21485</v>
      </c>
      <c r="AJ2269">
        <v>27900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27900</v>
      </c>
      <c r="BA2269">
        <v>0</v>
      </c>
      <c r="BB2269">
        <v>0</v>
      </c>
      <c r="BC2269">
        <v>0</v>
      </c>
      <c r="BD2269">
        <v>2387</v>
      </c>
      <c r="BE2269">
        <v>2387</v>
      </c>
      <c r="BF2269">
        <v>3100</v>
      </c>
      <c r="BG2269" s="1">
        <v>44544</v>
      </c>
      <c r="BH2269" s="1">
        <v>44518</v>
      </c>
      <c r="BI2269" s="1">
        <v>44545.249606481484</v>
      </c>
      <c r="BJ2269" s="1">
        <v>44524.239363425928</v>
      </c>
    </row>
    <row r="2270" spans="1:62" x14ac:dyDescent="0.25">
      <c r="A2270">
        <v>11047</v>
      </c>
      <c r="B2270" t="s">
        <v>215</v>
      </c>
      <c r="C2270" t="s">
        <v>216</v>
      </c>
      <c r="D2270">
        <v>11281</v>
      </c>
      <c r="E2270">
        <v>81</v>
      </c>
      <c r="F2270" t="s">
        <v>61</v>
      </c>
      <c r="G2270" t="s">
        <v>62</v>
      </c>
      <c r="H2270" t="s">
        <v>63</v>
      </c>
      <c r="I2270">
        <v>1000000110399</v>
      </c>
      <c r="J2270">
        <v>411435</v>
      </c>
      <c r="K2270" t="s">
        <v>64</v>
      </c>
      <c r="L2270" t="s">
        <v>300</v>
      </c>
      <c r="M2270" t="s">
        <v>66</v>
      </c>
      <c r="N2270">
        <v>0</v>
      </c>
      <c r="O2270">
        <v>0</v>
      </c>
      <c r="P2270">
        <v>0</v>
      </c>
      <c r="Q2270">
        <v>0</v>
      </c>
      <c r="R2270">
        <v>12</v>
      </c>
      <c r="S2270">
        <v>10800</v>
      </c>
      <c r="T2270">
        <v>12000</v>
      </c>
      <c r="U2270">
        <v>2422</v>
      </c>
      <c r="V2270">
        <v>48</v>
      </c>
      <c r="W2270">
        <v>43200</v>
      </c>
      <c r="X2270">
        <v>48000</v>
      </c>
      <c r="Y2270">
        <v>9689</v>
      </c>
      <c r="Z2270">
        <v>24</v>
      </c>
      <c r="AA2270">
        <v>21600</v>
      </c>
      <c r="AB2270">
        <v>24000</v>
      </c>
      <c r="AC2270">
        <v>0</v>
      </c>
      <c r="AD2270">
        <v>0</v>
      </c>
      <c r="AE2270">
        <v>0</v>
      </c>
      <c r="AF2270">
        <v>240</v>
      </c>
      <c r="AG2270">
        <v>4845</v>
      </c>
      <c r="AH2270">
        <v>396</v>
      </c>
      <c r="AI2270">
        <v>276463</v>
      </c>
      <c r="AJ2270">
        <v>396000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396000</v>
      </c>
      <c r="BA2270">
        <v>0</v>
      </c>
      <c r="BB2270">
        <v>0</v>
      </c>
      <c r="BC2270">
        <v>0</v>
      </c>
      <c r="BD2270">
        <v>698</v>
      </c>
      <c r="BE2270">
        <v>698</v>
      </c>
      <c r="BF2270">
        <v>1000</v>
      </c>
      <c r="BG2270" s="1">
        <v>44541</v>
      </c>
      <c r="BH2270" s="1">
        <v>44497</v>
      </c>
      <c r="BI2270" s="1">
        <v>44545.249606481484</v>
      </c>
      <c r="BJ2270" s="1">
        <v>44524.239363425928</v>
      </c>
    </row>
    <row r="2271" spans="1:62" x14ac:dyDescent="0.25">
      <c r="A2271">
        <v>11047</v>
      </c>
      <c r="B2271" t="s">
        <v>215</v>
      </c>
      <c r="C2271" t="s">
        <v>216</v>
      </c>
      <c r="D2271">
        <v>11282</v>
      </c>
      <c r="E2271">
        <v>82</v>
      </c>
      <c r="F2271" t="s">
        <v>86</v>
      </c>
      <c r="G2271" t="s">
        <v>87</v>
      </c>
      <c r="H2271" t="s">
        <v>92</v>
      </c>
      <c r="I2271">
        <v>1000000112331</v>
      </c>
      <c r="J2271">
        <v>412535</v>
      </c>
      <c r="K2271" t="s">
        <v>64</v>
      </c>
      <c r="L2271" t="s">
        <v>93</v>
      </c>
      <c r="M2271" t="s">
        <v>66</v>
      </c>
      <c r="N2271">
        <v>35</v>
      </c>
      <c r="O2271">
        <v>31818</v>
      </c>
      <c r="P2271">
        <v>35000</v>
      </c>
      <c r="Q2271">
        <v>6595</v>
      </c>
      <c r="R2271">
        <v>126</v>
      </c>
      <c r="S2271">
        <v>113455</v>
      </c>
      <c r="T2271">
        <v>126000</v>
      </c>
      <c r="U2271">
        <v>22652</v>
      </c>
      <c r="V2271">
        <v>0</v>
      </c>
      <c r="W2271">
        <v>0</v>
      </c>
      <c r="X2271">
        <v>0</v>
      </c>
      <c r="Y2271">
        <v>0</v>
      </c>
      <c r="Z2271">
        <v>6</v>
      </c>
      <c r="AA2271">
        <v>5400</v>
      </c>
      <c r="AB2271">
        <v>6000</v>
      </c>
      <c r="AC2271">
        <v>0</v>
      </c>
      <c r="AD2271">
        <v>0</v>
      </c>
      <c r="AE2271">
        <v>0</v>
      </c>
      <c r="AF2271">
        <v>60</v>
      </c>
      <c r="AG2271">
        <v>1076</v>
      </c>
      <c r="AH2271">
        <v>119</v>
      </c>
      <c r="AI2271">
        <v>85758</v>
      </c>
      <c r="AJ2271">
        <v>119000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163</v>
      </c>
      <c r="AT2271">
        <v>163000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119000</v>
      </c>
      <c r="BA2271">
        <v>0</v>
      </c>
      <c r="BB2271">
        <v>0</v>
      </c>
      <c r="BC2271">
        <v>0</v>
      </c>
      <c r="BD2271">
        <v>721</v>
      </c>
      <c r="BE2271">
        <v>721</v>
      </c>
      <c r="BF2271">
        <v>1000</v>
      </c>
      <c r="BG2271" s="1">
        <v>44542</v>
      </c>
      <c r="BH2271" s="1">
        <v>44526</v>
      </c>
      <c r="BI2271" s="1">
        <v>44545.249606481484</v>
      </c>
      <c r="BJ2271" s="1">
        <v>44524.239363425928</v>
      </c>
    </row>
    <row r="2272" spans="1:62" x14ac:dyDescent="0.25">
      <c r="A2272">
        <v>11047</v>
      </c>
      <c r="B2272" t="s">
        <v>215</v>
      </c>
      <c r="C2272" t="s">
        <v>216</v>
      </c>
      <c r="D2272">
        <v>11281</v>
      </c>
      <c r="E2272">
        <v>81</v>
      </c>
      <c r="F2272" t="s">
        <v>61</v>
      </c>
      <c r="G2272" t="s">
        <v>336</v>
      </c>
      <c r="H2272" t="s">
        <v>69</v>
      </c>
      <c r="I2272">
        <v>1000000115539</v>
      </c>
      <c r="J2272">
        <v>414330</v>
      </c>
      <c r="K2272" t="s">
        <v>64</v>
      </c>
      <c r="L2272" t="s">
        <v>408</v>
      </c>
      <c r="M2272" t="s">
        <v>66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84</v>
      </c>
      <c r="W2272">
        <v>37800</v>
      </c>
      <c r="X2272">
        <v>42000</v>
      </c>
      <c r="Y2272">
        <v>7532</v>
      </c>
      <c r="Z2272">
        <v>37</v>
      </c>
      <c r="AA2272">
        <v>16759</v>
      </c>
      <c r="AB2272">
        <v>18500</v>
      </c>
      <c r="AC2272">
        <v>0</v>
      </c>
      <c r="AD2272">
        <v>0</v>
      </c>
      <c r="AE2272">
        <v>0</v>
      </c>
      <c r="AF2272">
        <v>65</v>
      </c>
      <c r="AG2272">
        <v>3427</v>
      </c>
      <c r="AH2272">
        <v>954</v>
      </c>
      <c r="AI2272">
        <v>343756</v>
      </c>
      <c r="AJ2272">
        <v>477000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477000</v>
      </c>
      <c r="BA2272">
        <v>0</v>
      </c>
      <c r="BB2272">
        <v>0</v>
      </c>
      <c r="BC2272">
        <v>0</v>
      </c>
      <c r="BD2272">
        <v>360</v>
      </c>
      <c r="BE2272">
        <v>357</v>
      </c>
      <c r="BF2272">
        <v>500</v>
      </c>
      <c r="BG2272" s="1">
        <v>44542</v>
      </c>
      <c r="BH2272" s="1">
        <v>44492</v>
      </c>
      <c r="BI2272" s="1">
        <v>44545.249606481484</v>
      </c>
      <c r="BJ2272" s="1">
        <v>44524.239363425928</v>
      </c>
    </row>
    <row r="2273" spans="1:62" x14ac:dyDescent="0.25">
      <c r="A2273">
        <v>11047</v>
      </c>
      <c r="B2273" t="s">
        <v>215</v>
      </c>
      <c r="C2273" t="s">
        <v>216</v>
      </c>
      <c r="D2273">
        <v>11283</v>
      </c>
      <c r="E2273">
        <v>83</v>
      </c>
      <c r="F2273" t="s">
        <v>111</v>
      </c>
      <c r="G2273" t="s">
        <v>129</v>
      </c>
      <c r="H2273" t="s">
        <v>130</v>
      </c>
      <c r="I2273">
        <v>1000000005860</v>
      </c>
      <c r="J2273">
        <v>216791</v>
      </c>
      <c r="K2273" t="s">
        <v>64</v>
      </c>
      <c r="L2273" t="s">
        <v>135</v>
      </c>
      <c r="M2273" t="s">
        <v>66</v>
      </c>
      <c r="N2273">
        <v>4</v>
      </c>
      <c r="O2273">
        <v>14182</v>
      </c>
      <c r="P2273">
        <v>15600</v>
      </c>
      <c r="Q2273">
        <v>4364</v>
      </c>
      <c r="R2273">
        <v>4</v>
      </c>
      <c r="S2273">
        <v>14182</v>
      </c>
      <c r="T2273">
        <v>15600</v>
      </c>
      <c r="U2273">
        <v>4364</v>
      </c>
      <c r="V2273">
        <v>2</v>
      </c>
      <c r="W2273">
        <v>7091</v>
      </c>
      <c r="X2273">
        <v>7800</v>
      </c>
      <c r="Y2273">
        <v>2182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30</v>
      </c>
      <c r="AX2273">
        <v>73650</v>
      </c>
      <c r="AY2273">
        <v>117000</v>
      </c>
      <c r="AZ2273">
        <v>0</v>
      </c>
      <c r="BA2273">
        <v>0</v>
      </c>
      <c r="BB2273">
        <v>0</v>
      </c>
      <c r="BC2273">
        <v>0</v>
      </c>
      <c r="BD2273">
        <v>2455</v>
      </c>
      <c r="BE2273">
        <v>2455</v>
      </c>
      <c r="BF2273">
        <v>3900</v>
      </c>
      <c r="BG2273" s="1">
        <v>44502</v>
      </c>
      <c r="BH2273" s="1">
        <v>44138</v>
      </c>
      <c r="BI2273" s="1">
        <v>44545.249606481484</v>
      </c>
      <c r="BJ2273" s="1">
        <v>44524.239363425928</v>
      </c>
    </row>
    <row r="2274" spans="1:62" x14ac:dyDescent="0.25">
      <c r="A2274">
        <v>11047</v>
      </c>
      <c r="B2274" t="s">
        <v>215</v>
      </c>
      <c r="C2274" t="s">
        <v>216</v>
      </c>
      <c r="D2274">
        <v>11282</v>
      </c>
      <c r="E2274">
        <v>82</v>
      </c>
      <c r="F2274" t="s">
        <v>86</v>
      </c>
      <c r="G2274" t="s">
        <v>87</v>
      </c>
      <c r="H2274" t="s">
        <v>90</v>
      </c>
      <c r="I2274">
        <v>1000000012850</v>
      </c>
      <c r="J2274">
        <v>385428</v>
      </c>
      <c r="K2274" t="s">
        <v>64</v>
      </c>
      <c r="L2274" t="s">
        <v>105</v>
      </c>
      <c r="M2274" t="s">
        <v>66</v>
      </c>
      <c r="N2274">
        <v>15</v>
      </c>
      <c r="O2274">
        <v>80919</v>
      </c>
      <c r="P2274">
        <v>89250</v>
      </c>
      <c r="Q2274">
        <v>15043</v>
      </c>
      <c r="R2274">
        <v>31</v>
      </c>
      <c r="S2274">
        <v>166215</v>
      </c>
      <c r="T2274">
        <v>184450</v>
      </c>
      <c r="U2274">
        <v>30071</v>
      </c>
      <c r="V2274">
        <v>23</v>
      </c>
      <c r="W2274">
        <v>123648</v>
      </c>
      <c r="X2274">
        <v>136850</v>
      </c>
      <c r="Y2274">
        <v>22638</v>
      </c>
      <c r="Z2274">
        <v>22</v>
      </c>
      <c r="AA2274">
        <v>117967</v>
      </c>
      <c r="AB2274">
        <v>130900</v>
      </c>
      <c r="AC2274">
        <v>0</v>
      </c>
      <c r="AD2274">
        <v>0</v>
      </c>
      <c r="AE2274">
        <v>0</v>
      </c>
      <c r="AF2274">
        <v>1136</v>
      </c>
      <c r="AG2274">
        <v>21349</v>
      </c>
      <c r="AH2274">
        <v>29</v>
      </c>
      <c r="AI2274">
        <v>127361</v>
      </c>
      <c r="AJ2274">
        <v>172550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172550</v>
      </c>
      <c r="BB2274">
        <v>0</v>
      </c>
      <c r="BC2274">
        <v>0</v>
      </c>
      <c r="BD2274">
        <v>4392</v>
      </c>
      <c r="BE2274">
        <v>4383</v>
      </c>
      <c r="BF2274">
        <v>5950</v>
      </c>
      <c r="BG2274" s="1">
        <v>44543</v>
      </c>
      <c r="BH2274" s="1">
        <v>44449</v>
      </c>
      <c r="BI2274" s="1">
        <v>44545.249606481484</v>
      </c>
      <c r="BJ2274" s="1">
        <v>44524.239363425928</v>
      </c>
    </row>
    <row r="2275" spans="1:62" x14ac:dyDescent="0.25">
      <c r="A2275">
        <v>11047</v>
      </c>
      <c r="B2275" t="s">
        <v>215</v>
      </c>
      <c r="C2275" t="s">
        <v>216</v>
      </c>
      <c r="D2275">
        <v>11281</v>
      </c>
      <c r="E2275">
        <v>81</v>
      </c>
      <c r="F2275" t="s">
        <v>61</v>
      </c>
      <c r="G2275" t="s">
        <v>62</v>
      </c>
      <c r="H2275" t="s">
        <v>63</v>
      </c>
      <c r="I2275">
        <v>1000000085829</v>
      </c>
      <c r="J2275">
        <v>406662</v>
      </c>
      <c r="K2275" t="s">
        <v>64</v>
      </c>
      <c r="L2275" t="s">
        <v>68</v>
      </c>
      <c r="M2275" t="s">
        <v>66</v>
      </c>
      <c r="N2275">
        <v>156</v>
      </c>
      <c r="O2275">
        <v>127047</v>
      </c>
      <c r="P2275">
        <v>140400</v>
      </c>
      <c r="Q2275">
        <v>18068</v>
      </c>
      <c r="R2275">
        <v>181</v>
      </c>
      <c r="S2275">
        <v>144843</v>
      </c>
      <c r="T2275">
        <v>162900</v>
      </c>
      <c r="U2275">
        <v>18399</v>
      </c>
      <c r="V2275">
        <v>120</v>
      </c>
      <c r="W2275">
        <v>96611</v>
      </c>
      <c r="X2275">
        <v>108000</v>
      </c>
      <c r="Y2275">
        <v>12781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23</v>
      </c>
      <c r="AI2275">
        <v>16067</v>
      </c>
      <c r="AJ2275">
        <v>20700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20700</v>
      </c>
      <c r="BB2275">
        <v>0</v>
      </c>
      <c r="BC2275">
        <v>0</v>
      </c>
      <c r="BD2275">
        <v>699</v>
      </c>
      <c r="BE2275">
        <v>698</v>
      </c>
      <c r="BF2275">
        <v>900</v>
      </c>
      <c r="BG2275" s="1">
        <v>44528</v>
      </c>
      <c r="BH2275" s="1">
        <v>44442</v>
      </c>
      <c r="BI2275" s="1">
        <v>44545.249606481484</v>
      </c>
      <c r="BJ2275" s="1">
        <v>44524.239363425928</v>
      </c>
    </row>
    <row r="2276" spans="1:62" x14ac:dyDescent="0.25">
      <c r="A2276">
        <v>11047</v>
      </c>
      <c r="B2276" t="s">
        <v>215</v>
      </c>
      <c r="C2276" t="s">
        <v>216</v>
      </c>
      <c r="D2276">
        <v>11282</v>
      </c>
      <c r="E2276">
        <v>82</v>
      </c>
      <c r="F2276" t="s">
        <v>86</v>
      </c>
      <c r="G2276" t="s">
        <v>94</v>
      </c>
      <c r="H2276" t="s">
        <v>95</v>
      </c>
      <c r="I2276">
        <v>1000000003288</v>
      </c>
      <c r="J2276">
        <v>124849</v>
      </c>
      <c r="K2276" t="s">
        <v>64</v>
      </c>
      <c r="L2276" t="s">
        <v>102</v>
      </c>
      <c r="M2276" t="s">
        <v>66</v>
      </c>
      <c r="N2276">
        <v>3</v>
      </c>
      <c r="O2276">
        <v>17668</v>
      </c>
      <c r="P2276">
        <v>19500</v>
      </c>
      <c r="Q2276">
        <v>4580</v>
      </c>
      <c r="R2276">
        <v>4</v>
      </c>
      <c r="S2276">
        <v>23577</v>
      </c>
      <c r="T2276">
        <v>26000</v>
      </c>
      <c r="U2276">
        <v>6126</v>
      </c>
      <c r="V2276">
        <v>3</v>
      </c>
      <c r="W2276">
        <v>17136</v>
      </c>
      <c r="X2276">
        <v>19500</v>
      </c>
      <c r="Y2276">
        <v>4048</v>
      </c>
      <c r="Z2276">
        <v>1</v>
      </c>
      <c r="AA2276">
        <v>5318</v>
      </c>
      <c r="AB2276">
        <v>6500</v>
      </c>
      <c r="AC2276">
        <v>0</v>
      </c>
      <c r="AD2276">
        <v>0</v>
      </c>
      <c r="AE2276">
        <v>0</v>
      </c>
      <c r="AF2276">
        <v>650</v>
      </c>
      <c r="AG2276">
        <v>955</v>
      </c>
      <c r="AH2276">
        <v>110</v>
      </c>
      <c r="AI2276">
        <v>479910</v>
      </c>
      <c r="AJ2276">
        <v>715000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715000</v>
      </c>
      <c r="BA2276">
        <v>0</v>
      </c>
      <c r="BB2276">
        <v>0</v>
      </c>
      <c r="BC2276">
        <v>0</v>
      </c>
      <c r="BD2276">
        <v>4363</v>
      </c>
      <c r="BE2276">
        <v>4419</v>
      </c>
      <c r="BF2276">
        <v>6500</v>
      </c>
      <c r="BG2276" s="1">
        <v>44531</v>
      </c>
      <c r="BH2276" s="1">
        <v>44533</v>
      </c>
      <c r="BI2276" s="1">
        <v>44545.249606481484</v>
      </c>
      <c r="BJ2276" s="1">
        <v>44524.239363425928</v>
      </c>
    </row>
    <row r="2277" spans="1:62" x14ac:dyDescent="0.25">
      <c r="A2277">
        <v>11047</v>
      </c>
      <c r="B2277" t="s">
        <v>215</v>
      </c>
      <c r="C2277" t="s">
        <v>216</v>
      </c>
      <c r="D2277">
        <v>11283</v>
      </c>
      <c r="E2277">
        <v>83</v>
      </c>
      <c r="F2277" t="s">
        <v>111</v>
      </c>
      <c r="G2277" t="s">
        <v>129</v>
      </c>
      <c r="H2277" t="s">
        <v>130</v>
      </c>
      <c r="I2277">
        <v>1000000004022</v>
      </c>
      <c r="J2277">
        <v>144942</v>
      </c>
      <c r="K2277" t="s">
        <v>64</v>
      </c>
      <c r="L2277" t="s">
        <v>136</v>
      </c>
      <c r="M2277" t="s">
        <v>66</v>
      </c>
      <c r="N2277">
        <v>1</v>
      </c>
      <c r="O2277">
        <v>3545</v>
      </c>
      <c r="P2277">
        <v>3900</v>
      </c>
      <c r="Q2277">
        <v>1091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30</v>
      </c>
      <c r="AX2277">
        <v>73650</v>
      </c>
      <c r="AY2277">
        <v>117000</v>
      </c>
      <c r="AZ2277">
        <v>0</v>
      </c>
      <c r="BA2277">
        <v>0</v>
      </c>
      <c r="BB2277">
        <v>0</v>
      </c>
      <c r="BC2277">
        <v>0</v>
      </c>
      <c r="BD2277">
        <v>2455</v>
      </c>
      <c r="BE2277">
        <v>2455</v>
      </c>
      <c r="BF2277">
        <v>3900</v>
      </c>
      <c r="BG2277" s="1">
        <v>44446</v>
      </c>
      <c r="BH2277" s="1">
        <v>44053</v>
      </c>
      <c r="BI2277" s="1">
        <v>44545.249606481484</v>
      </c>
      <c r="BJ2277" s="1">
        <v>44524.239363425928</v>
      </c>
    </row>
    <row r="2278" spans="1:62" x14ac:dyDescent="0.25">
      <c r="A2278">
        <v>11047</v>
      </c>
      <c r="B2278" t="s">
        <v>215</v>
      </c>
      <c r="C2278" t="s">
        <v>216</v>
      </c>
      <c r="D2278">
        <v>11283</v>
      </c>
      <c r="E2278">
        <v>83</v>
      </c>
      <c r="F2278" t="s">
        <v>111</v>
      </c>
      <c r="G2278" t="s">
        <v>129</v>
      </c>
      <c r="H2278" t="s">
        <v>130</v>
      </c>
      <c r="I2278">
        <v>1000000013519</v>
      </c>
      <c r="J2278">
        <v>387793</v>
      </c>
      <c r="K2278" t="s">
        <v>64</v>
      </c>
      <c r="L2278" t="s">
        <v>143</v>
      </c>
      <c r="M2278" t="s">
        <v>66</v>
      </c>
      <c r="N2278">
        <v>1</v>
      </c>
      <c r="O2278">
        <v>7815</v>
      </c>
      <c r="P2278">
        <v>9050</v>
      </c>
      <c r="Q2278">
        <v>955</v>
      </c>
      <c r="R2278">
        <v>5</v>
      </c>
      <c r="S2278">
        <v>40642</v>
      </c>
      <c r="T2278">
        <v>45250</v>
      </c>
      <c r="U2278">
        <v>6342</v>
      </c>
      <c r="V2278">
        <v>8</v>
      </c>
      <c r="W2278">
        <v>65324</v>
      </c>
      <c r="X2278">
        <v>72400</v>
      </c>
      <c r="Y2278">
        <v>10444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58</v>
      </c>
      <c r="AI2278">
        <v>397880</v>
      </c>
      <c r="AJ2278">
        <v>524900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524900</v>
      </c>
      <c r="BA2278">
        <v>0</v>
      </c>
      <c r="BB2278">
        <v>0</v>
      </c>
      <c r="BC2278">
        <v>0</v>
      </c>
      <c r="BD2278">
        <v>6860</v>
      </c>
      <c r="BE2278">
        <v>7120</v>
      </c>
      <c r="BF2278">
        <v>9050</v>
      </c>
      <c r="BG2278" s="1">
        <v>44527</v>
      </c>
      <c r="BH2278" s="1">
        <v>44466</v>
      </c>
      <c r="BI2278" s="1">
        <v>44545.249606481484</v>
      </c>
      <c r="BJ2278" s="1">
        <v>44524.239363425928</v>
      </c>
    </row>
    <row r="2279" spans="1:62" x14ac:dyDescent="0.25">
      <c r="A2279">
        <v>11047</v>
      </c>
      <c r="B2279" t="s">
        <v>215</v>
      </c>
      <c r="C2279" t="s">
        <v>216</v>
      </c>
      <c r="D2279">
        <v>11281</v>
      </c>
      <c r="E2279">
        <v>81</v>
      </c>
      <c r="F2279" t="s">
        <v>61</v>
      </c>
      <c r="G2279" t="s">
        <v>62</v>
      </c>
      <c r="H2279" t="s">
        <v>63</v>
      </c>
      <c r="I2279">
        <v>1000000110397</v>
      </c>
      <c r="J2279">
        <v>411433</v>
      </c>
      <c r="K2279" t="s">
        <v>64</v>
      </c>
      <c r="L2279" t="s">
        <v>298</v>
      </c>
      <c r="M2279" t="s">
        <v>66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36</v>
      </c>
      <c r="W2279">
        <v>32400</v>
      </c>
      <c r="X2279">
        <v>36000</v>
      </c>
      <c r="Y2279">
        <v>7267</v>
      </c>
      <c r="Z2279">
        <v>37</v>
      </c>
      <c r="AA2279">
        <v>32000</v>
      </c>
      <c r="AB2279">
        <v>37000</v>
      </c>
      <c r="AC2279">
        <v>0</v>
      </c>
      <c r="AD2279">
        <v>0</v>
      </c>
      <c r="AE2279">
        <v>0</v>
      </c>
      <c r="AF2279">
        <v>1800</v>
      </c>
      <c r="AG2279">
        <v>6169</v>
      </c>
      <c r="AH2279">
        <v>407</v>
      </c>
      <c r="AI2279">
        <v>284142</v>
      </c>
      <c r="AJ2279">
        <v>407000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407000</v>
      </c>
      <c r="BA2279">
        <v>0</v>
      </c>
      <c r="BB2279">
        <v>0</v>
      </c>
      <c r="BC2279">
        <v>0</v>
      </c>
      <c r="BD2279">
        <v>698</v>
      </c>
      <c r="BE2279">
        <v>698</v>
      </c>
      <c r="BF2279">
        <v>1000</v>
      </c>
      <c r="BG2279" s="1">
        <v>44543</v>
      </c>
      <c r="BH2279" s="1">
        <v>44497</v>
      </c>
      <c r="BI2279" s="1">
        <v>44545.249606481484</v>
      </c>
      <c r="BJ2279" s="1">
        <v>44524.239363425928</v>
      </c>
    </row>
    <row r="2280" spans="1:62" x14ac:dyDescent="0.25">
      <c r="A2280">
        <v>11047</v>
      </c>
      <c r="B2280" t="s">
        <v>215</v>
      </c>
      <c r="C2280" t="s">
        <v>216</v>
      </c>
      <c r="D2280">
        <v>11281</v>
      </c>
      <c r="E2280">
        <v>81</v>
      </c>
      <c r="F2280" t="s">
        <v>61</v>
      </c>
      <c r="G2280" t="s">
        <v>62</v>
      </c>
      <c r="H2280" t="s">
        <v>63</v>
      </c>
      <c r="I2280">
        <v>1000000110398</v>
      </c>
      <c r="J2280">
        <v>411434</v>
      </c>
      <c r="K2280" t="s">
        <v>64</v>
      </c>
      <c r="L2280" t="s">
        <v>299</v>
      </c>
      <c r="M2280" t="s">
        <v>66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36</v>
      </c>
      <c r="W2280">
        <v>32509</v>
      </c>
      <c r="X2280">
        <v>36000</v>
      </c>
      <c r="Y2280">
        <v>7376</v>
      </c>
      <c r="Z2280">
        <v>12</v>
      </c>
      <c r="AA2280">
        <v>10909</v>
      </c>
      <c r="AB2280">
        <v>12000</v>
      </c>
      <c r="AC2280">
        <v>0</v>
      </c>
      <c r="AD2280">
        <v>0</v>
      </c>
      <c r="AE2280">
        <v>0</v>
      </c>
      <c r="AF2280">
        <v>0</v>
      </c>
      <c r="AG2280">
        <v>2531</v>
      </c>
      <c r="AH2280">
        <v>432</v>
      </c>
      <c r="AI2280">
        <v>301596</v>
      </c>
      <c r="AJ2280">
        <v>432000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432000</v>
      </c>
      <c r="BA2280">
        <v>0</v>
      </c>
      <c r="BB2280">
        <v>0</v>
      </c>
      <c r="BC2280">
        <v>0</v>
      </c>
      <c r="BD2280">
        <v>698</v>
      </c>
      <c r="BE2280">
        <v>698</v>
      </c>
      <c r="BF2280">
        <v>1000</v>
      </c>
      <c r="BG2280" s="1">
        <v>44535</v>
      </c>
      <c r="BH2280" s="1">
        <v>44497</v>
      </c>
      <c r="BI2280" s="1">
        <v>44545.249606481484</v>
      </c>
      <c r="BJ2280" s="1">
        <v>44524.239363425928</v>
      </c>
    </row>
    <row r="2281" spans="1:62" x14ac:dyDescent="0.25">
      <c r="A2281">
        <v>11047</v>
      </c>
      <c r="B2281" t="s">
        <v>215</v>
      </c>
      <c r="C2281" t="s">
        <v>216</v>
      </c>
      <c r="D2281">
        <v>11283</v>
      </c>
      <c r="E2281">
        <v>83</v>
      </c>
      <c r="F2281" t="s">
        <v>111</v>
      </c>
      <c r="G2281" t="s">
        <v>117</v>
      </c>
      <c r="H2281" t="s">
        <v>118</v>
      </c>
      <c r="I2281">
        <v>1000000003053</v>
      </c>
      <c r="J2281">
        <v>118101</v>
      </c>
      <c r="K2281" t="s">
        <v>64</v>
      </c>
      <c r="L2281" t="s">
        <v>122</v>
      </c>
      <c r="M2281" t="s">
        <v>66</v>
      </c>
      <c r="N2281">
        <v>20</v>
      </c>
      <c r="O2281">
        <v>117827</v>
      </c>
      <c r="P2281">
        <v>130000</v>
      </c>
      <c r="Q2281">
        <v>18736</v>
      </c>
      <c r="R2281">
        <v>6</v>
      </c>
      <c r="S2281">
        <v>35277</v>
      </c>
      <c r="T2281">
        <v>39000</v>
      </c>
      <c r="U2281">
        <v>5550</v>
      </c>
      <c r="V2281">
        <v>8</v>
      </c>
      <c r="W2281">
        <v>46800</v>
      </c>
      <c r="X2281">
        <v>52000</v>
      </c>
      <c r="Y2281">
        <v>7164</v>
      </c>
      <c r="Z2281">
        <v>6</v>
      </c>
      <c r="AA2281">
        <v>35100</v>
      </c>
      <c r="AB2281">
        <v>39000</v>
      </c>
      <c r="AC2281">
        <v>0</v>
      </c>
      <c r="AD2281">
        <v>0</v>
      </c>
      <c r="AE2281">
        <v>0</v>
      </c>
      <c r="AF2281">
        <v>390</v>
      </c>
      <c r="AG2281">
        <v>5373</v>
      </c>
      <c r="AH2281">
        <v>10</v>
      </c>
      <c r="AI2281">
        <v>49546</v>
      </c>
      <c r="AJ2281">
        <v>65000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65000</v>
      </c>
      <c r="BA2281">
        <v>0</v>
      </c>
      <c r="BB2281">
        <v>0</v>
      </c>
      <c r="BC2281">
        <v>0</v>
      </c>
      <c r="BD2281">
        <v>4955</v>
      </c>
      <c r="BE2281">
        <v>4954</v>
      </c>
      <c r="BF2281">
        <v>6500</v>
      </c>
      <c r="BG2281" s="1">
        <v>44542</v>
      </c>
      <c r="BH2281" s="1">
        <v>44491</v>
      </c>
      <c r="BI2281" s="1">
        <v>44545.249606481484</v>
      </c>
      <c r="BJ2281" s="1">
        <v>44524.239363425928</v>
      </c>
    </row>
    <row r="2282" spans="1:62" x14ac:dyDescent="0.25">
      <c r="A2282">
        <v>11047</v>
      </c>
      <c r="B2282" t="s">
        <v>215</v>
      </c>
      <c r="C2282" t="s">
        <v>216</v>
      </c>
      <c r="D2282">
        <v>11281</v>
      </c>
      <c r="E2282">
        <v>81</v>
      </c>
      <c r="F2282" t="s">
        <v>61</v>
      </c>
      <c r="G2282" t="s">
        <v>336</v>
      </c>
      <c r="H2282" t="s">
        <v>69</v>
      </c>
      <c r="I2282">
        <v>1000000013549</v>
      </c>
      <c r="J2282">
        <v>387841</v>
      </c>
      <c r="K2282" t="s">
        <v>64</v>
      </c>
      <c r="L2282" t="s">
        <v>72</v>
      </c>
      <c r="M2282" t="s">
        <v>66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360</v>
      </c>
      <c r="AI2282">
        <v>254748</v>
      </c>
      <c r="AJ2282">
        <v>360000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360000</v>
      </c>
      <c r="BA2282">
        <v>0</v>
      </c>
      <c r="BB2282">
        <v>0</v>
      </c>
      <c r="BC2282">
        <v>0</v>
      </c>
      <c r="BD2282">
        <v>708</v>
      </c>
      <c r="BE2282">
        <v>1678</v>
      </c>
      <c r="BF2282">
        <v>1000</v>
      </c>
      <c r="BG2282" s="1">
        <v>44308</v>
      </c>
      <c r="BH2282" s="1">
        <v>44468</v>
      </c>
      <c r="BI2282" s="1">
        <v>44545.249606481484</v>
      </c>
      <c r="BJ2282" s="1">
        <v>44524.239363425928</v>
      </c>
    </row>
    <row r="2283" spans="1:62" x14ac:dyDescent="0.25">
      <c r="A2283">
        <v>11047</v>
      </c>
      <c r="B2283" t="s">
        <v>215</v>
      </c>
      <c r="C2283" t="s">
        <v>216</v>
      </c>
      <c r="D2283">
        <v>11281</v>
      </c>
      <c r="E2283">
        <v>81</v>
      </c>
      <c r="F2283" t="s">
        <v>61</v>
      </c>
      <c r="G2283" t="s">
        <v>336</v>
      </c>
      <c r="H2283" t="s">
        <v>69</v>
      </c>
      <c r="I2283">
        <v>1000000084056</v>
      </c>
      <c r="J2283">
        <v>400657</v>
      </c>
      <c r="K2283" t="s">
        <v>64</v>
      </c>
      <c r="L2283" t="s">
        <v>70</v>
      </c>
      <c r="M2283" t="s">
        <v>66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10800</v>
      </c>
      <c r="T2283">
        <v>12000</v>
      </c>
      <c r="U2283">
        <v>2485</v>
      </c>
      <c r="V2283">
        <v>10</v>
      </c>
      <c r="W2283">
        <v>53836</v>
      </c>
      <c r="X2283">
        <v>60000</v>
      </c>
      <c r="Y2283">
        <v>12263</v>
      </c>
      <c r="Z2283">
        <v>7</v>
      </c>
      <c r="AA2283">
        <v>37964</v>
      </c>
      <c r="AB2283">
        <v>42000</v>
      </c>
      <c r="AC2283">
        <v>0</v>
      </c>
      <c r="AD2283">
        <v>0</v>
      </c>
      <c r="AE2283">
        <v>0</v>
      </c>
      <c r="AF2283">
        <v>240</v>
      </c>
      <c r="AG2283">
        <v>8862</v>
      </c>
      <c r="AH2283">
        <v>41</v>
      </c>
      <c r="AI2283">
        <v>170452</v>
      </c>
      <c r="AJ2283">
        <v>246000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246000</v>
      </c>
      <c r="BB2283">
        <v>0</v>
      </c>
      <c r="BC2283">
        <v>0</v>
      </c>
      <c r="BD2283">
        <v>4157</v>
      </c>
      <c r="BE2283">
        <v>1801</v>
      </c>
      <c r="BF2283">
        <v>6000</v>
      </c>
      <c r="BG2283" s="1">
        <v>44538</v>
      </c>
      <c r="BH2283" s="1">
        <v>44452</v>
      </c>
      <c r="BI2283" s="1">
        <v>44545.249606481484</v>
      </c>
      <c r="BJ2283" s="1">
        <v>44524.239363425928</v>
      </c>
    </row>
    <row r="2284" spans="1:62" x14ac:dyDescent="0.25">
      <c r="A2284">
        <v>11047</v>
      </c>
      <c r="B2284" t="s">
        <v>215</v>
      </c>
      <c r="C2284" t="s">
        <v>216</v>
      </c>
      <c r="D2284">
        <v>11281</v>
      </c>
      <c r="E2284">
        <v>81</v>
      </c>
      <c r="F2284" t="s">
        <v>61</v>
      </c>
      <c r="G2284" t="s">
        <v>336</v>
      </c>
      <c r="H2284" t="s">
        <v>69</v>
      </c>
      <c r="I2284">
        <v>1000000114792</v>
      </c>
      <c r="J2284">
        <v>413895</v>
      </c>
      <c r="K2284" t="s">
        <v>64</v>
      </c>
      <c r="L2284" t="s">
        <v>407</v>
      </c>
      <c r="M2284" t="s">
        <v>66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36</v>
      </c>
      <c r="AA2284">
        <v>16309</v>
      </c>
      <c r="AB2284">
        <v>18000</v>
      </c>
      <c r="AC2284">
        <v>0</v>
      </c>
      <c r="AD2284">
        <v>0</v>
      </c>
      <c r="AE2284">
        <v>0</v>
      </c>
      <c r="AF2284">
        <v>60</v>
      </c>
      <c r="AG2284">
        <v>3499</v>
      </c>
      <c r="AH2284">
        <v>324</v>
      </c>
      <c r="AI2284">
        <v>115286</v>
      </c>
      <c r="AJ2284">
        <v>162000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162000</v>
      </c>
      <c r="BA2284">
        <v>0</v>
      </c>
      <c r="BB2284">
        <v>0</v>
      </c>
      <c r="BC2284">
        <v>0</v>
      </c>
      <c r="BD2284">
        <v>356</v>
      </c>
      <c r="BE2284">
        <v>354</v>
      </c>
      <c r="BF2284">
        <v>500</v>
      </c>
      <c r="BG2284" s="1">
        <v>44538</v>
      </c>
      <c r="BH2284" s="1">
        <v>44462</v>
      </c>
      <c r="BI2284" s="1">
        <v>44545.249606481484</v>
      </c>
      <c r="BJ2284" s="1">
        <v>44524.239363425928</v>
      </c>
    </row>
    <row r="2285" spans="1:62" x14ac:dyDescent="0.25">
      <c r="A2285">
        <v>11047</v>
      </c>
      <c r="B2285" t="s">
        <v>215</v>
      </c>
      <c r="C2285" t="s">
        <v>216</v>
      </c>
      <c r="D2285">
        <v>11281</v>
      </c>
      <c r="E2285">
        <v>81</v>
      </c>
      <c r="F2285" t="s">
        <v>61</v>
      </c>
      <c r="G2285" t="s">
        <v>336</v>
      </c>
      <c r="H2285" t="s">
        <v>69</v>
      </c>
      <c r="I2285">
        <v>1000000015629</v>
      </c>
      <c r="J2285">
        <v>391927</v>
      </c>
      <c r="K2285" t="s">
        <v>64</v>
      </c>
      <c r="L2285" t="s">
        <v>75</v>
      </c>
      <c r="M2285" t="s">
        <v>80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709</v>
      </c>
      <c r="BE2285">
        <v>704</v>
      </c>
      <c r="BF2285">
        <v>1300</v>
      </c>
      <c r="BG2285" s="1">
        <v>44041</v>
      </c>
      <c r="BH2285" s="1">
        <v>43977</v>
      </c>
      <c r="BI2285" s="1">
        <v>44545.249606481484</v>
      </c>
      <c r="BJ2285" s="1">
        <v>44524.239363425928</v>
      </c>
    </row>
    <row r="2286" spans="1:62" x14ac:dyDescent="0.25">
      <c r="A2286">
        <v>11047</v>
      </c>
      <c r="B2286" t="s">
        <v>215</v>
      </c>
      <c r="C2286" t="s">
        <v>216</v>
      </c>
      <c r="D2286">
        <v>11281</v>
      </c>
      <c r="E2286">
        <v>81</v>
      </c>
      <c r="F2286" t="s">
        <v>61</v>
      </c>
      <c r="G2286" t="s">
        <v>62</v>
      </c>
      <c r="H2286" t="s">
        <v>63</v>
      </c>
      <c r="I2286">
        <v>1000000019975</v>
      </c>
      <c r="J2286">
        <v>375283</v>
      </c>
      <c r="K2286" t="s">
        <v>64</v>
      </c>
      <c r="L2286" t="s">
        <v>77</v>
      </c>
      <c r="M2286" t="s">
        <v>66</v>
      </c>
      <c r="N2286">
        <v>48</v>
      </c>
      <c r="O2286">
        <v>19636</v>
      </c>
      <c r="P2286">
        <v>21600</v>
      </c>
      <c r="Q2286">
        <v>3422</v>
      </c>
      <c r="R2286">
        <v>192</v>
      </c>
      <c r="S2286">
        <v>77613</v>
      </c>
      <c r="T2286">
        <v>86400</v>
      </c>
      <c r="U2286">
        <v>12754</v>
      </c>
      <c r="V2286">
        <v>98</v>
      </c>
      <c r="W2286">
        <v>39788</v>
      </c>
      <c r="X2286">
        <v>44100</v>
      </c>
      <c r="Y2286">
        <v>6683</v>
      </c>
      <c r="Z2286">
        <v>84</v>
      </c>
      <c r="AA2286">
        <v>33824</v>
      </c>
      <c r="AB2286">
        <v>37800</v>
      </c>
      <c r="AC2286">
        <v>0</v>
      </c>
      <c r="AD2286">
        <v>0</v>
      </c>
      <c r="AE2286">
        <v>0</v>
      </c>
      <c r="AF2286">
        <v>594</v>
      </c>
      <c r="AG2286">
        <v>5448</v>
      </c>
      <c r="AH2286">
        <v>58</v>
      </c>
      <c r="AI2286">
        <v>19593</v>
      </c>
      <c r="AJ2286">
        <v>26100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26100</v>
      </c>
      <c r="BB2286">
        <v>0</v>
      </c>
      <c r="BC2286">
        <v>0</v>
      </c>
      <c r="BD2286">
        <v>338</v>
      </c>
      <c r="BE2286">
        <v>338</v>
      </c>
      <c r="BF2286">
        <v>450</v>
      </c>
      <c r="BG2286" s="1">
        <v>44539</v>
      </c>
      <c r="BH2286" s="1">
        <v>44442</v>
      </c>
      <c r="BI2286" s="1">
        <v>44545.249606481484</v>
      </c>
      <c r="BJ2286" s="1">
        <v>44524.239363425928</v>
      </c>
    </row>
    <row r="2287" spans="1:62" x14ac:dyDescent="0.25">
      <c r="A2287">
        <v>11047</v>
      </c>
      <c r="B2287" t="s">
        <v>215</v>
      </c>
      <c r="C2287" t="s">
        <v>216</v>
      </c>
      <c r="D2287">
        <v>11281</v>
      </c>
      <c r="E2287">
        <v>81</v>
      </c>
      <c r="F2287" t="s">
        <v>61</v>
      </c>
      <c r="G2287" t="s">
        <v>336</v>
      </c>
      <c r="H2287" t="s">
        <v>69</v>
      </c>
      <c r="I2287">
        <v>1000000015630</v>
      </c>
      <c r="J2287">
        <v>391928</v>
      </c>
      <c r="K2287" t="s">
        <v>64</v>
      </c>
      <c r="L2287" t="s">
        <v>71</v>
      </c>
      <c r="M2287" t="s">
        <v>80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701</v>
      </c>
      <c r="BE2287">
        <v>705</v>
      </c>
      <c r="BF2287">
        <v>1200</v>
      </c>
      <c r="BG2287" s="1">
        <v>44037</v>
      </c>
      <c r="BH2287" s="1">
        <v>43974</v>
      </c>
      <c r="BI2287" s="1">
        <v>44545.249606481484</v>
      </c>
      <c r="BJ2287" s="1">
        <v>44524.239363425928</v>
      </c>
    </row>
    <row r="2288" spans="1:62" x14ac:dyDescent="0.25">
      <c r="A2288">
        <v>11047</v>
      </c>
      <c r="B2288" t="s">
        <v>215</v>
      </c>
      <c r="C2288" t="s">
        <v>216</v>
      </c>
      <c r="D2288">
        <v>11282</v>
      </c>
      <c r="E2288">
        <v>82</v>
      </c>
      <c r="F2288" t="s">
        <v>86</v>
      </c>
      <c r="G2288" t="s">
        <v>94</v>
      </c>
      <c r="H2288" t="s">
        <v>95</v>
      </c>
      <c r="I2288">
        <v>1000000001866</v>
      </c>
      <c r="J2288">
        <v>101921</v>
      </c>
      <c r="K2288" t="s">
        <v>64</v>
      </c>
      <c r="L2288" t="s">
        <v>97</v>
      </c>
      <c r="M2288" t="s">
        <v>66</v>
      </c>
      <c r="N2288">
        <v>2</v>
      </c>
      <c r="O2288">
        <v>2127</v>
      </c>
      <c r="P2288">
        <v>2600</v>
      </c>
      <c r="Q2288">
        <v>487</v>
      </c>
      <c r="R2288">
        <v>42</v>
      </c>
      <c r="S2288">
        <v>49365</v>
      </c>
      <c r="T2288">
        <v>54600</v>
      </c>
      <c r="U2288">
        <v>14912</v>
      </c>
      <c r="V2288">
        <v>18</v>
      </c>
      <c r="W2288">
        <v>21155</v>
      </c>
      <c r="X2288">
        <v>23400</v>
      </c>
      <c r="Y2288">
        <v>6389</v>
      </c>
      <c r="Z2288">
        <v>1</v>
      </c>
      <c r="AA2288">
        <v>1170</v>
      </c>
      <c r="AB2288">
        <v>1300</v>
      </c>
      <c r="AC2288">
        <v>0</v>
      </c>
      <c r="AD2288">
        <v>0</v>
      </c>
      <c r="AE2288">
        <v>0</v>
      </c>
      <c r="AF2288">
        <v>13</v>
      </c>
      <c r="AG2288">
        <v>350</v>
      </c>
      <c r="AH2288">
        <v>108</v>
      </c>
      <c r="AI2288">
        <v>88592</v>
      </c>
      <c r="AJ2288">
        <v>140400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140400</v>
      </c>
      <c r="BA2288">
        <v>0</v>
      </c>
      <c r="BB2288">
        <v>0</v>
      </c>
      <c r="BC2288">
        <v>0</v>
      </c>
      <c r="BD2288">
        <v>820</v>
      </c>
      <c r="BE2288">
        <v>829</v>
      </c>
      <c r="BF2288">
        <v>1300</v>
      </c>
      <c r="BG2288" s="1">
        <v>44542</v>
      </c>
      <c r="BH2288" s="1">
        <v>44533</v>
      </c>
      <c r="BI2288" s="1">
        <v>44545.249606481484</v>
      </c>
      <c r="BJ2288" s="1">
        <v>44524.239363425928</v>
      </c>
    </row>
    <row r="2289" spans="1:62" x14ac:dyDescent="0.25">
      <c r="A2289">
        <v>11047</v>
      </c>
      <c r="B2289" t="s">
        <v>215</v>
      </c>
      <c r="C2289" t="s">
        <v>216</v>
      </c>
      <c r="D2289">
        <v>11283</v>
      </c>
      <c r="E2289">
        <v>83</v>
      </c>
      <c r="F2289" t="s">
        <v>111</v>
      </c>
      <c r="G2289" t="s">
        <v>112</v>
      </c>
      <c r="H2289" t="s">
        <v>113</v>
      </c>
      <c r="I2289">
        <v>1000000112837</v>
      </c>
      <c r="J2289">
        <v>412662</v>
      </c>
      <c r="K2289" t="s">
        <v>64</v>
      </c>
      <c r="L2289" t="s">
        <v>188</v>
      </c>
      <c r="M2289" t="s">
        <v>66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36</v>
      </c>
      <c r="AI2289">
        <v>493920</v>
      </c>
      <c r="AJ2289">
        <v>680400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680400</v>
      </c>
      <c r="BA2289">
        <v>0</v>
      </c>
      <c r="BB2289">
        <v>0</v>
      </c>
      <c r="BC2289">
        <v>0</v>
      </c>
      <c r="BD2289">
        <v>13720</v>
      </c>
      <c r="BE2289">
        <v>13328</v>
      </c>
      <c r="BF2289">
        <v>18900</v>
      </c>
      <c r="BG2289" s="1">
        <v>44438</v>
      </c>
      <c r="BH2289" s="1">
        <v>44522</v>
      </c>
      <c r="BI2289" s="1">
        <v>44545.249606481484</v>
      </c>
      <c r="BJ2289" s="1">
        <v>44524.239363425928</v>
      </c>
    </row>
    <row r="2290" spans="1:62" x14ac:dyDescent="0.25">
      <c r="A2290">
        <v>11047</v>
      </c>
      <c r="B2290" t="s">
        <v>215</v>
      </c>
      <c r="C2290" t="s">
        <v>216</v>
      </c>
      <c r="D2290">
        <v>11281</v>
      </c>
      <c r="E2290">
        <v>81</v>
      </c>
      <c r="F2290" t="s">
        <v>61</v>
      </c>
      <c r="G2290" t="s">
        <v>336</v>
      </c>
      <c r="H2290" t="s">
        <v>69</v>
      </c>
      <c r="I2290">
        <v>1000000089432</v>
      </c>
      <c r="J2290">
        <v>409049</v>
      </c>
      <c r="K2290" t="s">
        <v>64</v>
      </c>
      <c r="L2290" t="s">
        <v>74</v>
      </c>
      <c r="M2290" t="s">
        <v>66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360</v>
      </c>
      <c r="AR2290">
        <v>360000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708</v>
      </c>
      <c r="BE2290">
        <v>712</v>
      </c>
      <c r="BF2290">
        <v>1000</v>
      </c>
      <c r="BG2290" s="1">
        <v>43861</v>
      </c>
      <c r="BH2290" s="1">
        <v>43840</v>
      </c>
      <c r="BI2290" s="1">
        <v>44545.249606481484</v>
      </c>
      <c r="BJ2290" s="1">
        <v>44524.239363425928</v>
      </c>
    </row>
    <row r="2291" spans="1:62" x14ac:dyDescent="0.25">
      <c r="A2291">
        <v>11047</v>
      </c>
      <c r="B2291" t="s">
        <v>215</v>
      </c>
      <c r="C2291" t="s">
        <v>216</v>
      </c>
      <c r="D2291">
        <v>11282</v>
      </c>
      <c r="E2291">
        <v>82</v>
      </c>
      <c r="F2291" t="s">
        <v>86</v>
      </c>
      <c r="G2291" t="s">
        <v>87</v>
      </c>
      <c r="H2291" t="s">
        <v>88</v>
      </c>
      <c r="I2291">
        <v>1000000010553</v>
      </c>
      <c r="J2291">
        <v>366492</v>
      </c>
      <c r="K2291" t="s">
        <v>64</v>
      </c>
      <c r="L2291" t="s">
        <v>89</v>
      </c>
      <c r="M2291" t="s">
        <v>66</v>
      </c>
      <c r="N2291">
        <v>16</v>
      </c>
      <c r="O2291">
        <v>199724</v>
      </c>
      <c r="P2291">
        <v>220800</v>
      </c>
      <c r="Q2291">
        <v>29562</v>
      </c>
      <c r="R2291">
        <v>9</v>
      </c>
      <c r="S2291">
        <v>111404</v>
      </c>
      <c r="T2291">
        <v>124200</v>
      </c>
      <c r="U2291">
        <v>15688</v>
      </c>
      <c r="V2291">
        <v>4</v>
      </c>
      <c r="W2291">
        <v>49680</v>
      </c>
      <c r="X2291">
        <v>55200</v>
      </c>
      <c r="Y2291">
        <v>7139</v>
      </c>
      <c r="Z2291">
        <v>5</v>
      </c>
      <c r="AA2291">
        <v>62100</v>
      </c>
      <c r="AB2291">
        <v>69000</v>
      </c>
      <c r="AC2291">
        <v>0</v>
      </c>
      <c r="AD2291">
        <v>0</v>
      </c>
      <c r="AE2291">
        <v>0</v>
      </c>
      <c r="AF2291">
        <v>690</v>
      </c>
      <c r="AG2291">
        <v>8923</v>
      </c>
      <c r="AH2291">
        <v>36</v>
      </c>
      <c r="AI2291">
        <v>382875</v>
      </c>
      <c r="AJ2291">
        <v>496800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496800</v>
      </c>
      <c r="BA2291">
        <v>0</v>
      </c>
      <c r="BB2291">
        <v>0</v>
      </c>
      <c r="BC2291">
        <v>0</v>
      </c>
      <c r="BD2291">
        <v>10635</v>
      </c>
      <c r="BE2291">
        <v>10621</v>
      </c>
      <c r="BF2291">
        <v>13800</v>
      </c>
      <c r="BG2291" s="1">
        <v>44541</v>
      </c>
      <c r="BH2291" s="1">
        <v>44508</v>
      </c>
      <c r="BI2291" s="1">
        <v>44545.249606481484</v>
      </c>
      <c r="BJ2291" s="1">
        <v>44524.239363425928</v>
      </c>
    </row>
    <row r="2292" spans="1:62" x14ac:dyDescent="0.25">
      <c r="A2292">
        <v>11047</v>
      </c>
      <c r="B2292" t="s">
        <v>215</v>
      </c>
      <c r="C2292" t="s">
        <v>216</v>
      </c>
      <c r="D2292">
        <v>11283</v>
      </c>
      <c r="E2292">
        <v>83</v>
      </c>
      <c r="F2292" t="s">
        <v>111</v>
      </c>
      <c r="G2292" t="s">
        <v>112</v>
      </c>
      <c r="H2292" t="s">
        <v>113</v>
      </c>
      <c r="I2292">
        <v>1000000010907</v>
      </c>
      <c r="J2292">
        <v>370692</v>
      </c>
      <c r="K2292" t="s">
        <v>64</v>
      </c>
      <c r="L2292" t="s">
        <v>114</v>
      </c>
      <c r="M2292" t="s">
        <v>66</v>
      </c>
      <c r="N2292">
        <v>75</v>
      </c>
      <c r="O2292">
        <v>723738</v>
      </c>
      <c r="P2292">
        <v>945000</v>
      </c>
      <c r="Q2292">
        <v>16</v>
      </c>
      <c r="R2292">
        <v>78</v>
      </c>
      <c r="S2292">
        <v>775532</v>
      </c>
      <c r="T2292">
        <v>982800</v>
      </c>
      <c r="U2292">
        <v>22861</v>
      </c>
      <c r="V2292">
        <v>68</v>
      </c>
      <c r="W2292">
        <v>676125</v>
      </c>
      <c r="X2292">
        <v>856800</v>
      </c>
      <c r="Y2292">
        <v>19951</v>
      </c>
      <c r="Z2292">
        <v>34</v>
      </c>
      <c r="AA2292">
        <v>338406</v>
      </c>
      <c r="AB2292">
        <v>428400</v>
      </c>
      <c r="AC2292">
        <v>0</v>
      </c>
      <c r="AD2292">
        <v>0</v>
      </c>
      <c r="AE2292">
        <v>0</v>
      </c>
      <c r="AF2292">
        <v>56153</v>
      </c>
      <c r="AG2292">
        <v>10319</v>
      </c>
      <c r="AH2292">
        <v>77</v>
      </c>
      <c r="AI2292">
        <v>739521</v>
      </c>
      <c r="AJ2292">
        <v>970200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60</v>
      </c>
      <c r="AR2292">
        <v>756000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970200</v>
      </c>
      <c r="BA2292">
        <v>0</v>
      </c>
      <c r="BB2292">
        <v>0</v>
      </c>
      <c r="BC2292">
        <v>0</v>
      </c>
      <c r="BD2292">
        <v>9604</v>
      </c>
      <c r="BE2292">
        <v>9428</v>
      </c>
      <c r="BF2292">
        <v>12600</v>
      </c>
      <c r="BG2292" s="1">
        <v>44543</v>
      </c>
      <c r="BH2292" s="1">
        <v>44495</v>
      </c>
      <c r="BI2292" s="1">
        <v>44545.249606481484</v>
      </c>
      <c r="BJ2292" s="1">
        <v>44524.239363425928</v>
      </c>
    </row>
    <row r="2293" spans="1:62" x14ac:dyDescent="0.25">
      <c r="A2293">
        <v>11047</v>
      </c>
      <c r="B2293" t="s">
        <v>215</v>
      </c>
      <c r="C2293" t="s">
        <v>216</v>
      </c>
      <c r="D2293">
        <v>11281</v>
      </c>
      <c r="E2293">
        <v>81</v>
      </c>
      <c r="F2293" t="s">
        <v>61</v>
      </c>
      <c r="G2293" t="s">
        <v>340</v>
      </c>
      <c r="H2293" t="s">
        <v>158</v>
      </c>
      <c r="I2293">
        <v>1000000112728</v>
      </c>
      <c r="J2293">
        <v>412635</v>
      </c>
      <c r="K2293" t="s">
        <v>64</v>
      </c>
      <c r="L2293" t="s">
        <v>159</v>
      </c>
      <c r="M2293" t="s">
        <v>66</v>
      </c>
      <c r="N2293">
        <v>12</v>
      </c>
      <c r="O2293">
        <v>10364</v>
      </c>
      <c r="P2293">
        <v>11400</v>
      </c>
      <c r="Q2293">
        <v>1986</v>
      </c>
      <c r="R2293">
        <v>12</v>
      </c>
      <c r="S2293">
        <v>10364</v>
      </c>
      <c r="T2293">
        <v>11400</v>
      </c>
      <c r="U2293">
        <v>1986</v>
      </c>
      <c r="V2293">
        <v>24</v>
      </c>
      <c r="W2293">
        <v>19691</v>
      </c>
      <c r="X2293">
        <v>22800</v>
      </c>
      <c r="Y2293">
        <v>2936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432</v>
      </c>
      <c r="AI2293">
        <v>301592</v>
      </c>
      <c r="AJ2293">
        <v>410400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410400</v>
      </c>
      <c r="BB2293">
        <v>0</v>
      </c>
      <c r="BC2293">
        <v>0</v>
      </c>
      <c r="BD2293">
        <v>698</v>
      </c>
      <c r="BE2293">
        <v>698</v>
      </c>
      <c r="BF2293">
        <v>950</v>
      </c>
      <c r="BG2293" s="1">
        <v>44505</v>
      </c>
      <c r="BH2293" s="1">
        <v>44442</v>
      </c>
      <c r="BI2293" s="1">
        <v>44545.249606481484</v>
      </c>
      <c r="BJ2293" s="1">
        <v>44524.239363425928</v>
      </c>
    </row>
    <row r="2294" spans="1:62" x14ac:dyDescent="0.25">
      <c r="A2294">
        <v>11047</v>
      </c>
      <c r="B2294" t="s">
        <v>215</v>
      </c>
      <c r="C2294" t="s">
        <v>216</v>
      </c>
      <c r="D2294">
        <v>11282</v>
      </c>
      <c r="E2294">
        <v>82</v>
      </c>
      <c r="F2294" t="s">
        <v>86</v>
      </c>
      <c r="G2294" t="s">
        <v>87</v>
      </c>
      <c r="H2294" t="s">
        <v>90</v>
      </c>
      <c r="I2294">
        <v>1000000012851</v>
      </c>
      <c r="J2294">
        <v>385430</v>
      </c>
      <c r="K2294" t="s">
        <v>64</v>
      </c>
      <c r="L2294" t="s">
        <v>106</v>
      </c>
      <c r="M2294" t="s">
        <v>66</v>
      </c>
      <c r="N2294">
        <v>19</v>
      </c>
      <c r="O2294">
        <v>102664</v>
      </c>
      <c r="P2294">
        <v>113050</v>
      </c>
      <c r="Q2294">
        <v>5206</v>
      </c>
      <c r="R2294">
        <v>10</v>
      </c>
      <c r="S2294">
        <v>53655</v>
      </c>
      <c r="T2294">
        <v>59500</v>
      </c>
      <c r="U2294">
        <v>9672</v>
      </c>
      <c r="V2294">
        <v>24</v>
      </c>
      <c r="W2294">
        <v>128947</v>
      </c>
      <c r="X2294">
        <v>142800</v>
      </c>
      <c r="Y2294">
        <v>23390</v>
      </c>
      <c r="Z2294">
        <v>10</v>
      </c>
      <c r="AA2294">
        <v>53818</v>
      </c>
      <c r="AB2294">
        <v>59500</v>
      </c>
      <c r="AC2294">
        <v>0</v>
      </c>
      <c r="AD2294">
        <v>0</v>
      </c>
      <c r="AE2294">
        <v>0</v>
      </c>
      <c r="AF2294">
        <v>300</v>
      </c>
      <c r="AG2294">
        <v>9836</v>
      </c>
      <c r="AH2294">
        <v>66</v>
      </c>
      <c r="AI2294">
        <v>290284</v>
      </c>
      <c r="AJ2294">
        <v>392700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392700</v>
      </c>
      <c r="BB2294">
        <v>0</v>
      </c>
      <c r="BC2294">
        <v>0</v>
      </c>
      <c r="BD2294">
        <v>4398</v>
      </c>
      <c r="BE2294">
        <v>4383</v>
      </c>
      <c r="BF2294">
        <v>5950</v>
      </c>
      <c r="BG2294" s="1">
        <v>44541</v>
      </c>
      <c r="BH2294" s="1">
        <v>44449</v>
      </c>
      <c r="BI2294" s="1">
        <v>44545.249606481484</v>
      </c>
      <c r="BJ2294" s="1">
        <v>44524.239363425928</v>
      </c>
    </row>
    <row r="2295" spans="1:62" x14ac:dyDescent="0.25">
      <c r="A2295">
        <v>11047</v>
      </c>
      <c r="B2295" t="s">
        <v>215</v>
      </c>
      <c r="C2295" t="s">
        <v>216</v>
      </c>
      <c r="D2295">
        <v>11281</v>
      </c>
      <c r="E2295">
        <v>81</v>
      </c>
      <c r="F2295" t="s">
        <v>61</v>
      </c>
      <c r="G2295" t="s">
        <v>336</v>
      </c>
      <c r="H2295" t="s">
        <v>82</v>
      </c>
      <c r="I2295">
        <v>1000000106219</v>
      </c>
      <c r="J2295">
        <v>410199</v>
      </c>
      <c r="K2295" t="s">
        <v>64</v>
      </c>
      <c r="L2295" t="s">
        <v>146</v>
      </c>
      <c r="M2295" t="s">
        <v>66</v>
      </c>
      <c r="N2295">
        <v>72</v>
      </c>
      <c r="O2295">
        <v>65345</v>
      </c>
      <c r="P2295">
        <v>72000</v>
      </c>
      <c r="Q2295">
        <v>13134</v>
      </c>
      <c r="R2295">
        <v>126</v>
      </c>
      <c r="S2295">
        <v>114109</v>
      </c>
      <c r="T2295">
        <v>126000</v>
      </c>
      <c r="U2295">
        <v>22739</v>
      </c>
      <c r="V2295">
        <v>42</v>
      </c>
      <c r="W2295">
        <v>37855</v>
      </c>
      <c r="X2295">
        <v>42000</v>
      </c>
      <c r="Y2295">
        <v>7398</v>
      </c>
      <c r="Z2295">
        <v>18</v>
      </c>
      <c r="AA2295">
        <v>16200</v>
      </c>
      <c r="AB2295">
        <v>18000</v>
      </c>
      <c r="AC2295">
        <v>0</v>
      </c>
      <c r="AD2295">
        <v>0</v>
      </c>
      <c r="AE2295">
        <v>0</v>
      </c>
      <c r="AF2295">
        <v>180</v>
      </c>
      <c r="AG2295">
        <v>3147</v>
      </c>
      <c r="AH2295">
        <v>108</v>
      </c>
      <c r="AI2295">
        <v>78317</v>
      </c>
      <c r="AJ2295">
        <v>108000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108000</v>
      </c>
      <c r="BA2295">
        <v>0</v>
      </c>
      <c r="BB2295">
        <v>0</v>
      </c>
      <c r="BC2295">
        <v>0</v>
      </c>
      <c r="BD2295">
        <v>725</v>
      </c>
      <c r="BE2295">
        <v>725</v>
      </c>
      <c r="BF2295">
        <v>1000</v>
      </c>
      <c r="BG2295" s="1">
        <v>44544</v>
      </c>
      <c r="BH2295" s="1">
        <v>44513</v>
      </c>
      <c r="BI2295" s="1">
        <v>44545.249606481484</v>
      </c>
      <c r="BJ2295" s="1">
        <v>44524.239363425928</v>
      </c>
    </row>
    <row r="2296" spans="1:62" x14ac:dyDescent="0.25">
      <c r="A2296">
        <v>11047</v>
      </c>
      <c r="B2296" t="s">
        <v>215</v>
      </c>
      <c r="C2296" t="s">
        <v>216</v>
      </c>
      <c r="D2296">
        <v>11281</v>
      </c>
      <c r="E2296">
        <v>81</v>
      </c>
      <c r="F2296" t="s">
        <v>61</v>
      </c>
      <c r="G2296" t="s">
        <v>336</v>
      </c>
      <c r="H2296" t="s">
        <v>69</v>
      </c>
      <c r="I2296">
        <v>1000000086164</v>
      </c>
      <c r="J2296">
        <v>406888</v>
      </c>
      <c r="K2296" t="s">
        <v>64</v>
      </c>
      <c r="L2296" t="s">
        <v>76</v>
      </c>
      <c r="M2296" t="s">
        <v>66</v>
      </c>
      <c r="N2296">
        <v>0</v>
      </c>
      <c r="O2296">
        <v>0</v>
      </c>
      <c r="P2296">
        <v>0</v>
      </c>
      <c r="Q2296">
        <v>0</v>
      </c>
      <c r="R2296">
        <v>4</v>
      </c>
      <c r="S2296">
        <v>21709</v>
      </c>
      <c r="T2296">
        <v>24000</v>
      </c>
      <c r="U2296">
        <v>5080</v>
      </c>
      <c r="V2296">
        <v>6</v>
      </c>
      <c r="W2296">
        <v>32727</v>
      </c>
      <c r="X2296">
        <v>36000</v>
      </c>
      <c r="Y2296">
        <v>7783</v>
      </c>
      <c r="Z2296">
        <v>4</v>
      </c>
      <c r="AA2296">
        <v>21709</v>
      </c>
      <c r="AB2296">
        <v>24000</v>
      </c>
      <c r="AC2296">
        <v>0</v>
      </c>
      <c r="AD2296">
        <v>0</v>
      </c>
      <c r="AE2296">
        <v>0</v>
      </c>
      <c r="AF2296">
        <v>120</v>
      </c>
      <c r="AG2296">
        <v>5080</v>
      </c>
      <c r="AH2296">
        <v>46</v>
      </c>
      <c r="AI2296">
        <v>191239</v>
      </c>
      <c r="AJ2296">
        <v>276000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276000</v>
      </c>
      <c r="BB2296">
        <v>0</v>
      </c>
      <c r="BC2296">
        <v>0</v>
      </c>
      <c r="BD2296">
        <v>4157</v>
      </c>
      <c r="BE2296">
        <v>4177</v>
      </c>
      <c r="BF2296">
        <v>6000</v>
      </c>
      <c r="BG2296" s="1">
        <v>44533</v>
      </c>
      <c r="BH2296" s="1">
        <v>44452</v>
      </c>
      <c r="BI2296" s="1">
        <v>44545.249606481484</v>
      </c>
      <c r="BJ2296" s="1">
        <v>44524.239363425928</v>
      </c>
    </row>
    <row r="2297" spans="1:62" x14ac:dyDescent="0.25">
      <c r="A2297">
        <v>11047</v>
      </c>
      <c r="B2297" t="s">
        <v>215</v>
      </c>
      <c r="C2297" t="s">
        <v>216</v>
      </c>
      <c r="D2297">
        <v>11281</v>
      </c>
      <c r="E2297">
        <v>81</v>
      </c>
      <c r="F2297" t="s">
        <v>61</v>
      </c>
      <c r="G2297" t="s">
        <v>62</v>
      </c>
      <c r="H2297" t="s">
        <v>63</v>
      </c>
      <c r="I2297">
        <v>1000000076827</v>
      </c>
      <c r="J2297">
        <v>384749</v>
      </c>
      <c r="K2297" t="s">
        <v>64</v>
      </c>
      <c r="L2297" t="s">
        <v>449</v>
      </c>
      <c r="M2297" t="s">
        <v>66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19636</v>
      </c>
      <c r="T2297">
        <v>21600</v>
      </c>
      <c r="U2297">
        <v>3184</v>
      </c>
      <c r="V2297">
        <v>13</v>
      </c>
      <c r="W2297">
        <v>127538</v>
      </c>
      <c r="X2297">
        <v>140400</v>
      </c>
      <c r="Y2297">
        <v>20597</v>
      </c>
      <c r="Z2297">
        <v>6</v>
      </c>
      <c r="AA2297">
        <v>58615</v>
      </c>
      <c r="AB2297">
        <v>64800</v>
      </c>
      <c r="AC2297">
        <v>0</v>
      </c>
      <c r="AD2297">
        <v>0</v>
      </c>
      <c r="AE2297">
        <v>0</v>
      </c>
      <c r="AF2297">
        <v>324</v>
      </c>
      <c r="AG2297">
        <v>9257</v>
      </c>
      <c r="AH2297">
        <v>105</v>
      </c>
      <c r="AI2297">
        <v>863759</v>
      </c>
      <c r="AJ2297">
        <v>1134000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378</v>
      </c>
      <c r="AR2297">
        <v>4082400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1134000</v>
      </c>
      <c r="BA2297">
        <v>0</v>
      </c>
      <c r="BB2297">
        <v>0</v>
      </c>
      <c r="BC2297">
        <v>0</v>
      </c>
      <c r="BD2297">
        <v>8226</v>
      </c>
      <c r="BE2297">
        <v>8226</v>
      </c>
      <c r="BF2297">
        <v>10800</v>
      </c>
      <c r="BG2297" s="1">
        <v>44542</v>
      </c>
      <c r="BH2297" s="1">
        <v>44468</v>
      </c>
      <c r="BI2297" s="1">
        <v>44545.249606481484</v>
      </c>
      <c r="BJ2297" s="1">
        <v>44524.239363425928</v>
      </c>
    </row>
    <row r="2298" spans="1:62" x14ac:dyDescent="0.25">
      <c r="A2298">
        <v>11047</v>
      </c>
      <c r="B2298" t="s">
        <v>215</v>
      </c>
      <c r="C2298" t="s">
        <v>216</v>
      </c>
      <c r="D2298">
        <v>11281</v>
      </c>
      <c r="E2298">
        <v>81</v>
      </c>
      <c r="F2298" t="s">
        <v>61</v>
      </c>
      <c r="G2298" t="s">
        <v>336</v>
      </c>
      <c r="H2298" t="s">
        <v>69</v>
      </c>
      <c r="I2298">
        <v>1000000009637</v>
      </c>
      <c r="J2298">
        <v>352555</v>
      </c>
      <c r="K2298" t="s">
        <v>64</v>
      </c>
      <c r="L2298" t="s">
        <v>150</v>
      </c>
      <c r="M2298" t="s">
        <v>66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288</v>
      </c>
      <c r="AR2298">
        <v>144000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327</v>
      </c>
      <c r="BE2298">
        <v>327</v>
      </c>
      <c r="BF2298">
        <v>500</v>
      </c>
      <c r="BG2298" s="1">
        <v>44143</v>
      </c>
      <c r="BH2298" s="1">
        <v>44027</v>
      </c>
      <c r="BI2298" s="1">
        <v>44545.249606481484</v>
      </c>
      <c r="BJ2298" s="1">
        <v>44524.239363425928</v>
      </c>
    </row>
    <row r="2299" spans="1:62" x14ac:dyDescent="0.25">
      <c r="A2299">
        <v>11047</v>
      </c>
      <c r="B2299" t="s">
        <v>215</v>
      </c>
      <c r="C2299" t="s">
        <v>216</v>
      </c>
      <c r="D2299">
        <v>11283</v>
      </c>
      <c r="E2299">
        <v>83</v>
      </c>
      <c r="F2299" t="s">
        <v>111</v>
      </c>
      <c r="G2299" t="s">
        <v>117</v>
      </c>
      <c r="H2299" t="s">
        <v>118</v>
      </c>
      <c r="I2299">
        <v>1000000003051</v>
      </c>
      <c r="J2299">
        <v>118076</v>
      </c>
      <c r="K2299" t="s">
        <v>64</v>
      </c>
      <c r="L2299" t="s">
        <v>128</v>
      </c>
      <c r="M2299" t="s">
        <v>66</v>
      </c>
      <c r="N2299">
        <v>12</v>
      </c>
      <c r="O2299">
        <v>81545</v>
      </c>
      <c r="P2299">
        <v>90000</v>
      </c>
      <c r="Q2299">
        <v>10636</v>
      </c>
      <c r="R2299">
        <v>13</v>
      </c>
      <c r="S2299">
        <v>88091</v>
      </c>
      <c r="T2299">
        <v>97500</v>
      </c>
      <c r="U2299">
        <v>11273</v>
      </c>
      <c r="V2299">
        <v>13</v>
      </c>
      <c r="W2299">
        <v>88023</v>
      </c>
      <c r="X2299">
        <v>97500</v>
      </c>
      <c r="Y2299">
        <v>11205</v>
      </c>
      <c r="Z2299">
        <v>15</v>
      </c>
      <c r="AA2299">
        <v>101591</v>
      </c>
      <c r="AB2299">
        <v>112500</v>
      </c>
      <c r="AC2299">
        <v>0</v>
      </c>
      <c r="AD2299">
        <v>0</v>
      </c>
      <c r="AE2299">
        <v>0</v>
      </c>
      <c r="AF2299">
        <v>750</v>
      </c>
      <c r="AG2299">
        <v>12955</v>
      </c>
      <c r="AH2299">
        <v>84</v>
      </c>
      <c r="AI2299">
        <v>496364</v>
      </c>
      <c r="AJ2299">
        <v>630000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630000</v>
      </c>
      <c r="BD2299">
        <v>5909</v>
      </c>
      <c r="BE2299">
        <v>5909</v>
      </c>
      <c r="BF2299">
        <v>7500</v>
      </c>
      <c r="BG2299" s="1">
        <v>44537</v>
      </c>
      <c r="BH2299" s="1">
        <v>44381</v>
      </c>
      <c r="BI2299" s="1">
        <v>44545.249606481484</v>
      </c>
      <c r="BJ2299" s="1">
        <v>44524.239363425928</v>
      </c>
    </row>
    <row r="2300" spans="1:62" x14ac:dyDescent="0.25">
      <c r="A2300">
        <v>11047</v>
      </c>
      <c r="B2300" t="s">
        <v>215</v>
      </c>
      <c r="C2300" t="s">
        <v>216</v>
      </c>
      <c r="D2300">
        <v>11281</v>
      </c>
      <c r="E2300">
        <v>81</v>
      </c>
      <c r="F2300" t="s">
        <v>61</v>
      </c>
      <c r="G2300" t="s">
        <v>336</v>
      </c>
      <c r="H2300" t="s">
        <v>82</v>
      </c>
      <c r="I2300">
        <v>1000000115529</v>
      </c>
      <c r="J2300">
        <v>414319</v>
      </c>
      <c r="K2300" t="s">
        <v>64</v>
      </c>
      <c r="L2300" t="s">
        <v>405</v>
      </c>
      <c r="M2300" t="s">
        <v>66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360</v>
      </c>
      <c r="AI2300">
        <v>129719</v>
      </c>
      <c r="AJ2300">
        <v>180000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180000</v>
      </c>
      <c r="BA2300">
        <v>0</v>
      </c>
      <c r="BB2300">
        <v>0</v>
      </c>
      <c r="BC2300">
        <v>0</v>
      </c>
      <c r="BD2300">
        <v>360</v>
      </c>
      <c r="BE2300">
        <v>358</v>
      </c>
      <c r="BF2300">
        <v>500</v>
      </c>
      <c r="BH2300" s="1">
        <v>44490</v>
      </c>
      <c r="BI2300" s="1">
        <v>44545.249606481484</v>
      </c>
      <c r="BJ2300" s="1">
        <v>44524.239363425928</v>
      </c>
    </row>
    <row r="2301" spans="1:62" x14ac:dyDescent="0.25">
      <c r="A2301">
        <v>11047</v>
      </c>
      <c r="B2301" t="s">
        <v>215</v>
      </c>
      <c r="C2301" t="s">
        <v>216</v>
      </c>
      <c r="D2301">
        <v>11282</v>
      </c>
      <c r="E2301">
        <v>82</v>
      </c>
      <c r="F2301" t="s">
        <v>86</v>
      </c>
      <c r="G2301" t="s">
        <v>87</v>
      </c>
      <c r="H2301" t="s">
        <v>90</v>
      </c>
      <c r="I2301">
        <v>1000000007704</v>
      </c>
      <c r="J2301">
        <v>298380</v>
      </c>
      <c r="K2301" t="s">
        <v>64</v>
      </c>
      <c r="L2301" t="s">
        <v>91</v>
      </c>
      <c r="M2301" t="s">
        <v>66</v>
      </c>
      <c r="N2301">
        <v>8</v>
      </c>
      <c r="O2301">
        <v>47273</v>
      </c>
      <c r="P2301">
        <v>52000</v>
      </c>
      <c r="Q2301">
        <v>7265</v>
      </c>
      <c r="R2301">
        <v>8</v>
      </c>
      <c r="S2301">
        <v>47087</v>
      </c>
      <c r="T2301">
        <v>52000</v>
      </c>
      <c r="U2301">
        <v>7106</v>
      </c>
      <c r="V2301">
        <v>7</v>
      </c>
      <c r="W2301">
        <v>41178</v>
      </c>
      <c r="X2301">
        <v>45500</v>
      </c>
      <c r="Y2301">
        <v>6207</v>
      </c>
      <c r="Z2301">
        <v>6</v>
      </c>
      <c r="AA2301">
        <v>35145</v>
      </c>
      <c r="AB2301">
        <v>39000</v>
      </c>
      <c r="AC2301">
        <v>0</v>
      </c>
      <c r="AD2301">
        <v>0</v>
      </c>
      <c r="AE2301">
        <v>0</v>
      </c>
      <c r="AF2301">
        <v>340</v>
      </c>
      <c r="AG2301">
        <v>5538</v>
      </c>
      <c r="AH2301">
        <v>79</v>
      </c>
      <c r="AI2301">
        <v>416172</v>
      </c>
      <c r="AJ2301">
        <v>513500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513500</v>
      </c>
      <c r="BA2301">
        <v>0</v>
      </c>
      <c r="BB2301">
        <v>0</v>
      </c>
      <c r="BC2301">
        <v>0</v>
      </c>
      <c r="BD2301">
        <v>5268</v>
      </c>
      <c r="BE2301">
        <v>5106</v>
      </c>
      <c r="BF2301">
        <v>6500</v>
      </c>
      <c r="BG2301" s="1">
        <v>44539</v>
      </c>
      <c r="BH2301" s="1">
        <v>44508</v>
      </c>
      <c r="BI2301" s="1">
        <v>44545.249606481484</v>
      </c>
      <c r="BJ2301" s="1">
        <v>44524.239363425928</v>
      </c>
    </row>
    <row r="2302" spans="1:62" x14ac:dyDescent="0.25">
      <c r="A2302">
        <v>11047</v>
      </c>
      <c r="B2302" t="s">
        <v>215</v>
      </c>
      <c r="C2302" t="s">
        <v>216</v>
      </c>
      <c r="D2302">
        <v>11283</v>
      </c>
      <c r="E2302">
        <v>83</v>
      </c>
      <c r="F2302" t="s">
        <v>111</v>
      </c>
      <c r="G2302" t="s">
        <v>129</v>
      </c>
      <c r="H2302" t="s">
        <v>130</v>
      </c>
      <c r="I2302">
        <v>1000000112842</v>
      </c>
      <c r="J2302">
        <v>412665</v>
      </c>
      <c r="K2302" t="s">
        <v>64</v>
      </c>
      <c r="L2302" t="s">
        <v>178</v>
      </c>
      <c r="M2302" t="s">
        <v>66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5</v>
      </c>
      <c r="AA2302">
        <v>59091</v>
      </c>
      <c r="AB2302">
        <v>65000</v>
      </c>
      <c r="AC2302">
        <v>0</v>
      </c>
      <c r="AD2302">
        <v>0</v>
      </c>
      <c r="AE2302">
        <v>0</v>
      </c>
      <c r="AF2302">
        <v>0</v>
      </c>
      <c r="AG2302">
        <v>8621</v>
      </c>
      <c r="AH2302">
        <v>67</v>
      </c>
      <c r="AI2302">
        <v>676298</v>
      </c>
      <c r="AJ2302">
        <v>871000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871000</v>
      </c>
      <c r="BA2302">
        <v>0</v>
      </c>
      <c r="BB2302">
        <v>0</v>
      </c>
      <c r="BC2302">
        <v>0</v>
      </c>
      <c r="BD2302">
        <v>10094</v>
      </c>
      <c r="BE2302">
        <v>10094</v>
      </c>
      <c r="BF2302">
        <v>13000</v>
      </c>
      <c r="BG2302" s="1">
        <v>44542</v>
      </c>
      <c r="BH2302" s="1">
        <v>44459</v>
      </c>
      <c r="BI2302" s="1">
        <v>44545.249606481484</v>
      </c>
      <c r="BJ2302" s="1">
        <v>44524.239363425928</v>
      </c>
    </row>
    <row r="2303" spans="1:62" x14ac:dyDescent="0.25">
      <c r="A2303">
        <v>11047</v>
      </c>
      <c r="B2303" t="s">
        <v>215</v>
      </c>
      <c r="C2303" t="s">
        <v>216</v>
      </c>
      <c r="D2303">
        <v>11282</v>
      </c>
      <c r="E2303">
        <v>82</v>
      </c>
      <c r="F2303" t="s">
        <v>86</v>
      </c>
      <c r="G2303" t="s">
        <v>87</v>
      </c>
      <c r="H2303" t="s">
        <v>90</v>
      </c>
      <c r="I2303">
        <v>1000000003718</v>
      </c>
      <c r="J2303">
        <v>139603</v>
      </c>
      <c r="K2303" t="s">
        <v>64</v>
      </c>
      <c r="L2303" t="s">
        <v>104</v>
      </c>
      <c r="M2303" t="s">
        <v>66</v>
      </c>
      <c r="N2303">
        <v>9</v>
      </c>
      <c r="O2303">
        <v>26124</v>
      </c>
      <c r="P2303">
        <v>28800</v>
      </c>
      <c r="Q2303">
        <v>6313</v>
      </c>
      <c r="R2303">
        <v>8</v>
      </c>
      <c r="S2303">
        <v>23127</v>
      </c>
      <c r="T2303">
        <v>25600</v>
      </c>
      <c r="U2303">
        <v>5680</v>
      </c>
      <c r="V2303">
        <v>5</v>
      </c>
      <c r="W2303">
        <v>14487</v>
      </c>
      <c r="X2303">
        <v>16000</v>
      </c>
      <c r="Y2303">
        <v>3583</v>
      </c>
      <c r="Z2303">
        <v>2</v>
      </c>
      <c r="AA2303">
        <v>5818</v>
      </c>
      <c r="AB2303">
        <v>6400</v>
      </c>
      <c r="AC2303">
        <v>0</v>
      </c>
      <c r="AD2303">
        <v>0</v>
      </c>
      <c r="AE2303">
        <v>0</v>
      </c>
      <c r="AF2303">
        <v>0</v>
      </c>
      <c r="AG2303">
        <v>1456</v>
      </c>
      <c r="AH2303">
        <v>38</v>
      </c>
      <c r="AI2303">
        <v>82876</v>
      </c>
      <c r="AJ2303">
        <v>121600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60</v>
      </c>
      <c r="AR2303">
        <v>192000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121600</v>
      </c>
      <c r="BB2303">
        <v>0</v>
      </c>
      <c r="BC2303">
        <v>0</v>
      </c>
      <c r="BD2303">
        <v>2181</v>
      </c>
      <c r="BE2303">
        <v>2197</v>
      </c>
      <c r="BF2303">
        <v>3200</v>
      </c>
      <c r="BG2303" s="1">
        <v>44538</v>
      </c>
      <c r="BH2303" s="1">
        <v>44449</v>
      </c>
      <c r="BI2303" s="1">
        <v>44545.249606481484</v>
      </c>
      <c r="BJ2303" s="1">
        <v>44524.239363425928</v>
      </c>
    </row>
    <row r="2304" spans="1:62" x14ac:dyDescent="0.25">
      <c r="A2304">
        <v>11047</v>
      </c>
      <c r="B2304" t="s">
        <v>215</v>
      </c>
      <c r="C2304" t="s">
        <v>216</v>
      </c>
      <c r="D2304">
        <v>11282</v>
      </c>
      <c r="E2304">
        <v>82</v>
      </c>
      <c r="F2304" t="s">
        <v>86</v>
      </c>
      <c r="G2304" t="s">
        <v>94</v>
      </c>
      <c r="H2304" t="s">
        <v>95</v>
      </c>
      <c r="I2304">
        <v>1000000003081</v>
      </c>
      <c r="J2304">
        <v>118441</v>
      </c>
      <c r="K2304" t="s">
        <v>64</v>
      </c>
      <c r="L2304" t="s">
        <v>101</v>
      </c>
      <c r="M2304" t="s">
        <v>66</v>
      </c>
      <c r="N2304">
        <v>6</v>
      </c>
      <c r="O2304">
        <v>35455</v>
      </c>
      <c r="P2304">
        <v>39000</v>
      </c>
      <c r="Q2304">
        <v>9307</v>
      </c>
      <c r="R2304">
        <v>3</v>
      </c>
      <c r="S2304">
        <v>17609</v>
      </c>
      <c r="T2304">
        <v>19500</v>
      </c>
      <c r="U2304">
        <v>4535</v>
      </c>
      <c r="V2304">
        <v>3</v>
      </c>
      <c r="W2304">
        <v>17609</v>
      </c>
      <c r="X2304">
        <v>19500</v>
      </c>
      <c r="Y2304">
        <v>4535</v>
      </c>
      <c r="Z2304">
        <v>6</v>
      </c>
      <c r="AA2304">
        <v>35336</v>
      </c>
      <c r="AB2304">
        <v>39000</v>
      </c>
      <c r="AC2304">
        <v>0</v>
      </c>
      <c r="AD2304">
        <v>0</v>
      </c>
      <c r="AE2304">
        <v>0</v>
      </c>
      <c r="AF2304">
        <v>130</v>
      </c>
      <c r="AG2304">
        <v>9189</v>
      </c>
      <c r="AH2304">
        <v>33</v>
      </c>
      <c r="AI2304">
        <v>143812</v>
      </c>
      <c r="AJ2304">
        <v>214500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80</v>
      </c>
      <c r="AR2304">
        <v>520000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214500</v>
      </c>
      <c r="BA2304">
        <v>0</v>
      </c>
      <c r="BB2304">
        <v>0</v>
      </c>
      <c r="BC2304">
        <v>0</v>
      </c>
      <c r="BD2304">
        <v>4358</v>
      </c>
      <c r="BE2304">
        <v>4358</v>
      </c>
      <c r="BF2304">
        <v>6500</v>
      </c>
      <c r="BG2304" s="1">
        <v>44538</v>
      </c>
      <c r="BH2304" s="1">
        <v>44484</v>
      </c>
      <c r="BI2304" s="1">
        <v>44545.249606481484</v>
      </c>
      <c r="BJ2304" s="1">
        <v>44524.239363425928</v>
      </c>
    </row>
    <row r="2305" spans="1:62" x14ac:dyDescent="0.25">
      <c r="A2305">
        <v>11047</v>
      </c>
      <c r="B2305" t="s">
        <v>215</v>
      </c>
      <c r="C2305" t="s">
        <v>216</v>
      </c>
      <c r="D2305">
        <v>11281</v>
      </c>
      <c r="E2305">
        <v>81</v>
      </c>
      <c r="F2305" t="s">
        <v>61</v>
      </c>
      <c r="G2305" t="s">
        <v>62</v>
      </c>
      <c r="H2305" t="s">
        <v>63</v>
      </c>
      <c r="I2305">
        <v>1000000030372</v>
      </c>
      <c r="J2305">
        <v>375284</v>
      </c>
      <c r="K2305" t="s">
        <v>64</v>
      </c>
      <c r="L2305" t="s">
        <v>78</v>
      </c>
      <c r="M2305" t="s">
        <v>66</v>
      </c>
      <c r="N2305">
        <v>72</v>
      </c>
      <c r="O2305">
        <v>29455</v>
      </c>
      <c r="P2305">
        <v>32400</v>
      </c>
      <c r="Q2305">
        <v>5126</v>
      </c>
      <c r="R2305">
        <v>72</v>
      </c>
      <c r="S2305">
        <v>29062</v>
      </c>
      <c r="T2305">
        <v>32400</v>
      </c>
      <c r="U2305">
        <v>4733</v>
      </c>
      <c r="V2305">
        <v>96</v>
      </c>
      <c r="W2305">
        <v>38978</v>
      </c>
      <c r="X2305">
        <v>43200</v>
      </c>
      <c r="Y2305">
        <v>6540</v>
      </c>
      <c r="Z2305">
        <v>36</v>
      </c>
      <c r="AA2305">
        <v>14678</v>
      </c>
      <c r="AB2305">
        <v>16200</v>
      </c>
      <c r="AC2305">
        <v>0</v>
      </c>
      <c r="AD2305">
        <v>0</v>
      </c>
      <c r="AE2305">
        <v>0</v>
      </c>
      <c r="AF2305">
        <v>54</v>
      </c>
      <c r="AG2305">
        <v>2514</v>
      </c>
      <c r="AH2305">
        <v>108</v>
      </c>
      <c r="AI2305">
        <v>36493</v>
      </c>
      <c r="AJ2305">
        <v>48600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48600</v>
      </c>
      <c r="BB2305">
        <v>0</v>
      </c>
      <c r="BC2305">
        <v>0</v>
      </c>
      <c r="BD2305">
        <v>338</v>
      </c>
      <c r="BE2305">
        <v>338</v>
      </c>
      <c r="BF2305">
        <v>450</v>
      </c>
      <c r="BG2305" s="1">
        <v>44544</v>
      </c>
      <c r="BH2305" s="1">
        <v>44429</v>
      </c>
      <c r="BI2305" s="1">
        <v>44545.249606481484</v>
      </c>
      <c r="BJ2305" s="1">
        <v>44524.239363425928</v>
      </c>
    </row>
    <row r="2306" spans="1:62" x14ac:dyDescent="0.25">
      <c r="A2306">
        <v>11047</v>
      </c>
      <c r="B2306" t="s">
        <v>215</v>
      </c>
      <c r="C2306" t="s">
        <v>216</v>
      </c>
      <c r="D2306">
        <v>11281</v>
      </c>
      <c r="E2306">
        <v>81</v>
      </c>
      <c r="F2306" t="s">
        <v>61</v>
      </c>
      <c r="G2306" t="s">
        <v>336</v>
      </c>
      <c r="H2306" t="s">
        <v>69</v>
      </c>
      <c r="I2306">
        <v>1000000013548</v>
      </c>
      <c r="J2306">
        <v>387840</v>
      </c>
      <c r="K2306" t="s">
        <v>64</v>
      </c>
      <c r="L2306" t="s">
        <v>73</v>
      </c>
      <c r="M2306" t="s">
        <v>66</v>
      </c>
      <c r="N2306">
        <v>27</v>
      </c>
      <c r="O2306">
        <v>24309</v>
      </c>
      <c r="P2306">
        <v>27000</v>
      </c>
      <c r="Q2306">
        <v>5203</v>
      </c>
      <c r="R2306">
        <v>127</v>
      </c>
      <c r="S2306">
        <v>114418</v>
      </c>
      <c r="T2306">
        <v>127000</v>
      </c>
      <c r="U2306">
        <v>24549</v>
      </c>
      <c r="V2306">
        <v>38</v>
      </c>
      <c r="W2306">
        <v>34364</v>
      </c>
      <c r="X2306">
        <v>38000</v>
      </c>
      <c r="Y2306">
        <v>7474</v>
      </c>
      <c r="Z2306">
        <v>48</v>
      </c>
      <c r="AA2306">
        <v>43364</v>
      </c>
      <c r="AB2306">
        <v>48000</v>
      </c>
      <c r="AC2306">
        <v>0</v>
      </c>
      <c r="AD2306">
        <v>0</v>
      </c>
      <c r="AE2306">
        <v>0</v>
      </c>
      <c r="AF2306">
        <v>300</v>
      </c>
      <c r="AG2306">
        <v>9397</v>
      </c>
      <c r="AH2306">
        <v>120</v>
      </c>
      <c r="AI2306">
        <v>84916</v>
      </c>
      <c r="AJ2306">
        <v>120000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270</v>
      </c>
      <c r="AR2306">
        <v>270000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120000</v>
      </c>
      <c r="BB2306">
        <v>0</v>
      </c>
      <c r="BC2306">
        <v>0</v>
      </c>
      <c r="BD2306">
        <v>708</v>
      </c>
      <c r="BE2306">
        <v>1304</v>
      </c>
      <c r="BF2306">
        <v>1000</v>
      </c>
      <c r="BG2306" s="1">
        <v>44542</v>
      </c>
      <c r="BH2306" s="1">
        <v>44452</v>
      </c>
      <c r="BI2306" s="1">
        <v>44545.249606481484</v>
      </c>
      <c r="BJ2306" s="1">
        <v>44524.239363425928</v>
      </c>
    </row>
    <row r="2307" spans="1:62" x14ac:dyDescent="0.25">
      <c r="A2307">
        <v>11047</v>
      </c>
      <c r="B2307" t="s">
        <v>215</v>
      </c>
      <c r="C2307" t="s">
        <v>216</v>
      </c>
      <c r="D2307">
        <v>11281</v>
      </c>
      <c r="E2307">
        <v>81</v>
      </c>
      <c r="F2307" t="s">
        <v>61</v>
      </c>
      <c r="G2307" t="s">
        <v>62</v>
      </c>
      <c r="H2307" t="s">
        <v>63</v>
      </c>
      <c r="I2307">
        <v>1000000076901</v>
      </c>
      <c r="J2307">
        <v>384736</v>
      </c>
      <c r="K2307" t="s">
        <v>64</v>
      </c>
      <c r="L2307" t="s">
        <v>445</v>
      </c>
      <c r="M2307" t="s">
        <v>66</v>
      </c>
      <c r="N2307">
        <v>17</v>
      </c>
      <c r="O2307">
        <v>166811</v>
      </c>
      <c r="P2307">
        <v>183600</v>
      </c>
      <c r="Q2307">
        <v>26964</v>
      </c>
      <c r="R2307">
        <v>13</v>
      </c>
      <c r="S2307">
        <v>125771</v>
      </c>
      <c r="T2307">
        <v>140400</v>
      </c>
      <c r="U2307">
        <v>18829</v>
      </c>
      <c r="V2307">
        <v>13</v>
      </c>
      <c r="W2307">
        <v>125967</v>
      </c>
      <c r="X2307">
        <v>140400</v>
      </c>
      <c r="Y2307">
        <v>19026</v>
      </c>
      <c r="Z2307">
        <v>8</v>
      </c>
      <c r="AA2307">
        <v>77465</v>
      </c>
      <c r="AB2307">
        <v>86400</v>
      </c>
      <c r="AC2307">
        <v>0</v>
      </c>
      <c r="AD2307">
        <v>0</v>
      </c>
      <c r="AE2307">
        <v>0</v>
      </c>
      <c r="AF2307">
        <v>1188</v>
      </c>
      <c r="AG2307">
        <v>11655</v>
      </c>
      <c r="AH2307">
        <v>115</v>
      </c>
      <c r="AI2307">
        <v>946022</v>
      </c>
      <c r="AJ2307">
        <v>1242000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336</v>
      </c>
      <c r="AR2307">
        <v>3628800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1242000</v>
      </c>
      <c r="BA2307">
        <v>0</v>
      </c>
      <c r="BB2307">
        <v>0</v>
      </c>
      <c r="BC2307">
        <v>0</v>
      </c>
      <c r="BD2307">
        <v>8226</v>
      </c>
      <c r="BE2307">
        <v>4457</v>
      </c>
      <c r="BF2307">
        <v>10800</v>
      </c>
      <c r="BG2307" s="1">
        <v>44543</v>
      </c>
      <c r="BH2307" s="1">
        <v>44526</v>
      </c>
      <c r="BI2307" s="1">
        <v>44545.249606481484</v>
      </c>
      <c r="BJ2307" s="1">
        <v>44524.239363425928</v>
      </c>
    </row>
    <row r="2308" spans="1:62" x14ac:dyDescent="0.25">
      <c r="A2308">
        <v>11047</v>
      </c>
      <c r="B2308" t="s">
        <v>215</v>
      </c>
      <c r="C2308" t="s">
        <v>216</v>
      </c>
      <c r="D2308">
        <v>11281</v>
      </c>
      <c r="E2308">
        <v>81</v>
      </c>
      <c r="F2308" t="s">
        <v>61</v>
      </c>
      <c r="G2308" t="s">
        <v>336</v>
      </c>
      <c r="H2308" t="s">
        <v>82</v>
      </c>
      <c r="I2308">
        <v>1000000083917</v>
      </c>
      <c r="J2308">
        <v>400654</v>
      </c>
      <c r="K2308" t="s">
        <v>64</v>
      </c>
      <c r="L2308" t="s">
        <v>164</v>
      </c>
      <c r="M2308" t="s">
        <v>66</v>
      </c>
      <c r="N2308">
        <v>12</v>
      </c>
      <c r="O2308">
        <v>10909</v>
      </c>
      <c r="P2308">
        <v>12000</v>
      </c>
      <c r="Q2308">
        <v>1660</v>
      </c>
      <c r="R2308">
        <v>108</v>
      </c>
      <c r="S2308">
        <v>97975</v>
      </c>
      <c r="T2308">
        <v>108000</v>
      </c>
      <c r="U2308">
        <v>14729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151</v>
      </c>
      <c r="AI2308">
        <v>109526</v>
      </c>
      <c r="AJ2308">
        <v>151000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151000</v>
      </c>
      <c r="BB2308">
        <v>0</v>
      </c>
      <c r="BC2308">
        <v>0</v>
      </c>
      <c r="BD2308">
        <v>725</v>
      </c>
      <c r="BE2308">
        <v>725</v>
      </c>
      <c r="BF2308">
        <v>1000</v>
      </c>
      <c r="BG2308" s="1">
        <v>44490</v>
      </c>
      <c r="BH2308" s="1">
        <v>44434</v>
      </c>
      <c r="BI2308" s="1">
        <v>44545.249606481484</v>
      </c>
      <c r="BJ2308" s="1">
        <v>44524.239363425928</v>
      </c>
    </row>
    <row r="2309" spans="1:62" x14ac:dyDescent="0.25">
      <c r="A2309">
        <v>11047</v>
      </c>
      <c r="B2309" t="s">
        <v>215</v>
      </c>
      <c r="C2309" t="s">
        <v>216</v>
      </c>
      <c r="D2309">
        <v>11281</v>
      </c>
      <c r="E2309">
        <v>81</v>
      </c>
      <c r="F2309" t="s">
        <v>61</v>
      </c>
      <c r="G2309" t="s">
        <v>336</v>
      </c>
      <c r="H2309" t="s">
        <v>69</v>
      </c>
      <c r="I2309">
        <v>1000000089036</v>
      </c>
      <c r="J2309">
        <v>408938</v>
      </c>
      <c r="K2309" t="s">
        <v>64</v>
      </c>
      <c r="L2309" t="s">
        <v>145</v>
      </c>
      <c r="M2309" t="s">
        <v>80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216</v>
      </c>
      <c r="AX2309">
        <v>152712</v>
      </c>
      <c r="AY2309">
        <v>162000</v>
      </c>
      <c r="AZ2309">
        <v>0</v>
      </c>
      <c r="BA2309">
        <v>0</v>
      </c>
      <c r="BB2309">
        <v>0</v>
      </c>
      <c r="BC2309">
        <v>0</v>
      </c>
      <c r="BD2309">
        <v>708</v>
      </c>
      <c r="BE2309">
        <v>707</v>
      </c>
      <c r="BF2309">
        <v>750</v>
      </c>
      <c r="BG2309" s="1">
        <v>44280</v>
      </c>
      <c r="BH2309" s="1">
        <v>44226</v>
      </c>
      <c r="BI2309" s="1">
        <v>44545.249606481484</v>
      </c>
      <c r="BJ2309" s="1">
        <v>44524.239363425928</v>
      </c>
    </row>
    <row r="2310" spans="1:62" x14ac:dyDescent="0.25">
      <c r="A2310">
        <v>11047</v>
      </c>
      <c r="B2310" t="s">
        <v>215</v>
      </c>
      <c r="C2310" t="s">
        <v>216</v>
      </c>
      <c r="D2310">
        <v>11281</v>
      </c>
      <c r="E2310">
        <v>81</v>
      </c>
      <c r="F2310" t="s">
        <v>61</v>
      </c>
      <c r="G2310" t="s">
        <v>336</v>
      </c>
      <c r="H2310" t="s">
        <v>69</v>
      </c>
      <c r="I2310">
        <v>1000000115533</v>
      </c>
      <c r="J2310">
        <v>414322</v>
      </c>
      <c r="K2310" t="s">
        <v>64</v>
      </c>
      <c r="L2310" t="s">
        <v>406</v>
      </c>
      <c r="M2310" t="s">
        <v>66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36</v>
      </c>
      <c r="W2310">
        <v>16091</v>
      </c>
      <c r="X2310">
        <v>18000</v>
      </c>
      <c r="Y2310">
        <v>3119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1041</v>
      </c>
      <c r="AI2310">
        <v>375104</v>
      </c>
      <c r="AJ2310">
        <v>520500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520500</v>
      </c>
      <c r="BA2310">
        <v>0</v>
      </c>
      <c r="BB2310">
        <v>0</v>
      </c>
      <c r="BC2310">
        <v>0</v>
      </c>
      <c r="BD2310">
        <v>360</v>
      </c>
      <c r="BE2310">
        <v>358</v>
      </c>
      <c r="BF2310">
        <v>500</v>
      </c>
      <c r="BG2310" s="1">
        <v>44526</v>
      </c>
      <c r="BH2310" s="1">
        <v>44492</v>
      </c>
      <c r="BI2310" s="1">
        <v>44545.249606481484</v>
      </c>
      <c r="BJ2310" s="1">
        <v>44524.239363425928</v>
      </c>
    </row>
    <row r="2311" spans="1:62" x14ac:dyDescent="0.25">
      <c r="A2311">
        <v>11047</v>
      </c>
      <c r="B2311" t="s">
        <v>215</v>
      </c>
      <c r="C2311" t="s">
        <v>216</v>
      </c>
      <c r="D2311">
        <v>11282</v>
      </c>
      <c r="E2311">
        <v>82</v>
      </c>
      <c r="F2311" t="s">
        <v>86</v>
      </c>
      <c r="G2311" t="s">
        <v>107</v>
      </c>
      <c r="H2311" t="s">
        <v>108</v>
      </c>
      <c r="I2311">
        <v>1000000003143</v>
      </c>
      <c r="J2311">
        <v>120210</v>
      </c>
      <c r="K2311" t="s">
        <v>64</v>
      </c>
      <c r="L2311" t="s">
        <v>337</v>
      </c>
      <c r="M2311" t="s">
        <v>66</v>
      </c>
      <c r="N2311">
        <v>0</v>
      </c>
      <c r="O2311">
        <v>0</v>
      </c>
      <c r="P2311">
        <v>0</v>
      </c>
      <c r="Q2311">
        <v>0</v>
      </c>
      <c r="R2311">
        <v>9</v>
      </c>
      <c r="S2311">
        <v>48600</v>
      </c>
      <c r="T2311">
        <v>54000</v>
      </c>
      <c r="U2311">
        <v>3600</v>
      </c>
      <c r="V2311">
        <v>2</v>
      </c>
      <c r="W2311">
        <v>10800</v>
      </c>
      <c r="X2311">
        <v>12000</v>
      </c>
      <c r="Y2311">
        <v>800</v>
      </c>
      <c r="Z2311">
        <v>4</v>
      </c>
      <c r="AA2311">
        <v>21600</v>
      </c>
      <c r="AB2311">
        <v>24000</v>
      </c>
      <c r="AC2311">
        <v>0</v>
      </c>
      <c r="AD2311">
        <v>0</v>
      </c>
      <c r="AE2311">
        <v>0</v>
      </c>
      <c r="AF2311">
        <v>240</v>
      </c>
      <c r="AG2311">
        <v>1600</v>
      </c>
      <c r="AH2311">
        <v>5</v>
      </c>
      <c r="AI2311">
        <v>25000</v>
      </c>
      <c r="AJ2311">
        <v>30000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40</v>
      </c>
      <c r="AR2311">
        <v>240000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30000</v>
      </c>
      <c r="BA2311">
        <v>0</v>
      </c>
      <c r="BB2311">
        <v>0</v>
      </c>
      <c r="BC2311">
        <v>0</v>
      </c>
      <c r="BD2311">
        <v>5000</v>
      </c>
      <c r="BE2311">
        <v>7998</v>
      </c>
      <c r="BF2311">
        <v>6000</v>
      </c>
      <c r="BG2311" s="1">
        <v>44543</v>
      </c>
      <c r="BH2311" s="1">
        <v>44460</v>
      </c>
      <c r="BI2311" s="1">
        <v>44545.249606481484</v>
      </c>
      <c r="BJ2311" s="1">
        <v>44524.239363425928</v>
      </c>
    </row>
    <row r="2312" spans="1:62" x14ac:dyDescent="0.25">
      <c r="A2312">
        <v>11047</v>
      </c>
      <c r="B2312" t="s">
        <v>215</v>
      </c>
      <c r="C2312" t="s">
        <v>216</v>
      </c>
      <c r="D2312">
        <v>11283</v>
      </c>
      <c r="E2312">
        <v>83</v>
      </c>
      <c r="F2312" t="s">
        <v>111</v>
      </c>
      <c r="G2312" t="s">
        <v>129</v>
      </c>
      <c r="H2312" t="s">
        <v>130</v>
      </c>
      <c r="I2312">
        <v>1000000001703</v>
      </c>
      <c r="J2312">
        <v>101300</v>
      </c>
      <c r="K2312" t="s">
        <v>64</v>
      </c>
      <c r="L2312" t="s">
        <v>142</v>
      </c>
      <c r="M2312" t="s">
        <v>66</v>
      </c>
      <c r="N2312">
        <v>0</v>
      </c>
      <c r="O2312">
        <v>0</v>
      </c>
      <c r="P2312">
        <v>0</v>
      </c>
      <c r="Q2312">
        <v>0</v>
      </c>
      <c r="R2312">
        <v>6</v>
      </c>
      <c r="S2312">
        <v>85860</v>
      </c>
      <c r="T2312">
        <v>95400</v>
      </c>
      <c r="U2312">
        <v>9420</v>
      </c>
      <c r="V2312">
        <v>1</v>
      </c>
      <c r="W2312">
        <v>13732</v>
      </c>
      <c r="X2312">
        <v>15900</v>
      </c>
      <c r="Y2312">
        <v>992</v>
      </c>
      <c r="Z2312">
        <v>2</v>
      </c>
      <c r="AA2312">
        <v>28909</v>
      </c>
      <c r="AB2312">
        <v>31800</v>
      </c>
      <c r="AC2312">
        <v>0</v>
      </c>
      <c r="AD2312">
        <v>0</v>
      </c>
      <c r="AE2312">
        <v>0</v>
      </c>
      <c r="AF2312">
        <v>0</v>
      </c>
      <c r="AG2312">
        <v>3429</v>
      </c>
      <c r="AH2312">
        <v>15</v>
      </c>
      <c r="AI2312">
        <v>191100</v>
      </c>
      <c r="AJ2312">
        <v>238500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48</v>
      </c>
      <c r="AR2312">
        <v>763200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238500</v>
      </c>
      <c r="BA2312">
        <v>0</v>
      </c>
      <c r="BB2312">
        <v>0</v>
      </c>
      <c r="BC2312">
        <v>0</v>
      </c>
      <c r="BD2312">
        <v>12740</v>
      </c>
      <c r="BE2312">
        <v>13200</v>
      </c>
      <c r="BF2312">
        <v>15900</v>
      </c>
      <c r="BG2312" s="1">
        <v>44541</v>
      </c>
      <c r="BH2312" s="1">
        <v>44466</v>
      </c>
      <c r="BI2312" s="1">
        <v>44545.249606481484</v>
      </c>
      <c r="BJ2312" s="1">
        <v>44524.239363425928</v>
      </c>
    </row>
    <row r="2313" spans="1:62" x14ac:dyDescent="0.25">
      <c r="A2313">
        <v>11047</v>
      </c>
      <c r="B2313" t="s">
        <v>215</v>
      </c>
      <c r="C2313" t="s">
        <v>216</v>
      </c>
      <c r="D2313">
        <v>11281</v>
      </c>
      <c r="E2313">
        <v>81</v>
      </c>
      <c r="F2313" t="s">
        <v>61</v>
      </c>
      <c r="G2313" t="s">
        <v>336</v>
      </c>
      <c r="H2313" t="s">
        <v>69</v>
      </c>
      <c r="I2313">
        <v>1000000009644</v>
      </c>
      <c r="J2313">
        <v>352705</v>
      </c>
      <c r="K2313" t="s">
        <v>64</v>
      </c>
      <c r="L2313" t="s">
        <v>149</v>
      </c>
      <c r="M2313" t="s">
        <v>66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288</v>
      </c>
      <c r="AR2313">
        <v>144000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327</v>
      </c>
      <c r="BE2313">
        <v>327</v>
      </c>
      <c r="BF2313">
        <v>500</v>
      </c>
      <c r="BG2313" s="1">
        <v>44085</v>
      </c>
      <c r="BH2313" s="1">
        <v>44027</v>
      </c>
      <c r="BI2313" s="1">
        <v>44545.249606481484</v>
      </c>
      <c r="BJ2313" s="1">
        <v>44524.239363425928</v>
      </c>
    </row>
    <row r="2314" spans="1:62" x14ac:dyDescent="0.25">
      <c r="A2314">
        <v>11047</v>
      </c>
      <c r="B2314" t="s">
        <v>215</v>
      </c>
      <c r="C2314" t="s">
        <v>216</v>
      </c>
      <c r="D2314">
        <v>11281</v>
      </c>
      <c r="E2314">
        <v>81</v>
      </c>
      <c r="F2314" t="s">
        <v>61</v>
      </c>
      <c r="G2314" t="s">
        <v>336</v>
      </c>
      <c r="H2314" t="s">
        <v>69</v>
      </c>
      <c r="I2314">
        <v>1000000114802</v>
      </c>
      <c r="J2314">
        <v>413903</v>
      </c>
      <c r="K2314" t="s">
        <v>64</v>
      </c>
      <c r="L2314" t="s">
        <v>409</v>
      </c>
      <c r="M2314" t="s">
        <v>66</v>
      </c>
      <c r="N2314">
        <v>42</v>
      </c>
      <c r="O2314">
        <v>38182</v>
      </c>
      <c r="P2314">
        <v>42000</v>
      </c>
      <c r="Q2314">
        <v>6558</v>
      </c>
      <c r="R2314">
        <v>54</v>
      </c>
      <c r="S2314">
        <v>48657</v>
      </c>
      <c r="T2314">
        <v>54000</v>
      </c>
      <c r="U2314">
        <v>10179</v>
      </c>
      <c r="V2314">
        <v>25</v>
      </c>
      <c r="W2314">
        <v>22555</v>
      </c>
      <c r="X2314">
        <v>25000</v>
      </c>
      <c r="Y2314">
        <v>4750</v>
      </c>
      <c r="Z2314">
        <v>42</v>
      </c>
      <c r="AA2314">
        <v>37909</v>
      </c>
      <c r="AB2314">
        <v>42000</v>
      </c>
      <c r="AC2314">
        <v>0</v>
      </c>
      <c r="AD2314">
        <v>0</v>
      </c>
      <c r="AE2314">
        <v>0</v>
      </c>
      <c r="AF2314">
        <v>300</v>
      </c>
      <c r="AG2314">
        <v>7815</v>
      </c>
      <c r="AH2314">
        <v>260</v>
      </c>
      <c r="AI2314">
        <v>186295</v>
      </c>
      <c r="AJ2314">
        <v>260000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260000</v>
      </c>
      <c r="BA2314">
        <v>0</v>
      </c>
      <c r="BB2314">
        <v>0</v>
      </c>
      <c r="BC2314">
        <v>0</v>
      </c>
      <c r="BD2314">
        <v>717</v>
      </c>
      <c r="BE2314">
        <v>712</v>
      </c>
      <c r="BF2314">
        <v>1000</v>
      </c>
      <c r="BG2314" s="1">
        <v>44544</v>
      </c>
      <c r="BH2314" s="1">
        <v>44513</v>
      </c>
      <c r="BI2314" s="1">
        <v>44545.249606481484</v>
      </c>
      <c r="BJ2314" s="1">
        <v>44524.239363425928</v>
      </c>
    </row>
    <row r="2315" spans="1:62" x14ac:dyDescent="0.25">
      <c r="A2315">
        <v>11047</v>
      </c>
      <c r="B2315" t="s">
        <v>215</v>
      </c>
      <c r="C2315" t="s">
        <v>216</v>
      </c>
      <c r="D2315">
        <v>11283</v>
      </c>
      <c r="E2315">
        <v>83</v>
      </c>
      <c r="F2315" t="s">
        <v>111</v>
      </c>
      <c r="G2315" t="s">
        <v>129</v>
      </c>
      <c r="H2315" t="s">
        <v>130</v>
      </c>
      <c r="I2315">
        <v>1000000008151</v>
      </c>
      <c r="J2315">
        <v>312787</v>
      </c>
      <c r="K2315" t="s">
        <v>64</v>
      </c>
      <c r="L2315" t="s">
        <v>167</v>
      </c>
      <c r="M2315" t="s">
        <v>66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120</v>
      </c>
      <c r="AX2315">
        <v>79080</v>
      </c>
      <c r="AY2315">
        <v>120000</v>
      </c>
      <c r="AZ2315">
        <v>0</v>
      </c>
      <c r="BA2315">
        <v>0</v>
      </c>
      <c r="BB2315">
        <v>0</v>
      </c>
      <c r="BC2315">
        <v>0</v>
      </c>
      <c r="BD2315">
        <v>659</v>
      </c>
      <c r="BE2315">
        <v>659</v>
      </c>
      <c r="BF2315">
        <v>1000</v>
      </c>
      <c r="BG2315" s="1">
        <v>44198</v>
      </c>
      <c r="BH2315" s="1">
        <v>43818</v>
      </c>
      <c r="BI2315" s="1">
        <v>44545.249606481484</v>
      </c>
      <c r="BJ2315" s="1">
        <v>44524.239363425928</v>
      </c>
    </row>
    <row r="2316" spans="1:62" x14ac:dyDescent="0.25">
      <c r="A2316">
        <v>11047</v>
      </c>
      <c r="B2316" t="s">
        <v>215</v>
      </c>
      <c r="C2316" t="s">
        <v>216</v>
      </c>
      <c r="D2316">
        <v>11283</v>
      </c>
      <c r="E2316">
        <v>83</v>
      </c>
      <c r="F2316" t="s">
        <v>111</v>
      </c>
      <c r="G2316" t="s">
        <v>129</v>
      </c>
      <c r="H2316" t="s">
        <v>130</v>
      </c>
      <c r="I2316">
        <v>1000000008705</v>
      </c>
      <c r="J2316">
        <v>332747</v>
      </c>
      <c r="K2316" t="s">
        <v>64</v>
      </c>
      <c r="L2316" t="s">
        <v>155</v>
      </c>
      <c r="M2316" t="s">
        <v>66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360</v>
      </c>
      <c r="AX2316">
        <v>90000</v>
      </c>
      <c r="AY2316">
        <v>180000</v>
      </c>
      <c r="AZ2316">
        <v>0</v>
      </c>
      <c r="BA2316">
        <v>0</v>
      </c>
      <c r="BB2316">
        <v>0</v>
      </c>
      <c r="BC2316">
        <v>0</v>
      </c>
      <c r="BD2316">
        <v>250</v>
      </c>
      <c r="BE2316">
        <v>250</v>
      </c>
      <c r="BF2316">
        <v>500</v>
      </c>
      <c r="BG2316" s="1">
        <v>44325</v>
      </c>
      <c r="BH2316" s="1">
        <v>43841</v>
      </c>
      <c r="BI2316" s="1">
        <v>44545.249606481484</v>
      </c>
      <c r="BJ2316" s="1">
        <v>44524.239363425928</v>
      </c>
    </row>
    <row r="2317" spans="1:62" x14ac:dyDescent="0.25">
      <c r="A2317">
        <v>11047</v>
      </c>
      <c r="B2317" t="s">
        <v>215</v>
      </c>
      <c r="C2317" t="s">
        <v>216</v>
      </c>
      <c r="D2317">
        <v>11283</v>
      </c>
      <c r="E2317">
        <v>83</v>
      </c>
      <c r="F2317" t="s">
        <v>111</v>
      </c>
      <c r="G2317" t="s">
        <v>112</v>
      </c>
      <c r="H2317" t="s">
        <v>113</v>
      </c>
      <c r="I2317">
        <v>1000000011041</v>
      </c>
      <c r="J2317">
        <v>372029</v>
      </c>
      <c r="K2317" t="s">
        <v>64</v>
      </c>
      <c r="L2317" t="s">
        <v>124</v>
      </c>
      <c r="M2317" t="s">
        <v>66</v>
      </c>
      <c r="N2317">
        <v>28</v>
      </c>
      <c r="O2317">
        <v>451092</v>
      </c>
      <c r="P2317">
        <v>501200</v>
      </c>
      <c r="Q2317">
        <v>68319</v>
      </c>
      <c r="R2317">
        <v>26</v>
      </c>
      <c r="S2317">
        <v>418541</v>
      </c>
      <c r="T2317">
        <v>465400</v>
      </c>
      <c r="U2317">
        <v>61291</v>
      </c>
      <c r="V2317">
        <v>26</v>
      </c>
      <c r="W2317">
        <v>392862</v>
      </c>
      <c r="X2317">
        <v>465400</v>
      </c>
      <c r="Y2317">
        <v>33491</v>
      </c>
      <c r="Z2317">
        <v>22</v>
      </c>
      <c r="AA2317">
        <v>319966</v>
      </c>
      <c r="AB2317">
        <v>393800</v>
      </c>
      <c r="AC2317">
        <v>0</v>
      </c>
      <c r="AD2317">
        <v>0</v>
      </c>
      <c r="AE2317">
        <v>0</v>
      </c>
      <c r="AF2317">
        <v>41837</v>
      </c>
      <c r="AG2317">
        <v>15806</v>
      </c>
      <c r="AH2317">
        <v>42</v>
      </c>
      <c r="AI2317">
        <v>579080</v>
      </c>
      <c r="AJ2317">
        <v>751800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36</v>
      </c>
      <c r="AR2317">
        <v>644400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751800</v>
      </c>
      <c r="BA2317">
        <v>0</v>
      </c>
      <c r="BB2317">
        <v>0</v>
      </c>
      <c r="BC2317">
        <v>0</v>
      </c>
      <c r="BD2317">
        <v>13788</v>
      </c>
      <c r="BE2317">
        <v>13513</v>
      </c>
      <c r="BF2317">
        <v>17900</v>
      </c>
      <c r="BG2317" s="1">
        <v>44543</v>
      </c>
      <c r="BH2317" s="1">
        <v>44540</v>
      </c>
      <c r="BI2317" s="1">
        <v>44545.249606481484</v>
      </c>
      <c r="BJ2317" s="1">
        <v>44524.239363425928</v>
      </c>
    </row>
    <row r="2318" spans="1:62" x14ac:dyDescent="0.25">
      <c r="A2318">
        <v>11047</v>
      </c>
      <c r="B2318" t="s">
        <v>215</v>
      </c>
      <c r="C2318" t="s">
        <v>216</v>
      </c>
      <c r="D2318">
        <v>11283</v>
      </c>
      <c r="E2318">
        <v>83</v>
      </c>
      <c r="F2318" t="s">
        <v>111</v>
      </c>
      <c r="G2318" t="s">
        <v>129</v>
      </c>
      <c r="H2318" t="s">
        <v>130</v>
      </c>
      <c r="I2318">
        <v>1000000008706</v>
      </c>
      <c r="J2318">
        <v>332748</v>
      </c>
      <c r="K2318" t="s">
        <v>64</v>
      </c>
      <c r="L2318" t="s">
        <v>153</v>
      </c>
      <c r="M2318" t="s">
        <v>66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360</v>
      </c>
      <c r="AX2318">
        <v>90000</v>
      </c>
      <c r="AY2318">
        <v>180000</v>
      </c>
      <c r="AZ2318">
        <v>0</v>
      </c>
      <c r="BA2318">
        <v>0</v>
      </c>
      <c r="BB2318">
        <v>0</v>
      </c>
      <c r="BC2318">
        <v>0</v>
      </c>
      <c r="BD2318">
        <v>250</v>
      </c>
      <c r="BE2318">
        <v>250</v>
      </c>
      <c r="BF2318">
        <v>500</v>
      </c>
      <c r="BG2318" s="1">
        <v>44396</v>
      </c>
      <c r="BH2318" s="1">
        <v>44069</v>
      </c>
      <c r="BI2318" s="1">
        <v>44545.249606481484</v>
      </c>
      <c r="BJ2318" s="1">
        <v>44524.239363425928</v>
      </c>
    </row>
    <row r="2319" spans="1:62" x14ac:dyDescent="0.25">
      <c r="A2319">
        <v>11047</v>
      </c>
      <c r="B2319" t="s">
        <v>215</v>
      </c>
      <c r="C2319" t="s">
        <v>216</v>
      </c>
      <c r="D2319">
        <v>11282</v>
      </c>
      <c r="E2319">
        <v>82</v>
      </c>
      <c r="F2319" t="s">
        <v>86</v>
      </c>
      <c r="G2319" t="s">
        <v>107</v>
      </c>
      <c r="H2319" t="s">
        <v>108</v>
      </c>
      <c r="I2319">
        <v>1000000003144</v>
      </c>
      <c r="J2319">
        <v>120213</v>
      </c>
      <c r="K2319" t="s">
        <v>64</v>
      </c>
      <c r="L2319" t="s">
        <v>335</v>
      </c>
      <c r="M2319" t="s">
        <v>66</v>
      </c>
      <c r="N2319">
        <v>1</v>
      </c>
      <c r="O2319">
        <v>5455</v>
      </c>
      <c r="P2319">
        <v>6000</v>
      </c>
      <c r="Q2319">
        <v>455</v>
      </c>
      <c r="R2319">
        <v>6</v>
      </c>
      <c r="S2319">
        <v>32618</v>
      </c>
      <c r="T2319">
        <v>36000</v>
      </c>
      <c r="U2319">
        <v>2618</v>
      </c>
      <c r="V2319">
        <v>3</v>
      </c>
      <c r="W2319">
        <v>16091</v>
      </c>
      <c r="X2319">
        <v>18000</v>
      </c>
      <c r="Y2319">
        <v>1091</v>
      </c>
      <c r="Z2319">
        <v>5</v>
      </c>
      <c r="AA2319">
        <v>27109</v>
      </c>
      <c r="AB2319">
        <v>30000</v>
      </c>
      <c r="AC2319">
        <v>0</v>
      </c>
      <c r="AD2319">
        <v>0</v>
      </c>
      <c r="AE2319">
        <v>0</v>
      </c>
      <c r="AF2319">
        <v>180</v>
      </c>
      <c r="AG2319">
        <v>2109</v>
      </c>
      <c r="AH2319">
        <v>5</v>
      </c>
      <c r="AI2319">
        <v>25000</v>
      </c>
      <c r="AJ2319">
        <v>30000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20</v>
      </c>
      <c r="AR2319">
        <v>120000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30000</v>
      </c>
      <c r="BA2319">
        <v>0</v>
      </c>
      <c r="BB2319">
        <v>0</v>
      </c>
      <c r="BC2319">
        <v>0</v>
      </c>
      <c r="BD2319">
        <v>5000</v>
      </c>
      <c r="BE2319">
        <v>8244</v>
      </c>
      <c r="BF2319">
        <v>6000</v>
      </c>
      <c r="BG2319" s="1">
        <v>44537</v>
      </c>
      <c r="BH2319" s="1">
        <v>44460</v>
      </c>
      <c r="BI2319" s="1">
        <v>44545.249606481484</v>
      </c>
      <c r="BJ2319" s="1">
        <v>44524.239363425928</v>
      </c>
    </row>
    <row r="2320" spans="1:62" x14ac:dyDescent="0.25">
      <c r="A2320">
        <v>11047</v>
      </c>
      <c r="B2320" t="s">
        <v>215</v>
      </c>
      <c r="C2320" t="s">
        <v>216</v>
      </c>
      <c r="D2320">
        <v>11281</v>
      </c>
      <c r="E2320">
        <v>81</v>
      </c>
      <c r="F2320" t="s">
        <v>61</v>
      </c>
      <c r="G2320" t="s">
        <v>62</v>
      </c>
      <c r="H2320" t="s">
        <v>63</v>
      </c>
      <c r="I2320">
        <v>1000000076825</v>
      </c>
      <c r="J2320">
        <v>384747</v>
      </c>
      <c r="K2320" t="s">
        <v>64</v>
      </c>
      <c r="L2320" t="s">
        <v>447</v>
      </c>
      <c r="M2320" t="s">
        <v>66</v>
      </c>
      <c r="N2320">
        <v>0</v>
      </c>
      <c r="O2320">
        <v>0</v>
      </c>
      <c r="P2320">
        <v>0</v>
      </c>
      <c r="Q2320">
        <v>0</v>
      </c>
      <c r="R2320">
        <v>4</v>
      </c>
      <c r="S2320">
        <v>38978</v>
      </c>
      <c r="T2320">
        <v>43200</v>
      </c>
      <c r="U2320">
        <v>6073</v>
      </c>
      <c r="V2320">
        <v>10</v>
      </c>
      <c r="W2320">
        <v>97789</v>
      </c>
      <c r="X2320">
        <v>108000</v>
      </c>
      <c r="Y2320">
        <v>15526</v>
      </c>
      <c r="Z2320">
        <v>6</v>
      </c>
      <c r="AA2320">
        <v>58418</v>
      </c>
      <c r="AB2320">
        <v>64800</v>
      </c>
      <c r="AC2320">
        <v>0</v>
      </c>
      <c r="AD2320">
        <v>0</v>
      </c>
      <c r="AE2320">
        <v>0</v>
      </c>
      <c r="AF2320">
        <v>540</v>
      </c>
      <c r="AG2320">
        <v>9061</v>
      </c>
      <c r="AH2320">
        <v>106</v>
      </c>
      <c r="AI2320">
        <v>871985</v>
      </c>
      <c r="AJ2320">
        <v>1144800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378</v>
      </c>
      <c r="AR2320">
        <v>4082400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1144800</v>
      </c>
      <c r="BA2320">
        <v>0</v>
      </c>
      <c r="BB2320">
        <v>0</v>
      </c>
      <c r="BC2320">
        <v>0</v>
      </c>
      <c r="BD2320">
        <v>8226</v>
      </c>
      <c r="BE2320">
        <v>8226</v>
      </c>
      <c r="BF2320">
        <v>10800</v>
      </c>
      <c r="BG2320" s="1">
        <v>44543</v>
      </c>
      <c r="BH2320" s="1">
        <v>44468</v>
      </c>
      <c r="BI2320" s="1">
        <v>44545.249606481484</v>
      </c>
      <c r="BJ2320" s="1">
        <v>44524.239363425928</v>
      </c>
    </row>
    <row r="2321" spans="1:62" x14ac:dyDescent="0.25">
      <c r="A2321">
        <v>11047</v>
      </c>
      <c r="B2321" t="s">
        <v>215</v>
      </c>
      <c r="C2321" t="s">
        <v>216</v>
      </c>
      <c r="D2321">
        <v>11283</v>
      </c>
      <c r="E2321">
        <v>83</v>
      </c>
      <c r="F2321" t="s">
        <v>111</v>
      </c>
      <c r="G2321" t="s">
        <v>112</v>
      </c>
      <c r="H2321" t="s">
        <v>113</v>
      </c>
      <c r="I2321">
        <v>1000000102981</v>
      </c>
      <c r="J2321">
        <v>409218</v>
      </c>
      <c r="K2321" t="s">
        <v>64</v>
      </c>
      <c r="L2321" t="s">
        <v>144</v>
      </c>
      <c r="M2321" t="s">
        <v>66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4</v>
      </c>
      <c r="W2321">
        <v>37032</v>
      </c>
      <c r="X2321">
        <v>41200</v>
      </c>
      <c r="Y2321">
        <v>6061</v>
      </c>
      <c r="Z2321">
        <v>8</v>
      </c>
      <c r="AA2321">
        <v>74402</v>
      </c>
      <c r="AB2321">
        <v>82400</v>
      </c>
      <c r="AC2321">
        <v>0</v>
      </c>
      <c r="AD2321">
        <v>0</v>
      </c>
      <c r="AE2321">
        <v>0</v>
      </c>
      <c r="AF2321">
        <v>558</v>
      </c>
      <c r="AG2321">
        <v>12460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36</v>
      </c>
      <c r="AR2321">
        <v>370800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6834</v>
      </c>
      <c r="BE2321">
        <v>6811</v>
      </c>
      <c r="BF2321">
        <v>10300</v>
      </c>
      <c r="BG2321" s="1">
        <v>44537</v>
      </c>
      <c r="BH2321" s="1">
        <v>44504</v>
      </c>
      <c r="BI2321" s="1">
        <v>44545.249606481484</v>
      </c>
      <c r="BJ2321" s="1">
        <v>44524.239363425928</v>
      </c>
    </row>
    <row r="2322" spans="1:62" x14ac:dyDescent="0.25">
      <c r="A2322">
        <v>11047</v>
      </c>
      <c r="B2322" t="s">
        <v>215</v>
      </c>
      <c r="C2322" t="s">
        <v>216</v>
      </c>
      <c r="D2322">
        <v>11282</v>
      </c>
      <c r="E2322">
        <v>82</v>
      </c>
      <c r="F2322" t="s">
        <v>86</v>
      </c>
      <c r="G2322" t="s">
        <v>107</v>
      </c>
      <c r="H2322" t="s">
        <v>108</v>
      </c>
      <c r="I2322">
        <v>1000000007365</v>
      </c>
      <c r="J2322">
        <v>283391</v>
      </c>
      <c r="K2322" t="s">
        <v>64</v>
      </c>
      <c r="L2322" t="s">
        <v>339</v>
      </c>
      <c r="M2322" t="s">
        <v>66</v>
      </c>
      <c r="N2322">
        <v>2</v>
      </c>
      <c r="O2322">
        <v>10855</v>
      </c>
      <c r="P2322">
        <v>12000</v>
      </c>
      <c r="Q2322">
        <v>855</v>
      </c>
      <c r="R2322">
        <v>9</v>
      </c>
      <c r="S2322">
        <v>48873</v>
      </c>
      <c r="T2322">
        <v>54000</v>
      </c>
      <c r="U2322">
        <v>3873</v>
      </c>
      <c r="V2322">
        <v>5</v>
      </c>
      <c r="W2322">
        <v>26891</v>
      </c>
      <c r="X2322">
        <v>30000</v>
      </c>
      <c r="Y2322">
        <v>1891</v>
      </c>
      <c r="Z2322">
        <v>4</v>
      </c>
      <c r="AA2322">
        <v>21600</v>
      </c>
      <c r="AB2322">
        <v>24000</v>
      </c>
      <c r="AC2322">
        <v>0</v>
      </c>
      <c r="AD2322">
        <v>0</v>
      </c>
      <c r="AE2322">
        <v>0</v>
      </c>
      <c r="AF2322">
        <v>240</v>
      </c>
      <c r="AG2322">
        <v>1600</v>
      </c>
      <c r="AH2322">
        <v>20</v>
      </c>
      <c r="AI2322">
        <v>100000</v>
      </c>
      <c r="AJ2322">
        <v>120000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120000</v>
      </c>
      <c r="BA2322">
        <v>0</v>
      </c>
      <c r="BB2322">
        <v>0</v>
      </c>
      <c r="BC2322">
        <v>0</v>
      </c>
      <c r="BD2322">
        <v>5000</v>
      </c>
      <c r="BE2322">
        <v>7948</v>
      </c>
      <c r="BF2322">
        <v>6000</v>
      </c>
      <c r="BG2322" s="1">
        <v>44538</v>
      </c>
      <c r="BH2322" s="1">
        <v>44530</v>
      </c>
      <c r="BI2322" s="1">
        <v>44545.249606481484</v>
      </c>
      <c r="BJ2322" s="1">
        <v>44524.239363425928</v>
      </c>
    </row>
    <row r="2323" spans="1:62" x14ac:dyDescent="0.25">
      <c r="A2323">
        <v>11047</v>
      </c>
      <c r="B2323" t="s">
        <v>215</v>
      </c>
      <c r="C2323" t="s">
        <v>216</v>
      </c>
      <c r="D2323">
        <v>11283</v>
      </c>
      <c r="E2323">
        <v>83</v>
      </c>
      <c r="F2323" t="s">
        <v>111</v>
      </c>
      <c r="G2323" t="s">
        <v>129</v>
      </c>
      <c r="H2323" t="s">
        <v>130</v>
      </c>
      <c r="I2323">
        <v>1000000007748</v>
      </c>
      <c r="J2323">
        <v>299759</v>
      </c>
      <c r="K2323" t="s">
        <v>64</v>
      </c>
      <c r="L2323" t="s">
        <v>169</v>
      </c>
      <c r="M2323" t="s">
        <v>66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20</v>
      </c>
      <c r="AI2323">
        <v>13182</v>
      </c>
      <c r="AJ2323">
        <v>20000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20000</v>
      </c>
      <c r="BD2323">
        <v>659</v>
      </c>
      <c r="BE2323">
        <v>659</v>
      </c>
      <c r="BF2323">
        <v>1000</v>
      </c>
      <c r="BG2323" s="1">
        <v>44216</v>
      </c>
      <c r="BH2323" s="1">
        <v>43818</v>
      </c>
      <c r="BI2323" s="1">
        <v>44545.249606481484</v>
      </c>
      <c r="BJ2323" s="1">
        <v>44524.239363425928</v>
      </c>
    </row>
    <row r="2324" spans="1:62" x14ac:dyDescent="0.25">
      <c r="A2324">
        <v>11047</v>
      </c>
      <c r="B2324" t="s">
        <v>215</v>
      </c>
      <c r="C2324" t="s">
        <v>216</v>
      </c>
      <c r="D2324">
        <v>11281</v>
      </c>
      <c r="E2324">
        <v>81</v>
      </c>
      <c r="F2324" t="s">
        <v>61</v>
      </c>
      <c r="G2324" t="s">
        <v>336</v>
      </c>
      <c r="H2324" t="s">
        <v>82</v>
      </c>
      <c r="I2324">
        <v>1000000106220</v>
      </c>
      <c r="J2324">
        <v>410200</v>
      </c>
      <c r="K2324" t="s">
        <v>64</v>
      </c>
      <c r="L2324" t="s">
        <v>147</v>
      </c>
      <c r="M2324" t="s">
        <v>66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126</v>
      </c>
      <c r="AI2324">
        <v>91370</v>
      </c>
      <c r="AJ2324">
        <v>126000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126000</v>
      </c>
      <c r="BA2324">
        <v>0</v>
      </c>
      <c r="BB2324">
        <v>0</v>
      </c>
      <c r="BC2324">
        <v>0</v>
      </c>
      <c r="BD2324">
        <v>725</v>
      </c>
      <c r="BE2324">
        <v>725</v>
      </c>
      <c r="BF2324">
        <v>1000</v>
      </c>
      <c r="BG2324" s="1">
        <v>44357</v>
      </c>
      <c r="BH2324" s="1">
        <v>44461</v>
      </c>
      <c r="BI2324" s="1">
        <v>44545.249606481484</v>
      </c>
      <c r="BJ2324" s="1">
        <v>44524.239363425928</v>
      </c>
    </row>
    <row r="2325" spans="1:62" x14ac:dyDescent="0.25">
      <c r="A2325">
        <v>11047</v>
      </c>
      <c r="B2325" t="s">
        <v>215</v>
      </c>
      <c r="C2325" t="s">
        <v>216</v>
      </c>
      <c r="D2325">
        <v>11283</v>
      </c>
      <c r="E2325">
        <v>83</v>
      </c>
      <c r="F2325" t="s">
        <v>111</v>
      </c>
      <c r="G2325" t="s">
        <v>112</v>
      </c>
      <c r="H2325" t="s">
        <v>113</v>
      </c>
      <c r="I2325">
        <v>1000000011614</v>
      </c>
      <c r="J2325">
        <v>377726</v>
      </c>
      <c r="K2325" t="s">
        <v>64</v>
      </c>
      <c r="L2325" t="s">
        <v>140</v>
      </c>
      <c r="M2325" t="s">
        <v>66</v>
      </c>
      <c r="N2325">
        <v>18</v>
      </c>
      <c r="O2325">
        <v>216669</v>
      </c>
      <c r="P2325">
        <v>239400</v>
      </c>
      <c r="Q2325">
        <v>28569</v>
      </c>
      <c r="R2325">
        <v>36</v>
      </c>
      <c r="S2325">
        <v>431525</v>
      </c>
      <c r="T2325">
        <v>478800</v>
      </c>
      <c r="U2325">
        <v>55325</v>
      </c>
      <c r="V2325">
        <v>23</v>
      </c>
      <c r="W2325">
        <v>276277</v>
      </c>
      <c r="X2325">
        <v>305900</v>
      </c>
      <c r="Y2325">
        <v>35927</v>
      </c>
      <c r="Z2325">
        <v>12</v>
      </c>
      <c r="AA2325">
        <v>144245</v>
      </c>
      <c r="AB2325">
        <v>159600</v>
      </c>
      <c r="AC2325">
        <v>0</v>
      </c>
      <c r="AD2325">
        <v>0</v>
      </c>
      <c r="AE2325">
        <v>0</v>
      </c>
      <c r="AF2325">
        <v>931</v>
      </c>
      <c r="AG2325">
        <v>18845</v>
      </c>
      <c r="AH2325">
        <v>92</v>
      </c>
      <c r="AI2325">
        <v>961400</v>
      </c>
      <c r="AJ2325">
        <v>1223600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1223600</v>
      </c>
      <c r="BC2325">
        <v>0</v>
      </c>
      <c r="BD2325">
        <v>10450</v>
      </c>
      <c r="BE2325">
        <v>10557</v>
      </c>
      <c r="BF2325">
        <v>13300</v>
      </c>
      <c r="BG2325" s="1">
        <v>44543</v>
      </c>
      <c r="BH2325" s="1">
        <v>44403</v>
      </c>
      <c r="BI2325" s="1">
        <v>44545.249606481484</v>
      </c>
      <c r="BJ2325" s="1">
        <v>44524.239363425928</v>
      </c>
    </row>
    <row r="2326" spans="1:62" x14ac:dyDescent="0.25">
      <c r="A2326">
        <v>11047</v>
      </c>
      <c r="B2326" t="s">
        <v>215</v>
      </c>
      <c r="C2326" t="s">
        <v>216</v>
      </c>
      <c r="D2326">
        <v>11283</v>
      </c>
      <c r="E2326">
        <v>83</v>
      </c>
      <c r="F2326" t="s">
        <v>111</v>
      </c>
      <c r="G2326" t="s">
        <v>129</v>
      </c>
      <c r="H2326" t="s">
        <v>130</v>
      </c>
      <c r="I2326">
        <v>1000000004025</v>
      </c>
      <c r="J2326">
        <v>144945</v>
      </c>
      <c r="K2326" t="s">
        <v>64</v>
      </c>
      <c r="L2326" t="s">
        <v>132</v>
      </c>
      <c r="M2326" t="s">
        <v>66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30</v>
      </c>
      <c r="AX2326">
        <v>69900</v>
      </c>
      <c r="AY2326">
        <v>117000</v>
      </c>
      <c r="AZ2326">
        <v>0</v>
      </c>
      <c r="BA2326">
        <v>0</v>
      </c>
      <c r="BB2326">
        <v>0</v>
      </c>
      <c r="BC2326">
        <v>0</v>
      </c>
      <c r="BD2326">
        <v>2305</v>
      </c>
      <c r="BE2326">
        <v>2330</v>
      </c>
      <c r="BF2326">
        <v>3900</v>
      </c>
      <c r="BG2326" s="1">
        <v>44134</v>
      </c>
      <c r="BH2326" s="1">
        <v>44069</v>
      </c>
      <c r="BI2326" s="1">
        <v>44545.249606481484</v>
      </c>
      <c r="BJ2326" s="1">
        <v>44524.239363425928</v>
      </c>
    </row>
    <row r="2327" spans="1:62" x14ac:dyDescent="0.25">
      <c r="A2327">
        <v>11047</v>
      </c>
      <c r="B2327" t="s">
        <v>215</v>
      </c>
      <c r="C2327" t="s">
        <v>216</v>
      </c>
      <c r="D2327">
        <v>11283</v>
      </c>
      <c r="E2327">
        <v>83</v>
      </c>
      <c r="F2327" t="s">
        <v>111</v>
      </c>
      <c r="G2327" t="s">
        <v>117</v>
      </c>
      <c r="H2327" t="s">
        <v>118</v>
      </c>
      <c r="I2327">
        <v>1000000006379</v>
      </c>
      <c r="J2327">
        <v>236916</v>
      </c>
      <c r="K2327" t="s">
        <v>64</v>
      </c>
      <c r="L2327" t="s">
        <v>120</v>
      </c>
      <c r="M2327" t="s">
        <v>66</v>
      </c>
      <c r="N2327">
        <v>34</v>
      </c>
      <c r="O2327">
        <v>245074</v>
      </c>
      <c r="P2327">
        <v>270300</v>
      </c>
      <c r="Q2327">
        <v>25996</v>
      </c>
      <c r="R2327">
        <v>6</v>
      </c>
      <c r="S2327">
        <v>43219</v>
      </c>
      <c r="T2327">
        <v>47700</v>
      </c>
      <c r="U2327">
        <v>4558</v>
      </c>
      <c r="V2327">
        <v>37</v>
      </c>
      <c r="W2327">
        <v>264655</v>
      </c>
      <c r="X2327">
        <v>294150</v>
      </c>
      <c r="Y2327">
        <v>26261</v>
      </c>
      <c r="Z2327">
        <v>14</v>
      </c>
      <c r="AA2327">
        <v>100528</v>
      </c>
      <c r="AB2327">
        <v>111300</v>
      </c>
      <c r="AC2327">
        <v>0</v>
      </c>
      <c r="AD2327">
        <v>0</v>
      </c>
      <c r="AE2327">
        <v>0</v>
      </c>
      <c r="AF2327">
        <v>719</v>
      </c>
      <c r="AG2327">
        <v>10325</v>
      </c>
      <c r="AH2327">
        <v>169</v>
      </c>
      <c r="AI2327">
        <v>1088884</v>
      </c>
      <c r="AJ2327">
        <v>1343550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1343550</v>
      </c>
      <c r="BA2327">
        <v>0</v>
      </c>
      <c r="BB2327">
        <v>0</v>
      </c>
      <c r="BC2327">
        <v>0</v>
      </c>
      <c r="BD2327">
        <v>6443</v>
      </c>
      <c r="BE2327">
        <v>6443</v>
      </c>
      <c r="BF2327">
        <v>7950</v>
      </c>
      <c r="BG2327" s="1">
        <v>44543</v>
      </c>
      <c r="BH2327" s="1">
        <v>44517</v>
      </c>
      <c r="BI2327" s="1">
        <v>44545.249606481484</v>
      </c>
      <c r="BJ2327" s="1">
        <v>44524.239363425928</v>
      </c>
    </row>
    <row r="2328" spans="1:62" x14ac:dyDescent="0.25">
      <c r="A2328">
        <v>11047</v>
      </c>
      <c r="B2328" t="s">
        <v>215</v>
      </c>
      <c r="C2328" t="s">
        <v>216</v>
      </c>
      <c r="D2328">
        <v>11281</v>
      </c>
      <c r="E2328">
        <v>81</v>
      </c>
      <c r="F2328" t="s">
        <v>61</v>
      </c>
      <c r="G2328" t="s">
        <v>336</v>
      </c>
      <c r="H2328" t="s">
        <v>82</v>
      </c>
      <c r="I2328">
        <v>1000000013252</v>
      </c>
      <c r="J2328">
        <v>387076</v>
      </c>
      <c r="K2328" t="s">
        <v>64</v>
      </c>
      <c r="L2328" t="s">
        <v>85</v>
      </c>
      <c r="M2328" t="s">
        <v>66</v>
      </c>
      <c r="N2328">
        <v>96</v>
      </c>
      <c r="O2328">
        <v>86185</v>
      </c>
      <c r="P2328">
        <v>96000</v>
      </c>
      <c r="Q2328">
        <v>12188</v>
      </c>
      <c r="R2328">
        <v>23</v>
      </c>
      <c r="S2328">
        <v>20857</v>
      </c>
      <c r="T2328">
        <v>23000</v>
      </c>
      <c r="U2328">
        <v>3129</v>
      </c>
      <c r="V2328">
        <v>117</v>
      </c>
      <c r="W2328">
        <v>105189</v>
      </c>
      <c r="X2328">
        <v>117000</v>
      </c>
      <c r="Y2328">
        <v>15006</v>
      </c>
      <c r="Z2328">
        <v>6</v>
      </c>
      <c r="AA2328">
        <v>5455</v>
      </c>
      <c r="AB2328">
        <v>6000</v>
      </c>
      <c r="AC2328">
        <v>0</v>
      </c>
      <c r="AD2328">
        <v>0</v>
      </c>
      <c r="AE2328">
        <v>0</v>
      </c>
      <c r="AF2328">
        <v>0</v>
      </c>
      <c r="AG2328">
        <v>831</v>
      </c>
      <c r="AH2328">
        <v>161</v>
      </c>
      <c r="AI2328">
        <v>116755</v>
      </c>
      <c r="AJ2328">
        <v>161000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161000</v>
      </c>
      <c r="BA2328">
        <v>0</v>
      </c>
      <c r="BB2328">
        <v>0</v>
      </c>
      <c r="BC2328">
        <v>0</v>
      </c>
      <c r="BD2328">
        <v>725</v>
      </c>
      <c r="BE2328">
        <v>725</v>
      </c>
      <c r="BF2328">
        <v>1000</v>
      </c>
      <c r="BG2328" s="1">
        <v>44534</v>
      </c>
      <c r="BH2328" s="1">
        <v>44532</v>
      </c>
      <c r="BI2328" s="1">
        <v>44545.249606481484</v>
      </c>
      <c r="BJ2328" s="1">
        <v>44524.239363425928</v>
      </c>
    </row>
    <row r="2329" spans="1:62" x14ac:dyDescent="0.25">
      <c r="A2329">
        <v>11047</v>
      </c>
      <c r="B2329" t="s">
        <v>215</v>
      </c>
      <c r="C2329" t="s">
        <v>216</v>
      </c>
      <c r="D2329">
        <v>11283</v>
      </c>
      <c r="E2329">
        <v>83</v>
      </c>
      <c r="F2329" t="s">
        <v>111</v>
      </c>
      <c r="G2329" t="s">
        <v>129</v>
      </c>
      <c r="H2329" t="s">
        <v>130</v>
      </c>
      <c r="I2329">
        <v>1000000008152</v>
      </c>
      <c r="J2329">
        <v>312789</v>
      </c>
      <c r="K2329" t="s">
        <v>64</v>
      </c>
      <c r="L2329" t="s">
        <v>151</v>
      </c>
      <c r="M2329" t="s">
        <v>66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120</v>
      </c>
      <c r="AX2329">
        <v>77640</v>
      </c>
      <c r="AY2329">
        <v>120000</v>
      </c>
      <c r="AZ2329">
        <v>0</v>
      </c>
      <c r="BA2329">
        <v>0</v>
      </c>
      <c r="BB2329">
        <v>0</v>
      </c>
      <c r="BC2329">
        <v>0</v>
      </c>
      <c r="BD2329">
        <v>647</v>
      </c>
      <c r="BE2329">
        <v>647</v>
      </c>
      <c r="BF2329">
        <v>1000</v>
      </c>
      <c r="BG2329" s="1">
        <v>44019</v>
      </c>
      <c r="BH2329" s="1">
        <v>43704</v>
      </c>
      <c r="BI2329" s="1">
        <v>44545.249606481484</v>
      </c>
      <c r="BJ2329" s="1">
        <v>44524.239363425928</v>
      </c>
    </row>
    <row r="2330" spans="1:62" x14ac:dyDescent="0.25">
      <c r="A2330">
        <v>11047</v>
      </c>
      <c r="B2330" t="s">
        <v>215</v>
      </c>
      <c r="C2330" t="s">
        <v>216</v>
      </c>
      <c r="D2330">
        <v>11283</v>
      </c>
      <c r="E2330">
        <v>83</v>
      </c>
      <c r="F2330" t="s">
        <v>111</v>
      </c>
      <c r="G2330" t="s">
        <v>112</v>
      </c>
      <c r="H2330" t="s">
        <v>113</v>
      </c>
      <c r="I2330">
        <v>1000000085223</v>
      </c>
      <c r="J2330">
        <v>406217</v>
      </c>
      <c r="K2330" t="s">
        <v>64</v>
      </c>
      <c r="L2330" t="s">
        <v>115</v>
      </c>
      <c r="M2330" t="s">
        <v>66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24</v>
      </c>
      <c r="AR2330">
        <v>285600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9271</v>
      </c>
      <c r="BE2330">
        <v>9271</v>
      </c>
      <c r="BF2330">
        <v>11900</v>
      </c>
      <c r="BG2330" s="1">
        <v>44227</v>
      </c>
      <c r="BH2330" s="1">
        <v>44203</v>
      </c>
      <c r="BI2330" s="1">
        <v>44545.249606481484</v>
      </c>
      <c r="BJ2330" s="1">
        <v>44524.239363425928</v>
      </c>
    </row>
    <row r="2331" spans="1:62" x14ac:dyDescent="0.25">
      <c r="A2331">
        <v>11047</v>
      </c>
      <c r="B2331" t="s">
        <v>215</v>
      </c>
      <c r="C2331" t="s">
        <v>216</v>
      </c>
      <c r="D2331">
        <v>11283</v>
      </c>
      <c r="E2331">
        <v>83</v>
      </c>
      <c r="F2331" t="s">
        <v>111</v>
      </c>
      <c r="G2331" t="s">
        <v>129</v>
      </c>
      <c r="H2331" t="s">
        <v>130</v>
      </c>
      <c r="I2331">
        <v>1000000008704</v>
      </c>
      <c r="J2331">
        <v>332746</v>
      </c>
      <c r="K2331" t="s">
        <v>64</v>
      </c>
      <c r="L2331" t="s">
        <v>154</v>
      </c>
      <c r="M2331" t="s">
        <v>66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20</v>
      </c>
      <c r="W2331">
        <v>9045</v>
      </c>
      <c r="X2331">
        <v>10000</v>
      </c>
      <c r="Y2331">
        <v>4045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130</v>
      </c>
      <c r="AI2331">
        <v>32500</v>
      </c>
      <c r="AJ2331">
        <v>65000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65000</v>
      </c>
      <c r="BD2331">
        <v>250</v>
      </c>
      <c r="BE2331">
        <v>250</v>
      </c>
      <c r="BF2331">
        <v>500</v>
      </c>
      <c r="BG2331" s="1">
        <v>44527</v>
      </c>
      <c r="BH2331" s="1">
        <v>44145</v>
      </c>
      <c r="BI2331" s="1">
        <v>44545.249606481484</v>
      </c>
      <c r="BJ2331" s="1">
        <v>44524.239363425928</v>
      </c>
    </row>
    <row r="2332" spans="1:62" x14ac:dyDescent="0.25">
      <c r="A2332">
        <v>11047</v>
      </c>
      <c r="B2332" t="s">
        <v>215</v>
      </c>
      <c r="C2332" t="s">
        <v>216</v>
      </c>
      <c r="D2332">
        <v>11283</v>
      </c>
      <c r="E2332">
        <v>83</v>
      </c>
      <c r="F2332" t="s">
        <v>111</v>
      </c>
      <c r="G2332" t="s">
        <v>129</v>
      </c>
      <c r="H2332" t="s">
        <v>130</v>
      </c>
      <c r="I2332">
        <v>1000000013368</v>
      </c>
      <c r="J2332">
        <v>387407</v>
      </c>
      <c r="K2332" t="s">
        <v>64</v>
      </c>
      <c r="L2332" t="s">
        <v>131</v>
      </c>
      <c r="M2332" t="s">
        <v>66</v>
      </c>
      <c r="N2332">
        <v>1</v>
      </c>
      <c r="O2332">
        <v>3273</v>
      </c>
      <c r="P2332">
        <v>3600</v>
      </c>
      <c r="Q2332">
        <v>818</v>
      </c>
      <c r="R2332">
        <v>4</v>
      </c>
      <c r="S2332">
        <v>13091</v>
      </c>
      <c r="T2332">
        <v>14400</v>
      </c>
      <c r="U2332">
        <v>3273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3240</v>
      </c>
      <c r="AB2332">
        <v>3600</v>
      </c>
      <c r="AC2332">
        <v>0</v>
      </c>
      <c r="AD2332">
        <v>0</v>
      </c>
      <c r="AE2332">
        <v>0</v>
      </c>
      <c r="AF2332">
        <v>36</v>
      </c>
      <c r="AG2332">
        <v>785</v>
      </c>
      <c r="AH2332">
        <v>26</v>
      </c>
      <c r="AI2332">
        <v>63818</v>
      </c>
      <c r="AJ2332">
        <v>93600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93600</v>
      </c>
      <c r="BD2332">
        <v>2455</v>
      </c>
      <c r="BE2332">
        <v>2455</v>
      </c>
      <c r="BF2332">
        <v>3600</v>
      </c>
      <c r="BG2332" s="1">
        <v>44535</v>
      </c>
      <c r="BH2332" s="1">
        <v>44196</v>
      </c>
      <c r="BI2332" s="1">
        <v>44545.249606481484</v>
      </c>
      <c r="BJ2332" s="1">
        <v>44524.239363425928</v>
      </c>
    </row>
    <row r="2333" spans="1:62" x14ac:dyDescent="0.25">
      <c r="A2333">
        <v>11047</v>
      </c>
      <c r="B2333" t="s">
        <v>215</v>
      </c>
      <c r="C2333" t="s">
        <v>216</v>
      </c>
      <c r="D2333">
        <v>11283</v>
      </c>
      <c r="E2333">
        <v>83</v>
      </c>
      <c r="F2333" t="s">
        <v>111</v>
      </c>
      <c r="G2333" t="s">
        <v>112</v>
      </c>
      <c r="H2333" t="s">
        <v>113</v>
      </c>
      <c r="I2333">
        <v>1000000010905</v>
      </c>
      <c r="J2333">
        <v>370690</v>
      </c>
      <c r="K2333" t="s">
        <v>64</v>
      </c>
      <c r="L2333" t="s">
        <v>138</v>
      </c>
      <c r="M2333" t="s">
        <v>66</v>
      </c>
      <c r="N2333">
        <v>164</v>
      </c>
      <c r="O2333">
        <v>1683200</v>
      </c>
      <c r="P2333">
        <v>2099200</v>
      </c>
      <c r="Q2333">
        <v>4315</v>
      </c>
      <c r="R2333">
        <v>85</v>
      </c>
      <c r="S2333">
        <v>975789</v>
      </c>
      <c r="T2333">
        <v>1088000</v>
      </c>
      <c r="U2333">
        <v>105694</v>
      </c>
      <c r="V2333">
        <v>103</v>
      </c>
      <c r="W2333">
        <v>1189025</v>
      </c>
      <c r="X2333">
        <v>1318400</v>
      </c>
      <c r="Y2333">
        <v>153122</v>
      </c>
      <c r="Z2333">
        <v>53</v>
      </c>
      <c r="AA2333">
        <v>613120</v>
      </c>
      <c r="AB2333">
        <v>678400</v>
      </c>
      <c r="AC2333">
        <v>0</v>
      </c>
      <c r="AD2333">
        <v>0</v>
      </c>
      <c r="AE2333">
        <v>0</v>
      </c>
      <c r="AF2333">
        <v>3968</v>
      </c>
      <c r="AG2333">
        <v>89812</v>
      </c>
      <c r="AH2333">
        <v>50</v>
      </c>
      <c r="AI2333">
        <v>493687</v>
      </c>
      <c r="AJ2333">
        <v>640000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172</v>
      </c>
      <c r="AR2333">
        <v>2201600</v>
      </c>
      <c r="AS2333">
        <v>0</v>
      </c>
      <c r="AT2333">
        <v>0</v>
      </c>
      <c r="AU2333">
        <v>0</v>
      </c>
      <c r="AV2333">
        <v>0</v>
      </c>
      <c r="AW2333">
        <v>12</v>
      </c>
      <c r="AX2333">
        <v>117228</v>
      </c>
      <c r="AY2333">
        <v>153600</v>
      </c>
      <c r="AZ2333">
        <v>640000</v>
      </c>
      <c r="BA2333">
        <v>0</v>
      </c>
      <c r="BB2333">
        <v>0</v>
      </c>
      <c r="BC2333">
        <v>0</v>
      </c>
      <c r="BD2333">
        <v>9874</v>
      </c>
      <c r="BE2333">
        <v>9769</v>
      </c>
      <c r="BF2333">
        <v>12800</v>
      </c>
      <c r="BG2333" s="1">
        <v>44544</v>
      </c>
      <c r="BH2333" s="1">
        <v>44490</v>
      </c>
      <c r="BI2333" s="1">
        <v>44545.249606481484</v>
      </c>
      <c r="BJ2333" s="1">
        <v>44524.239363425928</v>
      </c>
    </row>
    <row r="2334" spans="1:62" x14ac:dyDescent="0.25">
      <c r="A2334">
        <v>11047</v>
      </c>
      <c r="B2334" t="s">
        <v>215</v>
      </c>
      <c r="C2334" t="s">
        <v>216</v>
      </c>
      <c r="D2334">
        <v>11283</v>
      </c>
      <c r="E2334">
        <v>83</v>
      </c>
      <c r="F2334" t="s">
        <v>111</v>
      </c>
      <c r="G2334" t="s">
        <v>112</v>
      </c>
      <c r="H2334" t="s">
        <v>113</v>
      </c>
      <c r="I2334">
        <v>1000000011589</v>
      </c>
      <c r="J2334">
        <v>377531</v>
      </c>
      <c r="K2334" t="s">
        <v>64</v>
      </c>
      <c r="L2334" t="s">
        <v>126</v>
      </c>
      <c r="M2334" t="s">
        <v>66</v>
      </c>
      <c r="N2334">
        <v>24</v>
      </c>
      <c r="O2334">
        <v>273024</v>
      </c>
      <c r="P2334">
        <v>302400</v>
      </c>
      <c r="Q2334">
        <v>40616</v>
      </c>
      <c r="R2334">
        <v>33</v>
      </c>
      <c r="S2334">
        <v>373785</v>
      </c>
      <c r="T2334">
        <v>415800</v>
      </c>
      <c r="U2334">
        <v>54225</v>
      </c>
      <c r="V2334">
        <v>38</v>
      </c>
      <c r="W2334">
        <v>382224</v>
      </c>
      <c r="X2334">
        <v>478800</v>
      </c>
      <c r="Y2334">
        <v>14245</v>
      </c>
      <c r="Z2334">
        <v>18</v>
      </c>
      <c r="AA2334">
        <v>172616</v>
      </c>
      <c r="AB2334">
        <v>226800</v>
      </c>
      <c r="AC2334">
        <v>0</v>
      </c>
      <c r="AD2334">
        <v>0</v>
      </c>
      <c r="AE2334">
        <v>0</v>
      </c>
      <c r="AF2334">
        <v>36922</v>
      </c>
      <c r="AG2334">
        <v>-1689</v>
      </c>
      <c r="AH2334">
        <v>2</v>
      </c>
      <c r="AI2334">
        <v>18640</v>
      </c>
      <c r="AJ2334">
        <v>25200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50</v>
      </c>
      <c r="AR2334">
        <v>630000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25200</v>
      </c>
      <c r="BA2334">
        <v>0</v>
      </c>
      <c r="BB2334">
        <v>0</v>
      </c>
      <c r="BC2334">
        <v>0</v>
      </c>
      <c r="BD2334">
        <v>9320</v>
      </c>
      <c r="BE2334">
        <v>9320</v>
      </c>
      <c r="BF2334">
        <v>12600</v>
      </c>
      <c r="BG2334" s="1">
        <v>44535</v>
      </c>
      <c r="BH2334" s="1">
        <v>44495</v>
      </c>
      <c r="BI2334" s="1">
        <v>44545.249606481484</v>
      </c>
      <c r="BJ2334" s="1">
        <v>44524.239363425928</v>
      </c>
    </row>
    <row r="2335" spans="1:62" x14ac:dyDescent="0.25">
      <c r="A2335">
        <v>11047</v>
      </c>
      <c r="B2335" t="s">
        <v>215</v>
      </c>
      <c r="C2335" t="s">
        <v>216</v>
      </c>
      <c r="D2335">
        <v>11283</v>
      </c>
      <c r="E2335">
        <v>83</v>
      </c>
      <c r="F2335" t="s">
        <v>111</v>
      </c>
      <c r="G2335" t="s">
        <v>129</v>
      </c>
      <c r="H2335" t="s">
        <v>130</v>
      </c>
      <c r="I2335">
        <v>1000000004023</v>
      </c>
      <c r="J2335">
        <v>144943</v>
      </c>
      <c r="K2335" t="s">
        <v>64</v>
      </c>
      <c r="L2335" t="s">
        <v>133</v>
      </c>
      <c r="M2335" t="s">
        <v>66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7</v>
      </c>
      <c r="AI2335">
        <v>17182</v>
      </c>
      <c r="AJ2335">
        <v>27300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27300</v>
      </c>
      <c r="BD2335">
        <v>2455</v>
      </c>
      <c r="BE2335">
        <v>2455</v>
      </c>
      <c r="BF2335">
        <v>3900</v>
      </c>
      <c r="BG2335" s="1">
        <v>44361</v>
      </c>
      <c r="BH2335" s="1">
        <v>44069</v>
      </c>
      <c r="BI2335" s="1">
        <v>44545.249606481484</v>
      </c>
      <c r="BJ2335" s="1">
        <v>44524.239363425928</v>
      </c>
    </row>
    <row r="2336" spans="1:62" x14ac:dyDescent="0.25">
      <c r="A2336">
        <v>11047</v>
      </c>
      <c r="B2336" t="s">
        <v>215</v>
      </c>
      <c r="C2336" t="s">
        <v>216</v>
      </c>
      <c r="D2336">
        <v>11281</v>
      </c>
      <c r="E2336">
        <v>81</v>
      </c>
      <c r="F2336" t="s">
        <v>61</v>
      </c>
      <c r="G2336" t="s">
        <v>62</v>
      </c>
      <c r="H2336" t="s">
        <v>63</v>
      </c>
      <c r="I2336">
        <v>1000000085828</v>
      </c>
      <c r="J2336">
        <v>406658</v>
      </c>
      <c r="K2336" t="s">
        <v>64</v>
      </c>
      <c r="L2336" t="s">
        <v>67</v>
      </c>
      <c r="M2336" t="s">
        <v>66</v>
      </c>
      <c r="N2336">
        <v>60</v>
      </c>
      <c r="O2336">
        <v>48600</v>
      </c>
      <c r="P2336">
        <v>54000</v>
      </c>
      <c r="Q2336">
        <v>6685</v>
      </c>
      <c r="R2336">
        <v>61</v>
      </c>
      <c r="S2336">
        <v>49606</v>
      </c>
      <c r="T2336">
        <v>54900</v>
      </c>
      <c r="U2336">
        <v>6993</v>
      </c>
      <c r="V2336">
        <v>85</v>
      </c>
      <c r="W2336">
        <v>68948</v>
      </c>
      <c r="X2336">
        <v>76500</v>
      </c>
      <c r="Y2336">
        <v>9569</v>
      </c>
      <c r="Z2336">
        <v>36</v>
      </c>
      <c r="AA2336">
        <v>29356</v>
      </c>
      <c r="AB2336">
        <v>32400</v>
      </c>
      <c r="AC2336">
        <v>0</v>
      </c>
      <c r="AD2336">
        <v>0</v>
      </c>
      <c r="AE2336">
        <v>0</v>
      </c>
      <c r="AF2336">
        <v>108</v>
      </c>
      <c r="AG2336">
        <v>4207</v>
      </c>
      <c r="AH2336">
        <v>58</v>
      </c>
      <c r="AI2336">
        <v>40518</v>
      </c>
      <c r="AJ2336">
        <v>52200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52200</v>
      </c>
      <c r="BD2336">
        <v>699</v>
      </c>
      <c r="BE2336">
        <v>698</v>
      </c>
      <c r="BF2336">
        <v>900</v>
      </c>
      <c r="BG2336" s="1">
        <v>44544</v>
      </c>
      <c r="BH2336" s="1">
        <v>44385</v>
      </c>
      <c r="BI2336" s="1">
        <v>44545.249606481484</v>
      </c>
      <c r="BJ2336" s="1">
        <v>44524.239363425928</v>
      </c>
    </row>
    <row r="2337" spans="1:62" x14ac:dyDescent="0.25">
      <c r="A2337">
        <v>11047</v>
      </c>
      <c r="B2337" t="s">
        <v>215</v>
      </c>
      <c r="C2337" t="s">
        <v>216</v>
      </c>
      <c r="D2337">
        <v>11283</v>
      </c>
      <c r="E2337">
        <v>83</v>
      </c>
      <c r="F2337" t="s">
        <v>111</v>
      </c>
      <c r="G2337" t="s">
        <v>129</v>
      </c>
      <c r="H2337" t="s">
        <v>130</v>
      </c>
      <c r="I2337">
        <v>1000000112839</v>
      </c>
      <c r="J2337">
        <v>412664</v>
      </c>
      <c r="K2337" t="s">
        <v>64</v>
      </c>
      <c r="L2337" t="s">
        <v>179</v>
      </c>
      <c r="M2337" t="s">
        <v>66</v>
      </c>
      <c r="N2337">
        <v>6</v>
      </c>
      <c r="O2337">
        <v>69727</v>
      </c>
      <c r="P2337">
        <v>78000</v>
      </c>
      <c r="Q2337">
        <v>9163</v>
      </c>
      <c r="R2337">
        <v>1</v>
      </c>
      <c r="S2337">
        <v>11818</v>
      </c>
      <c r="T2337">
        <v>13000</v>
      </c>
      <c r="U2337">
        <v>1724</v>
      </c>
      <c r="V2337">
        <v>1</v>
      </c>
      <c r="W2337">
        <v>11818</v>
      </c>
      <c r="X2337">
        <v>13000</v>
      </c>
      <c r="Y2337">
        <v>1724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116</v>
      </c>
      <c r="AI2337">
        <v>1170904</v>
      </c>
      <c r="AJ2337">
        <v>1508000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1508000</v>
      </c>
      <c r="BD2337">
        <v>10094</v>
      </c>
      <c r="BE2337">
        <v>10094</v>
      </c>
      <c r="BF2337">
        <v>13000</v>
      </c>
      <c r="BG2337" s="1">
        <v>44512</v>
      </c>
      <c r="BH2337" s="1">
        <v>44381</v>
      </c>
      <c r="BI2337" s="1">
        <v>44545.249606481484</v>
      </c>
      <c r="BJ2337" s="1">
        <v>44524.239363425928</v>
      </c>
    </row>
    <row r="2338" spans="1:62" x14ac:dyDescent="0.25">
      <c r="A2338">
        <v>11047</v>
      </c>
      <c r="B2338" t="s">
        <v>215</v>
      </c>
      <c r="C2338" t="s">
        <v>216</v>
      </c>
      <c r="D2338">
        <v>11281</v>
      </c>
      <c r="E2338">
        <v>81</v>
      </c>
      <c r="F2338" t="s">
        <v>61</v>
      </c>
      <c r="G2338" t="s">
        <v>336</v>
      </c>
      <c r="H2338" t="s">
        <v>69</v>
      </c>
      <c r="I2338">
        <v>1000000084568</v>
      </c>
      <c r="J2338">
        <v>405498</v>
      </c>
      <c r="K2338" t="s">
        <v>64</v>
      </c>
      <c r="L2338" t="s">
        <v>81</v>
      </c>
      <c r="M2338" t="s">
        <v>80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360</v>
      </c>
      <c r="AX2338">
        <v>126360</v>
      </c>
      <c r="AY2338">
        <v>144000</v>
      </c>
      <c r="AZ2338">
        <v>0</v>
      </c>
      <c r="BA2338">
        <v>0</v>
      </c>
      <c r="BB2338">
        <v>0</v>
      </c>
      <c r="BC2338">
        <v>0</v>
      </c>
      <c r="BD2338">
        <v>352</v>
      </c>
      <c r="BE2338">
        <v>351</v>
      </c>
      <c r="BF2338">
        <v>400</v>
      </c>
      <c r="BG2338" s="1">
        <v>44241</v>
      </c>
      <c r="BH2338" s="1">
        <v>44214</v>
      </c>
      <c r="BI2338" s="1">
        <v>44545.249606481484</v>
      </c>
      <c r="BJ2338" s="1">
        <v>44524.239363425928</v>
      </c>
    </row>
    <row r="2339" spans="1:62" x14ac:dyDescent="0.25">
      <c r="A2339">
        <v>11047</v>
      </c>
      <c r="B2339" t="s">
        <v>215</v>
      </c>
      <c r="C2339" t="s">
        <v>216</v>
      </c>
      <c r="D2339">
        <v>11283</v>
      </c>
      <c r="E2339">
        <v>83</v>
      </c>
      <c r="F2339" t="s">
        <v>111</v>
      </c>
      <c r="G2339" t="s">
        <v>117</v>
      </c>
      <c r="H2339" t="s">
        <v>118</v>
      </c>
      <c r="I2339">
        <v>1000000010208</v>
      </c>
      <c r="J2339">
        <v>361453</v>
      </c>
      <c r="K2339" t="s">
        <v>64</v>
      </c>
      <c r="L2339" t="s">
        <v>119</v>
      </c>
      <c r="M2339" t="s">
        <v>66</v>
      </c>
      <c r="N2339">
        <v>85</v>
      </c>
      <c r="O2339">
        <v>587204</v>
      </c>
      <c r="P2339">
        <v>646000</v>
      </c>
      <c r="Q2339">
        <v>39540</v>
      </c>
      <c r="R2339">
        <v>67</v>
      </c>
      <c r="S2339">
        <v>459869</v>
      </c>
      <c r="T2339">
        <v>509200</v>
      </c>
      <c r="U2339">
        <v>25420</v>
      </c>
      <c r="V2339">
        <v>38</v>
      </c>
      <c r="W2339">
        <v>260196</v>
      </c>
      <c r="X2339">
        <v>288800</v>
      </c>
      <c r="Y2339">
        <v>13793</v>
      </c>
      <c r="Z2339">
        <v>18</v>
      </c>
      <c r="AA2339">
        <v>123535</v>
      </c>
      <c r="AB2339">
        <v>136800</v>
      </c>
      <c r="AC2339">
        <v>0</v>
      </c>
      <c r="AD2339">
        <v>0</v>
      </c>
      <c r="AE2339">
        <v>0</v>
      </c>
      <c r="AF2339">
        <v>912</v>
      </c>
      <c r="AG2339">
        <v>6749</v>
      </c>
      <c r="AH2339">
        <v>107</v>
      </c>
      <c r="AI2339">
        <v>694248</v>
      </c>
      <c r="AJ2339">
        <v>813200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813200</v>
      </c>
      <c r="BA2339">
        <v>0</v>
      </c>
      <c r="BB2339">
        <v>0</v>
      </c>
      <c r="BC2339">
        <v>0</v>
      </c>
      <c r="BD2339">
        <v>6488</v>
      </c>
      <c r="BE2339">
        <v>6448</v>
      </c>
      <c r="BF2339">
        <v>7600</v>
      </c>
      <c r="BG2339" s="1">
        <v>44542</v>
      </c>
      <c r="BH2339" s="1">
        <v>44536</v>
      </c>
      <c r="BI2339" s="1">
        <v>44545.249606481484</v>
      </c>
      <c r="BJ2339" s="1">
        <v>44524.239363425928</v>
      </c>
    </row>
    <row r="2340" spans="1:62" x14ac:dyDescent="0.25">
      <c r="A2340">
        <v>11047</v>
      </c>
      <c r="B2340" t="s">
        <v>215</v>
      </c>
      <c r="C2340" t="s">
        <v>216</v>
      </c>
      <c r="D2340">
        <v>11281</v>
      </c>
      <c r="E2340">
        <v>81</v>
      </c>
      <c r="F2340" t="s">
        <v>61</v>
      </c>
      <c r="G2340" t="s">
        <v>62</v>
      </c>
      <c r="H2340" t="s">
        <v>63</v>
      </c>
      <c r="I2340">
        <v>1000000074294</v>
      </c>
      <c r="J2340">
        <v>375285</v>
      </c>
      <c r="K2340" t="s">
        <v>64</v>
      </c>
      <c r="L2340" t="s">
        <v>79</v>
      </c>
      <c r="M2340" t="s">
        <v>66</v>
      </c>
      <c r="N2340">
        <v>264</v>
      </c>
      <c r="O2340">
        <v>107509</v>
      </c>
      <c r="P2340">
        <v>118800</v>
      </c>
      <c r="Q2340">
        <v>18328</v>
      </c>
      <c r="R2340">
        <v>216</v>
      </c>
      <c r="S2340">
        <v>87333</v>
      </c>
      <c r="T2340">
        <v>97200</v>
      </c>
      <c r="U2340">
        <v>14366</v>
      </c>
      <c r="V2340">
        <v>156</v>
      </c>
      <c r="W2340">
        <v>63327</v>
      </c>
      <c r="X2340">
        <v>70200</v>
      </c>
      <c r="Y2340">
        <v>10629</v>
      </c>
      <c r="Z2340">
        <v>168</v>
      </c>
      <c r="AA2340">
        <v>68236</v>
      </c>
      <c r="AB2340">
        <v>75600</v>
      </c>
      <c r="AC2340">
        <v>0</v>
      </c>
      <c r="AD2340">
        <v>0</v>
      </c>
      <c r="AE2340">
        <v>0</v>
      </c>
      <c r="AF2340">
        <v>540</v>
      </c>
      <c r="AG2340">
        <v>11485</v>
      </c>
      <c r="AH2340">
        <v>156</v>
      </c>
      <c r="AI2340">
        <v>52698</v>
      </c>
      <c r="AJ2340">
        <v>70200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70200</v>
      </c>
      <c r="BA2340">
        <v>0</v>
      </c>
      <c r="BB2340">
        <v>0</v>
      </c>
      <c r="BC2340">
        <v>0</v>
      </c>
      <c r="BD2340">
        <v>338</v>
      </c>
      <c r="BE2340">
        <v>338</v>
      </c>
      <c r="BF2340">
        <v>450</v>
      </c>
      <c r="BG2340" s="1">
        <v>44544</v>
      </c>
      <c r="BH2340" s="1">
        <v>44503</v>
      </c>
      <c r="BI2340" s="1">
        <v>44545.249606481484</v>
      </c>
      <c r="BJ2340" s="1">
        <v>44524.239363425928</v>
      </c>
    </row>
    <row r="2341" spans="1:62" x14ac:dyDescent="0.25">
      <c r="A2341">
        <v>11047</v>
      </c>
      <c r="B2341" t="s">
        <v>215</v>
      </c>
      <c r="C2341" t="s">
        <v>216</v>
      </c>
      <c r="D2341">
        <v>11281</v>
      </c>
      <c r="E2341">
        <v>81</v>
      </c>
      <c r="F2341" t="s">
        <v>61</v>
      </c>
      <c r="G2341" t="s">
        <v>336</v>
      </c>
      <c r="H2341" t="s">
        <v>82</v>
      </c>
      <c r="I2341">
        <v>1000000077620</v>
      </c>
      <c r="J2341">
        <v>386777</v>
      </c>
      <c r="K2341" t="s">
        <v>64</v>
      </c>
      <c r="L2341" t="s">
        <v>84</v>
      </c>
      <c r="M2341" t="s">
        <v>66</v>
      </c>
      <c r="N2341">
        <v>0</v>
      </c>
      <c r="O2341">
        <v>0</v>
      </c>
      <c r="P2341">
        <v>0</v>
      </c>
      <c r="Q2341">
        <v>0</v>
      </c>
      <c r="R2341">
        <v>5</v>
      </c>
      <c r="S2341">
        <v>4729</v>
      </c>
      <c r="T2341">
        <v>5250</v>
      </c>
      <c r="U2341">
        <v>648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144</v>
      </c>
      <c r="AI2341">
        <v>104450</v>
      </c>
      <c r="AJ2341">
        <v>151200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151200</v>
      </c>
      <c r="BB2341">
        <v>0</v>
      </c>
      <c r="BC2341">
        <v>0</v>
      </c>
      <c r="BD2341">
        <v>725</v>
      </c>
      <c r="BE2341">
        <v>725</v>
      </c>
      <c r="BF2341">
        <v>1050</v>
      </c>
      <c r="BG2341" s="1">
        <v>44500</v>
      </c>
      <c r="BH2341" s="1">
        <v>44442</v>
      </c>
      <c r="BI2341" s="1">
        <v>44545.249606481484</v>
      </c>
      <c r="BJ2341" s="1">
        <v>44524.239363425928</v>
      </c>
    </row>
    <row r="2342" spans="1:62" x14ac:dyDescent="0.25">
      <c r="A2342">
        <v>11047</v>
      </c>
      <c r="B2342" t="s">
        <v>215</v>
      </c>
      <c r="C2342" t="s">
        <v>216</v>
      </c>
      <c r="D2342">
        <v>11283</v>
      </c>
      <c r="E2342">
        <v>83</v>
      </c>
      <c r="F2342" t="s">
        <v>111</v>
      </c>
      <c r="G2342" t="s">
        <v>117</v>
      </c>
      <c r="H2342" t="s">
        <v>118</v>
      </c>
      <c r="I2342">
        <v>1000000006378</v>
      </c>
      <c r="J2342">
        <v>236915</v>
      </c>
      <c r="K2342" t="s">
        <v>64</v>
      </c>
      <c r="L2342" t="s">
        <v>121</v>
      </c>
      <c r="M2342" t="s">
        <v>66</v>
      </c>
      <c r="N2342">
        <v>27</v>
      </c>
      <c r="O2342">
        <v>293891</v>
      </c>
      <c r="P2342">
        <v>324000</v>
      </c>
      <c r="Q2342">
        <v>41689</v>
      </c>
      <c r="R2342">
        <v>31</v>
      </c>
      <c r="S2342">
        <v>336545</v>
      </c>
      <c r="T2342">
        <v>372000</v>
      </c>
      <c r="U2342">
        <v>46980</v>
      </c>
      <c r="V2342">
        <v>22</v>
      </c>
      <c r="W2342">
        <v>239018</v>
      </c>
      <c r="X2342">
        <v>264000</v>
      </c>
      <c r="Y2342">
        <v>33520</v>
      </c>
      <c r="Z2342">
        <v>4</v>
      </c>
      <c r="AA2342">
        <v>43418</v>
      </c>
      <c r="AB2342">
        <v>48000</v>
      </c>
      <c r="AC2342">
        <v>98</v>
      </c>
      <c r="AD2342">
        <v>915401</v>
      </c>
      <c r="AE2342">
        <v>1176000</v>
      </c>
      <c r="AF2342">
        <v>240</v>
      </c>
      <c r="AG2342">
        <v>6055</v>
      </c>
      <c r="AH2342">
        <v>187</v>
      </c>
      <c r="AI2342">
        <v>1746735</v>
      </c>
      <c r="AJ2342">
        <v>2244000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60</v>
      </c>
      <c r="AR2342">
        <v>720000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2244000</v>
      </c>
      <c r="BD2342">
        <v>9341</v>
      </c>
      <c r="BE2342">
        <v>9341</v>
      </c>
      <c r="BF2342">
        <v>12000</v>
      </c>
      <c r="BG2342" s="1">
        <v>44535</v>
      </c>
      <c r="BH2342" s="1">
        <v>44376</v>
      </c>
      <c r="BI2342" s="1">
        <v>44545.249606481484</v>
      </c>
      <c r="BJ2342" s="1">
        <v>44524.239363425928</v>
      </c>
    </row>
    <row r="2343" spans="1:62" x14ac:dyDescent="0.25">
      <c r="A2343">
        <v>11047</v>
      </c>
      <c r="B2343" t="s">
        <v>215</v>
      </c>
      <c r="C2343" t="s">
        <v>216</v>
      </c>
      <c r="D2343">
        <v>11283</v>
      </c>
      <c r="E2343">
        <v>83</v>
      </c>
      <c r="F2343" t="s">
        <v>111</v>
      </c>
      <c r="G2343" t="s">
        <v>129</v>
      </c>
      <c r="H2343" t="s">
        <v>130</v>
      </c>
      <c r="I2343">
        <v>1000000007747</v>
      </c>
      <c r="J2343">
        <v>299757</v>
      </c>
      <c r="K2343" t="s">
        <v>64</v>
      </c>
      <c r="L2343" t="s">
        <v>152</v>
      </c>
      <c r="M2343" t="s">
        <v>66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120</v>
      </c>
      <c r="AX2343">
        <v>79080</v>
      </c>
      <c r="AY2343">
        <v>120000</v>
      </c>
      <c r="AZ2343">
        <v>0</v>
      </c>
      <c r="BA2343">
        <v>0</v>
      </c>
      <c r="BB2343">
        <v>0</v>
      </c>
      <c r="BC2343">
        <v>0</v>
      </c>
      <c r="BD2343">
        <v>659</v>
      </c>
      <c r="BE2343">
        <v>659</v>
      </c>
      <c r="BF2343">
        <v>1000</v>
      </c>
      <c r="BG2343" s="1">
        <v>43952</v>
      </c>
      <c r="BH2343" s="1">
        <v>43704</v>
      </c>
      <c r="BI2343" s="1">
        <v>44545.249606481484</v>
      </c>
      <c r="BJ2343" s="1">
        <v>44524.239363425928</v>
      </c>
    </row>
    <row r="2344" spans="1:62" x14ac:dyDescent="0.25">
      <c r="A2344">
        <v>11047</v>
      </c>
      <c r="B2344" t="s">
        <v>215</v>
      </c>
      <c r="C2344" t="s">
        <v>216</v>
      </c>
      <c r="D2344">
        <v>11283</v>
      </c>
      <c r="E2344">
        <v>83</v>
      </c>
      <c r="F2344" t="s">
        <v>111</v>
      </c>
      <c r="G2344" t="s">
        <v>129</v>
      </c>
      <c r="H2344" t="s">
        <v>130</v>
      </c>
      <c r="I2344">
        <v>1000000010304</v>
      </c>
      <c r="J2344">
        <v>362995</v>
      </c>
      <c r="K2344" t="s">
        <v>64</v>
      </c>
      <c r="L2344" t="s">
        <v>165</v>
      </c>
      <c r="M2344" t="s">
        <v>66</v>
      </c>
      <c r="N2344">
        <v>2</v>
      </c>
      <c r="O2344">
        <v>7091</v>
      </c>
      <c r="P2344">
        <v>7800</v>
      </c>
      <c r="Q2344">
        <v>2182</v>
      </c>
      <c r="R2344">
        <v>2</v>
      </c>
      <c r="S2344">
        <v>7055</v>
      </c>
      <c r="T2344">
        <v>7800</v>
      </c>
      <c r="U2344">
        <v>2146</v>
      </c>
      <c r="V2344">
        <v>1</v>
      </c>
      <c r="W2344">
        <v>3368</v>
      </c>
      <c r="X2344">
        <v>3900</v>
      </c>
      <c r="Y2344">
        <v>914</v>
      </c>
      <c r="Z2344">
        <v>1</v>
      </c>
      <c r="AA2344">
        <v>3510</v>
      </c>
      <c r="AB2344">
        <v>3900</v>
      </c>
      <c r="AC2344">
        <v>0</v>
      </c>
      <c r="AD2344">
        <v>0</v>
      </c>
      <c r="AE2344">
        <v>0</v>
      </c>
      <c r="AF2344">
        <v>39</v>
      </c>
      <c r="AG2344">
        <v>1055</v>
      </c>
      <c r="AH2344">
        <v>13</v>
      </c>
      <c r="AI2344">
        <v>31909</v>
      </c>
      <c r="AJ2344">
        <v>50700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50700</v>
      </c>
      <c r="BD2344">
        <v>2455</v>
      </c>
      <c r="BE2344">
        <v>2455</v>
      </c>
      <c r="BF2344">
        <v>3900</v>
      </c>
      <c r="BG2344" s="1">
        <v>44535</v>
      </c>
      <c r="BH2344" s="1">
        <v>44069</v>
      </c>
      <c r="BI2344" s="1">
        <v>44545.249606481484</v>
      </c>
      <c r="BJ2344" s="1">
        <v>44524.239363425928</v>
      </c>
    </row>
    <row r="2345" spans="1:62" x14ac:dyDescent="0.25">
      <c r="A2345">
        <v>11047</v>
      </c>
      <c r="B2345" t="s">
        <v>215</v>
      </c>
      <c r="C2345" t="s">
        <v>216</v>
      </c>
      <c r="D2345">
        <v>11282</v>
      </c>
      <c r="E2345">
        <v>82</v>
      </c>
      <c r="F2345" t="s">
        <v>86</v>
      </c>
      <c r="G2345" t="s">
        <v>87</v>
      </c>
      <c r="H2345" t="s">
        <v>90</v>
      </c>
      <c r="I2345">
        <v>1000000018059</v>
      </c>
      <c r="J2345">
        <v>396601</v>
      </c>
      <c r="K2345" t="s">
        <v>64</v>
      </c>
      <c r="L2345" t="s">
        <v>109</v>
      </c>
      <c r="M2345" t="s">
        <v>66</v>
      </c>
      <c r="N2345">
        <v>29</v>
      </c>
      <c r="O2345">
        <v>81586</v>
      </c>
      <c r="P2345">
        <v>89900</v>
      </c>
      <c r="Q2345">
        <v>12359</v>
      </c>
      <c r="R2345">
        <v>35</v>
      </c>
      <c r="S2345">
        <v>98016</v>
      </c>
      <c r="T2345">
        <v>108500</v>
      </c>
      <c r="U2345">
        <v>14466</v>
      </c>
      <c r="V2345">
        <v>11</v>
      </c>
      <c r="W2345">
        <v>30887</v>
      </c>
      <c r="X2345">
        <v>34100</v>
      </c>
      <c r="Y2345">
        <v>4628</v>
      </c>
      <c r="Z2345">
        <v>21</v>
      </c>
      <c r="AA2345">
        <v>58534</v>
      </c>
      <c r="AB2345">
        <v>65100</v>
      </c>
      <c r="AC2345">
        <v>0</v>
      </c>
      <c r="AD2345">
        <v>0</v>
      </c>
      <c r="AE2345">
        <v>0</v>
      </c>
      <c r="AF2345">
        <v>713</v>
      </c>
      <c r="AG2345">
        <v>8403</v>
      </c>
      <c r="AH2345">
        <v>37</v>
      </c>
      <c r="AI2345">
        <v>88325</v>
      </c>
      <c r="AJ2345">
        <v>114700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114700</v>
      </c>
      <c r="BB2345">
        <v>0</v>
      </c>
      <c r="BC2345">
        <v>0</v>
      </c>
      <c r="BD2345">
        <v>2387</v>
      </c>
      <c r="BE2345">
        <v>2387</v>
      </c>
      <c r="BF2345">
        <v>3100</v>
      </c>
      <c r="BG2345" s="1">
        <v>44544</v>
      </c>
      <c r="BH2345" s="1">
        <v>44429</v>
      </c>
      <c r="BI2345" s="1">
        <v>44545.249606481484</v>
      </c>
      <c r="BJ2345" s="1">
        <v>44524.239363425928</v>
      </c>
    </row>
    <row r="2346" spans="1:62" x14ac:dyDescent="0.25">
      <c r="A2346">
        <v>11047</v>
      </c>
      <c r="B2346" t="s">
        <v>215</v>
      </c>
      <c r="C2346" t="s">
        <v>216</v>
      </c>
      <c r="D2346">
        <v>11283</v>
      </c>
      <c r="E2346">
        <v>83</v>
      </c>
      <c r="F2346" t="s">
        <v>111</v>
      </c>
      <c r="G2346" t="s">
        <v>129</v>
      </c>
      <c r="H2346" t="s">
        <v>130</v>
      </c>
      <c r="I2346">
        <v>1000000004024</v>
      </c>
      <c r="J2346">
        <v>144944</v>
      </c>
      <c r="K2346" t="s">
        <v>64</v>
      </c>
      <c r="L2346" t="s">
        <v>137</v>
      </c>
      <c r="M2346" t="s">
        <v>66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30</v>
      </c>
      <c r="AX2346">
        <v>72780</v>
      </c>
      <c r="AY2346">
        <v>117000</v>
      </c>
      <c r="AZ2346">
        <v>0</v>
      </c>
      <c r="BA2346">
        <v>0</v>
      </c>
      <c r="BB2346">
        <v>0</v>
      </c>
      <c r="BC2346">
        <v>0</v>
      </c>
      <c r="BD2346">
        <v>2426</v>
      </c>
      <c r="BE2346">
        <v>2426</v>
      </c>
      <c r="BF2346">
        <v>3900</v>
      </c>
      <c r="BG2346" s="1">
        <v>44254</v>
      </c>
      <c r="BH2346" s="1">
        <v>44069</v>
      </c>
      <c r="BI2346" s="1">
        <v>44545.249606481484</v>
      </c>
      <c r="BJ2346" s="1">
        <v>44524.239363425928</v>
      </c>
    </row>
    <row r="2347" spans="1:62" x14ac:dyDescent="0.25">
      <c r="A2347">
        <v>11047</v>
      </c>
      <c r="B2347" t="s">
        <v>215</v>
      </c>
      <c r="C2347" t="s">
        <v>216</v>
      </c>
      <c r="D2347">
        <v>11281</v>
      </c>
      <c r="E2347">
        <v>81</v>
      </c>
      <c r="F2347" t="s">
        <v>61</v>
      </c>
      <c r="G2347" t="s">
        <v>62</v>
      </c>
      <c r="H2347" t="s">
        <v>63</v>
      </c>
      <c r="I2347">
        <v>1000000085830</v>
      </c>
      <c r="J2347">
        <v>406669</v>
      </c>
      <c r="K2347" t="s">
        <v>64</v>
      </c>
      <c r="L2347" t="s">
        <v>65</v>
      </c>
      <c r="M2347" t="s">
        <v>66</v>
      </c>
      <c r="N2347">
        <v>24</v>
      </c>
      <c r="O2347">
        <v>19636</v>
      </c>
      <c r="P2347">
        <v>21600</v>
      </c>
      <c r="Q2347">
        <v>2870</v>
      </c>
      <c r="R2347">
        <v>120</v>
      </c>
      <c r="S2347">
        <v>97396</v>
      </c>
      <c r="T2347">
        <v>108000</v>
      </c>
      <c r="U2347">
        <v>13566</v>
      </c>
      <c r="V2347">
        <v>84</v>
      </c>
      <c r="W2347">
        <v>68531</v>
      </c>
      <c r="X2347">
        <v>75600</v>
      </c>
      <c r="Y2347">
        <v>9850</v>
      </c>
      <c r="Z2347">
        <v>36</v>
      </c>
      <c r="AA2347">
        <v>29356</v>
      </c>
      <c r="AB2347">
        <v>32400</v>
      </c>
      <c r="AC2347">
        <v>0</v>
      </c>
      <c r="AD2347">
        <v>0</v>
      </c>
      <c r="AE2347">
        <v>0</v>
      </c>
      <c r="AF2347">
        <v>108</v>
      </c>
      <c r="AG2347">
        <v>4207</v>
      </c>
      <c r="AH2347">
        <v>216</v>
      </c>
      <c r="AI2347">
        <v>150894</v>
      </c>
      <c r="AJ2347">
        <v>194400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194400</v>
      </c>
      <c r="BB2347">
        <v>0</v>
      </c>
      <c r="BC2347">
        <v>0</v>
      </c>
      <c r="BD2347">
        <v>699</v>
      </c>
      <c r="BE2347">
        <v>698</v>
      </c>
      <c r="BF2347">
        <v>900</v>
      </c>
      <c r="BG2347" s="1">
        <v>44542</v>
      </c>
      <c r="BH2347" s="1">
        <v>44442</v>
      </c>
      <c r="BI2347" s="1">
        <v>44545.249606481484</v>
      </c>
      <c r="BJ2347" s="1">
        <v>44524.239363425928</v>
      </c>
    </row>
    <row r="2348" spans="1:62" x14ac:dyDescent="0.25">
      <c r="A2348">
        <v>11047</v>
      </c>
      <c r="B2348" t="s">
        <v>215</v>
      </c>
      <c r="C2348" t="s">
        <v>216</v>
      </c>
      <c r="D2348">
        <v>11283</v>
      </c>
      <c r="E2348">
        <v>83</v>
      </c>
      <c r="F2348" t="s">
        <v>111</v>
      </c>
      <c r="G2348" t="s">
        <v>112</v>
      </c>
      <c r="H2348" t="s">
        <v>113</v>
      </c>
      <c r="I2348">
        <v>1000000112836</v>
      </c>
      <c r="J2348">
        <v>412659</v>
      </c>
      <c r="K2348" t="s">
        <v>64</v>
      </c>
      <c r="L2348" t="s">
        <v>177</v>
      </c>
      <c r="M2348" t="s">
        <v>66</v>
      </c>
      <c r="N2348">
        <v>3</v>
      </c>
      <c r="O2348">
        <v>51545</v>
      </c>
      <c r="P2348">
        <v>56700</v>
      </c>
      <c r="Q2348">
        <v>12737</v>
      </c>
      <c r="R2348">
        <v>3</v>
      </c>
      <c r="S2348">
        <v>50343</v>
      </c>
      <c r="T2348">
        <v>56700</v>
      </c>
      <c r="U2348">
        <v>11535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22</v>
      </c>
      <c r="AI2348">
        <v>284592</v>
      </c>
      <c r="AJ2348">
        <v>415800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415800</v>
      </c>
      <c r="BC2348">
        <v>0</v>
      </c>
      <c r="BD2348">
        <v>12936</v>
      </c>
      <c r="BE2348">
        <v>12936</v>
      </c>
      <c r="BF2348">
        <v>18900</v>
      </c>
      <c r="BG2348" s="1">
        <v>44499</v>
      </c>
      <c r="BH2348" s="1">
        <v>44406</v>
      </c>
      <c r="BI2348" s="1">
        <v>44545.249606481484</v>
      </c>
      <c r="BJ2348" s="1">
        <v>44524.239363425928</v>
      </c>
    </row>
    <row r="2349" spans="1:62" x14ac:dyDescent="0.25">
      <c r="A2349">
        <v>11047</v>
      </c>
      <c r="B2349" t="s">
        <v>215</v>
      </c>
      <c r="C2349" t="s">
        <v>216</v>
      </c>
      <c r="D2349">
        <v>11281</v>
      </c>
      <c r="E2349">
        <v>81</v>
      </c>
      <c r="F2349" t="s">
        <v>61</v>
      </c>
      <c r="G2349" t="s">
        <v>336</v>
      </c>
      <c r="H2349" t="s">
        <v>69</v>
      </c>
      <c r="I2349">
        <v>1000000115534</v>
      </c>
      <c r="J2349">
        <v>414323</v>
      </c>
      <c r="K2349" t="s">
        <v>64</v>
      </c>
      <c r="L2349" t="s">
        <v>410</v>
      </c>
      <c r="M2349" t="s">
        <v>66</v>
      </c>
      <c r="N2349">
        <v>42</v>
      </c>
      <c r="O2349">
        <v>38182</v>
      </c>
      <c r="P2349">
        <v>42000</v>
      </c>
      <c r="Q2349">
        <v>6573</v>
      </c>
      <c r="R2349">
        <v>44</v>
      </c>
      <c r="S2349">
        <v>39603</v>
      </c>
      <c r="T2349">
        <v>44000</v>
      </c>
      <c r="U2349">
        <v>8216</v>
      </c>
      <c r="V2349">
        <v>18</v>
      </c>
      <c r="W2349">
        <v>16091</v>
      </c>
      <c r="X2349">
        <v>18000</v>
      </c>
      <c r="Y2349">
        <v>3362</v>
      </c>
      <c r="Z2349">
        <v>18</v>
      </c>
      <c r="AA2349">
        <v>16200</v>
      </c>
      <c r="AB2349">
        <v>18000</v>
      </c>
      <c r="AC2349">
        <v>0</v>
      </c>
      <c r="AD2349">
        <v>0</v>
      </c>
      <c r="AE2349">
        <v>0</v>
      </c>
      <c r="AF2349">
        <v>180</v>
      </c>
      <c r="AG2349">
        <v>3471</v>
      </c>
      <c r="AH2349">
        <v>98</v>
      </c>
      <c r="AI2349">
        <v>69300</v>
      </c>
      <c r="AJ2349">
        <v>98000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98000</v>
      </c>
      <c r="BB2349">
        <v>0</v>
      </c>
      <c r="BC2349">
        <v>0</v>
      </c>
      <c r="BD2349">
        <v>707</v>
      </c>
      <c r="BE2349">
        <v>707</v>
      </c>
      <c r="BF2349">
        <v>1000</v>
      </c>
      <c r="BG2349" s="1">
        <v>44535</v>
      </c>
      <c r="BH2349" s="1">
        <v>44434</v>
      </c>
      <c r="BI2349" s="1">
        <v>44545.249606481484</v>
      </c>
      <c r="BJ2349" s="1">
        <v>44524.239363425928</v>
      </c>
    </row>
    <row r="2350" spans="1:62" x14ac:dyDescent="0.25">
      <c r="A2350">
        <v>11047</v>
      </c>
      <c r="B2350" t="s">
        <v>215</v>
      </c>
      <c r="C2350" t="s">
        <v>216</v>
      </c>
      <c r="D2350">
        <v>11281</v>
      </c>
      <c r="E2350">
        <v>81</v>
      </c>
      <c r="F2350" t="s">
        <v>61</v>
      </c>
      <c r="G2350" t="s">
        <v>62</v>
      </c>
      <c r="H2350" t="s">
        <v>63</v>
      </c>
      <c r="I2350">
        <v>1000000110400</v>
      </c>
      <c r="J2350">
        <v>411436</v>
      </c>
      <c r="K2350" t="s">
        <v>64</v>
      </c>
      <c r="L2350" t="s">
        <v>301</v>
      </c>
      <c r="M2350" t="s">
        <v>66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36</v>
      </c>
      <c r="AA2350">
        <v>32618</v>
      </c>
      <c r="AB2350">
        <v>36000</v>
      </c>
      <c r="AC2350">
        <v>0</v>
      </c>
      <c r="AD2350">
        <v>0</v>
      </c>
      <c r="AE2350">
        <v>0</v>
      </c>
      <c r="AF2350">
        <v>120</v>
      </c>
      <c r="AG2350">
        <v>7485</v>
      </c>
      <c r="AH2350">
        <v>444</v>
      </c>
      <c r="AI2350">
        <v>309974</v>
      </c>
      <c r="AJ2350">
        <v>444000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444000</v>
      </c>
      <c r="BA2350">
        <v>0</v>
      </c>
      <c r="BB2350">
        <v>0</v>
      </c>
      <c r="BC2350">
        <v>0</v>
      </c>
      <c r="BD2350">
        <v>698</v>
      </c>
      <c r="BE2350">
        <v>698</v>
      </c>
      <c r="BF2350">
        <v>1000</v>
      </c>
      <c r="BG2350" s="1">
        <v>44544</v>
      </c>
      <c r="BH2350" s="1">
        <v>44539</v>
      </c>
      <c r="BI2350" s="1">
        <v>44545.249606481484</v>
      </c>
      <c r="BJ2350" s="1">
        <v>44524.239363425928</v>
      </c>
    </row>
    <row r="2351" spans="1:62" x14ac:dyDescent="0.25">
      <c r="A2351">
        <v>11047</v>
      </c>
      <c r="B2351" t="s">
        <v>215</v>
      </c>
      <c r="C2351" t="s">
        <v>216</v>
      </c>
      <c r="D2351">
        <v>11283</v>
      </c>
      <c r="E2351">
        <v>83</v>
      </c>
      <c r="F2351" t="s">
        <v>111</v>
      </c>
      <c r="G2351" t="s">
        <v>129</v>
      </c>
      <c r="H2351" t="s">
        <v>130</v>
      </c>
      <c r="I2351">
        <v>1000000008128</v>
      </c>
      <c r="J2351">
        <v>312308</v>
      </c>
      <c r="K2351" t="s">
        <v>64</v>
      </c>
      <c r="L2351" t="s">
        <v>168</v>
      </c>
      <c r="M2351" t="s">
        <v>66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120</v>
      </c>
      <c r="AX2351">
        <v>78960</v>
      </c>
      <c r="AY2351">
        <v>120000</v>
      </c>
      <c r="AZ2351">
        <v>0</v>
      </c>
      <c r="BA2351">
        <v>0</v>
      </c>
      <c r="BB2351">
        <v>0</v>
      </c>
      <c r="BC2351">
        <v>0</v>
      </c>
      <c r="BD2351">
        <v>658</v>
      </c>
      <c r="BE2351">
        <v>658</v>
      </c>
      <c r="BF2351">
        <v>1000</v>
      </c>
      <c r="BG2351" s="1">
        <v>44197</v>
      </c>
      <c r="BH2351" s="1">
        <v>43742</v>
      </c>
      <c r="BI2351" s="1">
        <v>44545.249606481484</v>
      </c>
      <c r="BJ2351" s="1">
        <v>44524.239363425928</v>
      </c>
    </row>
    <row r="2352" spans="1:62" x14ac:dyDescent="0.25">
      <c r="A2352">
        <v>11047</v>
      </c>
      <c r="B2352" t="s">
        <v>215</v>
      </c>
      <c r="C2352" t="s">
        <v>216</v>
      </c>
      <c r="D2352">
        <v>11282</v>
      </c>
      <c r="E2352">
        <v>82</v>
      </c>
      <c r="F2352" t="s">
        <v>86</v>
      </c>
      <c r="G2352" t="s">
        <v>107</v>
      </c>
      <c r="H2352" t="s">
        <v>108</v>
      </c>
      <c r="I2352">
        <v>1000000003142</v>
      </c>
      <c r="J2352">
        <v>120209</v>
      </c>
      <c r="K2352" t="s">
        <v>64</v>
      </c>
      <c r="L2352" t="s">
        <v>338</v>
      </c>
      <c r="M2352" t="s">
        <v>66</v>
      </c>
      <c r="N2352">
        <v>1</v>
      </c>
      <c r="O2352">
        <v>5400</v>
      </c>
      <c r="P2352">
        <v>6000</v>
      </c>
      <c r="Q2352">
        <v>400</v>
      </c>
      <c r="R2352">
        <v>6</v>
      </c>
      <c r="S2352">
        <v>32509</v>
      </c>
      <c r="T2352">
        <v>36000</v>
      </c>
      <c r="U2352">
        <v>2509</v>
      </c>
      <c r="V2352">
        <v>4</v>
      </c>
      <c r="W2352">
        <v>21491</v>
      </c>
      <c r="X2352">
        <v>24000</v>
      </c>
      <c r="Y2352">
        <v>1491</v>
      </c>
      <c r="Z2352">
        <v>7</v>
      </c>
      <c r="AA2352">
        <v>38018</v>
      </c>
      <c r="AB2352">
        <v>42000</v>
      </c>
      <c r="AC2352">
        <v>0</v>
      </c>
      <c r="AD2352">
        <v>0</v>
      </c>
      <c r="AE2352">
        <v>0</v>
      </c>
      <c r="AF2352">
        <v>180</v>
      </c>
      <c r="AG2352">
        <v>3018</v>
      </c>
      <c r="AH2352">
        <v>2</v>
      </c>
      <c r="AI2352">
        <v>10000</v>
      </c>
      <c r="AJ2352">
        <v>12000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40</v>
      </c>
      <c r="AR2352">
        <v>240000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12000</v>
      </c>
      <c r="BA2352">
        <v>0</v>
      </c>
      <c r="BB2352">
        <v>0</v>
      </c>
      <c r="BC2352">
        <v>0</v>
      </c>
      <c r="BD2352">
        <v>5000</v>
      </c>
      <c r="BE2352">
        <v>8508</v>
      </c>
      <c r="BF2352">
        <v>6000</v>
      </c>
      <c r="BG2352" s="1">
        <v>44539</v>
      </c>
      <c r="BH2352" s="1">
        <v>44460</v>
      </c>
      <c r="BI2352" s="1">
        <v>44545.249606481484</v>
      </c>
      <c r="BJ2352" s="1">
        <v>44524.239363425928</v>
      </c>
    </row>
    <row r="2353" spans="1:62" x14ac:dyDescent="0.25">
      <c r="A2353">
        <v>11047</v>
      </c>
      <c r="B2353" t="s">
        <v>215</v>
      </c>
      <c r="C2353" t="s">
        <v>216</v>
      </c>
      <c r="D2353">
        <v>11281</v>
      </c>
      <c r="E2353">
        <v>81</v>
      </c>
      <c r="F2353" t="s">
        <v>61</v>
      </c>
      <c r="G2353" t="s">
        <v>62</v>
      </c>
      <c r="H2353" t="s">
        <v>63</v>
      </c>
      <c r="I2353">
        <v>1000000110394</v>
      </c>
      <c r="J2353">
        <v>411430</v>
      </c>
      <c r="K2353" t="s">
        <v>64</v>
      </c>
      <c r="L2353" t="s">
        <v>303</v>
      </c>
      <c r="M2353" t="s">
        <v>66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37</v>
      </c>
      <c r="W2353">
        <v>33636</v>
      </c>
      <c r="X2353">
        <v>37000</v>
      </c>
      <c r="Y2353">
        <v>7805</v>
      </c>
      <c r="Z2353">
        <v>48</v>
      </c>
      <c r="AA2353">
        <v>42545</v>
      </c>
      <c r="AB2353">
        <v>48000</v>
      </c>
      <c r="AC2353">
        <v>0</v>
      </c>
      <c r="AD2353">
        <v>0</v>
      </c>
      <c r="AE2353">
        <v>0</v>
      </c>
      <c r="AF2353">
        <v>1200</v>
      </c>
      <c r="AG2353">
        <v>9035</v>
      </c>
      <c r="AH2353">
        <v>395</v>
      </c>
      <c r="AI2353">
        <v>275765</v>
      </c>
      <c r="AJ2353">
        <v>395000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395000</v>
      </c>
      <c r="BA2353">
        <v>0</v>
      </c>
      <c r="BB2353">
        <v>0</v>
      </c>
      <c r="BC2353">
        <v>0</v>
      </c>
      <c r="BD2353">
        <v>698</v>
      </c>
      <c r="BE2353">
        <v>698</v>
      </c>
      <c r="BF2353">
        <v>1000</v>
      </c>
      <c r="BG2353" s="1">
        <v>44539</v>
      </c>
      <c r="BH2353" s="1">
        <v>44518</v>
      </c>
      <c r="BI2353" s="1">
        <v>44545.249606481484</v>
      </c>
      <c r="BJ2353" s="1">
        <v>44524.239363425928</v>
      </c>
    </row>
    <row r="2354" spans="1:62" x14ac:dyDescent="0.25">
      <c r="A2354">
        <v>11047</v>
      </c>
      <c r="B2354" t="s">
        <v>215</v>
      </c>
      <c r="C2354" t="s">
        <v>216</v>
      </c>
      <c r="D2354">
        <v>11282</v>
      </c>
      <c r="E2354">
        <v>82</v>
      </c>
      <c r="F2354" t="s">
        <v>86</v>
      </c>
      <c r="G2354" t="s">
        <v>94</v>
      </c>
      <c r="H2354" t="s">
        <v>95</v>
      </c>
      <c r="I2354">
        <v>1000000001867</v>
      </c>
      <c r="J2354">
        <v>101922</v>
      </c>
      <c r="K2354" t="s">
        <v>64</v>
      </c>
      <c r="L2354" t="s">
        <v>96</v>
      </c>
      <c r="M2354" t="s">
        <v>66</v>
      </c>
      <c r="N2354">
        <v>0</v>
      </c>
      <c r="O2354">
        <v>0</v>
      </c>
      <c r="P2354">
        <v>0</v>
      </c>
      <c r="Q2354">
        <v>0</v>
      </c>
      <c r="R2354">
        <v>40</v>
      </c>
      <c r="S2354">
        <v>47060</v>
      </c>
      <c r="T2354">
        <v>52000</v>
      </c>
      <c r="U2354">
        <v>14248</v>
      </c>
      <c r="V2354">
        <v>17</v>
      </c>
      <c r="W2354">
        <v>19973</v>
      </c>
      <c r="X2354">
        <v>22100</v>
      </c>
      <c r="Y2354">
        <v>6028</v>
      </c>
      <c r="Z2354">
        <v>11</v>
      </c>
      <c r="AA2354">
        <v>12598</v>
      </c>
      <c r="AB2354">
        <v>14300</v>
      </c>
      <c r="AC2354">
        <v>0</v>
      </c>
      <c r="AD2354">
        <v>0</v>
      </c>
      <c r="AE2354">
        <v>0</v>
      </c>
      <c r="AF2354">
        <v>442</v>
      </c>
      <c r="AG2354">
        <v>3575</v>
      </c>
      <c r="AH2354">
        <v>168</v>
      </c>
      <c r="AI2354">
        <v>137810</v>
      </c>
      <c r="AJ2354">
        <v>218400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218400</v>
      </c>
      <c r="BA2354">
        <v>0</v>
      </c>
      <c r="BB2354">
        <v>0</v>
      </c>
      <c r="BC2354">
        <v>0</v>
      </c>
      <c r="BD2354">
        <v>820</v>
      </c>
      <c r="BE2354">
        <v>830</v>
      </c>
      <c r="BF2354">
        <v>1300</v>
      </c>
      <c r="BG2354" s="1">
        <v>44541</v>
      </c>
      <c r="BH2354" s="1">
        <v>44533</v>
      </c>
      <c r="BI2354" s="1">
        <v>44545.249606481484</v>
      </c>
      <c r="BJ2354" s="1">
        <v>44524.239363425928</v>
      </c>
    </row>
    <row r="2355" spans="1:62" x14ac:dyDescent="0.25">
      <c r="A2355">
        <v>11047</v>
      </c>
      <c r="B2355" t="s">
        <v>215</v>
      </c>
      <c r="C2355" t="s">
        <v>216</v>
      </c>
      <c r="D2355">
        <v>11283</v>
      </c>
      <c r="E2355">
        <v>83</v>
      </c>
      <c r="F2355" t="s">
        <v>111</v>
      </c>
      <c r="G2355" t="s">
        <v>129</v>
      </c>
      <c r="H2355" t="s">
        <v>130</v>
      </c>
      <c r="I2355">
        <v>1000000005859</v>
      </c>
      <c r="J2355">
        <v>216789</v>
      </c>
      <c r="K2355" t="s">
        <v>64</v>
      </c>
      <c r="L2355" t="s">
        <v>134</v>
      </c>
      <c r="M2355" t="s">
        <v>66</v>
      </c>
      <c r="N2355">
        <v>1</v>
      </c>
      <c r="O2355">
        <v>3545</v>
      </c>
      <c r="P2355">
        <v>3900</v>
      </c>
      <c r="Q2355">
        <v>1091</v>
      </c>
      <c r="R2355">
        <v>3</v>
      </c>
      <c r="S2355">
        <v>10601</v>
      </c>
      <c r="T2355">
        <v>11700</v>
      </c>
      <c r="U2355">
        <v>3237</v>
      </c>
      <c r="V2355">
        <v>2</v>
      </c>
      <c r="W2355">
        <v>7055</v>
      </c>
      <c r="X2355">
        <v>7800</v>
      </c>
      <c r="Y2355">
        <v>2146</v>
      </c>
      <c r="Z2355">
        <v>1</v>
      </c>
      <c r="AA2355">
        <v>3510</v>
      </c>
      <c r="AB2355">
        <v>3900</v>
      </c>
      <c r="AC2355">
        <v>0</v>
      </c>
      <c r="AD2355">
        <v>0</v>
      </c>
      <c r="AE2355">
        <v>0</v>
      </c>
      <c r="AF2355">
        <v>39</v>
      </c>
      <c r="AG2355">
        <v>1055</v>
      </c>
      <c r="AH2355">
        <v>6</v>
      </c>
      <c r="AI2355">
        <v>14727</v>
      </c>
      <c r="AJ2355">
        <v>23400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30</v>
      </c>
      <c r="AR2355">
        <v>117000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23400</v>
      </c>
      <c r="BD2355">
        <v>2455</v>
      </c>
      <c r="BE2355">
        <v>2455</v>
      </c>
      <c r="BF2355">
        <v>3900</v>
      </c>
      <c r="BG2355" s="1">
        <v>44535</v>
      </c>
      <c r="BH2355" s="1">
        <v>44196</v>
      </c>
      <c r="BI2355" s="1">
        <v>44545.249606481484</v>
      </c>
      <c r="BJ2355" s="1">
        <v>44524.239363425928</v>
      </c>
    </row>
    <row r="2356" spans="1:62" x14ac:dyDescent="0.25">
      <c r="A2356">
        <v>11047</v>
      </c>
      <c r="B2356" t="s">
        <v>215</v>
      </c>
      <c r="C2356" t="s">
        <v>216</v>
      </c>
      <c r="D2356">
        <v>11283</v>
      </c>
      <c r="E2356">
        <v>83</v>
      </c>
      <c r="F2356" t="s">
        <v>111</v>
      </c>
      <c r="G2356" t="s">
        <v>112</v>
      </c>
      <c r="H2356" t="s">
        <v>113</v>
      </c>
      <c r="I2356">
        <v>1000000010908</v>
      </c>
      <c r="J2356">
        <v>370694</v>
      </c>
      <c r="K2356" t="s">
        <v>64</v>
      </c>
      <c r="L2356" t="s">
        <v>139</v>
      </c>
      <c r="M2356" t="s">
        <v>66</v>
      </c>
      <c r="N2356">
        <v>5</v>
      </c>
      <c r="O2356">
        <v>56596</v>
      </c>
      <c r="P2356">
        <v>63000</v>
      </c>
      <c r="Q2356">
        <v>10271</v>
      </c>
      <c r="R2356">
        <v>7</v>
      </c>
      <c r="S2356">
        <v>79731</v>
      </c>
      <c r="T2356">
        <v>88200</v>
      </c>
      <c r="U2356">
        <v>14875</v>
      </c>
      <c r="V2356">
        <v>16</v>
      </c>
      <c r="W2356">
        <v>171687</v>
      </c>
      <c r="X2356">
        <v>201600</v>
      </c>
      <c r="Y2356">
        <v>23445</v>
      </c>
      <c r="Z2356">
        <v>4</v>
      </c>
      <c r="AA2356">
        <v>42069</v>
      </c>
      <c r="AB2356">
        <v>50400</v>
      </c>
      <c r="AC2356">
        <v>0</v>
      </c>
      <c r="AD2356">
        <v>0</v>
      </c>
      <c r="AE2356">
        <v>0</v>
      </c>
      <c r="AF2356">
        <v>4124</v>
      </c>
      <c r="AG2356">
        <v>5009</v>
      </c>
      <c r="AH2356">
        <v>64</v>
      </c>
      <c r="AI2356">
        <v>612579</v>
      </c>
      <c r="AJ2356">
        <v>806400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60</v>
      </c>
      <c r="AR2356">
        <v>756000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806400</v>
      </c>
      <c r="BA2356">
        <v>0</v>
      </c>
      <c r="BB2356">
        <v>0</v>
      </c>
      <c r="BC2356">
        <v>0</v>
      </c>
      <c r="BD2356">
        <v>9572</v>
      </c>
      <c r="BE2356">
        <v>9257</v>
      </c>
      <c r="BF2356">
        <v>12600</v>
      </c>
      <c r="BG2356" s="1">
        <v>44538</v>
      </c>
      <c r="BH2356" s="1">
        <v>44540</v>
      </c>
      <c r="BI2356" s="1">
        <v>44545.249606481484</v>
      </c>
      <c r="BJ2356" s="1">
        <v>44524.239363425928</v>
      </c>
    </row>
    <row r="2357" spans="1:62" x14ac:dyDescent="0.25">
      <c r="A2357">
        <v>11047</v>
      </c>
      <c r="B2357" t="s">
        <v>215</v>
      </c>
      <c r="C2357" t="s">
        <v>216</v>
      </c>
      <c r="D2357">
        <v>11283</v>
      </c>
      <c r="E2357">
        <v>83</v>
      </c>
      <c r="F2357" t="s">
        <v>111</v>
      </c>
      <c r="G2357" t="s">
        <v>117</v>
      </c>
      <c r="H2357" t="s">
        <v>118</v>
      </c>
      <c r="I2357">
        <v>1000000003052</v>
      </c>
      <c r="J2357">
        <v>118079</v>
      </c>
      <c r="K2357" t="s">
        <v>64</v>
      </c>
      <c r="L2357" t="s">
        <v>127</v>
      </c>
      <c r="M2357" t="s">
        <v>66</v>
      </c>
      <c r="N2357">
        <v>3</v>
      </c>
      <c r="O2357">
        <v>20386</v>
      </c>
      <c r="P2357">
        <v>22500</v>
      </c>
      <c r="Q2357">
        <v>2659</v>
      </c>
      <c r="R2357">
        <v>21</v>
      </c>
      <c r="S2357">
        <v>142636</v>
      </c>
      <c r="T2357">
        <v>157500</v>
      </c>
      <c r="U2357">
        <v>18545</v>
      </c>
      <c r="V2357">
        <v>3</v>
      </c>
      <c r="W2357">
        <v>20318</v>
      </c>
      <c r="X2357">
        <v>22500</v>
      </c>
      <c r="Y2357">
        <v>2591</v>
      </c>
      <c r="Z2357">
        <v>4</v>
      </c>
      <c r="AA2357">
        <v>27273</v>
      </c>
      <c r="AB2357">
        <v>30000</v>
      </c>
      <c r="AC2357">
        <v>0</v>
      </c>
      <c r="AD2357">
        <v>0</v>
      </c>
      <c r="AE2357">
        <v>0</v>
      </c>
      <c r="AF2357">
        <v>0</v>
      </c>
      <c r="AG2357">
        <v>3636</v>
      </c>
      <c r="AH2357">
        <v>41</v>
      </c>
      <c r="AI2357">
        <v>242273</v>
      </c>
      <c r="AJ2357">
        <v>307500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307500</v>
      </c>
      <c r="BA2357">
        <v>0</v>
      </c>
      <c r="BB2357">
        <v>0</v>
      </c>
      <c r="BC2357">
        <v>0</v>
      </c>
      <c r="BD2357">
        <v>5909</v>
      </c>
      <c r="BE2357">
        <v>5906</v>
      </c>
      <c r="BF2357">
        <v>7500</v>
      </c>
      <c r="BG2357" s="1">
        <v>44539</v>
      </c>
      <c r="BH2357" s="1">
        <v>44491</v>
      </c>
      <c r="BI2357" s="1">
        <v>44545.249606481484</v>
      </c>
      <c r="BJ2357" s="1">
        <v>44524.239363425928</v>
      </c>
    </row>
    <row r="2358" spans="1:62" x14ac:dyDescent="0.25">
      <c r="A2358">
        <v>11048</v>
      </c>
      <c r="B2358" t="s">
        <v>217</v>
      </c>
      <c r="C2358" t="s">
        <v>218</v>
      </c>
      <c r="D2358">
        <v>11282</v>
      </c>
      <c r="E2358">
        <v>82</v>
      </c>
      <c r="F2358" t="s">
        <v>86</v>
      </c>
      <c r="G2358" t="s">
        <v>94</v>
      </c>
      <c r="H2358" t="s">
        <v>95</v>
      </c>
      <c r="I2358">
        <v>1000000003288</v>
      </c>
      <c r="J2358">
        <v>124849</v>
      </c>
      <c r="K2358" t="s">
        <v>64</v>
      </c>
      <c r="L2358" t="s">
        <v>102</v>
      </c>
      <c r="M2358" t="s">
        <v>66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40</v>
      </c>
      <c r="AR2358">
        <v>266000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4358</v>
      </c>
      <c r="BE2358">
        <v>4357</v>
      </c>
      <c r="BF2358">
        <v>6650</v>
      </c>
      <c r="BG2358" s="1">
        <v>44283</v>
      </c>
      <c r="BH2358" s="1">
        <v>44165</v>
      </c>
      <c r="BI2358" s="1">
        <v>44545.249606481484</v>
      </c>
      <c r="BJ2358" s="1">
        <v>44524.239363425928</v>
      </c>
    </row>
    <row r="2359" spans="1:62" x14ac:dyDescent="0.25">
      <c r="A2359">
        <v>11048</v>
      </c>
      <c r="B2359" t="s">
        <v>217</v>
      </c>
      <c r="C2359" t="s">
        <v>218</v>
      </c>
      <c r="D2359">
        <v>11283</v>
      </c>
      <c r="E2359">
        <v>83</v>
      </c>
      <c r="F2359" t="s">
        <v>111</v>
      </c>
      <c r="G2359" t="s">
        <v>129</v>
      </c>
      <c r="H2359" t="s">
        <v>130</v>
      </c>
      <c r="I2359">
        <v>1000000005859</v>
      </c>
      <c r="J2359">
        <v>216789</v>
      </c>
      <c r="K2359" t="s">
        <v>64</v>
      </c>
      <c r="L2359" t="s">
        <v>134</v>
      </c>
      <c r="M2359" t="s">
        <v>66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30</v>
      </c>
      <c r="AR2359">
        <v>105000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2527</v>
      </c>
      <c r="BE2359">
        <v>2527</v>
      </c>
      <c r="BF2359">
        <v>3500</v>
      </c>
      <c r="BG2359" s="1">
        <v>43972</v>
      </c>
      <c r="BH2359" s="1">
        <v>43804</v>
      </c>
      <c r="BI2359" s="1">
        <v>44545.249606481484</v>
      </c>
      <c r="BJ2359" s="1">
        <v>44524.239363425928</v>
      </c>
    </row>
    <row r="2360" spans="1:62" x14ac:dyDescent="0.25">
      <c r="A2360">
        <v>11048</v>
      </c>
      <c r="B2360" t="s">
        <v>217</v>
      </c>
      <c r="C2360" t="s">
        <v>218</v>
      </c>
      <c r="D2360">
        <v>11281</v>
      </c>
      <c r="E2360">
        <v>81</v>
      </c>
      <c r="F2360" t="s">
        <v>61</v>
      </c>
      <c r="G2360" t="s">
        <v>336</v>
      </c>
      <c r="H2360" t="s">
        <v>69</v>
      </c>
      <c r="I2360">
        <v>1000000015630</v>
      </c>
      <c r="J2360">
        <v>391928</v>
      </c>
      <c r="K2360" t="s">
        <v>64</v>
      </c>
      <c r="L2360" t="s">
        <v>71</v>
      </c>
      <c r="M2360" t="s">
        <v>80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709</v>
      </c>
      <c r="BE2360">
        <v>709</v>
      </c>
      <c r="BF2360">
        <v>1200</v>
      </c>
      <c r="BG2360" s="1">
        <v>43991</v>
      </c>
      <c r="BH2360" s="1">
        <v>43847</v>
      </c>
      <c r="BI2360" s="1">
        <v>44545.249606481484</v>
      </c>
      <c r="BJ2360" s="1">
        <v>44524.239363425928</v>
      </c>
    </row>
    <row r="2361" spans="1:62" x14ac:dyDescent="0.25">
      <c r="A2361">
        <v>11048</v>
      </c>
      <c r="B2361" t="s">
        <v>217</v>
      </c>
      <c r="C2361" t="s">
        <v>218</v>
      </c>
      <c r="D2361">
        <v>11283</v>
      </c>
      <c r="E2361">
        <v>83</v>
      </c>
      <c r="F2361" t="s">
        <v>111</v>
      </c>
      <c r="G2361" t="s">
        <v>117</v>
      </c>
      <c r="H2361" t="s">
        <v>118</v>
      </c>
      <c r="I2361">
        <v>1000000003052</v>
      </c>
      <c r="J2361">
        <v>118079</v>
      </c>
      <c r="K2361" t="s">
        <v>64</v>
      </c>
      <c r="L2361" t="s">
        <v>127</v>
      </c>
      <c r="M2361" t="s">
        <v>66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16</v>
      </c>
      <c r="AI2361">
        <v>94545</v>
      </c>
      <c r="AJ2361">
        <v>120000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120000</v>
      </c>
      <c r="BD2361">
        <v>5909</v>
      </c>
      <c r="BE2361">
        <v>5909</v>
      </c>
      <c r="BF2361">
        <v>7500</v>
      </c>
      <c r="BG2361" s="1">
        <v>44408</v>
      </c>
      <c r="BH2361" s="1">
        <v>44285</v>
      </c>
      <c r="BI2361" s="1">
        <v>44545.249606481484</v>
      </c>
      <c r="BJ2361" s="1">
        <v>44524.239363425928</v>
      </c>
    </row>
    <row r="2362" spans="1:62" x14ac:dyDescent="0.25">
      <c r="A2362">
        <v>11048</v>
      </c>
      <c r="B2362" t="s">
        <v>217</v>
      </c>
      <c r="C2362" t="s">
        <v>218</v>
      </c>
      <c r="D2362">
        <v>11281</v>
      </c>
      <c r="E2362">
        <v>81</v>
      </c>
      <c r="F2362" t="s">
        <v>61</v>
      </c>
      <c r="G2362" t="s">
        <v>336</v>
      </c>
      <c r="H2362" t="s">
        <v>82</v>
      </c>
      <c r="I2362">
        <v>1000000013252</v>
      </c>
      <c r="J2362">
        <v>387076</v>
      </c>
      <c r="K2362" t="s">
        <v>64</v>
      </c>
      <c r="L2362" t="s">
        <v>85</v>
      </c>
      <c r="M2362" t="s">
        <v>66</v>
      </c>
      <c r="N2362">
        <v>42</v>
      </c>
      <c r="O2362">
        <v>38182</v>
      </c>
      <c r="P2362">
        <v>42000</v>
      </c>
      <c r="Q2362">
        <v>5808</v>
      </c>
      <c r="R2362">
        <v>30</v>
      </c>
      <c r="S2362">
        <v>27273</v>
      </c>
      <c r="T2362">
        <v>30000</v>
      </c>
      <c r="U2362">
        <v>4149</v>
      </c>
      <c r="V2362">
        <v>6</v>
      </c>
      <c r="W2362">
        <v>5455</v>
      </c>
      <c r="X2362">
        <v>6000</v>
      </c>
      <c r="Y2362">
        <v>830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280</v>
      </c>
      <c r="AI2362">
        <v>203095</v>
      </c>
      <c r="AJ2362">
        <v>280000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280000</v>
      </c>
      <c r="BD2362">
        <v>725</v>
      </c>
      <c r="BE2362">
        <v>725</v>
      </c>
      <c r="BF2362">
        <v>1000</v>
      </c>
      <c r="BG2362" s="1">
        <v>44521</v>
      </c>
      <c r="BH2362" s="1">
        <v>44316</v>
      </c>
      <c r="BI2362" s="1">
        <v>44545.249606481484</v>
      </c>
      <c r="BJ2362" s="1">
        <v>44524.239363425928</v>
      </c>
    </row>
    <row r="2363" spans="1:62" x14ac:dyDescent="0.25">
      <c r="A2363">
        <v>11048</v>
      </c>
      <c r="B2363" t="s">
        <v>217</v>
      </c>
      <c r="C2363" t="s">
        <v>218</v>
      </c>
      <c r="D2363">
        <v>11282</v>
      </c>
      <c r="E2363">
        <v>82</v>
      </c>
      <c r="F2363" t="s">
        <v>86</v>
      </c>
      <c r="G2363" t="s">
        <v>94</v>
      </c>
      <c r="H2363" t="s">
        <v>95</v>
      </c>
      <c r="I2363">
        <v>1000000001826</v>
      </c>
      <c r="J2363">
        <v>101782</v>
      </c>
      <c r="K2363" t="s">
        <v>64</v>
      </c>
      <c r="L2363" t="s">
        <v>103</v>
      </c>
      <c r="M2363" t="s">
        <v>66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-7</v>
      </c>
      <c r="AI2363">
        <v>-39283</v>
      </c>
      <c r="AJ2363">
        <v>-47600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40</v>
      </c>
      <c r="AR2363">
        <v>272000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-47600</v>
      </c>
      <c r="BD2363">
        <v>5612</v>
      </c>
      <c r="BE2363">
        <v>4538</v>
      </c>
      <c r="BF2363">
        <v>6800</v>
      </c>
      <c r="BG2363" s="1">
        <v>44319</v>
      </c>
      <c r="BH2363" s="1">
        <v>44300</v>
      </c>
      <c r="BI2363" s="1">
        <v>44545.249606481484</v>
      </c>
      <c r="BJ2363" s="1">
        <v>44524.239363425928</v>
      </c>
    </row>
    <row r="2364" spans="1:62" x14ac:dyDescent="0.25">
      <c r="A2364">
        <v>11048</v>
      </c>
      <c r="B2364" t="s">
        <v>217</v>
      </c>
      <c r="C2364" t="s">
        <v>218</v>
      </c>
      <c r="D2364">
        <v>11282</v>
      </c>
      <c r="E2364">
        <v>82</v>
      </c>
      <c r="F2364" t="s">
        <v>86</v>
      </c>
      <c r="G2364" t="s">
        <v>107</v>
      </c>
      <c r="H2364" t="s">
        <v>108</v>
      </c>
      <c r="I2364">
        <v>1000000007365</v>
      </c>
      <c r="J2364">
        <v>283391</v>
      </c>
      <c r="K2364" t="s">
        <v>64</v>
      </c>
      <c r="L2364" t="s">
        <v>339</v>
      </c>
      <c r="M2364" t="s">
        <v>66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20</v>
      </c>
      <c r="AR2364">
        <v>245000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9545</v>
      </c>
      <c r="BE2364">
        <v>9545</v>
      </c>
      <c r="BF2364">
        <v>12250</v>
      </c>
      <c r="BG2364" s="1">
        <v>43907</v>
      </c>
      <c r="BH2364" s="1">
        <v>43852</v>
      </c>
      <c r="BI2364" s="1">
        <v>44545.249606481484</v>
      </c>
      <c r="BJ2364" s="1">
        <v>44524.239363425928</v>
      </c>
    </row>
    <row r="2365" spans="1:62" x14ac:dyDescent="0.25">
      <c r="A2365">
        <v>11048</v>
      </c>
      <c r="B2365" t="s">
        <v>217</v>
      </c>
      <c r="C2365" t="s">
        <v>218</v>
      </c>
      <c r="D2365">
        <v>11281</v>
      </c>
      <c r="E2365">
        <v>81</v>
      </c>
      <c r="F2365" t="s">
        <v>61</v>
      </c>
      <c r="G2365" t="s">
        <v>62</v>
      </c>
      <c r="H2365" t="s">
        <v>63</v>
      </c>
      <c r="I2365">
        <v>1000000085830</v>
      </c>
      <c r="J2365">
        <v>406669</v>
      </c>
      <c r="K2365" t="s">
        <v>64</v>
      </c>
      <c r="L2365" t="s">
        <v>65</v>
      </c>
      <c r="M2365" t="s">
        <v>66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12</v>
      </c>
      <c r="W2365">
        <v>9545</v>
      </c>
      <c r="X2365">
        <v>10500</v>
      </c>
      <c r="Y2365">
        <v>1168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468</v>
      </c>
      <c r="AI2365">
        <v>326729</v>
      </c>
      <c r="AJ2365">
        <v>409500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409500</v>
      </c>
      <c r="BA2365">
        <v>0</v>
      </c>
      <c r="BB2365">
        <v>0</v>
      </c>
      <c r="BC2365">
        <v>0</v>
      </c>
      <c r="BD2365">
        <v>698</v>
      </c>
      <c r="BE2365">
        <v>698</v>
      </c>
      <c r="BF2365">
        <v>875</v>
      </c>
      <c r="BG2365" s="1">
        <v>44514</v>
      </c>
      <c r="BH2365" s="1">
        <v>44501</v>
      </c>
      <c r="BI2365" s="1">
        <v>44545.249606481484</v>
      </c>
      <c r="BJ2365" s="1">
        <v>44524.239363425928</v>
      </c>
    </row>
    <row r="2366" spans="1:62" x14ac:dyDescent="0.25">
      <c r="A2366">
        <v>11048</v>
      </c>
      <c r="B2366" t="s">
        <v>217</v>
      </c>
      <c r="C2366" t="s">
        <v>218</v>
      </c>
      <c r="D2366">
        <v>11281</v>
      </c>
      <c r="E2366">
        <v>81</v>
      </c>
      <c r="F2366" t="s">
        <v>61</v>
      </c>
      <c r="G2366" t="s">
        <v>336</v>
      </c>
      <c r="H2366" t="s">
        <v>69</v>
      </c>
      <c r="I2366">
        <v>1000000115533</v>
      </c>
      <c r="J2366">
        <v>414322</v>
      </c>
      <c r="K2366" t="s">
        <v>64</v>
      </c>
      <c r="L2366" t="s">
        <v>406</v>
      </c>
      <c r="M2366" t="s">
        <v>66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336</v>
      </c>
      <c r="AI2366">
        <v>118045</v>
      </c>
      <c r="AJ2366">
        <v>168000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168000</v>
      </c>
      <c r="BD2366">
        <v>351</v>
      </c>
      <c r="BE2366">
        <v>351</v>
      </c>
      <c r="BF2366">
        <v>500</v>
      </c>
      <c r="BG2366" s="1">
        <v>44334</v>
      </c>
      <c r="BH2366" s="1">
        <v>44298</v>
      </c>
      <c r="BI2366" s="1">
        <v>44545.249606481484</v>
      </c>
      <c r="BJ2366" s="1">
        <v>44524.239363425928</v>
      </c>
    </row>
    <row r="2367" spans="1:62" x14ac:dyDescent="0.25">
      <c r="A2367">
        <v>11048</v>
      </c>
      <c r="B2367" t="s">
        <v>217</v>
      </c>
      <c r="C2367" t="s">
        <v>218</v>
      </c>
      <c r="D2367">
        <v>11283</v>
      </c>
      <c r="E2367">
        <v>83</v>
      </c>
      <c r="F2367" t="s">
        <v>111</v>
      </c>
      <c r="G2367" t="s">
        <v>112</v>
      </c>
      <c r="H2367" t="s">
        <v>113</v>
      </c>
      <c r="I2367">
        <v>1000000011041</v>
      </c>
      <c r="J2367">
        <v>372029</v>
      </c>
      <c r="K2367" t="s">
        <v>64</v>
      </c>
      <c r="L2367" t="s">
        <v>124</v>
      </c>
      <c r="M2367" t="s">
        <v>66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48509</v>
      </c>
      <c r="T2367">
        <v>53700</v>
      </c>
      <c r="U2367">
        <v>5043</v>
      </c>
      <c r="V2367">
        <v>1</v>
      </c>
      <c r="W2367">
        <v>16273</v>
      </c>
      <c r="X2367">
        <v>17900</v>
      </c>
      <c r="Y2367">
        <v>1784</v>
      </c>
      <c r="Z2367">
        <v>4</v>
      </c>
      <c r="AA2367">
        <v>64936</v>
      </c>
      <c r="AB2367">
        <v>71600</v>
      </c>
      <c r="AC2367">
        <v>0</v>
      </c>
      <c r="AD2367">
        <v>0</v>
      </c>
      <c r="AE2367">
        <v>0</v>
      </c>
      <c r="AF2367">
        <v>170</v>
      </c>
      <c r="AG2367">
        <v>7982</v>
      </c>
      <c r="AH2367">
        <v>17</v>
      </c>
      <c r="AI2367">
        <v>231625</v>
      </c>
      <c r="AJ2367">
        <v>304300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304300</v>
      </c>
      <c r="BD2367">
        <v>13625</v>
      </c>
      <c r="BE2367">
        <v>13996</v>
      </c>
      <c r="BF2367">
        <v>17900</v>
      </c>
      <c r="BG2367" s="1">
        <v>44542</v>
      </c>
      <c r="BH2367" s="1">
        <v>44176</v>
      </c>
      <c r="BI2367" s="1">
        <v>44545.249606481484</v>
      </c>
      <c r="BJ2367" s="1">
        <v>44524.239363425928</v>
      </c>
    </row>
    <row r="2368" spans="1:62" x14ac:dyDescent="0.25">
      <c r="A2368">
        <v>11048</v>
      </c>
      <c r="B2368" t="s">
        <v>217</v>
      </c>
      <c r="C2368" t="s">
        <v>218</v>
      </c>
      <c r="D2368">
        <v>11281</v>
      </c>
      <c r="E2368">
        <v>81</v>
      </c>
      <c r="F2368" t="s">
        <v>61</v>
      </c>
      <c r="G2368" t="s">
        <v>62</v>
      </c>
      <c r="H2368" t="s">
        <v>63</v>
      </c>
      <c r="I2368">
        <v>1000000030372</v>
      </c>
      <c r="J2368">
        <v>375284</v>
      </c>
      <c r="K2368" t="s">
        <v>64</v>
      </c>
      <c r="L2368" t="s">
        <v>78</v>
      </c>
      <c r="M2368" t="s">
        <v>66</v>
      </c>
      <c r="N2368">
        <v>60</v>
      </c>
      <c r="O2368">
        <v>24545</v>
      </c>
      <c r="P2368">
        <v>27000</v>
      </c>
      <c r="Q2368">
        <v>4273</v>
      </c>
      <c r="R2368">
        <v>12</v>
      </c>
      <c r="S2368">
        <v>4860</v>
      </c>
      <c r="T2368">
        <v>5400</v>
      </c>
      <c r="U2368">
        <v>805</v>
      </c>
      <c r="V2368">
        <v>12</v>
      </c>
      <c r="W2368">
        <v>4909</v>
      </c>
      <c r="X2368">
        <v>5400</v>
      </c>
      <c r="Y2368">
        <v>855</v>
      </c>
      <c r="Z2368">
        <v>12</v>
      </c>
      <c r="AA2368">
        <v>4909</v>
      </c>
      <c r="AB2368">
        <v>5400</v>
      </c>
      <c r="AC2368">
        <v>0</v>
      </c>
      <c r="AD2368">
        <v>0</v>
      </c>
      <c r="AE2368">
        <v>0</v>
      </c>
      <c r="AF2368">
        <v>0</v>
      </c>
      <c r="AG2368">
        <v>855</v>
      </c>
      <c r="AH2368">
        <v>437</v>
      </c>
      <c r="AI2368">
        <v>147653</v>
      </c>
      <c r="AJ2368">
        <v>196650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196650</v>
      </c>
      <c r="BD2368">
        <v>338</v>
      </c>
      <c r="BE2368">
        <v>338</v>
      </c>
      <c r="BF2368">
        <v>450</v>
      </c>
      <c r="BG2368" s="1">
        <v>44535</v>
      </c>
      <c r="BH2368" s="1">
        <v>44282</v>
      </c>
      <c r="BI2368" s="1">
        <v>44545.249606481484</v>
      </c>
      <c r="BJ2368" s="1">
        <v>44524.239363425928</v>
      </c>
    </row>
    <row r="2369" spans="1:62" x14ac:dyDescent="0.25">
      <c r="A2369">
        <v>11048</v>
      </c>
      <c r="B2369" t="s">
        <v>217</v>
      </c>
      <c r="C2369" t="s">
        <v>218</v>
      </c>
      <c r="D2369">
        <v>11283</v>
      </c>
      <c r="E2369">
        <v>83</v>
      </c>
      <c r="F2369" t="s">
        <v>111</v>
      </c>
      <c r="G2369" t="s">
        <v>129</v>
      </c>
      <c r="H2369" t="s">
        <v>130</v>
      </c>
      <c r="I2369">
        <v>1000000005860</v>
      </c>
      <c r="J2369">
        <v>216791</v>
      </c>
      <c r="K2369" t="s">
        <v>64</v>
      </c>
      <c r="L2369" t="s">
        <v>135</v>
      </c>
      <c r="M2369" t="s">
        <v>66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12</v>
      </c>
      <c r="AI2369">
        <v>30234</v>
      </c>
      <c r="AJ2369">
        <v>40800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40800</v>
      </c>
      <c r="BD2369">
        <v>2520</v>
      </c>
      <c r="BE2369">
        <v>2520</v>
      </c>
      <c r="BF2369">
        <v>3400</v>
      </c>
      <c r="BG2369" s="1">
        <v>44298</v>
      </c>
      <c r="BH2369" s="1">
        <v>43843</v>
      </c>
      <c r="BI2369" s="1">
        <v>44545.249606481484</v>
      </c>
      <c r="BJ2369" s="1">
        <v>44524.239363425928</v>
      </c>
    </row>
    <row r="2370" spans="1:62" x14ac:dyDescent="0.25">
      <c r="A2370">
        <v>11048</v>
      </c>
      <c r="B2370" t="s">
        <v>217</v>
      </c>
      <c r="C2370" t="s">
        <v>218</v>
      </c>
      <c r="D2370">
        <v>11282</v>
      </c>
      <c r="E2370">
        <v>82</v>
      </c>
      <c r="F2370" t="s">
        <v>86</v>
      </c>
      <c r="G2370" t="s">
        <v>107</v>
      </c>
      <c r="H2370" t="s">
        <v>108</v>
      </c>
      <c r="I2370">
        <v>1000000003143</v>
      </c>
      <c r="J2370">
        <v>120210</v>
      </c>
      <c r="K2370" t="s">
        <v>64</v>
      </c>
      <c r="L2370" t="s">
        <v>337</v>
      </c>
      <c r="M2370" t="s">
        <v>66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20</v>
      </c>
      <c r="AR2370">
        <v>245000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9545</v>
      </c>
      <c r="BE2370">
        <v>9545</v>
      </c>
      <c r="BF2370">
        <v>12250</v>
      </c>
      <c r="BG2370" s="1">
        <v>43986</v>
      </c>
      <c r="BH2370" s="1">
        <v>43860</v>
      </c>
      <c r="BI2370" s="1">
        <v>44545.249606481484</v>
      </c>
      <c r="BJ2370" s="1">
        <v>44524.239363425928</v>
      </c>
    </row>
    <row r="2371" spans="1:62" x14ac:dyDescent="0.25">
      <c r="A2371">
        <v>11048</v>
      </c>
      <c r="B2371" t="s">
        <v>217</v>
      </c>
      <c r="C2371" t="s">
        <v>218</v>
      </c>
      <c r="D2371">
        <v>11283</v>
      </c>
      <c r="E2371">
        <v>83</v>
      </c>
      <c r="F2371" t="s">
        <v>111</v>
      </c>
      <c r="G2371" t="s">
        <v>112</v>
      </c>
      <c r="H2371" t="s">
        <v>113</v>
      </c>
      <c r="I2371">
        <v>1000000010908</v>
      </c>
      <c r="J2371">
        <v>370694</v>
      </c>
      <c r="K2371" t="s">
        <v>64</v>
      </c>
      <c r="L2371" t="s">
        <v>139</v>
      </c>
      <c r="M2371" t="s">
        <v>66</v>
      </c>
      <c r="N2371">
        <v>1</v>
      </c>
      <c r="O2371">
        <v>11455</v>
      </c>
      <c r="P2371">
        <v>12600</v>
      </c>
      <c r="Q2371">
        <v>1547</v>
      </c>
      <c r="R2371">
        <v>1</v>
      </c>
      <c r="S2371">
        <v>11455</v>
      </c>
      <c r="T2371">
        <v>12600</v>
      </c>
      <c r="U2371">
        <v>1547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4</v>
      </c>
      <c r="AI2371">
        <v>37083</v>
      </c>
      <c r="AJ2371">
        <v>50400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12</v>
      </c>
      <c r="AR2371">
        <v>151200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50400</v>
      </c>
      <c r="BD2371">
        <v>9271</v>
      </c>
      <c r="BE2371">
        <v>9177</v>
      </c>
      <c r="BF2371">
        <v>12600</v>
      </c>
      <c r="BG2371" s="1">
        <v>44498</v>
      </c>
      <c r="BH2371" s="1">
        <v>44170</v>
      </c>
      <c r="BI2371" s="1">
        <v>44545.249606481484</v>
      </c>
      <c r="BJ2371" s="1">
        <v>44524.239363425928</v>
      </c>
    </row>
    <row r="2372" spans="1:62" x14ac:dyDescent="0.25">
      <c r="A2372">
        <v>11048</v>
      </c>
      <c r="B2372" t="s">
        <v>217</v>
      </c>
      <c r="C2372" t="s">
        <v>218</v>
      </c>
      <c r="D2372">
        <v>11282</v>
      </c>
      <c r="E2372">
        <v>82</v>
      </c>
      <c r="F2372" t="s">
        <v>86</v>
      </c>
      <c r="G2372" t="s">
        <v>94</v>
      </c>
      <c r="H2372" t="s">
        <v>95</v>
      </c>
      <c r="I2372">
        <v>1000000001866</v>
      </c>
      <c r="J2372">
        <v>101921</v>
      </c>
      <c r="K2372" t="s">
        <v>64</v>
      </c>
      <c r="L2372" t="s">
        <v>97</v>
      </c>
      <c r="M2372" t="s">
        <v>66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6</v>
      </c>
      <c r="AI2372">
        <v>4922</v>
      </c>
      <c r="AJ2372">
        <v>7800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60</v>
      </c>
      <c r="AR2372">
        <v>78000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7800</v>
      </c>
      <c r="BD2372">
        <v>820</v>
      </c>
      <c r="BE2372">
        <v>820</v>
      </c>
      <c r="BF2372">
        <v>1300</v>
      </c>
      <c r="BG2372" s="1">
        <v>43978</v>
      </c>
      <c r="BH2372" s="1">
        <v>43867</v>
      </c>
      <c r="BI2372" s="1">
        <v>44545.249606481484</v>
      </c>
      <c r="BJ2372" s="1">
        <v>44524.239363425928</v>
      </c>
    </row>
    <row r="2373" spans="1:62" x14ac:dyDescent="0.25">
      <c r="A2373">
        <v>11048</v>
      </c>
      <c r="B2373" t="s">
        <v>217</v>
      </c>
      <c r="C2373" t="s">
        <v>218</v>
      </c>
      <c r="D2373">
        <v>11282</v>
      </c>
      <c r="E2373">
        <v>82</v>
      </c>
      <c r="F2373" t="s">
        <v>86</v>
      </c>
      <c r="G2373" t="s">
        <v>87</v>
      </c>
      <c r="H2373" t="s">
        <v>90</v>
      </c>
      <c r="I2373">
        <v>1000000012851</v>
      </c>
      <c r="J2373">
        <v>385430</v>
      </c>
      <c r="K2373" t="s">
        <v>64</v>
      </c>
      <c r="L2373" t="s">
        <v>106</v>
      </c>
      <c r="M2373" t="s">
        <v>66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60</v>
      </c>
      <c r="AR2373">
        <v>360000</v>
      </c>
      <c r="AS2373">
        <v>30</v>
      </c>
      <c r="AT2373">
        <v>180000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4544</v>
      </c>
      <c r="BE2373">
        <v>4544</v>
      </c>
      <c r="BF2373">
        <v>6000</v>
      </c>
      <c r="BG2373" s="1">
        <v>43873</v>
      </c>
      <c r="BH2373" s="1">
        <v>43804</v>
      </c>
      <c r="BI2373" s="1">
        <v>44545.249606481484</v>
      </c>
      <c r="BJ2373" s="1">
        <v>44524.239363425928</v>
      </c>
    </row>
    <row r="2374" spans="1:62" x14ac:dyDescent="0.25">
      <c r="A2374">
        <v>11048</v>
      </c>
      <c r="B2374" t="s">
        <v>217</v>
      </c>
      <c r="C2374" t="s">
        <v>218</v>
      </c>
      <c r="D2374">
        <v>11281</v>
      </c>
      <c r="E2374">
        <v>81</v>
      </c>
      <c r="F2374" t="s">
        <v>61</v>
      </c>
      <c r="G2374" t="s">
        <v>336</v>
      </c>
      <c r="H2374" t="s">
        <v>69</v>
      </c>
      <c r="I2374">
        <v>1000000115534</v>
      </c>
      <c r="J2374">
        <v>414323</v>
      </c>
      <c r="K2374" t="s">
        <v>64</v>
      </c>
      <c r="L2374" t="s">
        <v>410</v>
      </c>
      <c r="M2374" t="s">
        <v>66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198</v>
      </c>
      <c r="AI2374">
        <v>140015</v>
      </c>
      <c r="AJ2374">
        <v>198000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198000</v>
      </c>
      <c r="BD2374">
        <v>707</v>
      </c>
      <c r="BE2374">
        <v>707</v>
      </c>
      <c r="BF2374">
        <v>1000</v>
      </c>
      <c r="BG2374" s="1">
        <v>44338</v>
      </c>
      <c r="BH2374" s="1">
        <v>44298</v>
      </c>
      <c r="BI2374" s="1">
        <v>44545.249606481484</v>
      </c>
      <c r="BJ2374" s="1">
        <v>44524.239363425928</v>
      </c>
    </row>
    <row r="2375" spans="1:62" x14ac:dyDescent="0.25">
      <c r="A2375">
        <v>11048</v>
      </c>
      <c r="B2375" t="s">
        <v>217</v>
      </c>
      <c r="C2375" t="s">
        <v>218</v>
      </c>
      <c r="D2375">
        <v>11283</v>
      </c>
      <c r="E2375">
        <v>83</v>
      </c>
      <c r="F2375" t="s">
        <v>111</v>
      </c>
      <c r="G2375" t="s">
        <v>112</v>
      </c>
      <c r="H2375" t="s">
        <v>113</v>
      </c>
      <c r="I2375">
        <v>1000000007154</v>
      </c>
      <c r="J2375">
        <v>275169</v>
      </c>
      <c r="K2375" t="s">
        <v>64</v>
      </c>
      <c r="L2375" t="s">
        <v>125</v>
      </c>
      <c r="M2375" t="s">
        <v>66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9320</v>
      </c>
      <c r="BE2375">
        <v>9320</v>
      </c>
      <c r="BF2375">
        <v>12600</v>
      </c>
      <c r="BG2375" s="1">
        <v>44326</v>
      </c>
      <c r="BH2375" s="1">
        <v>43834</v>
      </c>
      <c r="BI2375" s="1">
        <v>44545.249606481484</v>
      </c>
      <c r="BJ2375" s="1">
        <v>44524.239363425928</v>
      </c>
    </row>
    <row r="2376" spans="1:62" x14ac:dyDescent="0.25">
      <c r="A2376">
        <v>11048</v>
      </c>
      <c r="B2376" t="s">
        <v>217</v>
      </c>
      <c r="C2376" t="s">
        <v>218</v>
      </c>
      <c r="D2376">
        <v>11281</v>
      </c>
      <c r="E2376">
        <v>81</v>
      </c>
      <c r="F2376" t="s">
        <v>61</v>
      </c>
      <c r="G2376" t="s">
        <v>62</v>
      </c>
      <c r="H2376" t="s">
        <v>63</v>
      </c>
      <c r="I2376">
        <v>1000000074294</v>
      </c>
      <c r="J2376">
        <v>375285</v>
      </c>
      <c r="K2376" t="s">
        <v>64</v>
      </c>
      <c r="L2376" t="s">
        <v>79</v>
      </c>
      <c r="M2376" t="s">
        <v>66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24</v>
      </c>
      <c r="W2376">
        <v>9818</v>
      </c>
      <c r="X2376">
        <v>10800</v>
      </c>
      <c r="Y2376">
        <v>1711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456</v>
      </c>
      <c r="AI2376">
        <v>154040</v>
      </c>
      <c r="AJ2376">
        <v>205200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205200</v>
      </c>
      <c r="BA2376">
        <v>0</v>
      </c>
      <c r="BB2376">
        <v>0</v>
      </c>
      <c r="BC2376">
        <v>0</v>
      </c>
      <c r="BD2376">
        <v>338</v>
      </c>
      <c r="BE2376">
        <v>338</v>
      </c>
      <c r="BF2376">
        <v>450</v>
      </c>
      <c r="BG2376" s="1">
        <v>44521</v>
      </c>
      <c r="BH2376" s="1">
        <v>44501</v>
      </c>
      <c r="BI2376" s="1">
        <v>44545.249606481484</v>
      </c>
      <c r="BJ2376" s="1">
        <v>44524.239363425928</v>
      </c>
    </row>
    <row r="2377" spans="1:62" x14ac:dyDescent="0.25">
      <c r="A2377">
        <v>11048</v>
      </c>
      <c r="B2377" t="s">
        <v>217</v>
      </c>
      <c r="C2377" t="s">
        <v>218</v>
      </c>
      <c r="D2377">
        <v>11282</v>
      </c>
      <c r="E2377">
        <v>82</v>
      </c>
      <c r="F2377" t="s">
        <v>86</v>
      </c>
      <c r="G2377" t="s">
        <v>87</v>
      </c>
      <c r="H2377" t="s">
        <v>90</v>
      </c>
      <c r="I2377">
        <v>1000000018059</v>
      </c>
      <c r="J2377">
        <v>396601</v>
      </c>
      <c r="K2377" t="s">
        <v>64</v>
      </c>
      <c r="L2377" t="s">
        <v>109</v>
      </c>
      <c r="M2377" t="s">
        <v>66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2734</v>
      </c>
      <c r="X2377">
        <v>3100</v>
      </c>
      <c r="Y2377">
        <v>346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40</v>
      </c>
      <c r="AI2377">
        <v>95487</v>
      </c>
      <c r="AJ2377">
        <v>124000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124000</v>
      </c>
      <c r="BA2377">
        <v>0</v>
      </c>
      <c r="BB2377">
        <v>0</v>
      </c>
      <c r="BC2377">
        <v>0</v>
      </c>
      <c r="BD2377">
        <v>2387</v>
      </c>
      <c r="BE2377">
        <v>2387</v>
      </c>
      <c r="BF2377">
        <v>3100</v>
      </c>
      <c r="BG2377" s="1">
        <v>44508</v>
      </c>
      <c r="BH2377" s="1">
        <v>44501</v>
      </c>
      <c r="BI2377" s="1">
        <v>44545.249606481484</v>
      </c>
      <c r="BJ2377" s="1">
        <v>44524.239363425928</v>
      </c>
    </row>
    <row r="2378" spans="1:62" x14ac:dyDescent="0.25">
      <c r="A2378">
        <v>11048</v>
      </c>
      <c r="B2378" t="s">
        <v>217</v>
      </c>
      <c r="C2378" t="s">
        <v>218</v>
      </c>
      <c r="D2378">
        <v>11283</v>
      </c>
      <c r="E2378">
        <v>83</v>
      </c>
      <c r="F2378" t="s">
        <v>111</v>
      </c>
      <c r="G2378" t="s">
        <v>129</v>
      </c>
      <c r="H2378" t="s">
        <v>130</v>
      </c>
      <c r="I2378">
        <v>1000000008705</v>
      </c>
      <c r="J2378">
        <v>332747</v>
      </c>
      <c r="K2378" t="s">
        <v>64</v>
      </c>
      <c r="L2378" t="s">
        <v>155</v>
      </c>
      <c r="M2378" t="s">
        <v>66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360</v>
      </c>
      <c r="AR2378">
        <v>135000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258</v>
      </c>
      <c r="BE2378">
        <v>258</v>
      </c>
      <c r="BF2378">
        <v>375</v>
      </c>
      <c r="BG2378" s="1">
        <v>43908</v>
      </c>
      <c r="BH2378" s="1">
        <v>43854</v>
      </c>
      <c r="BI2378" s="1">
        <v>44545.249606481484</v>
      </c>
      <c r="BJ2378" s="1">
        <v>44524.239363425928</v>
      </c>
    </row>
    <row r="2379" spans="1:62" x14ac:dyDescent="0.25">
      <c r="A2379">
        <v>11048</v>
      </c>
      <c r="B2379" t="s">
        <v>217</v>
      </c>
      <c r="C2379" t="s">
        <v>218</v>
      </c>
      <c r="D2379">
        <v>11283</v>
      </c>
      <c r="E2379">
        <v>83</v>
      </c>
      <c r="F2379" t="s">
        <v>111</v>
      </c>
      <c r="G2379" t="s">
        <v>129</v>
      </c>
      <c r="H2379" t="s">
        <v>130</v>
      </c>
      <c r="I2379">
        <v>1000000010304</v>
      </c>
      <c r="J2379">
        <v>362995</v>
      </c>
      <c r="K2379" t="s">
        <v>64</v>
      </c>
      <c r="L2379" t="s">
        <v>165</v>
      </c>
      <c r="M2379" t="s">
        <v>66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11</v>
      </c>
      <c r="AI2379">
        <v>27810</v>
      </c>
      <c r="AJ2379">
        <v>37950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37950</v>
      </c>
      <c r="BD2379">
        <v>2528</v>
      </c>
      <c r="BE2379">
        <v>2528</v>
      </c>
      <c r="BF2379">
        <v>3450</v>
      </c>
      <c r="BG2379" s="1">
        <v>44258</v>
      </c>
      <c r="BH2379" s="1">
        <v>43854</v>
      </c>
      <c r="BI2379" s="1">
        <v>44545.249606481484</v>
      </c>
      <c r="BJ2379" s="1">
        <v>44524.239363425928</v>
      </c>
    </row>
    <row r="2380" spans="1:62" x14ac:dyDescent="0.25">
      <c r="A2380">
        <v>11048</v>
      </c>
      <c r="B2380" t="s">
        <v>217</v>
      </c>
      <c r="C2380" t="s">
        <v>218</v>
      </c>
      <c r="D2380">
        <v>11281</v>
      </c>
      <c r="E2380">
        <v>81</v>
      </c>
      <c r="F2380" t="s">
        <v>61</v>
      </c>
      <c r="G2380" t="s">
        <v>336</v>
      </c>
      <c r="H2380" t="s">
        <v>69</v>
      </c>
      <c r="I2380">
        <v>1000000013549</v>
      </c>
      <c r="J2380">
        <v>387841</v>
      </c>
      <c r="K2380" t="s">
        <v>64</v>
      </c>
      <c r="L2380" t="s">
        <v>72</v>
      </c>
      <c r="M2380" t="s">
        <v>66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705</v>
      </c>
      <c r="BE2380">
        <v>706</v>
      </c>
      <c r="BF2380">
        <v>1000</v>
      </c>
      <c r="BG2380" s="1">
        <v>44287</v>
      </c>
      <c r="BH2380" s="1">
        <v>43859</v>
      </c>
      <c r="BI2380" s="1">
        <v>44545.249606481484</v>
      </c>
      <c r="BJ2380" s="1">
        <v>44524.239363425928</v>
      </c>
    </row>
    <row r="2381" spans="1:62" x14ac:dyDescent="0.25">
      <c r="A2381">
        <v>11048</v>
      </c>
      <c r="B2381" t="s">
        <v>217</v>
      </c>
      <c r="C2381" t="s">
        <v>218</v>
      </c>
      <c r="D2381">
        <v>11283</v>
      </c>
      <c r="E2381">
        <v>83</v>
      </c>
      <c r="F2381" t="s">
        <v>111</v>
      </c>
      <c r="G2381" t="s">
        <v>112</v>
      </c>
      <c r="H2381" t="s">
        <v>113</v>
      </c>
      <c r="I2381">
        <v>1000000010906</v>
      </c>
      <c r="J2381">
        <v>370691</v>
      </c>
      <c r="K2381" t="s">
        <v>64</v>
      </c>
      <c r="L2381" t="s">
        <v>116</v>
      </c>
      <c r="M2381" t="s">
        <v>66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</v>
      </c>
      <c r="AI2381">
        <v>18167</v>
      </c>
      <c r="AJ2381">
        <v>25400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25400</v>
      </c>
      <c r="BD2381">
        <v>9084</v>
      </c>
      <c r="BE2381">
        <v>9084</v>
      </c>
      <c r="BF2381">
        <v>12700</v>
      </c>
      <c r="BG2381" s="1">
        <v>43912</v>
      </c>
      <c r="BH2381" s="1">
        <v>43804</v>
      </c>
      <c r="BI2381" s="1">
        <v>44545.249606481484</v>
      </c>
      <c r="BJ2381" s="1">
        <v>44524.239363425928</v>
      </c>
    </row>
    <row r="2382" spans="1:62" x14ac:dyDescent="0.25">
      <c r="A2382">
        <v>11048</v>
      </c>
      <c r="B2382" t="s">
        <v>217</v>
      </c>
      <c r="C2382" t="s">
        <v>218</v>
      </c>
      <c r="D2382">
        <v>11283</v>
      </c>
      <c r="E2382">
        <v>83</v>
      </c>
      <c r="F2382" t="s">
        <v>111</v>
      </c>
      <c r="G2382" t="s">
        <v>117</v>
      </c>
      <c r="H2382" t="s">
        <v>118</v>
      </c>
      <c r="I2382">
        <v>1000000003051</v>
      </c>
      <c r="J2382">
        <v>118076</v>
      </c>
      <c r="K2382" t="s">
        <v>64</v>
      </c>
      <c r="L2382" t="s">
        <v>128</v>
      </c>
      <c r="M2382" t="s">
        <v>66</v>
      </c>
      <c r="N2382">
        <v>3</v>
      </c>
      <c r="O2382">
        <v>20658</v>
      </c>
      <c r="P2382">
        <v>22800</v>
      </c>
      <c r="Q2382">
        <v>2931</v>
      </c>
      <c r="R2382">
        <v>3</v>
      </c>
      <c r="S2382">
        <v>20727</v>
      </c>
      <c r="T2382">
        <v>22800</v>
      </c>
      <c r="U2382">
        <v>3000</v>
      </c>
      <c r="V2382">
        <v>6</v>
      </c>
      <c r="W2382">
        <v>41385</v>
      </c>
      <c r="X2382">
        <v>45600</v>
      </c>
      <c r="Y2382">
        <v>5931</v>
      </c>
      <c r="Z2382">
        <v>4</v>
      </c>
      <c r="AA2382">
        <v>27636</v>
      </c>
      <c r="AB2382">
        <v>30400</v>
      </c>
      <c r="AC2382">
        <v>0</v>
      </c>
      <c r="AD2382">
        <v>0</v>
      </c>
      <c r="AE2382">
        <v>0</v>
      </c>
      <c r="AF2382">
        <v>0</v>
      </c>
      <c r="AG2382">
        <v>4000</v>
      </c>
      <c r="AH2382">
        <v>15</v>
      </c>
      <c r="AI2382">
        <v>88636</v>
      </c>
      <c r="AJ2382">
        <v>114000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114000</v>
      </c>
      <c r="BA2382">
        <v>0</v>
      </c>
      <c r="BB2382">
        <v>0</v>
      </c>
      <c r="BC2382">
        <v>0</v>
      </c>
      <c r="BD2382">
        <v>5909</v>
      </c>
      <c r="BE2382">
        <v>5909</v>
      </c>
      <c r="BF2382">
        <v>7600</v>
      </c>
      <c r="BG2382" s="1">
        <v>44535</v>
      </c>
      <c r="BH2382" s="1">
        <v>44482</v>
      </c>
      <c r="BI2382" s="1">
        <v>44545.249606481484</v>
      </c>
      <c r="BJ2382" s="1">
        <v>44524.239363425928</v>
      </c>
    </row>
    <row r="2383" spans="1:62" x14ac:dyDescent="0.25">
      <c r="A2383">
        <v>11048</v>
      </c>
      <c r="B2383" t="s">
        <v>217</v>
      </c>
      <c r="C2383" t="s">
        <v>218</v>
      </c>
      <c r="D2383">
        <v>11283</v>
      </c>
      <c r="E2383">
        <v>83</v>
      </c>
      <c r="F2383" t="s">
        <v>111</v>
      </c>
      <c r="G2383" t="s">
        <v>117</v>
      </c>
      <c r="H2383" t="s">
        <v>118</v>
      </c>
      <c r="I2383">
        <v>1000000003054</v>
      </c>
      <c r="J2383">
        <v>118109</v>
      </c>
      <c r="K2383" t="s">
        <v>64</v>
      </c>
      <c r="L2383" t="s">
        <v>123</v>
      </c>
      <c r="M2383" t="s">
        <v>66</v>
      </c>
      <c r="N2383">
        <v>0</v>
      </c>
      <c r="O2383">
        <v>0</v>
      </c>
      <c r="P2383">
        <v>0</v>
      </c>
      <c r="Q2383">
        <v>0</v>
      </c>
      <c r="R2383">
        <v>7</v>
      </c>
      <c r="S2383">
        <v>41245</v>
      </c>
      <c r="T2383">
        <v>45500</v>
      </c>
      <c r="U2383">
        <v>6564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9</v>
      </c>
      <c r="AI2383">
        <v>44591</v>
      </c>
      <c r="AJ2383">
        <v>58500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58500</v>
      </c>
      <c r="BD2383">
        <v>4955</v>
      </c>
      <c r="BE2383">
        <v>4955</v>
      </c>
      <c r="BF2383">
        <v>6500</v>
      </c>
      <c r="BG2383" s="1">
        <v>44497</v>
      </c>
      <c r="BH2383" s="1">
        <v>44348</v>
      </c>
      <c r="BI2383" s="1">
        <v>44545.249606481484</v>
      </c>
      <c r="BJ2383" s="1">
        <v>44524.239363425928</v>
      </c>
    </row>
    <row r="2384" spans="1:62" x14ac:dyDescent="0.25">
      <c r="A2384">
        <v>11048</v>
      </c>
      <c r="B2384" t="s">
        <v>217</v>
      </c>
      <c r="C2384" t="s">
        <v>218</v>
      </c>
      <c r="D2384">
        <v>11283</v>
      </c>
      <c r="E2384">
        <v>83</v>
      </c>
      <c r="F2384" t="s">
        <v>111</v>
      </c>
      <c r="G2384" t="s">
        <v>129</v>
      </c>
      <c r="H2384" t="s">
        <v>130</v>
      </c>
      <c r="I2384">
        <v>1000000005863</v>
      </c>
      <c r="J2384">
        <v>216893</v>
      </c>
      <c r="K2384" t="s">
        <v>64</v>
      </c>
      <c r="L2384" t="s">
        <v>141</v>
      </c>
      <c r="M2384" t="s">
        <v>66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3</v>
      </c>
      <c r="AI2384">
        <v>38220</v>
      </c>
      <c r="AJ2384">
        <v>47700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72</v>
      </c>
      <c r="AR2384">
        <v>1144800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47700</v>
      </c>
      <c r="BD2384">
        <v>12740</v>
      </c>
      <c r="BE2384">
        <v>12740</v>
      </c>
      <c r="BF2384">
        <v>15900</v>
      </c>
      <c r="BH2384" s="1">
        <v>43804</v>
      </c>
      <c r="BI2384" s="1">
        <v>44545.249606481484</v>
      </c>
      <c r="BJ2384" s="1">
        <v>44524.239363425928</v>
      </c>
    </row>
    <row r="2385" spans="1:62" x14ac:dyDescent="0.25">
      <c r="A2385">
        <v>11048</v>
      </c>
      <c r="B2385" t="s">
        <v>217</v>
      </c>
      <c r="C2385" t="s">
        <v>218</v>
      </c>
      <c r="D2385">
        <v>11281</v>
      </c>
      <c r="E2385">
        <v>81</v>
      </c>
      <c r="F2385" t="s">
        <v>61</v>
      </c>
      <c r="G2385" t="s">
        <v>336</v>
      </c>
      <c r="H2385" t="s">
        <v>69</v>
      </c>
      <c r="I2385">
        <v>1000000114792</v>
      </c>
      <c r="J2385">
        <v>413895</v>
      </c>
      <c r="K2385" t="s">
        <v>64</v>
      </c>
      <c r="L2385" t="s">
        <v>407</v>
      </c>
      <c r="M2385" t="s">
        <v>66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1032</v>
      </c>
      <c r="AI2385">
        <v>363026</v>
      </c>
      <c r="AJ2385">
        <v>516000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516000</v>
      </c>
      <c r="BD2385">
        <v>352</v>
      </c>
      <c r="BE2385">
        <v>352</v>
      </c>
      <c r="BF2385">
        <v>500</v>
      </c>
      <c r="BG2385" s="1">
        <v>44296</v>
      </c>
      <c r="BH2385" s="1">
        <v>44282</v>
      </c>
      <c r="BI2385" s="1">
        <v>44545.249606481484</v>
      </c>
      <c r="BJ2385" s="1">
        <v>44524.239363425928</v>
      </c>
    </row>
    <row r="2386" spans="1:62" x14ac:dyDescent="0.25">
      <c r="A2386">
        <v>11048</v>
      </c>
      <c r="B2386" t="s">
        <v>217</v>
      </c>
      <c r="C2386" t="s">
        <v>218</v>
      </c>
      <c r="D2386">
        <v>11282</v>
      </c>
      <c r="E2386">
        <v>82</v>
      </c>
      <c r="F2386" t="s">
        <v>86</v>
      </c>
      <c r="G2386" t="s">
        <v>107</v>
      </c>
      <c r="H2386" t="s">
        <v>108</v>
      </c>
      <c r="I2386">
        <v>1000000003142</v>
      </c>
      <c r="J2386">
        <v>120209</v>
      </c>
      <c r="K2386" t="s">
        <v>64</v>
      </c>
      <c r="L2386" t="s">
        <v>338</v>
      </c>
      <c r="M2386" t="s">
        <v>66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20</v>
      </c>
      <c r="AR2386">
        <v>245000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9545</v>
      </c>
      <c r="BE2386">
        <v>9545</v>
      </c>
      <c r="BF2386">
        <v>12250</v>
      </c>
      <c r="BG2386" s="1">
        <v>44017</v>
      </c>
      <c r="BH2386" s="1">
        <v>43852</v>
      </c>
      <c r="BI2386" s="1">
        <v>44545.249606481484</v>
      </c>
      <c r="BJ2386" s="1">
        <v>44524.239363425928</v>
      </c>
    </row>
    <row r="2387" spans="1:62" x14ac:dyDescent="0.25">
      <c r="A2387">
        <v>11048</v>
      </c>
      <c r="B2387" t="s">
        <v>217</v>
      </c>
      <c r="C2387" t="s">
        <v>218</v>
      </c>
      <c r="D2387">
        <v>11283</v>
      </c>
      <c r="E2387">
        <v>83</v>
      </c>
      <c r="F2387" t="s">
        <v>111</v>
      </c>
      <c r="G2387" t="s">
        <v>129</v>
      </c>
      <c r="H2387" t="s">
        <v>130</v>
      </c>
      <c r="I2387">
        <v>1000000007748</v>
      </c>
      <c r="J2387">
        <v>299759</v>
      </c>
      <c r="K2387" t="s">
        <v>64</v>
      </c>
      <c r="L2387" t="s">
        <v>169</v>
      </c>
      <c r="M2387" t="s">
        <v>66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120</v>
      </c>
      <c r="AR2387">
        <v>120000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655</v>
      </c>
      <c r="BE2387">
        <v>655</v>
      </c>
      <c r="BF2387">
        <v>1000</v>
      </c>
      <c r="BH2387" s="1">
        <v>43804</v>
      </c>
      <c r="BI2387" s="1">
        <v>44545.249606481484</v>
      </c>
      <c r="BJ2387" s="1">
        <v>44524.239363425928</v>
      </c>
    </row>
    <row r="2388" spans="1:62" x14ac:dyDescent="0.25">
      <c r="A2388">
        <v>11048</v>
      </c>
      <c r="B2388" t="s">
        <v>217</v>
      </c>
      <c r="C2388" t="s">
        <v>218</v>
      </c>
      <c r="D2388">
        <v>11283</v>
      </c>
      <c r="E2388">
        <v>83</v>
      </c>
      <c r="F2388" t="s">
        <v>111</v>
      </c>
      <c r="G2388" t="s">
        <v>112</v>
      </c>
      <c r="H2388" t="s">
        <v>113</v>
      </c>
      <c r="I2388">
        <v>1000000011589</v>
      </c>
      <c r="J2388">
        <v>377531</v>
      </c>
      <c r="K2388" t="s">
        <v>64</v>
      </c>
      <c r="L2388" t="s">
        <v>126</v>
      </c>
      <c r="M2388" t="s">
        <v>66</v>
      </c>
      <c r="N2388">
        <v>1</v>
      </c>
      <c r="O2388">
        <v>11455</v>
      </c>
      <c r="P2388">
        <v>12600</v>
      </c>
      <c r="Q2388">
        <v>2921</v>
      </c>
      <c r="R2388">
        <v>4</v>
      </c>
      <c r="S2388">
        <v>45695</v>
      </c>
      <c r="T2388">
        <v>50400</v>
      </c>
      <c r="U2388">
        <v>11562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54</v>
      </c>
      <c r="AI2388">
        <v>504980</v>
      </c>
      <c r="AJ2388">
        <v>680400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680400</v>
      </c>
      <c r="BD2388">
        <v>9351</v>
      </c>
      <c r="BE2388">
        <v>10263</v>
      </c>
      <c r="BF2388">
        <v>12600</v>
      </c>
      <c r="BG2388" s="1">
        <v>44483</v>
      </c>
      <c r="BH2388" s="1">
        <v>44176</v>
      </c>
      <c r="BI2388" s="1">
        <v>44545.249606481484</v>
      </c>
      <c r="BJ2388" s="1">
        <v>44524.239363425928</v>
      </c>
    </row>
    <row r="2389" spans="1:62" x14ac:dyDescent="0.25">
      <c r="A2389">
        <v>11048</v>
      </c>
      <c r="B2389" t="s">
        <v>217</v>
      </c>
      <c r="C2389" t="s">
        <v>218</v>
      </c>
      <c r="D2389">
        <v>11282</v>
      </c>
      <c r="E2389">
        <v>82</v>
      </c>
      <c r="F2389" t="s">
        <v>86</v>
      </c>
      <c r="G2389" t="s">
        <v>87</v>
      </c>
      <c r="H2389" t="s">
        <v>90</v>
      </c>
      <c r="I2389">
        <v>1000000018058</v>
      </c>
      <c r="J2389">
        <v>396600</v>
      </c>
      <c r="K2389" t="s">
        <v>64</v>
      </c>
      <c r="L2389" t="s">
        <v>110</v>
      </c>
      <c r="M2389" t="s">
        <v>66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3</v>
      </c>
      <c r="AA2389">
        <v>8182</v>
      </c>
      <c r="AB2389">
        <v>9000</v>
      </c>
      <c r="AC2389">
        <v>0</v>
      </c>
      <c r="AD2389">
        <v>0</v>
      </c>
      <c r="AE2389">
        <v>0</v>
      </c>
      <c r="AF2389">
        <v>0</v>
      </c>
      <c r="AG2389">
        <v>1020</v>
      </c>
      <c r="AH2389">
        <v>37</v>
      </c>
      <c r="AI2389">
        <v>88326</v>
      </c>
      <c r="AJ2389">
        <v>111000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111000</v>
      </c>
      <c r="BA2389">
        <v>0</v>
      </c>
      <c r="BB2389">
        <v>0</v>
      </c>
      <c r="BC2389">
        <v>0</v>
      </c>
      <c r="BD2389">
        <v>2387</v>
      </c>
      <c r="BE2389">
        <v>2387</v>
      </c>
      <c r="BF2389">
        <v>3000</v>
      </c>
      <c r="BG2389" s="1">
        <v>44535</v>
      </c>
      <c r="BH2389" s="1">
        <v>44501</v>
      </c>
      <c r="BI2389" s="1">
        <v>44545.249606481484</v>
      </c>
      <c r="BJ2389" s="1">
        <v>44524.239363425928</v>
      </c>
    </row>
    <row r="2390" spans="1:62" x14ac:dyDescent="0.25">
      <c r="A2390">
        <v>11048</v>
      </c>
      <c r="B2390" t="s">
        <v>217</v>
      </c>
      <c r="C2390" t="s">
        <v>218</v>
      </c>
      <c r="D2390">
        <v>11281</v>
      </c>
      <c r="E2390">
        <v>81</v>
      </c>
      <c r="F2390" t="s">
        <v>61</v>
      </c>
      <c r="G2390" t="s">
        <v>340</v>
      </c>
      <c r="H2390" t="s">
        <v>158</v>
      </c>
      <c r="I2390">
        <v>1000000112728</v>
      </c>
      <c r="J2390">
        <v>412635</v>
      </c>
      <c r="K2390" t="s">
        <v>64</v>
      </c>
      <c r="L2390" t="s">
        <v>159</v>
      </c>
      <c r="M2390" t="s">
        <v>66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12</v>
      </c>
      <c r="W2390">
        <v>10364</v>
      </c>
      <c r="X2390">
        <v>11400</v>
      </c>
      <c r="Y2390">
        <v>1986</v>
      </c>
      <c r="Z2390">
        <v>36</v>
      </c>
      <c r="AA2390">
        <v>30884</v>
      </c>
      <c r="AB2390">
        <v>34200</v>
      </c>
      <c r="AC2390">
        <v>0</v>
      </c>
      <c r="AD2390">
        <v>0</v>
      </c>
      <c r="AE2390">
        <v>0</v>
      </c>
      <c r="AF2390">
        <v>228</v>
      </c>
      <c r="AG2390">
        <v>5751</v>
      </c>
      <c r="AH2390">
        <v>864</v>
      </c>
      <c r="AI2390">
        <v>603183</v>
      </c>
      <c r="AJ2390">
        <v>820800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820800</v>
      </c>
      <c r="BD2390">
        <v>698</v>
      </c>
      <c r="BE2390">
        <v>698</v>
      </c>
      <c r="BF2390">
        <v>950</v>
      </c>
      <c r="BG2390" s="1">
        <v>44535</v>
      </c>
      <c r="BH2390" s="1">
        <v>44282</v>
      </c>
      <c r="BI2390" s="1">
        <v>44545.249606481484</v>
      </c>
      <c r="BJ2390" s="1">
        <v>44524.239363425928</v>
      </c>
    </row>
    <row r="2391" spans="1:62" x14ac:dyDescent="0.25">
      <c r="A2391">
        <v>11048</v>
      </c>
      <c r="B2391" t="s">
        <v>217</v>
      </c>
      <c r="C2391" t="s">
        <v>218</v>
      </c>
      <c r="D2391">
        <v>11281</v>
      </c>
      <c r="E2391">
        <v>81</v>
      </c>
      <c r="F2391" t="s">
        <v>61</v>
      </c>
      <c r="G2391" t="s">
        <v>336</v>
      </c>
      <c r="H2391" t="s">
        <v>69</v>
      </c>
      <c r="I2391">
        <v>1000000089036</v>
      </c>
      <c r="J2391">
        <v>408938</v>
      </c>
      <c r="K2391" t="s">
        <v>64</v>
      </c>
      <c r="L2391" t="s">
        <v>145</v>
      </c>
      <c r="M2391" t="s">
        <v>80</v>
      </c>
      <c r="N2391">
        <v>12</v>
      </c>
      <c r="O2391">
        <v>8182</v>
      </c>
      <c r="P2391">
        <v>9000</v>
      </c>
      <c r="Q2391">
        <v>1328</v>
      </c>
      <c r="R2391">
        <v>18</v>
      </c>
      <c r="S2391">
        <v>12273</v>
      </c>
      <c r="T2391">
        <v>13500</v>
      </c>
      <c r="U2391">
        <v>1992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4091</v>
      </c>
      <c r="AB2391">
        <v>4500</v>
      </c>
      <c r="AC2391">
        <v>0</v>
      </c>
      <c r="AD2391">
        <v>0</v>
      </c>
      <c r="AE2391">
        <v>0</v>
      </c>
      <c r="AF2391">
        <v>0</v>
      </c>
      <c r="AG2391">
        <v>-154</v>
      </c>
      <c r="AH2391">
        <v>162</v>
      </c>
      <c r="AI2391">
        <v>114615</v>
      </c>
      <c r="AJ2391">
        <v>121500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121500</v>
      </c>
      <c r="BD2391">
        <v>708</v>
      </c>
      <c r="BE2391">
        <v>707</v>
      </c>
      <c r="BF2391">
        <v>750</v>
      </c>
      <c r="BG2391" s="1">
        <v>44534</v>
      </c>
      <c r="BH2391" s="1">
        <v>44163</v>
      </c>
      <c r="BI2391" s="1">
        <v>44545.249606481484</v>
      </c>
      <c r="BJ2391" s="1">
        <v>44524.239363425928</v>
      </c>
    </row>
    <row r="2392" spans="1:62" x14ac:dyDescent="0.25">
      <c r="A2392">
        <v>11048</v>
      </c>
      <c r="B2392" t="s">
        <v>217</v>
      </c>
      <c r="C2392" t="s">
        <v>218</v>
      </c>
      <c r="D2392">
        <v>11283</v>
      </c>
      <c r="E2392">
        <v>83</v>
      </c>
      <c r="F2392" t="s">
        <v>111</v>
      </c>
      <c r="G2392" t="s">
        <v>117</v>
      </c>
      <c r="H2392" t="s">
        <v>118</v>
      </c>
      <c r="I2392">
        <v>1000000006379</v>
      </c>
      <c r="J2392">
        <v>236916</v>
      </c>
      <c r="K2392" t="s">
        <v>64</v>
      </c>
      <c r="L2392" t="s">
        <v>120</v>
      </c>
      <c r="M2392" t="s">
        <v>66</v>
      </c>
      <c r="N2392">
        <v>3</v>
      </c>
      <c r="O2392">
        <v>21682</v>
      </c>
      <c r="P2392">
        <v>23850</v>
      </c>
      <c r="Q2392">
        <v>2353</v>
      </c>
      <c r="R2392">
        <v>2</v>
      </c>
      <c r="S2392">
        <v>14309</v>
      </c>
      <c r="T2392">
        <v>15900</v>
      </c>
      <c r="U2392">
        <v>1423</v>
      </c>
      <c r="V2392">
        <v>6</v>
      </c>
      <c r="W2392">
        <v>43291</v>
      </c>
      <c r="X2392">
        <v>47700</v>
      </c>
      <c r="Y2392">
        <v>4632</v>
      </c>
      <c r="Z2392">
        <v>0</v>
      </c>
      <c r="AA2392">
        <v>0</v>
      </c>
      <c r="AB2392">
        <v>0</v>
      </c>
      <c r="AC2392">
        <v>18</v>
      </c>
      <c r="AD2392">
        <v>115976</v>
      </c>
      <c r="AE2392">
        <v>143100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80</v>
      </c>
      <c r="AR2392">
        <v>636000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6443</v>
      </c>
      <c r="BE2392">
        <v>6443</v>
      </c>
      <c r="BF2392">
        <v>7950</v>
      </c>
      <c r="BG2392" s="1">
        <v>44518</v>
      </c>
      <c r="BH2392" s="1">
        <v>44263</v>
      </c>
      <c r="BI2392" s="1">
        <v>44545.249606481484</v>
      </c>
      <c r="BJ2392" s="1">
        <v>44524.239363425928</v>
      </c>
    </row>
    <row r="2393" spans="1:62" x14ac:dyDescent="0.25">
      <c r="A2393">
        <v>11048</v>
      </c>
      <c r="B2393" t="s">
        <v>217</v>
      </c>
      <c r="C2393" t="s">
        <v>218</v>
      </c>
      <c r="D2393">
        <v>11282</v>
      </c>
      <c r="E2393">
        <v>82</v>
      </c>
      <c r="F2393" t="s">
        <v>86</v>
      </c>
      <c r="G2393" t="s">
        <v>94</v>
      </c>
      <c r="H2393" t="s">
        <v>95</v>
      </c>
      <c r="I2393">
        <v>1000000001865</v>
      </c>
      <c r="J2393">
        <v>101920</v>
      </c>
      <c r="K2393" t="s">
        <v>64</v>
      </c>
      <c r="L2393" t="s">
        <v>98</v>
      </c>
      <c r="M2393" t="s">
        <v>66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4922</v>
      </c>
      <c r="AJ2393">
        <v>8400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60</v>
      </c>
      <c r="AR2393">
        <v>84000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8400</v>
      </c>
      <c r="BD2393">
        <v>820</v>
      </c>
      <c r="BE2393">
        <v>820</v>
      </c>
      <c r="BF2393">
        <v>1400</v>
      </c>
      <c r="BG2393" s="1">
        <v>43952</v>
      </c>
      <c r="BH2393" s="1">
        <v>43853</v>
      </c>
      <c r="BI2393" s="1">
        <v>44545.249606481484</v>
      </c>
      <c r="BJ2393" s="1">
        <v>44524.239363425928</v>
      </c>
    </row>
    <row r="2394" spans="1:62" x14ac:dyDescent="0.25">
      <c r="A2394">
        <v>11048</v>
      </c>
      <c r="B2394" t="s">
        <v>217</v>
      </c>
      <c r="C2394" t="s">
        <v>218</v>
      </c>
      <c r="D2394">
        <v>11283</v>
      </c>
      <c r="E2394">
        <v>83</v>
      </c>
      <c r="F2394" t="s">
        <v>111</v>
      </c>
      <c r="G2394" t="s">
        <v>129</v>
      </c>
      <c r="H2394" t="s">
        <v>130</v>
      </c>
      <c r="I2394">
        <v>1000000004022</v>
      </c>
      <c r="J2394">
        <v>144942</v>
      </c>
      <c r="K2394" t="s">
        <v>64</v>
      </c>
      <c r="L2394" t="s">
        <v>136</v>
      </c>
      <c r="M2394" t="s">
        <v>66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30</v>
      </c>
      <c r="AR2394">
        <v>103500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2528</v>
      </c>
      <c r="BE2394">
        <v>2528</v>
      </c>
      <c r="BF2394">
        <v>3450</v>
      </c>
      <c r="BG2394" s="1">
        <v>43972</v>
      </c>
      <c r="BH2394" s="1">
        <v>43804</v>
      </c>
      <c r="BI2394" s="1">
        <v>44545.249606481484</v>
      </c>
      <c r="BJ2394" s="1">
        <v>44524.239363425928</v>
      </c>
    </row>
    <row r="2395" spans="1:62" x14ac:dyDescent="0.25">
      <c r="A2395">
        <v>11048</v>
      </c>
      <c r="B2395" t="s">
        <v>217</v>
      </c>
      <c r="C2395" t="s">
        <v>218</v>
      </c>
      <c r="D2395">
        <v>11282</v>
      </c>
      <c r="E2395">
        <v>82</v>
      </c>
      <c r="F2395" t="s">
        <v>86</v>
      </c>
      <c r="G2395" t="s">
        <v>94</v>
      </c>
      <c r="H2395" t="s">
        <v>95</v>
      </c>
      <c r="I2395">
        <v>1000000003081</v>
      </c>
      <c r="J2395">
        <v>118441</v>
      </c>
      <c r="K2395" t="s">
        <v>64</v>
      </c>
      <c r="L2395" t="s">
        <v>101</v>
      </c>
      <c r="M2395" t="s">
        <v>66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</v>
      </c>
      <c r="AI2395">
        <v>8716</v>
      </c>
      <c r="AJ2395">
        <v>13300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40</v>
      </c>
      <c r="AR2395">
        <v>266000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13300</v>
      </c>
      <c r="BD2395">
        <v>4358</v>
      </c>
      <c r="BE2395">
        <v>4358</v>
      </c>
      <c r="BF2395">
        <v>6650</v>
      </c>
      <c r="BG2395" s="1">
        <v>43979</v>
      </c>
      <c r="BH2395" s="1">
        <v>43843</v>
      </c>
      <c r="BI2395" s="1">
        <v>44545.249606481484</v>
      </c>
      <c r="BJ2395" s="1">
        <v>44524.239363425928</v>
      </c>
    </row>
    <row r="2396" spans="1:62" x14ac:dyDescent="0.25">
      <c r="A2396">
        <v>11048</v>
      </c>
      <c r="B2396" t="s">
        <v>217</v>
      </c>
      <c r="C2396" t="s">
        <v>218</v>
      </c>
      <c r="D2396">
        <v>11283</v>
      </c>
      <c r="E2396">
        <v>83</v>
      </c>
      <c r="F2396" t="s">
        <v>111</v>
      </c>
      <c r="G2396" t="s">
        <v>117</v>
      </c>
      <c r="H2396" t="s">
        <v>118</v>
      </c>
      <c r="I2396">
        <v>1000000003053</v>
      </c>
      <c r="J2396">
        <v>118101</v>
      </c>
      <c r="K2396" t="s">
        <v>64</v>
      </c>
      <c r="L2396" t="s">
        <v>122</v>
      </c>
      <c r="M2396" t="s">
        <v>66</v>
      </c>
      <c r="N2396">
        <v>2</v>
      </c>
      <c r="O2396">
        <v>11818</v>
      </c>
      <c r="P2396">
        <v>13000</v>
      </c>
      <c r="Q2396">
        <v>1909</v>
      </c>
      <c r="R2396">
        <v>2</v>
      </c>
      <c r="S2396">
        <v>11464</v>
      </c>
      <c r="T2396">
        <v>13000</v>
      </c>
      <c r="U2396">
        <v>1555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5909</v>
      </c>
      <c r="AB2396">
        <v>6500</v>
      </c>
      <c r="AC2396">
        <v>0</v>
      </c>
      <c r="AD2396">
        <v>0</v>
      </c>
      <c r="AE2396">
        <v>0</v>
      </c>
      <c r="AF2396">
        <v>0</v>
      </c>
      <c r="AG2396">
        <v>955</v>
      </c>
      <c r="AH2396">
        <v>9</v>
      </c>
      <c r="AI2396">
        <v>44591</v>
      </c>
      <c r="AJ2396">
        <v>58500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58500</v>
      </c>
      <c r="BD2396">
        <v>4955</v>
      </c>
      <c r="BE2396">
        <v>4955</v>
      </c>
      <c r="BF2396">
        <v>6500</v>
      </c>
      <c r="BG2396" s="1">
        <v>44533</v>
      </c>
      <c r="BH2396" s="1">
        <v>44299</v>
      </c>
      <c r="BI2396" s="1">
        <v>44545.249606481484</v>
      </c>
      <c r="BJ2396" s="1">
        <v>44524.239363425928</v>
      </c>
    </row>
    <row r="2397" spans="1:62" x14ac:dyDescent="0.25">
      <c r="A2397">
        <v>11048</v>
      </c>
      <c r="B2397" t="s">
        <v>217</v>
      </c>
      <c r="C2397" t="s">
        <v>218</v>
      </c>
      <c r="D2397">
        <v>11281</v>
      </c>
      <c r="E2397">
        <v>81</v>
      </c>
      <c r="F2397" t="s">
        <v>61</v>
      </c>
      <c r="G2397" t="s">
        <v>336</v>
      </c>
      <c r="H2397" t="s">
        <v>69</v>
      </c>
      <c r="I2397">
        <v>1000000013548</v>
      </c>
      <c r="J2397">
        <v>387840</v>
      </c>
      <c r="K2397" t="s">
        <v>64</v>
      </c>
      <c r="L2397" t="s">
        <v>73</v>
      </c>
      <c r="M2397" t="s">
        <v>66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709</v>
      </c>
      <c r="BE2397">
        <v>709</v>
      </c>
      <c r="BF2397">
        <v>1000</v>
      </c>
      <c r="BG2397" s="1">
        <v>44089</v>
      </c>
      <c r="BH2397" s="1">
        <v>43804</v>
      </c>
      <c r="BI2397" s="1">
        <v>44545.249606481484</v>
      </c>
      <c r="BJ2397" s="1">
        <v>44524.239363425928</v>
      </c>
    </row>
    <row r="2398" spans="1:62" x14ac:dyDescent="0.25">
      <c r="A2398">
        <v>11048</v>
      </c>
      <c r="B2398" t="s">
        <v>217</v>
      </c>
      <c r="C2398" t="s">
        <v>218</v>
      </c>
      <c r="D2398">
        <v>11283</v>
      </c>
      <c r="E2398">
        <v>83</v>
      </c>
      <c r="F2398" t="s">
        <v>111</v>
      </c>
      <c r="G2398" t="s">
        <v>117</v>
      </c>
      <c r="H2398" t="s">
        <v>118</v>
      </c>
      <c r="I2398">
        <v>1000000010208</v>
      </c>
      <c r="J2398">
        <v>361453</v>
      </c>
      <c r="K2398" t="s">
        <v>64</v>
      </c>
      <c r="L2398" t="s">
        <v>119</v>
      </c>
      <c r="M2398" t="s">
        <v>66</v>
      </c>
      <c r="N2398">
        <v>2</v>
      </c>
      <c r="O2398">
        <v>13818</v>
      </c>
      <c r="P2398">
        <v>15200</v>
      </c>
      <c r="Q2398">
        <v>932</v>
      </c>
      <c r="R2398">
        <v>4</v>
      </c>
      <c r="S2398">
        <v>27567</v>
      </c>
      <c r="T2398">
        <v>30400</v>
      </c>
      <c r="U2398">
        <v>1795</v>
      </c>
      <c r="V2398">
        <v>5</v>
      </c>
      <c r="W2398">
        <v>34407</v>
      </c>
      <c r="X2398">
        <v>38000</v>
      </c>
      <c r="Y2398">
        <v>2192</v>
      </c>
      <c r="Z2398">
        <v>0</v>
      </c>
      <c r="AA2398">
        <v>0</v>
      </c>
      <c r="AB2398">
        <v>0</v>
      </c>
      <c r="AC2398">
        <v>49</v>
      </c>
      <c r="AD2398">
        <v>315712</v>
      </c>
      <c r="AE2398">
        <v>372400</v>
      </c>
      <c r="AF2398">
        <v>0</v>
      </c>
      <c r="AG2398">
        <v>0</v>
      </c>
      <c r="AH2398">
        <v>4</v>
      </c>
      <c r="AI2398">
        <v>25772</v>
      </c>
      <c r="AJ2398">
        <v>30400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40</v>
      </c>
      <c r="AR2398">
        <v>304000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30400</v>
      </c>
      <c r="BD2398">
        <v>6443</v>
      </c>
      <c r="BE2398">
        <v>6443</v>
      </c>
      <c r="BF2398">
        <v>7600</v>
      </c>
      <c r="BG2398" s="1">
        <v>44519</v>
      </c>
      <c r="BH2398" s="1">
        <v>44297</v>
      </c>
      <c r="BI2398" s="1">
        <v>44545.249606481484</v>
      </c>
      <c r="BJ2398" s="1">
        <v>44524.239363425928</v>
      </c>
    </row>
    <row r="2399" spans="1:62" x14ac:dyDescent="0.25">
      <c r="A2399">
        <v>11048</v>
      </c>
      <c r="B2399" t="s">
        <v>217</v>
      </c>
      <c r="C2399" t="s">
        <v>218</v>
      </c>
      <c r="D2399">
        <v>11281</v>
      </c>
      <c r="E2399">
        <v>81</v>
      </c>
      <c r="F2399" t="s">
        <v>61</v>
      </c>
      <c r="G2399" t="s">
        <v>336</v>
      </c>
      <c r="H2399" t="s">
        <v>69</v>
      </c>
      <c r="I2399">
        <v>1000000115539</v>
      </c>
      <c r="J2399">
        <v>414330</v>
      </c>
      <c r="K2399" t="s">
        <v>64</v>
      </c>
      <c r="L2399" t="s">
        <v>408</v>
      </c>
      <c r="M2399" t="s">
        <v>66</v>
      </c>
      <c r="N2399">
        <v>12</v>
      </c>
      <c r="O2399">
        <v>5455</v>
      </c>
      <c r="P2399">
        <v>6000</v>
      </c>
      <c r="Q2399">
        <v>1239</v>
      </c>
      <c r="R2399">
        <v>36</v>
      </c>
      <c r="S2399">
        <v>16091</v>
      </c>
      <c r="T2399">
        <v>18000</v>
      </c>
      <c r="U2399">
        <v>3443</v>
      </c>
      <c r="V2399">
        <v>0</v>
      </c>
      <c r="W2399">
        <v>0</v>
      </c>
      <c r="X2399">
        <v>0</v>
      </c>
      <c r="Y2399">
        <v>0</v>
      </c>
      <c r="Z2399">
        <v>36</v>
      </c>
      <c r="AA2399">
        <v>16255</v>
      </c>
      <c r="AB2399">
        <v>18000</v>
      </c>
      <c r="AC2399">
        <v>0</v>
      </c>
      <c r="AD2399">
        <v>0</v>
      </c>
      <c r="AE2399">
        <v>0</v>
      </c>
      <c r="AF2399">
        <v>120</v>
      </c>
      <c r="AG2399">
        <v>3607</v>
      </c>
      <c r="AH2399">
        <v>144</v>
      </c>
      <c r="AI2399">
        <v>50591</v>
      </c>
      <c r="AJ2399">
        <v>72000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72000</v>
      </c>
      <c r="BD2399">
        <v>351</v>
      </c>
      <c r="BE2399">
        <v>351</v>
      </c>
      <c r="BF2399">
        <v>500</v>
      </c>
      <c r="BG2399" s="1">
        <v>44535</v>
      </c>
      <c r="BH2399" s="1">
        <v>44298</v>
      </c>
      <c r="BI2399" s="1">
        <v>44545.249606481484</v>
      </c>
      <c r="BJ2399" s="1">
        <v>44524.239363425928</v>
      </c>
    </row>
    <row r="2400" spans="1:62" x14ac:dyDescent="0.25">
      <c r="A2400">
        <v>11048</v>
      </c>
      <c r="B2400" t="s">
        <v>217</v>
      </c>
      <c r="C2400" t="s">
        <v>218</v>
      </c>
      <c r="D2400">
        <v>11281</v>
      </c>
      <c r="E2400">
        <v>81</v>
      </c>
      <c r="F2400" t="s">
        <v>61</v>
      </c>
      <c r="G2400" t="s">
        <v>336</v>
      </c>
      <c r="H2400" t="s">
        <v>69</v>
      </c>
      <c r="I2400">
        <v>1000000114802</v>
      </c>
      <c r="J2400">
        <v>413903</v>
      </c>
      <c r="K2400" t="s">
        <v>64</v>
      </c>
      <c r="L2400" t="s">
        <v>409</v>
      </c>
      <c r="M2400" t="s">
        <v>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612</v>
      </c>
      <c r="AI2400">
        <v>432992</v>
      </c>
      <c r="AJ2400">
        <v>612000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612000</v>
      </c>
      <c r="BD2400">
        <v>708</v>
      </c>
      <c r="BE2400">
        <v>708</v>
      </c>
      <c r="BF2400">
        <v>1000</v>
      </c>
      <c r="BG2400" s="1">
        <v>44337</v>
      </c>
      <c r="BH2400" s="1">
        <v>44282</v>
      </c>
      <c r="BI2400" s="1">
        <v>44545.249606481484</v>
      </c>
      <c r="BJ2400" s="1">
        <v>44524.239363425928</v>
      </c>
    </row>
    <row r="2401" spans="1:62" x14ac:dyDescent="0.25">
      <c r="A2401">
        <v>11048</v>
      </c>
      <c r="B2401" t="s">
        <v>217</v>
      </c>
      <c r="C2401" t="s">
        <v>218</v>
      </c>
      <c r="D2401">
        <v>11282</v>
      </c>
      <c r="E2401">
        <v>82</v>
      </c>
      <c r="F2401" t="s">
        <v>86</v>
      </c>
      <c r="G2401" t="s">
        <v>87</v>
      </c>
      <c r="H2401" t="s">
        <v>90</v>
      </c>
      <c r="I2401">
        <v>1000000007704</v>
      </c>
      <c r="J2401">
        <v>298380</v>
      </c>
      <c r="K2401" t="s">
        <v>64</v>
      </c>
      <c r="L2401" t="s">
        <v>91</v>
      </c>
      <c r="M2401" t="s">
        <v>66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</v>
      </c>
      <c r="W2401">
        <v>11818</v>
      </c>
      <c r="X2401">
        <v>13000</v>
      </c>
      <c r="Y2401">
        <v>2109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30</v>
      </c>
      <c r="AI2401">
        <v>157909</v>
      </c>
      <c r="AJ2401">
        <v>195000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195000</v>
      </c>
      <c r="BA2401">
        <v>0</v>
      </c>
      <c r="BB2401">
        <v>0</v>
      </c>
      <c r="BC2401">
        <v>0</v>
      </c>
      <c r="BD2401">
        <v>5264</v>
      </c>
      <c r="BE2401">
        <v>5097</v>
      </c>
      <c r="BF2401">
        <v>6500</v>
      </c>
      <c r="BG2401" s="1">
        <v>44512</v>
      </c>
      <c r="BH2401" s="1">
        <v>44491</v>
      </c>
      <c r="BI2401" s="1">
        <v>44545.249606481484</v>
      </c>
      <c r="BJ2401" s="1">
        <v>44524.239363425928</v>
      </c>
    </row>
    <row r="2402" spans="1:62" x14ac:dyDescent="0.25">
      <c r="A2402">
        <v>11048</v>
      </c>
      <c r="B2402" t="s">
        <v>217</v>
      </c>
      <c r="C2402" t="s">
        <v>218</v>
      </c>
      <c r="D2402">
        <v>11283</v>
      </c>
      <c r="E2402">
        <v>83</v>
      </c>
      <c r="F2402" t="s">
        <v>111</v>
      </c>
      <c r="G2402" t="s">
        <v>117</v>
      </c>
      <c r="H2402" t="s">
        <v>118</v>
      </c>
      <c r="I2402">
        <v>1000000006378</v>
      </c>
      <c r="J2402">
        <v>236915</v>
      </c>
      <c r="K2402" t="s">
        <v>64</v>
      </c>
      <c r="L2402" t="s">
        <v>121</v>
      </c>
      <c r="M2402" t="s">
        <v>66</v>
      </c>
      <c r="N2402">
        <v>3</v>
      </c>
      <c r="O2402">
        <v>32727</v>
      </c>
      <c r="P2402">
        <v>36000</v>
      </c>
      <c r="Q2402">
        <v>4685</v>
      </c>
      <c r="R2402">
        <v>1</v>
      </c>
      <c r="S2402">
        <v>10909</v>
      </c>
      <c r="T2402">
        <v>12000</v>
      </c>
      <c r="U2402">
        <v>1562</v>
      </c>
      <c r="V2402">
        <v>0</v>
      </c>
      <c r="W2402">
        <v>0</v>
      </c>
      <c r="X2402">
        <v>0</v>
      </c>
      <c r="Y2402">
        <v>0</v>
      </c>
      <c r="Z2402">
        <v>2</v>
      </c>
      <c r="AA2402">
        <v>21818</v>
      </c>
      <c r="AB2402">
        <v>24000</v>
      </c>
      <c r="AC2402">
        <v>1</v>
      </c>
      <c r="AD2402">
        <v>9347</v>
      </c>
      <c r="AE2402">
        <v>12000</v>
      </c>
      <c r="AF2402">
        <v>0</v>
      </c>
      <c r="AG2402">
        <v>3123</v>
      </c>
      <c r="AH2402">
        <v>61</v>
      </c>
      <c r="AI2402">
        <v>570189</v>
      </c>
      <c r="AJ2402">
        <v>732000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732000</v>
      </c>
      <c r="BC2402">
        <v>0</v>
      </c>
      <c r="BD2402">
        <v>9347</v>
      </c>
      <c r="BE2402">
        <v>9344</v>
      </c>
      <c r="BF2402">
        <v>12000</v>
      </c>
      <c r="BG2402" s="1">
        <v>44535</v>
      </c>
      <c r="BH2402" s="1">
        <v>44415</v>
      </c>
      <c r="BI2402" s="1">
        <v>44545.249606481484</v>
      </c>
      <c r="BJ2402" s="1">
        <v>44524.239363425928</v>
      </c>
    </row>
    <row r="2403" spans="1:62" x14ac:dyDescent="0.25">
      <c r="A2403">
        <v>11048</v>
      </c>
      <c r="B2403" t="s">
        <v>217</v>
      </c>
      <c r="C2403" t="s">
        <v>218</v>
      </c>
      <c r="D2403">
        <v>11282</v>
      </c>
      <c r="E2403">
        <v>82</v>
      </c>
      <c r="F2403" t="s">
        <v>86</v>
      </c>
      <c r="G2403" t="s">
        <v>87</v>
      </c>
      <c r="H2403" t="s">
        <v>90</v>
      </c>
      <c r="I2403">
        <v>1000000012850</v>
      </c>
      <c r="J2403">
        <v>385428</v>
      </c>
      <c r="K2403" t="s">
        <v>64</v>
      </c>
      <c r="L2403" t="s">
        <v>105</v>
      </c>
      <c r="M2403" t="s">
        <v>66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60</v>
      </c>
      <c r="AR2403">
        <v>360000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4544</v>
      </c>
      <c r="BE2403">
        <v>4544</v>
      </c>
      <c r="BF2403">
        <v>6000</v>
      </c>
      <c r="BG2403" s="1">
        <v>44156</v>
      </c>
      <c r="BH2403" s="1">
        <v>43861</v>
      </c>
      <c r="BI2403" s="1">
        <v>44545.249606481484</v>
      </c>
      <c r="BJ2403" s="1">
        <v>44524.239363425928</v>
      </c>
    </row>
    <row r="2404" spans="1:62" x14ac:dyDescent="0.25">
      <c r="A2404">
        <v>11048</v>
      </c>
      <c r="B2404" t="s">
        <v>217</v>
      </c>
      <c r="C2404" t="s">
        <v>218</v>
      </c>
      <c r="D2404">
        <v>11281</v>
      </c>
      <c r="E2404">
        <v>81</v>
      </c>
      <c r="F2404" t="s">
        <v>61</v>
      </c>
      <c r="G2404" t="s">
        <v>62</v>
      </c>
      <c r="H2404" t="s">
        <v>63</v>
      </c>
      <c r="I2404">
        <v>1000000085829</v>
      </c>
      <c r="J2404">
        <v>406662</v>
      </c>
      <c r="K2404" t="s">
        <v>64</v>
      </c>
      <c r="L2404" t="s">
        <v>68</v>
      </c>
      <c r="M2404" t="s">
        <v>66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480</v>
      </c>
      <c r="AI2404">
        <v>335107</v>
      </c>
      <c r="AJ2404">
        <v>420000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420000</v>
      </c>
      <c r="BA2404">
        <v>0</v>
      </c>
      <c r="BB2404">
        <v>0</v>
      </c>
      <c r="BC2404">
        <v>0</v>
      </c>
      <c r="BD2404">
        <v>698</v>
      </c>
      <c r="BE2404">
        <v>698</v>
      </c>
      <c r="BF2404">
        <v>875</v>
      </c>
      <c r="BH2404" s="1">
        <v>44501</v>
      </c>
      <c r="BI2404" s="1">
        <v>44545.249606481484</v>
      </c>
      <c r="BJ2404" s="1">
        <v>44524.239363425928</v>
      </c>
    </row>
    <row r="2405" spans="1:62" x14ac:dyDescent="0.25">
      <c r="A2405">
        <v>11048</v>
      </c>
      <c r="B2405" t="s">
        <v>217</v>
      </c>
      <c r="C2405" t="s">
        <v>218</v>
      </c>
      <c r="D2405">
        <v>11283</v>
      </c>
      <c r="E2405">
        <v>83</v>
      </c>
      <c r="F2405" t="s">
        <v>111</v>
      </c>
      <c r="G2405" t="s">
        <v>129</v>
      </c>
      <c r="H2405" t="s">
        <v>130</v>
      </c>
      <c r="I2405">
        <v>1000000004025</v>
      </c>
      <c r="J2405">
        <v>144945</v>
      </c>
      <c r="K2405" t="s">
        <v>64</v>
      </c>
      <c r="L2405" t="s">
        <v>132</v>
      </c>
      <c r="M2405" t="s">
        <v>66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3</v>
      </c>
      <c r="AI2405">
        <v>7585</v>
      </c>
      <c r="AJ2405">
        <v>10950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30</v>
      </c>
      <c r="AR2405">
        <v>109500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10950</v>
      </c>
      <c r="BD2405">
        <v>2528</v>
      </c>
      <c r="BE2405">
        <v>2528</v>
      </c>
      <c r="BF2405">
        <v>3650</v>
      </c>
      <c r="BG2405" s="1">
        <v>44115</v>
      </c>
      <c r="BH2405" s="1">
        <v>43804</v>
      </c>
      <c r="BI2405" s="1">
        <v>44545.249606481484</v>
      </c>
      <c r="BJ2405" s="1">
        <v>44524.239363425928</v>
      </c>
    </row>
    <row r="2406" spans="1:62" x14ac:dyDescent="0.25">
      <c r="A2406">
        <v>11048</v>
      </c>
      <c r="B2406" t="s">
        <v>217</v>
      </c>
      <c r="C2406" t="s">
        <v>218</v>
      </c>
      <c r="D2406">
        <v>11281</v>
      </c>
      <c r="E2406">
        <v>81</v>
      </c>
      <c r="F2406" t="s">
        <v>61</v>
      </c>
      <c r="G2406" t="s">
        <v>336</v>
      </c>
      <c r="H2406" t="s">
        <v>69</v>
      </c>
      <c r="I2406">
        <v>1000000015629</v>
      </c>
      <c r="J2406">
        <v>391927</v>
      </c>
      <c r="K2406" t="s">
        <v>64</v>
      </c>
      <c r="L2406" t="s">
        <v>75</v>
      </c>
      <c r="M2406" t="s">
        <v>80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3</v>
      </c>
      <c r="AI2406">
        <v>2126</v>
      </c>
      <c r="AJ2406">
        <v>3900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3900</v>
      </c>
      <c r="BD2406">
        <v>709</v>
      </c>
      <c r="BE2406">
        <v>709</v>
      </c>
      <c r="BF2406">
        <v>1300</v>
      </c>
      <c r="BG2406" s="1">
        <v>44384</v>
      </c>
      <c r="BH2406" s="1">
        <v>43804</v>
      </c>
      <c r="BI2406" s="1">
        <v>44545.249606481484</v>
      </c>
      <c r="BJ2406" s="1">
        <v>44524.239363425928</v>
      </c>
    </row>
    <row r="2407" spans="1:62" x14ac:dyDescent="0.25">
      <c r="A2407">
        <v>11048</v>
      </c>
      <c r="B2407" t="s">
        <v>217</v>
      </c>
      <c r="C2407" t="s">
        <v>218</v>
      </c>
      <c r="D2407">
        <v>11282</v>
      </c>
      <c r="E2407">
        <v>82</v>
      </c>
      <c r="F2407" t="s">
        <v>86</v>
      </c>
      <c r="G2407" t="s">
        <v>87</v>
      </c>
      <c r="H2407" t="s">
        <v>90</v>
      </c>
      <c r="I2407">
        <v>1000000003718</v>
      </c>
      <c r="J2407">
        <v>139603</v>
      </c>
      <c r="K2407" t="s">
        <v>64</v>
      </c>
      <c r="L2407" t="s">
        <v>104</v>
      </c>
      <c r="M2407" t="s">
        <v>66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120</v>
      </c>
      <c r="AR2407">
        <v>402000</v>
      </c>
      <c r="AS2407">
        <v>7</v>
      </c>
      <c r="AT2407">
        <v>23450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2272</v>
      </c>
      <c r="BE2407">
        <v>2272</v>
      </c>
      <c r="BF2407">
        <v>3350</v>
      </c>
      <c r="BG2407" s="1">
        <v>44257</v>
      </c>
      <c r="BH2407" s="1">
        <v>44183</v>
      </c>
      <c r="BI2407" s="1">
        <v>44545.249606481484</v>
      </c>
      <c r="BJ2407" s="1">
        <v>44524.239363425928</v>
      </c>
    </row>
    <row r="2408" spans="1:62" x14ac:dyDescent="0.25">
      <c r="A2408">
        <v>11048</v>
      </c>
      <c r="B2408" t="s">
        <v>217</v>
      </c>
      <c r="C2408" t="s">
        <v>218</v>
      </c>
      <c r="D2408">
        <v>11283</v>
      </c>
      <c r="E2408">
        <v>83</v>
      </c>
      <c r="F2408" t="s">
        <v>111</v>
      </c>
      <c r="G2408" t="s">
        <v>129</v>
      </c>
      <c r="H2408" t="s">
        <v>130</v>
      </c>
      <c r="I2408">
        <v>1000000008706</v>
      </c>
      <c r="J2408">
        <v>332748</v>
      </c>
      <c r="K2408" t="s">
        <v>64</v>
      </c>
      <c r="L2408" t="s">
        <v>153</v>
      </c>
      <c r="M2408" t="s">
        <v>66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6</v>
      </c>
      <c r="AI2408">
        <v>1545</v>
      </c>
      <c r="AJ2408">
        <v>2250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360</v>
      </c>
      <c r="AR2408">
        <v>135000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2250</v>
      </c>
      <c r="BD2408">
        <v>258</v>
      </c>
      <c r="BE2408">
        <v>258</v>
      </c>
      <c r="BF2408">
        <v>375</v>
      </c>
      <c r="BG2408" s="1">
        <v>43891</v>
      </c>
      <c r="BH2408" s="1">
        <v>43889</v>
      </c>
      <c r="BI2408" s="1">
        <v>44545.249606481484</v>
      </c>
      <c r="BJ2408" s="1">
        <v>44524.239363425928</v>
      </c>
    </row>
    <row r="2409" spans="1:62" x14ac:dyDescent="0.25">
      <c r="A2409">
        <v>11048</v>
      </c>
      <c r="B2409" t="s">
        <v>217</v>
      </c>
      <c r="C2409" t="s">
        <v>218</v>
      </c>
      <c r="D2409">
        <v>11283</v>
      </c>
      <c r="E2409">
        <v>83</v>
      </c>
      <c r="F2409" t="s">
        <v>111</v>
      </c>
      <c r="G2409" t="s">
        <v>112</v>
      </c>
      <c r="H2409" t="s">
        <v>113</v>
      </c>
      <c r="I2409">
        <v>1000000010905</v>
      </c>
      <c r="J2409">
        <v>370690</v>
      </c>
      <c r="K2409" t="s">
        <v>64</v>
      </c>
      <c r="L2409" t="s">
        <v>138</v>
      </c>
      <c r="M2409" t="s">
        <v>66</v>
      </c>
      <c r="N2409">
        <v>2</v>
      </c>
      <c r="O2409">
        <v>23091</v>
      </c>
      <c r="P2409">
        <v>25400</v>
      </c>
      <c r="Q2409">
        <v>2102</v>
      </c>
      <c r="R2409">
        <v>5</v>
      </c>
      <c r="S2409">
        <v>57727</v>
      </c>
      <c r="T2409">
        <v>63500</v>
      </c>
      <c r="U2409">
        <v>5255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46</v>
      </c>
      <c r="AD2409">
        <v>453471</v>
      </c>
      <c r="AE2409">
        <v>584200</v>
      </c>
      <c r="AF2409">
        <v>0</v>
      </c>
      <c r="AG2409">
        <v>0</v>
      </c>
      <c r="AH2409">
        <v>3</v>
      </c>
      <c r="AI2409">
        <v>29574</v>
      </c>
      <c r="AJ2409">
        <v>38100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38100</v>
      </c>
      <c r="BD2409">
        <v>9858</v>
      </c>
      <c r="BE2409">
        <v>9672</v>
      </c>
      <c r="BF2409">
        <v>12700</v>
      </c>
      <c r="BG2409" s="1">
        <v>44494</v>
      </c>
      <c r="BH2409" s="1">
        <v>44176</v>
      </c>
      <c r="BI2409" s="1">
        <v>44545.249606481484</v>
      </c>
      <c r="BJ2409" s="1">
        <v>44524.239363425928</v>
      </c>
    </row>
    <row r="2410" spans="1:62" x14ac:dyDescent="0.25">
      <c r="A2410">
        <v>11048</v>
      </c>
      <c r="B2410" t="s">
        <v>217</v>
      </c>
      <c r="C2410" t="s">
        <v>218</v>
      </c>
      <c r="D2410">
        <v>11282</v>
      </c>
      <c r="E2410">
        <v>82</v>
      </c>
      <c r="F2410" t="s">
        <v>86</v>
      </c>
      <c r="G2410" t="s">
        <v>87</v>
      </c>
      <c r="H2410" t="s">
        <v>88</v>
      </c>
      <c r="I2410">
        <v>1000000010553</v>
      </c>
      <c r="J2410">
        <v>366492</v>
      </c>
      <c r="K2410" t="s">
        <v>64</v>
      </c>
      <c r="L2410" t="s">
        <v>89</v>
      </c>
      <c r="M2410" t="s">
        <v>66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13000</v>
      </c>
      <c r="T2410">
        <v>14300</v>
      </c>
      <c r="U2410">
        <v>2185</v>
      </c>
      <c r="V2410">
        <v>2</v>
      </c>
      <c r="W2410">
        <v>25610</v>
      </c>
      <c r="X2410">
        <v>28600</v>
      </c>
      <c r="Y2410">
        <v>3979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13</v>
      </c>
      <c r="AI2410">
        <v>140599</v>
      </c>
      <c r="AJ2410">
        <v>185900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20</v>
      </c>
      <c r="AR2410">
        <v>286000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185900</v>
      </c>
      <c r="BA2410">
        <v>0</v>
      </c>
      <c r="BB2410">
        <v>0</v>
      </c>
      <c r="BC2410">
        <v>0</v>
      </c>
      <c r="BD2410">
        <v>10815</v>
      </c>
      <c r="BE2410">
        <v>11114</v>
      </c>
      <c r="BF2410">
        <v>14300</v>
      </c>
      <c r="BG2410" s="1">
        <v>44508</v>
      </c>
      <c r="BH2410" s="1">
        <v>44485</v>
      </c>
      <c r="BI2410" s="1">
        <v>44545.249606481484</v>
      </c>
      <c r="BJ2410" s="1">
        <v>44524.239363425928</v>
      </c>
    </row>
    <row r="2411" spans="1:62" x14ac:dyDescent="0.25">
      <c r="A2411">
        <v>11048</v>
      </c>
      <c r="B2411" t="s">
        <v>217</v>
      </c>
      <c r="C2411" t="s">
        <v>218</v>
      </c>
      <c r="D2411">
        <v>11283</v>
      </c>
      <c r="E2411">
        <v>83</v>
      </c>
      <c r="F2411" t="s">
        <v>111</v>
      </c>
      <c r="G2411" t="s">
        <v>129</v>
      </c>
      <c r="H2411" t="s">
        <v>130</v>
      </c>
      <c r="I2411">
        <v>1000000004023</v>
      </c>
      <c r="J2411">
        <v>144943</v>
      </c>
      <c r="K2411" t="s">
        <v>64</v>
      </c>
      <c r="L2411" t="s">
        <v>133</v>
      </c>
      <c r="M2411" t="s">
        <v>66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9</v>
      </c>
      <c r="AI2411">
        <v>22754</v>
      </c>
      <c r="AJ2411">
        <v>31050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31050</v>
      </c>
      <c r="BD2411">
        <v>2528</v>
      </c>
      <c r="BE2411">
        <v>2528</v>
      </c>
      <c r="BF2411">
        <v>3450</v>
      </c>
      <c r="BG2411" s="1">
        <v>44175</v>
      </c>
      <c r="BH2411" s="1">
        <v>43804</v>
      </c>
      <c r="BI2411" s="1">
        <v>44545.249606481484</v>
      </c>
      <c r="BJ2411" s="1">
        <v>44524.239363425928</v>
      </c>
    </row>
    <row r="2412" spans="1:62" x14ac:dyDescent="0.25">
      <c r="A2412">
        <v>11048</v>
      </c>
      <c r="B2412" t="s">
        <v>217</v>
      </c>
      <c r="C2412" t="s">
        <v>218</v>
      </c>
      <c r="D2412">
        <v>11282</v>
      </c>
      <c r="E2412">
        <v>82</v>
      </c>
      <c r="F2412" t="s">
        <v>86</v>
      </c>
      <c r="G2412" t="s">
        <v>107</v>
      </c>
      <c r="H2412" t="s">
        <v>108</v>
      </c>
      <c r="I2412">
        <v>1000000003144</v>
      </c>
      <c r="J2412">
        <v>120213</v>
      </c>
      <c r="K2412" t="s">
        <v>64</v>
      </c>
      <c r="L2412" t="s">
        <v>335</v>
      </c>
      <c r="M2412" t="s">
        <v>66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20</v>
      </c>
      <c r="AR2412">
        <v>245000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9545</v>
      </c>
      <c r="BE2412">
        <v>9546</v>
      </c>
      <c r="BF2412">
        <v>12250</v>
      </c>
      <c r="BG2412" s="1">
        <v>44040</v>
      </c>
      <c r="BH2412" s="1">
        <v>43852</v>
      </c>
      <c r="BI2412" s="1">
        <v>44545.249606481484</v>
      </c>
      <c r="BJ2412" s="1">
        <v>44524.239363425928</v>
      </c>
    </row>
    <row r="2413" spans="1:62" x14ac:dyDescent="0.25">
      <c r="A2413">
        <v>11048</v>
      </c>
      <c r="B2413" t="s">
        <v>217</v>
      </c>
      <c r="C2413" t="s">
        <v>218</v>
      </c>
      <c r="D2413">
        <v>11281</v>
      </c>
      <c r="E2413">
        <v>81</v>
      </c>
      <c r="F2413" t="s">
        <v>61</v>
      </c>
      <c r="G2413" t="s">
        <v>62</v>
      </c>
      <c r="H2413" t="s">
        <v>63</v>
      </c>
      <c r="I2413">
        <v>1000000019975</v>
      </c>
      <c r="J2413">
        <v>375283</v>
      </c>
      <c r="K2413" t="s">
        <v>64</v>
      </c>
      <c r="L2413" t="s">
        <v>77</v>
      </c>
      <c r="M2413" t="s">
        <v>66</v>
      </c>
      <c r="N2413">
        <v>48</v>
      </c>
      <c r="O2413">
        <v>19636</v>
      </c>
      <c r="P2413">
        <v>21600</v>
      </c>
      <c r="Q2413">
        <v>3422</v>
      </c>
      <c r="R2413">
        <v>12</v>
      </c>
      <c r="S2413">
        <v>4664</v>
      </c>
      <c r="T2413">
        <v>5400</v>
      </c>
      <c r="U2413">
        <v>610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1028</v>
      </c>
      <c r="AI2413">
        <v>347268</v>
      </c>
      <c r="AJ2413">
        <v>462600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462600</v>
      </c>
      <c r="BD2413">
        <v>338</v>
      </c>
      <c r="BE2413">
        <v>338</v>
      </c>
      <c r="BF2413">
        <v>450</v>
      </c>
      <c r="BG2413" s="1">
        <v>44470</v>
      </c>
      <c r="BH2413" s="1">
        <v>44310</v>
      </c>
      <c r="BI2413" s="1">
        <v>44545.249606481484</v>
      </c>
      <c r="BJ2413" s="1">
        <v>44524.239363425928</v>
      </c>
    </row>
    <row r="2414" spans="1:62" x14ac:dyDescent="0.25">
      <c r="A2414">
        <v>11048</v>
      </c>
      <c r="B2414" t="s">
        <v>217</v>
      </c>
      <c r="C2414" t="s">
        <v>218</v>
      </c>
      <c r="D2414">
        <v>11283</v>
      </c>
      <c r="E2414">
        <v>83</v>
      </c>
      <c r="F2414" t="s">
        <v>111</v>
      </c>
      <c r="G2414" t="s">
        <v>129</v>
      </c>
      <c r="H2414" t="s">
        <v>130</v>
      </c>
      <c r="I2414">
        <v>1000000001703</v>
      </c>
      <c r="J2414">
        <v>101300</v>
      </c>
      <c r="K2414" t="s">
        <v>64</v>
      </c>
      <c r="L2414" t="s">
        <v>142</v>
      </c>
      <c r="M2414" t="s">
        <v>66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9</v>
      </c>
      <c r="AI2414">
        <v>114660</v>
      </c>
      <c r="AJ2414">
        <v>143100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48</v>
      </c>
      <c r="AR2414">
        <v>763200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143100</v>
      </c>
      <c r="BD2414">
        <v>12740</v>
      </c>
      <c r="BE2414">
        <v>12740</v>
      </c>
      <c r="BF2414">
        <v>15900</v>
      </c>
      <c r="BG2414" s="1">
        <v>43834</v>
      </c>
      <c r="BH2414" s="1">
        <v>43804</v>
      </c>
      <c r="BI2414" s="1">
        <v>44545.249606481484</v>
      </c>
      <c r="BJ2414" s="1">
        <v>44524.239363425928</v>
      </c>
    </row>
    <row r="2415" spans="1:62" x14ac:dyDescent="0.25">
      <c r="A2415">
        <v>11048</v>
      </c>
      <c r="B2415" t="s">
        <v>217</v>
      </c>
      <c r="C2415" t="s">
        <v>218</v>
      </c>
      <c r="D2415">
        <v>11283</v>
      </c>
      <c r="E2415">
        <v>83</v>
      </c>
      <c r="F2415" t="s">
        <v>111</v>
      </c>
      <c r="G2415" t="s">
        <v>112</v>
      </c>
      <c r="H2415" t="s">
        <v>113</v>
      </c>
      <c r="I2415">
        <v>1000000010907</v>
      </c>
      <c r="J2415">
        <v>370692</v>
      </c>
      <c r="K2415" t="s">
        <v>64</v>
      </c>
      <c r="L2415" t="s">
        <v>114</v>
      </c>
      <c r="M2415" t="s">
        <v>66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22909</v>
      </c>
      <c r="T2415">
        <v>25200</v>
      </c>
      <c r="U2415">
        <v>3183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11455</v>
      </c>
      <c r="AB2415">
        <v>12600</v>
      </c>
      <c r="AC2415">
        <v>4</v>
      </c>
      <c r="AD2415">
        <v>38361</v>
      </c>
      <c r="AE2415">
        <v>50400</v>
      </c>
      <c r="AF2415">
        <v>0</v>
      </c>
      <c r="AG2415">
        <v>1546</v>
      </c>
      <c r="AH2415">
        <v>9</v>
      </c>
      <c r="AI2415">
        <v>86311</v>
      </c>
      <c r="AJ2415">
        <v>113400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113400</v>
      </c>
      <c r="BD2415">
        <v>9590</v>
      </c>
      <c r="BE2415">
        <v>9404</v>
      </c>
      <c r="BF2415">
        <v>12600</v>
      </c>
      <c r="BG2415" s="1">
        <v>44542</v>
      </c>
      <c r="BH2415" s="1">
        <v>44351</v>
      </c>
      <c r="BI2415" s="1">
        <v>44545.249606481484</v>
      </c>
      <c r="BJ2415" s="1">
        <v>44524.239363425928</v>
      </c>
    </row>
    <row r="2416" spans="1:62" x14ac:dyDescent="0.25">
      <c r="A2416">
        <v>11048</v>
      </c>
      <c r="B2416" t="s">
        <v>217</v>
      </c>
      <c r="C2416" t="s">
        <v>218</v>
      </c>
      <c r="D2416">
        <v>11283</v>
      </c>
      <c r="E2416">
        <v>83</v>
      </c>
      <c r="F2416" t="s">
        <v>111</v>
      </c>
      <c r="G2416" t="s">
        <v>129</v>
      </c>
      <c r="H2416" t="s">
        <v>130</v>
      </c>
      <c r="I2416">
        <v>1000000008704</v>
      </c>
      <c r="J2416">
        <v>332746</v>
      </c>
      <c r="K2416" t="s">
        <v>64</v>
      </c>
      <c r="L2416" t="s">
        <v>154</v>
      </c>
      <c r="M2416" t="s">
        <v>66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360</v>
      </c>
      <c r="AR2416">
        <v>135000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256</v>
      </c>
      <c r="BE2416">
        <v>254</v>
      </c>
      <c r="BF2416">
        <v>375</v>
      </c>
      <c r="BG2416" s="1">
        <v>43977</v>
      </c>
      <c r="BH2416" s="1">
        <v>43820</v>
      </c>
      <c r="BI2416" s="1">
        <v>44545.249606481484</v>
      </c>
      <c r="BJ2416" s="1">
        <v>44524.239363425928</v>
      </c>
    </row>
    <row r="2417" spans="1:62" x14ac:dyDescent="0.25">
      <c r="A2417">
        <v>11048</v>
      </c>
      <c r="B2417" t="s">
        <v>217</v>
      </c>
      <c r="C2417" t="s">
        <v>218</v>
      </c>
      <c r="D2417">
        <v>11283</v>
      </c>
      <c r="E2417">
        <v>83</v>
      </c>
      <c r="F2417" t="s">
        <v>111</v>
      </c>
      <c r="G2417" t="s">
        <v>129</v>
      </c>
      <c r="H2417" t="s">
        <v>130</v>
      </c>
      <c r="I2417">
        <v>1000000004024</v>
      </c>
      <c r="J2417">
        <v>144944</v>
      </c>
      <c r="K2417" t="s">
        <v>64</v>
      </c>
      <c r="L2417" t="s">
        <v>137</v>
      </c>
      <c r="M2417" t="s">
        <v>66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2520</v>
      </c>
      <c r="AJ2417">
        <v>3400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30</v>
      </c>
      <c r="AR2417">
        <v>102000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3400</v>
      </c>
      <c r="BD2417">
        <v>2520</v>
      </c>
      <c r="BE2417">
        <v>2520</v>
      </c>
      <c r="BF2417">
        <v>3400</v>
      </c>
      <c r="BG2417" s="1">
        <v>44164</v>
      </c>
      <c r="BH2417" s="1">
        <v>43804</v>
      </c>
      <c r="BI2417" s="1">
        <v>44545.249606481484</v>
      </c>
      <c r="BJ2417" s="1">
        <v>44524.239363425928</v>
      </c>
    </row>
    <row r="2418" spans="1:62" x14ac:dyDescent="0.25">
      <c r="A2418">
        <v>11048</v>
      </c>
      <c r="B2418" t="s">
        <v>217</v>
      </c>
      <c r="C2418" t="s">
        <v>218</v>
      </c>
      <c r="D2418">
        <v>11283</v>
      </c>
      <c r="E2418">
        <v>83</v>
      </c>
      <c r="F2418" t="s">
        <v>111</v>
      </c>
      <c r="G2418" t="s">
        <v>129</v>
      </c>
      <c r="H2418" t="s">
        <v>130</v>
      </c>
      <c r="I2418">
        <v>1000000013368</v>
      </c>
      <c r="J2418">
        <v>387407</v>
      </c>
      <c r="K2418" t="s">
        <v>64</v>
      </c>
      <c r="L2418" t="s">
        <v>131</v>
      </c>
      <c r="M2418" t="s">
        <v>66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8</v>
      </c>
      <c r="AI2418">
        <v>20225</v>
      </c>
      <c r="AJ2418">
        <v>27200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27200</v>
      </c>
      <c r="BD2418">
        <v>2528</v>
      </c>
      <c r="BE2418">
        <v>2528</v>
      </c>
      <c r="BF2418">
        <v>3400</v>
      </c>
      <c r="BG2418" s="1">
        <v>44264</v>
      </c>
      <c r="BH2418" s="1">
        <v>43861</v>
      </c>
      <c r="BI2418" s="1">
        <v>44545.249606481484</v>
      </c>
      <c r="BJ2418" s="1">
        <v>44524.239363425928</v>
      </c>
    </row>
    <row r="2419" spans="1:62" x14ac:dyDescent="0.25">
      <c r="A2419">
        <v>11049</v>
      </c>
      <c r="B2419" t="s">
        <v>219</v>
      </c>
      <c r="C2419" t="s">
        <v>220</v>
      </c>
      <c r="D2419">
        <v>11281</v>
      </c>
      <c r="E2419">
        <v>81</v>
      </c>
      <c r="F2419" t="s">
        <v>61</v>
      </c>
      <c r="G2419" t="s">
        <v>336</v>
      </c>
      <c r="H2419" t="s">
        <v>82</v>
      </c>
      <c r="I2419">
        <v>1000000013252</v>
      </c>
      <c r="J2419">
        <v>387076</v>
      </c>
      <c r="K2419" t="s">
        <v>64</v>
      </c>
      <c r="L2419" t="s">
        <v>85</v>
      </c>
      <c r="M2419" t="s">
        <v>66</v>
      </c>
      <c r="N2419">
        <v>60</v>
      </c>
      <c r="O2419">
        <v>54183</v>
      </c>
      <c r="P2419">
        <v>60000</v>
      </c>
      <c r="Q2419">
        <v>7935</v>
      </c>
      <c r="R2419">
        <v>147</v>
      </c>
      <c r="S2419">
        <v>133118</v>
      </c>
      <c r="T2419">
        <v>147000</v>
      </c>
      <c r="U2419">
        <v>19825</v>
      </c>
      <c r="V2419">
        <v>80</v>
      </c>
      <c r="W2419">
        <v>71864</v>
      </c>
      <c r="X2419">
        <v>80000</v>
      </c>
      <c r="Y2419">
        <v>10214</v>
      </c>
      <c r="Z2419">
        <v>83</v>
      </c>
      <c r="AA2419">
        <v>74970</v>
      </c>
      <c r="AB2419">
        <v>83000</v>
      </c>
      <c r="AC2419">
        <v>0</v>
      </c>
      <c r="AD2419">
        <v>0</v>
      </c>
      <c r="AE2419">
        <v>0</v>
      </c>
      <c r="AF2419">
        <v>533</v>
      </c>
      <c r="AG2419">
        <v>11327</v>
      </c>
      <c r="AH2419">
        <v>80</v>
      </c>
      <c r="AI2419">
        <v>58013</v>
      </c>
      <c r="AJ2419">
        <v>80000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80000</v>
      </c>
      <c r="BA2419">
        <v>0</v>
      </c>
      <c r="BB2419">
        <v>0</v>
      </c>
      <c r="BC2419">
        <v>0</v>
      </c>
      <c r="BD2419">
        <v>725</v>
      </c>
      <c r="BE2419">
        <v>725</v>
      </c>
      <c r="BF2419">
        <v>1000</v>
      </c>
      <c r="BG2419" s="1">
        <v>44544</v>
      </c>
      <c r="BH2419" s="1">
        <v>44490</v>
      </c>
      <c r="BI2419" s="1">
        <v>44545.249606481484</v>
      </c>
      <c r="BJ2419" s="1">
        <v>44524.239363425928</v>
      </c>
    </row>
    <row r="2420" spans="1:62" x14ac:dyDescent="0.25">
      <c r="A2420">
        <v>11049</v>
      </c>
      <c r="B2420" t="s">
        <v>219</v>
      </c>
      <c r="C2420" t="s">
        <v>220</v>
      </c>
      <c r="D2420">
        <v>11283</v>
      </c>
      <c r="E2420">
        <v>83</v>
      </c>
      <c r="F2420" t="s">
        <v>111</v>
      </c>
      <c r="G2420" t="s">
        <v>112</v>
      </c>
      <c r="H2420" t="s">
        <v>113</v>
      </c>
      <c r="I2420">
        <v>1000000011041</v>
      </c>
      <c r="J2420">
        <v>372029</v>
      </c>
      <c r="K2420" t="s">
        <v>64</v>
      </c>
      <c r="L2420" t="s">
        <v>124</v>
      </c>
      <c r="M2420" t="s">
        <v>66</v>
      </c>
      <c r="N2420">
        <v>7</v>
      </c>
      <c r="O2420">
        <v>112772</v>
      </c>
      <c r="P2420">
        <v>125300</v>
      </c>
      <c r="Q2420">
        <v>16891</v>
      </c>
      <c r="R2420">
        <v>17</v>
      </c>
      <c r="S2420">
        <v>274846</v>
      </c>
      <c r="T2420">
        <v>304300</v>
      </c>
      <c r="U2420">
        <v>41412</v>
      </c>
      <c r="V2420">
        <v>7</v>
      </c>
      <c r="W2420">
        <v>113422</v>
      </c>
      <c r="X2420">
        <v>125300</v>
      </c>
      <c r="Y2420">
        <v>16916</v>
      </c>
      <c r="Z2420">
        <v>1</v>
      </c>
      <c r="AA2420">
        <v>16110</v>
      </c>
      <c r="AB2420">
        <v>17900</v>
      </c>
      <c r="AC2420">
        <v>0</v>
      </c>
      <c r="AD2420">
        <v>0</v>
      </c>
      <c r="AE2420">
        <v>0</v>
      </c>
      <c r="AF2420">
        <v>179</v>
      </c>
      <c r="AG2420">
        <v>2323</v>
      </c>
      <c r="AH2420">
        <v>29</v>
      </c>
      <c r="AI2420">
        <v>398491</v>
      </c>
      <c r="AJ2420">
        <v>519100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519100</v>
      </c>
      <c r="BA2420">
        <v>0</v>
      </c>
      <c r="BB2420">
        <v>0</v>
      </c>
      <c r="BC2420">
        <v>0</v>
      </c>
      <c r="BD2420">
        <v>13741</v>
      </c>
      <c r="BE2420">
        <v>13521</v>
      </c>
      <c r="BF2420">
        <v>17900</v>
      </c>
      <c r="BG2420" s="1">
        <v>44542</v>
      </c>
      <c r="BH2420" s="1">
        <v>44491</v>
      </c>
      <c r="BI2420" s="1">
        <v>44545.249606481484</v>
      </c>
      <c r="BJ2420" s="1">
        <v>44524.239363425928</v>
      </c>
    </row>
    <row r="2421" spans="1:62" x14ac:dyDescent="0.25">
      <c r="A2421">
        <v>11049</v>
      </c>
      <c r="B2421" t="s">
        <v>219</v>
      </c>
      <c r="C2421" t="s">
        <v>220</v>
      </c>
      <c r="D2421">
        <v>11283</v>
      </c>
      <c r="E2421">
        <v>83</v>
      </c>
      <c r="F2421" t="s">
        <v>111</v>
      </c>
      <c r="G2421" t="s">
        <v>112</v>
      </c>
      <c r="H2421" t="s">
        <v>113</v>
      </c>
      <c r="I2421">
        <v>1000000010907</v>
      </c>
      <c r="J2421">
        <v>370692</v>
      </c>
      <c r="K2421" t="s">
        <v>64</v>
      </c>
      <c r="L2421" t="s">
        <v>114</v>
      </c>
      <c r="M2421" t="s">
        <v>66</v>
      </c>
      <c r="N2421">
        <v>11</v>
      </c>
      <c r="O2421">
        <v>113955</v>
      </c>
      <c r="P2421">
        <v>138600</v>
      </c>
      <c r="Q2421">
        <v>7809</v>
      </c>
      <c r="R2421">
        <v>16</v>
      </c>
      <c r="S2421">
        <v>170426</v>
      </c>
      <c r="T2421">
        <v>201600</v>
      </c>
      <c r="U2421">
        <v>16032</v>
      </c>
      <c r="V2421">
        <v>20</v>
      </c>
      <c r="W2421">
        <v>214875</v>
      </c>
      <c r="X2421">
        <v>252000</v>
      </c>
      <c r="Y2421">
        <v>21883</v>
      </c>
      <c r="Z2421">
        <v>12</v>
      </c>
      <c r="AA2421">
        <v>129655</v>
      </c>
      <c r="AB2421">
        <v>151200</v>
      </c>
      <c r="AC2421">
        <v>0</v>
      </c>
      <c r="AD2421">
        <v>0</v>
      </c>
      <c r="AE2421">
        <v>0</v>
      </c>
      <c r="AF2421">
        <v>8580</v>
      </c>
      <c r="AG2421">
        <v>13859</v>
      </c>
      <c r="AH2421">
        <v>101</v>
      </c>
      <c r="AI2421">
        <v>970021</v>
      </c>
      <c r="AJ2421">
        <v>1272600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1272600</v>
      </c>
      <c r="BC2421">
        <v>0</v>
      </c>
      <c r="BD2421">
        <v>9604</v>
      </c>
      <c r="BE2421">
        <v>9471</v>
      </c>
      <c r="BF2421">
        <v>12600</v>
      </c>
      <c r="BG2421" s="1">
        <v>44543</v>
      </c>
      <c r="BH2421" s="1">
        <v>44405</v>
      </c>
      <c r="BI2421" s="1">
        <v>44545.249606481484</v>
      </c>
      <c r="BJ2421" s="1">
        <v>44524.239363425928</v>
      </c>
    </row>
    <row r="2422" spans="1:62" x14ac:dyDescent="0.25">
      <c r="A2422">
        <v>11049</v>
      </c>
      <c r="B2422" t="s">
        <v>219</v>
      </c>
      <c r="C2422" t="s">
        <v>220</v>
      </c>
      <c r="D2422">
        <v>11281</v>
      </c>
      <c r="E2422">
        <v>81</v>
      </c>
      <c r="F2422" t="s">
        <v>61</v>
      </c>
      <c r="G2422" t="s">
        <v>336</v>
      </c>
      <c r="H2422" t="s">
        <v>82</v>
      </c>
      <c r="I2422">
        <v>1000000083917</v>
      </c>
      <c r="J2422">
        <v>400654</v>
      </c>
      <c r="K2422" t="s">
        <v>64</v>
      </c>
      <c r="L2422" t="s">
        <v>164</v>
      </c>
      <c r="M2422" t="s">
        <v>66</v>
      </c>
      <c r="N2422">
        <v>54</v>
      </c>
      <c r="O2422">
        <v>48003</v>
      </c>
      <c r="P2422">
        <v>54000</v>
      </c>
      <c r="Q2422">
        <v>6380</v>
      </c>
      <c r="R2422">
        <v>48</v>
      </c>
      <c r="S2422">
        <v>43481</v>
      </c>
      <c r="T2422">
        <v>48000</v>
      </c>
      <c r="U2422">
        <v>6483</v>
      </c>
      <c r="V2422">
        <v>36</v>
      </c>
      <c r="W2422">
        <v>32261</v>
      </c>
      <c r="X2422">
        <v>36000</v>
      </c>
      <c r="Y2422">
        <v>4512</v>
      </c>
      <c r="Z2422">
        <v>48</v>
      </c>
      <c r="AA2422">
        <v>43527</v>
      </c>
      <c r="AB2422">
        <v>48000</v>
      </c>
      <c r="AC2422">
        <v>0</v>
      </c>
      <c r="AD2422">
        <v>0</v>
      </c>
      <c r="AE2422">
        <v>0</v>
      </c>
      <c r="AF2422">
        <v>120</v>
      </c>
      <c r="AG2422">
        <v>6802</v>
      </c>
      <c r="AH2422">
        <v>240</v>
      </c>
      <c r="AI2422">
        <v>174081</v>
      </c>
      <c r="AJ2422">
        <v>240000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240000</v>
      </c>
      <c r="BA2422">
        <v>0</v>
      </c>
      <c r="BB2422">
        <v>0</v>
      </c>
      <c r="BC2422">
        <v>0</v>
      </c>
      <c r="BD2422">
        <v>725</v>
      </c>
      <c r="BE2422">
        <v>725</v>
      </c>
      <c r="BF2422">
        <v>1000</v>
      </c>
      <c r="BG2422" s="1">
        <v>44543</v>
      </c>
      <c r="BH2422" s="1">
        <v>44538</v>
      </c>
      <c r="BI2422" s="1">
        <v>44545.249606481484</v>
      </c>
      <c r="BJ2422" s="1">
        <v>44524.239363425928</v>
      </c>
    </row>
    <row r="2423" spans="1:62" x14ac:dyDescent="0.25">
      <c r="A2423">
        <v>11049</v>
      </c>
      <c r="B2423" t="s">
        <v>219</v>
      </c>
      <c r="C2423" t="s">
        <v>220</v>
      </c>
      <c r="D2423">
        <v>11283</v>
      </c>
      <c r="E2423">
        <v>83</v>
      </c>
      <c r="F2423" t="s">
        <v>111</v>
      </c>
      <c r="G2423" t="s">
        <v>117</v>
      </c>
      <c r="H2423" t="s">
        <v>118</v>
      </c>
      <c r="I2423">
        <v>1000000010208</v>
      </c>
      <c r="J2423">
        <v>361453</v>
      </c>
      <c r="K2423" t="s">
        <v>64</v>
      </c>
      <c r="L2423" t="s">
        <v>119</v>
      </c>
      <c r="M2423" t="s">
        <v>66</v>
      </c>
      <c r="N2423">
        <v>24</v>
      </c>
      <c r="O2423">
        <v>165818</v>
      </c>
      <c r="P2423">
        <v>182400</v>
      </c>
      <c r="Q2423">
        <v>11184</v>
      </c>
      <c r="R2423">
        <v>36</v>
      </c>
      <c r="S2423">
        <v>247138</v>
      </c>
      <c r="T2423">
        <v>273600</v>
      </c>
      <c r="U2423">
        <v>15187</v>
      </c>
      <c r="V2423">
        <v>4</v>
      </c>
      <c r="W2423">
        <v>27636</v>
      </c>
      <c r="X2423">
        <v>30400</v>
      </c>
      <c r="Y2423">
        <v>1864</v>
      </c>
      <c r="Z2423">
        <v>7</v>
      </c>
      <c r="AA2423">
        <v>48156</v>
      </c>
      <c r="AB2423">
        <v>53200</v>
      </c>
      <c r="AC2423">
        <v>0</v>
      </c>
      <c r="AD2423">
        <v>0</v>
      </c>
      <c r="AE2423">
        <v>0</v>
      </c>
      <c r="AF2423">
        <v>228</v>
      </c>
      <c r="AG2423">
        <v>2737</v>
      </c>
      <c r="AH2423">
        <v>113</v>
      </c>
      <c r="AI2423">
        <v>733193</v>
      </c>
      <c r="AJ2423">
        <v>858800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858800</v>
      </c>
      <c r="BA2423">
        <v>0</v>
      </c>
      <c r="BB2423">
        <v>0</v>
      </c>
      <c r="BC2423">
        <v>0</v>
      </c>
      <c r="BD2423">
        <v>6488</v>
      </c>
      <c r="BE2423">
        <v>6452</v>
      </c>
      <c r="BF2423">
        <v>7600</v>
      </c>
      <c r="BG2423" s="1">
        <v>44544</v>
      </c>
      <c r="BH2423" s="1">
        <v>44539</v>
      </c>
      <c r="BI2423" s="1">
        <v>44545.249606481484</v>
      </c>
      <c r="BJ2423" s="1">
        <v>44524.239363425928</v>
      </c>
    </row>
    <row r="2424" spans="1:62" x14ac:dyDescent="0.25">
      <c r="A2424">
        <v>11049</v>
      </c>
      <c r="B2424" t="s">
        <v>219</v>
      </c>
      <c r="C2424" t="s">
        <v>220</v>
      </c>
      <c r="D2424">
        <v>11281</v>
      </c>
      <c r="E2424">
        <v>81</v>
      </c>
      <c r="F2424" t="s">
        <v>61</v>
      </c>
      <c r="G2424" t="s">
        <v>336</v>
      </c>
      <c r="H2424" t="s">
        <v>69</v>
      </c>
      <c r="I2424">
        <v>1000000084568</v>
      </c>
      <c r="J2424">
        <v>405498</v>
      </c>
      <c r="K2424" t="s">
        <v>64</v>
      </c>
      <c r="L2424" t="s">
        <v>81</v>
      </c>
      <c r="M2424" t="s">
        <v>80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4309</v>
      </c>
      <c r="T2424">
        <v>4800</v>
      </c>
      <c r="U2424">
        <v>1179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12</v>
      </c>
      <c r="AI2424">
        <v>4221</v>
      </c>
      <c r="AJ2424">
        <v>4800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4800</v>
      </c>
      <c r="BD2424">
        <v>352</v>
      </c>
      <c r="BE2424">
        <v>352</v>
      </c>
      <c r="BF2424">
        <v>400</v>
      </c>
      <c r="BG2424" s="1">
        <v>44472</v>
      </c>
      <c r="BH2424" s="1">
        <v>44226</v>
      </c>
      <c r="BI2424" s="1">
        <v>44545.249606481484</v>
      </c>
      <c r="BJ2424" s="1">
        <v>44524.239363425928</v>
      </c>
    </row>
    <row r="2425" spans="1:62" x14ac:dyDescent="0.25">
      <c r="A2425">
        <v>11049</v>
      </c>
      <c r="B2425" t="s">
        <v>219</v>
      </c>
      <c r="C2425" t="s">
        <v>220</v>
      </c>
      <c r="D2425">
        <v>11281</v>
      </c>
      <c r="E2425">
        <v>81</v>
      </c>
      <c r="F2425" t="s">
        <v>61</v>
      </c>
      <c r="G2425" t="s">
        <v>336</v>
      </c>
      <c r="H2425" t="s">
        <v>69</v>
      </c>
      <c r="I2425">
        <v>1000000086164</v>
      </c>
      <c r="J2425">
        <v>406888</v>
      </c>
      <c r="K2425" t="s">
        <v>64</v>
      </c>
      <c r="L2425" t="s">
        <v>76</v>
      </c>
      <c r="M2425" t="s">
        <v>66</v>
      </c>
      <c r="N2425">
        <v>5</v>
      </c>
      <c r="O2425">
        <v>27109</v>
      </c>
      <c r="P2425">
        <v>30000</v>
      </c>
      <c r="Q2425">
        <v>6322</v>
      </c>
      <c r="R2425">
        <v>3</v>
      </c>
      <c r="S2425">
        <v>16036</v>
      </c>
      <c r="T2425">
        <v>18000</v>
      </c>
      <c r="U2425">
        <v>3564</v>
      </c>
      <c r="V2425">
        <v>4</v>
      </c>
      <c r="W2425">
        <v>21600</v>
      </c>
      <c r="X2425">
        <v>24000</v>
      </c>
      <c r="Y2425">
        <v>4971</v>
      </c>
      <c r="Z2425">
        <v>3</v>
      </c>
      <c r="AA2425">
        <v>16309</v>
      </c>
      <c r="AB2425">
        <v>18000</v>
      </c>
      <c r="AC2425">
        <v>0</v>
      </c>
      <c r="AD2425">
        <v>0</v>
      </c>
      <c r="AE2425">
        <v>0</v>
      </c>
      <c r="AF2425">
        <v>60</v>
      </c>
      <c r="AG2425">
        <v>3837</v>
      </c>
      <c r="AH2425">
        <v>13</v>
      </c>
      <c r="AI2425">
        <v>54046</v>
      </c>
      <c r="AJ2425">
        <v>78000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78000</v>
      </c>
      <c r="BD2425">
        <v>4157</v>
      </c>
      <c r="BE2425">
        <v>4169</v>
      </c>
      <c r="BF2425">
        <v>6000</v>
      </c>
      <c r="BG2425" s="1">
        <v>44541</v>
      </c>
      <c r="BH2425" s="1">
        <v>44275</v>
      </c>
      <c r="BI2425" s="1">
        <v>44545.249606481484</v>
      </c>
      <c r="BJ2425" s="1">
        <v>44524.239363425928</v>
      </c>
    </row>
    <row r="2426" spans="1:62" x14ac:dyDescent="0.25">
      <c r="A2426">
        <v>11049</v>
      </c>
      <c r="B2426" t="s">
        <v>219</v>
      </c>
      <c r="C2426" t="s">
        <v>220</v>
      </c>
      <c r="D2426">
        <v>11281</v>
      </c>
      <c r="E2426">
        <v>81</v>
      </c>
      <c r="F2426" t="s">
        <v>61</v>
      </c>
      <c r="G2426" t="s">
        <v>336</v>
      </c>
      <c r="H2426" t="s">
        <v>82</v>
      </c>
      <c r="I2426">
        <v>1000000106219</v>
      </c>
      <c r="J2426">
        <v>410199</v>
      </c>
      <c r="K2426" t="s">
        <v>64</v>
      </c>
      <c r="L2426" t="s">
        <v>146</v>
      </c>
      <c r="M2426" t="s">
        <v>66</v>
      </c>
      <c r="N2426">
        <v>24</v>
      </c>
      <c r="O2426">
        <v>21545</v>
      </c>
      <c r="P2426">
        <v>24000</v>
      </c>
      <c r="Q2426">
        <v>4139</v>
      </c>
      <c r="R2426">
        <v>30</v>
      </c>
      <c r="S2426">
        <v>27164</v>
      </c>
      <c r="T2426">
        <v>30000</v>
      </c>
      <c r="U2426">
        <v>5407</v>
      </c>
      <c r="V2426">
        <v>83</v>
      </c>
      <c r="W2426">
        <v>74800</v>
      </c>
      <c r="X2426">
        <v>83000</v>
      </c>
      <c r="Y2426">
        <v>14610</v>
      </c>
      <c r="Z2426">
        <v>30</v>
      </c>
      <c r="AA2426">
        <v>27055</v>
      </c>
      <c r="AB2426">
        <v>30000</v>
      </c>
      <c r="AC2426">
        <v>0</v>
      </c>
      <c r="AD2426">
        <v>0</v>
      </c>
      <c r="AE2426">
        <v>0</v>
      </c>
      <c r="AF2426">
        <v>240</v>
      </c>
      <c r="AG2426">
        <v>5300</v>
      </c>
      <c r="AH2426">
        <v>139</v>
      </c>
      <c r="AI2426">
        <v>100798</v>
      </c>
      <c r="AJ2426">
        <v>139000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139000</v>
      </c>
      <c r="BA2426">
        <v>0</v>
      </c>
      <c r="BB2426">
        <v>0</v>
      </c>
      <c r="BC2426">
        <v>0</v>
      </c>
      <c r="BD2426">
        <v>725</v>
      </c>
      <c r="BE2426">
        <v>725</v>
      </c>
      <c r="BF2426">
        <v>1000</v>
      </c>
      <c r="BG2426" s="1">
        <v>44544</v>
      </c>
      <c r="BH2426" s="1">
        <v>44532</v>
      </c>
      <c r="BI2426" s="1">
        <v>44545.249606481484</v>
      </c>
      <c r="BJ2426" s="1">
        <v>44524.239363425928</v>
      </c>
    </row>
    <row r="2427" spans="1:62" x14ac:dyDescent="0.25">
      <c r="A2427">
        <v>11049</v>
      </c>
      <c r="B2427" t="s">
        <v>219</v>
      </c>
      <c r="C2427" t="s">
        <v>220</v>
      </c>
      <c r="D2427">
        <v>11283</v>
      </c>
      <c r="E2427">
        <v>83</v>
      </c>
      <c r="F2427" t="s">
        <v>111</v>
      </c>
      <c r="G2427" t="s">
        <v>129</v>
      </c>
      <c r="H2427" t="s">
        <v>130</v>
      </c>
      <c r="I2427">
        <v>1000000005859</v>
      </c>
      <c r="J2427">
        <v>216789</v>
      </c>
      <c r="K2427" t="s">
        <v>64</v>
      </c>
      <c r="L2427" t="s">
        <v>134</v>
      </c>
      <c r="M2427" t="s">
        <v>66</v>
      </c>
      <c r="N2427">
        <v>2</v>
      </c>
      <c r="O2427">
        <v>7091</v>
      </c>
      <c r="P2427">
        <v>7800</v>
      </c>
      <c r="Q2427">
        <v>2182</v>
      </c>
      <c r="R2427">
        <v>3</v>
      </c>
      <c r="S2427">
        <v>10636</v>
      </c>
      <c r="T2427">
        <v>11700</v>
      </c>
      <c r="U2427">
        <v>3273</v>
      </c>
      <c r="V2427">
        <v>2</v>
      </c>
      <c r="W2427">
        <v>7091</v>
      </c>
      <c r="X2427">
        <v>7800</v>
      </c>
      <c r="Y2427">
        <v>2182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10</v>
      </c>
      <c r="AI2427">
        <v>24545</v>
      </c>
      <c r="AJ2427">
        <v>39000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39000</v>
      </c>
      <c r="BD2427">
        <v>2455</v>
      </c>
      <c r="BE2427">
        <v>2455</v>
      </c>
      <c r="BF2427">
        <v>3900</v>
      </c>
      <c r="BG2427" s="1">
        <v>44519</v>
      </c>
      <c r="BH2427" s="1">
        <v>44142</v>
      </c>
      <c r="BI2427" s="1">
        <v>44545.249606481484</v>
      </c>
      <c r="BJ2427" s="1">
        <v>44524.239363425928</v>
      </c>
    </row>
    <row r="2428" spans="1:62" x14ac:dyDescent="0.25">
      <c r="A2428">
        <v>11049</v>
      </c>
      <c r="B2428" t="s">
        <v>219</v>
      </c>
      <c r="C2428" t="s">
        <v>220</v>
      </c>
      <c r="D2428">
        <v>11282</v>
      </c>
      <c r="E2428">
        <v>82</v>
      </c>
      <c r="F2428" t="s">
        <v>86</v>
      </c>
      <c r="G2428" t="s">
        <v>94</v>
      </c>
      <c r="H2428" t="s">
        <v>95</v>
      </c>
      <c r="I2428">
        <v>1000000001866</v>
      </c>
      <c r="J2428">
        <v>101921</v>
      </c>
      <c r="K2428" t="s">
        <v>64</v>
      </c>
      <c r="L2428" t="s">
        <v>97</v>
      </c>
      <c r="M2428" t="s">
        <v>66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12</v>
      </c>
      <c r="W2428">
        <v>14146</v>
      </c>
      <c r="X2428">
        <v>15600</v>
      </c>
      <c r="Y2428">
        <v>4303</v>
      </c>
      <c r="Z2428">
        <v>19</v>
      </c>
      <c r="AA2428">
        <v>22053</v>
      </c>
      <c r="AB2428">
        <v>24700</v>
      </c>
      <c r="AC2428">
        <v>0</v>
      </c>
      <c r="AD2428">
        <v>0</v>
      </c>
      <c r="AE2428">
        <v>0</v>
      </c>
      <c r="AF2428">
        <v>442</v>
      </c>
      <c r="AG2428">
        <v>6467</v>
      </c>
      <c r="AH2428">
        <v>29</v>
      </c>
      <c r="AI2428">
        <v>23789</v>
      </c>
      <c r="AJ2428">
        <v>37700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60</v>
      </c>
      <c r="AR2428">
        <v>78000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37700</v>
      </c>
      <c r="BA2428">
        <v>0</v>
      </c>
      <c r="BB2428">
        <v>0</v>
      </c>
      <c r="BC2428">
        <v>0</v>
      </c>
      <c r="BD2428">
        <v>820</v>
      </c>
      <c r="BE2428">
        <v>820</v>
      </c>
      <c r="BF2428">
        <v>1300</v>
      </c>
      <c r="BG2428" s="1">
        <v>44543</v>
      </c>
      <c r="BH2428" s="1">
        <v>44511</v>
      </c>
      <c r="BI2428" s="1">
        <v>44545.249606481484</v>
      </c>
      <c r="BJ2428" s="1">
        <v>44524.239363425928</v>
      </c>
    </row>
    <row r="2429" spans="1:62" x14ac:dyDescent="0.25">
      <c r="A2429">
        <v>11049</v>
      </c>
      <c r="B2429" t="s">
        <v>219</v>
      </c>
      <c r="C2429" t="s">
        <v>220</v>
      </c>
      <c r="D2429">
        <v>11281</v>
      </c>
      <c r="E2429">
        <v>81</v>
      </c>
      <c r="F2429" t="s">
        <v>61</v>
      </c>
      <c r="G2429" t="s">
        <v>336</v>
      </c>
      <c r="H2429" t="s">
        <v>69</v>
      </c>
      <c r="I2429">
        <v>1000000013549</v>
      </c>
      <c r="J2429">
        <v>387841</v>
      </c>
      <c r="K2429" t="s">
        <v>64</v>
      </c>
      <c r="L2429" t="s">
        <v>72</v>
      </c>
      <c r="M2429" t="s">
        <v>66</v>
      </c>
      <c r="N2429">
        <v>6</v>
      </c>
      <c r="O2429">
        <v>5455</v>
      </c>
      <c r="P2429">
        <v>6000</v>
      </c>
      <c r="Q2429">
        <v>1209</v>
      </c>
      <c r="R2429">
        <v>4</v>
      </c>
      <c r="S2429">
        <v>3636</v>
      </c>
      <c r="T2429">
        <v>4000</v>
      </c>
      <c r="U2429">
        <v>806</v>
      </c>
      <c r="V2429">
        <v>6</v>
      </c>
      <c r="W2429">
        <v>5455</v>
      </c>
      <c r="X2429">
        <v>6000</v>
      </c>
      <c r="Y2429">
        <v>1209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360</v>
      </c>
      <c r="AR2429">
        <v>360000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708</v>
      </c>
      <c r="BE2429">
        <v>704</v>
      </c>
      <c r="BF2429">
        <v>1000</v>
      </c>
      <c r="BG2429" s="1">
        <v>44507</v>
      </c>
      <c r="BH2429" s="1">
        <v>44265</v>
      </c>
      <c r="BI2429" s="1">
        <v>44545.249606481484</v>
      </c>
      <c r="BJ2429" s="1">
        <v>44524.239363425928</v>
      </c>
    </row>
    <row r="2430" spans="1:62" x14ac:dyDescent="0.25">
      <c r="A2430">
        <v>11049</v>
      </c>
      <c r="B2430" t="s">
        <v>219</v>
      </c>
      <c r="C2430" t="s">
        <v>220</v>
      </c>
      <c r="D2430">
        <v>11281</v>
      </c>
      <c r="E2430">
        <v>81</v>
      </c>
      <c r="F2430" t="s">
        <v>61</v>
      </c>
      <c r="G2430" t="s">
        <v>336</v>
      </c>
      <c r="H2430" t="s">
        <v>69</v>
      </c>
      <c r="I2430">
        <v>1000000115534</v>
      </c>
      <c r="J2430">
        <v>414323</v>
      </c>
      <c r="K2430" t="s">
        <v>64</v>
      </c>
      <c r="L2430" t="s">
        <v>410</v>
      </c>
      <c r="M2430" t="s">
        <v>66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30</v>
      </c>
      <c r="W2430">
        <v>26455</v>
      </c>
      <c r="X2430">
        <v>30000</v>
      </c>
      <c r="Y2430">
        <v>5240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312</v>
      </c>
      <c r="AI2430">
        <v>223604</v>
      </c>
      <c r="AJ2430">
        <v>312000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312000</v>
      </c>
      <c r="BA2430">
        <v>0</v>
      </c>
      <c r="BB2430">
        <v>0</v>
      </c>
      <c r="BC2430">
        <v>0</v>
      </c>
      <c r="BD2430">
        <v>717</v>
      </c>
      <c r="BE2430">
        <v>714</v>
      </c>
      <c r="BF2430">
        <v>1000</v>
      </c>
      <c r="BG2430" s="1">
        <v>44506</v>
      </c>
      <c r="BH2430" s="1">
        <v>44513</v>
      </c>
      <c r="BI2430" s="1">
        <v>44545.249606481484</v>
      </c>
      <c r="BJ2430" s="1">
        <v>44524.239363425928</v>
      </c>
    </row>
    <row r="2431" spans="1:62" x14ac:dyDescent="0.25">
      <c r="A2431">
        <v>11049</v>
      </c>
      <c r="B2431" t="s">
        <v>219</v>
      </c>
      <c r="C2431" t="s">
        <v>220</v>
      </c>
      <c r="D2431">
        <v>11283</v>
      </c>
      <c r="E2431">
        <v>83</v>
      </c>
      <c r="F2431" t="s">
        <v>111</v>
      </c>
      <c r="G2431" t="s">
        <v>117</v>
      </c>
      <c r="H2431" t="s">
        <v>118</v>
      </c>
      <c r="I2431">
        <v>1000000003051</v>
      </c>
      <c r="J2431">
        <v>118076</v>
      </c>
      <c r="K2431" t="s">
        <v>64</v>
      </c>
      <c r="L2431" t="s">
        <v>128</v>
      </c>
      <c r="M2431" t="s">
        <v>66</v>
      </c>
      <c r="N2431">
        <v>3</v>
      </c>
      <c r="O2431">
        <v>20455</v>
      </c>
      <c r="P2431">
        <v>22500</v>
      </c>
      <c r="Q2431">
        <v>2727</v>
      </c>
      <c r="R2431">
        <v>5</v>
      </c>
      <c r="S2431">
        <v>33955</v>
      </c>
      <c r="T2431">
        <v>37500</v>
      </c>
      <c r="U2431">
        <v>4409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40</v>
      </c>
      <c r="AR2431">
        <v>300000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5909</v>
      </c>
      <c r="BE2431">
        <v>5909</v>
      </c>
      <c r="BF2431">
        <v>7500</v>
      </c>
      <c r="BG2431" s="1">
        <v>44471</v>
      </c>
      <c r="BH2431" s="1">
        <v>44337</v>
      </c>
      <c r="BI2431" s="1">
        <v>44545.249606481484</v>
      </c>
      <c r="BJ2431" s="1">
        <v>44524.239363425928</v>
      </c>
    </row>
    <row r="2432" spans="1:62" x14ac:dyDescent="0.25">
      <c r="A2432">
        <v>11049</v>
      </c>
      <c r="B2432" t="s">
        <v>219</v>
      </c>
      <c r="C2432" t="s">
        <v>220</v>
      </c>
      <c r="D2432">
        <v>11281</v>
      </c>
      <c r="E2432">
        <v>81</v>
      </c>
      <c r="F2432" t="s">
        <v>61</v>
      </c>
      <c r="G2432" t="s">
        <v>336</v>
      </c>
      <c r="H2432" t="s">
        <v>69</v>
      </c>
      <c r="I2432">
        <v>1000000114792</v>
      </c>
      <c r="J2432">
        <v>413895</v>
      </c>
      <c r="K2432" t="s">
        <v>64</v>
      </c>
      <c r="L2432" t="s">
        <v>407</v>
      </c>
      <c r="M2432" t="s">
        <v>66</v>
      </c>
      <c r="N2432">
        <v>12</v>
      </c>
      <c r="O2432">
        <v>5455</v>
      </c>
      <c r="P2432">
        <v>6000</v>
      </c>
      <c r="Q2432">
        <v>1233</v>
      </c>
      <c r="R2432">
        <v>12</v>
      </c>
      <c r="S2432">
        <v>5455</v>
      </c>
      <c r="T2432">
        <v>6000</v>
      </c>
      <c r="U2432">
        <v>1233</v>
      </c>
      <c r="V2432">
        <v>36</v>
      </c>
      <c r="W2432">
        <v>16364</v>
      </c>
      <c r="X2432">
        <v>18000</v>
      </c>
      <c r="Y2432">
        <v>9841</v>
      </c>
      <c r="Z2432">
        <v>12</v>
      </c>
      <c r="AA2432">
        <v>5400</v>
      </c>
      <c r="AB2432">
        <v>6000</v>
      </c>
      <c r="AC2432">
        <v>0</v>
      </c>
      <c r="AD2432">
        <v>0</v>
      </c>
      <c r="AE2432">
        <v>0</v>
      </c>
      <c r="AF2432">
        <v>60</v>
      </c>
      <c r="AG2432">
        <v>3226</v>
      </c>
      <c r="AH2432">
        <v>323</v>
      </c>
      <c r="AI2432">
        <v>58526</v>
      </c>
      <c r="AJ2432">
        <v>161500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161500</v>
      </c>
      <c r="BA2432">
        <v>0</v>
      </c>
      <c r="BB2432">
        <v>0</v>
      </c>
      <c r="BC2432">
        <v>0</v>
      </c>
      <c r="BD2432">
        <v>181</v>
      </c>
      <c r="BE2432">
        <v>287</v>
      </c>
      <c r="BF2432">
        <v>500</v>
      </c>
      <c r="BG2432" s="1">
        <v>44532</v>
      </c>
      <c r="BH2432" s="1">
        <v>44509</v>
      </c>
      <c r="BI2432" s="1">
        <v>44545.249606481484</v>
      </c>
      <c r="BJ2432" s="1">
        <v>44524.239363425928</v>
      </c>
    </row>
    <row r="2433" spans="1:62" x14ac:dyDescent="0.25">
      <c r="A2433">
        <v>11049</v>
      </c>
      <c r="B2433" t="s">
        <v>219</v>
      </c>
      <c r="C2433" t="s">
        <v>220</v>
      </c>
      <c r="D2433">
        <v>11283</v>
      </c>
      <c r="E2433">
        <v>83</v>
      </c>
      <c r="F2433" t="s">
        <v>111</v>
      </c>
      <c r="G2433" t="s">
        <v>129</v>
      </c>
      <c r="H2433" t="s">
        <v>130</v>
      </c>
      <c r="I2433">
        <v>1000000008152</v>
      </c>
      <c r="J2433">
        <v>312789</v>
      </c>
      <c r="K2433" t="s">
        <v>64</v>
      </c>
      <c r="L2433" t="s">
        <v>151</v>
      </c>
      <c r="M2433" t="s">
        <v>66</v>
      </c>
      <c r="N2433">
        <v>10</v>
      </c>
      <c r="O2433">
        <v>9091</v>
      </c>
      <c r="P2433">
        <v>10000</v>
      </c>
      <c r="Q2433">
        <v>2500</v>
      </c>
      <c r="R2433">
        <v>16</v>
      </c>
      <c r="S2433">
        <v>14491</v>
      </c>
      <c r="T2433">
        <v>16000</v>
      </c>
      <c r="U2433">
        <v>3945</v>
      </c>
      <c r="V2433">
        <v>0</v>
      </c>
      <c r="W2433">
        <v>0</v>
      </c>
      <c r="X2433">
        <v>0</v>
      </c>
      <c r="Y2433">
        <v>0</v>
      </c>
      <c r="Z2433">
        <v>5</v>
      </c>
      <c r="AA2433">
        <v>4500</v>
      </c>
      <c r="AB2433">
        <v>5000</v>
      </c>
      <c r="AC2433">
        <v>0</v>
      </c>
      <c r="AD2433">
        <v>0</v>
      </c>
      <c r="AE2433">
        <v>0</v>
      </c>
      <c r="AF2433">
        <v>50</v>
      </c>
      <c r="AG2433">
        <v>1205</v>
      </c>
      <c r="AH2433">
        <v>80</v>
      </c>
      <c r="AI2433">
        <v>52727</v>
      </c>
      <c r="AJ2433">
        <v>80000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80000</v>
      </c>
      <c r="BD2433">
        <v>659</v>
      </c>
      <c r="BE2433">
        <v>659</v>
      </c>
      <c r="BF2433">
        <v>1000</v>
      </c>
      <c r="BG2433" s="1">
        <v>44542</v>
      </c>
      <c r="BH2433" s="1">
        <v>43829</v>
      </c>
      <c r="BI2433" s="1">
        <v>44545.249606481484</v>
      </c>
      <c r="BJ2433" s="1">
        <v>44524.239363425928</v>
      </c>
    </row>
    <row r="2434" spans="1:62" x14ac:dyDescent="0.25">
      <c r="A2434">
        <v>11049</v>
      </c>
      <c r="B2434" t="s">
        <v>219</v>
      </c>
      <c r="C2434" t="s">
        <v>220</v>
      </c>
      <c r="D2434">
        <v>11281</v>
      </c>
      <c r="E2434">
        <v>81</v>
      </c>
      <c r="F2434" t="s">
        <v>61</v>
      </c>
      <c r="G2434" t="s">
        <v>62</v>
      </c>
      <c r="H2434" t="s">
        <v>63</v>
      </c>
      <c r="I2434">
        <v>1000000076912</v>
      </c>
      <c r="J2434">
        <v>384739</v>
      </c>
      <c r="K2434" t="s">
        <v>64</v>
      </c>
      <c r="L2434" t="s">
        <v>446</v>
      </c>
      <c r="M2434" t="s">
        <v>66</v>
      </c>
      <c r="N2434">
        <v>6</v>
      </c>
      <c r="O2434">
        <v>58909</v>
      </c>
      <c r="P2434">
        <v>64800</v>
      </c>
      <c r="Q2434">
        <v>9551</v>
      </c>
      <c r="R2434">
        <v>3</v>
      </c>
      <c r="S2434">
        <v>29258</v>
      </c>
      <c r="T2434">
        <v>32400</v>
      </c>
      <c r="U2434">
        <v>4579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9818</v>
      </c>
      <c r="AB2434">
        <v>10800</v>
      </c>
      <c r="AC2434">
        <v>0</v>
      </c>
      <c r="AD2434">
        <v>0</v>
      </c>
      <c r="AE2434">
        <v>0</v>
      </c>
      <c r="AF2434">
        <v>0</v>
      </c>
      <c r="AG2434">
        <v>1592</v>
      </c>
      <c r="AH2434">
        <v>16</v>
      </c>
      <c r="AI2434">
        <v>131620</v>
      </c>
      <c r="AJ2434">
        <v>172800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462</v>
      </c>
      <c r="AR2434">
        <v>4989600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172800</v>
      </c>
      <c r="BD2434">
        <v>8226</v>
      </c>
      <c r="BE2434">
        <v>8226</v>
      </c>
      <c r="BF2434">
        <v>10800</v>
      </c>
      <c r="BG2434" s="1">
        <v>44535</v>
      </c>
      <c r="BH2434" s="1">
        <v>44275</v>
      </c>
      <c r="BI2434" s="1">
        <v>44545.249606481484</v>
      </c>
      <c r="BJ2434" s="1">
        <v>44524.239363425928</v>
      </c>
    </row>
    <row r="2435" spans="1:62" x14ac:dyDescent="0.25">
      <c r="A2435">
        <v>11049</v>
      </c>
      <c r="B2435" t="s">
        <v>219</v>
      </c>
      <c r="C2435" t="s">
        <v>220</v>
      </c>
      <c r="D2435">
        <v>11282</v>
      </c>
      <c r="E2435">
        <v>82</v>
      </c>
      <c r="F2435" t="s">
        <v>86</v>
      </c>
      <c r="G2435" t="s">
        <v>107</v>
      </c>
      <c r="H2435" t="s">
        <v>108</v>
      </c>
      <c r="I2435">
        <v>1000000003143</v>
      </c>
      <c r="J2435">
        <v>120210</v>
      </c>
      <c r="K2435" t="s">
        <v>64</v>
      </c>
      <c r="L2435" t="s">
        <v>337</v>
      </c>
      <c r="M2435" t="s">
        <v>66</v>
      </c>
      <c r="N2435">
        <v>4</v>
      </c>
      <c r="O2435">
        <v>21818</v>
      </c>
      <c r="P2435">
        <v>24000</v>
      </c>
      <c r="Q2435">
        <v>-15409</v>
      </c>
      <c r="R2435">
        <v>2</v>
      </c>
      <c r="S2435">
        <v>10909</v>
      </c>
      <c r="T2435">
        <v>12000</v>
      </c>
      <c r="U2435">
        <v>-7705</v>
      </c>
      <c r="V2435">
        <v>7</v>
      </c>
      <c r="W2435">
        <v>38073</v>
      </c>
      <c r="X2435">
        <v>42000</v>
      </c>
      <c r="Y2435">
        <v>-27075</v>
      </c>
      <c r="Z2435">
        <v>2</v>
      </c>
      <c r="AA2435">
        <v>10855</v>
      </c>
      <c r="AB2435">
        <v>12000</v>
      </c>
      <c r="AC2435">
        <v>0</v>
      </c>
      <c r="AD2435">
        <v>0</v>
      </c>
      <c r="AE2435">
        <v>0</v>
      </c>
      <c r="AF2435">
        <v>60</v>
      </c>
      <c r="AG2435">
        <v>-7759</v>
      </c>
      <c r="AH2435">
        <v>25</v>
      </c>
      <c r="AI2435">
        <v>232670</v>
      </c>
      <c r="AJ2435">
        <v>150000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150000</v>
      </c>
      <c r="BB2435">
        <v>0</v>
      </c>
      <c r="BC2435">
        <v>0</v>
      </c>
      <c r="BD2435">
        <v>9307</v>
      </c>
      <c r="BE2435">
        <v>9769</v>
      </c>
      <c r="BF2435">
        <v>6000</v>
      </c>
      <c r="BG2435" s="1">
        <v>44539</v>
      </c>
      <c r="BH2435" s="1">
        <v>44443</v>
      </c>
      <c r="BI2435" s="1">
        <v>44545.249606481484</v>
      </c>
      <c r="BJ2435" s="1">
        <v>44524.239363425928</v>
      </c>
    </row>
    <row r="2436" spans="1:62" x14ac:dyDescent="0.25">
      <c r="A2436">
        <v>11049</v>
      </c>
      <c r="B2436" t="s">
        <v>219</v>
      </c>
      <c r="C2436" t="s">
        <v>220</v>
      </c>
      <c r="D2436">
        <v>11283</v>
      </c>
      <c r="E2436">
        <v>83</v>
      </c>
      <c r="F2436" t="s">
        <v>111</v>
      </c>
      <c r="G2436" t="s">
        <v>117</v>
      </c>
      <c r="H2436" t="s">
        <v>118</v>
      </c>
      <c r="I2436">
        <v>1000000006379</v>
      </c>
      <c r="J2436">
        <v>236916</v>
      </c>
      <c r="K2436" t="s">
        <v>64</v>
      </c>
      <c r="L2436" t="s">
        <v>120</v>
      </c>
      <c r="M2436" t="s">
        <v>66</v>
      </c>
      <c r="N2436">
        <v>10</v>
      </c>
      <c r="O2436">
        <v>71837</v>
      </c>
      <c r="P2436">
        <v>79500</v>
      </c>
      <c r="Q2436">
        <v>7406</v>
      </c>
      <c r="R2436">
        <v>5</v>
      </c>
      <c r="S2436">
        <v>36064</v>
      </c>
      <c r="T2436">
        <v>39750</v>
      </c>
      <c r="U2436">
        <v>3848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7155</v>
      </c>
      <c r="AB2436">
        <v>7950</v>
      </c>
      <c r="AC2436">
        <v>0</v>
      </c>
      <c r="AD2436">
        <v>0</v>
      </c>
      <c r="AE2436">
        <v>0</v>
      </c>
      <c r="AF2436">
        <v>80</v>
      </c>
      <c r="AG2436">
        <v>711</v>
      </c>
      <c r="AH2436">
        <v>22</v>
      </c>
      <c r="AI2436">
        <v>141748</v>
      </c>
      <c r="AJ2436">
        <v>174900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20</v>
      </c>
      <c r="AR2436">
        <v>159000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174900</v>
      </c>
      <c r="BA2436">
        <v>0</v>
      </c>
      <c r="BB2436">
        <v>0</v>
      </c>
      <c r="BC2436">
        <v>0</v>
      </c>
      <c r="BD2436">
        <v>6443</v>
      </c>
      <c r="BE2436">
        <v>6443</v>
      </c>
      <c r="BF2436">
        <v>7950</v>
      </c>
      <c r="BG2436" s="1">
        <v>44542</v>
      </c>
      <c r="BH2436" s="1">
        <v>44539</v>
      </c>
      <c r="BI2436" s="1">
        <v>44545.249606481484</v>
      </c>
      <c r="BJ2436" s="1">
        <v>44524.239363425928</v>
      </c>
    </row>
    <row r="2437" spans="1:62" x14ac:dyDescent="0.25">
      <c r="A2437">
        <v>11049</v>
      </c>
      <c r="B2437" t="s">
        <v>219</v>
      </c>
      <c r="C2437" t="s">
        <v>220</v>
      </c>
      <c r="D2437">
        <v>11282</v>
      </c>
      <c r="E2437">
        <v>82</v>
      </c>
      <c r="F2437" t="s">
        <v>86</v>
      </c>
      <c r="G2437" t="s">
        <v>94</v>
      </c>
      <c r="H2437" t="s">
        <v>95</v>
      </c>
      <c r="I2437">
        <v>1000000003288</v>
      </c>
      <c r="J2437">
        <v>124849</v>
      </c>
      <c r="K2437" t="s">
        <v>64</v>
      </c>
      <c r="L2437" t="s">
        <v>102</v>
      </c>
      <c r="M2437" t="s">
        <v>66</v>
      </c>
      <c r="N2437">
        <v>8</v>
      </c>
      <c r="O2437">
        <v>47273</v>
      </c>
      <c r="P2437">
        <v>52000</v>
      </c>
      <c r="Q2437">
        <v>12409</v>
      </c>
      <c r="R2437">
        <v>23</v>
      </c>
      <c r="S2437">
        <v>135495</v>
      </c>
      <c r="T2437">
        <v>149500</v>
      </c>
      <c r="U2437">
        <v>35263</v>
      </c>
      <c r="V2437">
        <v>16</v>
      </c>
      <c r="W2437">
        <v>94250</v>
      </c>
      <c r="X2437">
        <v>104000</v>
      </c>
      <c r="Y2437">
        <v>24523</v>
      </c>
      <c r="Z2437">
        <v>13</v>
      </c>
      <c r="AA2437">
        <v>76582</v>
      </c>
      <c r="AB2437">
        <v>84500</v>
      </c>
      <c r="AC2437">
        <v>0</v>
      </c>
      <c r="AD2437">
        <v>0</v>
      </c>
      <c r="AE2437">
        <v>0</v>
      </c>
      <c r="AF2437">
        <v>260</v>
      </c>
      <c r="AG2437">
        <v>19928</v>
      </c>
      <c r="AH2437">
        <v>103</v>
      </c>
      <c r="AI2437">
        <v>448869</v>
      </c>
      <c r="AJ2437">
        <v>669500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669500</v>
      </c>
      <c r="BB2437">
        <v>0</v>
      </c>
      <c r="BC2437">
        <v>0</v>
      </c>
      <c r="BD2437">
        <v>4358</v>
      </c>
      <c r="BE2437">
        <v>4363</v>
      </c>
      <c r="BF2437">
        <v>6500</v>
      </c>
      <c r="BG2437" s="1">
        <v>44542</v>
      </c>
      <c r="BH2437" s="1">
        <v>44447</v>
      </c>
      <c r="BI2437" s="1">
        <v>44545.249606481484</v>
      </c>
      <c r="BJ2437" s="1">
        <v>44524.239363425928</v>
      </c>
    </row>
    <row r="2438" spans="1:62" x14ac:dyDescent="0.25">
      <c r="A2438">
        <v>11049</v>
      </c>
      <c r="B2438" t="s">
        <v>219</v>
      </c>
      <c r="C2438" t="s">
        <v>220</v>
      </c>
      <c r="D2438">
        <v>11281</v>
      </c>
      <c r="E2438">
        <v>81</v>
      </c>
      <c r="F2438" t="s">
        <v>61</v>
      </c>
      <c r="G2438" t="s">
        <v>340</v>
      </c>
      <c r="H2438" t="s">
        <v>158</v>
      </c>
      <c r="I2438">
        <v>1000000112728</v>
      </c>
      <c r="J2438">
        <v>412635</v>
      </c>
      <c r="K2438" t="s">
        <v>64</v>
      </c>
      <c r="L2438" t="s">
        <v>159</v>
      </c>
      <c r="M2438" t="s">
        <v>66</v>
      </c>
      <c r="N2438">
        <v>24</v>
      </c>
      <c r="O2438">
        <v>20624</v>
      </c>
      <c r="P2438">
        <v>22800</v>
      </c>
      <c r="Q2438">
        <v>3869</v>
      </c>
      <c r="R2438">
        <v>12</v>
      </c>
      <c r="S2438">
        <v>10260</v>
      </c>
      <c r="T2438">
        <v>11400</v>
      </c>
      <c r="U2438">
        <v>1882</v>
      </c>
      <c r="V2438">
        <v>24</v>
      </c>
      <c r="W2438">
        <v>20624</v>
      </c>
      <c r="X2438">
        <v>22800</v>
      </c>
      <c r="Y2438">
        <v>3869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240</v>
      </c>
      <c r="AI2438">
        <v>167551</v>
      </c>
      <c r="AJ2438">
        <v>228000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228000</v>
      </c>
      <c r="BD2438">
        <v>698</v>
      </c>
      <c r="BE2438">
        <v>698</v>
      </c>
      <c r="BF2438">
        <v>950</v>
      </c>
      <c r="BG2438" s="1">
        <v>44513</v>
      </c>
      <c r="BH2438" s="1">
        <v>44135</v>
      </c>
      <c r="BI2438" s="1">
        <v>44545.249606481484</v>
      </c>
      <c r="BJ2438" s="1">
        <v>44524.239363425928</v>
      </c>
    </row>
    <row r="2439" spans="1:62" x14ac:dyDescent="0.25">
      <c r="A2439">
        <v>11049</v>
      </c>
      <c r="B2439" t="s">
        <v>219</v>
      </c>
      <c r="C2439" t="s">
        <v>220</v>
      </c>
      <c r="D2439">
        <v>11283</v>
      </c>
      <c r="E2439">
        <v>83</v>
      </c>
      <c r="F2439" t="s">
        <v>111</v>
      </c>
      <c r="G2439" t="s">
        <v>129</v>
      </c>
      <c r="H2439" t="s">
        <v>130</v>
      </c>
      <c r="I2439">
        <v>1000000112842</v>
      </c>
      <c r="J2439">
        <v>412665</v>
      </c>
      <c r="K2439" t="s">
        <v>64</v>
      </c>
      <c r="L2439" t="s">
        <v>178</v>
      </c>
      <c r="M2439" t="s">
        <v>66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72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10094</v>
      </c>
      <c r="BE2439">
        <v>10094</v>
      </c>
      <c r="BH2439" s="1">
        <v>44385</v>
      </c>
      <c r="BI2439" s="1">
        <v>44545.249606481484</v>
      </c>
      <c r="BJ2439" s="1">
        <v>44524.239363425928</v>
      </c>
    </row>
    <row r="2440" spans="1:62" x14ac:dyDescent="0.25">
      <c r="A2440">
        <v>11049</v>
      </c>
      <c r="B2440" t="s">
        <v>219</v>
      </c>
      <c r="C2440" t="s">
        <v>220</v>
      </c>
      <c r="D2440">
        <v>11281</v>
      </c>
      <c r="E2440">
        <v>81</v>
      </c>
      <c r="F2440" t="s">
        <v>61</v>
      </c>
      <c r="G2440" t="s">
        <v>336</v>
      </c>
      <c r="H2440" t="s">
        <v>69</v>
      </c>
      <c r="I2440">
        <v>1000000009644</v>
      </c>
      <c r="J2440">
        <v>352705</v>
      </c>
      <c r="K2440" t="s">
        <v>64</v>
      </c>
      <c r="L2440" t="s">
        <v>149</v>
      </c>
      <c r="M2440" t="s">
        <v>66</v>
      </c>
      <c r="N2440">
        <v>42</v>
      </c>
      <c r="O2440">
        <v>19091</v>
      </c>
      <c r="P2440">
        <v>21000</v>
      </c>
      <c r="Q2440">
        <v>3436</v>
      </c>
      <c r="R2440">
        <v>0</v>
      </c>
      <c r="S2440">
        <v>0</v>
      </c>
      <c r="T2440">
        <v>0</v>
      </c>
      <c r="U2440">
        <v>0</v>
      </c>
      <c r="V2440">
        <v>54</v>
      </c>
      <c r="W2440">
        <v>23973</v>
      </c>
      <c r="X2440">
        <v>27000</v>
      </c>
      <c r="Y2440">
        <v>6300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224</v>
      </c>
      <c r="AI2440">
        <v>73308</v>
      </c>
      <c r="AJ2440">
        <v>112000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112000</v>
      </c>
      <c r="BD2440">
        <v>327</v>
      </c>
      <c r="BE2440">
        <v>327</v>
      </c>
      <c r="BF2440">
        <v>500</v>
      </c>
      <c r="BG2440" s="1">
        <v>44515</v>
      </c>
      <c r="BH2440" s="1">
        <v>44386</v>
      </c>
      <c r="BI2440" s="1">
        <v>44545.249606481484</v>
      </c>
      <c r="BJ2440" s="1">
        <v>44524.239363425928</v>
      </c>
    </row>
    <row r="2441" spans="1:62" x14ac:dyDescent="0.25">
      <c r="A2441">
        <v>11049</v>
      </c>
      <c r="B2441" t="s">
        <v>219</v>
      </c>
      <c r="C2441" t="s">
        <v>220</v>
      </c>
      <c r="D2441">
        <v>11282</v>
      </c>
      <c r="E2441">
        <v>82</v>
      </c>
      <c r="F2441" t="s">
        <v>86</v>
      </c>
      <c r="G2441" t="s">
        <v>87</v>
      </c>
      <c r="H2441" t="s">
        <v>92</v>
      </c>
      <c r="I2441">
        <v>1000000112331</v>
      </c>
      <c r="J2441">
        <v>412535</v>
      </c>
      <c r="K2441" t="s">
        <v>64</v>
      </c>
      <c r="L2441" t="s">
        <v>93</v>
      </c>
      <c r="M2441" t="s">
        <v>66</v>
      </c>
      <c r="N2441">
        <v>12</v>
      </c>
      <c r="O2441">
        <v>10909</v>
      </c>
      <c r="P2441">
        <v>12000</v>
      </c>
      <c r="Q2441">
        <v>2261</v>
      </c>
      <c r="R2441">
        <v>0</v>
      </c>
      <c r="S2441">
        <v>0</v>
      </c>
      <c r="T2441">
        <v>0</v>
      </c>
      <c r="U2441">
        <v>0</v>
      </c>
      <c r="V2441">
        <v>12</v>
      </c>
      <c r="W2441">
        <v>10800</v>
      </c>
      <c r="X2441">
        <v>12000</v>
      </c>
      <c r="Y2441">
        <v>2152</v>
      </c>
      <c r="Z2441">
        <v>24</v>
      </c>
      <c r="AA2441">
        <v>21818</v>
      </c>
      <c r="AB2441">
        <v>24000</v>
      </c>
      <c r="AC2441">
        <v>0</v>
      </c>
      <c r="AD2441">
        <v>0</v>
      </c>
      <c r="AE2441">
        <v>0</v>
      </c>
      <c r="AF2441">
        <v>0</v>
      </c>
      <c r="AG2441">
        <v>4523</v>
      </c>
      <c r="AH2441">
        <v>108</v>
      </c>
      <c r="AI2441">
        <v>77830</v>
      </c>
      <c r="AJ2441">
        <v>108000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108000</v>
      </c>
      <c r="BA2441">
        <v>0</v>
      </c>
      <c r="BB2441">
        <v>0</v>
      </c>
      <c r="BC2441">
        <v>0</v>
      </c>
      <c r="BD2441">
        <v>721</v>
      </c>
      <c r="BE2441">
        <v>721</v>
      </c>
      <c r="BF2441">
        <v>1000</v>
      </c>
      <c r="BG2441" s="1">
        <v>44539</v>
      </c>
      <c r="BH2441" s="1">
        <v>44527</v>
      </c>
      <c r="BI2441" s="1">
        <v>44545.249606481484</v>
      </c>
      <c r="BJ2441" s="1">
        <v>44524.239363425928</v>
      </c>
    </row>
    <row r="2442" spans="1:62" x14ac:dyDescent="0.25">
      <c r="A2442">
        <v>11049</v>
      </c>
      <c r="B2442" t="s">
        <v>219</v>
      </c>
      <c r="C2442" t="s">
        <v>220</v>
      </c>
      <c r="D2442">
        <v>11283</v>
      </c>
      <c r="E2442">
        <v>83</v>
      </c>
      <c r="F2442" t="s">
        <v>111</v>
      </c>
      <c r="G2442" t="s">
        <v>112</v>
      </c>
      <c r="H2442" t="s">
        <v>113</v>
      </c>
      <c r="I2442">
        <v>1000000007154</v>
      </c>
      <c r="J2442">
        <v>275169</v>
      </c>
      <c r="K2442" t="s">
        <v>64</v>
      </c>
      <c r="L2442" t="s">
        <v>125</v>
      </c>
      <c r="M2442" t="s">
        <v>66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9320</v>
      </c>
      <c r="AJ2442">
        <v>12600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25</v>
      </c>
      <c r="AR2442">
        <v>315000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12600</v>
      </c>
      <c r="BA2442">
        <v>0</v>
      </c>
      <c r="BB2442">
        <v>0</v>
      </c>
      <c r="BC2442">
        <v>0</v>
      </c>
      <c r="BD2442">
        <v>9320</v>
      </c>
      <c r="BE2442">
        <v>9320</v>
      </c>
      <c r="BF2442">
        <v>12600</v>
      </c>
      <c r="BG2442" s="1">
        <v>44373</v>
      </c>
      <c r="BH2442" s="1">
        <v>44491</v>
      </c>
      <c r="BI2442" s="1">
        <v>44545.249606481484</v>
      </c>
      <c r="BJ2442" s="1">
        <v>44524.239363425928</v>
      </c>
    </row>
    <row r="2443" spans="1:62" x14ac:dyDescent="0.25">
      <c r="A2443">
        <v>11049</v>
      </c>
      <c r="B2443" t="s">
        <v>219</v>
      </c>
      <c r="C2443" t="s">
        <v>220</v>
      </c>
      <c r="D2443">
        <v>11282</v>
      </c>
      <c r="E2443">
        <v>82</v>
      </c>
      <c r="F2443" t="s">
        <v>86</v>
      </c>
      <c r="G2443" t="s">
        <v>87</v>
      </c>
      <c r="H2443" t="s">
        <v>88</v>
      </c>
      <c r="I2443">
        <v>1000000010553</v>
      </c>
      <c r="J2443">
        <v>366492</v>
      </c>
      <c r="K2443" t="s">
        <v>64</v>
      </c>
      <c r="L2443" t="s">
        <v>89</v>
      </c>
      <c r="M2443" t="s">
        <v>66</v>
      </c>
      <c r="N2443">
        <v>5</v>
      </c>
      <c r="O2443">
        <v>62727</v>
      </c>
      <c r="P2443">
        <v>69000</v>
      </c>
      <c r="Q2443">
        <v>9582</v>
      </c>
      <c r="R2443">
        <v>14</v>
      </c>
      <c r="S2443">
        <v>174256</v>
      </c>
      <c r="T2443">
        <v>193200</v>
      </c>
      <c r="U2443">
        <v>25431</v>
      </c>
      <c r="V2443">
        <v>3</v>
      </c>
      <c r="W2443">
        <v>37511</v>
      </c>
      <c r="X2443">
        <v>41400</v>
      </c>
      <c r="Y2443">
        <v>5616</v>
      </c>
      <c r="Z2443">
        <v>2</v>
      </c>
      <c r="AA2443">
        <v>24840</v>
      </c>
      <c r="AB2443">
        <v>27600</v>
      </c>
      <c r="AC2443">
        <v>0</v>
      </c>
      <c r="AD2443">
        <v>0</v>
      </c>
      <c r="AE2443">
        <v>0</v>
      </c>
      <c r="AF2443">
        <v>276</v>
      </c>
      <c r="AG2443">
        <v>3575</v>
      </c>
      <c r="AH2443">
        <v>27</v>
      </c>
      <c r="AI2443">
        <v>287076</v>
      </c>
      <c r="AJ2443">
        <v>372600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372600</v>
      </c>
      <c r="BA2443">
        <v>0</v>
      </c>
      <c r="BB2443">
        <v>0</v>
      </c>
      <c r="BC2443">
        <v>0</v>
      </c>
      <c r="BD2443">
        <v>10632</v>
      </c>
      <c r="BE2443">
        <v>10589</v>
      </c>
      <c r="BF2443">
        <v>13800</v>
      </c>
      <c r="BG2443" s="1">
        <v>44543</v>
      </c>
      <c r="BH2443" s="1">
        <v>44506</v>
      </c>
      <c r="BI2443" s="1">
        <v>44545.249606481484</v>
      </c>
      <c r="BJ2443" s="1">
        <v>44524.239363425928</v>
      </c>
    </row>
    <row r="2444" spans="1:62" x14ac:dyDescent="0.25">
      <c r="A2444">
        <v>11049</v>
      </c>
      <c r="B2444" t="s">
        <v>219</v>
      </c>
      <c r="C2444" t="s">
        <v>220</v>
      </c>
      <c r="D2444">
        <v>11283</v>
      </c>
      <c r="E2444">
        <v>83</v>
      </c>
      <c r="F2444" t="s">
        <v>111</v>
      </c>
      <c r="G2444" t="s">
        <v>112</v>
      </c>
      <c r="H2444" t="s">
        <v>113</v>
      </c>
      <c r="I2444">
        <v>1000000011589</v>
      </c>
      <c r="J2444">
        <v>377531</v>
      </c>
      <c r="K2444" t="s">
        <v>64</v>
      </c>
      <c r="L2444" t="s">
        <v>126</v>
      </c>
      <c r="M2444" t="s">
        <v>66</v>
      </c>
      <c r="N2444">
        <v>7</v>
      </c>
      <c r="O2444">
        <v>80182</v>
      </c>
      <c r="P2444">
        <v>88200</v>
      </c>
      <c r="Q2444">
        <v>12396</v>
      </c>
      <c r="R2444">
        <v>9</v>
      </c>
      <c r="S2444">
        <v>101982</v>
      </c>
      <c r="T2444">
        <v>113400</v>
      </c>
      <c r="U2444">
        <v>14829</v>
      </c>
      <c r="V2444">
        <v>18</v>
      </c>
      <c r="W2444">
        <v>198911</v>
      </c>
      <c r="X2444">
        <v>226800</v>
      </c>
      <c r="Y2444">
        <v>24605</v>
      </c>
      <c r="Z2444">
        <v>1</v>
      </c>
      <c r="AA2444">
        <v>9364</v>
      </c>
      <c r="AB2444">
        <v>12600</v>
      </c>
      <c r="AC2444">
        <v>0</v>
      </c>
      <c r="AD2444">
        <v>0</v>
      </c>
      <c r="AE2444">
        <v>0</v>
      </c>
      <c r="AF2444">
        <v>2300</v>
      </c>
      <c r="AG2444">
        <v>-320</v>
      </c>
      <c r="AH2444">
        <v>67</v>
      </c>
      <c r="AI2444">
        <v>624440</v>
      </c>
      <c r="AJ2444">
        <v>844200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844200</v>
      </c>
      <c r="BD2444">
        <v>9320</v>
      </c>
      <c r="BE2444">
        <v>9320</v>
      </c>
      <c r="BF2444">
        <v>12600</v>
      </c>
      <c r="BG2444" s="1">
        <v>44534</v>
      </c>
      <c r="BH2444" s="1">
        <v>44324</v>
      </c>
      <c r="BI2444" s="1">
        <v>44545.249606481484</v>
      </c>
      <c r="BJ2444" s="1">
        <v>44524.239363425928</v>
      </c>
    </row>
    <row r="2445" spans="1:62" x14ac:dyDescent="0.25">
      <c r="A2445">
        <v>11049</v>
      </c>
      <c r="B2445" t="s">
        <v>219</v>
      </c>
      <c r="C2445" t="s">
        <v>220</v>
      </c>
      <c r="D2445">
        <v>11281</v>
      </c>
      <c r="E2445">
        <v>81</v>
      </c>
      <c r="F2445" t="s">
        <v>61</v>
      </c>
      <c r="G2445" t="s">
        <v>336</v>
      </c>
      <c r="H2445" t="s">
        <v>69</v>
      </c>
      <c r="I2445">
        <v>1000000089036</v>
      </c>
      <c r="J2445">
        <v>408938</v>
      </c>
      <c r="K2445" t="s">
        <v>64</v>
      </c>
      <c r="L2445" t="s">
        <v>145</v>
      </c>
      <c r="M2445" t="s">
        <v>80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707</v>
      </c>
      <c r="AJ2445">
        <v>750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216</v>
      </c>
      <c r="AX2445">
        <v>152712</v>
      </c>
      <c r="AY2445">
        <v>162000</v>
      </c>
      <c r="AZ2445">
        <v>0</v>
      </c>
      <c r="BA2445">
        <v>0</v>
      </c>
      <c r="BB2445">
        <v>0</v>
      </c>
      <c r="BC2445">
        <v>750</v>
      </c>
      <c r="BD2445">
        <v>707</v>
      </c>
      <c r="BE2445">
        <v>707</v>
      </c>
      <c r="BF2445">
        <v>750</v>
      </c>
      <c r="BG2445" s="1">
        <v>44391</v>
      </c>
      <c r="BH2445" s="1">
        <v>44241</v>
      </c>
      <c r="BI2445" s="1">
        <v>44545.249606481484</v>
      </c>
      <c r="BJ2445" s="1">
        <v>44524.239363425928</v>
      </c>
    </row>
    <row r="2446" spans="1:62" x14ac:dyDescent="0.25">
      <c r="A2446">
        <v>11049</v>
      </c>
      <c r="B2446" t="s">
        <v>219</v>
      </c>
      <c r="C2446" t="s">
        <v>220</v>
      </c>
      <c r="D2446">
        <v>11281</v>
      </c>
      <c r="E2446">
        <v>81</v>
      </c>
      <c r="F2446" t="s">
        <v>61</v>
      </c>
      <c r="G2446" t="s">
        <v>62</v>
      </c>
      <c r="H2446" t="s">
        <v>63</v>
      </c>
      <c r="I2446">
        <v>1000000076903</v>
      </c>
      <c r="J2446">
        <v>384738</v>
      </c>
      <c r="K2446" t="s">
        <v>64</v>
      </c>
      <c r="L2446" t="s">
        <v>448</v>
      </c>
      <c r="M2446" t="s">
        <v>66</v>
      </c>
      <c r="N2446">
        <v>6</v>
      </c>
      <c r="O2446">
        <v>58909</v>
      </c>
      <c r="P2446">
        <v>64800</v>
      </c>
      <c r="Q2446">
        <v>9551</v>
      </c>
      <c r="R2446">
        <v>11</v>
      </c>
      <c r="S2446">
        <v>107705</v>
      </c>
      <c r="T2446">
        <v>118800</v>
      </c>
      <c r="U2446">
        <v>17216</v>
      </c>
      <c r="V2446">
        <v>9</v>
      </c>
      <c r="W2446">
        <v>86989</v>
      </c>
      <c r="X2446">
        <v>97200</v>
      </c>
      <c r="Y2446">
        <v>12953</v>
      </c>
      <c r="Z2446">
        <v>4</v>
      </c>
      <c r="AA2446">
        <v>38684</v>
      </c>
      <c r="AB2446">
        <v>43200</v>
      </c>
      <c r="AC2446">
        <v>0</v>
      </c>
      <c r="AD2446">
        <v>0</v>
      </c>
      <c r="AE2446">
        <v>0</v>
      </c>
      <c r="AF2446">
        <v>648</v>
      </c>
      <c r="AG2446">
        <v>5779</v>
      </c>
      <c r="AH2446">
        <v>121</v>
      </c>
      <c r="AI2446">
        <v>995380</v>
      </c>
      <c r="AJ2446">
        <v>1306800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336</v>
      </c>
      <c r="AR2446">
        <v>3628800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1306800</v>
      </c>
      <c r="BA2446">
        <v>0</v>
      </c>
      <c r="BB2446">
        <v>0</v>
      </c>
      <c r="BC2446">
        <v>0</v>
      </c>
      <c r="BD2446">
        <v>8226</v>
      </c>
      <c r="BE2446">
        <v>8226</v>
      </c>
      <c r="BF2446">
        <v>10800</v>
      </c>
      <c r="BG2446" s="1">
        <v>44544</v>
      </c>
      <c r="BH2446" s="1">
        <v>44526</v>
      </c>
      <c r="BI2446" s="1">
        <v>44545.249606481484</v>
      </c>
      <c r="BJ2446" s="1">
        <v>44524.239363425928</v>
      </c>
    </row>
    <row r="2447" spans="1:62" x14ac:dyDescent="0.25">
      <c r="A2447">
        <v>11049</v>
      </c>
      <c r="B2447" t="s">
        <v>219</v>
      </c>
      <c r="C2447" t="s">
        <v>220</v>
      </c>
      <c r="D2447">
        <v>11282</v>
      </c>
      <c r="E2447">
        <v>82</v>
      </c>
      <c r="F2447" t="s">
        <v>86</v>
      </c>
      <c r="G2447" t="s">
        <v>94</v>
      </c>
      <c r="H2447" t="s">
        <v>95</v>
      </c>
      <c r="I2447">
        <v>1000000001867</v>
      </c>
      <c r="J2447">
        <v>101922</v>
      </c>
      <c r="K2447" t="s">
        <v>64</v>
      </c>
      <c r="L2447" t="s">
        <v>96</v>
      </c>
      <c r="M2447" t="s">
        <v>66</v>
      </c>
      <c r="N2447">
        <v>12</v>
      </c>
      <c r="O2447">
        <v>14182</v>
      </c>
      <c r="P2447">
        <v>15600</v>
      </c>
      <c r="Q2447">
        <v>4338</v>
      </c>
      <c r="R2447">
        <v>47</v>
      </c>
      <c r="S2447">
        <v>55120</v>
      </c>
      <c r="T2447">
        <v>61100</v>
      </c>
      <c r="U2447">
        <v>16566</v>
      </c>
      <c r="V2447">
        <v>24</v>
      </c>
      <c r="W2447">
        <v>28281</v>
      </c>
      <c r="X2447">
        <v>31200</v>
      </c>
      <c r="Y2447">
        <v>8594</v>
      </c>
      <c r="Z2447">
        <v>2</v>
      </c>
      <c r="AA2447">
        <v>2364</v>
      </c>
      <c r="AB2447">
        <v>2600</v>
      </c>
      <c r="AC2447">
        <v>0</v>
      </c>
      <c r="AD2447">
        <v>0</v>
      </c>
      <c r="AE2447">
        <v>0</v>
      </c>
      <c r="AF2447">
        <v>0</v>
      </c>
      <c r="AG2447">
        <v>723</v>
      </c>
      <c r="AH2447">
        <v>60</v>
      </c>
      <c r="AI2447">
        <v>49218</v>
      </c>
      <c r="AJ2447">
        <v>78000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60</v>
      </c>
      <c r="AR2447">
        <v>78000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78000</v>
      </c>
      <c r="BA2447">
        <v>0</v>
      </c>
      <c r="BB2447">
        <v>0</v>
      </c>
      <c r="BC2447">
        <v>0</v>
      </c>
      <c r="BD2447">
        <v>820</v>
      </c>
      <c r="BE2447">
        <v>820</v>
      </c>
      <c r="BF2447">
        <v>1300</v>
      </c>
      <c r="BG2447" s="1">
        <v>44544</v>
      </c>
      <c r="BH2447" s="1">
        <v>44536</v>
      </c>
      <c r="BI2447" s="1">
        <v>44545.249606481484</v>
      </c>
      <c r="BJ2447" s="1">
        <v>44524.239363425928</v>
      </c>
    </row>
    <row r="2448" spans="1:62" x14ac:dyDescent="0.25">
      <c r="A2448">
        <v>11049</v>
      </c>
      <c r="B2448" t="s">
        <v>219</v>
      </c>
      <c r="C2448" t="s">
        <v>220</v>
      </c>
      <c r="D2448">
        <v>11283</v>
      </c>
      <c r="E2448">
        <v>83</v>
      </c>
      <c r="F2448" t="s">
        <v>111</v>
      </c>
      <c r="G2448" t="s">
        <v>129</v>
      </c>
      <c r="H2448" t="s">
        <v>130</v>
      </c>
      <c r="I2448">
        <v>1000000008705</v>
      </c>
      <c r="J2448">
        <v>332747</v>
      </c>
      <c r="K2448" t="s">
        <v>64</v>
      </c>
      <c r="L2448" t="s">
        <v>155</v>
      </c>
      <c r="M2448" t="s">
        <v>66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360</v>
      </c>
      <c r="AR2448">
        <v>180000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250</v>
      </c>
      <c r="BE2448">
        <v>250</v>
      </c>
      <c r="BF2448">
        <v>500</v>
      </c>
      <c r="BG2448" s="1">
        <v>44352</v>
      </c>
      <c r="BH2448" s="1">
        <v>43822</v>
      </c>
      <c r="BI2448" s="1">
        <v>44545.249606481484</v>
      </c>
      <c r="BJ2448" s="1">
        <v>44524.239363425928</v>
      </c>
    </row>
    <row r="2449" spans="1:62" x14ac:dyDescent="0.25">
      <c r="A2449">
        <v>11049</v>
      </c>
      <c r="B2449" t="s">
        <v>219</v>
      </c>
      <c r="C2449" t="s">
        <v>220</v>
      </c>
      <c r="D2449">
        <v>11283</v>
      </c>
      <c r="E2449">
        <v>83</v>
      </c>
      <c r="F2449" t="s">
        <v>111</v>
      </c>
      <c r="G2449" t="s">
        <v>129</v>
      </c>
      <c r="H2449" t="s">
        <v>130</v>
      </c>
      <c r="I2449">
        <v>1000000008704</v>
      </c>
      <c r="J2449">
        <v>332746</v>
      </c>
      <c r="K2449" t="s">
        <v>64</v>
      </c>
      <c r="L2449" t="s">
        <v>154</v>
      </c>
      <c r="M2449" t="s">
        <v>66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360</v>
      </c>
      <c r="AR2449">
        <v>180000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250</v>
      </c>
      <c r="BE2449">
        <v>250</v>
      </c>
      <c r="BF2449">
        <v>500</v>
      </c>
      <c r="BG2449" s="1">
        <v>44160</v>
      </c>
      <c r="BH2449" s="1">
        <v>43822</v>
      </c>
      <c r="BI2449" s="1">
        <v>44545.249606481484</v>
      </c>
      <c r="BJ2449" s="1">
        <v>44524.239363425928</v>
      </c>
    </row>
    <row r="2450" spans="1:62" x14ac:dyDescent="0.25">
      <c r="A2450">
        <v>11049</v>
      </c>
      <c r="B2450" t="s">
        <v>219</v>
      </c>
      <c r="C2450" t="s">
        <v>220</v>
      </c>
      <c r="D2450">
        <v>11281</v>
      </c>
      <c r="E2450">
        <v>81</v>
      </c>
      <c r="F2450" t="s">
        <v>61</v>
      </c>
      <c r="G2450" t="s">
        <v>336</v>
      </c>
      <c r="H2450" t="s">
        <v>69</v>
      </c>
      <c r="I2450">
        <v>1000000089432</v>
      </c>
      <c r="J2450">
        <v>409049</v>
      </c>
      <c r="K2450" t="s">
        <v>64</v>
      </c>
      <c r="L2450" t="s">
        <v>74</v>
      </c>
      <c r="M2450" t="s">
        <v>66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360</v>
      </c>
      <c r="AR2450">
        <v>360000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708</v>
      </c>
      <c r="BE2450">
        <v>708</v>
      </c>
      <c r="BF2450">
        <v>1000</v>
      </c>
      <c r="BG2450" s="1">
        <v>43840</v>
      </c>
      <c r="BH2450" s="1">
        <v>44287</v>
      </c>
      <c r="BI2450" s="1">
        <v>44545.249606481484</v>
      </c>
      <c r="BJ2450" s="1">
        <v>44524.239363425928</v>
      </c>
    </row>
    <row r="2451" spans="1:62" x14ac:dyDescent="0.25">
      <c r="A2451">
        <v>11049</v>
      </c>
      <c r="B2451" t="s">
        <v>219</v>
      </c>
      <c r="C2451" t="s">
        <v>220</v>
      </c>
      <c r="D2451">
        <v>11283</v>
      </c>
      <c r="E2451">
        <v>83</v>
      </c>
      <c r="F2451" t="s">
        <v>111</v>
      </c>
      <c r="G2451" t="s">
        <v>129</v>
      </c>
      <c r="H2451" t="s">
        <v>130</v>
      </c>
      <c r="I2451">
        <v>1000000007747</v>
      </c>
      <c r="J2451">
        <v>299757</v>
      </c>
      <c r="K2451" t="s">
        <v>64</v>
      </c>
      <c r="L2451" t="s">
        <v>152</v>
      </c>
      <c r="M2451" t="s">
        <v>66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120</v>
      </c>
      <c r="AX2451">
        <v>79080</v>
      </c>
      <c r="AY2451">
        <v>120000</v>
      </c>
      <c r="AZ2451">
        <v>0</v>
      </c>
      <c r="BA2451">
        <v>0</v>
      </c>
      <c r="BB2451">
        <v>0</v>
      </c>
      <c r="BC2451">
        <v>0</v>
      </c>
      <c r="BD2451">
        <v>659</v>
      </c>
      <c r="BE2451">
        <v>659</v>
      </c>
      <c r="BF2451">
        <v>1000</v>
      </c>
      <c r="BH2451" s="1">
        <v>43797</v>
      </c>
      <c r="BI2451" s="1">
        <v>44545.249606481484</v>
      </c>
      <c r="BJ2451" s="1">
        <v>44524.239363425928</v>
      </c>
    </row>
    <row r="2452" spans="1:62" x14ac:dyDescent="0.25">
      <c r="A2452">
        <v>11049</v>
      </c>
      <c r="B2452" t="s">
        <v>219</v>
      </c>
      <c r="C2452" t="s">
        <v>220</v>
      </c>
      <c r="D2452">
        <v>11282</v>
      </c>
      <c r="E2452">
        <v>82</v>
      </c>
      <c r="F2452" t="s">
        <v>86</v>
      </c>
      <c r="G2452" t="s">
        <v>107</v>
      </c>
      <c r="H2452" t="s">
        <v>108</v>
      </c>
      <c r="I2452">
        <v>1000000007365</v>
      </c>
      <c r="J2452">
        <v>283391</v>
      </c>
      <c r="K2452" t="s">
        <v>64</v>
      </c>
      <c r="L2452" t="s">
        <v>339</v>
      </c>
      <c r="M2452" t="s">
        <v>66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20</v>
      </c>
      <c r="AR2452">
        <v>120000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9545</v>
      </c>
      <c r="BE2452">
        <v>8409</v>
      </c>
      <c r="BF2452">
        <v>6000</v>
      </c>
      <c r="BG2452" s="1">
        <v>44392</v>
      </c>
      <c r="BH2452" s="1">
        <v>44315</v>
      </c>
      <c r="BI2452" s="1">
        <v>44545.249606481484</v>
      </c>
      <c r="BJ2452" s="1">
        <v>44524.239363425928</v>
      </c>
    </row>
    <row r="2453" spans="1:62" x14ac:dyDescent="0.25">
      <c r="A2453">
        <v>11049</v>
      </c>
      <c r="B2453" t="s">
        <v>219</v>
      </c>
      <c r="C2453" t="s">
        <v>220</v>
      </c>
      <c r="D2453">
        <v>11283</v>
      </c>
      <c r="E2453">
        <v>83</v>
      </c>
      <c r="F2453" t="s">
        <v>111</v>
      </c>
      <c r="G2453" t="s">
        <v>129</v>
      </c>
      <c r="H2453" t="s">
        <v>130</v>
      </c>
      <c r="I2453">
        <v>1000000005863</v>
      </c>
      <c r="J2453">
        <v>216893</v>
      </c>
      <c r="K2453" t="s">
        <v>64</v>
      </c>
      <c r="L2453" t="s">
        <v>141</v>
      </c>
      <c r="M2453" t="s">
        <v>66</v>
      </c>
      <c r="N2453">
        <v>3</v>
      </c>
      <c r="O2453">
        <v>43364</v>
      </c>
      <c r="P2453">
        <v>47700</v>
      </c>
      <c r="Q2453">
        <v>5066</v>
      </c>
      <c r="R2453">
        <v>4</v>
      </c>
      <c r="S2453">
        <v>57674</v>
      </c>
      <c r="T2453">
        <v>63600</v>
      </c>
      <c r="U2453">
        <v>6610</v>
      </c>
      <c r="V2453">
        <v>4</v>
      </c>
      <c r="W2453">
        <v>57385</v>
      </c>
      <c r="X2453">
        <v>63600</v>
      </c>
      <c r="Y2453">
        <v>6321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13</v>
      </c>
      <c r="AI2453">
        <v>165958</v>
      </c>
      <c r="AJ2453">
        <v>206700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48</v>
      </c>
      <c r="AR2453">
        <v>763200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206700</v>
      </c>
      <c r="BD2453">
        <v>12766</v>
      </c>
      <c r="BE2453">
        <v>12827</v>
      </c>
      <c r="BF2453">
        <v>15900</v>
      </c>
      <c r="BG2453" s="1">
        <v>44528</v>
      </c>
      <c r="BH2453" s="1">
        <v>44361</v>
      </c>
      <c r="BI2453" s="1">
        <v>44545.249606481484</v>
      </c>
      <c r="BJ2453" s="1">
        <v>44524.239363425928</v>
      </c>
    </row>
    <row r="2454" spans="1:62" x14ac:dyDescent="0.25">
      <c r="A2454">
        <v>11049</v>
      </c>
      <c r="B2454" t="s">
        <v>219</v>
      </c>
      <c r="C2454" t="s">
        <v>220</v>
      </c>
      <c r="D2454">
        <v>11283</v>
      </c>
      <c r="E2454">
        <v>83</v>
      </c>
      <c r="F2454" t="s">
        <v>111</v>
      </c>
      <c r="G2454" t="s">
        <v>129</v>
      </c>
      <c r="H2454" t="s">
        <v>130</v>
      </c>
      <c r="I2454">
        <v>1000000007748</v>
      </c>
      <c r="J2454">
        <v>299759</v>
      </c>
      <c r="K2454" t="s">
        <v>64</v>
      </c>
      <c r="L2454" t="s">
        <v>169</v>
      </c>
      <c r="M2454" t="s">
        <v>66</v>
      </c>
      <c r="N2454">
        <v>0</v>
      </c>
      <c r="O2454">
        <v>0</v>
      </c>
      <c r="P2454">
        <v>0</v>
      </c>
      <c r="Q2454">
        <v>0</v>
      </c>
      <c r="R2454">
        <v>5</v>
      </c>
      <c r="S2454">
        <v>4500</v>
      </c>
      <c r="T2454">
        <v>5000</v>
      </c>
      <c r="U2454">
        <v>1205</v>
      </c>
      <c r="V2454">
        <v>1</v>
      </c>
      <c r="W2454">
        <v>900</v>
      </c>
      <c r="X2454">
        <v>1000</v>
      </c>
      <c r="Y2454">
        <v>241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99</v>
      </c>
      <c r="AI2454">
        <v>65250</v>
      </c>
      <c r="AJ2454">
        <v>99000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99000</v>
      </c>
      <c r="BD2454">
        <v>659</v>
      </c>
      <c r="BE2454">
        <v>659</v>
      </c>
      <c r="BF2454">
        <v>1000</v>
      </c>
      <c r="BG2454" s="1">
        <v>44528</v>
      </c>
      <c r="BH2454" s="1">
        <v>43822</v>
      </c>
      <c r="BI2454" s="1">
        <v>44545.249606481484</v>
      </c>
      <c r="BJ2454" s="1">
        <v>44524.239363425928</v>
      </c>
    </row>
    <row r="2455" spans="1:62" x14ac:dyDescent="0.25">
      <c r="A2455">
        <v>11049</v>
      </c>
      <c r="B2455" t="s">
        <v>219</v>
      </c>
      <c r="C2455" t="s">
        <v>220</v>
      </c>
      <c r="D2455">
        <v>11283</v>
      </c>
      <c r="E2455">
        <v>83</v>
      </c>
      <c r="F2455" t="s">
        <v>111</v>
      </c>
      <c r="G2455" t="s">
        <v>112</v>
      </c>
      <c r="H2455" t="s">
        <v>113</v>
      </c>
      <c r="I2455">
        <v>1000000085223</v>
      </c>
      <c r="J2455">
        <v>406217</v>
      </c>
      <c r="K2455" t="s">
        <v>64</v>
      </c>
      <c r="L2455" t="s">
        <v>115</v>
      </c>
      <c r="M2455" t="s">
        <v>66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23</v>
      </c>
      <c r="AI2455">
        <v>213231</v>
      </c>
      <c r="AJ2455">
        <v>273700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273700</v>
      </c>
      <c r="BD2455">
        <v>9271</v>
      </c>
      <c r="BE2455">
        <v>9271</v>
      </c>
      <c r="BF2455">
        <v>11900</v>
      </c>
      <c r="BG2455" s="1">
        <v>44189</v>
      </c>
      <c r="BH2455" s="1">
        <v>43918</v>
      </c>
      <c r="BI2455" s="1">
        <v>44545.249606481484</v>
      </c>
      <c r="BJ2455" s="1">
        <v>44524.239363425928</v>
      </c>
    </row>
    <row r="2456" spans="1:62" x14ac:dyDescent="0.25">
      <c r="A2456">
        <v>11049</v>
      </c>
      <c r="B2456" t="s">
        <v>219</v>
      </c>
      <c r="C2456" t="s">
        <v>220</v>
      </c>
      <c r="D2456">
        <v>11283</v>
      </c>
      <c r="E2456">
        <v>83</v>
      </c>
      <c r="F2456" t="s">
        <v>111</v>
      </c>
      <c r="G2456" t="s">
        <v>129</v>
      </c>
      <c r="H2456" t="s">
        <v>130</v>
      </c>
      <c r="I2456">
        <v>1000000008706</v>
      </c>
      <c r="J2456">
        <v>332748</v>
      </c>
      <c r="K2456" t="s">
        <v>64</v>
      </c>
      <c r="L2456" t="s">
        <v>153</v>
      </c>
      <c r="M2456" t="s">
        <v>66</v>
      </c>
      <c r="N2456">
        <v>30</v>
      </c>
      <c r="O2456">
        <v>13636</v>
      </c>
      <c r="P2456">
        <v>15000</v>
      </c>
      <c r="Q2456">
        <v>6136</v>
      </c>
      <c r="R2456">
        <v>75</v>
      </c>
      <c r="S2456">
        <v>34045</v>
      </c>
      <c r="T2456">
        <v>37500</v>
      </c>
      <c r="U2456">
        <v>15295</v>
      </c>
      <c r="V2456">
        <v>10</v>
      </c>
      <c r="W2456">
        <v>4545</v>
      </c>
      <c r="X2456">
        <v>5000</v>
      </c>
      <c r="Y2456">
        <v>2045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7</v>
      </c>
      <c r="AI2456">
        <v>1750</v>
      </c>
      <c r="AJ2456">
        <v>3500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3500</v>
      </c>
      <c r="BD2456">
        <v>250</v>
      </c>
      <c r="BE2456">
        <v>250</v>
      </c>
      <c r="BF2456">
        <v>500</v>
      </c>
      <c r="BG2456" s="1">
        <v>44504</v>
      </c>
      <c r="BH2456" s="1">
        <v>43822</v>
      </c>
      <c r="BI2456" s="1">
        <v>44545.249606481484</v>
      </c>
      <c r="BJ2456" s="1">
        <v>44524.239363425928</v>
      </c>
    </row>
    <row r="2457" spans="1:62" x14ac:dyDescent="0.25">
      <c r="A2457">
        <v>11049</v>
      </c>
      <c r="B2457" t="s">
        <v>219</v>
      </c>
      <c r="C2457" t="s">
        <v>220</v>
      </c>
      <c r="D2457">
        <v>11281</v>
      </c>
      <c r="E2457">
        <v>81</v>
      </c>
      <c r="F2457" t="s">
        <v>61</v>
      </c>
      <c r="G2457" t="s">
        <v>336</v>
      </c>
      <c r="H2457" t="s">
        <v>69</v>
      </c>
      <c r="I2457">
        <v>1000000015630</v>
      </c>
      <c r="J2457">
        <v>391928</v>
      </c>
      <c r="K2457" t="s">
        <v>64</v>
      </c>
      <c r="L2457" t="s">
        <v>71</v>
      </c>
      <c r="M2457" t="s">
        <v>80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700</v>
      </c>
      <c r="BE2457">
        <v>700</v>
      </c>
      <c r="BF2457">
        <v>1200</v>
      </c>
      <c r="BG2457" s="1">
        <v>43911</v>
      </c>
      <c r="BH2457" s="1">
        <v>43825</v>
      </c>
      <c r="BI2457" s="1">
        <v>44545.249606481484</v>
      </c>
      <c r="BJ2457" s="1">
        <v>44524.239363425928</v>
      </c>
    </row>
    <row r="2458" spans="1:62" x14ac:dyDescent="0.25">
      <c r="A2458">
        <v>11049</v>
      </c>
      <c r="B2458" t="s">
        <v>219</v>
      </c>
      <c r="C2458" t="s">
        <v>220</v>
      </c>
      <c r="D2458">
        <v>11283</v>
      </c>
      <c r="E2458">
        <v>83</v>
      </c>
      <c r="F2458" t="s">
        <v>111</v>
      </c>
      <c r="G2458" t="s">
        <v>112</v>
      </c>
      <c r="H2458" t="s">
        <v>113</v>
      </c>
      <c r="I2458">
        <v>1000000011614</v>
      </c>
      <c r="J2458">
        <v>377726</v>
      </c>
      <c r="K2458" t="s">
        <v>64</v>
      </c>
      <c r="L2458" t="s">
        <v>140</v>
      </c>
      <c r="M2458" t="s">
        <v>66</v>
      </c>
      <c r="N2458">
        <v>9</v>
      </c>
      <c r="O2458">
        <v>108697</v>
      </c>
      <c r="P2458">
        <v>119700</v>
      </c>
      <c r="Q2458">
        <v>14647</v>
      </c>
      <c r="R2458">
        <v>13</v>
      </c>
      <c r="S2458">
        <v>156940</v>
      </c>
      <c r="T2458">
        <v>172900</v>
      </c>
      <c r="U2458">
        <v>21090</v>
      </c>
      <c r="V2458">
        <v>7</v>
      </c>
      <c r="W2458">
        <v>84274</v>
      </c>
      <c r="X2458">
        <v>93100</v>
      </c>
      <c r="Y2458">
        <v>11124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36</v>
      </c>
      <c r="AI2458">
        <v>376200</v>
      </c>
      <c r="AJ2458">
        <v>478800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478800</v>
      </c>
      <c r="BD2458">
        <v>10450</v>
      </c>
      <c r="BE2458">
        <v>10450</v>
      </c>
      <c r="BF2458">
        <v>13300</v>
      </c>
      <c r="BG2458" s="1">
        <v>44527</v>
      </c>
      <c r="BH2458" s="1">
        <v>44344</v>
      </c>
      <c r="BI2458" s="1">
        <v>44545.249606481484</v>
      </c>
      <c r="BJ2458" s="1">
        <v>44524.239363425928</v>
      </c>
    </row>
    <row r="2459" spans="1:62" x14ac:dyDescent="0.25">
      <c r="A2459">
        <v>11049</v>
      </c>
      <c r="B2459" t="s">
        <v>219</v>
      </c>
      <c r="C2459" t="s">
        <v>220</v>
      </c>
      <c r="D2459">
        <v>11281</v>
      </c>
      <c r="E2459">
        <v>81</v>
      </c>
      <c r="F2459" t="s">
        <v>61</v>
      </c>
      <c r="G2459" t="s">
        <v>336</v>
      </c>
      <c r="H2459" t="s">
        <v>82</v>
      </c>
      <c r="I2459">
        <v>1000000077620</v>
      </c>
      <c r="J2459">
        <v>386777</v>
      </c>
      <c r="K2459" t="s">
        <v>64</v>
      </c>
      <c r="L2459" t="s">
        <v>84</v>
      </c>
      <c r="M2459" t="s">
        <v>66</v>
      </c>
      <c r="N2459">
        <v>12</v>
      </c>
      <c r="O2459">
        <v>11403</v>
      </c>
      <c r="P2459">
        <v>12600</v>
      </c>
      <c r="Q2459">
        <v>1608</v>
      </c>
      <c r="R2459">
        <v>36</v>
      </c>
      <c r="S2459">
        <v>34260</v>
      </c>
      <c r="T2459">
        <v>37800</v>
      </c>
      <c r="U2459">
        <v>4877</v>
      </c>
      <c r="V2459">
        <v>66</v>
      </c>
      <c r="W2459">
        <v>62585</v>
      </c>
      <c r="X2459">
        <v>69300</v>
      </c>
      <c r="Y2459">
        <v>8721</v>
      </c>
      <c r="Z2459">
        <v>42</v>
      </c>
      <c r="AA2459">
        <v>40091</v>
      </c>
      <c r="AB2459">
        <v>44100</v>
      </c>
      <c r="AC2459">
        <v>0</v>
      </c>
      <c r="AD2459">
        <v>0</v>
      </c>
      <c r="AE2459">
        <v>0</v>
      </c>
      <c r="AF2459">
        <v>0</v>
      </c>
      <c r="AG2459">
        <v>6904</v>
      </c>
      <c r="AH2459">
        <v>88</v>
      </c>
      <c r="AI2459">
        <v>63819</v>
      </c>
      <c r="AJ2459">
        <v>92400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92400</v>
      </c>
      <c r="BA2459">
        <v>0</v>
      </c>
      <c r="BB2459">
        <v>0</v>
      </c>
      <c r="BC2459">
        <v>0</v>
      </c>
      <c r="BD2459">
        <v>725</v>
      </c>
      <c r="BE2459">
        <v>725</v>
      </c>
      <c r="BF2459">
        <v>1050</v>
      </c>
      <c r="BG2459" s="1">
        <v>44543</v>
      </c>
      <c r="BH2459" s="1">
        <v>44490</v>
      </c>
      <c r="BI2459" s="1">
        <v>44545.249606481484</v>
      </c>
      <c r="BJ2459" s="1">
        <v>44524.239363425928</v>
      </c>
    </row>
    <row r="2460" spans="1:62" x14ac:dyDescent="0.25">
      <c r="A2460">
        <v>11049</v>
      </c>
      <c r="B2460" t="s">
        <v>219</v>
      </c>
      <c r="C2460" t="s">
        <v>220</v>
      </c>
      <c r="D2460">
        <v>11281</v>
      </c>
      <c r="E2460">
        <v>81</v>
      </c>
      <c r="F2460" t="s">
        <v>61</v>
      </c>
      <c r="G2460" t="s">
        <v>336</v>
      </c>
      <c r="H2460" t="s">
        <v>69</v>
      </c>
      <c r="I2460">
        <v>1000000009637</v>
      </c>
      <c r="J2460">
        <v>352555</v>
      </c>
      <c r="K2460" t="s">
        <v>64</v>
      </c>
      <c r="L2460" t="s">
        <v>150</v>
      </c>
      <c r="M2460" t="s">
        <v>66</v>
      </c>
      <c r="N2460">
        <v>14</v>
      </c>
      <c r="O2460">
        <v>6364</v>
      </c>
      <c r="P2460">
        <v>7000</v>
      </c>
      <c r="Q2460">
        <v>1145</v>
      </c>
      <c r="R2460">
        <v>64</v>
      </c>
      <c r="S2460">
        <v>29091</v>
      </c>
      <c r="T2460">
        <v>32000</v>
      </c>
      <c r="U2460">
        <v>26146</v>
      </c>
      <c r="V2460">
        <v>0</v>
      </c>
      <c r="W2460">
        <v>0</v>
      </c>
      <c r="X2460">
        <v>0</v>
      </c>
      <c r="Y2460">
        <v>0</v>
      </c>
      <c r="Z2460">
        <v>42</v>
      </c>
      <c r="AA2460">
        <v>19091</v>
      </c>
      <c r="AB2460">
        <v>21000</v>
      </c>
      <c r="AC2460">
        <v>0</v>
      </c>
      <c r="AD2460">
        <v>0</v>
      </c>
      <c r="AE2460">
        <v>0</v>
      </c>
      <c r="AF2460">
        <v>0</v>
      </c>
      <c r="AG2460">
        <v>5346</v>
      </c>
      <c r="AH2460">
        <v>162</v>
      </c>
      <c r="AI2460">
        <v>53018</v>
      </c>
      <c r="AJ2460">
        <v>81000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81000</v>
      </c>
      <c r="BD2460">
        <v>327</v>
      </c>
      <c r="BE2460">
        <v>327</v>
      </c>
      <c r="BF2460">
        <v>500</v>
      </c>
      <c r="BG2460" s="1">
        <v>44542</v>
      </c>
      <c r="BH2460" s="1">
        <v>44386</v>
      </c>
      <c r="BI2460" s="1">
        <v>44545.249606481484</v>
      </c>
      <c r="BJ2460" s="1">
        <v>44524.239363425928</v>
      </c>
    </row>
    <row r="2461" spans="1:62" x14ac:dyDescent="0.25">
      <c r="A2461">
        <v>11049</v>
      </c>
      <c r="B2461" t="s">
        <v>219</v>
      </c>
      <c r="C2461" t="s">
        <v>220</v>
      </c>
      <c r="D2461">
        <v>11282</v>
      </c>
      <c r="E2461">
        <v>82</v>
      </c>
      <c r="F2461" t="s">
        <v>86</v>
      </c>
      <c r="G2461" t="s">
        <v>87</v>
      </c>
      <c r="H2461" t="s">
        <v>90</v>
      </c>
      <c r="I2461">
        <v>1000000012850</v>
      </c>
      <c r="J2461">
        <v>385428</v>
      </c>
      <c r="K2461" t="s">
        <v>64</v>
      </c>
      <c r="L2461" t="s">
        <v>105</v>
      </c>
      <c r="M2461" t="s">
        <v>66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12431</v>
      </c>
      <c r="AJ2461">
        <v>17850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60</v>
      </c>
      <c r="AR2461">
        <v>357000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17850</v>
      </c>
      <c r="BD2461">
        <v>4144</v>
      </c>
      <c r="BE2461">
        <v>3810</v>
      </c>
      <c r="BF2461">
        <v>5950</v>
      </c>
      <c r="BG2461" s="1">
        <v>44430</v>
      </c>
      <c r="BH2461" s="1">
        <v>44154</v>
      </c>
      <c r="BI2461" s="1">
        <v>44545.249606481484</v>
      </c>
      <c r="BJ2461" s="1">
        <v>44524.239363425928</v>
      </c>
    </row>
    <row r="2462" spans="1:62" x14ac:dyDescent="0.25">
      <c r="A2462">
        <v>11049</v>
      </c>
      <c r="B2462" t="s">
        <v>219</v>
      </c>
      <c r="C2462" t="s">
        <v>220</v>
      </c>
      <c r="D2462">
        <v>11283</v>
      </c>
      <c r="E2462">
        <v>83</v>
      </c>
      <c r="F2462" t="s">
        <v>111</v>
      </c>
      <c r="G2462" t="s">
        <v>112</v>
      </c>
      <c r="H2462" t="s">
        <v>113</v>
      </c>
      <c r="I2462">
        <v>1000000112837</v>
      </c>
      <c r="J2462">
        <v>412662</v>
      </c>
      <c r="K2462" t="s">
        <v>64</v>
      </c>
      <c r="L2462" t="s">
        <v>188</v>
      </c>
      <c r="M2462" t="s">
        <v>66</v>
      </c>
      <c r="N2462">
        <v>1</v>
      </c>
      <c r="O2462">
        <v>17182</v>
      </c>
      <c r="P2462">
        <v>18900</v>
      </c>
      <c r="Q2462">
        <v>4246</v>
      </c>
      <c r="R2462">
        <v>1</v>
      </c>
      <c r="S2462">
        <v>17010</v>
      </c>
      <c r="T2462">
        <v>18900</v>
      </c>
      <c r="U2462">
        <v>4074</v>
      </c>
      <c r="V2462">
        <v>1</v>
      </c>
      <c r="W2462">
        <v>17182</v>
      </c>
      <c r="X2462">
        <v>18900</v>
      </c>
      <c r="Y2462">
        <v>4246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30</v>
      </c>
      <c r="AI2462">
        <v>388080</v>
      </c>
      <c r="AJ2462">
        <v>567000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567000</v>
      </c>
      <c r="BD2462">
        <v>12936</v>
      </c>
      <c r="BE2462">
        <v>12936</v>
      </c>
      <c r="BF2462">
        <v>18900</v>
      </c>
      <c r="BG2462" s="1">
        <v>44528</v>
      </c>
      <c r="BH2462" s="1">
        <v>44312</v>
      </c>
      <c r="BI2462" s="1">
        <v>44545.249606481484</v>
      </c>
      <c r="BJ2462" s="1">
        <v>44524.239363425928</v>
      </c>
    </row>
    <row r="2463" spans="1:62" x14ac:dyDescent="0.25">
      <c r="A2463">
        <v>11049</v>
      </c>
      <c r="B2463" t="s">
        <v>219</v>
      </c>
      <c r="C2463" t="s">
        <v>220</v>
      </c>
      <c r="D2463">
        <v>11283</v>
      </c>
      <c r="E2463">
        <v>83</v>
      </c>
      <c r="F2463" t="s">
        <v>111</v>
      </c>
      <c r="G2463" t="s">
        <v>129</v>
      </c>
      <c r="H2463" t="s">
        <v>130</v>
      </c>
      <c r="I2463">
        <v>1000000004022</v>
      </c>
      <c r="J2463">
        <v>144942</v>
      </c>
      <c r="K2463" t="s">
        <v>64</v>
      </c>
      <c r="L2463" t="s">
        <v>136</v>
      </c>
      <c r="M2463" t="s">
        <v>66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30</v>
      </c>
      <c r="AX2463">
        <v>73650</v>
      </c>
      <c r="AY2463">
        <v>117000</v>
      </c>
      <c r="AZ2463">
        <v>0</v>
      </c>
      <c r="BA2463">
        <v>0</v>
      </c>
      <c r="BB2463">
        <v>0</v>
      </c>
      <c r="BC2463">
        <v>0</v>
      </c>
      <c r="BD2463">
        <v>2455</v>
      </c>
      <c r="BE2463">
        <v>2455</v>
      </c>
      <c r="BF2463">
        <v>3900</v>
      </c>
      <c r="BG2463" s="1">
        <v>44321</v>
      </c>
      <c r="BH2463" s="1">
        <v>43806</v>
      </c>
      <c r="BI2463" s="1">
        <v>44545.249606481484</v>
      </c>
      <c r="BJ2463" s="1">
        <v>44524.239363425928</v>
      </c>
    </row>
    <row r="2464" spans="1:62" x14ac:dyDescent="0.25">
      <c r="A2464">
        <v>11049</v>
      </c>
      <c r="B2464" t="s">
        <v>219</v>
      </c>
      <c r="C2464" t="s">
        <v>220</v>
      </c>
      <c r="D2464">
        <v>11283</v>
      </c>
      <c r="E2464">
        <v>83</v>
      </c>
      <c r="F2464" t="s">
        <v>111</v>
      </c>
      <c r="G2464" t="s">
        <v>117</v>
      </c>
      <c r="H2464" t="s">
        <v>118</v>
      </c>
      <c r="I2464">
        <v>1000000003052</v>
      </c>
      <c r="J2464">
        <v>118079</v>
      </c>
      <c r="K2464" t="s">
        <v>64</v>
      </c>
      <c r="L2464" t="s">
        <v>127</v>
      </c>
      <c r="M2464" t="s">
        <v>66</v>
      </c>
      <c r="N2464">
        <v>0</v>
      </c>
      <c r="O2464">
        <v>0</v>
      </c>
      <c r="P2464">
        <v>0</v>
      </c>
      <c r="Q2464">
        <v>0</v>
      </c>
      <c r="R2464">
        <v>4</v>
      </c>
      <c r="S2464">
        <v>27205</v>
      </c>
      <c r="T2464">
        <v>30000</v>
      </c>
      <c r="U2464">
        <v>3568</v>
      </c>
      <c r="V2464">
        <v>2</v>
      </c>
      <c r="W2464">
        <v>13568</v>
      </c>
      <c r="X2464">
        <v>15000</v>
      </c>
      <c r="Y2464">
        <v>1750</v>
      </c>
      <c r="Z2464">
        <v>4</v>
      </c>
      <c r="AA2464">
        <v>27068</v>
      </c>
      <c r="AB2464">
        <v>30000</v>
      </c>
      <c r="AC2464">
        <v>0</v>
      </c>
      <c r="AD2464">
        <v>0</v>
      </c>
      <c r="AE2464">
        <v>0</v>
      </c>
      <c r="AF2464">
        <v>225</v>
      </c>
      <c r="AG2464">
        <v>3432</v>
      </c>
      <c r="AH2464">
        <v>12</v>
      </c>
      <c r="AI2464">
        <v>70909</v>
      </c>
      <c r="AJ2464">
        <v>90000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20</v>
      </c>
      <c r="AR2464">
        <v>150000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90000</v>
      </c>
      <c r="BA2464">
        <v>0</v>
      </c>
      <c r="BB2464">
        <v>0</v>
      </c>
      <c r="BC2464">
        <v>0</v>
      </c>
      <c r="BD2464">
        <v>5909</v>
      </c>
      <c r="BE2464">
        <v>5909</v>
      </c>
      <c r="BF2464">
        <v>7500</v>
      </c>
      <c r="BG2464" s="1">
        <v>44542</v>
      </c>
      <c r="BH2464" s="1">
        <v>44492</v>
      </c>
      <c r="BI2464" s="1">
        <v>44545.249606481484</v>
      </c>
      <c r="BJ2464" s="1">
        <v>44524.239363425928</v>
      </c>
    </row>
    <row r="2465" spans="1:62" x14ac:dyDescent="0.25">
      <c r="A2465">
        <v>11049</v>
      </c>
      <c r="B2465" t="s">
        <v>219</v>
      </c>
      <c r="C2465" t="s">
        <v>220</v>
      </c>
      <c r="D2465">
        <v>11283</v>
      </c>
      <c r="E2465">
        <v>83</v>
      </c>
      <c r="F2465" t="s">
        <v>111</v>
      </c>
      <c r="G2465" t="s">
        <v>129</v>
      </c>
      <c r="H2465" t="s">
        <v>130</v>
      </c>
      <c r="I2465">
        <v>1000000010304</v>
      </c>
      <c r="J2465">
        <v>362995</v>
      </c>
      <c r="K2465" t="s">
        <v>64</v>
      </c>
      <c r="L2465" t="s">
        <v>165</v>
      </c>
      <c r="M2465" t="s">
        <v>66</v>
      </c>
      <c r="N2465">
        <v>1</v>
      </c>
      <c r="O2465">
        <v>3545</v>
      </c>
      <c r="P2465">
        <v>3900</v>
      </c>
      <c r="Q2465">
        <v>1091</v>
      </c>
      <c r="R2465">
        <v>3</v>
      </c>
      <c r="S2465">
        <v>10636</v>
      </c>
      <c r="T2465">
        <v>11700</v>
      </c>
      <c r="U2465">
        <v>3273</v>
      </c>
      <c r="V2465">
        <v>6</v>
      </c>
      <c r="W2465">
        <v>21237</v>
      </c>
      <c r="X2465">
        <v>23400</v>
      </c>
      <c r="Y2465">
        <v>6510</v>
      </c>
      <c r="Z2465">
        <v>2</v>
      </c>
      <c r="AA2465">
        <v>7091</v>
      </c>
      <c r="AB2465">
        <v>7800</v>
      </c>
      <c r="AC2465">
        <v>0</v>
      </c>
      <c r="AD2465">
        <v>0</v>
      </c>
      <c r="AE2465">
        <v>0</v>
      </c>
      <c r="AF2465">
        <v>0</v>
      </c>
      <c r="AG2465">
        <v>2182</v>
      </c>
      <c r="AH2465">
        <v>10</v>
      </c>
      <c r="AI2465">
        <v>24545</v>
      </c>
      <c r="AJ2465">
        <v>39000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39000</v>
      </c>
      <c r="BD2465">
        <v>2455</v>
      </c>
      <c r="BE2465">
        <v>2455</v>
      </c>
      <c r="BF2465">
        <v>3900</v>
      </c>
      <c r="BG2465" s="1">
        <v>44537</v>
      </c>
      <c r="BH2465" s="1">
        <v>44047</v>
      </c>
      <c r="BI2465" s="1">
        <v>44545.249606481484</v>
      </c>
      <c r="BJ2465" s="1">
        <v>44524.239363425928</v>
      </c>
    </row>
    <row r="2466" spans="1:62" x14ac:dyDescent="0.25">
      <c r="A2466">
        <v>11049</v>
      </c>
      <c r="B2466" t="s">
        <v>219</v>
      </c>
      <c r="C2466" t="s">
        <v>220</v>
      </c>
      <c r="D2466">
        <v>11281</v>
      </c>
      <c r="E2466">
        <v>81</v>
      </c>
      <c r="F2466" t="s">
        <v>61</v>
      </c>
      <c r="G2466" t="s">
        <v>62</v>
      </c>
      <c r="H2466" t="s">
        <v>63</v>
      </c>
      <c r="I2466">
        <v>1000000074294</v>
      </c>
      <c r="J2466">
        <v>375285</v>
      </c>
      <c r="K2466" t="s">
        <v>64</v>
      </c>
      <c r="L2466" t="s">
        <v>79</v>
      </c>
      <c r="M2466" t="s">
        <v>66</v>
      </c>
      <c r="N2466">
        <v>120</v>
      </c>
      <c r="O2466">
        <v>48895</v>
      </c>
      <c r="P2466">
        <v>54000</v>
      </c>
      <c r="Q2466">
        <v>8358</v>
      </c>
      <c r="R2466">
        <v>132</v>
      </c>
      <c r="S2466">
        <v>53853</v>
      </c>
      <c r="T2466">
        <v>59400</v>
      </c>
      <c r="U2466">
        <v>9262</v>
      </c>
      <c r="V2466">
        <v>170</v>
      </c>
      <c r="W2466">
        <v>68948</v>
      </c>
      <c r="X2466">
        <v>76500</v>
      </c>
      <c r="Y2466">
        <v>11521</v>
      </c>
      <c r="Z2466">
        <v>24</v>
      </c>
      <c r="AA2466">
        <v>9769</v>
      </c>
      <c r="AB2466">
        <v>10800</v>
      </c>
      <c r="AC2466">
        <v>0</v>
      </c>
      <c r="AD2466">
        <v>0</v>
      </c>
      <c r="AE2466">
        <v>0</v>
      </c>
      <c r="AF2466">
        <v>54</v>
      </c>
      <c r="AG2466">
        <v>1662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480</v>
      </c>
      <c r="AR2466">
        <v>216000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338</v>
      </c>
      <c r="BE2466">
        <v>338</v>
      </c>
      <c r="BF2466">
        <v>450</v>
      </c>
      <c r="BG2466" s="1">
        <v>44541</v>
      </c>
      <c r="BH2466" s="1">
        <v>44386</v>
      </c>
      <c r="BI2466" s="1">
        <v>44545.249606481484</v>
      </c>
      <c r="BJ2466" s="1">
        <v>44524.239363425928</v>
      </c>
    </row>
    <row r="2467" spans="1:62" x14ac:dyDescent="0.25">
      <c r="A2467">
        <v>11049</v>
      </c>
      <c r="B2467" t="s">
        <v>219</v>
      </c>
      <c r="C2467" t="s">
        <v>220</v>
      </c>
      <c r="D2467">
        <v>11282</v>
      </c>
      <c r="E2467">
        <v>82</v>
      </c>
      <c r="F2467" t="s">
        <v>86</v>
      </c>
      <c r="G2467" t="s">
        <v>87</v>
      </c>
      <c r="H2467" t="s">
        <v>90</v>
      </c>
      <c r="I2467">
        <v>1000000018058</v>
      </c>
      <c r="J2467">
        <v>396600</v>
      </c>
      <c r="K2467" t="s">
        <v>64</v>
      </c>
      <c r="L2467" t="s">
        <v>110</v>
      </c>
      <c r="M2467" t="s">
        <v>66</v>
      </c>
      <c r="N2467">
        <v>19</v>
      </c>
      <c r="O2467">
        <v>53038</v>
      </c>
      <c r="P2467">
        <v>58900</v>
      </c>
      <c r="Q2467">
        <v>7682</v>
      </c>
      <c r="R2467">
        <v>23</v>
      </c>
      <c r="S2467">
        <v>64114</v>
      </c>
      <c r="T2467">
        <v>71300</v>
      </c>
      <c r="U2467">
        <v>9209</v>
      </c>
      <c r="V2467">
        <v>15</v>
      </c>
      <c r="W2467">
        <v>41399</v>
      </c>
      <c r="X2467">
        <v>46500</v>
      </c>
      <c r="Y2467">
        <v>5592</v>
      </c>
      <c r="Z2467">
        <v>12</v>
      </c>
      <c r="AA2467">
        <v>32635</v>
      </c>
      <c r="AB2467">
        <v>37200</v>
      </c>
      <c r="AC2467">
        <v>0</v>
      </c>
      <c r="AD2467">
        <v>0</v>
      </c>
      <c r="AE2467">
        <v>0</v>
      </c>
      <c r="AF2467">
        <v>1302</v>
      </c>
      <c r="AG2467">
        <v>3989</v>
      </c>
      <c r="AH2467">
        <v>16</v>
      </c>
      <c r="AI2467">
        <v>38195</v>
      </c>
      <c r="AJ2467">
        <v>49600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49600</v>
      </c>
      <c r="BD2467">
        <v>2387</v>
      </c>
      <c r="BE2467">
        <v>2387</v>
      </c>
      <c r="BF2467">
        <v>3100</v>
      </c>
      <c r="BG2467" s="1">
        <v>44535</v>
      </c>
      <c r="BH2467" s="1">
        <v>44392</v>
      </c>
      <c r="BI2467" s="1">
        <v>44545.249606481484</v>
      </c>
      <c r="BJ2467" s="1">
        <v>44524.239363425928</v>
      </c>
    </row>
    <row r="2468" spans="1:62" x14ac:dyDescent="0.25">
      <c r="A2468">
        <v>11049</v>
      </c>
      <c r="B2468" t="s">
        <v>219</v>
      </c>
      <c r="C2468" t="s">
        <v>220</v>
      </c>
      <c r="D2468">
        <v>11281</v>
      </c>
      <c r="E2468">
        <v>81</v>
      </c>
      <c r="F2468" t="s">
        <v>61</v>
      </c>
      <c r="G2468" t="s">
        <v>336</v>
      </c>
      <c r="H2468" t="s">
        <v>69</v>
      </c>
      <c r="I2468">
        <v>1000000013548</v>
      </c>
      <c r="J2468">
        <v>387840</v>
      </c>
      <c r="K2468" t="s">
        <v>64</v>
      </c>
      <c r="L2468" t="s">
        <v>73</v>
      </c>
      <c r="M2468" t="s">
        <v>66</v>
      </c>
      <c r="N2468">
        <v>36</v>
      </c>
      <c r="O2468">
        <v>31909</v>
      </c>
      <c r="P2468">
        <v>36000</v>
      </c>
      <c r="Q2468">
        <v>6436</v>
      </c>
      <c r="R2468">
        <v>0</v>
      </c>
      <c r="S2468">
        <v>0</v>
      </c>
      <c r="T2468">
        <v>0</v>
      </c>
      <c r="U2468">
        <v>0</v>
      </c>
      <c r="V2468">
        <v>6</v>
      </c>
      <c r="W2468">
        <v>5455</v>
      </c>
      <c r="X2468">
        <v>6000</v>
      </c>
      <c r="Y2468">
        <v>1209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360</v>
      </c>
      <c r="AR2468">
        <v>360000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708</v>
      </c>
      <c r="BE2468">
        <v>704</v>
      </c>
      <c r="BF2468">
        <v>1000</v>
      </c>
      <c r="BG2468" s="1">
        <v>44507</v>
      </c>
      <c r="BH2468" s="1">
        <v>44265</v>
      </c>
      <c r="BI2468" s="1">
        <v>44545.249606481484</v>
      </c>
      <c r="BJ2468" s="1">
        <v>44524.239363425928</v>
      </c>
    </row>
    <row r="2469" spans="1:62" x14ac:dyDescent="0.25">
      <c r="A2469">
        <v>11049</v>
      </c>
      <c r="B2469" t="s">
        <v>219</v>
      </c>
      <c r="C2469" t="s">
        <v>220</v>
      </c>
      <c r="D2469">
        <v>11283</v>
      </c>
      <c r="E2469">
        <v>83</v>
      </c>
      <c r="F2469" t="s">
        <v>111</v>
      </c>
      <c r="G2469" t="s">
        <v>129</v>
      </c>
      <c r="H2469" t="s">
        <v>130</v>
      </c>
      <c r="I2469">
        <v>1000000004025</v>
      </c>
      <c r="J2469">
        <v>144945</v>
      </c>
      <c r="K2469" t="s">
        <v>64</v>
      </c>
      <c r="L2469" t="s">
        <v>132</v>
      </c>
      <c r="M2469" t="s">
        <v>66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3545</v>
      </c>
      <c r="T2469">
        <v>3900</v>
      </c>
      <c r="U2469">
        <v>1091</v>
      </c>
      <c r="V2469">
        <v>1</v>
      </c>
      <c r="W2469">
        <v>3545</v>
      </c>
      <c r="X2469">
        <v>3900</v>
      </c>
      <c r="Y2469">
        <v>1091</v>
      </c>
      <c r="Z2469">
        <v>1</v>
      </c>
      <c r="AA2469">
        <v>3545</v>
      </c>
      <c r="AB2469">
        <v>3900</v>
      </c>
      <c r="AC2469">
        <v>0</v>
      </c>
      <c r="AD2469">
        <v>0</v>
      </c>
      <c r="AE2469">
        <v>0</v>
      </c>
      <c r="AF2469">
        <v>0</v>
      </c>
      <c r="AG2469">
        <v>1091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30</v>
      </c>
      <c r="AX2469">
        <v>73650</v>
      </c>
      <c r="AY2469">
        <v>117000</v>
      </c>
      <c r="AZ2469">
        <v>0</v>
      </c>
      <c r="BA2469">
        <v>0</v>
      </c>
      <c r="BB2469">
        <v>0</v>
      </c>
      <c r="BC2469">
        <v>0</v>
      </c>
      <c r="BD2469">
        <v>2455</v>
      </c>
      <c r="BE2469">
        <v>2455</v>
      </c>
      <c r="BF2469">
        <v>3900</v>
      </c>
      <c r="BG2469" s="1">
        <v>44536</v>
      </c>
      <c r="BH2469" s="1">
        <v>44047</v>
      </c>
      <c r="BI2469" s="1">
        <v>44545.249606481484</v>
      </c>
      <c r="BJ2469" s="1">
        <v>44524.239363425928</v>
      </c>
    </row>
    <row r="2470" spans="1:62" x14ac:dyDescent="0.25">
      <c r="A2470">
        <v>11049</v>
      </c>
      <c r="B2470" t="s">
        <v>219</v>
      </c>
      <c r="C2470" t="s">
        <v>220</v>
      </c>
      <c r="D2470">
        <v>11281</v>
      </c>
      <c r="E2470">
        <v>81</v>
      </c>
      <c r="F2470" t="s">
        <v>61</v>
      </c>
      <c r="G2470" t="s">
        <v>62</v>
      </c>
      <c r="H2470" t="s">
        <v>63</v>
      </c>
      <c r="I2470">
        <v>1000000030372</v>
      </c>
      <c r="J2470">
        <v>375284</v>
      </c>
      <c r="K2470" t="s">
        <v>64</v>
      </c>
      <c r="L2470" t="s">
        <v>78</v>
      </c>
      <c r="M2470" t="s">
        <v>66</v>
      </c>
      <c r="N2470">
        <v>84</v>
      </c>
      <c r="O2470">
        <v>34265</v>
      </c>
      <c r="P2470">
        <v>37800</v>
      </c>
      <c r="Q2470">
        <v>5882</v>
      </c>
      <c r="R2470">
        <v>84</v>
      </c>
      <c r="S2470">
        <v>34265</v>
      </c>
      <c r="T2470">
        <v>37800</v>
      </c>
      <c r="U2470">
        <v>5882</v>
      </c>
      <c r="V2470">
        <v>48</v>
      </c>
      <c r="W2470">
        <v>19538</v>
      </c>
      <c r="X2470">
        <v>21600</v>
      </c>
      <c r="Y2470">
        <v>3320</v>
      </c>
      <c r="Z2470">
        <v>82</v>
      </c>
      <c r="AA2470">
        <v>33398</v>
      </c>
      <c r="AB2470">
        <v>36900</v>
      </c>
      <c r="AC2470">
        <v>0</v>
      </c>
      <c r="AD2470">
        <v>0</v>
      </c>
      <c r="AE2470">
        <v>0</v>
      </c>
      <c r="AF2470">
        <v>162</v>
      </c>
      <c r="AG2470">
        <v>5698</v>
      </c>
      <c r="AH2470">
        <v>386</v>
      </c>
      <c r="AI2470">
        <v>130394</v>
      </c>
      <c r="AJ2470">
        <v>173700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173700</v>
      </c>
      <c r="BA2470">
        <v>0</v>
      </c>
      <c r="BB2470">
        <v>0</v>
      </c>
      <c r="BC2470">
        <v>0</v>
      </c>
      <c r="BD2470">
        <v>338</v>
      </c>
      <c r="BE2470">
        <v>338</v>
      </c>
      <c r="BF2470">
        <v>450</v>
      </c>
      <c r="BG2470" s="1">
        <v>44538</v>
      </c>
      <c r="BH2470" s="1">
        <v>44513</v>
      </c>
      <c r="BI2470" s="1">
        <v>44545.249606481484</v>
      </c>
      <c r="BJ2470" s="1">
        <v>44524.239363425928</v>
      </c>
    </row>
    <row r="2471" spans="1:62" x14ac:dyDescent="0.25">
      <c r="A2471">
        <v>11049</v>
      </c>
      <c r="B2471" t="s">
        <v>219</v>
      </c>
      <c r="C2471" t="s">
        <v>220</v>
      </c>
      <c r="D2471">
        <v>11283</v>
      </c>
      <c r="E2471">
        <v>83</v>
      </c>
      <c r="F2471" t="s">
        <v>111</v>
      </c>
      <c r="G2471" t="s">
        <v>129</v>
      </c>
      <c r="H2471" t="s">
        <v>130</v>
      </c>
      <c r="I2471">
        <v>1000000004024</v>
      </c>
      <c r="J2471">
        <v>144944</v>
      </c>
      <c r="K2471" t="s">
        <v>64</v>
      </c>
      <c r="L2471" t="s">
        <v>137</v>
      </c>
      <c r="M2471" t="s">
        <v>66</v>
      </c>
      <c r="N2471">
        <v>0</v>
      </c>
      <c r="O2471">
        <v>0</v>
      </c>
      <c r="P2471">
        <v>0</v>
      </c>
      <c r="Q2471">
        <v>0</v>
      </c>
      <c r="R2471">
        <v>3</v>
      </c>
      <c r="S2471">
        <v>10565</v>
      </c>
      <c r="T2471">
        <v>11700</v>
      </c>
      <c r="U2471">
        <v>3202</v>
      </c>
      <c r="V2471">
        <v>3</v>
      </c>
      <c r="W2471">
        <v>10636</v>
      </c>
      <c r="X2471">
        <v>11700</v>
      </c>
      <c r="Y2471">
        <v>3273</v>
      </c>
      <c r="Z2471">
        <v>1</v>
      </c>
      <c r="AA2471">
        <v>3545</v>
      </c>
      <c r="AB2471">
        <v>3900</v>
      </c>
      <c r="AC2471">
        <v>0</v>
      </c>
      <c r="AD2471">
        <v>0</v>
      </c>
      <c r="AE2471">
        <v>0</v>
      </c>
      <c r="AF2471">
        <v>0</v>
      </c>
      <c r="AG2471">
        <v>1091</v>
      </c>
      <c r="AH2471">
        <v>4</v>
      </c>
      <c r="AI2471">
        <v>9818</v>
      </c>
      <c r="AJ2471">
        <v>15600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30</v>
      </c>
      <c r="AR2471">
        <v>117000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15600</v>
      </c>
      <c r="BD2471">
        <v>2455</v>
      </c>
      <c r="BE2471">
        <v>2455</v>
      </c>
      <c r="BF2471">
        <v>3900</v>
      </c>
      <c r="BG2471" s="1">
        <v>44537</v>
      </c>
      <c r="BH2471" s="1">
        <v>43797</v>
      </c>
      <c r="BI2471" s="1">
        <v>44545.249606481484</v>
      </c>
      <c r="BJ2471" s="1">
        <v>44524.239363425928</v>
      </c>
    </row>
    <row r="2472" spans="1:62" x14ac:dyDescent="0.25">
      <c r="A2472">
        <v>11049</v>
      </c>
      <c r="B2472" t="s">
        <v>219</v>
      </c>
      <c r="C2472" t="s">
        <v>220</v>
      </c>
      <c r="D2472">
        <v>11283</v>
      </c>
      <c r="E2472">
        <v>83</v>
      </c>
      <c r="F2472" t="s">
        <v>111</v>
      </c>
      <c r="G2472" t="s">
        <v>129</v>
      </c>
      <c r="H2472" t="s">
        <v>130</v>
      </c>
      <c r="I2472">
        <v>1000000001703</v>
      </c>
      <c r="J2472">
        <v>101300</v>
      </c>
      <c r="K2472" t="s">
        <v>64</v>
      </c>
      <c r="L2472" t="s">
        <v>142</v>
      </c>
      <c r="M2472" t="s">
        <v>66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14455</v>
      </c>
      <c r="AB2472">
        <v>15900</v>
      </c>
      <c r="AC2472">
        <v>0</v>
      </c>
      <c r="AD2472">
        <v>0</v>
      </c>
      <c r="AE2472">
        <v>0</v>
      </c>
      <c r="AF2472">
        <v>0</v>
      </c>
      <c r="AG2472">
        <v>1699</v>
      </c>
      <c r="AH2472">
        <v>26</v>
      </c>
      <c r="AI2472">
        <v>331641</v>
      </c>
      <c r="AJ2472">
        <v>413400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48</v>
      </c>
      <c r="AR2472">
        <v>763200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413400</v>
      </c>
      <c r="BA2472">
        <v>0</v>
      </c>
      <c r="BB2472">
        <v>0</v>
      </c>
      <c r="BC2472">
        <v>0</v>
      </c>
      <c r="BD2472">
        <v>12755</v>
      </c>
      <c r="BE2472">
        <v>12827</v>
      </c>
      <c r="BF2472">
        <v>15900</v>
      </c>
      <c r="BG2472" s="1">
        <v>44531</v>
      </c>
      <c r="BH2472" s="1">
        <v>44485</v>
      </c>
      <c r="BI2472" s="1">
        <v>44545.249606481484</v>
      </c>
      <c r="BJ2472" s="1">
        <v>44524.239363425928</v>
      </c>
    </row>
    <row r="2473" spans="1:62" x14ac:dyDescent="0.25">
      <c r="A2473">
        <v>11049</v>
      </c>
      <c r="B2473" t="s">
        <v>219</v>
      </c>
      <c r="C2473" t="s">
        <v>220</v>
      </c>
      <c r="D2473">
        <v>11283</v>
      </c>
      <c r="E2473">
        <v>83</v>
      </c>
      <c r="F2473" t="s">
        <v>111</v>
      </c>
      <c r="G2473" t="s">
        <v>129</v>
      </c>
      <c r="H2473" t="s">
        <v>130</v>
      </c>
      <c r="I2473">
        <v>1000000013368</v>
      </c>
      <c r="J2473">
        <v>387407</v>
      </c>
      <c r="K2473" t="s">
        <v>64</v>
      </c>
      <c r="L2473" t="s">
        <v>131</v>
      </c>
      <c r="M2473" t="s">
        <v>66</v>
      </c>
      <c r="N2473">
        <v>1</v>
      </c>
      <c r="O2473">
        <v>3273</v>
      </c>
      <c r="P2473">
        <v>3600</v>
      </c>
      <c r="Q2473">
        <v>818</v>
      </c>
      <c r="R2473">
        <v>1</v>
      </c>
      <c r="S2473">
        <v>3273</v>
      </c>
      <c r="T2473">
        <v>3600</v>
      </c>
      <c r="U2473">
        <v>818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30</v>
      </c>
      <c r="AX2473">
        <v>73650</v>
      </c>
      <c r="AY2473">
        <v>108000</v>
      </c>
      <c r="AZ2473">
        <v>0</v>
      </c>
      <c r="BA2473">
        <v>0</v>
      </c>
      <c r="BB2473">
        <v>0</v>
      </c>
      <c r="BC2473">
        <v>0</v>
      </c>
      <c r="BD2473">
        <v>2455</v>
      </c>
      <c r="BE2473">
        <v>2455</v>
      </c>
      <c r="BF2473">
        <v>3600</v>
      </c>
      <c r="BG2473" s="1">
        <v>44482</v>
      </c>
      <c r="BH2473" s="1">
        <v>43822</v>
      </c>
      <c r="BI2473" s="1">
        <v>44545.249606481484</v>
      </c>
      <c r="BJ2473" s="1">
        <v>44524.239363425928</v>
      </c>
    </row>
    <row r="2474" spans="1:62" x14ac:dyDescent="0.25">
      <c r="A2474">
        <v>11049</v>
      </c>
      <c r="B2474" t="s">
        <v>219</v>
      </c>
      <c r="C2474" t="s">
        <v>220</v>
      </c>
      <c r="D2474">
        <v>11282</v>
      </c>
      <c r="E2474">
        <v>82</v>
      </c>
      <c r="F2474" t="s">
        <v>86</v>
      </c>
      <c r="G2474" t="s">
        <v>87</v>
      </c>
      <c r="H2474" t="s">
        <v>90</v>
      </c>
      <c r="I2474">
        <v>1000000003718</v>
      </c>
      <c r="J2474">
        <v>139603</v>
      </c>
      <c r="K2474" t="s">
        <v>64</v>
      </c>
      <c r="L2474" t="s">
        <v>104</v>
      </c>
      <c r="M2474" t="s">
        <v>66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3</v>
      </c>
      <c r="AI2474">
        <v>6216</v>
      </c>
      <c r="AJ2474">
        <v>9600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120</v>
      </c>
      <c r="AR2474">
        <v>384000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9600</v>
      </c>
      <c r="BD2474">
        <v>2072</v>
      </c>
      <c r="BE2474">
        <v>2111</v>
      </c>
      <c r="BF2474">
        <v>3200</v>
      </c>
      <c r="BG2474" s="1">
        <v>44317</v>
      </c>
      <c r="BH2474" s="1">
        <v>44154</v>
      </c>
      <c r="BI2474" s="1">
        <v>44545.249606481484</v>
      </c>
      <c r="BJ2474" s="1">
        <v>44524.239363425928</v>
      </c>
    </row>
    <row r="2475" spans="1:62" x14ac:dyDescent="0.25">
      <c r="A2475">
        <v>11049</v>
      </c>
      <c r="B2475" t="s">
        <v>219</v>
      </c>
      <c r="C2475" t="s">
        <v>220</v>
      </c>
      <c r="D2475">
        <v>11283</v>
      </c>
      <c r="E2475">
        <v>83</v>
      </c>
      <c r="F2475" t="s">
        <v>111</v>
      </c>
      <c r="G2475" t="s">
        <v>117</v>
      </c>
      <c r="H2475" t="s">
        <v>118</v>
      </c>
      <c r="I2475">
        <v>1000000006378</v>
      </c>
      <c r="J2475">
        <v>236915</v>
      </c>
      <c r="K2475" t="s">
        <v>64</v>
      </c>
      <c r="L2475" t="s">
        <v>121</v>
      </c>
      <c r="M2475" t="s">
        <v>66</v>
      </c>
      <c r="N2475">
        <v>2</v>
      </c>
      <c r="O2475">
        <v>21818</v>
      </c>
      <c r="P2475">
        <v>24000</v>
      </c>
      <c r="Q2475">
        <v>3131</v>
      </c>
      <c r="R2475">
        <v>16</v>
      </c>
      <c r="S2475">
        <v>174109</v>
      </c>
      <c r="T2475">
        <v>192000</v>
      </c>
      <c r="U2475">
        <v>24614</v>
      </c>
      <c r="V2475">
        <v>12</v>
      </c>
      <c r="W2475">
        <v>130691</v>
      </c>
      <c r="X2475">
        <v>144000</v>
      </c>
      <c r="Y2475">
        <v>18569</v>
      </c>
      <c r="Z2475">
        <v>1</v>
      </c>
      <c r="AA2475">
        <v>10800</v>
      </c>
      <c r="AB2475">
        <v>12000</v>
      </c>
      <c r="AC2475">
        <v>0</v>
      </c>
      <c r="AD2475">
        <v>0</v>
      </c>
      <c r="AE2475">
        <v>0</v>
      </c>
      <c r="AF2475">
        <v>120</v>
      </c>
      <c r="AG2475">
        <v>1457</v>
      </c>
      <c r="AH2475">
        <v>68</v>
      </c>
      <c r="AI2475">
        <v>635355</v>
      </c>
      <c r="AJ2475">
        <v>816000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816000</v>
      </c>
      <c r="BD2475">
        <v>9343</v>
      </c>
      <c r="BE2475">
        <v>9343</v>
      </c>
      <c r="BF2475">
        <v>12000</v>
      </c>
      <c r="BG2475" s="1">
        <v>44542</v>
      </c>
      <c r="BH2475" s="1">
        <v>44392</v>
      </c>
      <c r="BI2475" s="1">
        <v>44545.249606481484</v>
      </c>
      <c r="BJ2475" s="1">
        <v>44524.239363425928</v>
      </c>
    </row>
    <row r="2476" spans="1:62" x14ac:dyDescent="0.25">
      <c r="A2476">
        <v>11049</v>
      </c>
      <c r="B2476" t="s">
        <v>219</v>
      </c>
      <c r="C2476" t="s">
        <v>220</v>
      </c>
      <c r="D2476">
        <v>11283</v>
      </c>
      <c r="E2476">
        <v>83</v>
      </c>
      <c r="F2476" t="s">
        <v>111</v>
      </c>
      <c r="G2476" t="s">
        <v>112</v>
      </c>
      <c r="H2476" t="s">
        <v>113</v>
      </c>
      <c r="I2476">
        <v>1000000102981</v>
      </c>
      <c r="J2476">
        <v>409218</v>
      </c>
      <c r="K2476" t="s">
        <v>64</v>
      </c>
      <c r="L2476" t="s">
        <v>144</v>
      </c>
      <c r="M2476" t="s">
        <v>66</v>
      </c>
      <c r="N2476">
        <v>4</v>
      </c>
      <c r="O2476">
        <v>37455</v>
      </c>
      <c r="P2476">
        <v>41200</v>
      </c>
      <c r="Q2476">
        <v>6484</v>
      </c>
      <c r="R2476">
        <v>5</v>
      </c>
      <c r="S2476">
        <v>46395</v>
      </c>
      <c r="T2476">
        <v>51500</v>
      </c>
      <c r="U2476">
        <v>7682</v>
      </c>
      <c r="V2476">
        <v>2</v>
      </c>
      <c r="W2476">
        <v>18643</v>
      </c>
      <c r="X2476">
        <v>20600</v>
      </c>
      <c r="Y2476">
        <v>3157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29</v>
      </c>
      <c r="AI2476">
        <v>198175</v>
      </c>
      <c r="AJ2476">
        <v>298700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298700</v>
      </c>
      <c r="BB2476">
        <v>0</v>
      </c>
      <c r="BC2476">
        <v>0</v>
      </c>
      <c r="BD2476">
        <v>6834</v>
      </c>
      <c r="BE2476">
        <v>6834</v>
      </c>
      <c r="BF2476">
        <v>10300</v>
      </c>
      <c r="BG2476" s="1">
        <v>44508</v>
      </c>
      <c r="BH2476" s="1">
        <v>44443</v>
      </c>
      <c r="BI2476" s="1">
        <v>44545.249606481484</v>
      </c>
      <c r="BJ2476" s="1">
        <v>44524.239363425928</v>
      </c>
    </row>
    <row r="2477" spans="1:62" x14ac:dyDescent="0.25">
      <c r="A2477">
        <v>11049</v>
      </c>
      <c r="B2477" t="s">
        <v>219</v>
      </c>
      <c r="C2477" t="s">
        <v>220</v>
      </c>
      <c r="D2477">
        <v>11283</v>
      </c>
      <c r="E2477">
        <v>83</v>
      </c>
      <c r="F2477" t="s">
        <v>111</v>
      </c>
      <c r="G2477" t="s">
        <v>129</v>
      </c>
      <c r="H2477" t="s">
        <v>130</v>
      </c>
      <c r="I2477">
        <v>1000000004023</v>
      </c>
      <c r="J2477">
        <v>144943</v>
      </c>
      <c r="K2477" t="s">
        <v>64</v>
      </c>
      <c r="L2477" t="s">
        <v>133</v>
      </c>
      <c r="M2477" t="s">
        <v>66</v>
      </c>
      <c r="N2477">
        <v>1</v>
      </c>
      <c r="O2477">
        <v>3545</v>
      </c>
      <c r="P2477">
        <v>3900</v>
      </c>
      <c r="Q2477">
        <v>1091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30</v>
      </c>
      <c r="AX2477">
        <v>73650</v>
      </c>
      <c r="AY2477">
        <v>117000</v>
      </c>
      <c r="AZ2477">
        <v>0</v>
      </c>
      <c r="BA2477">
        <v>0</v>
      </c>
      <c r="BB2477">
        <v>0</v>
      </c>
      <c r="BC2477">
        <v>0</v>
      </c>
      <c r="BD2477">
        <v>2455</v>
      </c>
      <c r="BE2477">
        <v>2455</v>
      </c>
      <c r="BF2477">
        <v>3900</v>
      </c>
      <c r="BG2477" s="1">
        <v>44462</v>
      </c>
      <c r="BH2477" s="1">
        <v>43797</v>
      </c>
      <c r="BI2477" s="1">
        <v>44545.249606481484</v>
      </c>
      <c r="BJ2477" s="1">
        <v>44524.239363425928</v>
      </c>
    </row>
    <row r="2478" spans="1:62" x14ac:dyDescent="0.25">
      <c r="A2478">
        <v>11049</v>
      </c>
      <c r="B2478" t="s">
        <v>219</v>
      </c>
      <c r="C2478" t="s">
        <v>220</v>
      </c>
      <c r="D2478">
        <v>11281</v>
      </c>
      <c r="E2478">
        <v>81</v>
      </c>
      <c r="F2478" t="s">
        <v>61</v>
      </c>
      <c r="G2478" t="s">
        <v>336</v>
      </c>
      <c r="H2478" t="s">
        <v>69</v>
      </c>
      <c r="I2478">
        <v>1000000114802</v>
      </c>
      <c r="J2478">
        <v>413903</v>
      </c>
      <c r="K2478" t="s">
        <v>64</v>
      </c>
      <c r="L2478" t="s">
        <v>409</v>
      </c>
      <c r="M2478" t="s">
        <v>66</v>
      </c>
      <c r="N2478">
        <v>55</v>
      </c>
      <c r="O2478">
        <v>48705</v>
      </c>
      <c r="P2478">
        <v>55000</v>
      </c>
      <c r="Q2478">
        <v>7292</v>
      </c>
      <c r="R2478">
        <v>24</v>
      </c>
      <c r="S2478">
        <v>21764</v>
      </c>
      <c r="T2478">
        <v>24000</v>
      </c>
      <c r="U2478">
        <v>4472</v>
      </c>
      <c r="V2478">
        <v>6</v>
      </c>
      <c r="W2478">
        <v>5455</v>
      </c>
      <c r="X2478">
        <v>6000</v>
      </c>
      <c r="Y2478">
        <v>1132</v>
      </c>
      <c r="Z2478">
        <v>42</v>
      </c>
      <c r="AA2478">
        <v>38073</v>
      </c>
      <c r="AB2478">
        <v>42000</v>
      </c>
      <c r="AC2478">
        <v>0</v>
      </c>
      <c r="AD2478">
        <v>0</v>
      </c>
      <c r="AE2478">
        <v>0</v>
      </c>
      <c r="AF2478">
        <v>120</v>
      </c>
      <c r="AG2478">
        <v>7812</v>
      </c>
      <c r="AH2478">
        <v>360</v>
      </c>
      <c r="AI2478">
        <v>259381</v>
      </c>
      <c r="AJ2478">
        <v>360000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360000</v>
      </c>
      <c r="BA2478">
        <v>0</v>
      </c>
      <c r="BB2478">
        <v>0</v>
      </c>
      <c r="BC2478">
        <v>0</v>
      </c>
      <c r="BD2478">
        <v>721</v>
      </c>
      <c r="BE2478">
        <v>716</v>
      </c>
      <c r="BF2478">
        <v>1000</v>
      </c>
      <c r="BG2478" s="1">
        <v>44542</v>
      </c>
      <c r="BH2478" s="1">
        <v>44492</v>
      </c>
      <c r="BI2478" s="1">
        <v>44545.249606481484</v>
      </c>
      <c r="BJ2478" s="1">
        <v>44524.239363425928</v>
      </c>
    </row>
    <row r="2479" spans="1:62" x14ac:dyDescent="0.25">
      <c r="A2479">
        <v>11049</v>
      </c>
      <c r="B2479" t="s">
        <v>219</v>
      </c>
      <c r="C2479" t="s">
        <v>220</v>
      </c>
      <c r="D2479">
        <v>11281</v>
      </c>
      <c r="E2479">
        <v>81</v>
      </c>
      <c r="F2479" t="s">
        <v>61</v>
      </c>
      <c r="G2479" t="s">
        <v>62</v>
      </c>
      <c r="H2479" t="s">
        <v>63</v>
      </c>
      <c r="I2479">
        <v>1000000076827</v>
      </c>
      <c r="J2479">
        <v>384749</v>
      </c>
      <c r="K2479" t="s">
        <v>64</v>
      </c>
      <c r="L2479" t="s">
        <v>449</v>
      </c>
      <c r="M2479" t="s">
        <v>66</v>
      </c>
      <c r="N2479">
        <v>4</v>
      </c>
      <c r="O2479">
        <v>38782</v>
      </c>
      <c r="P2479">
        <v>43200</v>
      </c>
      <c r="Q2479">
        <v>5877</v>
      </c>
      <c r="R2479">
        <v>15</v>
      </c>
      <c r="S2479">
        <v>146684</v>
      </c>
      <c r="T2479">
        <v>162000</v>
      </c>
      <c r="U2479">
        <v>23289</v>
      </c>
      <c r="V2479">
        <v>6</v>
      </c>
      <c r="W2479">
        <v>58615</v>
      </c>
      <c r="X2479">
        <v>64800</v>
      </c>
      <c r="Y2479">
        <v>9257</v>
      </c>
      <c r="Z2479">
        <v>1</v>
      </c>
      <c r="AA2479">
        <v>9720</v>
      </c>
      <c r="AB2479">
        <v>10800</v>
      </c>
      <c r="AC2479">
        <v>0</v>
      </c>
      <c r="AD2479">
        <v>0</v>
      </c>
      <c r="AE2479">
        <v>0</v>
      </c>
      <c r="AF2479">
        <v>108</v>
      </c>
      <c r="AG2479">
        <v>1494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462</v>
      </c>
      <c r="AR2479">
        <v>4989600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8226</v>
      </c>
      <c r="BE2479">
        <v>8226</v>
      </c>
      <c r="BF2479">
        <v>10800</v>
      </c>
      <c r="BG2479" s="1">
        <v>44534</v>
      </c>
      <c r="BH2479" s="1">
        <v>44275</v>
      </c>
      <c r="BI2479" s="1">
        <v>44545.249606481484</v>
      </c>
      <c r="BJ2479" s="1">
        <v>44524.239363425928</v>
      </c>
    </row>
    <row r="2480" spans="1:62" x14ac:dyDescent="0.25">
      <c r="A2480">
        <v>11049</v>
      </c>
      <c r="B2480" t="s">
        <v>219</v>
      </c>
      <c r="C2480" t="s">
        <v>220</v>
      </c>
      <c r="D2480">
        <v>11282</v>
      </c>
      <c r="E2480">
        <v>82</v>
      </c>
      <c r="F2480" t="s">
        <v>86</v>
      </c>
      <c r="G2480" t="s">
        <v>94</v>
      </c>
      <c r="H2480" t="s">
        <v>95</v>
      </c>
      <c r="I2480">
        <v>1000000001826</v>
      </c>
      <c r="J2480">
        <v>101782</v>
      </c>
      <c r="K2480" t="s">
        <v>64</v>
      </c>
      <c r="L2480" t="s">
        <v>103</v>
      </c>
      <c r="M2480" t="s">
        <v>66</v>
      </c>
      <c r="N2480">
        <v>3</v>
      </c>
      <c r="O2480">
        <v>17727</v>
      </c>
      <c r="P2480">
        <v>19500</v>
      </c>
      <c r="Q2480">
        <v>4653</v>
      </c>
      <c r="R2480">
        <v>37</v>
      </c>
      <c r="S2480">
        <v>217514</v>
      </c>
      <c r="T2480">
        <v>240500</v>
      </c>
      <c r="U2480">
        <v>56269</v>
      </c>
      <c r="V2480">
        <v>35</v>
      </c>
      <c r="W2480">
        <v>205814</v>
      </c>
      <c r="X2480">
        <v>227500</v>
      </c>
      <c r="Y2480">
        <v>53285</v>
      </c>
      <c r="Z2480">
        <v>2</v>
      </c>
      <c r="AA2480">
        <v>11818</v>
      </c>
      <c r="AB2480">
        <v>13000</v>
      </c>
      <c r="AC2480">
        <v>0</v>
      </c>
      <c r="AD2480">
        <v>0</v>
      </c>
      <c r="AE2480">
        <v>0</v>
      </c>
      <c r="AF2480">
        <v>0</v>
      </c>
      <c r="AG2480">
        <v>3102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40</v>
      </c>
      <c r="AR2480">
        <v>260000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4358</v>
      </c>
      <c r="BE2480">
        <v>4358</v>
      </c>
      <c r="BF2480">
        <v>6500</v>
      </c>
      <c r="BG2480" s="1">
        <v>44531</v>
      </c>
      <c r="BH2480" s="1">
        <v>44447</v>
      </c>
      <c r="BI2480" s="1">
        <v>44545.249606481484</v>
      </c>
      <c r="BJ2480" s="1">
        <v>44524.239363425928</v>
      </c>
    </row>
    <row r="2481" spans="1:62" x14ac:dyDescent="0.25">
      <c r="A2481">
        <v>11049</v>
      </c>
      <c r="B2481" t="s">
        <v>219</v>
      </c>
      <c r="C2481" t="s">
        <v>220</v>
      </c>
      <c r="D2481">
        <v>11283</v>
      </c>
      <c r="E2481">
        <v>83</v>
      </c>
      <c r="F2481" t="s">
        <v>111</v>
      </c>
      <c r="G2481" t="s">
        <v>112</v>
      </c>
      <c r="H2481" t="s">
        <v>113</v>
      </c>
      <c r="I2481">
        <v>1000000010906</v>
      </c>
      <c r="J2481">
        <v>370691</v>
      </c>
      <c r="K2481" t="s">
        <v>64</v>
      </c>
      <c r="L2481" t="s">
        <v>116</v>
      </c>
      <c r="M2481" t="s">
        <v>66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4</v>
      </c>
      <c r="W2481">
        <v>45309</v>
      </c>
      <c r="X2481">
        <v>50800</v>
      </c>
      <c r="Y2481">
        <v>6430</v>
      </c>
      <c r="Z2481">
        <v>1</v>
      </c>
      <c r="AA2481">
        <v>11545</v>
      </c>
      <c r="AB2481">
        <v>12700</v>
      </c>
      <c r="AC2481">
        <v>0</v>
      </c>
      <c r="AD2481">
        <v>0</v>
      </c>
      <c r="AE2481">
        <v>0</v>
      </c>
      <c r="AF2481">
        <v>0</v>
      </c>
      <c r="AG2481">
        <v>1826</v>
      </c>
      <c r="AH2481">
        <v>7</v>
      </c>
      <c r="AI2481">
        <v>63583</v>
      </c>
      <c r="AJ2481">
        <v>88900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88900</v>
      </c>
      <c r="BA2481">
        <v>0</v>
      </c>
      <c r="BB2481">
        <v>0</v>
      </c>
      <c r="BC2481">
        <v>0</v>
      </c>
      <c r="BD2481">
        <v>9083</v>
      </c>
      <c r="BE2481">
        <v>9083</v>
      </c>
      <c r="BF2481">
        <v>12700</v>
      </c>
      <c r="BG2481" s="1">
        <v>44544</v>
      </c>
      <c r="BH2481" s="1">
        <v>44499</v>
      </c>
      <c r="BI2481" s="1">
        <v>44545.249606481484</v>
      </c>
      <c r="BJ2481" s="1">
        <v>44524.239363425928</v>
      </c>
    </row>
    <row r="2482" spans="1:62" x14ac:dyDescent="0.25">
      <c r="A2482">
        <v>11049</v>
      </c>
      <c r="B2482" t="s">
        <v>219</v>
      </c>
      <c r="C2482" t="s">
        <v>220</v>
      </c>
      <c r="D2482">
        <v>11281</v>
      </c>
      <c r="E2482">
        <v>81</v>
      </c>
      <c r="F2482" t="s">
        <v>61</v>
      </c>
      <c r="G2482" t="s">
        <v>62</v>
      </c>
      <c r="H2482" t="s">
        <v>63</v>
      </c>
      <c r="I2482">
        <v>1000000076825</v>
      </c>
      <c r="J2482">
        <v>384747</v>
      </c>
      <c r="K2482" t="s">
        <v>64</v>
      </c>
      <c r="L2482" t="s">
        <v>447</v>
      </c>
      <c r="M2482" t="s">
        <v>66</v>
      </c>
      <c r="N2482">
        <v>14</v>
      </c>
      <c r="O2482">
        <v>137455</v>
      </c>
      <c r="P2482">
        <v>151200</v>
      </c>
      <c r="Q2482">
        <v>22287</v>
      </c>
      <c r="R2482">
        <v>21</v>
      </c>
      <c r="S2482">
        <v>205789</v>
      </c>
      <c r="T2482">
        <v>226800</v>
      </c>
      <c r="U2482">
        <v>33037</v>
      </c>
      <c r="V2482">
        <v>4</v>
      </c>
      <c r="W2482">
        <v>38193</v>
      </c>
      <c r="X2482">
        <v>43200</v>
      </c>
      <c r="Y2482">
        <v>5288</v>
      </c>
      <c r="Z2482">
        <v>2</v>
      </c>
      <c r="AA2482">
        <v>19538</v>
      </c>
      <c r="AB2482">
        <v>21600</v>
      </c>
      <c r="AC2482">
        <v>0</v>
      </c>
      <c r="AD2482">
        <v>0</v>
      </c>
      <c r="AE2482">
        <v>0</v>
      </c>
      <c r="AF2482">
        <v>108</v>
      </c>
      <c r="AG2482">
        <v>3086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462</v>
      </c>
      <c r="AR2482">
        <v>4989600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8226</v>
      </c>
      <c r="BE2482">
        <v>8226</v>
      </c>
      <c r="BF2482">
        <v>10800</v>
      </c>
      <c r="BG2482" s="1">
        <v>44540</v>
      </c>
      <c r="BH2482" s="1">
        <v>44275</v>
      </c>
      <c r="BI2482" s="1">
        <v>44545.249606481484</v>
      </c>
      <c r="BJ2482" s="1">
        <v>44524.239363425928</v>
      </c>
    </row>
    <row r="2483" spans="1:62" x14ac:dyDescent="0.25">
      <c r="A2483">
        <v>11049</v>
      </c>
      <c r="B2483" t="s">
        <v>219</v>
      </c>
      <c r="C2483" t="s">
        <v>220</v>
      </c>
      <c r="D2483">
        <v>11282</v>
      </c>
      <c r="E2483">
        <v>82</v>
      </c>
      <c r="F2483" t="s">
        <v>86</v>
      </c>
      <c r="G2483" t="s">
        <v>87</v>
      </c>
      <c r="H2483" t="s">
        <v>90</v>
      </c>
      <c r="I2483">
        <v>1000000007704</v>
      </c>
      <c r="J2483">
        <v>298380</v>
      </c>
      <c r="K2483" t="s">
        <v>64</v>
      </c>
      <c r="L2483" t="s">
        <v>91</v>
      </c>
      <c r="M2483" t="s">
        <v>66</v>
      </c>
      <c r="N2483">
        <v>4</v>
      </c>
      <c r="O2483">
        <v>23575</v>
      </c>
      <c r="P2483">
        <v>26000</v>
      </c>
      <c r="Q2483">
        <v>3881</v>
      </c>
      <c r="R2483">
        <v>2</v>
      </c>
      <c r="S2483">
        <v>11756</v>
      </c>
      <c r="T2483">
        <v>13000</v>
      </c>
      <c r="U2483">
        <v>1909</v>
      </c>
      <c r="V2483">
        <v>2</v>
      </c>
      <c r="W2483">
        <v>11818</v>
      </c>
      <c r="X2483">
        <v>13000</v>
      </c>
      <c r="Y2483">
        <v>1940</v>
      </c>
      <c r="Z2483">
        <v>4</v>
      </c>
      <c r="AA2483">
        <v>23147</v>
      </c>
      <c r="AB2483">
        <v>26000</v>
      </c>
      <c r="AC2483">
        <v>0</v>
      </c>
      <c r="AD2483">
        <v>0</v>
      </c>
      <c r="AE2483">
        <v>0</v>
      </c>
      <c r="AF2483">
        <v>538</v>
      </c>
      <c r="AG2483">
        <v>2782</v>
      </c>
      <c r="AH2483">
        <v>73</v>
      </c>
      <c r="AI2483">
        <v>381622</v>
      </c>
      <c r="AJ2483">
        <v>474500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474500</v>
      </c>
      <c r="BA2483">
        <v>0</v>
      </c>
      <c r="BB2483">
        <v>0</v>
      </c>
      <c r="BC2483">
        <v>0</v>
      </c>
      <c r="BD2483">
        <v>5228</v>
      </c>
      <c r="BE2483">
        <v>5106</v>
      </c>
      <c r="BF2483">
        <v>6500</v>
      </c>
      <c r="BG2483" s="1">
        <v>44544</v>
      </c>
      <c r="BH2483" s="1">
        <v>44506</v>
      </c>
      <c r="BI2483" s="1">
        <v>44545.249606481484</v>
      </c>
      <c r="BJ2483" s="1">
        <v>44524.239363425928</v>
      </c>
    </row>
    <row r="2484" spans="1:62" x14ac:dyDescent="0.25">
      <c r="A2484">
        <v>11049</v>
      </c>
      <c r="B2484" t="s">
        <v>219</v>
      </c>
      <c r="C2484" t="s">
        <v>220</v>
      </c>
      <c r="D2484">
        <v>11282</v>
      </c>
      <c r="E2484">
        <v>82</v>
      </c>
      <c r="F2484" t="s">
        <v>86</v>
      </c>
      <c r="G2484" t="s">
        <v>107</v>
      </c>
      <c r="H2484" t="s">
        <v>108</v>
      </c>
      <c r="I2484">
        <v>1000000003144</v>
      </c>
      <c r="J2484">
        <v>120213</v>
      </c>
      <c r="K2484" t="s">
        <v>64</v>
      </c>
      <c r="L2484" t="s">
        <v>335</v>
      </c>
      <c r="M2484" t="s">
        <v>66</v>
      </c>
      <c r="N2484">
        <v>0</v>
      </c>
      <c r="O2484">
        <v>0</v>
      </c>
      <c r="P2484">
        <v>0</v>
      </c>
      <c r="Q2484">
        <v>0</v>
      </c>
      <c r="R2484">
        <v>6</v>
      </c>
      <c r="S2484">
        <v>32400</v>
      </c>
      <c r="T2484">
        <v>36000</v>
      </c>
      <c r="U2484">
        <v>-23441</v>
      </c>
      <c r="V2484">
        <v>3</v>
      </c>
      <c r="W2484">
        <v>16255</v>
      </c>
      <c r="X2484">
        <v>18000</v>
      </c>
      <c r="Y2484">
        <v>-11666</v>
      </c>
      <c r="Z2484">
        <v>2</v>
      </c>
      <c r="AA2484">
        <v>10855</v>
      </c>
      <c r="AB2484">
        <v>12000</v>
      </c>
      <c r="AC2484">
        <v>0</v>
      </c>
      <c r="AD2484">
        <v>0</v>
      </c>
      <c r="AE2484">
        <v>0</v>
      </c>
      <c r="AF2484">
        <v>60</v>
      </c>
      <c r="AG2484">
        <v>-7759</v>
      </c>
      <c r="AH2484">
        <v>29</v>
      </c>
      <c r="AI2484">
        <v>269897</v>
      </c>
      <c r="AJ2484">
        <v>174000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174000</v>
      </c>
      <c r="BB2484">
        <v>0</v>
      </c>
      <c r="BC2484">
        <v>0</v>
      </c>
      <c r="BD2484">
        <v>9307</v>
      </c>
      <c r="BE2484">
        <v>8770</v>
      </c>
      <c r="BF2484">
        <v>6000</v>
      </c>
      <c r="BG2484" s="1">
        <v>44535</v>
      </c>
      <c r="BH2484" s="1">
        <v>44443</v>
      </c>
      <c r="BI2484" s="1">
        <v>44545.249606481484</v>
      </c>
      <c r="BJ2484" s="1">
        <v>44524.239363425928</v>
      </c>
    </row>
    <row r="2485" spans="1:62" x14ac:dyDescent="0.25">
      <c r="A2485">
        <v>11049</v>
      </c>
      <c r="B2485" t="s">
        <v>219</v>
      </c>
      <c r="C2485" t="s">
        <v>220</v>
      </c>
      <c r="D2485">
        <v>11281</v>
      </c>
      <c r="E2485">
        <v>81</v>
      </c>
      <c r="F2485" t="s">
        <v>61</v>
      </c>
      <c r="G2485" t="s">
        <v>336</v>
      </c>
      <c r="H2485" t="s">
        <v>69</v>
      </c>
      <c r="I2485">
        <v>1000000115533</v>
      </c>
      <c r="J2485">
        <v>414322</v>
      </c>
      <c r="K2485" t="s">
        <v>64</v>
      </c>
      <c r="L2485" t="s">
        <v>406</v>
      </c>
      <c r="M2485" t="s">
        <v>66</v>
      </c>
      <c r="N2485">
        <v>24</v>
      </c>
      <c r="O2485">
        <v>10909</v>
      </c>
      <c r="P2485">
        <v>12000</v>
      </c>
      <c r="Q2485">
        <v>2477</v>
      </c>
      <c r="R2485">
        <v>12</v>
      </c>
      <c r="S2485">
        <v>5455</v>
      </c>
      <c r="T2485">
        <v>6000</v>
      </c>
      <c r="U2485">
        <v>1239</v>
      </c>
      <c r="V2485">
        <v>36</v>
      </c>
      <c r="W2485">
        <v>16309</v>
      </c>
      <c r="X2485">
        <v>18000</v>
      </c>
      <c r="Y2485">
        <v>3574</v>
      </c>
      <c r="Z2485">
        <v>12</v>
      </c>
      <c r="AA2485">
        <v>5400</v>
      </c>
      <c r="AB2485">
        <v>6000</v>
      </c>
      <c r="AC2485">
        <v>0</v>
      </c>
      <c r="AD2485">
        <v>0</v>
      </c>
      <c r="AE2485">
        <v>0</v>
      </c>
      <c r="AF2485">
        <v>60</v>
      </c>
      <c r="AG2485">
        <v>1096</v>
      </c>
      <c r="AH2485">
        <v>420</v>
      </c>
      <c r="AI2485">
        <v>150623</v>
      </c>
      <c r="AJ2485">
        <v>210000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210000</v>
      </c>
      <c r="BA2485">
        <v>0</v>
      </c>
      <c r="BB2485">
        <v>0</v>
      </c>
      <c r="BC2485">
        <v>0</v>
      </c>
      <c r="BD2485">
        <v>359</v>
      </c>
      <c r="BE2485">
        <v>356</v>
      </c>
      <c r="BF2485">
        <v>500</v>
      </c>
      <c r="BG2485" s="1">
        <v>44544</v>
      </c>
      <c r="BH2485" s="1">
        <v>44513</v>
      </c>
      <c r="BI2485" s="1">
        <v>44545.249606481484</v>
      </c>
      <c r="BJ2485" s="1">
        <v>44524.239363425928</v>
      </c>
    </row>
    <row r="2486" spans="1:62" x14ac:dyDescent="0.25">
      <c r="A2486">
        <v>11049</v>
      </c>
      <c r="B2486" t="s">
        <v>219</v>
      </c>
      <c r="C2486" t="s">
        <v>220</v>
      </c>
      <c r="D2486">
        <v>11283</v>
      </c>
      <c r="E2486">
        <v>83</v>
      </c>
      <c r="F2486" t="s">
        <v>111</v>
      </c>
      <c r="G2486" t="s">
        <v>117</v>
      </c>
      <c r="H2486" t="s">
        <v>118</v>
      </c>
      <c r="I2486">
        <v>1000000003053</v>
      </c>
      <c r="J2486">
        <v>118101</v>
      </c>
      <c r="K2486" t="s">
        <v>64</v>
      </c>
      <c r="L2486" t="s">
        <v>122</v>
      </c>
      <c r="M2486" t="s">
        <v>66</v>
      </c>
      <c r="N2486">
        <v>2</v>
      </c>
      <c r="O2486">
        <v>11818</v>
      </c>
      <c r="P2486">
        <v>13000</v>
      </c>
      <c r="Q2486">
        <v>1909</v>
      </c>
      <c r="R2486">
        <v>9</v>
      </c>
      <c r="S2486">
        <v>52886</v>
      </c>
      <c r="T2486">
        <v>58500</v>
      </c>
      <c r="U2486">
        <v>8295</v>
      </c>
      <c r="V2486">
        <v>11</v>
      </c>
      <c r="W2486">
        <v>64764</v>
      </c>
      <c r="X2486">
        <v>71500</v>
      </c>
      <c r="Y2486">
        <v>10264</v>
      </c>
      <c r="Z2486">
        <v>2</v>
      </c>
      <c r="AA2486">
        <v>11818</v>
      </c>
      <c r="AB2486">
        <v>13000</v>
      </c>
      <c r="AC2486">
        <v>0</v>
      </c>
      <c r="AD2486">
        <v>0</v>
      </c>
      <c r="AE2486">
        <v>0</v>
      </c>
      <c r="AF2486">
        <v>0</v>
      </c>
      <c r="AG2486">
        <v>1909</v>
      </c>
      <c r="AH2486">
        <v>7</v>
      </c>
      <c r="AI2486">
        <v>34682</v>
      </c>
      <c r="AJ2486">
        <v>45500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45500</v>
      </c>
      <c r="BA2486">
        <v>0</v>
      </c>
      <c r="BB2486">
        <v>0</v>
      </c>
      <c r="BC2486">
        <v>0</v>
      </c>
      <c r="BD2486">
        <v>4955</v>
      </c>
      <c r="BE2486">
        <v>4954</v>
      </c>
      <c r="BF2486">
        <v>6500</v>
      </c>
      <c r="BG2486" s="1">
        <v>44532</v>
      </c>
      <c r="BH2486" s="1">
        <v>44492</v>
      </c>
      <c r="BI2486" s="1">
        <v>44545.249606481484</v>
      </c>
      <c r="BJ2486" s="1">
        <v>44524.239363425928</v>
      </c>
    </row>
    <row r="2487" spans="1:62" x14ac:dyDescent="0.25">
      <c r="A2487">
        <v>11049</v>
      </c>
      <c r="B2487" t="s">
        <v>219</v>
      </c>
      <c r="C2487" t="s">
        <v>220</v>
      </c>
      <c r="D2487">
        <v>11281</v>
      </c>
      <c r="E2487">
        <v>81</v>
      </c>
      <c r="F2487" t="s">
        <v>61</v>
      </c>
      <c r="G2487" t="s">
        <v>336</v>
      </c>
      <c r="H2487" t="s">
        <v>69</v>
      </c>
      <c r="I2487">
        <v>1000000084056</v>
      </c>
      <c r="J2487">
        <v>400657</v>
      </c>
      <c r="K2487" t="s">
        <v>64</v>
      </c>
      <c r="L2487" t="s">
        <v>70</v>
      </c>
      <c r="M2487" t="s">
        <v>66</v>
      </c>
      <c r="N2487">
        <v>6</v>
      </c>
      <c r="O2487">
        <v>32727</v>
      </c>
      <c r="P2487">
        <v>36000</v>
      </c>
      <c r="Q2487">
        <v>7783</v>
      </c>
      <c r="R2487">
        <v>6</v>
      </c>
      <c r="S2487">
        <v>32509</v>
      </c>
      <c r="T2487">
        <v>36000</v>
      </c>
      <c r="U2487">
        <v>7565</v>
      </c>
      <c r="V2487">
        <v>0</v>
      </c>
      <c r="W2487">
        <v>0</v>
      </c>
      <c r="X2487">
        <v>0</v>
      </c>
      <c r="Y2487">
        <v>0</v>
      </c>
      <c r="Z2487">
        <v>5</v>
      </c>
      <c r="AA2487">
        <v>27109</v>
      </c>
      <c r="AB2487">
        <v>30000</v>
      </c>
      <c r="AC2487">
        <v>0</v>
      </c>
      <c r="AD2487">
        <v>0</v>
      </c>
      <c r="AE2487">
        <v>0</v>
      </c>
      <c r="AF2487">
        <v>180</v>
      </c>
      <c r="AG2487">
        <v>6322</v>
      </c>
      <c r="AH2487">
        <v>55</v>
      </c>
      <c r="AI2487">
        <v>228655</v>
      </c>
      <c r="AJ2487">
        <v>330000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330000</v>
      </c>
      <c r="BA2487">
        <v>0</v>
      </c>
      <c r="BB2487">
        <v>0</v>
      </c>
      <c r="BC2487">
        <v>0</v>
      </c>
      <c r="BD2487">
        <v>4157</v>
      </c>
      <c r="BE2487">
        <v>4157</v>
      </c>
      <c r="BF2487">
        <v>6000</v>
      </c>
      <c r="BG2487" s="1">
        <v>44544</v>
      </c>
      <c r="BH2487" s="1">
        <v>44527</v>
      </c>
      <c r="BI2487" s="1">
        <v>44545.249606481484</v>
      </c>
      <c r="BJ2487" s="1">
        <v>44524.239363425928</v>
      </c>
    </row>
    <row r="2488" spans="1:62" x14ac:dyDescent="0.25">
      <c r="A2488">
        <v>11049</v>
      </c>
      <c r="B2488" t="s">
        <v>219</v>
      </c>
      <c r="C2488" t="s">
        <v>220</v>
      </c>
      <c r="D2488">
        <v>11281</v>
      </c>
      <c r="E2488">
        <v>81</v>
      </c>
      <c r="F2488" t="s">
        <v>61</v>
      </c>
      <c r="G2488" t="s">
        <v>336</v>
      </c>
      <c r="H2488" t="s">
        <v>82</v>
      </c>
      <c r="I2488">
        <v>1000000106221</v>
      </c>
      <c r="J2488">
        <v>410201</v>
      </c>
      <c r="K2488" t="s">
        <v>64</v>
      </c>
      <c r="L2488" t="s">
        <v>148</v>
      </c>
      <c r="M2488" t="s">
        <v>66</v>
      </c>
      <c r="N2488">
        <v>35</v>
      </c>
      <c r="O2488">
        <v>31818</v>
      </c>
      <c r="P2488">
        <v>35000</v>
      </c>
      <c r="Q2488">
        <v>6438</v>
      </c>
      <c r="R2488">
        <v>36</v>
      </c>
      <c r="S2488">
        <v>32400</v>
      </c>
      <c r="T2488">
        <v>36000</v>
      </c>
      <c r="U2488">
        <v>6294</v>
      </c>
      <c r="V2488">
        <v>12</v>
      </c>
      <c r="W2488">
        <v>10800</v>
      </c>
      <c r="X2488">
        <v>12000</v>
      </c>
      <c r="Y2488">
        <v>2098</v>
      </c>
      <c r="Z2488">
        <v>6</v>
      </c>
      <c r="AA2488">
        <v>5455</v>
      </c>
      <c r="AB2488">
        <v>6000</v>
      </c>
      <c r="AC2488">
        <v>0</v>
      </c>
      <c r="AD2488">
        <v>0</v>
      </c>
      <c r="AE2488">
        <v>0</v>
      </c>
      <c r="AF2488">
        <v>0</v>
      </c>
      <c r="AG2488">
        <v>1104</v>
      </c>
      <c r="AH2488">
        <v>668</v>
      </c>
      <c r="AI2488">
        <v>484407</v>
      </c>
      <c r="AJ2488">
        <v>668000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668000</v>
      </c>
      <c r="BA2488">
        <v>0</v>
      </c>
      <c r="BB2488">
        <v>0</v>
      </c>
      <c r="BC2488">
        <v>0</v>
      </c>
      <c r="BD2488">
        <v>725</v>
      </c>
      <c r="BE2488">
        <v>725</v>
      </c>
      <c r="BF2488">
        <v>1000</v>
      </c>
      <c r="BG2488" s="1">
        <v>44532</v>
      </c>
      <c r="BH2488" s="1">
        <v>44532</v>
      </c>
      <c r="BI2488" s="1">
        <v>44545.249606481484</v>
      </c>
      <c r="BJ2488" s="1">
        <v>44524.239363425928</v>
      </c>
    </row>
    <row r="2489" spans="1:62" x14ac:dyDescent="0.25">
      <c r="A2489">
        <v>11049</v>
      </c>
      <c r="B2489" t="s">
        <v>219</v>
      </c>
      <c r="C2489" t="s">
        <v>220</v>
      </c>
      <c r="D2489">
        <v>11282</v>
      </c>
      <c r="E2489">
        <v>82</v>
      </c>
      <c r="F2489" t="s">
        <v>86</v>
      </c>
      <c r="G2489" t="s">
        <v>94</v>
      </c>
      <c r="H2489" t="s">
        <v>95</v>
      </c>
      <c r="I2489">
        <v>1000000003081</v>
      </c>
      <c r="J2489">
        <v>118441</v>
      </c>
      <c r="K2489" t="s">
        <v>64</v>
      </c>
      <c r="L2489" t="s">
        <v>101</v>
      </c>
      <c r="M2489" t="s">
        <v>66</v>
      </c>
      <c r="N2489">
        <v>2</v>
      </c>
      <c r="O2489">
        <v>11759</v>
      </c>
      <c r="P2489">
        <v>13000</v>
      </c>
      <c r="Q2489">
        <v>3043</v>
      </c>
      <c r="R2489">
        <v>9</v>
      </c>
      <c r="S2489">
        <v>52945</v>
      </c>
      <c r="T2489">
        <v>58500</v>
      </c>
      <c r="U2489">
        <v>13724</v>
      </c>
      <c r="V2489">
        <v>6</v>
      </c>
      <c r="W2489">
        <v>35395</v>
      </c>
      <c r="X2489">
        <v>39000</v>
      </c>
      <c r="Y2489">
        <v>9248</v>
      </c>
      <c r="Z2489">
        <v>9</v>
      </c>
      <c r="AA2489">
        <v>53005</v>
      </c>
      <c r="AB2489">
        <v>58500</v>
      </c>
      <c r="AC2489">
        <v>0</v>
      </c>
      <c r="AD2489">
        <v>0</v>
      </c>
      <c r="AE2489">
        <v>0</v>
      </c>
      <c r="AF2489">
        <v>195</v>
      </c>
      <c r="AG2489">
        <v>13783</v>
      </c>
      <c r="AH2489">
        <v>100</v>
      </c>
      <c r="AI2489">
        <v>435795</v>
      </c>
      <c r="AJ2489">
        <v>650000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650000</v>
      </c>
      <c r="BB2489">
        <v>0</v>
      </c>
      <c r="BC2489">
        <v>0</v>
      </c>
      <c r="BD2489">
        <v>4358</v>
      </c>
      <c r="BE2489">
        <v>4358</v>
      </c>
      <c r="BF2489">
        <v>6500</v>
      </c>
      <c r="BG2489" s="1">
        <v>44542</v>
      </c>
      <c r="BH2489" s="1">
        <v>44447</v>
      </c>
      <c r="BI2489" s="1">
        <v>44545.249606481484</v>
      </c>
      <c r="BJ2489" s="1">
        <v>44524.239363425928</v>
      </c>
    </row>
    <row r="2490" spans="1:62" x14ac:dyDescent="0.25">
      <c r="A2490">
        <v>11049</v>
      </c>
      <c r="B2490" t="s">
        <v>219</v>
      </c>
      <c r="C2490" t="s">
        <v>220</v>
      </c>
      <c r="D2490">
        <v>11283</v>
      </c>
      <c r="E2490">
        <v>83</v>
      </c>
      <c r="F2490" t="s">
        <v>111</v>
      </c>
      <c r="G2490" t="s">
        <v>129</v>
      </c>
      <c r="H2490" t="s">
        <v>130</v>
      </c>
      <c r="I2490">
        <v>1000000112839</v>
      </c>
      <c r="J2490">
        <v>412664</v>
      </c>
      <c r="K2490" t="s">
        <v>64</v>
      </c>
      <c r="L2490" t="s">
        <v>179</v>
      </c>
      <c r="M2490" t="s">
        <v>66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11700</v>
      </c>
      <c r="X2490">
        <v>13000</v>
      </c>
      <c r="Y2490">
        <v>1606</v>
      </c>
      <c r="Z2490">
        <v>3</v>
      </c>
      <c r="AA2490">
        <v>35336</v>
      </c>
      <c r="AB2490">
        <v>39000</v>
      </c>
      <c r="AC2490">
        <v>0</v>
      </c>
      <c r="AD2490">
        <v>0</v>
      </c>
      <c r="AE2490">
        <v>0</v>
      </c>
      <c r="AF2490">
        <v>130</v>
      </c>
      <c r="AG2490">
        <v>5054</v>
      </c>
      <c r="AH2490">
        <v>20</v>
      </c>
      <c r="AI2490">
        <v>201880</v>
      </c>
      <c r="AJ2490">
        <v>260000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260000</v>
      </c>
      <c r="BA2490">
        <v>0</v>
      </c>
      <c r="BB2490">
        <v>0</v>
      </c>
      <c r="BC2490">
        <v>0</v>
      </c>
      <c r="BD2490">
        <v>10094</v>
      </c>
      <c r="BE2490">
        <v>10094</v>
      </c>
      <c r="BF2490">
        <v>13000</v>
      </c>
      <c r="BG2490" s="1">
        <v>44542</v>
      </c>
      <c r="BH2490" s="1">
        <v>44485</v>
      </c>
      <c r="BI2490" s="1">
        <v>44545.249606481484</v>
      </c>
      <c r="BJ2490" s="1">
        <v>44524.239363425928</v>
      </c>
    </row>
    <row r="2491" spans="1:62" x14ac:dyDescent="0.25">
      <c r="A2491">
        <v>11049</v>
      </c>
      <c r="B2491" t="s">
        <v>219</v>
      </c>
      <c r="C2491" t="s">
        <v>220</v>
      </c>
      <c r="D2491">
        <v>11283</v>
      </c>
      <c r="E2491">
        <v>83</v>
      </c>
      <c r="F2491" t="s">
        <v>111</v>
      </c>
      <c r="G2491" t="s">
        <v>129</v>
      </c>
      <c r="H2491" t="s">
        <v>130</v>
      </c>
      <c r="I2491">
        <v>1000000005860</v>
      </c>
      <c r="J2491">
        <v>216791</v>
      </c>
      <c r="K2491" t="s">
        <v>64</v>
      </c>
      <c r="L2491" t="s">
        <v>135</v>
      </c>
      <c r="M2491" t="s">
        <v>66</v>
      </c>
      <c r="N2491">
        <v>0</v>
      </c>
      <c r="O2491">
        <v>0</v>
      </c>
      <c r="P2491">
        <v>0</v>
      </c>
      <c r="Q2491">
        <v>0</v>
      </c>
      <c r="R2491">
        <v>7</v>
      </c>
      <c r="S2491">
        <v>24783</v>
      </c>
      <c r="T2491">
        <v>27300</v>
      </c>
      <c r="U2491">
        <v>7601</v>
      </c>
      <c r="V2491">
        <v>3</v>
      </c>
      <c r="W2491">
        <v>10601</v>
      </c>
      <c r="X2491">
        <v>11700</v>
      </c>
      <c r="Y2491">
        <v>3237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</v>
      </c>
      <c r="AI2491">
        <v>24545</v>
      </c>
      <c r="AJ2491">
        <v>39000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39000</v>
      </c>
      <c r="BD2491">
        <v>2455</v>
      </c>
      <c r="BE2491">
        <v>2455</v>
      </c>
      <c r="BF2491">
        <v>3900</v>
      </c>
      <c r="BG2491" s="1">
        <v>44528</v>
      </c>
      <c r="BH2491" s="1">
        <v>44058</v>
      </c>
      <c r="BI2491" s="1">
        <v>44545.249606481484</v>
      </c>
      <c r="BJ2491" s="1">
        <v>44524.239363425928</v>
      </c>
    </row>
    <row r="2492" spans="1:62" x14ac:dyDescent="0.25">
      <c r="A2492">
        <v>11049</v>
      </c>
      <c r="B2492" t="s">
        <v>219</v>
      </c>
      <c r="C2492" t="s">
        <v>220</v>
      </c>
      <c r="D2492">
        <v>11281</v>
      </c>
      <c r="E2492">
        <v>81</v>
      </c>
      <c r="F2492" t="s">
        <v>61</v>
      </c>
      <c r="G2492" t="s">
        <v>336</v>
      </c>
      <c r="H2492" t="s">
        <v>82</v>
      </c>
      <c r="I2492">
        <v>1000000115529</v>
      </c>
      <c r="J2492">
        <v>414319</v>
      </c>
      <c r="K2492" t="s">
        <v>64</v>
      </c>
      <c r="L2492" t="s">
        <v>405</v>
      </c>
      <c r="M2492" t="s">
        <v>66</v>
      </c>
      <c r="N2492">
        <v>0</v>
      </c>
      <c r="O2492">
        <v>0</v>
      </c>
      <c r="P2492">
        <v>0</v>
      </c>
      <c r="Q2492">
        <v>0</v>
      </c>
      <c r="R2492">
        <v>24</v>
      </c>
      <c r="S2492">
        <v>10855</v>
      </c>
      <c r="T2492">
        <v>12000</v>
      </c>
      <c r="U2492">
        <v>2207</v>
      </c>
      <c r="V2492">
        <v>48</v>
      </c>
      <c r="W2492">
        <v>21764</v>
      </c>
      <c r="X2492">
        <v>24000</v>
      </c>
      <c r="Y2492">
        <v>4468</v>
      </c>
      <c r="Z2492">
        <v>48</v>
      </c>
      <c r="AA2492">
        <v>21709</v>
      </c>
      <c r="AB2492">
        <v>24000</v>
      </c>
      <c r="AC2492">
        <v>0</v>
      </c>
      <c r="AD2492">
        <v>0</v>
      </c>
      <c r="AE2492">
        <v>0</v>
      </c>
      <c r="AF2492">
        <v>120</v>
      </c>
      <c r="AG2492">
        <v>4413</v>
      </c>
      <c r="AH2492">
        <v>237</v>
      </c>
      <c r="AI2492">
        <v>85398</v>
      </c>
      <c r="AJ2492">
        <v>118500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118500</v>
      </c>
      <c r="BA2492">
        <v>0</v>
      </c>
      <c r="BB2492">
        <v>0</v>
      </c>
      <c r="BC2492">
        <v>0</v>
      </c>
      <c r="BD2492">
        <v>360</v>
      </c>
      <c r="BE2492">
        <v>360</v>
      </c>
      <c r="BF2492">
        <v>500</v>
      </c>
      <c r="BG2492" s="1">
        <v>44542</v>
      </c>
      <c r="BH2492" s="1">
        <v>44492</v>
      </c>
      <c r="BI2492" s="1">
        <v>44545.249606481484</v>
      </c>
      <c r="BJ2492" s="1">
        <v>44524.239363425928</v>
      </c>
    </row>
    <row r="2493" spans="1:62" x14ac:dyDescent="0.25">
      <c r="A2493">
        <v>11049</v>
      </c>
      <c r="B2493" t="s">
        <v>219</v>
      </c>
      <c r="C2493" t="s">
        <v>220</v>
      </c>
      <c r="D2493">
        <v>11281</v>
      </c>
      <c r="E2493">
        <v>81</v>
      </c>
      <c r="F2493" t="s">
        <v>61</v>
      </c>
      <c r="G2493" t="s">
        <v>62</v>
      </c>
      <c r="H2493" t="s">
        <v>63</v>
      </c>
      <c r="I2493">
        <v>1000000076901</v>
      </c>
      <c r="J2493">
        <v>384736</v>
      </c>
      <c r="K2493" t="s">
        <v>64</v>
      </c>
      <c r="L2493" t="s">
        <v>445</v>
      </c>
      <c r="M2493" t="s">
        <v>66</v>
      </c>
      <c r="N2493">
        <v>0</v>
      </c>
      <c r="O2493">
        <v>0</v>
      </c>
      <c r="P2493">
        <v>0</v>
      </c>
      <c r="Q2493">
        <v>0</v>
      </c>
      <c r="R2493">
        <v>6</v>
      </c>
      <c r="S2493">
        <v>58811</v>
      </c>
      <c r="T2493">
        <v>64800</v>
      </c>
      <c r="U2493">
        <v>9453</v>
      </c>
      <c r="V2493">
        <v>6</v>
      </c>
      <c r="W2493">
        <v>58811</v>
      </c>
      <c r="X2493">
        <v>64800</v>
      </c>
      <c r="Y2493">
        <v>9453</v>
      </c>
      <c r="Z2493">
        <v>7</v>
      </c>
      <c r="AA2493">
        <v>68335</v>
      </c>
      <c r="AB2493">
        <v>75600</v>
      </c>
      <c r="AC2493">
        <v>0</v>
      </c>
      <c r="AD2493">
        <v>0</v>
      </c>
      <c r="AE2493">
        <v>0</v>
      </c>
      <c r="AF2493">
        <v>432</v>
      </c>
      <c r="AG2493">
        <v>10751</v>
      </c>
      <c r="AH2493">
        <v>401</v>
      </c>
      <c r="AI2493">
        <v>3298737</v>
      </c>
      <c r="AJ2493">
        <v>4330800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42</v>
      </c>
      <c r="AR2493">
        <v>453600</v>
      </c>
      <c r="AS2493">
        <v>0</v>
      </c>
      <c r="AT2493">
        <v>0</v>
      </c>
      <c r="AU2493">
        <v>0</v>
      </c>
      <c r="AV2493">
        <v>0</v>
      </c>
      <c r="AW2493">
        <v>42</v>
      </c>
      <c r="AX2493">
        <v>345492</v>
      </c>
      <c r="AY2493">
        <v>453600</v>
      </c>
      <c r="AZ2493">
        <v>4330800</v>
      </c>
      <c r="BA2493">
        <v>0</v>
      </c>
      <c r="BB2493">
        <v>0</v>
      </c>
      <c r="BC2493">
        <v>0</v>
      </c>
      <c r="BD2493">
        <v>8226</v>
      </c>
      <c r="BE2493">
        <v>8226</v>
      </c>
      <c r="BF2493">
        <v>10800</v>
      </c>
      <c r="BG2493" s="1">
        <v>44544</v>
      </c>
      <c r="BH2493" s="1">
        <v>44483</v>
      </c>
      <c r="BI2493" s="1">
        <v>44545.249606481484</v>
      </c>
      <c r="BJ2493" s="1">
        <v>44524.239363425928</v>
      </c>
    </row>
    <row r="2494" spans="1:62" x14ac:dyDescent="0.25">
      <c r="A2494">
        <v>11049</v>
      </c>
      <c r="B2494" t="s">
        <v>219</v>
      </c>
      <c r="C2494" t="s">
        <v>220</v>
      </c>
      <c r="D2494">
        <v>11281</v>
      </c>
      <c r="E2494">
        <v>81</v>
      </c>
      <c r="F2494" t="s">
        <v>61</v>
      </c>
      <c r="G2494" t="s">
        <v>62</v>
      </c>
      <c r="H2494" t="s">
        <v>63</v>
      </c>
      <c r="I2494">
        <v>1000000110400</v>
      </c>
      <c r="J2494">
        <v>411436</v>
      </c>
      <c r="K2494" t="s">
        <v>64</v>
      </c>
      <c r="L2494" t="s">
        <v>301</v>
      </c>
      <c r="M2494" t="s">
        <v>66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480</v>
      </c>
      <c r="AI2494">
        <v>335107</v>
      </c>
      <c r="AJ2494">
        <v>480000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480000</v>
      </c>
      <c r="BA2494">
        <v>0</v>
      </c>
      <c r="BB2494">
        <v>0</v>
      </c>
      <c r="BC2494">
        <v>0</v>
      </c>
      <c r="BD2494">
        <v>698</v>
      </c>
      <c r="BE2494">
        <v>698</v>
      </c>
      <c r="BF2494">
        <v>1000</v>
      </c>
      <c r="BH2494" s="1">
        <v>44538</v>
      </c>
      <c r="BI2494" s="1">
        <v>44545.249606481484</v>
      </c>
      <c r="BJ2494" s="1">
        <v>44524.239363425928</v>
      </c>
    </row>
    <row r="2495" spans="1:62" x14ac:dyDescent="0.25">
      <c r="A2495">
        <v>11049</v>
      </c>
      <c r="B2495" t="s">
        <v>219</v>
      </c>
      <c r="C2495" t="s">
        <v>220</v>
      </c>
      <c r="D2495">
        <v>11283</v>
      </c>
      <c r="E2495">
        <v>83</v>
      </c>
      <c r="F2495" t="s">
        <v>111</v>
      </c>
      <c r="G2495" t="s">
        <v>112</v>
      </c>
      <c r="H2495" t="s">
        <v>113</v>
      </c>
      <c r="I2495">
        <v>1000000010905</v>
      </c>
      <c r="J2495">
        <v>370690</v>
      </c>
      <c r="K2495" t="s">
        <v>64</v>
      </c>
      <c r="L2495" t="s">
        <v>138</v>
      </c>
      <c r="M2495" t="s">
        <v>66</v>
      </c>
      <c r="N2495">
        <v>130</v>
      </c>
      <c r="O2495">
        <v>1288015</v>
      </c>
      <c r="P2495">
        <v>1664000</v>
      </c>
      <c r="Q2495">
        <v>-43008</v>
      </c>
      <c r="R2495">
        <v>23</v>
      </c>
      <c r="S2495">
        <v>265156</v>
      </c>
      <c r="T2495">
        <v>294400</v>
      </c>
      <c r="U2495">
        <v>29668</v>
      </c>
      <c r="V2495">
        <v>28</v>
      </c>
      <c r="W2495">
        <v>323527</v>
      </c>
      <c r="X2495">
        <v>358400</v>
      </c>
      <c r="Y2495">
        <v>40903</v>
      </c>
      <c r="Z2495">
        <v>20</v>
      </c>
      <c r="AA2495">
        <v>230982</v>
      </c>
      <c r="AB2495">
        <v>256000</v>
      </c>
      <c r="AC2495">
        <v>0</v>
      </c>
      <c r="AD2495">
        <v>0</v>
      </c>
      <c r="AE2495">
        <v>0</v>
      </c>
      <c r="AF2495">
        <v>1920</v>
      </c>
      <c r="AG2495">
        <v>33523</v>
      </c>
      <c r="AH2495">
        <v>120</v>
      </c>
      <c r="AI2495">
        <v>1184754</v>
      </c>
      <c r="AJ2495">
        <v>1536000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112</v>
      </c>
      <c r="AR2495">
        <v>1433600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1536000</v>
      </c>
      <c r="BA2495">
        <v>0</v>
      </c>
      <c r="BB2495">
        <v>0</v>
      </c>
      <c r="BC2495">
        <v>0</v>
      </c>
      <c r="BD2495">
        <v>9873</v>
      </c>
      <c r="BE2495">
        <v>9819</v>
      </c>
      <c r="BF2495">
        <v>12800</v>
      </c>
      <c r="BG2495" s="1">
        <v>44544</v>
      </c>
      <c r="BH2495" s="1">
        <v>44531</v>
      </c>
      <c r="BI2495" s="1">
        <v>44545.249606481484</v>
      </c>
      <c r="BJ2495" s="1">
        <v>44524.239363425928</v>
      </c>
    </row>
    <row r="2496" spans="1:62" x14ac:dyDescent="0.25">
      <c r="A2496">
        <v>11049</v>
      </c>
      <c r="B2496" t="s">
        <v>219</v>
      </c>
      <c r="C2496" t="s">
        <v>220</v>
      </c>
      <c r="D2496">
        <v>11282</v>
      </c>
      <c r="E2496">
        <v>82</v>
      </c>
      <c r="F2496" t="s">
        <v>86</v>
      </c>
      <c r="G2496" t="s">
        <v>87</v>
      </c>
      <c r="H2496" t="s">
        <v>90</v>
      </c>
      <c r="I2496">
        <v>1000000012851</v>
      </c>
      <c r="J2496">
        <v>385430</v>
      </c>
      <c r="K2496" t="s">
        <v>64</v>
      </c>
      <c r="L2496" t="s">
        <v>106</v>
      </c>
      <c r="M2496" t="s">
        <v>66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33</v>
      </c>
      <c r="AI2496">
        <v>136745</v>
      </c>
      <c r="AJ2496">
        <v>196350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196350</v>
      </c>
      <c r="BD2496">
        <v>4144</v>
      </c>
      <c r="BE2496">
        <v>4144</v>
      </c>
      <c r="BF2496">
        <v>5950</v>
      </c>
      <c r="BG2496" s="1">
        <v>44429</v>
      </c>
      <c r="BH2496" s="1">
        <v>44154</v>
      </c>
      <c r="BI2496" s="1">
        <v>44545.249606481484</v>
      </c>
      <c r="BJ2496" s="1">
        <v>44524.239363425928</v>
      </c>
    </row>
    <row r="2497" spans="1:62" x14ac:dyDescent="0.25">
      <c r="A2497">
        <v>11049</v>
      </c>
      <c r="B2497" t="s">
        <v>219</v>
      </c>
      <c r="C2497" t="s">
        <v>220</v>
      </c>
      <c r="D2497">
        <v>11281</v>
      </c>
      <c r="E2497">
        <v>81</v>
      </c>
      <c r="F2497" t="s">
        <v>61</v>
      </c>
      <c r="G2497" t="s">
        <v>62</v>
      </c>
      <c r="H2497" t="s">
        <v>63</v>
      </c>
      <c r="I2497">
        <v>1000000019975</v>
      </c>
      <c r="J2497">
        <v>375283</v>
      </c>
      <c r="K2497" t="s">
        <v>64</v>
      </c>
      <c r="L2497" t="s">
        <v>77</v>
      </c>
      <c r="M2497" t="s">
        <v>66</v>
      </c>
      <c r="N2497">
        <v>12</v>
      </c>
      <c r="O2497">
        <v>4860</v>
      </c>
      <c r="P2497">
        <v>5400</v>
      </c>
      <c r="Q2497">
        <v>806</v>
      </c>
      <c r="R2497">
        <v>108</v>
      </c>
      <c r="S2497">
        <v>44035</v>
      </c>
      <c r="T2497">
        <v>48600</v>
      </c>
      <c r="U2497">
        <v>7551</v>
      </c>
      <c r="V2497">
        <v>84</v>
      </c>
      <c r="W2497">
        <v>33775</v>
      </c>
      <c r="X2497">
        <v>37800</v>
      </c>
      <c r="Y2497">
        <v>5399</v>
      </c>
      <c r="Z2497">
        <v>23</v>
      </c>
      <c r="AA2497">
        <v>9409</v>
      </c>
      <c r="AB2497">
        <v>10350</v>
      </c>
      <c r="AC2497">
        <v>0</v>
      </c>
      <c r="AD2497">
        <v>0</v>
      </c>
      <c r="AE2497">
        <v>0</v>
      </c>
      <c r="AF2497">
        <v>0</v>
      </c>
      <c r="AG2497">
        <v>1640</v>
      </c>
      <c r="AH2497">
        <v>265</v>
      </c>
      <c r="AI2497">
        <v>89519</v>
      </c>
      <c r="AJ2497">
        <v>119250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119250</v>
      </c>
      <c r="BA2497">
        <v>0</v>
      </c>
      <c r="BB2497">
        <v>0</v>
      </c>
      <c r="BC2497">
        <v>0</v>
      </c>
      <c r="BD2497">
        <v>338</v>
      </c>
      <c r="BE2497">
        <v>338</v>
      </c>
      <c r="BF2497">
        <v>450</v>
      </c>
      <c r="BG2497" s="1">
        <v>44542</v>
      </c>
      <c r="BH2497" s="1">
        <v>44461</v>
      </c>
      <c r="BI2497" s="1">
        <v>44545.249606481484</v>
      </c>
      <c r="BJ2497" s="1">
        <v>44524.239363425928</v>
      </c>
    </row>
    <row r="2498" spans="1:62" x14ac:dyDescent="0.25">
      <c r="A2498">
        <v>11049</v>
      </c>
      <c r="B2498" t="s">
        <v>219</v>
      </c>
      <c r="C2498" t="s">
        <v>220</v>
      </c>
      <c r="D2498">
        <v>11281</v>
      </c>
      <c r="E2498">
        <v>81</v>
      </c>
      <c r="F2498" t="s">
        <v>61</v>
      </c>
      <c r="G2498" t="s">
        <v>62</v>
      </c>
      <c r="H2498" t="s">
        <v>63</v>
      </c>
      <c r="I2498">
        <v>1000000085829</v>
      </c>
      <c r="J2498">
        <v>406662</v>
      </c>
      <c r="K2498" t="s">
        <v>64</v>
      </c>
      <c r="L2498" t="s">
        <v>68</v>
      </c>
      <c r="M2498" t="s">
        <v>66</v>
      </c>
      <c r="N2498">
        <v>0</v>
      </c>
      <c r="O2498">
        <v>0</v>
      </c>
      <c r="P2498">
        <v>0</v>
      </c>
      <c r="Q2498">
        <v>0</v>
      </c>
      <c r="R2498">
        <v>109</v>
      </c>
      <c r="S2498">
        <v>88879</v>
      </c>
      <c r="T2498">
        <v>98100</v>
      </c>
      <c r="U2498">
        <v>12782</v>
      </c>
      <c r="V2498">
        <v>60</v>
      </c>
      <c r="W2498">
        <v>48993</v>
      </c>
      <c r="X2498">
        <v>54000</v>
      </c>
      <c r="Y2498">
        <v>7104</v>
      </c>
      <c r="Z2498">
        <v>155</v>
      </c>
      <c r="AA2498">
        <v>125836</v>
      </c>
      <c r="AB2498">
        <v>139500</v>
      </c>
      <c r="AC2498">
        <v>0</v>
      </c>
      <c r="AD2498">
        <v>0</v>
      </c>
      <c r="AE2498">
        <v>0</v>
      </c>
      <c r="AF2498">
        <v>1080</v>
      </c>
      <c r="AG2498">
        <v>17625</v>
      </c>
      <c r="AH2498">
        <v>157</v>
      </c>
      <c r="AI2498">
        <v>109608</v>
      </c>
      <c r="AJ2498">
        <v>141300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141300</v>
      </c>
      <c r="BA2498">
        <v>0</v>
      </c>
      <c r="BB2498">
        <v>0</v>
      </c>
      <c r="BC2498">
        <v>0</v>
      </c>
      <c r="BD2498">
        <v>698</v>
      </c>
      <c r="BE2498">
        <v>698</v>
      </c>
      <c r="BF2498">
        <v>900</v>
      </c>
      <c r="BG2498" s="1">
        <v>44542</v>
      </c>
      <c r="BH2498" s="1">
        <v>44483</v>
      </c>
      <c r="BI2498" s="1">
        <v>44545.249606481484</v>
      </c>
      <c r="BJ2498" s="1">
        <v>44524.239363425928</v>
      </c>
    </row>
    <row r="2499" spans="1:62" x14ac:dyDescent="0.25">
      <c r="A2499">
        <v>11049</v>
      </c>
      <c r="B2499" t="s">
        <v>219</v>
      </c>
      <c r="C2499" t="s">
        <v>220</v>
      </c>
      <c r="D2499">
        <v>11281</v>
      </c>
      <c r="E2499">
        <v>81</v>
      </c>
      <c r="F2499" t="s">
        <v>61</v>
      </c>
      <c r="G2499" t="s">
        <v>336</v>
      </c>
      <c r="H2499" t="s">
        <v>69</v>
      </c>
      <c r="I2499">
        <v>1000000015629</v>
      </c>
      <c r="J2499">
        <v>391927</v>
      </c>
      <c r="K2499" t="s">
        <v>64</v>
      </c>
      <c r="L2499" t="s">
        <v>75</v>
      </c>
      <c r="M2499" t="s">
        <v>80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700</v>
      </c>
      <c r="BE2499">
        <v>700</v>
      </c>
      <c r="BF2499">
        <v>1300</v>
      </c>
      <c r="BG2499" s="1">
        <v>43917</v>
      </c>
      <c r="BH2499" s="1">
        <v>43825</v>
      </c>
      <c r="BI2499" s="1">
        <v>44545.249606481484</v>
      </c>
      <c r="BJ2499" s="1">
        <v>44524.239363425928</v>
      </c>
    </row>
    <row r="2500" spans="1:62" x14ac:dyDescent="0.25">
      <c r="A2500">
        <v>11049</v>
      </c>
      <c r="B2500" t="s">
        <v>219</v>
      </c>
      <c r="C2500" t="s">
        <v>220</v>
      </c>
      <c r="D2500">
        <v>11282</v>
      </c>
      <c r="E2500">
        <v>82</v>
      </c>
      <c r="F2500" t="s">
        <v>86</v>
      </c>
      <c r="G2500" t="s">
        <v>107</v>
      </c>
      <c r="H2500" t="s">
        <v>108</v>
      </c>
      <c r="I2500">
        <v>1000000003142</v>
      </c>
      <c r="J2500">
        <v>120209</v>
      </c>
      <c r="K2500" t="s">
        <v>64</v>
      </c>
      <c r="L2500" t="s">
        <v>338</v>
      </c>
      <c r="M2500" t="s">
        <v>66</v>
      </c>
      <c r="N2500">
        <v>6</v>
      </c>
      <c r="O2500">
        <v>32727</v>
      </c>
      <c r="P2500">
        <v>36000</v>
      </c>
      <c r="Q2500">
        <v>-23114</v>
      </c>
      <c r="R2500">
        <v>8</v>
      </c>
      <c r="S2500">
        <v>43309</v>
      </c>
      <c r="T2500">
        <v>48000</v>
      </c>
      <c r="U2500">
        <v>-31145</v>
      </c>
      <c r="V2500">
        <v>4</v>
      </c>
      <c r="W2500">
        <v>21709</v>
      </c>
      <c r="X2500">
        <v>24000</v>
      </c>
      <c r="Y2500">
        <v>-15518</v>
      </c>
      <c r="Z2500">
        <v>1</v>
      </c>
      <c r="AA2500">
        <v>5400</v>
      </c>
      <c r="AB2500">
        <v>6000</v>
      </c>
      <c r="AC2500">
        <v>0</v>
      </c>
      <c r="AD2500">
        <v>0</v>
      </c>
      <c r="AE2500">
        <v>0</v>
      </c>
      <c r="AF2500">
        <v>60</v>
      </c>
      <c r="AG2500">
        <v>-3907</v>
      </c>
      <c r="AH2500">
        <v>21</v>
      </c>
      <c r="AI2500">
        <v>195443</v>
      </c>
      <c r="AJ2500">
        <v>126000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126000</v>
      </c>
      <c r="BB2500">
        <v>0</v>
      </c>
      <c r="BC2500">
        <v>0</v>
      </c>
      <c r="BD2500">
        <v>9307</v>
      </c>
      <c r="BE2500">
        <v>9713</v>
      </c>
      <c r="BF2500">
        <v>6000</v>
      </c>
      <c r="BG2500" s="1">
        <v>44535</v>
      </c>
      <c r="BH2500" s="1">
        <v>44443</v>
      </c>
      <c r="BI2500" s="1">
        <v>44545.249606481484</v>
      </c>
      <c r="BJ2500" s="1">
        <v>44524.239363425928</v>
      </c>
    </row>
    <row r="2501" spans="1:62" x14ac:dyDescent="0.25">
      <c r="A2501">
        <v>11049</v>
      </c>
      <c r="B2501" t="s">
        <v>219</v>
      </c>
      <c r="C2501" t="s">
        <v>220</v>
      </c>
      <c r="D2501">
        <v>11283</v>
      </c>
      <c r="E2501">
        <v>83</v>
      </c>
      <c r="F2501" t="s">
        <v>111</v>
      </c>
      <c r="G2501" t="s">
        <v>129</v>
      </c>
      <c r="H2501" t="s">
        <v>130</v>
      </c>
      <c r="I2501">
        <v>1000000008151</v>
      </c>
      <c r="J2501">
        <v>312787</v>
      </c>
      <c r="K2501" t="s">
        <v>64</v>
      </c>
      <c r="L2501" t="s">
        <v>167</v>
      </c>
      <c r="M2501" t="s">
        <v>66</v>
      </c>
      <c r="N2501">
        <v>5</v>
      </c>
      <c r="O2501">
        <v>4545</v>
      </c>
      <c r="P2501">
        <v>5000</v>
      </c>
      <c r="Q2501">
        <v>1250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60</v>
      </c>
      <c r="AI2501">
        <v>39545</v>
      </c>
      <c r="AJ2501">
        <v>60000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120</v>
      </c>
      <c r="AR2501">
        <v>120000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60000</v>
      </c>
      <c r="BD2501">
        <v>659</v>
      </c>
      <c r="BE2501">
        <v>659</v>
      </c>
      <c r="BF2501">
        <v>1000</v>
      </c>
      <c r="BG2501" s="1">
        <v>44459</v>
      </c>
      <c r="BH2501" s="1">
        <v>43822</v>
      </c>
      <c r="BI2501" s="1">
        <v>44545.249606481484</v>
      </c>
      <c r="BJ2501" s="1">
        <v>44524.239363425928</v>
      </c>
    </row>
    <row r="2502" spans="1:62" x14ac:dyDescent="0.25">
      <c r="A2502">
        <v>11049</v>
      </c>
      <c r="B2502" t="s">
        <v>219</v>
      </c>
      <c r="C2502" t="s">
        <v>220</v>
      </c>
      <c r="D2502">
        <v>11281</v>
      </c>
      <c r="E2502">
        <v>81</v>
      </c>
      <c r="F2502" t="s">
        <v>61</v>
      </c>
      <c r="G2502" t="s">
        <v>62</v>
      </c>
      <c r="H2502" t="s">
        <v>63</v>
      </c>
      <c r="I2502">
        <v>1000000085828</v>
      </c>
      <c r="J2502">
        <v>406658</v>
      </c>
      <c r="K2502" t="s">
        <v>64</v>
      </c>
      <c r="L2502" t="s">
        <v>67</v>
      </c>
      <c r="M2502" t="s">
        <v>66</v>
      </c>
      <c r="N2502">
        <v>12</v>
      </c>
      <c r="O2502">
        <v>9720</v>
      </c>
      <c r="P2502">
        <v>10800</v>
      </c>
      <c r="Q2502">
        <v>1342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156</v>
      </c>
      <c r="AI2502">
        <v>108910</v>
      </c>
      <c r="AJ2502">
        <v>140400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140400</v>
      </c>
      <c r="BD2502">
        <v>698</v>
      </c>
      <c r="BE2502">
        <v>698</v>
      </c>
      <c r="BF2502">
        <v>900</v>
      </c>
      <c r="BG2502" s="1">
        <v>44465</v>
      </c>
      <c r="BH2502" s="1">
        <v>44241</v>
      </c>
      <c r="BI2502" s="1">
        <v>44545.249606481484</v>
      </c>
      <c r="BJ2502" s="1">
        <v>44524.239363425928</v>
      </c>
    </row>
    <row r="2503" spans="1:62" x14ac:dyDescent="0.25">
      <c r="A2503">
        <v>11049</v>
      </c>
      <c r="B2503" t="s">
        <v>219</v>
      </c>
      <c r="C2503" t="s">
        <v>220</v>
      </c>
      <c r="D2503">
        <v>11283</v>
      </c>
      <c r="E2503">
        <v>83</v>
      </c>
      <c r="F2503" t="s">
        <v>111</v>
      </c>
      <c r="G2503" t="s">
        <v>129</v>
      </c>
      <c r="H2503" t="s">
        <v>130</v>
      </c>
      <c r="I2503">
        <v>1000000013519</v>
      </c>
      <c r="J2503">
        <v>387793</v>
      </c>
      <c r="K2503" t="s">
        <v>64</v>
      </c>
      <c r="L2503" t="s">
        <v>143</v>
      </c>
      <c r="M2503" t="s">
        <v>66</v>
      </c>
      <c r="N2503">
        <v>0</v>
      </c>
      <c r="O2503">
        <v>0</v>
      </c>
      <c r="P2503">
        <v>0</v>
      </c>
      <c r="Q2503">
        <v>0</v>
      </c>
      <c r="R2503">
        <v>3</v>
      </c>
      <c r="S2503">
        <v>24599</v>
      </c>
      <c r="T2503">
        <v>27150</v>
      </c>
      <c r="U2503">
        <v>4019</v>
      </c>
      <c r="V2503">
        <v>3</v>
      </c>
      <c r="W2503">
        <v>24599</v>
      </c>
      <c r="X2503">
        <v>27150</v>
      </c>
      <c r="Y2503">
        <v>4019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58</v>
      </c>
      <c r="AI2503">
        <v>397880</v>
      </c>
      <c r="AJ2503">
        <v>524900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524900</v>
      </c>
      <c r="BD2503">
        <v>6860</v>
      </c>
      <c r="BE2503">
        <v>6907</v>
      </c>
      <c r="BF2503">
        <v>9050</v>
      </c>
      <c r="BG2503" s="1">
        <v>44528</v>
      </c>
      <c r="BH2503" s="1">
        <v>44217</v>
      </c>
      <c r="BI2503" s="1">
        <v>44545.249606481484</v>
      </c>
      <c r="BJ2503" s="1">
        <v>44524.239363425928</v>
      </c>
    </row>
    <row r="2504" spans="1:62" x14ac:dyDescent="0.25">
      <c r="A2504">
        <v>11049</v>
      </c>
      <c r="B2504" t="s">
        <v>219</v>
      </c>
      <c r="C2504" t="s">
        <v>220</v>
      </c>
      <c r="D2504">
        <v>11283</v>
      </c>
      <c r="E2504">
        <v>83</v>
      </c>
      <c r="F2504" t="s">
        <v>111</v>
      </c>
      <c r="G2504" t="s">
        <v>112</v>
      </c>
      <c r="H2504" t="s">
        <v>113</v>
      </c>
      <c r="I2504">
        <v>1000000010908</v>
      </c>
      <c r="J2504">
        <v>370694</v>
      </c>
      <c r="K2504" t="s">
        <v>64</v>
      </c>
      <c r="L2504" t="s">
        <v>139</v>
      </c>
      <c r="M2504" t="s">
        <v>66</v>
      </c>
      <c r="N2504">
        <v>1</v>
      </c>
      <c r="O2504">
        <v>11455</v>
      </c>
      <c r="P2504">
        <v>12600</v>
      </c>
      <c r="Q2504">
        <v>2189</v>
      </c>
      <c r="R2504">
        <v>2</v>
      </c>
      <c r="S2504">
        <v>22684</v>
      </c>
      <c r="T2504">
        <v>25200</v>
      </c>
      <c r="U2504">
        <v>4153</v>
      </c>
      <c r="V2504">
        <v>4</v>
      </c>
      <c r="W2504">
        <v>40364</v>
      </c>
      <c r="X2504">
        <v>50400</v>
      </c>
      <c r="Y2504">
        <v>3303</v>
      </c>
      <c r="Z2504">
        <v>1</v>
      </c>
      <c r="AA2504">
        <v>10891</v>
      </c>
      <c r="AB2504">
        <v>12600</v>
      </c>
      <c r="AC2504">
        <v>0</v>
      </c>
      <c r="AD2504">
        <v>0</v>
      </c>
      <c r="AE2504">
        <v>0</v>
      </c>
      <c r="AF2504">
        <v>620</v>
      </c>
      <c r="AG2504">
        <v>1626</v>
      </c>
      <c r="AH2504">
        <v>16</v>
      </c>
      <c r="AI2504">
        <v>145333</v>
      </c>
      <c r="AJ2504">
        <v>201600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201600</v>
      </c>
      <c r="BA2504">
        <v>0</v>
      </c>
      <c r="BB2504">
        <v>0</v>
      </c>
      <c r="BC2504">
        <v>0</v>
      </c>
      <c r="BD2504">
        <v>9083</v>
      </c>
      <c r="BE2504">
        <v>9083</v>
      </c>
      <c r="BF2504">
        <v>12600</v>
      </c>
      <c r="BG2504" s="1">
        <v>44544</v>
      </c>
      <c r="BH2504" s="1">
        <v>44456</v>
      </c>
      <c r="BI2504" s="1">
        <v>44545.249606481484</v>
      </c>
      <c r="BJ2504" s="1">
        <v>44524.239363425928</v>
      </c>
    </row>
    <row r="2505" spans="1:62" x14ac:dyDescent="0.25">
      <c r="A2505">
        <v>11049</v>
      </c>
      <c r="B2505" t="s">
        <v>219</v>
      </c>
      <c r="C2505" t="s">
        <v>220</v>
      </c>
      <c r="D2505">
        <v>11281</v>
      </c>
      <c r="E2505">
        <v>81</v>
      </c>
      <c r="F2505" t="s">
        <v>61</v>
      </c>
      <c r="G2505" t="s">
        <v>336</v>
      </c>
      <c r="H2505" t="s">
        <v>82</v>
      </c>
      <c r="I2505">
        <v>1000000106220</v>
      </c>
      <c r="J2505">
        <v>410200</v>
      </c>
      <c r="K2505" t="s">
        <v>64</v>
      </c>
      <c r="L2505" t="s">
        <v>147</v>
      </c>
      <c r="M2505" t="s">
        <v>66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486</v>
      </c>
      <c r="AI2505">
        <v>352428</v>
      </c>
      <c r="AJ2505">
        <v>486000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486000</v>
      </c>
      <c r="BD2505">
        <v>725</v>
      </c>
      <c r="BE2505">
        <v>725</v>
      </c>
      <c r="BF2505">
        <v>1000</v>
      </c>
      <c r="BG2505" s="1">
        <v>44371</v>
      </c>
      <c r="BH2505" s="1">
        <v>44165</v>
      </c>
      <c r="BI2505" s="1">
        <v>44545.249606481484</v>
      </c>
      <c r="BJ2505" s="1">
        <v>44524.239363425928</v>
      </c>
    </row>
    <row r="2506" spans="1:62" x14ac:dyDescent="0.25">
      <c r="A2506">
        <v>11049</v>
      </c>
      <c r="B2506" t="s">
        <v>219</v>
      </c>
      <c r="C2506" t="s">
        <v>220</v>
      </c>
      <c r="D2506">
        <v>11283</v>
      </c>
      <c r="E2506">
        <v>83</v>
      </c>
      <c r="F2506" t="s">
        <v>111</v>
      </c>
      <c r="G2506" t="s">
        <v>129</v>
      </c>
      <c r="H2506" t="s">
        <v>130</v>
      </c>
      <c r="I2506">
        <v>1000000008128</v>
      </c>
      <c r="J2506">
        <v>312308</v>
      </c>
      <c r="K2506" t="s">
        <v>64</v>
      </c>
      <c r="L2506" t="s">
        <v>168</v>
      </c>
      <c r="M2506" t="s">
        <v>66</v>
      </c>
      <c r="N2506">
        <v>5</v>
      </c>
      <c r="O2506">
        <v>4545</v>
      </c>
      <c r="P2506">
        <v>5000</v>
      </c>
      <c r="Q2506">
        <v>1250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80</v>
      </c>
      <c r="AI2506">
        <v>52727</v>
      </c>
      <c r="AJ2506">
        <v>80000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80000</v>
      </c>
      <c r="BD2506">
        <v>659</v>
      </c>
      <c r="BE2506">
        <v>659</v>
      </c>
      <c r="BF2506">
        <v>1000</v>
      </c>
      <c r="BG2506" s="1">
        <v>44443</v>
      </c>
      <c r="BH2506" s="1">
        <v>43829</v>
      </c>
      <c r="BI2506" s="1">
        <v>44545.249606481484</v>
      </c>
      <c r="BJ2506" s="1">
        <v>44524.239363425928</v>
      </c>
    </row>
    <row r="2507" spans="1:62" x14ac:dyDescent="0.25">
      <c r="A2507">
        <v>11049</v>
      </c>
      <c r="B2507" t="s">
        <v>219</v>
      </c>
      <c r="C2507" t="s">
        <v>220</v>
      </c>
      <c r="D2507">
        <v>11281</v>
      </c>
      <c r="E2507">
        <v>81</v>
      </c>
      <c r="F2507" t="s">
        <v>61</v>
      </c>
      <c r="G2507" t="s">
        <v>336</v>
      </c>
      <c r="H2507" t="s">
        <v>69</v>
      </c>
      <c r="I2507">
        <v>1000000115539</v>
      </c>
      <c r="J2507">
        <v>414330</v>
      </c>
      <c r="K2507" t="s">
        <v>64</v>
      </c>
      <c r="L2507" t="s">
        <v>408</v>
      </c>
      <c r="M2507" t="s">
        <v>66</v>
      </c>
      <c r="N2507">
        <v>24</v>
      </c>
      <c r="O2507">
        <v>10909</v>
      </c>
      <c r="P2507">
        <v>12000</v>
      </c>
      <c r="Q2507">
        <v>2423</v>
      </c>
      <c r="R2507">
        <v>24</v>
      </c>
      <c r="S2507">
        <v>10909</v>
      </c>
      <c r="T2507">
        <v>12000</v>
      </c>
      <c r="U2507">
        <v>2369</v>
      </c>
      <c r="V2507">
        <v>0</v>
      </c>
      <c r="W2507">
        <v>0</v>
      </c>
      <c r="X2507">
        <v>0</v>
      </c>
      <c r="Y2507">
        <v>0</v>
      </c>
      <c r="Z2507">
        <v>12</v>
      </c>
      <c r="AA2507">
        <v>5455</v>
      </c>
      <c r="AB2507">
        <v>6000</v>
      </c>
      <c r="AC2507">
        <v>0</v>
      </c>
      <c r="AD2507">
        <v>0</v>
      </c>
      <c r="AE2507">
        <v>0</v>
      </c>
      <c r="AF2507">
        <v>0</v>
      </c>
      <c r="AG2507">
        <v>1131</v>
      </c>
      <c r="AH2507">
        <v>348</v>
      </c>
      <c r="AI2507">
        <v>125386</v>
      </c>
      <c r="AJ2507">
        <v>174000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174000</v>
      </c>
      <c r="BA2507">
        <v>0</v>
      </c>
      <c r="BB2507">
        <v>0</v>
      </c>
      <c r="BC2507">
        <v>0</v>
      </c>
      <c r="BD2507">
        <v>360</v>
      </c>
      <c r="BE2507">
        <v>356</v>
      </c>
      <c r="BF2507">
        <v>500</v>
      </c>
      <c r="BG2507" s="1">
        <v>44540</v>
      </c>
      <c r="BH2507" s="1">
        <v>44513</v>
      </c>
      <c r="BI2507" s="1">
        <v>44545.249606481484</v>
      </c>
      <c r="BJ2507" s="1">
        <v>44524.239363425928</v>
      </c>
    </row>
    <row r="2508" spans="1:62" x14ac:dyDescent="0.25">
      <c r="A2508">
        <v>11049</v>
      </c>
      <c r="B2508" t="s">
        <v>219</v>
      </c>
      <c r="C2508" t="s">
        <v>220</v>
      </c>
      <c r="D2508">
        <v>11283</v>
      </c>
      <c r="E2508">
        <v>83</v>
      </c>
      <c r="F2508" t="s">
        <v>111</v>
      </c>
      <c r="G2508" t="s">
        <v>112</v>
      </c>
      <c r="H2508" t="s">
        <v>113</v>
      </c>
      <c r="I2508">
        <v>1000000112836</v>
      </c>
      <c r="J2508">
        <v>412659</v>
      </c>
      <c r="K2508" t="s">
        <v>64</v>
      </c>
      <c r="L2508" t="s">
        <v>177</v>
      </c>
      <c r="M2508" t="s">
        <v>66</v>
      </c>
      <c r="N2508">
        <v>2</v>
      </c>
      <c r="O2508">
        <v>34364</v>
      </c>
      <c r="P2508">
        <v>37800</v>
      </c>
      <c r="Q2508">
        <v>8492</v>
      </c>
      <c r="R2508">
        <v>1</v>
      </c>
      <c r="S2508">
        <v>17010</v>
      </c>
      <c r="T2508">
        <v>18900</v>
      </c>
      <c r="U2508">
        <v>4074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25</v>
      </c>
      <c r="AI2508">
        <v>323400</v>
      </c>
      <c r="AJ2508">
        <v>472500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472500</v>
      </c>
      <c r="BD2508">
        <v>12936</v>
      </c>
      <c r="BE2508">
        <v>12936</v>
      </c>
      <c r="BF2508">
        <v>18900</v>
      </c>
      <c r="BG2508" s="1">
        <v>44499</v>
      </c>
      <c r="BH2508" s="1">
        <v>44312</v>
      </c>
      <c r="BI2508" s="1">
        <v>44545.249606481484</v>
      </c>
      <c r="BJ2508" s="1">
        <v>44524.239363425928</v>
      </c>
    </row>
    <row r="2509" spans="1:62" x14ac:dyDescent="0.25">
      <c r="A2509">
        <v>11049</v>
      </c>
      <c r="B2509" t="s">
        <v>219</v>
      </c>
      <c r="C2509" t="s">
        <v>220</v>
      </c>
      <c r="D2509">
        <v>11281</v>
      </c>
      <c r="E2509">
        <v>81</v>
      </c>
      <c r="F2509" t="s">
        <v>61</v>
      </c>
      <c r="G2509" t="s">
        <v>62</v>
      </c>
      <c r="H2509" t="s">
        <v>63</v>
      </c>
      <c r="I2509">
        <v>1000000085830</v>
      </c>
      <c r="J2509">
        <v>406669</v>
      </c>
      <c r="K2509" t="s">
        <v>64</v>
      </c>
      <c r="L2509" t="s">
        <v>65</v>
      </c>
      <c r="M2509" t="s">
        <v>66</v>
      </c>
      <c r="N2509">
        <v>24</v>
      </c>
      <c r="O2509">
        <v>19538</v>
      </c>
      <c r="P2509">
        <v>21600</v>
      </c>
      <c r="Q2509">
        <v>2772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48</v>
      </c>
      <c r="AA2509">
        <v>39076</v>
      </c>
      <c r="AB2509">
        <v>43200</v>
      </c>
      <c r="AC2509">
        <v>0</v>
      </c>
      <c r="AD2509">
        <v>0</v>
      </c>
      <c r="AE2509">
        <v>0</v>
      </c>
      <c r="AF2509">
        <v>216</v>
      </c>
      <c r="AG2509">
        <v>5566</v>
      </c>
      <c r="AH2509">
        <v>432</v>
      </c>
      <c r="AI2509">
        <v>301596</v>
      </c>
      <c r="AJ2509">
        <v>388800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388800</v>
      </c>
      <c r="BA2509">
        <v>0</v>
      </c>
      <c r="BB2509">
        <v>0</v>
      </c>
      <c r="BC2509">
        <v>0</v>
      </c>
      <c r="BD2509">
        <v>698</v>
      </c>
      <c r="BE2509">
        <v>698</v>
      </c>
      <c r="BF2509">
        <v>900</v>
      </c>
      <c r="BG2509" s="1">
        <v>44534</v>
      </c>
      <c r="BH2509" s="1">
        <v>44531</v>
      </c>
      <c r="BI2509" s="1">
        <v>44545.249606481484</v>
      </c>
      <c r="BJ2509" s="1">
        <v>44524.239363425928</v>
      </c>
    </row>
    <row r="2510" spans="1:62" x14ac:dyDescent="0.25">
      <c r="A2510">
        <v>11049</v>
      </c>
      <c r="B2510" t="s">
        <v>219</v>
      </c>
      <c r="C2510" t="s">
        <v>220</v>
      </c>
      <c r="D2510">
        <v>11282</v>
      </c>
      <c r="E2510">
        <v>82</v>
      </c>
      <c r="F2510" t="s">
        <v>86</v>
      </c>
      <c r="G2510" t="s">
        <v>94</v>
      </c>
      <c r="H2510" t="s">
        <v>95</v>
      </c>
      <c r="I2510">
        <v>1000000001865</v>
      </c>
      <c r="J2510">
        <v>101920</v>
      </c>
      <c r="K2510" t="s">
        <v>64</v>
      </c>
      <c r="L2510" t="s">
        <v>98</v>
      </c>
      <c r="M2510" t="s">
        <v>66</v>
      </c>
      <c r="N2510">
        <v>21</v>
      </c>
      <c r="O2510">
        <v>24806</v>
      </c>
      <c r="P2510">
        <v>27300</v>
      </c>
      <c r="Q2510">
        <v>7580</v>
      </c>
      <c r="R2510">
        <v>55</v>
      </c>
      <c r="S2510">
        <v>64716</v>
      </c>
      <c r="T2510">
        <v>71500</v>
      </c>
      <c r="U2510">
        <v>19600</v>
      </c>
      <c r="V2510">
        <v>66</v>
      </c>
      <c r="W2510">
        <v>77823</v>
      </c>
      <c r="X2510">
        <v>85800</v>
      </c>
      <c r="Y2510">
        <v>23683</v>
      </c>
      <c r="Z2510">
        <v>35</v>
      </c>
      <c r="AA2510">
        <v>41210</v>
      </c>
      <c r="AB2510">
        <v>45500</v>
      </c>
      <c r="AC2510">
        <v>0</v>
      </c>
      <c r="AD2510">
        <v>0</v>
      </c>
      <c r="AE2510">
        <v>0</v>
      </c>
      <c r="AF2510">
        <v>169</v>
      </c>
      <c r="AG2510">
        <v>12500</v>
      </c>
      <c r="AH2510">
        <v>6</v>
      </c>
      <c r="AI2510">
        <v>4922</v>
      </c>
      <c r="AJ2510">
        <v>7800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60</v>
      </c>
      <c r="AR2510">
        <v>78000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7800</v>
      </c>
      <c r="BA2510">
        <v>0</v>
      </c>
      <c r="BB2510">
        <v>0</v>
      </c>
      <c r="BC2510">
        <v>0</v>
      </c>
      <c r="BD2510">
        <v>820</v>
      </c>
      <c r="BE2510">
        <v>820</v>
      </c>
      <c r="BF2510">
        <v>1300</v>
      </c>
      <c r="BG2510" s="1">
        <v>44543</v>
      </c>
      <c r="BH2510" s="1">
        <v>44525</v>
      </c>
      <c r="BI2510" s="1">
        <v>44545.249606481484</v>
      </c>
      <c r="BJ2510" s="1">
        <v>44524.239363425928</v>
      </c>
    </row>
    <row r="2511" spans="1:62" x14ac:dyDescent="0.25">
      <c r="A2511">
        <v>11049</v>
      </c>
      <c r="B2511" t="s">
        <v>219</v>
      </c>
      <c r="C2511" t="s">
        <v>220</v>
      </c>
      <c r="D2511">
        <v>11282</v>
      </c>
      <c r="E2511">
        <v>82</v>
      </c>
      <c r="F2511" t="s">
        <v>86</v>
      </c>
      <c r="G2511" t="s">
        <v>87</v>
      </c>
      <c r="H2511" t="s">
        <v>90</v>
      </c>
      <c r="I2511">
        <v>1000000018059</v>
      </c>
      <c r="J2511">
        <v>396601</v>
      </c>
      <c r="K2511" t="s">
        <v>64</v>
      </c>
      <c r="L2511" t="s">
        <v>109</v>
      </c>
      <c r="M2511" t="s">
        <v>66</v>
      </c>
      <c r="N2511">
        <v>3</v>
      </c>
      <c r="O2511">
        <v>8455</v>
      </c>
      <c r="P2511">
        <v>9300</v>
      </c>
      <c r="Q2511">
        <v>1293</v>
      </c>
      <c r="R2511">
        <v>5</v>
      </c>
      <c r="S2511">
        <v>14035</v>
      </c>
      <c r="T2511">
        <v>15500</v>
      </c>
      <c r="U2511">
        <v>2099</v>
      </c>
      <c r="V2511">
        <v>9</v>
      </c>
      <c r="W2511">
        <v>25138</v>
      </c>
      <c r="X2511">
        <v>27900</v>
      </c>
      <c r="Y2511">
        <v>3654</v>
      </c>
      <c r="Z2511">
        <v>3</v>
      </c>
      <c r="AA2511">
        <v>8398</v>
      </c>
      <c r="AB2511">
        <v>9300</v>
      </c>
      <c r="AC2511">
        <v>0</v>
      </c>
      <c r="AD2511">
        <v>0</v>
      </c>
      <c r="AE2511">
        <v>0</v>
      </c>
      <c r="AF2511">
        <v>62</v>
      </c>
      <c r="AG2511">
        <v>1237</v>
      </c>
      <c r="AH2511">
        <v>33</v>
      </c>
      <c r="AI2511">
        <v>78777</v>
      </c>
      <c r="AJ2511">
        <v>102300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102300</v>
      </c>
      <c r="BD2511">
        <v>2387</v>
      </c>
      <c r="BE2511">
        <v>2387</v>
      </c>
      <c r="BF2511">
        <v>3100</v>
      </c>
      <c r="BG2511" s="1">
        <v>44544</v>
      </c>
      <c r="BH2511" s="1">
        <v>44392</v>
      </c>
      <c r="BI2511" s="1">
        <v>44545.249606481484</v>
      </c>
      <c r="BJ2511" s="1">
        <v>44524.239363425928</v>
      </c>
    </row>
    <row r="2512" spans="1:62" x14ac:dyDescent="0.25">
      <c r="A2512">
        <v>11049</v>
      </c>
      <c r="B2512" t="s">
        <v>219</v>
      </c>
      <c r="C2512" t="s">
        <v>220</v>
      </c>
      <c r="D2512">
        <v>11283</v>
      </c>
      <c r="E2512">
        <v>83</v>
      </c>
      <c r="F2512" t="s">
        <v>111</v>
      </c>
      <c r="G2512" t="s">
        <v>117</v>
      </c>
      <c r="H2512" t="s">
        <v>118</v>
      </c>
      <c r="I2512">
        <v>1000000003054</v>
      </c>
      <c r="J2512">
        <v>118109</v>
      </c>
      <c r="K2512" t="s">
        <v>64</v>
      </c>
      <c r="L2512" t="s">
        <v>123</v>
      </c>
      <c r="M2512" t="s">
        <v>66</v>
      </c>
      <c r="N2512">
        <v>3</v>
      </c>
      <c r="O2512">
        <v>17727</v>
      </c>
      <c r="P2512">
        <v>19500</v>
      </c>
      <c r="Q2512">
        <v>2864</v>
      </c>
      <c r="R2512">
        <v>4</v>
      </c>
      <c r="S2512">
        <v>23518</v>
      </c>
      <c r="T2512">
        <v>26000</v>
      </c>
      <c r="U2512">
        <v>3700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20</v>
      </c>
      <c r="AR2512">
        <v>130000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4955</v>
      </c>
      <c r="BE2512">
        <v>4955</v>
      </c>
      <c r="BF2512">
        <v>6500</v>
      </c>
      <c r="BG2512" s="1">
        <v>44472</v>
      </c>
      <c r="BH2512" s="1">
        <v>44326</v>
      </c>
      <c r="BI2512" s="1">
        <v>44545.249606481484</v>
      </c>
      <c r="BJ2512" s="1">
        <v>44524.239363425928</v>
      </c>
    </row>
    <row r="2513" spans="1:62" x14ac:dyDescent="0.25">
      <c r="A2513">
        <v>11051</v>
      </c>
      <c r="B2513" t="s">
        <v>221</v>
      </c>
      <c r="C2513" t="s">
        <v>222</v>
      </c>
      <c r="D2513">
        <v>11283</v>
      </c>
      <c r="E2513">
        <v>83</v>
      </c>
      <c r="F2513" t="s">
        <v>111</v>
      </c>
      <c r="G2513" t="s">
        <v>117</v>
      </c>
      <c r="H2513" t="s">
        <v>118</v>
      </c>
      <c r="I2513">
        <v>1000000003054</v>
      </c>
      <c r="J2513">
        <v>118109</v>
      </c>
      <c r="K2513" t="s">
        <v>64</v>
      </c>
      <c r="L2513" t="s">
        <v>123</v>
      </c>
      <c r="M2513" t="s">
        <v>66</v>
      </c>
      <c r="N2513">
        <v>11</v>
      </c>
      <c r="O2513">
        <v>68500</v>
      </c>
      <c r="P2513">
        <v>75350</v>
      </c>
      <c r="Q2513">
        <v>14000</v>
      </c>
      <c r="R2513">
        <v>11</v>
      </c>
      <c r="S2513">
        <v>68187</v>
      </c>
      <c r="T2513">
        <v>75350</v>
      </c>
      <c r="U2513">
        <v>13687</v>
      </c>
      <c r="V2513">
        <v>10</v>
      </c>
      <c r="W2513">
        <v>62024</v>
      </c>
      <c r="X2513">
        <v>68500</v>
      </c>
      <c r="Y2513">
        <v>12478</v>
      </c>
      <c r="Z2513">
        <v>7</v>
      </c>
      <c r="AA2513">
        <v>43465</v>
      </c>
      <c r="AB2513">
        <v>47950</v>
      </c>
      <c r="AC2513">
        <v>0</v>
      </c>
      <c r="AD2513">
        <v>0</v>
      </c>
      <c r="AE2513">
        <v>0</v>
      </c>
      <c r="AF2513">
        <v>138</v>
      </c>
      <c r="AG2513">
        <v>8784</v>
      </c>
      <c r="AH2513">
        <v>3</v>
      </c>
      <c r="AI2513">
        <v>14864</v>
      </c>
      <c r="AJ2513">
        <v>20550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40</v>
      </c>
      <c r="AR2513">
        <v>274000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20550</v>
      </c>
      <c r="BB2513">
        <v>0</v>
      </c>
      <c r="BC2513">
        <v>0</v>
      </c>
      <c r="BD2513">
        <v>4955</v>
      </c>
      <c r="BE2513">
        <v>4955</v>
      </c>
      <c r="BF2513">
        <v>6850</v>
      </c>
      <c r="BG2513" s="1">
        <v>44540</v>
      </c>
      <c r="BH2513" s="1">
        <v>44448</v>
      </c>
      <c r="BI2513" s="1">
        <v>44545.249606481484</v>
      </c>
      <c r="BJ2513" s="1">
        <v>44524.239363425928</v>
      </c>
    </row>
    <row r="2514" spans="1:62" x14ac:dyDescent="0.25">
      <c r="A2514">
        <v>11051</v>
      </c>
      <c r="B2514" t="s">
        <v>221</v>
      </c>
      <c r="C2514" t="s">
        <v>222</v>
      </c>
      <c r="D2514">
        <v>11283</v>
      </c>
      <c r="E2514">
        <v>83</v>
      </c>
      <c r="F2514" t="s">
        <v>111</v>
      </c>
      <c r="G2514" t="s">
        <v>129</v>
      </c>
      <c r="H2514" t="s">
        <v>130</v>
      </c>
      <c r="I2514">
        <v>1000000013519</v>
      </c>
      <c r="J2514">
        <v>387793</v>
      </c>
      <c r="K2514" t="s">
        <v>64</v>
      </c>
      <c r="L2514" t="s">
        <v>143</v>
      </c>
      <c r="M2514" t="s">
        <v>66</v>
      </c>
      <c r="N2514">
        <v>1</v>
      </c>
      <c r="O2514">
        <v>9182</v>
      </c>
      <c r="P2514">
        <v>10100</v>
      </c>
      <c r="Q2514">
        <v>2182</v>
      </c>
      <c r="R2514">
        <v>3</v>
      </c>
      <c r="S2514">
        <v>27545</v>
      </c>
      <c r="T2514">
        <v>30300</v>
      </c>
      <c r="U2514">
        <v>6545</v>
      </c>
      <c r="V2514">
        <v>1</v>
      </c>
      <c r="W2514">
        <v>9182</v>
      </c>
      <c r="X2514">
        <v>10100</v>
      </c>
      <c r="Y2514">
        <v>2182</v>
      </c>
      <c r="Z2514">
        <v>2</v>
      </c>
      <c r="AA2514">
        <v>18364</v>
      </c>
      <c r="AB2514">
        <v>20200</v>
      </c>
      <c r="AC2514">
        <v>0</v>
      </c>
      <c r="AD2514">
        <v>0</v>
      </c>
      <c r="AE2514">
        <v>0</v>
      </c>
      <c r="AF2514">
        <v>0</v>
      </c>
      <c r="AG2514">
        <v>4364</v>
      </c>
      <c r="AH2514">
        <v>64</v>
      </c>
      <c r="AI2514">
        <v>448000</v>
      </c>
      <c r="AJ2514">
        <v>646400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646400</v>
      </c>
      <c r="BD2514">
        <v>7000</v>
      </c>
      <c r="BE2514">
        <v>7000</v>
      </c>
      <c r="BF2514">
        <v>10100</v>
      </c>
      <c r="BG2514" s="1">
        <v>44542</v>
      </c>
      <c r="BH2514" s="1">
        <v>44372</v>
      </c>
      <c r="BI2514" s="1">
        <v>44545.249606481484</v>
      </c>
      <c r="BJ2514" s="1">
        <v>44524.239363425928</v>
      </c>
    </row>
    <row r="2515" spans="1:62" x14ac:dyDescent="0.25">
      <c r="A2515">
        <v>11051</v>
      </c>
      <c r="B2515" t="s">
        <v>221</v>
      </c>
      <c r="C2515" t="s">
        <v>222</v>
      </c>
      <c r="D2515">
        <v>11283</v>
      </c>
      <c r="E2515">
        <v>83</v>
      </c>
      <c r="F2515" t="s">
        <v>111</v>
      </c>
      <c r="G2515" t="s">
        <v>117</v>
      </c>
      <c r="H2515" t="s">
        <v>118</v>
      </c>
      <c r="I2515">
        <v>1000000010208</v>
      </c>
      <c r="J2515">
        <v>361453</v>
      </c>
      <c r="K2515" t="s">
        <v>64</v>
      </c>
      <c r="L2515" t="s">
        <v>119</v>
      </c>
      <c r="M2515" t="s">
        <v>66</v>
      </c>
      <c r="N2515">
        <v>12</v>
      </c>
      <c r="O2515">
        <v>86110</v>
      </c>
      <c r="P2515">
        <v>94800</v>
      </c>
      <c r="Q2515">
        <v>8758</v>
      </c>
      <c r="R2515">
        <v>27</v>
      </c>
      <c r="S2515">
        <v>193119</v>
      </c>
      <c r="T2515">
        <v>213300</v>
      </c>
      <c r="U2515">
        <v>18026</v>
      </c>
      <c r="V2515">
        <v>14</v>
      </c>
      <c r="W2515">
        <v>100258</v>
      </c>
      <c r="X2515">
        <v>110600</v>
      </c>
      <c r="Y2515">
        <v>9439</v>
      </c>
      <c r="Z2515">
        <v>5</v>
      </c>
      <c r="AA2515">
        <v>35622</v>
      </c>
      <c r="AB2515">
        <v>39500</v>
      </c>
      <c r="AC2515">
        <v>0</v>
      </c>
      <c r="AD2515">
        <v>0</v>
      </c>
      <c r="AE2515">
        <v>0</v>
      </c>
      <c r="AF2515">
        <v>316</v>
      </c>
      <c r="AG2515">
        <v>3181</v>
      </c>
      <c r="AH2515">
        <v>36</v>
      </c>
      <c r="AI2515">
        <v>233572</v>
      </c>
      <c r="AJ2515">
        <v>284400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284400</v>
      </c>
      <c r="BA2515">
        <v>0</v>
      </c>
      <c r="BB2515">
        <v>0</v>
      </c>
      <c r="BC2515">
        <v>0</v>
      </c>
      <c r="BD2515">
        <v>6488</v>
      </c>
      <c r="BE2515">
        <v>6456</v>
      </c>
      <c r="BF2515">
        <v>7900</v>
      </c>
      <c r="BG2515" s="1">
        <v>44541</v>
      </c>
      <c r="BH2515" s="1">
        <v>44519</v>
      </c>
      <c r="BI2515" s="1">
        <v>44545.249606481484</v>
      </c>
      <c r="BJ2515" s="1">
        <v>44524.239363425928</v>
      </c>
    </row>
    <row r="2516" spans="1:62" x14ac:dyDescent="0.25">
      <c r="A2516">
        <v>11051</v>
      </c>
      <c r="B2516" t="s">
        <v>221</v>
      </c>
      <c r="C2516" t="s">
        <v>222</v>
      </c>
      <c r="D2516">
        <v>11281</v>
      </c>
      <c r="E2516">
        <v>81</v>
      </c>
      <c r="F2516" t="s">
        <v>61</v>
      </c>
      <c r="G2516" t="s">
        <v>62</v>
      </c>
      <c r="H2516" t="s">
        <v>63</v>
      </c>
      <c r="I2516">
        <v>1000000019975</v>
      </c>
      <c r="J2516">
        <v>375283</v>
      </c>
      <c r="K2516" t="s">
        <v>64</v>
      </c>
      <c r="L2516" t="s">
        <v>77</v>
      </c>
      <c r="M2516" t="s">
        <v>66</v>
      </c>
      <c r="N2516">
        <v>24</v>
      </c>
      <c r="O2516">
        <v>9818</v>
      </c>
      <c r="P2516">
        <v>10800</v>
      </c>
      <c r="Q2516">
        <v>1711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482</v>
      </c>
      <c r="AI2516">
        <v>162823</v>
      </c>
      <c r="AJ2516">
        <v>216900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216900</v>
      </c>
      <c r="BA2516">
        <v>0</v>
      </c>
      <c r="BB2516">
        <v>0</v>
      </c>
      <c r="BC2516">
        <v>0</v>
      </c>
      <c r="BD2516">
        <v>338</v>
      </c>
      <c r="BE2516">
        <v>338</v>
      </c>
      <c r="BF2516">
        <v>450</v>
      </c>
      <c r="BG2516" s="1">
        <v>44443</v>
      </c>
      <c r="BH2516" s="1">
        <v>44476</v>
      </c>
      <c r="BI2516" s="1">
        <v>44545.249606481484</v>
      </c>
      <c r="BJ2516" s="1">
        <v>44524.239363425928</v>
      </c>
    </row>
    <row r="2517" spans="1:62" x14ac:dyDescent="0.25">
      <c r="A2517">
        <v>11051</v>
      </c>
      <c r="B2517" t="s">
        <v>221</v>
      </c>
      <c r="C2517" t="s">
        <v>222</v>
      </c>
      <c r="D2517">
        <v>11283</v>
      </c>
      <c r="E2517">
        <v>83</v>
      </c>
      <c r="F2517" t="s">
        <v>111</v>
      </c>
      <c r="G2517" t="s">
        <v>117</v>
      </c>
      <c r="H2517" t="s">
        <v>118</v>
      </c>
      <c r="I2517">
        <v>1000000006378</v>
      </c>
      <c r="J2517">
        <v>236915</v>
      </c>
      <c r="K2517" t="s">
        <v>64</v>
      </c>
      <c r="L2517" t="s">
        <v>121</v>
      </c>
      <c r="M2517" t="s">
        <v>66</v>
      </c>
      <c r="N2517">
        <v>6</v>
      </c>
      <c r="O2517">
        <v>66273</v>
      </c>
      <c r="P2517">
        <v>72900</v>
      </c>
      <c r="Q2517">
        <v>10226</v>
      </c>
      <c r="R2517">
        <v>2</v>
      </c>
      <c r="S2517">
        <v>21980</v>
      </c>
      <c r="T2517">
        <v>24300</v>
      </c>
      <c r="U2517">
        <v>3298</v>
      </c>
      <c r="V2517">
        <v>0</v>
      </c>
      <c r="W2517">
        <v>0</v>
      </c>
      <c r="X2517">
        <v>0</v>
      </c>
      <c r="Y2517">
        <v>0</v>
      </c>
      <c r="Z2517">
        <v>6</v>
      </c>
      <c r="AA2517">
        <v>66273</v>
      </c>
      <c r="AB2517">
        <v>72900</v>
      </c>
      <c r="AC2517">
        <v>0</v>
      </c>
      <c r="AD2517">
        <v>0</v>
      </c>
      <c r="AE2517">
        <v>0</v>
      </c>
      <c r="AF2517">
        <v>0</v>
      </c>
      <c r="AG2517">
        <v>10228</v>
      </c>
      <c r="AH2517">
        <v>54</v>
      </c>
      <c r="AI2517">
        <v>504405</v>
      </c>
      <c r="AJ2517">
        <v>656100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656100</v>
      </c>
      <c r="BA2517">
        <v>0</v>
      </c>
      <c r="BB2517">
        <v>0</v>
      </c>
      <c r="BC2517">
        <v>0</v>
      </c>
      <c r="BD2517">
        <v>9341</v>
      </c>
      <c r="BE2517">
        <v>9337</v>
      </c>
      <c r="BF2517">
        <v>12150</v>
      </c>
      <c r="BG2517" s="1">
        <v>44535</v>
      </c>
      <c r="BH2517" s="1">
        <v>44544</v>
      </c>
      <c r="BI2517" s="1">
        <v>44545.249606481484</v>
      </c>
      <c r="BJ2517" s="1">
        <v>44524.239363425928</v>
      </c>
    </row>
    <row r="2518" spans="1:62" x14ac:dyDescent="0.25">
      <c r="A2518">
        <v>11051</v>
      </c>
      <c r="B2518" t="s">
        <v>221</v>
      </c>
      <c r="C2518" t="s">
        <v>222</v>
      </c>
      <c r="D2518">
        <v>11282</v>
      </c>
      <c r="E2518">
        <v>82</v>
      </c>
      <c r="F2518" t="s">
        <v>86</v>
      </c>
      <c r="G2518" t="s">
        <v>94</v>
      </c>
      <c r="H2518" t="s">
        <v>95</v>
      </c>
      <c r="I2518">
        <v>1000000001826</v>
      </c>
      <c r="J2518">
        <v>101782</v>
      </c>
      <c r="K2518" t="s">
        <v>64</v>
      </c>
      <c r="L2518" t="s">
        <v>103</v>
      </c>
      <c r="M2518" t="s">
        <v>66</v>
      </c>
      <c r="N2518">
        <v>41</v>
      </c>
      <c r="O2518">
        <v>223636</v>
      </c>
      <c r="P2518">
        <v>246000</v>
      </c>
      <c r="Q2518">
        <v>33303</v>
      </c>
      <c r="R2518">
        <v>50</v>
      </c>
      <c r="S2518">
        <v>271418</v>
      </c>
      <c r="T2518">
        <v>300000</v>
      </c>
      <c r="U2518">
        <v>39305</v>
      </c>
      <c r="V2518">
        <v>37</v>
      </c>
      <c r="W2518">
        <v>201327</v>
      </c>
      <c r="X2518">
        <v>222000</v>
      </c>
      <c r="Y2518">
        <v>29563</v>
      </c>
      <c r="Z2518">
        <v>27</v>
      </c>
      <c r="AA2518">
        <v>146455</v>
      </c>
      <c r="AB2518">
        <v>162000</v>
      </c>
      <c r="AC2518">
        <v>0</v>
      </c>
      <c r="AD2518">
        <v>0</v>
      </c>
      <c r="AE2518">
        <v>0</v>
      </c>
      <c r="AF2518">
        <v>900</v>
      </c>
      <c r="AG2518">
        <v>21113</v>
      </c>
      <c r="AH2518">
        <v>86</v>
      </c>
      <c r="AI2518">
        <v>399235</v>
      </c>
      <c r="AJ2518">
        <v>516000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516000</v>
      </c>
      <c r="BA2518">
        <v>0</v>
      </c>
      <c r="BB2518">
        <v>0</v>
      </c>
      <c r="BC2518">
        <v>0</v>
      </c>
      <c r="BD2518">
        <v>4642</v>
      </c>
      <c r="BE2518">
        <v>4642</v>
      </c>
      <c r="BF2518">
        <v>6000</v>
      </c>
      <c r="BG2518" s="1">
        <v>44544</v>
      </c>
      <c r="BH2518" s="1">
        <v>44517</v>
      </c>
      <c r="BI2518" s="1">
        <v>44545.249606481484</v>
      </c>
      <c r="BJ2518" s="1">
        <v>44524.239363425928</v>
      </c>
    </row>
    <row r="2519" spans="1:62" x14ac:dyDescent="0.25">
      <c r="A2519">
        <v>11051</v>
      </c>
      <c r="B2519" t="s">
        <v>221</v>
      </c>
      <c r="C2519" t="s">
        <v>222</v>
      </c>
      <c r="D2519">
        <v>11282</v>
      </c>
      <c r="E2519">
        <v>82</v>
      </c>
      <c r="F2519" t="s">
        <v>86</v>
      </c>
      <c r="G2519" t="s">
        <v>94</v>
      </c>
      <c r="H2519" t="s">
        <v>95</v>
      </c>
      <c r="I2519">
        <v>1000000003288</v>
      </c>
      <c r="J2519">
        <v>124849</v>
      </c>
      <c r="K2519" t="s">
        <v>64</v>
      </c>
      <c r="L2519" t="s">
        <v>102</v>
      </c>
      <c r="M2519" t="s">
        <v>66</v>
      </c>
      <c r="N2519">
        <v>17</v>
      </c>
      <c r="O2519">
        <v>92727</v>
      </c>
      <c r="P2519">
        <v>102000</v>
      </c>
      <c r="Q2519">
        <v>13809</v>
      </c>
      <c r="R2519">
        <v>27</v>
      </c>
      <c r="S2519">
        <v>145964</v>
      </c>
      <c r="T2519">
        <v>162000</v>
      </c>
      <c r="U2519">
        <v>20622</v>
      </c>
      <c r="V2519">
        <v>11</v>
      </c>
      <c r="W2519">
        <v>59782</v>
      </c>
      <c r="X2519">
        <v>66000</v>
      </c>
      <c r="Y2519">
        <v>8717</v>
      </c>
      <c r="Z2519">
        <v>6</v>
      </c>
      <c r="AA2519">
        <v>32345</v>
      </c>
      <c r="AB2519">
        <v>36000</v>
      </c>
      <c r="AC2519">
        <v>0</v>
      </c>
      <c r="AD2519">
        <v>0</v>
      </c>
      <c r="AE2519">
        <v>0</v>
      </c>
      <c r="AF2519">
        <v>420</v>
      </c>
      <c r="AG2519">
        <v>4492</v>
      </c>
      <c r="AH2519">
        <v>59</v>
      </c>
      <c r="AI2519">
        <v>273894</v>
      </c>
      <c r="AJ2519">
        <v>354000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354000</v>
      </c>
      <c r="BA2519">
        <v>0</v>
      </c>
      <c r="BB2519">
        <v>0</v>
      </c>
      <c r="BC2519">
        <v>0</v>
      </c>
      <c r="BD2519">
        <v>4642</v>
      </c>
      <c r="BE2519">
        <v>4642</v>
      </c>
      <c r="BF2519">
        <v>6000</v>
      </c>
      <c r="BG2519" s="1">
        <v>44542</v>
      </c>
      <c r="BH2519" s="1">
        <v>44494</v>
      </c>
      <c r="BI2519" s="1">
        <v>44545.249606481484</v>
      </c>
      <c r="BJ2519" s="1">
        <v>44524.239363425928</v>
      </c>
    </row>
    <row r="2520" spans="1:62" x14ac:dyDescent="0.25">
      <c r="A2520">
        <v>11051</v>
      </c>
      <c r="B2520" t="s">
        <v>221</v>
      </c>
      <c r="C2520" t="s">
        <v>222</v>
      </c>
      <c r="D2520">
        <v>11282</v>
      </c>
      <c r="E2520">
        <v>82</v>
      </c>
      <c r="F2520" t="s">
        <v>86</v>
      </c>
      <c r="G2520" t="s">
        <v>94</v>
      </c>
      <c r="H2520" t="s">
        <v>95</v>
      </c>
      <c r="I2520">
        <v>1000000001865</v>
      </c>
      <c r="J2520">
        <v>101920</v>
      </c>
      <c r="K2520" t="s">
        <v>64</v>
      </c>
      <c r="L2520" t="s">
        <v>98</v>
      </c>
      <c r="M2520" t="s">
        <v>66</v>
      </c>
      <c r="N2520">
        <v>10</v>
      </c>
      <c r="O2520">
        <v>10909</v>
      </c>
      <c r="P2520">
        <v>12000</v>
      </c>
      <c r="Q2520">
        <v>2106</v>
      </c>
      <c r="R2520">
        <v>8</v>
      </c>
      <c r="S2520">
        <v>8673</v>
      </c>
      <c r="T2520">
        <v>9600</v>
      </c>
      <c r="U2520">
        <v>1630</v>
      </c>
      <c r="V2520">
        <v>10</v>
      </c>
      <c r="W2520">
        <v>10909</v>
      </c>
      <c r="X2520">
        <v>12000</v>
      </c>
      <c r="Y2520">
        <v>2106</v>
      </c>
      <c r="Z2520">
        <v>9</v>
      </c>
      <c r="AA2520">
        <v>9698</v>
      </c>
      <c r="AB2520">
        <v>10800</v>
      </c>
      <c r="AC2520">
        <v>0</v>
      </c>
      <c r="AD2520">
        <v>0</v>
      </c>
      <c r="AE2520">
        <v>0</v>
      </c>
      <c r="AF2520">
        <v>132</v>
      </c>
      <c r="AG2520">
        <v>1775</v>
      </c>
      <c r="AH2520">
        <v>102</v>
      </c>
      <c r="AI2520">
        <v>89791</v>
      </c>
      <c r="AJ2520">
        <v>122400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122400</v>
      </c>
      <c r="BA2520">
        <v>0</v>
      </c>
      <c r="BB2520">
        <v>0</v>
      </c>
      <c r="BC2520">
        <v>0</v>
      </c>
      <c r="BD2520">
        <v>880</v>
      </c>
      <c r="BE2520">
        <v>880</v>
      </c>
      <c r="BF2520">
        <v>1200</v>
      </c>
      <c r="BG2520" s="1">
        <v>44544</v>
      </c>
      <c r="BH2520" s="1">
        <v>44508</v>
      </c>
      <c r="BI2520" s="1">
        <v>44545.249606481484</v>
      </c>
      <c r="BJ2520" s="1">
        <v>44524.239363425928</v>
      </c>
    </row>
    <row r="2521" spans="1:62" x14ac:dyDescent="0.25">
      <c r="A2521">
        <v>11051</v>
      </c>
      <c r="B2521" t="s">
        <v>221</v>
      </c>
      <c r="C2521" t="s">
        <v>222</v>
      </c>
      <c r="D2521">
        <v>11281</v>
      </c>
      <c r="E2521">
        <v>81</v>
      </c>
      <c r="F2521" t="s">
        <v>61</v>
      </c>
      <c r="G2521" t="s">
        <v>62</v>
      </c>
      <c r="H2521" t="s">
        <v>63</v>
      </c>
      <c r="I2521">
        <v>1000000110400</v>
      </c>
      <c r="J2521">
        <v>411436</v>
      </c>
      <c r="K2521" t="s">
        <v>64</v>
      </c>
      <c r="L2521" t="s">
        <v>301</v>
      </c>
      <c r="M2521" t="s">
        <v>66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24</v>
      </c>
      <c r="AA2521">
        <v>21164</v>
      </c>
      <c r="AB2521">
        <v>24000</v>
      </c>
      <c r="AC2521">
        <v>0</v>
      </c>
      <c r="AD2521">
        <v>0</v>
      </c>
      <c r="AE2521">
        <v>0</v>
      </c>
      <c r="AF2521">
        <v>720</v>
      </c>
      <c r="AG2521">
        <v>4408</v>
      </c>
      <c r="AH2521">
        <v>456</v>
      </c>
      <c r="AI2521">
        <v>318351</v>
      </c>
      <c r="AJ2521">
        <v>456000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456000</v>
      </c>
      <c r="BA2521">
        <v>0</v>
      </c>
      <c r="BB2521">
        <v>0</v>
      </c>
      <c r="BC2521">
        <v>0</v>
      </c>
      <c r="BD2521">
        <v>698</v>
      </c>
      <c r="BE2521">
        <v>698</v>
      </c>
      <c r="BF2521">
        <v>1000</v>
      </c>
      <c r="BG2521" s="1">
        <v>44534</v>
      </c>
      <c r="BH2521" s="1">
        <v>44526</v>
      </c>
      <c r="BI2521" s="1">
        <v>44545.249606481484</v>
      </c>
      <c r="BJ2521" s="1">
        <v>44524.239363425928</v>
      </c>
    </row>
    <row r="2522" spans="1:62" x14ac:dyDescent="0.25">
      <c r="A2522">
        <v>11051</v>
      </c>
      <c r="B2522" t="s">
        <v>221</v>
      </c>
      <c r="C2522" t="s">
        <v>222</v>
      </c>
      <c r="D2522">
        <v>11281</v>
      </c>
      <c r="E2522">
        <v>81</v>
      </c>
      <c r="F2522" t="s">
        <v>61</v>
      </c>
      <c r="G2522" t="s">
        <v>336</v>
      </c>
      <c r="H2522" t="s">
        <v>69</v>
      </c>
      <c r="I2522">
        <v>1000000084568</v>
      </c>
      <c r="J2522">
        <v>405498</v>
      </c>
      <c r="K2522" t="s">
        <v>64</v>
      </c>
      <c r="L2522" t="s">
        <v>81</v>
      </c>
      <c r="M2522" t="s">
        <v>80</v>
      </c>
      <c r="N2522">
        <v>36</v>
      </c>
      <c r="O2522">
        <v>12818</v>
      </c>
      <c r="P2522">
        <v>14400</v>
      </c>
      <c r="Q2522">
        <v>3109</v>
      </c>
      <c r="R2522">
        <v>36</v>
      </c>
      <c r="S2522">
        <v>12545</v>
      </c>
      <c r="T2522">
        <v>14400</v>
      </c>
      <c r="U2522">
        <v>2837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360</v>
      </c>
      <c r="AX2522">
        <v>129600</v>
      </c>
      <c r="AY2522">
        <v>144000</v>
      </c>
      <c r="AZ2522">
        <v>0</v>
      </c>
      <c r="BA2522">
        <v>0</v>
      </c>
      <c r="BB2522">
        <v>0</v>
      </c>
      <c r="BC2522">
        <v>0</v>
      </c>
      <c r="BD2522">
        <v>361</v>
      </c>
      <c r="BE2522">
        <v>360</v>
      </c>
      <c r="BF2522">
        <v>400</v>
      </c>
      <c r="BG2522" s="1">
        <v>44479</v>
      </c>
      <c r="BH2522" s="1">
        <v>44170</v>
      </c>
      <c r="BI2522" s="1">
        <v>44545.249606481484</v>
      </c>
      <c r="BJ2522" s="1">
        <v>44524.239363425928</v>
      </c>
    </row>
    <row r="2523" spans="1:62" x14ac:dyDescent="0.25">
      <c r="A2523">
        <v>11051</v>
      </c>
      <c r="B2523" t="s">
        <v>221</v>
      </c>
      <c r="C2523" t="s">
        <v>222</v>
      </c>
      <c r="D2523">
        <v>11281</v>
      </c>
      <c r="E2523">
        <v>81</v>
      </c>
      <c r="F2523" t="s">
        <v>61</v>
      </c>
      <c r="G2523" t="s">
        <v>340</v>
      </c>
      <c r="H2523" t="s">
        <v>158</v>
      </c>
      <c r="I2523">
        <v>1000000112728</v>
      </c>
      <c r="J2523">
        <v>412635</v>
      </c>
      <c r="K2523" t="s">
        <v>64</v>
      </c>
      <c r="L2523" t="s">
        <v>159</v>
      </c>
      <c r="M2523" t="s">
        <v>66</v>
      </c>
      <c r="N2523">
        <v>24</v>
      </c>
      <c r="O2523">
        <v>20727</v>
      </c>
      <c r="P2523">
        <v>22800</v>
      </c>
      <c r="Q2523">
        <v>3972</v>
      </c>
      <c r="R2523">
        <v>48</v>
      </c>
      <c r="S2523">
        <v>40833</v>
      </c>
      <c r="T2523">
        <v>45600</v>
      </c>
      <c r="U2523">
        <v>7322</v>
      </c>
      <c r="V2523">
        <v>36</v>
      </c>
      <c r="W2523">
        <v>31091</v>
      </c>
      <c r="X2523">
        <v>34200</v>
      </c>
      <c r="Y2523">
        <v>5958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228</v>
      </c>
      <c r="AI2523">
        <v>159176</v>
      </c>
      <c r="AJ2523">
        <v>216600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216600</v>
      </c>
      <c r="BD2523">
        <v>698</v>
      </c>
      <c r="BE2523">
        <v>698</v>
      </c>
      <c r="BF2523">
        <v>950</v>
      </c>
      <c r="BG2523" s="1">
        <v>44527</v>
      </c>
      <c r="BH2523" s="1">
        <v>44229</v>
      </c>
      <c r="BI2523" s="1">
        <v>44545.249606481484</v>
      </c>
      <c r="BJ2523" s="1">
        <v>44524.239363425928</v>
      </c>
    </row>
    <row r="2524" spans="1:62" x14ac:dyDescent="0.25">
      <c r="A2524">
        <v>11051</v>
      </c>
      <c r="B2524" t="s">
        <v>221</v>
      </c>
      <c r="C2524" t="s">
        <v>222</v>
      </c>
      <c r="D2524">
        <v>11281</v>
      </c>
      <c r="E2524">
        <v>81</v>
      </c>
      <c r="F2524" t="s">
        <v>61</v>
      </c>
      <c r="G2524" t="s">
        <v>336</v>
      </c>
      <c r="H2524" t="s">
        <v>69</v>
      </c>
      <c r="I2524">
        <v>1000000115534</v>
      </c>
      <c r="J2524">
        <v>414323</v>
      </c>
      <c r="K2524" t="s">
        <v>64</v>
      </c>
      <c r="L2524" t="s">
        <v>410</v>
      </c>
      <c r="M2524" t="s">
        <v>66</v>
      </c>
      <c r="N2524">
        <v>42</v>
      </c>
      <c r="O2524">
        <v>38182</v>
      </c>
      <c r="P2524">
        <v>42000</v>
      </c>
      <c r="Q2524">
        <v>7914</v>
      </c>
      <c r="R2524">
        <v>24</v>
      </c>
      <c r="S2524">
        <v>21382</v>
      </c>
      <c r="T2524">
        <v>24000</v>
      </c>
      <c r="U2524">
        <v>4086</v>
      </c>
      <c r="V2524">
        <v>6</v>
      </c>
      <c r="W2524">
        <v>5400</v>
      </c>
      <c r="X2524">
        <v>6000</v>
      </c>
      <c r="Y2524">
        <v>1076</v>
      </c>
      <c r="Z2524">
        <v>18</v>
      </c>
      <c r="AA2524">
        <v>16364</v>
      </c>
      <c r="AB2524">
        <v>18000</v>
      </c>
      <c r="AC2524">
        <v>0</v>
      </c>
      <c r="AD2524">
        <v>0</v>
      </c>
      <c r="AE2524">
        <v>0</v>
      </c>
      <c r="AF2524">
        <v>0</v>
      </c>
      <c r="AG2524">
        <v>3392</v>
      </c>
      <c r="AH2524">
        <v>318</v>
      </c>
      <c r="AI2524">
        <v>229167</v>
      </c>
      <c r="AJ2524">
        <v>318000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318000</v>
      </c>
      <c r="BD2524">
        <v>721</v>
      </c>
      <c r="BE2524">
        <v>721</v>
      </c>
      <c r="BF2524">
        <v>1000</v>
      </c>
      <c r="BG2524" s="1">
        <v>44544</v>
      </c>
      <c r="BH2524" s="1">
        <v>44296</v>
      </c>
      <c r="BI2524" s="1">
        <v>44545.249606481484</v>
      </c>
      <c r="BJ2524" s="1">
        <v>44524.239363425928</v>
      </c>
    </row>
    <row r="2525" spans="1:62" x14ac:dyDescent="0.25">
      <c r="A2525">
        <v>11051</v>
      </c>
      <c r="B2525" t="s">
        <v>221</v>
      </c>
      <c r="C2525" t="s">
        <v>222</v>
      </c>
      <c r="D2525">
        <v>11282</v>
      </c>
      <c r="E2525">
        <v>82</v>
      </c>
      <c r="F2525" t="s">
        <v>86</v>
      </c>
      <c r="G2525" t="s">
        <v>107</v>
      </c>
      <c r="H2525" t="s">
        <v>108</v>
      </c>
      <c r="I2525">
        <v>1000000007365</v>
      </c>
      <c r="J2525">
        <v>283391</v>
      </c>
      <c r="K2525" t="s">
        <v>64</v>
      </c>
      <c r="L2525" t="s">
        <v>339</v>
      </c>
      <c r="M2525" t="s">
        <v>66</v>
      </c>
      <c r="N2525">
        <v>5</v>
      </c>
      <c r="O2525">
        <v>27727</v>
      </c>
      <c r="P2525">
        <v>30500</v>
      </c>
      <c r="Q2525">
        <v>-18866</v>
      </c>
      <c r="R2525">
        <v>14</v>
      </c>
      <c r="S2525">
        <v>77415</v>
      </c>
      <c r="T2525">
        <v>85400</v>
      </c>
      <c r="U2525">
        <v>7415</v>
      </c>
      <c r="V2525">
        <v>6</v>
      </c>
      <c r="W2525">
        <v>33217</v>
      </c>
      <c r="X2525">
        <v>36600</v>
      </c>
      <c r="Y2525">
        <v>3217</v>
      </c>
      <c r="Z2525">
        <v>1</v>
      </c>
      <c r="AA2525">
        <v>5490</v>
      </c>
      <c r="AB2525">
        <v>6100</v>
      </c>
      <c r="AC2525">
        <v>0</v>
      </c>
      <c r="AD2525">
        <v>0</v>
      </c>
      <c r="AE2525">
        <v>0</v>
      </c>
      <c r="AF2525">
        <v>61</v>
      </c>
      <c r="AG2525">
        <v>490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20</v>
      </c>
      <c r="AR2525">
        <v>122000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5000</v>
      </c>
      <c r="BE2525">
        <v>8767</v>
      </c>
      <c r="BF2525">
        <v>6100</v>
      </c>
      <c r="BG2525" s="1">
        <v>44534</v>
      </c>
      <c r="BH2525" s="1">
        <v>44466</v>
      </c>
      <c r="BI2525" s="1">
        <v>44545.249606481484</v>
      </c>
      <c r="BJ2525" s="1">
        <v>44524.239363425928</v>
      </c>
    </row>
    <row r="2526" spans="1:62" x14ac:dyDescent="0.25">
      <c r="A2526">
        <v>11051</v>
      </c>
      <c r="B2526" t="s">
        <v>221</v>
      </c>
      <c r="C2526" t="s">
        <v>222</v>
      </c>
      <c r="D2526">
        <v>11281</v>
      </c>
      <c r="E2526">
        <v>81</v>
      </c>
      <c r="F2526" t="s">
        <v>61</v>
      </c>
      <c r="G2526" t="s">
        <v>336</v>
      </c>
      <c r="H2526" t="s">
        <v>69</v>
      </c>
      <c r="I2526">
        <v>1000000114792</v>
      </c>
      <c r="J2526">
        <v>413895</v>
      </c>
      <c r="K2526" t="s">
        <v>64</v>
      </c>
      <c r="L2526" t="s">
        <v>407</v>
      </c>
      <c r="M2526" t="s">
        <v>66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360</v>
      </c>
      <c r="AI2526">
        <v>129719</v>
      </c>
      <c r="AJ2526">
        <v>198000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198000</v>
      </c>
      <c r="BA2526">
        <v>0</v>
      </c>
      <c r="BB2526">
        <v>0</v>
      </c>
      <c r="BC2526">
        <v>0</v>
      </c>
      <c r="BD2526">
        <v>360</v>
      </c>
      <c r="BE2526">
        <v>360</v>
      </c>
      <c r="BF2526">
        <v>550</v>
      </c>
      <c r="BH2526" s="1">
        <v>44519</v>
      </c>
      <c r="BI2526" s="1">
        <v>44545.249606481484</v>
      </c>
      <c r="BJ2526" s="1">
        <v>44524.239363425928</v>
      </c>
    </row>
    <row r="2527" spans="1:62" x14ac:dyDescent="0.25">
      <c r="A2527">
        <v>11051</v>
      </c>
      <c r="B2527" t="s">
        <v>221</v>
      </c>
      <c r="C2527" t="s">
        <v>222</v>
      </c>
      <c r="D2527">
        <v>11283</v>
      </c>
      <c r="E2527">
        <v>83</v>
      </c>
      <c r="F2527" t="s">
        <v>111</v>
      </c>
      <c r="G2527" t="s">
        <v>112</v>
      </c>
      <c r="H2527" t="s">
        <v>113</v>
      </c>
      <c r="I2527">
        <v>1000000011614</v>
      </c>
      <c r="J2527">
        <v>377726</v>
      </c>
      <c r="K2527" t="s">
        <v>64</v>
      </c>
      <c r="L2527" t="s">
        <v>140</v>
      </c>
      <c r="M2527" t="s">
        <v>66</v>
      </c>
      <c r="N2527">
        <v>10</v>
      </c>
      <c r="O2527">
        <v>123018</v>
      </c>
      <c r="P2527">
        <v>136000</v>
      </c>
      <c r="Q2527">
        <v>18518</v>
      </c>
      <c r="R2527">
        <v>13</v>
      </c>
      <c r="S2527">
        <v>159738</v>
      </c>
      <c r="T2527">
        <v>176800</v>
      </c>
      <c r="U2527">
        <v>23888</v>
      </c>
      <c r="V2527">
        <v>9</v>
      </c>
      <c r="W2527">
        <v>109913</v>
      </c>
      <c r="X2527">
        <v>122400</v>
      </c>
      <c r="Y2527">
        <v>15863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40</v>
      </c>
      <c r="AX2527">
        <v>418000</v>
      </c>
      <c r="AY2527">
        <v>544000</v>
      </c>
      <c r="AZ2527">
        <v>0</v>
      </c>
      <c r="BA2527">
        <v>0</v>
      </c>
      <c r="BB2527">
        <v>0</v>
      </c>
      <c r="BC2527">
        <v>0</v>
      </c>
      <c r="BD2527">
        <v>10450</v>
      </c>
      <c r="BE2527">
        <v>10450</v>
      </c>
      <c r="BF2527">
        <v>13600</v>
      </c>
      <c r="BG2527" s="1">
        <v>44514</v>
      </c>
      <c r="BH2527" s="1">
        <v>44309</v>
      </c>
      <c r="BI2527" s="1">
        <v>44545.249606481484</v>
      </c>
      <c r="BJ2527" s="1">
        <v>44524.239363425928</v>
      </c>
    </row>
    <row r="2528" spans="1:62" x14ac:dyDescent="0.25">
      <c r="A2528">
        <v>11051</v>
      </c>
      <c r="B2528" t="s">
        <v>221</v>
      </c>
      <c r="C2528" t="s">
        <v>222</v>
      </c>
      <c r="D2528">
        <v>11282</v>
      </c>
      <c r="E2528">
        <v>82</v>
      </c>
      <c r="F2528" t="s">
        <v>86</v>
      </c>
      <c r="G2528" t="s">
        <v>94</v>
      </c>
      <c r="H2528" t="s">
        <v>95</v>
      </c>
      <c r="I2528">
        <v>1000000001867</v>
      </c>
      <c r="J2528">
        <v>101922</v>
      </c>
      <c r="K2528" t="s">
        <v>64</v>
      </c>
      <c r="L2528" t="s">
        <v>96</v>
      </c>
      <c r="M2528" t="s">
        <v>66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11</v>
      </c>
      <c r="AA2528">
        <v>11553</v>
      </c>
      <c r="AB2528">
        <v>13200</v>
      </c>
      <c r="AC2528">
        <v>0</v>
      </c>
      <c r="AD2528">
        <v>0</v>
      </c>
      <c r="AE2528">
        <v>0</v>
      </c>
      <c r="AF2528">
        <v>492</v>
      </c>
      <c r="AG2528">
        <v>1869</v>
      </c>
      <c r="AH2528">
        <v>109</v>
      </c>
      <c r="AI2528">
        <v>95953</v>
      </c>
      <c r="AJ2528">
        <v>130800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130800</v>
      </c>
      <c r="BA2528">
        <v>0</v>
      </c>
      <c r="BB2528">
        <v>0</v>
      </c>
      <c r="BC2528">
        <v>0</v>
      </c>
      <c r="BD2528">
        <v>880</v>
      </c>
      <c r="BE2528">
        <v>880</v>
      </c>
      <c r="BF2528">
        <v>1200</v>
      </c>
      <c r="BG2528" s="1">
        <v>44542</v>
      </c>
      <c r="BH2528" s="1">
        <v>44517</v>
      </c>
      <c r="BI2528" s="1">
        <v>44545.249606481484</v>
      </c>
      <c r="BJ2528" s="1">
        <v>44524.239363425928</v>
      </c>
    </row>
    <row r="2529" spans="1:62" x14ac:dyDescent="0.25">
      <c r="A2529">
        <v>11051</v>
      </c>
      <c r="B2529" t="s">
        <v>221</v>
      </c>
      <c r="C2529" t="s">
        <v>222</v>
      </c>
      <c r="D2529">
        <v>11282</v>
      </c>
      <c r="E2529">
        <v>82</v>
      </c>
      <c r="F2529" t="s">
        <v>86</v>
      </c>
      <c r="G2529" t="s">
        <v>107</v>
      </c>
      <c r="H2529" t="s">
        <v>108</v>
      </c>
      <c r="I2529">
        <v>1000000003144</v>
      </c>
      <c r="J2529">
        <v>120213</v>
      </c>
      <c r="K2529" t="s">
        <v>64</v>
      </c>
      <c r="L2529" t="s">
        <v>335</v>
      </c>
      <c r="M2529" t="s">
        <v>66</v>
      </c>
      <c r="N2529">
        <v>3</v>
      </c>
      <c r="O2529">
        <v>16581</v>
      </c>
      <c r="P2529">
        <v>18300</v>
      </c>
      <c r="Q2529">
        <v>-5662</v>
      </c>
      <c r="R2529">
        <v>1</v>
      </c>
      <c r="S2529">
        <v>5490</v>
      </c>
      <c r="T2529">
        <v>6100</v>
      </c>
      <c r="U2529">
        <v>-1924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7414</v>
      </c>
      <c r="AJ2529">
        <v>6100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20</v>
      </c>
      <c r="AX2529">
        <v>159660</v>
      </c>
      <c r="AY2529">
        <v>122000</v>
      </c>
      <c r="AZ2529">
        <v>0</v>
      </c>
      <c r="BA2529">
        <v>0</v>
      </c>
      <c r="BB2529">
        <v>0</v>
      </c>
      <c r="BC2529">
        <v>6100</v>
      </c>
      <c r="BD2529">
        <v>7414</v>
      </c>
      <c r="BE2529">
        <v>7983</v>
      </c>
      <c r="BF2529">
        <v>6100</v>
      </c>
      <c r="BG2529" s="1">
        <v>44479</v>
      </c>
      <c r="BH2529" s="1">
        <v>44309</v>
      </c>
      <c r="BI2529" s="1">
        <v>44545.249606481484</v>
      </c>
      <c r="BJ2529" s="1">
        <v>44524.239363425928</v>
      </c>
    </row>
    <row r="2530" spans="1:62" x14ac:dyDescent="0.25">
      <c r="A2530">
        <v>11051</v>
      </c>
      <c r="B2530" t="s">
        <v>221</v>
      </c>
      <c r="C2530" t="s">
        <v>222</v>
      </c>
      <c r="D2530">
        <v>11281</v>
      </c>
      <c r="E2530">
        <v>81</v>
      </c>
      <c r="F2530" t="s">
        <v>61</v>
      </c>
      <c r="G2530" t="s">
        <v>62</v>
      </c>
      <c r="H2530" t="s">
        <v>63</v>
      </c>
      <c r="I2530">
        <v>1000000085830</v>
      </c>
      <c r="J2530">
        <v>406669</v>
      </c>
      <c r="K2530" t="s">
        <v>64</v>
      </c>
      <c r="L2530" t="s">
        <v>65</v>
      </c>
      <c r="M2530" t="s">
        <v>66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24</v>
      </c>
      <c r="AA2530">
        <v>19145</v>
      </c>
      <c r="AB2530">
        <v>21600</v>
      </c>
      <c r="AC2530">
        <v>0</v>
      </c>
      <c r="AD2530">
        <v>0</v>
      </c>
      <c r="AE2530">
        <v>0</v>
      </c>
      <c r="AF2530">
        <v>540</v>
      </c>
      <c r="AG2530">
        <v>2390</v>
      </c>
      <c r="AH2530">
        <v>456</v>
      </c>
      <c r="AI2530">
        <v>318351</v>
      </c>
      <c r="AJ2530">
        <v>410400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410400</v>
      </c>
      <c r="BA2530">
        <v>0</v>
      </c>
      <c r="BB2530">
        <v>0</v>
      </c>
      <c r="BC2530">
        <v>0</v>
      </c>
      <c r="BD2530">
        <v>698</v>
      </c>
      <c r="BE2530">
        <v>698</v>
      </c>
      <c r="BF2530">
        <v>900</v>
      </c>
      <c r="BG2530" s="1">
        <v>44535</v>
      </c>
      <c r="BH2530" s="1">
        <v>44526</v>
      </c>
      <c r="BI2530" s="1">
        <v>44545.249606481484</v>
      </c>
      <c r="BJ2530" s="1">
        <v>44524.239363425928</v>
      </c>
    </row>
    <row r="2531" spans="1:62" x14ac:dyDescent="0.25">
      <c r="A2531">
        <v>11051</v>
      </c>
      <c r="B2531" t="s">
        <v>221</v>
      </c>
      <c r="C2531" t="s">
        <v>222</v>
      </c>
      <c r="D2531">
        <v>11283</v>
      </c>
      <c r="E2531">
        <v>83</v>
      </c>
      <c r="F2531" t="s">
        <v>111</v>
      </c>
      <c r="G2531" t="s">
        <v>129</v>
      </c>
      <c r="H2531" t="s">
        <v>130</v>
      </c>
      <c r="I2531">
        <v>1000000007747</v>
      </c>
      <c r="J2531">
        <v>299757</v>
      </c>
      <c r="K2531" t="s">
        <v>64</v>
      </c>
      <c r="L2531" t="s">
        <v>152</v>
      </c>
      <c r="M2531" t="s">
        <v>66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10</v>
      </c>
      <c r="W2531">
        <v>9000</v>
      </c>
      <c r="X2531">
        <v>10000</v>
      </c>
      <c r="Y2531">
        <v>2200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44</v>
      </c>
      <c r="AI2531">
        <v>29920</v>
      </c>
      <c r="AJ2531">
        <v>44000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120</v>
      </c>
      <c r="AR2531">
        <v>120000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44000</v>
      </c>
      <c r="BD2531">
        <v>680</v>
      </c>
      <c r="BE2531">
        <v>680</v>
      </c>
      <c r="BF2531">
        <v>1000</v>
      </c>
      <c r="BG2531" s="1">
        <v>44505</v>
      </c>
      <c r="BH2531" s="1">
        <v>43811</v>
      </c>
      <c r="BI2531" s="1">
        <v>44545.249606481484</v>
      </c>
      <c r="BJ2531" s="1">
        <v>44524.239363425928</v>
      </c>
    </row>
    <row r="2532" spans="1:62" x14ac:dyDescent="0.25">
      <c r="A2532">
        <v>11051</v>
      </c>
      <c r="B2532" t="s">
        <v>221</v>
      </c>
      <c r="C2532" t="s">
        <v>222</v>
      </c>
      <c r="D2532">
        <v>11283</v>
      </c>
      <c r="E2532">
        <v>83</v>
      </c>
      <c r="F2532" t="s">
        <v>111</v>
      </c>
      <c r="G2532" t="s">
        <v>129</v>
      </c>
      <c r="H2532" t="s">
        <v>130</v>
      </c>
      <c r="I2532">
        <v>1000000005863</v>
      </c>
      <c r="J2532">
        <v>216893</v>
      </c>
      <c r="K2532" t="s">
        <v>64</v>
      </c>
      <c r="L2532" t="s">
        <v>141</v>
      </c>
      <c r="M2532" t="s">
        <v>66</v>
      </c>
      <c r="N2532">
        <v>0</v>
      </c>
      <c r="O2532">
        <v>0</v>
      </c>
      <c r="P2532">
        <v>0</v>
      </c>
      <c r="Q2532">
        <v>0</v>
      </c>
      <c r="R2532">
        <v>6</v>
      </c>
      <c r="S2532">
        <v>91875</v>
      </c>
      <c r="T2532">
        <v>101400</v>
      </c>
      <c r="U2532">
        <v>13875</v>
      </c>
      <c r="V2532">
        <v>2</v>
      </c>
      <c r="W2532">
        <v>30574</v>
      </c>
      <c r="X2532">
        <v>33800</v>
      </c>
      <c r="Y2532">
        <v>4574</v>
      </c>
      <c r="Z2532">
        <v>1</v>
      </c>
      <c r="AA2532">
        <v>15364</v>
      </c>
      <c r="AB2532">
        <v>16900</v>
      </c>
      <c r="AC2532">
        <v>0</v>
      </c>
      <c r="AD2532">
        <v>0</v>
      </c>
      <c r="AE2532">
        <v>0</v>
      </c>
      <c r="AF2532">
        <v>0</v>
      </c>
      <c r="AG2532">
        <v>2364</v>
      </c>
      <c r="AH2532">
        <v>10</v>
      </c>
      <c r="AI2532">
        <v>130000</v>
      </c>
      <c r="AJ2532">
        <v>169000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60</v>
      </c>
      <c r="AR2532">
        <v>1014000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169000</v>
      </c>
      <c r="BA2532">
        <v>0</v>
      </c>
      <c r="BB2532">
        <v>0</v>
      </c>
      <c r="BC2532">
        <v>0</v>
      </c>
      <c r="BD2532">
        <v>13000</v>
      </c>
      <c r="BE2532">
        <v>12915</v>
      </c>
      <c r="BF2532">
        <v>16900</v>
      </c>
      <c r="BG2532" s="1">
        <v>44534</v>
      </c>
      <c r="BH2532" s="1">
        <v>44475</v>
      </c>
      <c r="BI2532" s="1">
        <v>44545.249606481484</v>
      </c>
      <c r="BJ2532" s="1">
        <v>44524.239363425928</v>
      </c>
    </row>
    <row r="2533" spans="1:62" x14ac:dyDescent="0.25">
      <c r="A2533">
        <v>11051</v>
      </c>
      <c r="B2533" t="s">
        <v>221</v>
      </c>
      <c r="C2533" t="s">
        <v>222</v>
      </c>
      <c r="D2533">
        <v>11283</v>
      </c>
      <c r="E2533">
        <v>83</v>
      </c>
      <c r="F2533" t="s">
        <v>111</v>
      </c>
      <c r="G2533" t="s">
        <v>129</v>
      </c>
      <c r="H2533" t="s">
        <v>130</v>
      </c>
      <c r="I2533">
        <v>1000000008706</v>
      </c>
      <c r="J2533">
        <v>332748</v>
      </c>
      <c r="K2533" t="s">
        <v>64</v>
      </c>
      <c r="L2533" t="s">
        <v>153</v>
      </c>
      <c r="M2533" t="s">
        <v>66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</v>
      </c>
      <c r="AI2533">
        <v>2566</v>
      </c>
      <c r="AJ2533">
        <v>3500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3500</v>
      </c>
      <c r="BD2533">
        <v>257</v>
      </c>
      <c r="BE2533">
        <v>257</v>
      </c>
      <c r="BF2533">
        <v>350</v>
      </c>
      <c r="BH2533" s="1">
        <v>43811</v>
      </c>
      <c r="BI2533" s="1">
        <v>44545.249606481484</v>
      </c>
      <c r="BJ2533" s="1">
        <v>44524.239363425928</v>
      </c>
    </row>
    <row r="2534" spans="1:62" x14ac:dyDescent="0.25">
      <c r="A2534">
        <v>11051</v>
      </c>
      <c r="B2534" t="s">
        <v>221</v>
      </c>
      <c r="C2534" t="s">
        <v>222</v>
      </c>
      <c r="D2534">
        <v>11282</v>
      </c>
      <c r="E2534">
        <v>82</v>
      </c>
      <c r="F2534" t="s">
        <v>86</v>
      </c>
      <c r="G2534" t="s">
        <v>87</v>
      </c>
      <c r="H2534" t="s">
        <v>90</v>
      </c>
      <c r="I2534">
        <v>1000000018058</v>
      </c>
      <c r="J2534">
        <v>396600</v>
      </c>
      <c r="K2534" t="s">
        <v>64</v>
      </c>
      <c r="L2534" t="s">
        <v>110</v>
      </c>
      <c r="M2534" t="s">
        <v>66</v>
      </c>
      <c r="N2534">
        <v>27</v>
      </c>
      <c r="O2534">
        <v>73500</v>
      </c>
      <c r="P2534">
        <v>81000</v>
      </c>
      <c r="Q2534">
        <v>9046</v>
      </c>
      <c r="R2534">
        <v>28</v>
      </c>
      <c r="S2534">
        <v>75627</v>
      </c>
      <c r="T2534">
        <v>84000</v>
      </c>
      <c r="U2534">
        <v>8786</v>
      </c>
      <c r="V2534">
        <v>20</v>
      </c>
      <c r="W2534">
        <v>54218</v>
      </c>
      <c r="X2534">
        <v>60000</v>
      </c>
      <c r="Y2534">
        <v>6475</v>
      </c>
      <c r="Z2534">
        <v>11</v>
      </c>
      <c r="AA2534">
        <v>29700</v>
      </c>
      <c r="AB2534">
        <v>33000</v>
      </c>
      <c r="AC2534">
        <v>0</v>
      </c>
      <c r="AD2534">
        <v>0</v>
      </c>
      <c r="AE2534">
        <v>0</v>
      </c>
      <c r="AF2534">
        <v>330</v>
      </c>
      <c r="AG2534">
        <v>3441</v>
      </c>
      <c r="AH2534">
        <v>37</v>
      </c>
      <c r="AI2534">
        <v>88326</v>
      </c>
      <c r="AJ2534">
        <v>111000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111000</v>
      </c>
      <c r="BA2534">
        <v>0</v>
      </c>
      <c r="BB2534">
        <v>0</v>
      </c>
      <c r="BC2534">
        <v>0</v>
      </c>
      <c r="BD2534">
        <v>2387</v>
      </c>
      <c r="BE2534">
        <v>2387</v>
      </c>
      <c r="BF2534">
        <v>3000</v>
      </c>
      <c r="BG2534" s="1">
        <v>44542</v>
      </c>
      <c r="BH2534" s="1">
        <v>44505</v>
      </c>
      <c r="BI2534" s="1">
        <v>44545.249606481484</v>
      </c>
      <c r="BJ2534" s="1">
        <v>44524.239363425928</v>
      </c>
    </row>
    <row r="2535" spans="1:62" x14ac:dyDescent="0.25">
      <c r="A2535">
        <v>11051</v>
      </c>
      <c r="B2535" t="s">
        <v>221</v>
      </c>
      <c r="C2535" t="s">
        <v>222</v>
      </c>
      <c r="D2535">
        <v>11283</v>
      </c>
      <c r="E2535">
        <v>83</v>
      </c>
      <c r="F2535" t="s">
        <v>111</v>
      </c>
      <c r="G2535" t="s">
        <v>112</v>
      </c>
      <c r="H2535" t="s">
        <v>113</v>
      </c>
      <c r="I2535">
        <v>1000000007154</v>
      </c>
      <c r="J2535">
        <v>275169</v>
      </c>
      <c r="K2535" t="s">
        <v>64</v>
      </c>
      <c r="L2535" t="s">
        <v>125</v>
      </c>
      <c r="M2535" t="s">
        <v>66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5</v>
      </c>
      <c r="AI2535">
        <v>46600</v>
      </c>
      <c r="AJ2535">
        <v>63000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25</v>
      </c>
      <c r="AR2535">
        <v>315000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63000</v>
      </c>
      <c r="BD2535">
        <v>9320</v>
      </c>
      <c r="BE2535">
        <v>9321</v>
      </c>
      <c r="BF2535">
        <v>12600</v>
      </c>
      <c r="BG2535" s="1">
        <v>44407</v>
      </c>
      <c r="BH2535" s="1">
        <v>44251</v>
      </c>
      <c r="BI2535" s="1">
        <v>44545.249606481484</v>
      </c>
      <c r="BJ2535" s="1">
        <v>44524.239363425928</v>
      </c>
    </row>
    <row r="2536" spans="1:62" x14ac:dyDescent="0.25">
      <c r="A2536">
        <v>11051</v>
      </c>
      <c r="B2536" t="s">
        <v>221</v>
      </c>
      <c r="C2536" t="s">
        <v>222</v>
      </c>
      <c r="D2536">
        <v>11282</v>
      </c>
      <c r="E2536">
        <v>82</v>
      </c>
      <c r="F2536" t="s">
        <v>86</v>
      </c>
      <c r="G2536" t="s">
        <v>87</v>
      </c>
      <c r="H2536" t="s">
        <v>90</v>
      </c>
      <c r="I2536">
        <v>1000000007704</v>
      </c>
      <c r="J2536">
        <v>298380</v>
      </c>
      <c r="K2536" t="s">
        <v>64</v>
      </c>
      <c r="L2536" t="s">
        <v>91</v>
      </c>
      <c r="M2536" t="s">
        <v>66</v>
      </c>
      <c r="N2536">
        <v>1</v>
      </c>
      <c r="O2536">
        <v>5909</v>
      </c>
      <c r="P2536">
        <v>6500</v>
      </c>
      <c r="Q2536">
        <v>1632</v>
      </c>
      <c r="R2536">
        <v>2</v>
      </c>
      <c r="S2536">
        <v>11818</v>
      </c>
      <c r="T2536">
        <v>13000</v>
      </c>
      <c r="U2536">
        <v>3265</v>
      </c>
      <c r="V2536">
        <v>9</v>
      </c>
      <c r="W2536">
        <v>52909</v>
      </c>
      <c r="X2536">
        <v>58500</v>
      </c>
      <c r="Y2536">
        <v>14419</v>
      </c>
      <c r="Z2536">
        <v>2</v>
      </c>
      <c r="AA2536">
        <v>11479</v>
      </c>
      <c r="AB2536">
        <v>13000</v>
      </c>
      <c r="AC2536">
        <v>0</v>
      </c>
      <c r="AD2536">
        <v>0</v>
      </c>
      <c r="AE2536">
        <v>0</v>
      </c>
      <c r="AF2536">
        <v>373</v>
      </c>
      <c r="AG2536">
        <v>2062</v>
      </c>
      <c r="AH2536">
        <v>16</v>
      </c>
      <c r="AI2536">
        <v>82246</v>
      </c>
      <c r="AJ2536">
        <v>104000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104000</v>
      </c>
      <c r="BD2536">
        <v>5140</v>
      </c>
      <c r="BE2536">
        <v>4963</v>
      </c>
      <c r="BF2536">
        <v>6500</v>
      </c>
      <c r="BG2536" s="1">
        <v>44540</v>
      </c>
      <c r="BH2536" s="1">
        <v>44365</v>
      </c>
      <c r="BI2536" s="1">
        <v>44545.249606481484</v>
      </c>
      <c r="BJ2536" s="1">
        <v>44524.239363425928</v>
      </c>
    </row>
    <row r="2537" spans="1:62" x14ac:dyDescent="0.25">
      <c r="A2537">
        <v>11051</v>
      </c>
      <c r="B2537" t="s">
        <v>221</v>
      </c>
      <c r="C2537" t="s">
        <v>222</v>
      </c>
      <c r="D2537">
        <v>11281</v>
      </c>
      <c r="E2537">
        <v>81</v>
      </c>
      <c r="F2537" t="s">
        <v>61</v>
      </c>
      <c r="G2537" t="s">
        <v>336</v>
      </c>
      <c r="H2537" t="s">
        <v>69</v>
      </c>
      <c r="I2537">
        <v>1000000115533</v>
      </c>
      <c r="J2537">
        <v>414322</v>
      </c>
      <c r="K2537" t="s">
        <v>64</v>
      </c>
      <c r="L2537" t="s">
        <v>406</v>
      </c>
      <c r="M2537" t="s">
        <v>66</v>
      </c>
      <c r="N2537">
        <v>46</v>
      </c>
      <c r="O2537">
        <v>22500</v>
      </c>
      <c r="P2537">
        <v>25300</v>
      </c>
      <c r="Q2537">
        <v>3834</v>
      </c>
      <c r="R2537">
        <v>24</v>
      </c>
      <c r="S2537">
        <v>11727</v>
      </c>
      <c r="T2537">
        <v>13200</v>
      </c>
      <c r="U2537">
        <v>1988</v>
      </c>
      <c r="V2537">
        <v>156</v>
      </c>
      <c r="W2537">
        <v>77945</v>
      </c>
      <c r="X2537">
        <v>85800</v>
      </c>
      <c r="Y2537">
        <v>14643</v>
      </c>
      <c r="Z2537">
        <v>42</v>
      </c>
      <c r="AA2537">
        <v>20645</v>
      </c>
      <c r="AB2537">
        <v>23100</v>
      </c>
      <c r="AC2537">
        <v>0</v>
      </c>
      <c r="AD2537">
        <v>0</v>
      </c>
      <c r="AE2537">
        <v>0</v>
      </c>
      <c r="AF2537">
        <v>390</v>
      </c>
      <c r="AG2537">
        <v>3602</v>
      </c>
      <c r="AH2537">
        <v>510</v>
      </c>
      <c r="AI2537">
        <v>183769</v>
      </c>
      <c r="AJ2537">
        <v>280500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280500</v>
      </c>
      <c r="BA2537">
        <v>0</v>
      </c>
      <c r="BB2537">
        <v>0</v>
      </c>
      <c r="BC2537">
        <v>0</v>
      </c>
      <c r="BD2537">
        <v>360</v>
      </c>
      <c r="BE2537">
        <v>360</v>
      </c>
      <c r="BF2537">
        <v>550</v>
      </c>
      <c r="BG2537" s="1">
        <v>44541</v>
      </c>
      <c r="BH2537" s="1">
        <v>44540</v>
      </c>
      <c r="BI2537" s="1">
        <v>44545.249606481484</v>
      </c>
      <c r="BJ2537" s="1">
        <v>44524.239363425928</v>
      </c>
    </row>
    <row r="2538" spans="1:62" x14ac:dyDescent="0.25">
      <c r="A2538">
        <v>11051</v>
      </c>
      <c r="B2538" t="s">
        <v>221</v>
      </c>
      <c r="C2538" t="s">
        <v>222</v>
      </c>
      <c r="D2538">
        <v>11283</v>
      </c>
      <c r="E2538">
        <v>83</v>
      </c>
      <c r="F2538" t="s">
        <v>111</v>
      </c>
      <c r="G2538" t="s">
        <v>117</v>
      </c>
      <c r="H2538" t="s">
        <v>118</v>
      </c>
      <c r="I2538">
        <v>1000000003051</v>
      </c>
      <c r="J2538">
        <v>118076</v>
      </c>
      <c r="K2538" t="s">
        <v>64</v>
      </c>
      <c r="L2538" t="s">
        <v>128</v>
      </c>
      <c r="M2538" t="s">
        <v>66</v>
      </c>
      <c r="N2538">
        <v>6</v>
      </c>
      <c r="O2538">
        <v>42273</v>
      </c>
      <c r="P2538">
        <v>46500</v>
      </c>
      <c r="Q2538">
        <v>6818</v>
      </c>
      <c r="R2538">
        <v>4</v>
      </c>
      <c r="S2538">
        <v>28040</v>
      </c>
      <c r="T2538">
        <v>31000</v>
      </c>
      <c r="U2538">
        <v>4404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140</v>
      </c>
      <c r="AR2538">
        <v>1085000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5909</v>
      </c>
      <c r="BE2538">
        <v>5909</v>
      </c>
      <c r="BF2538">
        <v>7750</v>
      </c>
      <c r="BG2538" s="1">
        <v>44489</v>
      </c>
      <c r="BH2538" s="1">
        <v>44253</v>
      </c>
      <c r="BI2538" s="1">
        <v>44545.249606481484</v>
      </c>
      <c r="BJ2538" s="1">
        <v>44524.239363425928</v>
      </c>
    </row>
    <row r="2539" spans="1:62" x14ac:dyDescent="0.25">
      <c r="A2539">
        <v>11051</v>
      </c>
      <c r="B2539" t="s">
        <v>221</v>
      </c>
      <c r="C2539" t="s">
        <v>222</v>
      </c>
      <c r="D2539">
        <v>11281</v>
      </c>
      <c r="E2539">
        <v>81</v>
      </c>
      <c r="F2539" t="s">
        <v>61</v>
      </c>
      <c r="G2539" t="s">
        <v>62</v>
      </c>
      <c r="H2539" t="s">
        <v>63</v>
      </c>
      <c r="I2539">
        <v>1000000110392</v>
      </c>
      <c r="J2539">
        <v>411428</v>
      </c>
      <c r="K2539" t="s">
        <v>64</v>
      </c>
      <c r="L2539" t="s">
        <v>304</v>
      </c>
      <c r="M2539" t="s">
        <v>66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36</v>
      </c>
      <c r="AA2539">
        <v>32509</v>
      </c>
      <c r="AB2539">
        <v>36000</v>
      </c>
      <c r="AC2539">
        <v>0</v>
      </c>
      <c r="AD2539">
        <v>0</v>
      </c>
      <c r="AE2539">
        <v>0</v>
      </c>
      <c r="AF2539">
        <v>240</v>
      </c>
      <c r="AG2539">
        <v>7376</v>
      </c>
      <c r="AH2539">
        <v>444</v>
      </c>
      <c r="AI2539">
        <v>309974</v>
      </c>
      <c r="AJ2539">
        <v>444000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444000</v>
      </c>
      <c r="BA2539">
        <v>0</v>
      </c>
      <c r="BB2539">
        <v>0</v>
      </c>
      <c r="BC2539">
        <v>0</v>
      </c>
      <c r="BD2539">
        <v>698</v>
      </c>
      <c r="BE2539">
        <v>698</v>
      </c>
      <c r="BF2539">
        <v>1000</v>
      </c>
      <c r="BG2539" s="1">
        <v>44539</v>
      </c>
      <c r="BH2539" s="1">
        <v>44526</v>
      </c>
      <c r="BI2539" s="1">
        <v>44545.249606481484</v>
      </c>
      <c r="BJ2539" s="1">
        <v>44524.239363425928</v>
      </c>
    </row>
    <row r="2540" spans="1:62" x14ac:dyDescent="0.25">
      <c r="A2540">
        <v>11051</v>
      </c>
      <c r="B2540" t="s">
        <v>221</v>
      </c>
      <c r="C2540" t="s">
        <v>222</v>
      </c>
      <c r="D2540">
        <v>11282</v>
      </c>
      <c r="E2540">
        <v>82</v>
      </c>
      <c r="F2540" t="s">
        <v>86</v>
      </c>
      <c r="G2540" t="s">
        <v>94</v>
      </c>
      <c r="H2540" t="s">
        <v>95</v>
      </c>
      <c r="I2540">
        <v>1000000003081</v>
      </c>
      <c r="J2540">
        <v>118441</v>
      </c>
      <c r="K2540" t="s">
        <v>64</v>
      </c>
      <c r="L2540" t="s">
        <v>101</v>
      </c>
      <c r="M2540" t="s">
        <v>66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80</v>
      </c>
      <c r="AI2540">
        <v>371382</v>
      </c>
      <c r="AJ2540">
        <v>448000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448000</v>
      </c>
      <c r="BA2540">
        <v>0</v>
      </c>
      <c r="BB2540">
        <v>0</v>
      </c>
      <c r="BC2540">
        <v>0</v>
      </c>
      <c r="BD2540">
        <v>4642</v>
      </c>
      <c r="BE2540">
        <v>4607</v>
      </c>
      <c r="BF2540">
        <v>5600</v>
      </c>
      <c r="BG2540" s="1">
        <v>44407</v>
      </c>
      <c r="BH2540" s="1">
        <v>44536</v>
      </c>
      <c r="BI2540" s="1">
        <v>44545.249606481484</v>
      </c>
      <c r="BJ2540" s="1">
        <v>44524.239363425928</v>
      </c>
    </row>
    <row r="2541" spans="1:62" x14ac:dyDescent="0.25">
      <c r="A2541">
        <v>11051</v>
      </c>
      <c r="B2541" t="s">
        <v>221</v>
      </c>
      <c r="C2541" t="s">
        <v>222</v>
      </c>
      <c r="D2541">
        <v>11281</v>
      </c>
      <c r="E2541">
        <v>81</v>
      </c>
      <c r="F2541" t="s">
        <v>61</v>
      </c>
      <c r="G2541" t="s">
        <v>336</v>
      </c>
      <c r="H2541" t="s">
        <v>69</v>
      </c>
      <c r="I2541">
        <v>1000000089036</v>
      </c>
      <c r="J2541">
        <v>408938</v>
      </c>
      <c r="K2541" t="s">
        <v>64</v>
      </c>
      <c r="L2541" t="s">
        <v>145</v>
      </c>
      <c r="M2541" t="s">
        <v>80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216</v>
      </c>
      <c r="AX2541">
        <v>155736</v>
      </c>
      <c r="AY2541">
        <v>162000</v>
      </c>
      <c r="AZ2541">
        <v>0</v>
      </c>
      <c r="BA2541">
        <v>0</v>
      </c>
      <c r="BB2541">
        <v>0</v>
      </c>
      <c r="BC2541">
        <v>0</v>
      </c>
      <c r="BD2541">
        <v>721</v>
      </c>
      <c r="BE2541">
        <v>721</v>
      </c>
      <c r="BF2541">
        <v>750</v>
      </c>
      <c r="BG2541" s="1">
        <v>44346</v>
      </c>
      <c r="BH2541" s="1">
        <v>44100</v>
      </c>
      <c r="BI2541" s="1">
        <v>44545.249606481484</v>
      </c>
      <c r="BJ2541" s="1">
        <v>44524.239363425928</v>
      </c>
    </row>
    <row r="2542" spans="1:62" x14ac:dyDescent="0.25">
      <c r="A2542">
        <v>11051</v>
      </c>
      <c r="B2542" t="s">
        <v>221</v>
      </c>
      <c r="C2542" t="s">
        <v>222</v>
      </c>
      <c r="D2542">
        <v>11283</v>
      </c>
      <c r="E2542">
        <v>83</v>
      </c>
      <c r="F2542" t="s">
        <v>111</v>
      </c>
      <c r="G2542" t="s">
        <v>129</v>
      </c>
      <c r="H2542" t="s">
        <v>130</v>
      </c>
      <c r="I2542">
        <v>1000000001703</v>
      </c>
      <c r="J2542">
        <v>101300</v>
      </c>
      <c r="K2542" t="s">
        <v>64</v>
      </c>
      <c r="L2542" t="s">
        <v>142</v>
      </c>
      <c r="M2542" t="s">
        <v>66</v>
      </c>
      <c r="N2542">
        <v>2</v>
      </c>
      <c r="O2542">
        <v>33091</v>
      </c>
      <c r="P2542">
        <v>36400</v>
      </c>
      <c r="Q2542">
        <v>7091</v>
      </c>
      <c r="R2542">
        <v>3</v>
      </c>
      <c r="S2542">
        <v>49471</v>
      </c>
      <c r="T2542">
        <v>54600</v>
      </c>
      <c r="U2542">
        <v>10471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6</v>
      </c>
      <c r="AI2542">
        <v>78000</v>
      </c>
      <c r="AJ2542">
        <v>109200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12</v>
      </c>
      <c r="AX2542">
        <v>154500</v>
      </c>
      <c r="AY2542">
        <v>218400</v>
      </c>
      <c r="AZ2542">
        <v>0</v>
      </c>
      <c r="BA2542">
        <v>0</v>
      </c>
      <c r="BB2542">
        <v>0</v>
      </c>
      <c r="BC2542">
        <v>109200</v>
      </c>
      <c r="BD2542">
        <v>13000</v>
      </c>
      <c r="BE2542">
        <v>12875</v>
      </c>
      <c r="BF2542">
        <v>18200</v>
      </c>
      <c r="BG2542" s="1">
        <v>44499</v>
      </c>
      <c r="BH2542" s="1">
        <v>44337</v>
      </c>
      <c r="BI2542" s="1">
        <v>44545.249606481484</v>
      </c>
      <c r="BJ2542" s="1">
        <v>44524.239363425928</v>
      </c>
    </row>
    <row r="2543" spans="1:62" x14ac:dyDescent="0.25">
      <c r="A2543">
        <v>11051</v>
      </c>
      <c r="B2543" t="s">
        <v>221</v>
      </c>
      <c r="C2543" t="s">
        <v>222</v>
      </c>
      <c r="D2543">
        <v>11283</v>
      </c>
      <c r="E2543">
        <v>83</v>
      </c>
      <c r="F2543" t="s">
        <v>111</v>
      </c>
      <c r="G2543" t="s">
        <v>112</v>
      </c>
      <c r="H2543" t="s">
        <v>113</v>
      </c>
      <c r="I2543">
        <v>1000000011589</v>
      </c>
      <c r="J2543">
        <v>377531</v>
      </c>
      <c r="K2543" t="s">
        <v>64</v>
      </c>
      <c r="L2543" t="s">
        <v>126</v>
      </c>
      <c r="M2543" t="s">
        <v>66</v>
      </c>
      <c r="N2543">
        <v>20</v>
      </c>
      <c r="O2543">
        <v>228973</v>
      </c>
      <c r="P2543">
        <v>252000</v>
      </c>
      <c r="Q2543">
        <v>52512</v>
      </c>
      <c r="R2543">
        <v>26</v>
      </c>
      <c r="S2543">
        <v>297109</v>
      </c>
      <c r="T2543">
        <v>327600</v>
      </c>
      <c r="U2543">
        <v>67501</v>
      </c>
      <c r="V2543">
        <v>10</v>
      </c>
      <c r="W2543">
        <v>112536</v>
      </c>
      <c r="X2543">
        <v>126000</v>
      </c>
      <c r="Y2543">
        <v>23849</v>
      </c>
      <c r="Z2543">
        <v>3</v>
      </c>
      <c r="AA2543">
        <v>30955</v>
      </c>
      <c r="AB2543">
        <v>37800</v>
      </c>
      <c r="AC2543">
        <v>0</v>
      </c>
      <c r="AD2543">
        <v>0</v>
      </c>
      <c r="AE2543">
        <v>0</v>
      </c>
      <c r="AF2543">
        <v>3750</v>
      </c>
      <c r="AG2543">
        <v>4024</v>
      </c>
      <c r="AH2543">
        <v>2</v>
      </c>
      <c r="AI2543">
        <v>18356</v>
      </c>
      <c r="AJ2543">
        <v>25200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25</v>
      </c>
      <c r="AR2543">
        <v>315000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25200</v>
      </c>
      <c r="BD2543">
        <v>9178</v>
      </c>
      <c r="BE2543">
        <v>9088</v>
      </c>
      <c r="BF2543">
        <v>12600</v>
      </c>
      <c r="BG2543" s="1">
        <v>44540</v>
      </c>
      <c r="BH2543" s="1">
        <v>44251</v>
      </c>
      <c r="BI2543" s="1">
        <v>44545.249606481484</v>
      </c>
      <c r="BJ2543" s="1">
        <v>44524.239363425928</v>
      </c>
    </row>
    <row r="2544" spans="1:62" x14ac:dyDescent="0.25">
      <c r="A2544">
        <v>11051</v>
      </c>
      <c r="B2544" t="s">
        <v>221</v>
      </c>
      <c r="C2544" t="s">
        <v>222</v>
      </c>
      <c r="D2544">
        <v>11283</v>
      </c>
      <c r="E2544">
        <v>83</v>
      </c>
      <c r="F2544" t="s">
        <v>111</v>
      </c>
      <c r="G2544" t="s">
        <v>129</v>
      </c>
      <c r="H2544" t="s">
        <v>130</v>
      </c>
      <c r="I2544">
        <v>1000000005859</v>
      </c>
      <c r="J2544">
        <v>216789</v>
      </c>
      <c r="K2544" t="s">
        <v>64</v>
      </c>
      <c r="L2544" t="s">
        <v>134</v>
      </c>
      <c r="M2544" t="s">
        <v>66</v>
      </c>
      <c r="N2544">
        <v>2</v>
      </c>
      <c r="O2544">
        <v>6545</v>
      </c>
      <c r="P2544">
        <v>7200</v>
      </c>
      <c r="Q2544">
        <v>1473</v>
      </c>
      <c r="R2544">
        <v>4</v>
      </c>
      <c r="S2544">
        <v>13058</v>
      </c>
      <c r="T2544">
        <v>14400</v>
      </c>
      <c r="U2544">
        <v>2913</v>
      </c>
      <c r="V2544">
        <v>3</v>
      </c>
      <c r="W2544">
        <v>9818</v>
      </c>
      <c r="X2544">
        <v>10800</v>
      </c>
      <c r="Y2544">
        <v>2209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31</v>
      </c>
      <c r="AI2544">
        <v>78627</v>
      </c>
      <c r="AJ2544">
        <v>111600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111600</v>
      </c>
      <c r="BB2544">
        <v>0</v>
      </c>
      <c r="BC2544">
        <v>0</v>
      </c>
      <c r="BD2544">
        <v>2536</v>
      </c>
      <c r="BE2544">
        <v>2536</v>
      </c>
      <c r="BF2544">
        <v>3600</v>
      </c>
      <c r="BG2544" s="1">
        <v>44520</v>
      </c>
      <c r="BH2544" s="1">
        <v>44438</v>
      </c>
      <c r="BI2544" s="1">
        <v>44545.249606481484</v>
      </c>
      <c r="BJ2544" s="1">
        <v>44524.239363425928</v>
      </c>
    </row>
    <row r="2545" spans="1:62" x14ac:dyDescent="0.25">
      <c r="A2545">
        <v>11051</v>
      </c>
      <c r="B2545" t="s">
        <v>221</v>
      </c>
      <c r="C2545" t="s">
        <v>222</v>
      </c>
      <c r="D2545">
        <v>11283</v>
      </c>
      <c r="E2545">
        <v>83</v>
      </c>
      <c r="F2545" t="s">
        <v>111</v>
      </c>
      <c r="G2545" t="s">
        <v>129</v>
      </c>
      <c r="H2545" t="s">
        <v>130</v>
      </c>
      <c r="I2545">
        <v>1000000008151</v>
      </c>
      <c r="J2545">
        <v>312787</v>
      </c>
      <c r="K2545" t="s">
        <v>64</v>
      </c>
      <c r="L2545" t="s">
        <v>167</v>
      </c>
      <c r="M2545" t="s">
        <v>66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10</v>
      </c>
      <c r="AA2545">
        <v>9091</v>
      </c>
      <c r="AB2545">
        <v>10000</v>
      </c>
      <c r="AC2545">
        <v>0</v>
      </c>
      <c r="AD2545">
        <v>0</v>
      </c>
      <c r="AE2545">
        <v>0</v>
      </c>
      <c r="AF2545">
        <v>0</v>
      </c>
      <c r="AG2545">
        <v>2291</v>
      </c>
      <c r="AH2545">
        <v>10</v>
      </c>
      <c r="AI2545">
        <v>6800</v>
      </c>
      <c r="AJ2545">
        <v>10000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120</v>
      </c>
      <c r="AR2545">
        <v>120000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10000</v>
      </c>
      <c r="BD2545">
        <v>680</v>
      </c>
      <c r="BE2545">
        <v>680</v>
      </c>
      <c r="BF2545">
        <v>1000</v>
      </c>
      <c r="BG2545" s="1">
        <v>44531</v>
      </c>
      <c r="BH2545" s="1">
        <v>43811</v>
      </c>
      <c r="BI2545" s="1">
        <v>44545.249606481484</v>
      </c>
      <c r="BJ2545" s="1">
        <v>44524.239363425928</v>
      </c>
    </row>
    <row r="2546" spans="1:62" x14ac:dyDescent="0.25">
      <c r="A2546">
        <v>11051</v>
      </c>
      <c r="B2546" t="s">
        <v>221</v>
      </c>
      <c r="C2546" t="s">
        <v>222</v>
      </c>
      <c r="D2546">
        <v>11281</v>
      </c>
      <c r="E2546">
        <v>81</v>
      </c>
      <c r="F2546" t="s">
        <v>61</v>
      </c>
      <c r="G2546" t="s">
        <v>336</v>
      </c>
      <c r="H2546" t="s">
        <v>82</v>
      </c>
      <c r="I2546">
        <v>1000000106220</v>
      </c>
      <c r="J2546">
        <v>410200</v>
      </c>
      <c r="K2546" t="s">
        <v>64</v>
      </c>
      <c r="L2546" t="s">
        <v>147</v>
      </c>
      <c r="M2546" t="s">
        <v>66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6</v>
      </c>
      <c r="W2546">
        <v>5455</v>
      </c>
      <c r="X2546">
        <v>6000</v>
      </c>
      <c r="Y2546">
        <v>1104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246</v>
      </c>
      <c r="AI2546">
        <v>178389</v>
      </c>
      <c r="AJ2546">
        <v>246000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246000</v>
      </c>
      <c r="BA2546">
        <v>0</v>
      </c>
      <c r="BB2546">
        <v>0</v>
      </c>
      <c r="BC2546">
        <v>0</v>
      </c>
      <c r="BD2546">
        <v>725</v>
      </c>
      <c r="BE2546">
        <v>725</v>
      </c>
      <c r="BF2546">
        <v>1000</v>
      </c>
      <c r="BG2546" s="1">
        <v>44513</v>
      </c>
      <c r="BH2546" s="1">
        <v>44485</v>
      </c>
      <c r="BI2546" s="1">
        <v>44545.249606481484</v>
      </c>
      <c r="BJ2546" s="1">
        <v>44524.239363425928</v>
      </c>
    </row>
    <row r="2547" spans="1:62" x14ac:dyDescent="0.25">
      <c r="A2547">
        <v>11051</v>
      </c>
      <c r="B2547" t="s">
        <v>221</v>
      </c>
      <c r="C2547" t="s">
        <v>222</v>
      </c>
      <c r="D2547">
        <v>11281</v>
      </c>
      <c r="E2547">
        <v>81</v>
      </c>
      <c r="F2547" t="s">
        <v>61</v>
      </c>
      <c r="G2547" t="s">
        <v>62</v>
      </c>
      <c r="H2547" t="s">
        <v>63</v>
      </c>
      <c r="I2547">
        <v>1000000074294</v>
      </c>
      <c r="J2547">
        <v>375285</v>
      </c>
      <c r="K2547" t="s">
        <v>64</v>
      </c>
      <c r="L2547" t="s">
        <v>79</v>
      </c>
      <c r="M2547" t="s">
        <v>66</v>
      </c>
      <c r="N2547">
        <v>204</v>
      </c>
      <c r="O2547">
        <v>82964</v>
      </c>
      <c r="P2547">
        <v>91800</v>
      </c>
      <c r="Q2547">
        <v>14051</v>
      </c>
      <c r="R2547">
        <v>144</v>
      </c>
      <c r="S2547">
        <v>57927</v>
      </c>
      <c r="T2547">
        <v>64800</v>
      </c>
      <c r="U2547">
        <v>9283</v>
      </c>
      <c r="V2547">
        <v>120</v>
      </c>
      <c r="W2547">
        <v>48502</v>
      </c>
      <c r="X2547">
        <v>54000</v>
      </c>
      <c r="Y2547">
        <v>7965</v>
      </c>
      <c r="Z2547">
        <v>141</v>
      </c>
      <c r="AA2547">
        <v>56466</v>
      </c>
      <c r="AB2547">
        <v>63450</v>
      </c>
      <c r="AC2547">
        <v>0</v>
      </c>
      <c r="AD2547">
        <v>0</v>
      </c>
      <c r="AE2547">
        <v>0</v>
      </c>
      <c r="AF2547">
        <v>1337</v>
      </c>
      <c r="AG2547">
        <v>8835</v>
      </c>
      <c r="AH2547">
        <v>651</v>
      </c>
      <c r="AI2547">
        <v>219913</v>
      </c>
      <c r="AJ2547">
        <v>292950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292950</v>
      </c>
      <c r="BA2547">
        <v>0</v>
      </c>
      <c r="BB2547">
        <v>0</v>
      </c>
      <c r="BC2547">
        <v>0</v>
      </c>
      <c r="BD2547">
        <v>338</v>
      </c>
      <c r="BE2547">
        <v>338</v>
      </c>
      <c r="BF2547">
        <v>450</v>
      </c>
      <c r="BG2547" s="1">
        <v>44535</v>
      </c>
      <c r="BH2547" s="1">
        <v>44519</v>
      </c>
      <c r="BI2547" s="1">
        <v>44545.249606481484</v>
      </c>
      <c r="BJ2547" s="1">
        <v>44524.239363425928</v>
      </c>
    </row>
    <row r="2548" spans="1:62" x14ac:dyDescent="0.25">
      <c r="A2548">
        <v>11051</v>
      </c>
      <c r="B2548" t="s">
        <v>221</v>
      </c>
      <c r="C2548" t="s">
        <v>222</v>
      </c>
      <c r="D2548">
        <v>11283</v>
      </c>
      <c r="E2548">
        <v>83</v>
      </c>
      <c r="F2548" t="s">
        <v>111</v>
      </c>
      <c r="G2548" t="s">
        <v>112</v>
      </c>
      <c r="H2548" t="s">
        <v>113</v>
      </c>
      <c r="I2548">
        <v>1000000010906</v>
      </c>
      <c r="J2548">
        <v>370691</v>
      </c>
      <c r="K2548" t="s">
        <v>64</v>
      </c>
      <c r="L2548" t="s">
        <v>116</v>
      </c>
      <c r="M2548" t="s">
        <v>66</v>
      </c>
      <c r="N2548">
        <v>8</v>
      </c>
      <c r="O2548">
        <v>92364</v>
      </c>
      <c r="P2548">
        <v>101600</v>
      </c>
      <c r="Q2548">
        <v>15921</v>
      </c>
      <c r="R2548">
        <v>1</v>
      </c>
      <c r="S2548">
        <v>11545</v>
      </c>
      <c r="T2548">
        <v>12700</v>
      </c>
      <c r="U2548">
        <v>1990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48</v>
      </c>
      <c r="AR2548">
        <v>609600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8671</v>
      </c>
      <c r="BE2548">
        <v>8919</v>
      </c>
      <c r="BF2548">
        <v>12700</v>
      </c>
      <c r="BG2548" s="1">
        <v>44472</v>
      </c>
      <c r="BH2548" s="1">
        <v>44387</v>
      </c>
      <c r="BI2548" s="1">
        <v>44545.249606481484</v>
      </c>
      <c r="BJ2548" s="1">
        <v>44524.239363425928</v>
      </c>
    </row>
    <row r="2549" spans="1:62" x14ac:dyDescent="0.25">
      <c r="A2549">
        <v>11051</v>
      </c>
      <c r="B2549" t="s">
        <v>221</v>
      </c>
      <c r="C2549" t="s">
        <v>222</v>
      </c>
      <c r="D2549">
        <v>11283</v>
      </c>
      <c r="E2549">
        <v>83</v>
      </c>
      <c r="F2549" t="s">
        <v>111</v>
      </c>
      <c r="G2549" t="s">
        <v>112</v>
      </c>
      <c r="H2549" t="s">
        <v>113</v>
      </c>
      <c r="I2549">
        <v>1000000102981</v>
      </c>
      <c r="J2549">
        <v>409218</v>
      </c>
      <c r="K2549" t="s">
        <v>64</v>
      </c>
      <c r="L2549" t="s">
        <v>144</v>
      </c>
      <c r="M2549" t="s">
        <v>66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7</v>
      </c>
      <c r="AX2549">
        <v>47838</v>
      </c>
      <c r="AY2549">
        <v>72100</v>
      </c>
      <c r="AZ2549">
        <v>0</v>
      </c>
      <c r="BA2549">
        <v>0</v>
      </c>
      <c r="BB2549">
        <v>0</v>
      </c>
      <c r="BC2549">
        <v>0</v>
      </c>
      <c r="BD2549">
        <v>6834</v>
      </c>
      <c r="BE2549">
        <v>6834</v>
      </c>
      <c r="BF2549">
        <v>10300</v>
      </c>
      <c r="BG2549" s="1">
        <v>44404</v>
      </c>
      <c r="BH2549" s="1">
        <v>44251</v>
      </c>
      <c r="BI2549" s="1">
        <v>44545.249606481484</v>
      </c>
      <c r="BJ2549" s="1">
        <v>44524.239363425928</v>
      </c>
    </row>
    <row r="2550" spans="1:62" x14ac:dyDescent="0.25">
      <c r="A2550">
        <v>11051</v>
      </c>
      <c r="B2550" t="s">
        <v>221</v>
      </c>
      <c r="C2550" t="s">
        <v>222</v>
      </c>
      <c r="D2550">
        <v>11281</v>
      </c>
      <c r="E2550">
        <v>81</v>
      </c>
      <c r="F2550" t="s">
        <v>61</v>
      </c>
      <c r="G2550" t="s">
        <v>336</v>
      </c>
      <c r="H2550" t="s">
        <v>69</v>
      </c>
      <c r="I2550">
        <v>1000000009644</v>
      </c>
      <c r="J2550">
        <v>352705</v>
      </c>
      <c r="K2550" t="s">
        <v>64</v>
      </c>
      <c r="L2550" t="s">
        <v>149</v>
      </c>
      <c r="M2550" t="s">
        <v>66</v>
      </c>
      <c r="N2550">
        <v>12</v>
      </c>
      <c r="O2550">
        <v>5195</v>
      </c>
      <c r="P2550">
        <v>6000</v>
      </c>
      <c r="Q2550">
        <v>777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288</v>
      </c>
      <c r="AX2550">
        <v>99360</v>
      </c>
      <c r="AY2550">
        <v>144000</v>
      </c>
      <c r="AZ2550">
        <v>0</v>
      </c>
      <c r="BA2550">
        <v>0</v>
      </c>
      <c r="BB2550">
        <v>0</v>
      </c>
      <c r="BC2550">
        <v>0</v>
      </c>
      <c r="BD2550">
        <v>345</v>
      </c>
      <c r="BE2550">
        <v>345</v>
      </c>
      <c r="BF2550">
        <v>500</v>
      </c>
      <c r="BG2550" s="1">
        <v>44441</v>
      </c>
      <c r="BH2550" s="1">
        <v>43896</v>
      </c>
      <c r="BI2550" s="1">
        <v>44545.249606481484</v>
      </c>
      <c r="BJ2550" s="1">
        <v>44524.239363425928</v>
      </c>
    </row>
    <row r="2551" spans="1:62" x14ac:dyDescent="0.25">
      <c r="A2551">
        <v>11051</v>
      </c>
      <c r="B2551" t="s">
        <v>221</v>
      </c>
      <c r="C2551" t="s">
        <v>222</v>
      </c>
      <c r="D2551">
        <v>11281</v>
      </c>
      <c r="E2551">
        <v>81</v>
      </c>
      <c r="F2551" t="s">
        <v>61</v>
      </c>
      <c r="G2551" t="s">
        <v>336</v>
      </c>
      <c r="H2551" t="s">
        <v>69</v>
      </c>
      <c r="I2551">
        <v>1000000015629</v>
      </c>
      <c r="J2551">
        <v>391927</v>
      </c>
      <c r="K2551" t="s">
        <v>64</v>
      </c>
      <c r="L2551" t="s">
        <v>75</v>
      </c>
      <c r="M2551" t="s">
        <v>80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724</v>
      </c>
      <c r="BE2551">
        <v>724</v>
      </c>
      <c r="BF2551">
        <v>1300</v>
      </c>
      <c r="BG2551" s="1">
        <v>43973</v>
      </c>
      <c r="BH2551" s="1">
        <v>43811</v>
      </c>
      <c r="BI2551" s="1">
        <v>44545.249606481484</v>
      </c>
      <c r="BJ2551" s="1">
        <v>44524.239363425928</v>
      </c>
    </row>
    <row r="2552" spans="1:62" x14ac:dyDescent="0.25">
      <c r="A2552">
        <v>11051</v>
      </c>
      <c r="B2552" t="s">
        <v>221</v>
      </c>
      <c r="C2552" t="s">
        <v>222</v>
      </c>
      <c r="D2552">
        <v>11282</v>
      </c>
      <c r="E2552">
        <v>82</v>
      </c>
      <c r="F2552" t="s">
        <v>86</v>
      </c>
      <c r="G2552" t="s">
        <v>107</v>
      </c>
      <c r="H2552" t="s">
        <v>108</v>
      </c>
      <c r="I2552">
        <v>1000000003142</v>
      </c>
      <c r="J2552">
        <v>120209</v>
      </c>
      <c r="K2552" t="s">
        <v>64</v>
      </c>
      <c r="L2552" t="s">
        <v>338</v>
      </c>
      <c r="M2552" t="s">
        <v>66</v>
      </c>
      <c r="N2552">
        <v>1</v>
      </c>
      <c r="O2552">
        <v>5545</v>
      </c>
      <c r="P2552">
        <v>6100</v>
      </c>
      <c r="Q2552">
        <v>-2875</v>
      </c>
      <c r="R2552">
        <v>8</v>
      </c>
      <c r="S2552">
        <v>44253</v>
      </c>
      <c r="T2552">
        <v>48800</v>
      </c>
      <c r="U2552">
        <v>4253</v>
      </c>
      <c r="V2552">
        <v>2</v>
      </c>
      <c r="W2552">
        <v>11091</v>
      </c>
      <c r="X2552">
        <v>12200</v>
      </c>
      <c r="Y2552">
        <v>1091</v>
      </c>
      <c r="Z2552">
        <v>3</v>
      </c>
      <c r="AA2552">
        <v>16470</v>
      </c>
      <c r="AB2552">
        <v>18300</v>
      </c>
      <c r="AC2552">
        <v>0</v>
      </c>
      <c r="AD2552">
        <v>0</v>
      </c>
      <c r="AE2552">
        <v>0</v>
      </c>
      <c r="AF2552">
        <v>183</v>
      </c>
      <c r="AG2552">
        <v>1470</v>
      </c>
      <c r="AH2552">
        <v>7</v>
      </c>
      <c r="AI2552">
        <v>35000</v>
      </c>
      <c r="AJ2552">
        <v>42700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42700</v>
      </c>
      <c r="BA2552">
        <v>0</v>
      </c>
      <c r="BB2552">
        <v>0</v>
      </c>
      <c r="BC2552">
        <v>0</v>
      </c>
      <c r="BD2552">
        <v>5000</v>
      </c>
      <c r="BE2552">
        <v>8316</v>
      </c>
      <c r="BF2552">
        <v>6100</v>
      </c>
      <c r="BG2552" s="1">
        <v>44544</v>
      </c>
      <c r="BH2552" s="1">
        <v>44466</v>
      </c>
      <c r="BI2552" s="1">
        <v>44545.249606481484</v>
      </c>
      <c r="BJ2552" s="1">
        <v>44524.239363425928</v>
      </c>
    </row>
    <row r="2553" spans="1:62" x14ac:dyDescent="0.25">
      <c r="A2553">
        <v>11051</v>
      </c>
      <c r="B2553" t="s">
        <v>221</v>
      </c>
      <c r="C2553" t="s">
        <v>222</v>
      </c>
      <c r="D2553">
        <v>11281</v>
      </c>
      <c r="E2553">
        <v>81</v>
      </c>
      <c r="F2553" t="s">
        <v>61</v>
      </c>
      <c r="G2553" t="s">
        <v>336</v>
      </c>
      <c r="H2553" t="s">
        <v>69</v>
      </c>
      <c r="I2553">
        <v>1000000015630</v>
      </c>
      <c r="J2553">
        <v>391928</v>
      </c>
      <c r="K2553" t="s">
        <v>64</v>
      </c>
      <c r="L2553" t="s">
        <v>71</v>
      </c>
      <c r="M2553" t="s">
        <v>80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724</v>
      </c>
      <c r="BE2553">
        <v>724</v>
      </c>
      <c r="BF2553">
        <v>1200</v>
      </c>
      <c r="BG2553" s="1">
        <v>43895</v>
      </c>
      <c r="BH2553" s="1">
        <v>43811</v>
      </c>
      <c r="BI2553" s="1">
        <v>44545.249606481484</v>
      </c>
      <c r="BJ2553" s="1">
        <v>44524.239363425928</v>
      </c>
    </row>
    <row r="2554" spans="1:62" x14ac:dyDescent="0.25">
      <c r="A2554">
        <v>11051</v>
      </c>
      <c r="B2554" t="s">
        <v>221</v>
      </c>
      <c r="C2554" t="s">
        <v>222</v>
      </c>
      <c r="D2554">
        <v>11281</v>
      </c>
      <c r="E2554">
        <v>81</v>
      </c>
      <c r="F2554" t="s">
        <v>61</v>
      </c>
      <c r="G2554" t="s">
        <v>336</v>
      </c>
      <c r="H2554" t="s">
        <v>69</v>
      </c>
      <c r="I2554">
        <v>1000000115539</v>
      </c>
      <c r="J2554">
        <v>414330</v>
      </c>
      <c r="K2554" t="s">
        <v>64</v>
      </c>
      <c r="L2554" t="s">
        <v>408</v>
      </c>
      <c r="M2554" t="s">
        <v>66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360</v>
      </c>
      <c r="AI2554">
        <v>129719</v>
      </c>
      <c r="AJ2554">
        <v>198000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198000</v>
      </c>
      <c r="BA2554">
        <v>0</v>
      </c>
      <c r="BB2554">
        <v>0</v>
      </c>
      <c r="BC2554">
        <v>0</v>
      </c>
      <c r="BD2554">
        <v>360</v>
      </c>
      <c r="BE2554">
        <v>360</v>
      </c>
      <c r="BF2554">
        <v>550</v>
      </c>
      <c r="BH2554" s="1">
        <v>44505</v>
      </c>
      <c r="BI2554" s="1">
        <v>44545.249606481484</v>
      </c>
      <c r="BJ2554" s="1">
        <v>44524.239363425928</v>
      </c>
    </row>
    <row r="2555" spans="1:62" x14ac:dyDescent="0.25">
      <c r="A2555">
        <v>11051</v>
      </c>
      <c r="B2555" t="s">
        <v>221</v>
      </c>
      <c r="C2555" t="s">
        <v>222</v>
      </c>
      <c r="D2555">
        <v>11282</v>
      </c>
      <c r="E2555">
        <v>82</v>
      </c>
      <c r="F2555" t="s">
        <v>86</v>
      </c>
      <c r="G2555" t="s">
        <v>107</v>
      </c>
      <c r="H2555" t="s">
        <v>108</v>
      </c>
      <c r="I2555">
        <v>1000000003143</v>
      </c>
      <c r="J2555">
        <v>120210</v>
      </c>
      <c r="K2555" t="s">
        <v>64</v>
      </c>
      <c r="L2555" t="s">
        <v>337</v>
      </c>
      <c r="M2555" t="s">
        <v>66</v>
      </c>
      <c r="N2555">
        <v>0</v>
      </c>
      <c r="O2555">
        <v>0</v>
      </c>
      <c r="P2555">
        <v>0</v>
      </c>
      <c r="Q2555">
        <v>0</v>
      </c>
      <c r="R2555">
        <v>10</v>
      </c>
      <c r="S2555">
        <v>55122</v>
      </c>
      <c r="T2555">
        <v>61000</v>
      </c>
      <c r="U2555">
        <v>5122</v>
      </c>
      <c r="V2555">
        <v>3</v>
      </c>
      <c r="W2555">
        <v>16415</v>
      </c>
      <c r="X2555">
        <v>18300</v>
      </c>
      <c r="Y2555">
        <v>1415</v>
      </c>
      <c r="Z2555">
        <v>2</v>
      </c>
      <c r="AA2555">
        <v>10980</v>
      </c>
      <c r="AB2555">
        <v>12200</v>
      </c>
      <c r="AC2555">
        <v>0</v>
      </c>
      <c r="AD2555">
        <v>0</v>
      </c>
      <c r="AE2555">
        <v>0</v>
      </c>
      <c r="AF2555">
        <v>122</v>
      </c>
      <c r="AG2555">
        <v>980</v>
      </c>
      <c r="AH2555">
        <v>5</v>
      </c>
      <c r="AI2555">
        <v>25000</v>
      </c>
      <c r="AJ2555">
        <v>30500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20</v>
      </c>
      <c r="AR2555">
        <v>122000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30500</v>
      </c>
      <c r="BA2555">
        <v>0</v>
      </c>
      <c r="BB2555">
        <v>0</v>
      </c>
      <c r="BC2555">
        <v>0</v>
      </c>
      <c r="BD2555">
        <v>5000</v>
      </c>
      <c r="BE2555">
        <v>8316</v>
      </c>
      <c r="BF2555">
        <v>6100</v>
      </c>
      <c r="BG2555" s="1">
        <v>44535</v>
      </c>
      <c r="BH2555" s="1">
        <v>44466</v>
      </c>
      <c r="BI2555" s="1">
        <v>44545.249606481484</v>
      </c>
      <c r="BJ2555" s="1">
        <v>44524.239363425928</v>
      </c>
    </row>
    <row r="2556" spans="1:62" x14ac:dyDescent="0.25">
      <c r="A2556">
        <v>11051</v>
      </c>
      <c r="B2556" t="s">
        <v>221</v>
      </c>
      <c r="C2556" t="s">
        <v>222</v>
      </c>
      <c r="D2556">
        <v>11281</v>
      </c>
      <c r="E2556">
        <v>81</v>
      </c>
      <c r="F2556" t="s">
        <v>61</v>
      </c>
      <c r="G2556" t="s">
        <v>336</v>
      </c>
      <c r="H2556" t="s">
        <v>69</v>
      </c>
      <c r="I2556">
        <v>1000000013549</v>
      </c>
      <c r="J2556">
        <v>387841</v>
      </c>
      <c r="K2556" t="s">
        <v>64</v>
      </c>
      <c r="L2556" t="s">
        <v>72</v>
      </c>
      <c r="M2556" t="s">
        <v>66</v>
      </c>
      <c r="N2556">
        <v>41</v>
      </c>
      <c r="O2556">
        <v>37164</v>
      </c>
      <c r="P2556">
        <v>41000</v>
      </c>
      <c r="Q2556">
        <v>7449</v>
      </c>
      <c r="R2556">
        <v>66</v>
      </c>
      <c r="S2556">
        <v>60000</v>
      </c>
      <c r="T2556">
        <v>66000</v>
      </c>
      <c r="U2556">
        <v>12162</v>
      </c>
      <c r="V2556">
        <v>18</v>
      </c>
      <c r="W2556">
        <v>15545</v>
      </c>
      <c r="X2556">
        <v>18000</v>
      </c>
      <c r="Y2556">
        <v>2499</v>
      </c>
      <c r="Z2556">
        <v>6</v>
      </c>
      <c r="AA2556">
        <v>5455</v>
      </c>
      <c r="AB2556">
        <v>6000</v>
      </c>
      <c r="AC2556">
        <v>0</v>
      </c>
      <c r="AD2556">
        <v>0</v>
      </c>
      <c r="AE2556">
        <v>0</v>
      </c>
      <c r="AF2556">
        <v>0</v>
      </c>
      <c r="AG2556">
        <v>1106</v>
      </c>
      <c r="AH2556">
        <v>240</v>
      </c>
      <c r="AI2556">
        <v>173955</v>
      </c>
      <c r="AJ2556">
        <v>240000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120</v>
      </c>
      <c r="AR2556">
        <v>120000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240000</v>
      </c>
      <c r="BA2556">
        <v>0</v>
      </c>
      <c r="BB2556">
        <v>0</v>
      </c>
      <c r="BC2556">
        <v>0</v>
      </c>
      <c r="BD2556">
        <v>725</v>
      </c>
      <c r="BE2556">
        <v>725</v>
      </c>
      <c r="BF2556">
        <v>1000</v>
      </c>
      <c r="BG2556" s="1">
        <v>44535</v>
      </c>
      <c r="BH2556" s="1">
        <v>44460</v>
      </c>
      <c r="BI2556" s="1">
        <v>44545.249606481484</v>
      </c>
      <c r="BJ2556" s="1">
        <v>44524.239363425928</v>
      </c>
    </row>
    <row r="2557" spans="1:62" x14ac:dyDescent="0.25">
      <c r="A2557">
        <v>11051</v>
      </c>
      <c r="B2557" t="s">
        <v>221</v>
      </c>
      <c r="C2557" t="s">
        <v>222</v>
      </c>
      <c r="D2557">
        <v>11281</v>
      </c>
      <c r="E2557">
        <v>81</v>
      </c>
      <c r="F2557" t="s">
        <v>61</v>
      </c>
      <c r="G2557" t="s">
        <v>62</v>
      </c>
      <c r="H2557" t="s">
        <v>63</v>
      </c>
      <c r="I2557">
        <v>1000000085829</v>
      </c>
      <c r="J2557">
        <v>406662</v>
      </c>
      <c r="K2557" t="s">
        <v>64</v>
      </c>
      <c r="L2557" t="s">
        <v>68</v>
      </c>
      <c r="M2557" t="s">
        <v>66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36</v>
      </c>
      <c r="W2557">
        <v>29455</v>
      </c>
      <c r="X2557">
        <v>32400</v>
      </c>
      <c r="Y2557">
        <v>4322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446</v>
      </c>
      <c r="AI2557">
        <v>311371</v>
      </c>
      <c r="AJ2557">
        <v>401400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401400</v>
      </c>
      <c r="BA2557">
        <v>0</v>
      </c>
      <c r="BB2557">
        <v>0</v>
      </c>
      <c r="BC2557">
        <v>0</v>
      </c>
      <c r="BD2557">
        <v>698</v>
      </c>
      <c r="BE2557">
        <v>698</v>
      </c>
      <c r="BF2557">
        <v>900</v>
      </c>
      <c r="BG2557" s="1">
        <v>44529</v>
      </c>
      <c r="BH2557" s="1">
        <v>44526</v>
      </c>
      <c r="BI2557" s="1">
        <v>44545.249606481484</v>
      </c>
      <c r="BJ2557" s="1">
        <v>44524.239363425928</v>
      </c>
    </row>
    <row r="2558" spans="1:62" x14ac:dyDescent="0.25">
      <c r="A2558">
        <v>11051</v>
      </c>
      <c r="B2558" t="s">
        <v>221</v>
      </c>
      <c r="C2558" t="s">
        <v>222</v>
      </c>
      <c r="D2558">
        <v>11283</v>
      </c>
      <c r="E2558">
        <v>83</v>
      </c>
      <c r="F2558" t="s">
        <v>111</v>
      </c>
      <c r="G2558" t="s">
        <v>129</v>
      </c>
      <c r="H2558" t="s">
        <v>130</v>
      </c>
      <c r="I2558">
        <v>1000000008128</v>
      </c>
      <c r="J2558">
        <v>312308</v>
      </c>
      <c r="K2558" t="s">
        <v>64</v>
      </c>
      <c r="L2558" t="s">
        <v>168</v>
      </c>
      <c r="M2558" t="s">
        <v>66</v>
      </c>
      <c r="N2558">
        <v>0</v>
      </c>
      <c r="O2558">
        <v>0</v>
      </c>
      <c r="P2558">
        <v>0</v>
      </c>
      <c r="Q2558">
        <v>0</v>
      </c>
      <c r="R2558">
        <v>12</v>
      </c>
      <c r="S2558">
        <v>10891</v>
      </c>
      <c r="T2558">
        <v>12000</v>
      </c>
      <c r="U2558">
        <v>2731</v>
      </c>
      <c r="V2558">
        <v>3</v>
      </c>
      <c r="W2558">
        <v>2700</v>
      </c>
      <c r="X2558">
        <v>3000</v>
      </c>
      <c r="Y2558">
        <v>660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25</v>
      </c>
      <c r="AI2558">
        <v>17000</v>
      </c>
      <c r="AJ2558">
        <v>25000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25000</v>
      </c>
      <c r="BD2558">
        <v>680</v>
      </c>
      <c r="BE2558">
        <v>680</v>
      </c>
      <c r="BF2558">
        <v>1000</v>
      </c>
      <c r="BG2558" s="1">
        <v>44527</v>
      </c>
      <c r="BH2558" s="1">
        <v>43811</v>
      </c>
      <c r="BI2558" s="1">
        <v>44545.249606481484</v>
      </c>
      <c r="BJ2558" s="1">
        <v>44524.239363425928</v>
      </c>
    </row>
    <row r="2559" spans="1:62" x14ac:dyDescent="0.25">
      <c r="A2559">
        <v>11051</v>
      </c>
      <c r="B2559" t="s">
        <v>221</v>
      </c>
      <c r="C2559" t="s">
        <v>222</v>
      </c>
      <c r="D2559">
        <v>11283</v>
      </c>
      <c r="E2559">
        <v>83</v>
      </c>
      <c r="F2559" t="s">
        <v>111</v>
      </c>
      <c r="G2559" t="s">
        <v>129</v>
      </c>
      <c r="H2559" t="s">
        <v>130</v>
      </c>
      <c r="I2559">
        <v>1000000007748</v>
      </c>
      <c r="J2559">
        <v>299759</v>
      </c>
      <c r="K2559" t="s">
        <v>64</v>
      </c>
      <c r="L2559" t="s">
        <v>169</v>
      </c>
      <c r="M2559" t="s">
        <v>66</v>
      </c>
      <c r="N2559">
        <v>0</v>
      </c>
      <c r="O2559">
        <v>0</v>
      </c>
      <c r="P2559">
        <v>0</v>
      </c>
      <c r="Q2559">
        <v>0</v>
      </c>
      <c r="R2559">
        <v>10</v>
      </c>
      <c r="S2559">
        <v>9091</v>
      </c>
      <c r="T2559">
        <v>10000</v>
      </c>
      <c r="U2559">
        <v>2291</v>
      </c>
      <c r="V2559">
        <v>0</v>
      </c>
      <c r="W2559">
        <v>0</v>
      </c>
      <c r="X2559">
        <v>0</v>
      </c>
      <c r="Y2559">
        <v>0</v>
      </c>
      <c r="Z2559">
        <v>10</v>
      </c>
      <c r="AA2559">
        <v>9091</v>
      </c>
      <c r="AB2559">
        <v>10000</v>
      </c>
      <c r="AC2559">
        <v>0</v>
      </c>
      <c r="AD2559">
        <v>0</v>
      </c>
      <c r="AE2559">
        <v>0</v>
      </c>
      <c r="AF2559">
        <v>0</v>
      </c>
      <c r="AG2559">
        <v>2291</v>
      </c>
      <c r="AH2559">
        <v>13</v>
      </c>
      <c r="AI2559">
        <v>8840</v>
      </c>
      <c r="AJ2559">
        <v>13000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13000</v>
      </c>
      <c r="BD2559">
        <v>680</v>
      </c>
      <c r="BE2559">
        <v>680</v>
      </c>
      <c r="BF2559">
        <v>1000</v>
      </c>
      <c r="BG2559" s="1">
        <v>44531</v>
      </c>
      <c r="BH2559" s="1">
        <v>43811</v>
      </c>
      <c r="BI2559" s="1">
        <v>44545.249606481484</v>
      </c>
      <c r="BJ2559" s="1">
        <v>44524.239363425928</v>
      </c>
    </row>
    <row r="2560" spans="1:62" x14ac:dyDescent="0.25">
      <c r="A2560">
        <v>11051</v>
      </c>
      <c r="B2560" t="s">
        <v>221</v>
      </c>
      <c r="C2560" t="s">
        <v>222</v>
      </c>
      <c r="D2560">
        <v>11282</v>
      </c>
      <c r="E2560">
        <v>82</v>
      </c>
      <c r="F2560" t="s">
        <v>86</v>
      </c>
      <c r="G2560" t="s">
        <v>94</v>
      </c>
      <c r="H2560" t="s">
        <v>95</v>
      </c>
      <c r="I2560">
        <v>1000000001866</v>
      </c>
      <c r="J2560">
        <v>101921</v>
      </c>
      <c r="K2560" t="s">
        <v>64</v>
      </c>
      <c r="L2560" t="s">
        <v>97</v>
      </c>
      <c r="M2560" t="s">
        <v>66</v>
      </c>
      <c r="N2560">
        <v>23</v>
      </c>
      <c r="O2560">
        <v>25091</v>
      </c>
      <c r="P2560">
        <v>27600</v>
      </c>
      <c r="Q2560">
        <v>4844</v>
      </c>
      <c r="R2560">
        <v>15</v>
      </c>
      <c r="S2560">
        <v>16244</v>
      </c>
      <c r="T2560">
        <v>18000</v>
      </c>
      <c r="U2560">
        <v>3039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60</v>
      </c>
      <c r="AI2560">
        <v>52818</v>
      </c>
      <c r="AJ2560">
        <v>72000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72000</v>
      </c>
      <c r="BA2560">
        <v>0</v>
      </c>
      <c r="BB2560">
        <v>0</v>
      </c>
      <c r="BC2560">
        <v>0</v>
      </c>
      <c r="BD2560">
        <v>880</v>
      </c>
      <c r="BE2560">
        <v>880</v>
      </c>
      <c r="BF2560">
        <v>1200</v>
      </c>
      <c r="BG2560" s="1">
        <v>44493</v>
      </c>
      <c r="BH2560" s="1">
        <v>44536</v>
      </c>
      <c r="BI2560" s="1">
        <v>44545.249606481484</v>
      </c>
      <c r="BJ2560" s="1">
        <v>44524.239363425928</v>
      </c>
    </row>
    <row r="2561" spans="1:62" x14ac:dyDescent="0.25">
      <c r="A2561">
        <v>11051</v>
      </c>
      <c r="B2561" t="s">
        <v>221</v>
      </c>
      <c r="C2561" t="s">
        <v>222</v>
      </c>
      <c r="D2561">
        <v>11283</v>
      </c>
      <c r="E2561">
        <v>83</v>
      </c>
      <c r="F2561" t="s">
        <v>111</v>
      </c>
      <c r="G2561" t="s">
        <v>129</v>
      </c>
      <c r="H2561" t="s">
        <v>130</v>
      </c>
      <c r="I2561">
        <v>1000000004024</v>
      </c>
      <c r="J2561">
        <v>144944</v>
      </c>
      <c r="K2561" t="s">
        <v>64</v>
      </c>
      <c r="L2561" t="s">
        <v>137</v>
      </c>
      <c r="M2561" t="s">
        <v>66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</v>
      </c>
      <c r="W2561">
        <v>6545</v>
      </c>
      <c r="X2561">
        <v>7200</v>
      </c>
      <c r="Y2561">
        <v>1473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28</v>
      </c>
      <c r="AI2561">
        <v>71018</v>
      </c>
      <c r="AJ2561">
        <v>100800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100800</v>
      </c>
      <c r="BA2561">
        <v>0</v>
      </c>
      <c r="BB2561">
        <v>0</v>
      </c>
      <c r="BC2561">
        <v>0</v>
      </c>
      <c r="BD2561">
        <v>2536</v>
      </c>
      <c r="BE2561">
        <v>2536</v>
      </c>
      <c r="BF2561">
        <v>3600</v>
      </c>
      <c r="BG2561" s="1">
        <v>44524</v>
      </c>
      <c r="BH2561" s="1">
        <v>44508</v>
      </c>
      <c r="BI2561" s="1">
        <v>44545.249606481484</v>
      </c>
      <c r="BJ2561" s="1">
        <v>44524.239363425928</v>
      </c>
    </row>
    <row r="2562" spans="1:62" x14ac:dyDescent="0.25">
      <c r="A2562">
        <v>11051</v>
      </c>
      <c r="B2562" t="s">
        <v>221</v>
      </c>
      <c r="C2562" t="s">
        <v>222</v>
      </c>
      <c r="D2562">
        <v>11283</v>
      </c>
      <c r="E2562">
        <v>83</v>
      </c>
      <c r="F2562" t="s">
        <v>111</v>
      </c>
      <c r="G2562" t="s">
        <v>129</v>
      </c>
      <c r="H2562" t="s">
        <v>130</v>
      </c>
      <c r="I2562">
        <v>1000000005860</v>
      </c>
      <c r="J2562">
        <v>216791</v>
      </c>
      <c r="K2562" t="s">
        <v>64</v>
      </c>
      <c r="L2562" t="s">
        <v>135</v>
      </c>
      <c r="M2562" t="s">
        <v>66</v>
      </c>
      <c r="N2562">
        <v>2</v>
      </c>
      <c r="O2562">
        <v>6909</v>
      </c>
      <c r="P2562">
        <v>7600</v>
      </c>
      <c r="Q2562">
        <v>1836</v>
      </c>
      <c r="R2562">
        <v>4</v>
      </c>
      <c r="S2562">
        <v>13784</v>
      </c>
      <c r="T2562">
        <v>15200</v>
      </c>
      <c r="U2562">
        <v>3638</v>
      </c>
      <c r="V2562">
        <v>6</v>
      </c>
      <c r="W2562">
        <v>20727</v>
      </c>
      <c r="X2562">
        <v>22800</v>
      </c>
      <c r="Y2562">
        <v>5509</v>
      </c>
      <c r="Z2562">
        <v>1</v>
      </c>
      <c r="AA2562">
        <v>3420</v>
      </c>
      <c r="AB2562">
        <v>3800</v>
      </c>
      <c r="AC2562">
        <v>0</v>
      </c>
      <c r="AD2562">
        <v>0</v>
      </c>
      <c r="AE2562">
        <v>0</v>
      </c>
      <c r="AF2562">
        <v>38</v>
      </c>
      <c r="AG2562">
        <v>884</v>
      </c>
      <c r="AH2562">
        <v>34</v>
      </c>
      <c r="AI2562">
        <v>86236</v>
      </c>
      <c r="AJ2562">
        <v>129200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129200</v>
      </c>
      <c r="BA2562">
        <v>0</v>
      </c>
      <c r="BB2562">
        <v>0</v>
      </c>
      <c r="BC2562">
        <v>0</v>
      </c>
      <c r="BD2562">
        <v>2536</v>
      </c>
      <c r="BE2562">
        <v>2536</v>
      </c>
      <c r="BF2562">
        <v>3800</v>
      </c>
      <c r="BG2562" s="1">
        <v>44531</v>
      </c>
      <c r="BH2562" s="1">
        <v>44520</v>
      </c>
      <c r="BI2562" s="1">
        <v>44545.249606481484</v>
      </c>
      <c r="BJ2562" s="1">
        <v>44524.239363425928</v>
      </c>
    </row>
    <row r="2563" spans="1:62" x14ac:dyDescent="0.25">
      <c r="A2563">
        <v>11051</v>
      </c>
      <c r="B2563" t="s">
        <v>221</v>
      </c>
      <c r="C2563" t="s">
        <v>222</v>
      </c>
      <c r="D2563">
        <v>11283</v>
      </c>
      <c r="E2563">
        <v>83</v>
      </c>
      <c r="F2563" t="s">
        <v>111</v>
      </c>
      <c r="G2563" t="s">
        <v>112</v>
      </c>
      <c r="H2563" t="s">
        <v>113</v>
      </c>
      <c r="I2563">
        <v>1000000010905</v>
      </c>
      <c r="J2563">
        <v>370690</v>
      </c>
      <c r="K2563" t="s">
        <v>64</v>
      </c>
      <c r="L2563" t="s">
        <v>138</v>
      </c>
      <c r="M2563" t="s">
        <v>66</v>
      </c>
      <c r="N2563">
        <v>5</v>
      </c>
      <c r="O2563">
        <v>56227</v>
      </c>
      <c r="P2563">
        <v>64000</v>
      </c>
      <c r="Q2563">
        <v>6956</v>
      </c>
      <c r="R2563">
        <v>5</v>
      </c>
      <c r="S2563">
        <v>58182</v>
      </c>
      <c r="T2563">
        <v>64000</v>
      </c>
      <c r="U2563">
        <v>8911</v>
      </c>
      <c r="V2563">
        <v>0</v>
      </c>
      <c r="W2563">
        <v>0</v>
      </c>
      <c r="X2563">
        <v>0</v>
      </c>
      <c r="Y2563">
        <v>0</v>
      </c>
      <c r="Z2563">
        <v>2</v>
      </c>
      <c r="AA2563">
        <v>23273</v>
      </c>
      <c r="AB2563">
        <v>25600</v>
      </c>
      <c r="AC2563">
        <v>0</v>
      </c>
      <c r="AD2563">
        <v>0</v>
      </c>
      <c r="AE2563">
        <v>0</v>
      </c>
      <c r="AF2563">
        <v>0</v>
      </c>
      <c r="AG2563">
        <v>2939</v>
      </c>
      <c r="AH2563">
        <v>46</v>
      </c>
      <c r="AI2563">
        <v>467667</v>
      </c>
      <c r="AJ2563">
        <v>588800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588800</v>
      </c>
      <c r="BA2563">
        <v>0</v>
      </c>
      <c r="BB2563">
        <v>0</v>
      </c>
      <c r="BC2563">
        <v>0</v>
      </c>
      <c r="BD2563">
        <v>10167</v>
      </c>
      <c r="BE2563">
        <v>9659</v>
      </c>
      <c r="BF2563">
        <v>12800</v>
      </c>
      <c r="BG2563" s="1">
        <v>44542</v>
      </c>
      <c r="BH2563" s="1">
        <v>44524</v>
      </c>
      <c r="BI2563" s="1">
        <v>44545.249606481484</v>
      </c>
      <c r="BJ2563" s="1">
        <v>44524.239363425928</v>
      </c>
    </row>
    <row r="2564" spans="1:62" x14ac:dyDescent="0.25">
      <c r="A2564">
        <v>11051</v>
      </c>
      <c r="B2564" t="s">
        <v>221</v>
      </c>
      <c r="C2564" t="s">
        <v>222</v>
      </c>
      <c r="D2564">
        <v>11281</v>
      </c>
      <c r="E2564">
        <v>81</v>
      </c>
      <c r="F2564" t="s">
        <v>61</v>
      </c>
      <c r="G2564" t="s">
        <v>62</v>
      </c>
      <c r="H2564" t="s">
        <v>63</v>
      </c>
      <c r="I2564">
        <v>1000000110393</v>
      </c>
      <c r="J2564">
        <v>411429</v>
      </c>
      <c r="K2564" t="s">
        <v>64</v>
      </c>
      <c r="L2564" t="s">
        <v>302</v>
      </c>
      <c r="M2564" t="s">
        <v>66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480</v>
      </c>
      <c r="AI2564">
        <v>335107</v>
      </c>
      <c r="AJ2564">
        <v>480000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480000</v>
      </c>
      <c r="BA2564">
        <v>0</v>
      </c>
      <c r="BB2564">
        <v>0</v>
      </c>
      <c r="BC2564">
        <v>0</v>
      </c>
      <c r="BD2564">
        <v>698</v>
      </c>
      <c r="BE2564">
        <v>698</v>
      </c>
      <c r="BF2564">
        <v>1000</v>
      </c>
      <c r="BH2564" s="1">
        <v>44526</v>
      </c>
      <c r="BI2564" s="1">
        <v>44545.249606481484</v>
      </c>
      <c r="BJ2564" s="1">
        <v>44524.239363425928</v>
      </c>
    </row>
    <row r="2565" spans="1:62" x14ac:dyDescent="0.25">
      <c r="A2565">
        <v>11051</v>
      </c>
      <c r="B2565" t="s">
        <v>221</v>
      </c>
      <c r="C2565" t="s">
        <v>222</v>
      </c>
      <c r="D2565">
        <v>11283</v>
      </c>
      <c r="E2565">
        <v>83</v>
      </c>
      <c r="F2565" t="s">
        <v>111</v>
      </c>
      <c r="G2565" t="s">
        <v>117</v>
      </c>
      <c r="H2565" t="s">
        <v>118</v>
      </c>
      <c r="I2565">
        <v>1000000003053</v>
      </c>
      <c r="J2565">
        <v>118101</v>
      </c>
      <c r="K2565" t="s">
        <v>64</v>
      </c>
      <c r="L2565" t="s">
        <v>122</v>
      </c>
      <c r="M2565" t="s">
        <v>66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4955</v>
      </c>
      <c r="BE2565">
        <v>4955</v>
      </c>
      <c r="BF2565">
        <v>6850</v>
      </c>
      <c r="BG2565" s="1">
        <v>44187</v>
      </c>
      <c r="BH2565" s="1">
        <v>44050</v>
      </c>
      <c r="BI2565" s="1">
        <v>44545.249606481484</v>
      </c>
      <c r="BJ2565" s="1">
        <v>44524.239363425928</v>
      </c>
    </row>
    <row r="2566" spans="1:62" x14ac:dyDescent="0.25">
      <c r="A2566">
        <v>11051</v>
      </c>
      <c r="B2566" t="s">
        <v>221</v>
      </c>
      <c r="C2566" t="s">
        <v>222</v>
      </c>
      <c r="D2566">
        <v>11281</v>
      </c>
      <c r="E2566">
        <v>81</v>
      </c>
      <c r="F2566" t="s">
        <v>61</v>
      </c>
      <c r="G2566" t="s">
        <v>336</v>
      </c>
      <c r="H2566" t="s">
        <v>69</v>
      </c>
      <c r="I2566">
        <v>1000000089432</v>
      </c>
      <c r="J2566">
        <v>409049</v>
      </c>
      <c r="K2566" t="s">
        <v>64</v>
      </c>
      <c r="L2566" t="s">
        <v>74</v>
      </c>
      <c r="M2566" t="s">
        <v>66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30</v>
      </c>
      <c r="AR2566">
        <v>30000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724</v>
      </c>
      <c r="BE2566">
        <v>724</v>
      </c>
      <c r="BF2566">
        <v>1000</v>
      </c>
      <c r="BG2566" s="1">
        <v>44164</v>
      </c>
      <c r="BH2566" s="1">
        <v>44056</v>
      </c>
      <c r="BI2566" s="1">
        <v>44545.249606481484</v>
      </c>
      <c r="BJ2566" s="1">
        <v>44524.239363425928</v>
      </c>
    </row>
    <row r="2567" spans="1:62" x14ac:dyDescent="0.25">
      <c r="A2567">
        <v>11051</v>
      </c>
      <c r="B2567" t="s">
        <v>221</v>
      </c>
      <c r="C2567" t="s">
        <v>222</v>
      </c>
      <c r="D2567">
        <v>11281</v>
      </c>
      <c r="E2567">
        <v>81</v>
      </c>
      <c r="F2567" t="s">
        <v>61</v>
      </c>
      <c r="G2567" t="s">
        <v>336</v>
      </c>
      <c r="H2567" t="s">
        <v>69</v>
      </c>
      <c r="I2567">
        <v>1000000009637</v>
      </c>
      <c r="J2567">
        <v>352555</v>
      </c>
      <c r="K2567" t="s">
        <v>64</v>
      </c>
      <c r="L2567" t="s">
        <v>150</v>
      </c>
      <c r="M2567" t="s">
        <v>66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288</v>
      </c>
      <c r="AX2567">
        <v>99360</v>
      </c>
      <c r="AY2567">
        <v>144000</v>
      </c>
      <c r="AZ2567">
        <v>0</v>
      </c>
      <c r="BA2567">
        <v>0</v>
      </c>
      <c r="BB2567">
        <v>0</v>
      </c>
      <c r="BC2567">
        <v>0</v>
      </c>
      <c r="BD2567">
        <v>345</v>
      </c>
      <c r="BE2567">
        <v>345</v>
      </c>
      <c r="BF2567">
        <v>500</v>
      </c>
      <c r="BG2567" s="1">
        <v>43910</v>
      </c>
      <c r="BH2567" s="1">
        <v>43839</v>
      </c>
      <c r="BI2567" s="1">
        <v>44545.249606481484</v>
      </c>
      <c r="BJ2567" s="1">
        <v>44524.239363425928</v>
      </c>
    </row>
    <row r="2568" spans="1:62" x14ac:dyDescent="0.25">
      <c r="A2568">
        <v>11051</v>
      </c>
      <c r="B2568" t="s">
        <v>221</v>
      </c>
      <c r="C2568" t="s">
        <v>222</v>
      </c>
      <c r="D2568">
        <v>11283</v>
      </c>
      <c r="E2568">
        <v>83</v>
      </c>
      <c r="F2568" t="s">
        <v>111</v>
      </c>
      <c r="G2568" t="s">
        <v>112</v>
      </c>
      <c r="H2568" t="s">
        <v>113</v>
      </c>
      <c r="I2568">
        <v>1000000011041</v>
      </c>
      <c r="J2568">
        <v>372029</v>
      </c>
      <c r="K2568" t="s">
        <v>64</v>
      </c>
      <c r="L2568" t="s">
        <v>124</v>
      </c>
      <c r="M2568" t="s">
        <v>66</v>
      </c>
      <c r="N2568">
        <v>2</v>
      </c>
      <c r="O2568">
        <v>31750</v>
      </c>
      <c r="P2568">
        <v>35800</v>
      </c>
      <c r="Q2568">
        <v>3924</v>
      </c>
      <c r="R2568">
        <v>0</v>
      </c>
      <c r="S2568">
        <v>0</v>
      </c>
      <c r="T2568">
        <v>0</v>
      </c>
      <c r="U2568">
        <v>0</v>
      </c>
      <c r="V2568">
        <v>7</v>
      </c>
      <c r="W2568">
        <v>110750</v>
      </c>
      <c r="X2568">
        <v>125300</v>
      </c>
      <c r="Y2568">
        <v>14869</v>
      </c>
      <c r="Z2568">
        <v>2</v>
      </c>
      <c r="AA2568">
        <v>32545</v>
      </c>
      <c r="AB2568">
        <v>35800</v>
      </c>
      <c r="AC2568">
        <v>0</v>
      </c>
      <c r="AD2568">
        <v>0</v>
      </c>
      <c r="AE2568">
        <v>0</v>
      </c>
      <c r="AF2568">
        <v>0</v>
      </c>
      <c r="AG2568">
        <v>5151</v>
      </c>
      <c r="AH2568">
        <v>27</v>
      </c>
      <c r="AI2568">
        <v>360008</v>
      </c>
      <c r="AJ2568">
        <v>483300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12</v>
      </c>
      <c r="AR2568">
        <v>214800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483300</v>
      </c>
      <c r="BA2568">
        <v>0</v>
      </c>
      <c r="BB2568">
        <v>0</v>
      </c>
      <c r="BC2568">
        <v>0</v>
      </c>
      <c r="BD2568">
        <v>13334</v>
      </c>
      <c r="BE2568">
        <v>13385</v>
      </c>
      <c r="BF2568">
        <v>17900</v>
      </c>
      <c r="BG2568" s="1">
        <v>44544</v>
      </c>
      <c r="BH2568" s="1">
        <v>44524</v>
      </c>
      <c r="BI2568" s="1">
        <v>44545.249606481484</v>
      </c>
      <c r="BJ2568" s="1">
        <v>44524.239363425928</v>
      </c>
    </row>
    <row r="2569" spans="1:62" x14ac:dyDescent="0.25">
      <c r="A2569">
        <v>11051</v>
      </c>
      <c r="B2569" t="s">
        <v>221</v>
      </c>
      <c r="C2569" t="s">
        <v>222</v>
      </c>
      <c r="D2569">
        <v>11281</v>
      </c>
      <c r="E2569">
        <v>81</v>
      </c>
      <c r="F2569" t="s">
        <v>61</v>
      </c>
      <c r="G2569" t="s">
        <v>336</v>
      </c>
      <c r="H2569" t="s">
        <v>69</v>
      </c>
      <c r="I2569">
        <v>1000000013548</v>
      </c>
      <c r="J2569">
        <v>387840</v>
      </c>
      <c r="K2569" t="s">
        <v>64</v>
      </c>
      <c r="L2569" t="s">
        <v>73</v>
      </c>
      <c r="M2569" t="s">
        <v>66</v>
      </c>
      <c r="N2569">
        <v>42</v>
      </c>
      <c r="O2569">
        <v>38182</v>
      </c>
      <c r="P2569">
        <v>42000</v>
      </c>
      <c r="Q2569">
        <v>7755</v>
      </c>
      <c r="R2569">
        <v>96</v>
      </c>
      <c r="S2569">
        <v>87273</v>
      </c>
      <c r="T2569">
        <v>96000</v>
      </c>
      <c r="U2569">
        <v>17693</v>
      </c>
      <c r="V2569">
        <v>96</v>
      </c>
      <c r="W2569">
        <v>87218</v>
      </c>
      <c r="X2569">
        <v>96000</v>
      </c>
      <c r="Y2569">
        <v>17638</v>
      </c>
      <c r="Z2569">
        <v>12</v>
      </c>
      <c r="AA2569">
        <v>10909</v>
      </c>
      <c r="AB2569">
        <v>12000</v>
      </c>
      <c r="AC2569">
        <v>0</v>
      </c>
      <c r="AD2569">
        <v>0</v>
      </c>
      <c r="AE2569">
        <v>0</v>
      </c>
      <c r="AF2569">
        <v>0</v>
      </c>
      <c r="AG2569">
        <v>2212</v>
      </c>
      <c r="AH2569">
        <v>180</v>
      </c>
      <c r="AI2569">
        <v>130462</v>
      </c>
      <c r="AJ2569">
        <v>180000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180</v>
      </c>
      <c r="AR2569">
        <v>180000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180000</v>
      </c>
      <c r="BA2569">
        <v>0</v>
      </c>
      <c r="BB2569">
        <v>0</v>
      </c>
      <c r="BC2569">
        <v>0</v>
      </c>
      <c r="BD2569">
        <v>725</v>
      </c>
      <c r="BE2569">
        <v>725</v>
      </c>
      <c r="BF2569">
        <v>1000</v>
      </c>
      <c r="BG2569" s="1">
        <v>44539</v>
      </c>
      <c r="BH2569" s="1">
        <v>44476</v>
      </c>
      <c r="BI2569" s="1">
        <v>44545.249606481484</v>
      </c>
      <c r="BJ2569" s="1">
        <v>44524.239363425928</v>
      </c>
    </row>
    <row r="2570" spans="1:62" x14ac:dyDescent="0.25">
      <c r="A2570">
        <v>11051</v>
      </c>
      <c r="B2570" t="s">
        <v>221</v>
      </c>
      <c r="C2570" t="s">
        <v>222</v>
      </c>
      <c r="D2570">
        <v>11281</v>
      </c>
      <c r="E2570">
        <v>81</v>
      </c>
      <c r="F2570" t="s">
        <v>61</v>
      </c>
      <c r="G2570" t="s">
        <v>336</v>
      </c>
      <c r="H2570" t="s">
        <v>82</v>
      </c>
      <c r="I2570">
        <v>1000000106221</v>
      </c>
      <c r="J2570">
        <v>410201</v>
      </c>
      <c r="K2570" t="s">
        <v>64</v>
      </c>
      <c r="L2570" t="s">
        <v>148</v>
      </c>
      <c r="M2570" t="s">
        <v>66</v>
      </c>
      <c r="N2570">
        <v>0</v>
      </c>
      <c r="O2570">
        <v>0</v>
      </c>
      <c r="P2570">
        <v>0</v>
      </c>
      <c r="Q2570">
        <v>0</v>
      </c>
      <c r="R2570">
        <v>6</v>
      </c>
      <c r="S2570">
        <v>5455</v>
      </c>
      <c r="T2570">
        <v>6000</v>
      </c>
      <c r="U2570">
        <v>1104</v>
      </c>
      <c r="V2570">
        <v>54</v>
      </c>
      <c r="W2570">
        <v>48273</v>
      </c>
      <c r="X2570">
        <v>54000</v>
      </c>
      <c r="Y2570">
        <v>9114</v>
      </c>
      <c r="Z2570">
        <v>17</v>
      </c>
      <c r="AA2570">
        <v>15227</v>
      </c>
      <c r="AB2570">
        <v>17000</v>
      </c>
      <c r="AC2570">
        <v>0</v>
      </c>
      <c r="AD2570">
        <v>0</v>
      </c>
      <c r="AE2570">
        <v>0</v>
      </c>
      <c r="AF2570">
        <v>250</v>
      </c>
      <c r="AG2570">
        <v>2900</v>
      </c>
      <c r="AH2570">
        <v>175</v>
      </c>
      <c r="AI2570">
        <v>126903</v>
      </c>
      <c r="AJ2570">
        <v>175000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175000</v>
      </c>
      <c r="BA2570">
        <v>0</v>
      </c>
      <c r="BB2570">
        <v>0</v>
      </c>
      <c r="BC2570">
        <v>0</v>
      </c>
      <c r="BD2570">
        <v>725</v>
      </c>
      <c r="BE2570">
        <v>725</v>
      </c>
      <c r="BF2570">
        <v>1000</v>
      </c>
      <c r="BG2570" s="1">
        <v>44534</v>
      </c>
      <c r="BH2570" s="1">
        <v>44485</v>
      </c>
      <c r="BI2570" s="1">
        <v>44545.249606481484</v>
      </c>
      <c r="BJ2570" s="1">
        <v>44524.239363425928</v>
      </c>
    </row>
    <row r="2571" spans="1:62" x14ac:dyDescent="0.25">
      <c r="A2571">
        <v>11051</v>
      </c>
      <c r="B2571" t="s">
        <v>221</v>
      </c>
      <c r="C2571" t="s">
        <v>222</v>
      </c>
      <c r="D2571">
        <v>11281</v>
      </c>
      <c r="E2571">
        <v>81</v>
      </c>
      <c r="F2571" t="s">
        <v>61</v>
      </c>
      <c r="G2571" t="s">
        <v>62</v>
      </c>
      <c r="H2571" t="s">
        <v>63</v>
      </c>
      <c r="I2571">
        <v>1000000030372</v>
      </c>
      <c r="J2571">
        <v>375284</v>
      </c>
      <c r="K2571" t="s">
        <v>64</v>
      </c>
      <c r="L2571" t="s">
        <v>78</v>
      </c>
      <c r="M2571" t="s">
        <v>66</v>
      </c>
      <c r="N2571">
        <v>162</v>
      </c>
      <c r="O2571">
        <v>65045</v>
      </c>
      <c r="P2571">
        <v>72900</v>
      </c>
      <c r="Q2571">
        <v>10307</v>
      </c>
      <c r="R2571">
        <v>192</v>
      </c>
      <c r="S2571">
        <v>77662</v>
      </c>
      <c r="T2571">
        <v>86400</v>
      </c>
      <c r="U2571">
        <v>12786</v>
      </c>
      <c r="V2571">
        <v>132</v>
      </c>
      <c r="W2571">
        <v>53313</v>
      </c>
      <c r="X2571">
        <v>59400</v>
      </c>
      <c r="Y2571">
        <v>8716</v>
      </c>
      <c r="Z2571">
        <v>60</v>
      </c>
      <c r="AA2571">
        <v>24202</v>
      </c>
      <c r="AB2571">
        <v>27000</v>
      </c>
      <c r="AC2571">
        <v>0</v>
      </c>
      <c r="AD2571">
        <v>0</v>
      </c>
      <c r="AE2571">
        <v>0</v>
      </c>
      <c r="AF2571">
        <v>378</v>
      </c>
      <c r="AG2571">
        <v>3932</v>
      </c>
      <c r="AH2571">
        <v>574</v>
      </c>
      <c r="AI2571">
        <v>193919</v>
      </c>
      <c r="AJ2571">
        <v>258300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258300</v>
      </c>
      <c r="BA2571">
        <v>0</v>
      </c>
      <c r="BB2571">
        <v>0</v>
      </c>
      <c r="BC2571">
        <v>0</v>
      </c>
      <c r="BD2571">
        <v>338</v>
      </c>
      <c r="BE2571">
        <v>338</v>
      </c>
      <c r="BF2571">
        <v>450</v>
      </c>
      <c r="BG2571" s="1">
        <v>44542</v>
      </c>
      <c r="BH2571" s="1">
        <v>44505</v>
      </c>
      <c r="BI2571" s="1">
        <v>44545.249606481484</v>
      </c>
      <c r="BJ2571" s="1">
        <v>44524.239363425928</v>
      </c>
    </row>
    <row r="2572" spans="1:62" x14ac:dyDescent="0.25">
      <c r="A2572">
        <v>11051</v>
      </c>
      <c r="B2572" t="s">
        <v>221</v>
      </c>
      <c r="C2572" t="s">
        <v>222</v>
      </c>
      <c r="D2572">
        <v>11283</v>
      </c>
      <c r="E2572">
        <v>83</v>
      </c>
      <c r="F2572" t="s">
        <v>111</v>
      </c>
      <c r="G2572" t="s">
        <v>129</v>
      </c>
      <c r="H2572" t="s">
        <v>130</v>
      </c>
      <c r="I2572">
        <v>1000000008152</v>
      </c>
      <c r="J2572">
        <v>312789</v>
      </c>
      <c r="K2572" t="s">
        <v>64</v>
      </c>
      <c r="L2572" t="s">
        <v>151</v>
      </c>
      <c r="M2572" t="s">
        <v>66</v>
      </c>
      <c r="N2572">
        <v>5</v>
      </c>
      <c r="O2572">
        <v>4545</v>
      </c>
      <c r="P2572">
        <v>5000</v>
      </c>
      <c r="Q2572">
        <v>1145</v>
      </c>
      <c r="R2572">
        <v>12</v>
      </c>
      <c r="S2572">
        <v>10891</v>
      </c>
      <c r="T2572">
        <v>12000</v>
      </c>
      <c r="U2572">
        <v>2731</v>
      </c>
      <c r="V2572">
        <v>3</v>
      </c>
      <c r="W2572">
        <v>2700</v>
      </c>
      <c r="X2572">
        <v>3000</v>
      </c>
      <c r="Y2572">
        <v>660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60</v>
      </c>
      <c r="AI2572">
        <v>40800</v>
      </c>
      <c r="AJ2572">
        <v>60000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60000</v>
      </c>
      <c r="BD2572">
        <v>680</v>
      </c>
      <c r="BE2572">
        <v>680</v>
      </c>
      <c r="BF2572">
        <v>1000</v>
      </c>
      <c r="BG2572" s="1">
        <v>44521</v>
      </c>
      <c r="BH2572" s="1">
        <v>44295</v>
      </c>
      <c r="BI2572" s="1">
        <v>44545.249606481484</v>
      </c>
      <c r="BJ2572" s="1">
        <v>44524.239363425928</v>
      </c>
    </row>
    <row r="2573" spans="1:62" x14ac:dyDescent="0.25">
      <c r="A2573">
        <v>11051</v>
      </c>
      <c r="B2573" t="s">
        <v>221</v>
      </c>
      <c r="C2573" t="s">
        <v>222</v>
      </c>
      <c r="D2573">
        <v>11283</v>
      </c>
      <c r="E2573">
        <v>83</v>
      </c>
      <c r="F2573" t="s">
        <v>111</v>
      </c>
      <c r="G2573" t="s">
        <v>117</v>
      </c>
      <c r="H2573" t="s">
        <v>118</v>
      </c>
      <c r="I2573">
        <v>1000000006379</v>
      </c>
      <c r="J2573">
        <v>236916</v>
      </c>
      <c r="K2573" t="s">
        <v>64</v>
      </c>
      <c r="L2573" t="s">
        <v>120</v>
      </c>
      <c r="M2573" t="s">
        <v>66</v>
      </c>
      <c r="N2573">
        <v>13</v>
      </c>
      <c r="O2573">
        <v>97721</v>
      </c>
      <c r="P2573">
        <v>107575</v>
      </c>
      <c r="Q2573">
        <v>13100</v>
      </c>
      <c r="R2573">
        <v>8</v>
      </c>
      <c r="S2573">
        <v>60182</v>
      </c>
      <c r="T2573">
        <v>66200</v>
      </c>
      <c r="U2573">
        <v>8266</v>
      </c>
      <c r="V2573">
        <v>12</v>
      </c>
      <c r="W2573">
        <v>90122</v>
      </c>
      <c r="X2573">
        <v>99300</v>
      </c>
      <c r="Y2573">
        <v>12757</v>
      </c>
      <c r="Z2573">
        <v>3</v>
      </c>
      <c r="AA2573">
        <v>22493</v>
      </c>
      <c r="AB2573">
        <v>24825</v>
      </c>
      <c r="AC2573">
        <v>3</v>
      </c>
      <c r="AD2573">
        <v>19341</v>
      </c>
      <c r="AE2573">
        <v>24825</v>
      </c>
      <c r="AF2573">
        <v>83</v>
      </c>
      <c r="AG2573">
        <v>3152</v>
      </c>
      <c r="AH2573">
        <v>16</v>
      </c>
      <c r="AI2573">
        <v>103153</v>
      </c>
      <c r="AJ2573">
        <v>132400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40</v>
      </c>
      <c r="AR2573">
        <v>331000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132400</v>
      </c>
      <c r="BA2573">
        <v>0</v>
      </c>
      <c r="BB2573">
        <v>0</v>
      </c>
      <c r="BC2573">
        <v>0</v>
      </c>
      <c r="BD2573">
        <v>6447</v>
      </c>
      <c r="BE2573">
        <v>6627</v>
      </c>
      <c r="BF2573">
        <v>8275</v>
      </c>
      <c r="BG2573" s="1">
        <v>44542</v>
      </c>
      <c r="BH2573" s="1">
        <v>44483</v>
      </c>
      <c r="BI2573" s="1">
        <v>44545.249606481484</v>
      </c>
      <c r="BJ2573" s="1">
        <v>44524.239363425928</v>
      </c>
    </row>
    <row r="2574" spans="1:62" x14ac:dyDescent="0.25">
      <c r="A2574">
        <v>11051</v>
      </c>
      <c r="B2574" t="s">
        <v>221</v>
      </c>
      <c r="C2574" t="s">
        <v>222</v>
      </c>
      <c r="D2574">
        <v>11281</v>
      </c>
      <c r="E2574">
        <v>81</v>
      </c>
      <c r="F2574" t="s">
        <v>61</v>
      </c>
      <c r="G2574" t="s">
        <v>336</v>
      </c>
      <c r="H2574" t="s">
        <v>82</v>
      </c>
      <c r="I2574">
        <v>1000000115529</v>
      </c>
      <c r="J2574">
        <v>414319</v>
      </c>
      <c r="K2574" t="s">
        <v>64</v>
      </c>
      <c r="L2574" t="s">
        <v>405</v>
      </c>
      <c r="M2574" t="s">
        <v>66</v>
      </c>
      <c r="N2574">
        <v>0</v>
      </c>
      <c r="O2574">
        <v>0</v>
      </c>
      <c r="P2574">
        <v>0</v>
      </c>
      <c r="Q2574">
        <v>0</v>
      </c>
      <c r="R2574">
        <v>63</v>
      </c>
      <c r="S2574">
        <v>31445</v>
      </c>
      <c r="T2574">
        <v>34650</v>
      </c>
      <c r="U2574">
        <v>5881</v>
      </c>
      <c r="V2574">
        <v>132</v>
      </c>
      <c r="W2574">
        <v>65891</v>
      </c>
      <c r="X2574">
        <v>72600</v>
      </c>
      <c r="Y2574">
        <v>12327</v>
      </c>
      <c r="Z2574">
        <v>60</v>
      </c>
      <c r="AA2574">
        <v>29673</v>
      </c>
      <c r="AB2574">
        <v>33000</v>
      </c>
      <c r="AC2574">
        <v>0</v>
      </c>
      <c r="AD2574">
        <v>0</v>
      </c>
      <c r="AE2574">
        <v>0</v>
      </c>
      <c r="AF2574">
        <v>360</v>
      </c>
      <c r="AG2574">
        <v>5326</v>
      </c>
      <c r="AH2574">
        <v>476</v>
      </c>
      <c r="AI2574">
        <v>171517</v>
      </c>
      <c r="AJ2574">
        <v>261800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261800</v>
      </c>
      <c r="BA2574">
        <v>0</v>
      </c>
      <c r="BB2574">
        <v>0</v>
      </c>
      <c r="BC2574">
        <v>0</v>
      </c>
      <c r="BD2574">
        <v>360</v>
      </c>
      <c r="BE2574">
        <v>360</v>
      </c>
      <c r="BF2574">
        <v>550</v>
      </c>
      <c r="BG2574" s="1">
        <v>44542</v>
      </c>
      <c r="BH2574" s="1">
        <v>44540</v>
      </c>
      <c r="BI2574" s="1">
        <v>44545.249606481484</v>
      </c>
      <c r="BJ2574" s="1">
        <v>44524.239363425928</v>
      </c>
    </row>
    <row r="2575" spans="1:62" x14ac:dyDescent="0.25">
      <c r="A2575">
        <v>11051</v>
      </c>
      <c r="B2575" t="s">
        <v>221</v>
      </c>
      <c r="C2575" t="s">
        <v>222</v>
      </c>
      <c r="D2575">
        <v>11281</v>
      </c>
      <c r="E2575">
        <v>81</v>
      </c>
      <c r="F2575" t="s">
        <v>61</v>
      </c>
      <c r="G2575" t="s">
        <v>336</v>
      </c>
      <c r="H2575" t="s">
        <v>82</v>
      </c>
      <c r="I2575">
        <v>1000000013252</v>
      </c>
      <c r="J2575">
        <v>387076</v>
      </c>
      <c r="K2575" t="s">
        <v>64</v>
      </c>
      <c r="L2575" t="s">
        <v>85</v>
      </c>
      <c r="M2575" t="s">
        <v>66</v>
      </c>
      <c r="N2575">
        <v>68</v>
      </c>
      <c r="O2575">
        <v>61766</v>
      </c>
      <c r="P2575">
        <v>68000</v>
      </c>
      <c r="Q2575">
        <v>9352</v>
      </c>
      <c r="R2575">
        <v>124</v>
      </c>
      <c r="S2575">
        <v>110965</v>
      </c>
      <c r="T2575">
        <v>124000</v>
      </c>
      <c r="U2575">
        <v>15397</v>
      </c>
      <c r="V2575">
        <v>86</v>
      </c>
      <c r="W2575">
        <v>77896</v>
      </c>
      <c r="X2575">
        <v>86000</v>
      </c>
      <c r="Y2575">
        <v>11623</v>
      </c>
      <c r="Z2575">
        <v>6</v>
      </c>
      <c r="AA2575">
        <v>5195</v>
      </c>
      <c r="AB2575">
        <v>6000</v>
      </c>
      <c r="AC2575">
        <v>0</v>
      </c>
      <c r="AD2575">
        <v>0</v>
      </c>
      <c r="AE2575">
        <v>0</v>
      </c>
      <c r="AF2575">
        <v>285</v>
      </c>
      <c r="AG2575">
        <v>572</v>
      </c>
      <c r="AH2575">
        <v>174</v>
      </c>
      <c r="AI2575">
        <v>126178</v>
      </c>
      <c r="AJ2575">
        <v>174000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174000</v>
      </c>
      <c r="BA2575">
        <v>0</v>
      </c>
      <c r="BB2575">
        <v>0</v>
      </c>
      <c r="BC2575">
        <v>0</v>
      </c>
      <c r="BD2575">
        <v>725</v>
      </c>
      <c r="BE2575">
        <v>725</v>
      </c>
      <c r="BF2575">
        <v>1000</v>
      </c>
      <c r="BG2575" s="1">
        <v>44534</v>
      </c>
      <c r="BH2575" s="1">
        <v>44491</v>
      </c>
      <c r="BI2575" s="1">
        <v>44545.249606481484</v>
      </c>
      <c r="BJ2575" s="1">
        <v>44524.239363425928</v>
      </c>
    </row>
    <row r="2576" spans="1:62" x14ac:dyDescent="0.25">
      <c r="A2576">
        <v>11051</v>
      </c>
      <c r="B2576" t="s">
        <v>221</v>
      </c>
      <c r="C2576" t="s">
        <v>222</v>
      </c>
      <c r="D2576">
        <v>11283</v>
      </c>
      <c r="E2576">
        <v>83</v>
      </c>
      <c r="F2576" t="s">
        <v>111</v>
      </c>
      <c r="G2576" t="s">
        <v>129</v>
      </c>
      <c r="H2576" t="s">
        <v>130</v>
      </c>
      <c r="I2576">
        <v>1000000008704</v>
      </c>
      <c r="J2576">
        <v>332746</v>
      </c>
      <c r="K2576" t="s">
        <v>64</v>
      </c>
      <c r="L2576" t="s">
        <v>154</v>
      </c>
      <c r="M2576" t="s">
        <v>66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70</v>
      </c>
      <c r="AI2576">
        <v>18136</v>
      </c>
      <c r="AJ2576">
        <v>28000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28000</v>
      </c>
      <c r="BD2576">
        <v>259</v>
      </c>
      <c r="BE2576">
        <v>259</v>
      </c>
      <c r="BF2576">
        <v>400</v>
      </c>
      <c r="BG2576" s="1">
        <v>44174</v>
      </c>
      <c r="BH2576" s="1">
        <v>43811</v>
      </c>
      <c r="BI2576" s="1">
        <v>44545.249606481484</v>
      </c>
      <c r="BJ2576" s="1">
        <v>44524.239363425928</v>
      </c>
    </row>
    <row r="2577" spans="1:62" x14ac:dyDescent="0.25">
      <c r="A2577">
        <v>11051</v>
      </c>
      <c r="B2577" t="s">
        <v>221</v>
      </c>
      <c r="C2577" t="s">
        <v>222</v>
      </c>
      <c r="D2577">
        <v>11282</v>
      </c>
      <c r="E2577">
        <v>82</v>
      </c>
      <c r="F2577" t="s">
        <v>86</v>
      </c>
      <c r="G2577" t="s">
        <v>87</v>
      </c>
      <c r="H2577" t="s">
        <v>90</v>
      </c>
      <c r="I2577">
        <v>1000000018059</v>
      </c>
      <c r="J2577">
        <v>396601</v>
      </c>
      <c r="K2577" t="s">
        <v>64</v>
      </c>
      <c r="L2577" t="s">
        <v>109</v>
      </c>
      <c r="M2577" t="s">
        <v>66</v>
      </c>
      <c r="N2577">
        <v>6</v>
      </c>
      <c r="O2577">
        <v>16909</v>
      </c>
      <c r="P2577">
        <v>18600</v>
      </c>
      <c r="Q2577">
        <v>2586</v>
      </c>
      <c r="R2577">
        <v>12</v>
      </c>
      <c r="S2577">
        <v>33649</v>
      </c>
      <c r="T2577">
        <v>37200</v>
      </c>
      <c r="U2577">
        <v>5003</v>
      </c>
      <c r="V2577">
        <v>6</v>
      </c>
      <c r="W2577">
        <v>16825</v>
      </c>
      <c r="X2577">
        <v>18600</v>
      </c>
      <c r="Y2577">
        <v>2502</v>
      </c>
      <c r="Z2577">
        <v>2</v>
      </c>
      <c r="AA2577">
        <v>5636</v>
      </c>
      <c r="AB2577">
        <v>6200</v>
      </c>
      <c r="AC2577">
        <v>0</v>
      </c>
      <c r="AD2577">
        <v>0</v>
      </c>
      <c r="AE2577">
        <v>0</v>
      </c>
      <c r="AF2577">
        <v>0</v>
      </c>
      <c r="AG2577">
        <v>862</v>
      </c>
      <c r="AH2577">
        <v>33</v>
      </c>
      <c r="AI2577">
        <v>78777</v>
      </c>
      <c r="AJ2577">
        <v>102300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102300</v>
      </c>
      <c r="BA2577">
        <v>0</v>
      </c>
      <c r="BB2577">
        <v>0</v>
      </c>
      <c r="BC2577">
        <v>0</v>
      </c>
      <c r="BD2577">
        <v>2387</v>
      </c>
      <c r="BE2577">
        <v>2387</v>
      </c>
      <c r="BF2577">
        <v>3100</v>
      </c>
      <c r="BG2577" s="1">
        <v>44542</v>
      </c>
      <c r="BH2577" s="1">
        <v>44505</v>
      </c>
      <c r="BI2577" s="1">
        <v>44545.249606481484</v>
      </c>
      <c r="BJ2577" s="1">
        <v>44524.239363425928</v>
      </c>
    </row>
    <row r="2578" spans="1:62" x14ac:dyDescent="0.25">
      <c r="A2578">
        <v>11051</v>
      </c>
      <c r="B2578" t="s">
        <v>221</v>
      </c>
      <c r="C2578" t="s">
        <v>222</v>
      </c>
      <c r="D2578">
        <v>11281</v>
      </c>
      <c r="E2578">
        <v>81</v>
      </c>
      <c r="F2578" t="s">
        <v>61</v>
      </c>
      <c r="G2578" t="s">
        <v>336</v>
      </c>
      <c r="H2578" t="s">
        <v>82</v>
      </c>
      <c r="I2578">
        <v>1000000106219</v>
      </c>
      <c r="J2578">
        <v>410199</v>
      </c>
      <c r="K2578" t="s">
        <v>64</v>
      </c>
      <c r="L2578" t="s">
        <v>146</v>
      </c>
      <c r="M2578" t="s">
        <v>66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18</v>
      </c>
      <c r="W2578">
        <v>15818</v>
      </c>
      <c r="X2578">
        <v>18000</v>
      </c>
      <c r="Y2578">
        <v>2762</v>
      </c>
      <c r="Z2578">
        <v>30</v>
      </c>
      <c r="AA2578">
        <v>26455</v>
      </c>
      <c r="AB2578">
        <v>30000</v>
      </c>
      <c r="AC2578">
        <v>0</v>
      </c>
      <c r="AD2578">
        <v>0</v>
      </c>
      <c r="AE2578">
        <v>0</v>
      </c>
      <c r="AF2578">
        <v>900</v>
      </c>
      <c r="AG2578">
        <v>4694</v>
      </c>
      <c r="AH2578">
        <v>204</v>
      </c>
      <c r="AI2578">
        <v>147969</v>
      </c>
      <c r="AJ2578">
        <v>204000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204000</v>
      </c>
      <c r="BA2578">
        <v>0</v>
      </c>
      <c r="BB2578">
        <v>0</v>
      </c>
      <c r="BC2578">
        <v>0</v>
      </c>
      <c r="BD2578">
        <v>725</v>
      </c>
      <c r="BE2578">
        <v>725</v>
      </c>
      <c r="BF2578">
        <v>1000</v>
      </c>
      <c r="BG2578" s="1">
        <v>44534</v>
      </c>
      <c r="BH2578" s="1">
        <v>44485</v>
      </c>
      <c r="BI2578" s="1">
        <v>44545.249606481484</v>
      </c>
      <c r="BJ2578" s="1">
        <v>44524.239363425928</v>
      </c>
    </row>
    <row r="2579" spans="1:62" x14ac:dyDescent="0.25">
      <c r="A2579">
        <v>11051</v>
      </c>
      <c r="B2579" t="s">
        <v>221</v>
      </c>
      <c r="C2579" t="s">
        <v>222</v>
      </c>
      <c r="D2579">
        <v>11282</v>
      </c>
      <c r="E2579">
        <v>82</v>
      </c>
      <c r="F2579" t="s">
        <v>86</v>
      </c>
      <c r="G2579" t="s">
        <v>87</v>
      </c>
      <c r="H2579" t="s">
        <v>90</v>
      </c>
      <c r="I2579">
        <v>1000000012851</v>
      </c>
      <c r="J2579">
        <v>385430</v>
      </c>
      <c r="K2579" t="s">
        <v>64</v>
      </c>
      <c r="L2579" t="s">
        <v>106</v>
      </c>
      <c r="M2579" t="s">
        <v>66</v>
      </c>
      <c r="N2579">
        <v>0</v>
      </c>
      <c r="O2579">
        <v>0</v>
      </c>
      <c r="P2579">
        <v>0</v>
      </c>
      <c r="Q2579">
        <v>0</v>
      </c>
      <c r="R2579">
        <v>3</v>
      </c>
      <c r="S2579">
        <v>17202</v>
      </c>
      <c r="T2579">
        <v>19050</v>
      </c>
      <c r="U2579">
        <v>3571</v>
      </c>
      <c r="V2579">
        <v>7</v>
      </c>
      <c r="W2579">
        <v>40177</v>
      </c>
      <c r="X2579">
        <v>44450</v>
      </c>
      <c r="Y2579">
        <v>8372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50</v>
      </c>
      <c r="AI2579">
        <v>227182</v>
      </c>
      <c r="AJ2579">
        <v>317500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317500</v>
      </c>
      <c r="BA2579">
        <v>0</v>
      </c>
      <c r="BB2579">
        <v>0</v>
      </c>
      <c r="BC2579">
        <v>0</v>
      </c>
      <c r="BD2579">
        <v>4544</v>
      </c>
      <c r="BE2579">
        <v>4483</v>
      </c>
      <c r="BF2579">
        <v>6350</v>
      </c>
      <c r="BG2579" s="1">
        <v>44530</v>
      </c>
      <c r="BH2579" s="1">
        <v>44480</v>
      </c>
      <c r="BI2579" s="1">
        <v>44545.249606481484</v>
      </c>
      <c r="BJ2579" s="1">
        <v>44524.239363425928</v>
      </c>
    </row>
    <row r="2580" spans="1:62" x14ac:dyDescent="0.25">
      <c r="A2580">
        <v>11051</v>
      </c>
      <c r="B2580" t="s">
        <v>221</v>
      </c>
      <c r="C2580" t="s">
        <v>222</v>
      </c>
      <c r="D2580">
        <v>11283</v>
      </c>
      <c r="E2580">
        <v>83</v>
      </c>
      <c r="F2580" t="s">
        <v>111</v>
      </c>
      <c r="G2580" t="s">
        <v>117</v>
      </c>
      <c r="H2580" t="s">
        <v>118</v>
      </c>
      <c r="I2580">
        <v>1000000003052</v>
      </c>
      <c r="J2580">
        <v>118079</v>
      </c>
      <c r="K2580" t="s">
        <v>64</v>
      </c>
      <c r="L2580" t="s">
        <v>127</v>
      </c>
      <c r="M2580" t="s">
        <v>66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13929</v>
      </c>
      <c r="T2580">
        <v>15400</v>
      </c>
      <c r="U2580">
        <v>2202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40</v>
      </c>
      <c r="AI2580">
        <v>243636</v>
      </c>
      <c r="AJ2580">
        <v>308000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140</v>
      </c>
      <c r="AR2580">
        <v>1078000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308000</v>
      </c>
      <c r="BA2580">
        <v>0</v>
      </c>
      <c r="BB2580">
        <v>0</v>
      </c>
      <c r="BC2580">
        <v>0</v>
      </c>
      <c r="BD2580">
        <v>6091</v>
      </c>
      <c r="BE2580">
        <v>6000</v>
      </c>
      <c r="BF2580">
        <v>7700</v>
      </c>
      <c r="BG2580" s="1">
        <v>44485</v>
      </c>
      <c r="BH2580" s="1">
        <v>44539</v>
      </c>
      <c r="BI2580" s="1">
        <v>44545.249606481484</v>
      </c>
      <c r="BJ2580" s="1">
        <v>44524.239363425928</v>
      </c>
    </row>
    <row r="2581" spans="1:62" x14ac:dyDescent="0.25">
      <c r="A2581">
        <v>11051</v>
      </c>
      <c r="B2581" t="s">
        <v>221</v>
      </c>
      <c r="C2581" t="s">
        <v>222</v>
      </c>
      <c r="D2581">
        <v>11283</v>
      </c>
      <c r="E2581">
        <v>83</v>
      </c>
      <c r="F2581" t="s">
        <v>111</v>
      </c>
      <c r="G2581" t="s">
        <v>112</v>
      </c>
      <c r="H2581" t="s">
        <v>113</v>
      </c>
      <c r="I2581">
        <v>1000000085223</v>
      </c>
      <c r="J2581">
        <v>406217</v>
      </c>
      <c r="K2581" t="s">
        <v>64</v>
      </c>
      <c r="L2581" t="s">
        <v>115</v>
      </c>
      <c r="M2581" t="s">
        <v>66</v>
      </c>
      <c r="N2581">
        <v>2</v>
      </c>
      <c r="O2581">
        <v>22727</v>
      </c>
      <c r="P2581">
        <v>25000</v>
      </c>
      <c r="Q2581">
        <v>4185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24</v>
      </c>
      <c r="AR2581">
        <v>300000</v>
      </c>
      <c r="AS2581">
        <v>0</v>
      </c>
      <c r="AT2581">
        <v>0</v>
      </c>
      <c r="AU2581">
        <v>0</v>
      </c>
      <c r="AV2581">
        <v>0</v>
      </c>
      <c r="AW2581">
        <v>24</v>
      </c>
      <c r="AX2581">
        <v>222504</v>
      </c>
      <c r="AY2581">
        <v>300000</v>
      </c>
      <c r="AZ2581">
        <v>0</v>
      </c>
      <c r="BA2581">
        <v>0</v>
      </c>
      <c r="BB2581">
        <v>0</v>
      </c>
      <c r="BC2581">
        <v>0</v>
      </c>
      <c r="BD2581">
        <v>9271</v>
      </c>
      <c r="BE2581">
        <v>9271</v>
      </c>
      <c r="BF2581">
        <v>12500</v>
      </c>
      <c r="BG2581" s="1">
        <v>44465</v>
      </c>
      <c r="BH2581" s="1">
        <v>44253</v>
      </c>
      <c r="BI2581" s="1">
        <v>44545.249606481484</v>
      </c>
      <c r="BJ2581" s="1">
        <v>44524.239363425928</v>
      </c>
    </row>
    <row r="2582" spans="1:62" x14ac:dyDescent="0.25">
      <c r="A2582">
        <v>11051</v>
      </c>
      <c r="B2582" t="s">
        <v>221</v>
      </c>
      <c r="C2582" t="s">
        <v>222</v>
      </c>
      <c r="D2582">
        <v>11281</v>
      </c>
      <c r="E2582">
        <v>81</v>
      </c>
      <c r="F2582" t="s">
        <v>61</v>
      </c>
      <c r="G2582" t="s">
        <v>62</v>
      </c>
      <c r="H2582" t="s">
        <v>63</v>
      </c>
      <c r="I2582">
        <v>1000000085828</v>
      </c>
      <c r="J2582">
        <v>406658</v>
      </c>
      <c r="K2582" t="s">
        <v>64</v>
      </c>
      <c r="L2582" t="s">
        <v>67</v>
      </c>
      <c r="M2582" t="s">
        <v>66</v>
      </c>
      <c r="N2582">
        <v>48</v>
      </c>
      <c r="O2582">
        <v>38782</v>
      </c>
      <c r="P2582">
        <v>43200</v>
      </c>
      <c r="Q2582">
        <v>5250</v>
      </c>
      <c r="R2582">
        <v>72</v>
      </c>
      <c r="S2582">
        <v>58811</v>
      </c>
      <c r="T2582">
        <v>64800</v>
      </c>
      <c r="U2582">
        <v>8513</v>
      </c>
      <c r="V2582">
        <v>108</v>
      </c>
      <c r="W2582">
        <v>86793</v>
      </c>
      <c r="X2582">
        <v>97200</v>
      </c>
      <c r="Y2582">
        <v>11346</v>
      </c>
      <c r="Z2582">
        <v>24</v>
      </c>
      <c r="AA2582">
        <v>18655</v>
      </c>
      <c r="AB2582">
        <v>21600</v>
      </c>
      <c r="AC2582">
        <v>0</v>
      </c>
      <c r="AD2582">
        <v>0</v>
      </c>
      <c r="AE2582">
        <v>0</v>
      </c>
      <c r="AF2582">
        <v>1080</v>
      </c>
      <c r="AG2582">
        <v>1889</v>
      </c>
      <c r="AH2582">
        <v>204</v>
      </c>
      <c r="AI2582">
        <v>142511</v>
      </c>
      <c r="AJ2582">
        <v>183600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183600</v>
      </c>
      <c r="BD2582">
        <v>699</v>
      </c>
      <c r="BE2582">
        <v>698</v>
      </c>
      <c r="BF2582">
        <v>900</v>
      </c>
      <c r="BG2582" s="1">
        <v>44531</v>
      </c>
      <c r="BH2582" s="1">
        <v>44296</v>
      </c>
      <c r="BI2582" s="1">
        <v>44545.249606481484</v>
      </c>
      <c r="BJ2582" s="1">
        <v>44524.239363425928</v>
      </c>
    </row>
    <row r="2583" spans="1:62" x14ac:dyDescent="0.25">
      <c r="A2583">
        <v>11051</v>
      </c>
      <c r="B2583" t="s">
        <v>221</v>
      </c>
      <c r="C2583" t="s">
        <v>222</v>
      </c>
      <c r="D2583">
        <v>11283</v>
      </c>
      <c r="E2583">
        <v>83</v>
      </c>
      <c r="F2583" t="s">
        <v>111</v>
      </c>
      <c r="G2583" t="s">
        <v>112</v>
      </c>
      <c r="H2583" t="s">
        <v>113</v>
      </c>
      <c r="I2583">
        <v>1000000010907</v>
      </c>
      <c r="J2583">
        <v>370692</v>
      </c>
      <c r="K2583" t="s">
        <v>64</v>
      </c>
      <c r="L2583" t="s">
        <v>114</v>
      </c>
      <c r="M2583" t="s">
        <v>66</v>
      </c>
      <c r="N2583">
        <v>3</v>
      </c>
      <c r="O2583">
        <v>34364</v>
      </c>
      <c r="P2583">
        <v>37800</v>
      </c>
      <c r="Q2583">
        <v>4345</v>
      </c>
      <c r="R2583">
        <v>1</v>
      </c>
      <c r="S2583">
        <v>11455</v>
      </c>
      <c r="T2583">
        <v>12600</v>
      </c>
      <c r="U2583">
        <v>781</v>
      </c>
      <c r="V2583">
        <v>2</v>
      </c>
      <c r="W2583">
        <v>22909</v>
      </c>
      <c r="X2583">
        <v>25200</v>
      </c>
      <c r="Y2583">
        <v>1562</v>
      </c>
      <c r="Z2583">
        <v>1</v>
      </c>
      <c r="AA2583">
        <v>9273</v>
      </c>
      <c r="AB2583">
        <v>12600</v>
      </c>
      <c r="AC2583">
        <v>0</v>
      </c>
      <c r="AD2583">
        <v>0</v>
      </c>
      <c r="AE2583">
        <v>0</v>
      </c>
      <c r="AF2583">
        <v>2400</v>
      </c>
      <c r="AG2583">
        <v>-604</v>
      </c>
      <c r="AH2583">
        <v>11</v>
      </c>
      <c r="AI2583">
        <v>105646</v>
      </c>
      <c r="AJ2583">
        <v>138600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36</v>
      </c>
      <c r="AR2583">
        <v>453600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138600</v>
      </c>
      <c r="BA2583">
        <v>0</v>
      </c>
      <c r="BB2583">
        <v>0</v>
      </c>
      <c r="BC2583">
        <v>0</v>
      </c>
      <c r="BD2583">
        <v>9604</v>
      </c>
      <c r="BE2583">
        <v>9767</v>
      </c>
      <c r="BF2583">
        <v>12600</v>
      </c>
      <c r="BG2583" s="1">
        <v>44533</v>
      </c>
      <c r="BH2583" s="1">
        <v>44524</v>
      </c>
      <c r="BI2583" s="1">
        <v>44545.249606481484</v>
      </c>
      <c r="BJ2583" s="1">
        <v>44524.239363425928</v>
      </c>
    </row>
    <row r="2584" spans="1:62" x14ac:dyDescent="0.25">
      <c r="A2584">
        <v>11051</v>
      </c>
      <c r="B2584" t="s">
        <v>221</v>
      </c>
      <c r="C2584" t="s">
        <v>222</v>
      </c>
      <c r="D2584">
        <v>11281</v>
      </c>
      <c r="E2584">
        <v>81</v>
      </c>
      <c r="F2584" t="s">
        <v>61</v>
      </c>
      <c r="G2584" t="s">
        <v>336</v>
      </c>
      <c r="H2584" t="s">
        <v>69</v>
      </c>
      <c r="I2584">
        <v>1000000114802</v>
      </c>
      <c r="J2584">
        <v>413903</v>
      </c>
      <c r="K2584" t="s">
        <v>64</v>
      </c>
      <c r="L2584" t="s">
        <v>409</v>
      </c>
      <c r="M2584" t="s">
        <v>66</v>
      </c>
      <c r="N2584">
        <v>24</v>
      </c>
      <c r="O2584">
        <v>21764</v>
      </c>
      <c r="P2584">
        <v>24000</v>
      </c>
      <c r="Q2584">
        <v>4474</v>
      </c>
      <c r="R2584">
        <v>12</v>
      </c>
      <c r="S2584">
        <v>10909</v>
      </c>
      <c r="T2584">
        <v>12000</v>
      </c>
      <c r="U2584">
        <v>2264</v>
      </c>
      <c r="V2584">
        <v>6</v>
      </c>
      <c r="W2584">
        <v>5455</v>
      </c>
      <c r="X2584">
        <v>6000</v>
      </c>
      <c r="Y2584">
        <v>1132</v>
      </c>
      <c r="Z2584">
        <v>12</v>
      </c>
      <c r="AA2584">
        <v>10855</v>
      </c>
      <c r="AB2584">
        <v>12000</v>
      </c>
      <c r="AC2584">
        <v>0</v>
      </c>
      <c r="AD2584">
        <v>0</v>
      </c>
      <c r="AE2584">
        <v>0</v>
      </c>
      <c r="AF2584">
        <v>60</v>
      </c>
      <c r="AG2584">
        <v>2210</v>
      </c>
      <c r="AH2584">
        <v>324</v>
      </c>
      <c r="AI2584">
        <v>233405</v>
      </c>
      <c r="AJ2584">
        <v>324000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324000</v>
      </c>
      <c r="BD2584">
        <v>720</v>
      </c>
      <c r="BE2584">
        <v>720</v>
      </c>
      <c r="BF2584">
        <v>1000</v>
      </c>
      <c r="BG2584" s="1">
        <v>44534</v>
      </c>
      <c r="BH2584" s="1">
        <v>44309</v>
      </c>
      <c r="BI2584" s="1">
        <v>44545.249606481484</v>
      </c>
      <c r="BJ2584" s="1">
        <v>44524.239363425928</v>
      </c>
    </row>
    <row r="2585" spans="1:62" x14ac:dyDescent="0.25">
      <c r="A2585">
        <v>11051</v>
      </c>
      <c r="B2585" t="s">
        <v>221</v>
      </c>
      <c r="C2585" t="s">
        <v>222</v>
      </c>
      <c r="D2585">
        <v>11282</v>
      </c>
      <c r="E2585">
        <v>82</v>
      </c>
      <c r="F2585" t="s">
        <v>86</v>
      </c>
      <c r="G2585" t="s">
        <v>87</v>
      </c>
      <c r="H2585" t="s">
        <v>90</v>
      </c>
      <c r="I2585">
        <v>1000000012850</v>
      </c>
      <c r="J2585">
        <v>385428</v>
      </c>
      <c r="K2585" t="s">
        <v>64</v>
      </c>
      <c r="L2585" t="s">
        <v>105</v>
      </c>
      <c r="M2585" t="s">
        <v>66</v>
      </c>
      <c r="N2585">
        <v>0</v>
      </c>
      <c r="O2585">
        <v>0</v>
      </c>
      <c r="P2585">
        <v>0</v>
      </c>
      <c r="Q2585">
        <v>0</v>
      </c>
      <c r="R2585">
        <v>12</v>
      </c>
      <c r="S2585">
        <v>68983</v>
      </c>
      <c r="T2585">
        <v>76200</v>
      </c>
      <c r="U2585">
        <v>14459</v>
      </c>
      <c r="V2585">
        <v>12</v>
      </c>
      <c r="W2585">
        <v>69099</v>
      </c>
      <c r="X2585">
        <v>76200</v>
      </c>
      <c r="Y2585">
        <v>14576</v>
      </c>
      <c r="Z2585">
        <v>6</v>
      </c>
      <c r="AA2585">
        <v>34059</v>
      </c>
      <c r="AB2585">
        <v>38100</v>
      </c>
      <c r="AC2585">
        <v>0</v>
      </c>
      <c r="AD2585">
        <v>0</v>
      </c>
      <c r="AE2585">
        <v>0</v>
      </c>
      <c r="AF2585">
        <v>635</v>
      </c>
      <c r="AG2585">
        <v>6797</v>
      </c>
      <c r="AH2585">
        <v>30</v>
      </c>
      <c r="AI2585">
        <v>136309</v>
      </c>
      <c r="AJ2585">
        <v>190500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190500</v>
      </c>
      <c r="BA2585">
        <v>0</v>
      </c>
      <c r="BB2585">
        <v>0</v>
      </c>
      <c r="BC2585">
        <v>0</v>
      </c>
      <c r="BD2585">
        <v>4544</v>
      </c>
      <c r="BE2585">
        <v>4544</v>
      </c>
      <c r="BF2585">
        <v>6350</v>
      </c>
      <c r="BG2585" s="1">
        <v>44542</v>
      </c>
      <c r="BH2585" s="1">
        <v>44480</v>
      </c>
      <c r="BI2585" s="1">
        <v>44545.249606481484</v>
      </c>
      <c r="BJ2585" s="1">
        <v>44524.239363425928</v>
      </c>
    </row>
    <row r="2586" spans="1:62" x14ac:dyDescent="0.25">
      <c r="A2586">
        <v>11051</v>
      </c>
      <c r="B2586" t="s">
        <v>221</v>
      </c>
      <c r="C2586" t="s">
        <v>222</v>
      </c>
      <c r="D2586">
        <v>11282</v>
      </c>
      <c r="E2586">
        <v>82</v>
      </c>
      <c r="F2586" t="s">
        <v>86</v>
      </c>
      <c r="G2586" t="s">
        <v>87</v>
      </c>
      <c r="H2586" t="s">
        <v>88</v>
      </c>
      <c r="I2586">
        <v>1000000010553</v>
      </c>
      <c r="J2586">
        <v>366492</v>
      </c>
      <c r="K2586" t="s">
        <v>64</v>
      </c>
      <c r="L2586" t="s">
        <v>89</v>
      </c>
      <c r="M2586" t="s">
        <v>66</v>
      </c>
      <c r="N2586">
        <v>2</v>
      </c>
      <c r="O2586">
        <v>26227</v>
      </c>
      <c r="P2586">
        <v>28850</v>
      </c>
      <c r="Q2586">
        <v>5380</v>
      </c>
      <c r="R2586">
        <v>1</v>
      </c>
      <c r="S2586">
        <v>13114</v>
      </c>
      <c r="T2586">
        <v>14425</v>
      </c>
      <c r="U2586">
        <v>2690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26227</v>
      </c>
      <c r="AB2586">
        <v>28850</v>
      </c>
      <c r="AC2586">
        <v>0</v>
      </c>
      <c r="AD2586">
        <v>0</v>
      </c>
      <c r="AE2586">
        <v>0</v>
      </c>
      <c r="AF2586">
        <v>0</v>
      </c>
      <c r="AG2586">
        <v>5380</v>
      </c>
      <c r="AH2586">
        <v>28</v>
      </c>
      <c r="AI2586">
        <v>291862</v>
      </c>
      <c r="AJ2586">
        <v>403900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10</v>
      </c>
      <c r="AR2586">
        <v>144250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403900</v>
      </c>
      <c r="BA2586">
        <v>0</v>
      </c>
      <c r="BB2586">
        <v>0</v>
      </c>
      <c r="BC2586">
        <v>0</v>
      </c>
      <c r="BD2586">
        <v>10424</v>
      </c>
      <c r="BE2586">
        <v>10424</v>
      </c>
      <c r="BF2586">
        <v>14425</v>
      </c>
      <c r="BG2586" s="1">
        <v>44542</v>
      </c>
      <c r="BH2586" s="1">
        <v>44526</v>
      </c>
      <c r="BI2586" s="1">
        <v>44545.249606481484</v>
      </c>
      <c r="BJ2586" s="1">
        <v>44524.239363425928</v>
      </c>
    </row>
    <row r="2587" spans="1:62" x14ac:dyDescent="0.25">
      <c r="A2587">
        <v>11051</v>
      </c>
      <c r="B2587" t="s">
        <v>221</v>
      </c>
      <c r="C2587" t="s">
        <v>222</v>
      </c>
      <c r="D2587">
        <v>11283</v>
      </c>
      <c r="E2587">
        <v>83</v>
      </c>
      <c r="F2587" t="s">
        <v>111</v>
      </c>
      <c r="G2587" t="s">
        <v>112</v>
      </c>
      <c r="H2587" t="s">
        <v>113</v>
      </c>
      <c r="I2587">
        <v>1000000010908</v>
      </c>
      <c r="J2587">
        <v>370694</v>
      </c>
      <c r="K2587" t="s">
        <v>64</v>
      </c>
      <c r="L2587" t="s">
        <v>139</v>
      </c>
      <c r="M2587" t="s">
        <v>66</v>
      </c>
      <c r="N2587">
        <v>3</v>
      </c>
      <c r="O2587">
        <v>34364</v>
      </c>
      <c r="P2587">
        <v>37800</v>
      </c>
      <c r="Q2587">
        <v>5477</v>
      </c>
      <c r="R2587">
        <v>3</v>
      </c>
      <c r="S2587">
        <v>33818</v>
      </c>
      <c r="T2587">
        <v>37800</v>
      </c>
      <c r="U2587">
        <v>4932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48</v>
      </c>
      <c r="AR2587">
        <v>604800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9083</v>
      </c>
      <c r="BE2587">
        <v>9083</v>
      </c>
      <c r="BF2587">
        <v>12600</v>
      </c>
      <c r="BG2587" s="1">
        <v>44481</v>
      </c>
      <c r="BH2587" s="1">
        <v>44363</v>
      </c>
      <c r="BI2587" s="1">
        <v>44545.249606481484</v>
      </c>
      <c r="BJ2587" s="1">
        <v>44524.239363425928</v>
      </c>
    </row>
    <row r="2588" spans="1:62" x14ac:dyDescent="0.25">
      <c r="A2588">
        <v>11051</v>
      </c>
      <c r="B2588" t="s">
        <v>221</v>
      </c>
      <c r="C2588" t="s">
        <v>222</v>
      </c>
      <c r="D2588">
        <v>11282</v>
      </c>
      <c r="E2588">
        <v>82</v>
      </c>
      <c r="F2588" t="s">
        <v>86</v>
      </c>
      <c r="G2588" t="s">
        <v>87</v>
      </c>
      <c r="H2588" t="s">
        <v>90</v>
      </c>
      <c r="I2588">
        <v>1000000003718</v>
      </c>
      <c r="J2588">
        <v>139603</v>
      </c>
      <c r="K2588" t="s">
        <v>64</v>
      </c>
      <c r="L2588" t="s">
        <v>104</v>
      </c>
      <c r="M2588" t="s">
        <v>66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10855</v>
      </c>
      <c r="T2588">
        <v>12000</v>
      </c>
      <c r="U2588">
        <v>1767</v>
      </c>
      <c r="V2588">
        <v>7</v>
      </c>
      <c r="W2588">
        <v>18982</v>
      </c>
      <c r="X2588">
        <v>21000</v>
      </c>
      <c r="Y2588">
        <v>3079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19</v>
      </c>
      <c r="AI2588">
        <v>43165</v>
      </c>
      <c r="AJ2588">
        <v>57000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90</v>
      </c>
      <c r="AR2588">
        <v>270000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57000</v>
      </c>
      <c r="BA2588">
        <v>0</v>
      </c>
      <c r="BB2588">
        <v>0</v>
      </c>
      <c r="BC2588">
        <v>0</v>
      </c>
      <c r="BD2588">
        <v>2272</v>
      </c>
      <c r="BE2588">
        <v>2249</v>
      </c>
      <c r="BF2588">
        <v>3000</v>
      </c>
      <c r="BG2588" s="1">
        <v>44530</v>
      </c>
      <c r="BH2588" s="1">
        <v>44480</v>
      </c>
      <c r="BI2588" s="1">
        <v>44545.249606481484</v>
      </c>
      <c r="BJ2588" s="1">
        <v>44524.239363425928</v>
      </c>
    </row>
    <row r="2589" spans="1:62" x14ac:dyDescent="0.25">
      <c r="A2589">
        <v>11051</v>
      </c>
      <c r="B2589" t="s">
        <v>221</v>
      </c>
      <c r="C2589" t="s">
        <v>222</v>
      </c>
      <c r="D2589">
        <v>11283</v>
      </c>
      <c r="E2589">
        <v>83</v>
      </c>
      <c r="F2589" t="s">
        <v>111</v>
      </c>
      <c r="G2589" t="s">
        <v>129</v>
      </c>
      <c r="H2589" t="s">
        <v>130</v>
      </c>
      <c r="I2589">
        <v>1000000004022</v>
      </c>
      <c r="J2589">
        <v>144942</v>
      </c>
      <c r="K2589" t="s">
        <v>64</v>
      </c>
      <c r="L2589" t="s">
        <v>136</v>
      </c>
      <c r="M2589" t="s">
        <v>66</v>
      </c>
      <c r="N2589">
        <v>1</v>
      </c>
      <c r="O2589">
        <v>3273</v>
      </c>
      <c r="P2589">
        <v>3600</v>
      </c>
      <c r="Q2589">
        <v>736</v>
      </c>
      <c r="R2589">
        <v>7</v>
      </c>
      <c r="S2589">
        <v>22844</v>
      </c>
      <c r="T2589">
        <v>25200</v>
      </c>
      <c r="U2589">
        <v>5089</v>
      </c>
      <c r="V2589">
        <v>4</v>
      </c>
      <c r="W2589">
        <v>13091</v>
      </c>
      <c r="X2589">
        <v>14400</v>
      </c>
      <c r="Y2589">
        <v>2945</v>
      </c>
      <c r="Z2589">
        <v>2</v>
      </c>
      <c r="AA2589">
        <v>6513</v>
      </c>
      <c r="AB2589">
        <v>7200</v>
      </c>
      <c r="AC2589">
        <v>0</v>
      </c>
      <c r="AD2589">
        <v>0</v>
      </c>
      <c r="AE2589">
        <v>0</v>
      </c>
      <c r="AF2589">
        <v>36</v>
      </c>
      <c r="AG2589">
        <v>1440</v>
      </c>
      <c r="AH2589">
        <v>13</v>
      </c>
      <c r="AI2589">
        <v>32973</v>
      </c>
      <c r="AJ2589">
        <v>46800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46800</v>
      </c>
      <c r="BD2589">
        <v>2536</v>
      </c>
      <c r="BE2589">
        <v>2536</v>
      </c>
      <c r="BF2589">
        <v>3600</v>
      </c>
      <c r="BG2589" s="1">
        <v>44541</v>
      </c>
      <c r="BH2589" s="1">
        <v>44193</v>
      </c>
      <c r="BI2589" s="1">
        <v>44545.249606481484</v>
      </c>
      <c r="BJ2589" s="1">
        <v>44524.239363425928</v>
      </c>
    </row>
    <row r="2590" spans="1:62" x14ac:dyDescent="0.25">
      <c r="A2590">
        <v>11051</v>
      </c>
      <c r="B2590" t="s">
        <v>221</v>
      </c>
      <c r="C2590" t="s">
        <v>222</v>
      </c>
      <c r="D2590">
        <v>11283</v>
      </c>
      <c r="E2590">
        <v>83</v>
      </c>
      <c r="F2590" t="s">
        <v>111</v>
      </c>
      <c r="G2590" t="s">
        <v>129</v>
      </c>
      <c r="H2590" t="s">
        <v>130</v>
      </c>
      <c r="I2590">
        <v>1000000008705</v>
      </c>
      <c r="J2590">
        <v>332747</v>
      </c>
      <c r="K2590" t="s">
        <v>64</v>
      </c>
      <c r="L2590" t="s">
        <v>155</v>
      </c>
      <c r="M2590" t="s">
        <v>66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</v>
      </c>
      <c r="AI2590">
        <v>2591</v>
      </c>
      <c r="AJ2590">
        <v>5000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5000</v>
      </c>
      <c r="BD2590">
        <v>259</v>
      </c>
      <c r="BE2590">
        <v>259</v>
      </c>
      <c r="BF2590">
        <v>500</v>
      </c>
      <c r="BG2590" s="1">
        <v>44152</v>
      </c>
      <c r="BH2590" s="1">
        <v>43811</v>
      </c>
      <c r="BI2590" s="1">
        <v>44545.249606481484</v>
      </c>
      <c r="BJ2590" s="1">
        <v>44524.239363425928</v>
      </c>
    </row>
    <row r="2591" spans="1:62" x14ac:dyDescent="0.25">
      <c r="A2591">
        <v>11051</v>
      </c>
      <c r="B2591" t="s">
        <v>221</v>
      </c>
      <c r="C2591" t="s">
        <v>222</v>
      </c>
      <c r="D2591">
        <v>11281</v>
      </c>
      <c r="E2591">
        <v>81</v>
      </c>
      <c r="F2591" t="s">
        <v>61</v>
      </c>
      <c r="G2591" t="s">
        <v>336</v>
      </c>
      <c r="H2591" t="s">
        <v>69</v>
      </c>
      <c r="I2591">
        <v>1000000086164</v>
      </c>
      <c r="J2591">
        <v>406888</v>
      </c>
      <c r="K2591" t="s">
        <v>64</v>
      </c>
      <c r="L2591" t="s">
        <v>76</v>
      </c>
      <c r="M2591" t="s">
        <v>66</v>
      </c>
      <c r="N2591">
        <v>8</v>
      </c>
      <c r="O2591">
        <v>38794</v>
      </c>
      <c r="P2591">
        <v>43600</v>
      </c>
      <c r="Q2591">
        <v>5420</v>
      </c>
      <c r="R2591">
        <v>9</v>
      </c>
      <c r="S2591">
        <v>44441</v>
      </c>
      <c r="T2591">
        <v>49050</v>
      </c>
      <c r="U2591">
        <v>6895</v>
      </c>
      <c r="V2591">
        <v>26</v>
      </c>
      <c r="W2591">
        <v>122823</v>
      </c>
      <c r="X2591">
        <v>141700</v>
      </c>
      <c r="Y2591">
        <v>14371</v>
      </c>
      <c r="Z2591">
        <v>3</v>
      </c>
      <c r="AA2591">
        <v>14120</v>
      </c>
      <c r="AB2591">
        <v>16350</v>
      </c>
      <c r="AC2591">
        <v>0</v>
      </c>
      <c r="AD2591">
        <v>0</v>
      </c>
      <c r="AE2591">
        <v>0</v>
      </c>
      <c r="AF2591">
        <v>818</v>
      </c>
      <c r="AG2591">
        <v>1640</v>
      </c>
      <c r="AH2591">
        <v>69</v>
      </c>
      <c r="AI2591">
        <v>287051</v>
      </c>
      <c r="AJ2591">
        <v>376050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376050</v>
      </c>
      <c r="BA2591">
        <v>0</v>
      </c>
      <c r="BB2591">
        <v>0</v>
      </c>
      <c r="BC2591">
        <v>0</v>
      </c>
      <c r="BD2591">
        <v>4160</v>
      </c>
      <c r="BE2591">
        <v>4165</v>
      </c>
      <c r="BF2591">
        <v>5450</v>
      </c>
      <c r="BG2591" s="1">
        <v>44531</v>
      </c>
      <c r="BH2591" s="1">
        <v>44517</v>
      </c>
      <c r="BI2591" s="1">
        <v>44545.249606481484</v>
      </c>
      <c r="BJ2591" s="1">
        <v>44524.239363425928</v>
      </c>
    </row>
    <row r="2592" spans="1:62" x14ac:dyDescent="0.25">
      <c r="A2592">
        <v>11052</v>
      </c>
      <c r="B2592" t="s">
        <v>223</v>
      </c>
      <c r="C2592" t="s">
        <v>224</v>
      </c>
      <c r="D2592">
        <v>11281</v>
      </c>
      <c r="E2592">
        <v>81</v>
      </c>
      <c r="F2592" t="s">
        <v>61</v>
      </c>
      <c r="G2592" t="s">
        <v>62</v>
      </c>
      <c r="H2592" t="s">
        <v>63</v>
      </c>
      <c r="I2592">
        <v>1000000085829</v>
      </c>
      <c r="J2592">
        <v>406662</v>
      </c>
      <c r="K2592" t="s">
        <v>64</v>
      </c>
      <c r="L2592" t="s">
        <v>68</v>
      </c>
      <c r="M2592" t="s">
        <v>66</v>
      </c>
      <c r="N2592">
        <v>96</v>
      </c>
      <c r="O2592">
        <v>78545</v>
      </c>
      <c r="P2592">
        <v>86400</v>
      </c>
      <c r="Q2592">
        <v>11915</v>
      </c>
      <c r="R2592">
        <v>84</v>
      </c>
      <c r="S2592">
        <v>68727</v>
      </c>
      <c r="T2592">
        <v>75600</v>
      </c>
      <c r="U2592">
        <v>10446</v>
      </c>
      <c r="V2592">
        <v>156</v>
      </c>
      <c r="W2592">
        <v>127244</v>
      </c>
      <c r="X2592">
        <v>140400</v>
      </c>
      <c r="Y2592">
        <v>19037</v>
      </c>
      <c r="Z2592">
        <v>120</v>
      </c>
      <c r="AA2592">
        <v>98084</v>
      </c>
      <c r="AB2592">
        <v>108000</v>
      </c>
      <c r="AC2592">
        <v>0</v>
      </c>
      <c r="AD2592">
        <v>0</v>
      </c>
      <c r="AE2592">
        <v>0</v>
      </c>
      <c r="AF2592">
        <v>108</v>
      </c>
      <c r="AG2592">
        <v>14848</v>
      </c>
      <c r="AH2592">
        <v>156</v>
      </c>
      <c r="AI2592">
        <v>108206</v>
      </c>
      <c r="AJ2592">
        <v>140400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140400</v>
      </c>
      <c r="BA2592">
        <v>0</v>
      </c>
      <c r="BB2592">
        <v>0</v>
      </c>
      <c r="BC2592">
        <v>0</v>
      </c>
      <c r="BD2592">
        <v>694</v>
      </c>
      <c r="BE2592">
        <v>694</v>
      </c>
      <c r="BF2592">
        <v>900</v>
      </c>
      <c r="BG2592" s="1">
        <v>44540</v>
      </c>
      <c r="BH2592" s="1">
        <v>44491</v>
      </c>
      <c r="BI2592" s="1">
        <v>44545.249606481484</v>
      </c>
      <c r="BJ2592" s="1">
        <v>44524.239363425928</v>
      </c>
    </row>
    <row r="2593" spans="1:62" x14ac:dyDescent="0.25">
      <c r="A2593">
        <v>11052</v>
      </c>
      <c r="B2593" t="s">
        <v>223</v>
      </c>
      <c r="C2593" t="s">
        <v>224</v>
      </c>
      <c r="D2593">
        <v>11281</v>
      </c>
      <c r="E2593">
        <v>81</v>
      </c>
      <c r="F2593" t="s">
        <v>61</v>
      </c>
      <c r="G2593" t="s">
        <v>62</v>
      </c>
      <c r="H2593" t="s">
        <v>63</v>
      </c>
      <c r="I2593">
        <v>1000000085828</v>
      </c>
      <c r="J2593">
        <v>406658</v>
      </c>
      <c r="K2593" t="s">
        <v>64</v>
      </c>
      <c r="L2593" t="s">
        <v>67</v>
      </c>
      <c r="M2593" t="s">
        <v>66</v>
      </c>
      <c r="N2593">
        <v>84</v>
      </c>
      <c r="O2593">
        <v>68727</v>
      </c>
      <c r="P2593">
        <v>75600</v>
      </c>
      <c r="Q2593">
        <v>10463</v>
      </c>
      <c r="R2593">
        <v>72</v>
      </c>
      <c r="S2593">
        <v>58615</v>
      </c>
      <c r="T2593">
        <v>64800</v>
      </c>
      <c r="U2593">
        <v>8674</v>
      </c>
      <c r="V2593">
        <v>37</v>
      </c>
      <c r="W2593">
        <v>30273</v>
      </c>
      <c r="X2593">
        <v>33300</v>
      </c>
      <c r="Y2593">
        <v>4608</v>
      </c>
      <c r="Z2593">
        <v>49</v>
      </c>
      <c r="AA2593">
        <v>40091</v>
      </c>
      <c r="AB2593">
        <v>44100</v>
      </c>
      <c r="AC2593">
        <v>0</v>
      </c>
      <c r="AD2593">
        <v>0</v>
      </c>
      <c r="AE2593">
        <v>0</v>
      </c>
      <c r="AF2593">
        <v>0</v>
      </c>
      <c r="AG2593">
        <v>6103</v>
      </c>
      <c r="AH2593">
        <v>394</v>
      </c>
      <c r="AI2593">
        <v>273290</v>
      </c>
      <c r="AJ2593">
        <v>354600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354600</v>
      </c>
      <c r="BA2593">
        <v>0</v>
      </c>
      <c r="BB2593">
        <v>0</v>
      </c>
      <c r="BC2593">
        <v>0</v>
      </c>
      <c r="BD2593">
        <v>694</v>
      </c>
      <c r="BE2593">
        <v>694</v>
      </c>
      <c r="BF2593">
        <v>900</v>
      </c>
      <c r="BG2593" s="1">
        <v>44537</v>
      </c>
      <c r="BH2593" s="1">
        <v>44515</v>
      </c>
      <c r="BI2593" s="1">
        <v>44545.249606481484</v>
      </c>
      <c r="BJ2593" s="1">
        <v>44524.239363425928</v>
      </c>
    </row>
    <row r="2594" spans="1:62" x14ac:dyDescent="0.25">
      <c r="A2594">
        <v>11052</v>
      </c>
      <c r="B2594" t="s">
        <v>223</v>
      </c>
      <c r="C2594" t="s">
        <v>224</v>
      </c>
      <c r="D2594">
        <v>11282</v>
      </c>
      <c r="E2594">
        <v>82</v>
      </c>
      <c r="F2594" t="s">
        <v>86</v>
      </c>
      <c r="G2594" t="s">
        <v>94</v>
      </c>
      <c r="H2594" t="s">
        <v>95</v>
      </c>
      <c r="I2594">
        <v>1000000001826</v>
      </c>
      <c r="J2594">
        <v>101782</v>
      </c>
      <c r="K2594" t="s">
        <v>64</v>
      </c>
      <c r="L2594" t="s">
        <v>103</v>
      </c>
      <c r="M2594" t="s">
        <v>66</v>
      </c>
      <c r="N2594">
        <v>83</v>
      </c>
      <c r="O2594">
        <v>520636</v>
      </c>
      <c r="P2594">
        <v>572700</v>
      </c>
      <c r="Q2594">
        <v>135328</v>
      </c>
      <c r="R2594">
        <v>91</v>
      </c>
      <c r="S2594">
        <v>570128</v>
      </c>
      <c r="T2594">
        <v>627900</v>
      </c>
      <c r="U2594">
        <v>147682</v>
      </c>
      <c r="V2594">
        <v>46</v>
      </c>
      <c r="W2594">
        <v>288483</v>
      </c>
      <c r="X2594">
        <v>317400</v>
      </c>
      <c r="Y2594">
        <v>74938</v>
      </c>
      <c r="Z2594">
        <v>79</v>
      </c>
      <c r="AA2594">
        <v>495169</v>
      </c>
      <c r="AB2594">
        <v>545100</v>
      </c>
      <c r="AC2594">
        <v>0</v>
      </c>
      <c r="AD2594">
        <v>0</v>
      </c>
      <c r="AE2594">
        <v>0</v>
      </c>
      <c r="AF2594">
        <v>414</v>
      </c>
      <c r="AG2594">
        <v>128430</v>
      </c>
      <c r="AH2594">
        <v>10</v>
      </c>
      <c r="AI2594">
        <v>46423</v>
      </c>
      <c r="AJ2594">
        <v>69000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80</v>
      </c>
      <c r="AR2594">
        <v>552000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69000</v>
      </c>
      <c r="BA2594">
        <v>0</v>
      </c>
      <c r="BB2594">
        <v>0</v>
      </c>
      <c r="BC2594">
        <v>0</v>
      </c>
      <c r="BD2594">
        <v>4642</v>
      </c>
      <c r="BE2594">
        <v>4729</v>
      </c>
      <c r="BF2594">
        <v>6900</v>
      </c>
      <c r="BG2594" s="1">
        <v>44543</v>
      </c>
      <c r="BH2594" s="1">
        <v>44520</v>
      </c>
      <c r="BI2594" s="1">
        <v>44545.249606481484</v>
      </c>
      <c r="BJ2594" s="1">
        <v>44524.239363425928</v>
      </c>
    </row>
    <row r="2595" spans="1:62" x14ac:dyDescent="0.25">
      <c r="A2595">
        <v>11052</v>
      </c>
      <c r="B2595" t="s">
        <v>223</v>
      </c>
      <c r="C2595" t="s">
        <v>224</v>
      </c>
      <c r="D2595">
        <v>11281</v>
      </c>
      <c r="E2595">
        <v>81</v>
      </c>
      <c r="F2595" t="s">
        <v>61</v>
      </c>
      <c r="G2595" t="s">
        <v>336</v>
      </c>
      <c r="H2595" t="s">
        <v>69</v>
      </c>
      <c r="I2595">
        <v>1000000086164</v>
      </c>
      <c r="J2595">
        <v>406888</v>
      </c>
      <c r="K2595" t="s">
        <v>64</v>
      </c>
      <c r="L2595" t="s">
        <v>76</v>
      </c>
      <c r="M2595" t="s">
        <v>66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60</v>
      </c>
      <c r="AI2595">
        <v>249442</v>
      </c>
      <c r="AJ2595">
        <v>360000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360000</v>
      </c>
      <c r="BA2595">
        <v>0</v>
      </c>
      <c r="BB2595">
        <v>0</v>
      </c>
      <c r="BC2595">
        <v>0</v>
      </c>
      <c r="BD2595">
        <v>4157</v>
      </c>
      <c r="BE2595">
        <v>4180</v>
      </c>
      <c r="BF2595">
        <v>6000</v>
      </c>
      <c r="BG2595" s="1">
        <v>44177</v>
      </c>
      <c r="BH2595" s="1">
        <v>44530</v>
      </c>
      <c r="BI2595" s="1">
        <v>44545.249606481484</v>
      </c>
      <c r="BJ2595" s="1">
        <v>44524.239363425928</v>
      </c>
    </row>
    <row r="2596" spans="1:62" x14ac:dyDescent="0.25">
      <c r="A2596">
        <v>11052</v>
      </c>
      <c r="B2596" t="s">
        <v>223</v>
      </c>
      <c r="C2596" t="s">
        <v>224</v>
      </c>
      <c r="D2596">
        <v>11283</v>
      </c>
      <c r="E2596">
        <v>83</v>
      </c>
      <c r="F2596" t="s">
        <v>111</v>
      </c>
      <c r="G2596" t="s">
        <v>129</v>
      </c>
      <c r="H2596" t="s">
        <v>130</v>
      </c>
      <c r="I2596">
        <v>1000000004022</v>
      </c>
      <c r="J2596">
        <v>144942</v>
      </c>
      <c r="K2596" t="s">
        <v>64</v>
      </c>
      <c r="L2596" t="s">
        <v>136</v>
      </c>
      <c r="M2596" t="s">
        <v>66</v>
      </c>
      <c r="N2596">
        <v>4</v>
      </c>
      <c r="O2596">
        <v>14909</v>
      </c>
      <c r="P2596">
        <v>16400</v>
      </c>
      <c r="Q2596">
        <v>2624</v>
      </c>
      <c r="R2596">
        <v>1</v>
      </c>
      <c r="S2596">
        <v>3693</v>
      </c>
      <c r="T2596">
        <v>4100</v>
      </c>
      <c r="U2596">
        <v>894</v>
      </c>
      <c r="V2596">
        <v>3</v>
      </c>
      <c r="W2596">
        <v>11182</v>
      </c>
      <c r="X2596">
        <v>12300</v>
      </c>
      <c r="Y2596">
        <v>3604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20</v>
      </c>
      <c r="AI2596">
        <v>50517</v>
      </c>
      <c r="AJ2596">
        <v>82000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82000</v>
      </c>
      <c r="BD2596">
        <v>2526</v>
      </c>
      <c r="BE2596">
        <v>2492</v>
      </c>
      <c r="BF2596">
        <v>4100</v>
      </c>
      <c r="BG2596" s="1">
        <v>44521</v>
      </c>
      <c r="BH2596" s="1">
        <v>44385</v>
      </c>
      <c r="BI2596" s="1">
        <v>44545.249606481484</v>
      </c>
      <c r="BJ2596" s="1">
        <v>44524.239363425928</v>
      </c>
    </row>
    <row r="2597" spans="1:62" x14ac:dyDescent="0.25">
      <c r="A2597">
        <v>11052</v>
      </c>
      <c r="B2597" t="s">
        <v>223</v>
      </c>
      <c r="C2597" t="s">
        <v>224</v>
      </c>
      <c r="D2597">
        <v>11283</v>
      </c>
      <c r="E2597">
        <v>83</v>
      </c>
      <c r="F2597" t="s">
        <v>111</v>
      </c>
      <c r="G2597" t="s">
        <v>129</v>
      </c>
      <c r="H2597" t="s">
        <v>130</v>
      </c>
      <c r="I2597">
        <v>1000000004024</v>
      </c>
      <c r="J2597">
        <v>144944</v>
      </c>
      <c r="K2597" t="s">
        <v>64</v>
      </c>
      <c r="L2597" t="s">
        <v>137</v>
      </c>
      <c r="M2597" t="s">
        <v>66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3227</v>
      </c>
      <c r="T2597">
        <v>3550</v>
      </c>
      <c r="U2597">
        <v>654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3227</v>
      </c>
      <c r="AB2597">
        <v>3550</v>
      </c>
      <c r="AC2597">
        <v>0</v>
      </c>
      <c r="AD2597">
        <v>0</v>
      </c>
      <c r="AE2597">
        <v>0</v>
      </c>
      <c r="AF2597">
        <v>0</v>
      </c>
      <c r="AG2597">
        <v>699</v>
      </c>
      <c r="AH2597">
        <v>28</v>
      </c>
      <c r="AI2597">
        <v>70789</v>
      </c>
      <c r="AJ2597">
        <v>99400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99400</v>
      </c>
      <c r="BA2597">
        <v>0</v>
      </c>
      <c r="BB2597">
        <v>0</v>
      </c>
      <c r="BC2597">
        <v>0</v>
      </c>
      <c r="BD2597">
        <v>2528</v>
      </c>
      <c r="BE2597">
        <v>2486</v>
      </c>
      <c r="BF2597">
        <v>3550</v>
      </c>
      <c r="BG2597" s="1">
        <v>44542</v>
      </c>
      <c r="BH2597" s="1">
        <v>44480</v>
      </c>
      <c r="BI2597" s="1">
        <v>44545.249606481484</v>
      </c>
      <c r="BJ2597" s="1">
        <v>44524.239363425928</v>
      </c>
    </row>
    <row r="2598" spans="1:62" x14ac:dyDescent="0.25">
      <c r="A2598">
        <v>11052</v>
      </c>
      <c r="B2598" t="s">
        <v>223</v>
      </c>
      <c r="C2598" t="s">
        <v>224</v>
      </c>
      <c r="D2598">
        <v>11283</v>
      </c>
      <c r="E2598">
        <v>83</v>
      </c>
      <c r="F2598" t="s">
        <v>111</v>
      </c>
      <c r="G2598" t="s">
        <v>112</v>
      </c>
      <c r="H2598" t="s">
        <v>113</v>
      </c>
      <c r="I2598">
        <v>1000000011589</v>
      </c>
      <c r="J2598">
        <v>377531</v>
      </c>
      <c r="K2598" t="s">
        <v>64</v>
      </c>
      <c r="L2598" t="s">
        <v>126</v>
      </c>
      <c r="M2598" t="s">
        <v>66</v>
      </c>
      <c r="N2598">
        <v>3</v>
      </c>
      <c r="O2598">
        <v>34364</v>
      </c>
      <c r="P2598">
        <v>37800</v>
      </c>
      <c r="Q2598">
        <v>2449</v>
      </c>
      <c r="R2598">
        <v>4</v>
      </c>
      <c r="S2598">
        <v>45716</v>
      </c>
      <c r="T2598">
        <v>50400</v>
      </c>
      <c r="U2598">
        <v>3164</v>
      </c>
      <c r="V2598">
        <v>6</v>
      </c>
      <c r="W2598">
        <v>67591</v>
      </c>
      <c r="X2598">
        <v>75600</v>
      </c>
      <c r="Y2598">
        <v>3762</v>
      </c>
      <c r="Z2598">
        <v>1</v>
      </c>
      <c r="AA2598">
        <v>11353</v>
      </c>
      <c r="AB2598">
        <v>12600</v>
      </c>
      <c r="AC2598">
        <v>0</v>
      </c>
      <c r="AD2598">
        <v>0</v>
      </c>
      <c r="AE2598">
        <v>0</v>
      </c>
      <c r="AF2598">
        <v>112</v>
      </c>
      <c r="AG2598">
        <v>715</v>
      </c>
      <c r="AH2598">
        <v>29</v>
      </c>
      <c r="AI2598">
        <v>270280</v>
      </c>
      <c r="AJ2598">
        <v>365400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365400</v>
      </c>
      <c r="BD2598">
        <v>9320</v>
      </c>
      <c r="BE2598">
        <v>9320</v>
      </c>
      <c r="BF2598">
        <v>12600</v>
      </c>
      <c r="BG2598" s="1">
        <v>44538</v>
      </c>
      <c r="BH2598" s="1">
        <v>44183</v>
      </c>
      <c r="BI2598" s="1">
        <v>44545.249606481484</v>
      </c>
      <c r="BJ2598" s="1">
        <v>44524.239363425928</v>
      </c>
    </row>
    <row r="2599" spans="1:62" x14ac:dyDescent="0.25">
      <c r="A2599">
        <v>11052</v>
      </c>
      <c r="B2599" t="s">
        <v>223</v>
      </c>
      <c r="C2599" t="s">
        <v>224</v>
      </c>
      <c r="D2599">
        <v>11282</v>
      </c>
      <c r="E2599">
        <v>82</v>
      </c>
      <c r="F2599" t="s">
        <v>86</v>
      </c>
      <c r="G2599" t="s">
        <v>94</v>
      </c>
      <c r="H2599" t="s">
        <v>95</v>
      </c>
      <c r="I2599">
        <v>1000000003081</v>
      </c>
      <c r="J2599">
        <v>118441</v>
      </c>
      <c r="K2599" t="s">
        <v>64</v>
      </c>
      <c r="L2599" t="s">
        <v>101</v>
      </c>
      <c r="M2599" t="s">
        <v>66</v>
      </c>
      <c r="N2599">
        <v>26</v>
      </c>
      <c r="O2599">
        <v>163028</v>
      </c>
      <c r="P2599">
        <v>179400</v>
      </c>
      <c r="Q2599">
        <v>42383</v>
      </c>
      <c r="R2599">
        <v>29</v>
      </c>
      <c r="S2599">
        <v>181094</v>
      </c>
      <c r="T2599">
        <v>200100</v>
      </c>
      <c r="U2599">
        <v>46498</v>
      </c>
      <c r="V2599">
        <v>45</v>
      </c>
      <c r="W2599">
        <v>282085</v>
      </c>
      <c r="X2599">
        <v>310500</v>
      </c>
      <c r="Y2599">
        <v>73216</v>
      </c>
      <c r="Z2599">
        <v>8</v>
      </c>
      <c r="AA2599">
        <v>50182</v>
      </c>
      <c r="AB2599">
        <v>55200</v>
      </c>
      <c r="AC2599">
        <v>0</v>
      </c>
      <c r="AD2599">
        <v>0</v>
      </c>
      <c r="AE2599">
        <v>0</v>
      </c>
      <c r="AF2599">
        <v>0</v>
      </c>
      <c r="AG2599">
        <v>13050</v>
      </c>
      <c r="AH2599">
        <v>35</v>
      </c>
      <c r="AI2599">
        <v>162454</v>
      </c>
      <c r="AJ2599">
        <v>241500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80</v>
      </c>
      <c r="AR2599">
        <v>552000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241500</v>
      </c>
      <c r="BA2599">
        <v>0</v>
      </c>
      <c r="BB2599">
        <v>0</v>
      </c>
      <c r="BC2599">
        <v>0</v>
      </c>
      <c r="BD2599">
        <v>4642</v>
      </c>
      <c r="BE2599">
        <v>4692</v>
      </c>
      <c r="BF2599">
        <v>6900</v>
      </c>
      <c r="BG2599" s="1">
        <v>44542</v>
      </c>
      <c r="BH2599" s="1">
        <v>44498</v>
      </c>
      <c r="BI2599" s="1">
        <v>44545.249606481484</v>
      </c>
      <c r="BJ2599" s="1">
        <v>44524.239363425928</v>
      </c>
    </row>
    <row r="2600" spans="1:62" x14ac:dyDescent="0.25">
      <c r="A2600">
        <v>11052</v>
      </c>
      <c r="B2600" t="s">
        <v>223</v>
      </c>
      <c r="C2600" t="s">
        <v>224</v>
      </c>
      <c r="D2600">
        <v>11283</v>
      </c>
      <c r="E2600">
        <v>83</v>
      </c>
      <c r="F2600" t="s">
        <v>111</v>
      </c>
      <c r="G2600" t="s">
        <v>129</v>
      </c>
      <c r="H2600" t="s">
        <v>130</v>
      </c>
      <c r="I2600">
        <v>1000000013519</v>
      </c>
      <c r="J2600">
        <v>387793</v>
      </c>
      <c r="K2600" t="s">
        <v>64</v>
      </c>
      <c r="L2600" t="s">
        <v>143</v>
      </c>
      <c r="M2600" t="s">
        <v>66</v>
      </c>
      <c r="N2600">
        <v>3</v>
      </c>
      <c r="O2600">
        <v>25295</v>
      </c>
      <c r="P2600">
        <v>27825</v>
      </c>
      <c r="Q2600">
        <v>4295</v>
      </c>
      <c r="R2600">
        <v>1</v>
      </c>
      <c r="S2600">
        <v>8432</v>
      </c>
      <c r="T2600">
        <v>9275</v>
      </c>
      <c r="U2600">
        <v>1432</v>
      </c>
      <c r="V2600">
        <v>4</v>
      </c>
      <c r="W2600">
        <v>33643</v>
      </c>
      <c r="X2600">
        <v>37100</v>
      </c>
      <c r="Y2600">
        <v>5643</v>
      </c>
      <c r="Z2600">
        <v>1</v>
      </c>
      <c r="AA2600">
        <v>8432</v>
      </c>
      <c r="AB2600">
        <v>9275</v>
      </c>
      <c r="AC2600">
        <v>0</v>
      </c>
      <c r="AD2600">
        <v>0</v>
      </c>
      <c r="AE2600">
        <v>0</v>
      </c>
      <c r="AF2600">
        <v>0</v>
      </c>
      <c r="AG2600">
        <v>1432</v>
      </c>
      <c r="AH2600">
        <v>54</v>
      </c>
      <c r="AI2600">
        <v>378000</v>
      </c>
      <c r="AJ2600">
        <v>500850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500850</v>
      </c>
      <c r="BD2600">
        <v>7000</v>
      </c>
      <c r="BE2600">
        <v>6966</v>
      </c>
      <c r="BF2600">
        <v>9275</v>
      </c>
      <c r="BG2600" s="1">
        <v>44532</v>
      </c>
      <c r="BH2600" s="1">
        <v>44313</v>
      </c>
      <c r="BI2600" s="1">
        <v>44545.249606481484</v>
      </c>
      <c r="BJ2600" s="1">
        <v>44524.239363425928</v>
      </c>
    </row>
    <row r="2601" spans="1:62" x14ac:dyDescent="0.25">
      <c r="A2601">
        <v>11052</v>
      </c>
      <c r="B2601" t="s">
        <v>223</v>
      </c>
      <c r="C2601" t="s">
        <v>224</v>
      </c>
      <c r="D2601">
        <v>11283</v>
      </c>
      <c r="E2601">
        <v>83</v>
      </c>
      <c r="F2601" t="s">
        <v>111</v>
      </c>
      <c r="G2601" t="s">
        <v>112</v>
      </c>
      <c r="H2601" t="s">
        <v>113</v>
      </c>
      <c r="I2601">
        <v>1000000007154</v>
      </c>
      <c r="J2601">
        <v>275169</v>
      </c>
      <c r="K2601" t="s">
        <v>64</v>
      </c>
      <c r="L2601" t="s">
        <v>125</v>
      </c>
      <c r="M2601" t="s">
        <v>66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31706</v>
      </c>
      <c r="T2601">
        <v>37800</v>
      </c>
      <c r="U2601">
        <v>2928</v>
      </c>
      <c r="V2601">
        <v>2</v>
      </c>
      <c r="W2601">
        <v>21636</v>
      </c>
      <c r="X2601">
        <v>25200</v>
      </c>
      <c r="Y2601">
        <v>2451</v>
      </c>
      <c r="Z2601">
        <v>2</v>
      </c>
      <c r="AA2601">
        <v>20364</v>
      </c>
      <c r="AB2601">
        <v>25200</v>
      </c>
      <c r="AC2601">
        <v>0</v>
      </c>
      <c r="AD2601">
        <v>0</v>
      </c>
      <c r="AE2601">
        <v>0</v>
      </c>
      <c r="AF2601">
        <v>2800</v>
      </c>
      <c r="AG2601">
        <v>1178</v>
      </c>
      <c r="AH2601">
        <v>16</v>
      </c>
      <c r="AI2601">
        <v>149120</v>
      </c>
      <c r="AJ2601">
        <v>201600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201600</v>
      </c>
      <c r="BD2601">
        <v>9320</v>
      </c>
      <c r="BE2601">
        <v>9320</v>
      </c>
      <c r="BF2601">
        <v>12600</v>
      </c>
      <c r="BG2601" s="1">
        <v>44533</v>
      </c>
      <c r="BH2601" s="1">
        <v>44358</v>
      </c>
      <c r="BI2601" s="1">
        <v>44545.249606481484</v>
      </c>
      <c r="BJ2601" s="1">
        <v>44524.239363425928</v>
      </c>
    </row>
    <row r="2602" spans="1:62" x14ac:dyDescent="0.25">
      <c r="A2602">
        <v>11052</v>
      </c>
      <c r="B2602" t="s">
        <v>223</v>
      </c>
      <c r="C2602" t="s">
        <v>224</v>
      </c>
      <c r="D2602">
        <v>11281</v>
      </c>
      <c r="E2602">
        <v>81</v>
      </c>
      <c r="F2602" t="s">
        <v>61</v>
      </c>
      <c r="G2602" t="s">
        <v>62</v>
      </c>
      <c r="H2602" t="s">
        <v>63</v>
      </c>
      <c r="I2602">
        <v>1000000019975</v>
      </c>
      <c r="J2602">
        <v>375283</v>
      </c>
      <c r="K2602" t="s">
        <v>64</v>
      </c>
      <c r="L2602" t="s">
        <v>77</v>
      </c>
      <c r="M2602" t="s">
        <v>66</v>
      </c>
      <c r="N2602">
        <v>73</v>
      </c>
      <c r="O2602">
        <v>29618</v>
      </c>
      <c r="P2602">
        <v>32850</v>
      </c>
      <c r="Q2602">
        <v>5117</v>
      </c>
      <c r="R2602">
        <v>48</v>
      </c>
      <c r="S2602">
        <v>19587</v>
      </c>
      <c r="T2602">
        <v>21600</v>
      </c>
      <c r="U2602">
        <v>3477</v>
      </c>
      <c r="V2602">
        <v>24</v>
      </c>
      <c r="W2602">
        <v>9769</v>
      </c>
      <c r="X2602">
        <v>10800</v>
      </c>
      <c r="Y2602">
        <v>1714</v>
      </c>
      <c r="Z2602">
        <v>37</v>
      </c>
      <c r="AA2602">
        <v>14891</v>
      </c>
      <c r="AB2602">
        <v>16650</v>
      </c>
      <c r="AC2602">
        <v>0</v>
      </c>
      <c r="AD2602">
        <v>0</v>
      </c>
      <c r="AE2602">
        <v>0</v>
      </c>
      <c r="AF2602">
        <v>270</v>
      </c>
      <c r="AG2602">
        <v>2473</v>
      </c>
      <c r="AH2602">
        <v>209</v>
      </c>
      <c r="AI2602">
        <v>70146</v>
      </c>
      <c r="AJ2602">
        <v>94050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94050</v>
      </c>
      <c r="BD2602">
        <v>336</v>
      </c>
      <c r="BE2602">
        <v>336</v>
      </c>
      <c r="BF2602">
        <v>450</v>
      </c>
      <c r="BG2602" s="1">
        <v>44544</v>
      </c>
      <c r="BH2602" s="1">
        <v>44316</v>
      </c>
      <c r="BI2602" s="1">
        <v>44545.249606481484</v>
      </c>
      <c r="BJ2602" s="1">
        <v>44524.239363425928</v>
      </c>
    </row>
    <row r="2603" spans="1:62" x14ac:dyDescent="0.25">
      <c r="A2603">
        <v>11052</v>
      </c>
      <c r="B2603" t="s">
        <v>223</v>
      </c>
      <c r="C2603" t="s">
        <v>224</v>
      </c>
      <c r="D2603">
        <v>11281</v>
      </c>
      <c r="E2603">
        <v>81</v>
      </c>
      <c r="F2603" t="s">
        <v>61</v>
      </c>
      <c r="G2603" t="s">
        <v>336</v>
      </c>
      <c r="H2603" t="s">
        <v>82</v>
      </c>
      <c r="I2603">
        <v>1000000106219</v>
      </c>
      <c r="J2603">
        <v>410199</v>
      </c>
      <c r="K2603" t="s">
        <v>64</v>
      </c>
      <c r="L2603" t="s">
        <v>146</v>
      </c>
      <c r="M2603" t="s">
        <v>66</v>
      </c>
      <c r="N2603">
        <v>23</v>
      </c>
      <c r="O2603">
        <v>20909</v>
      </c>
      <c r="P2603">
        <v>23000</v>
      </c>
      <c r="Q2603">
        <v>4334</v>
      </c>
      <c r="R2603">
        <v>41</v>
      </c>
      <c r="S2603">
        <v>37218</v>
      </c>
      <c r="T2603">
        <v>41000</v>
      </c>
      <c r="U2603">
        <v>7671</v>
      </c>
      <c r="V2603">
        <v>0</v>
      </c>
      <c r="W2603">
        <v>0</v>
      </c>
      <c r="X2603">
        <v>0</v>
      </c>
      <c r="Y2603">
        <v>0</v>
      </c>
      <c r="Z2603">
        <v>12</v>
      </c>
      <c r="AA2603">
        <v>10909</v>
      </c>
      <c r="AB2603">
        <v>12000</v>
      </c>
      <c r="AC2603">
        <v>0</v>
      </c>
      <c r="AD2603">
        <v>0</v>
      </c>
      <c r="AE2603">
        <v>0</v>
      </c>
      <c r="AF2603">
        <v>0</v>
      </c>
      <c r="AG2603">
        <v>2263</v>
      </c>
      <c r="AH2603">
        <v>116</v>
      </c>
      <c r="AI2603">
        <v>83576</v>
      </c>
      <c r="AJ2603">
        <v>116000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116000</v>
      </c>
      <c r="BA2603">
        <v>0</v>
      </c>
      <c r="BB2603">
        <v>0</v>
      </c>
      <c r="BC2603">
        <v>0</v>
      </c>
      <c r="BD2603">
        <v>720</v>
      </c>
      <c r="BE2603">
        <v>721</v>
      </c>
      <c r="BF2603">
        <v>1000</v>
      </c>
      <c r="BG2603" s="1">
        <v>44542</v>
      </c>
      <c r="BH2603" s="1">
        <v>44530</v>
      </c>
      <c r="BI2603" s="1">
        <v>44545.249606481484</v>
      </c>
      <c r="BJ2603" s="1">
        <v>44524.239363425928</v>
      </c>
    </row>
    <row r="2604" spans="1:62" x14ac:dyDescent="0.25">
      <c r="A2604">
        <v>11052</v>
      </c>
      <c r="B2604" t="s">
        <v>223</v>
      </c>
      <c r="C2604" t="s">
        <v>224</v>
      </c>
      <c r="D2604">
        <v>11283</v>
      </c>
      <c r="E2604">
        <v>83</v>
      </c>
      <c r="F2604" t="s">
        <v>111</v>
      </c>
      <c r="G2604" t="s">
        <v>129</v>
      </c>
      <c r="H2604" t="s">
        <v>130</v>
      </c>
      <c r="I2604">
        <v>1000000008705</v>
      </c>
      <c r="J2604">
        <v>332747</v>
      </c>
      <c r="K2604" t="s">
        <v>64</v>
      </c>
      <c r="L2604" t="s">
        <v>155</v>
      </c>
      <c r="M2604" t="s">
        <v>66</v>
      </c>
      <c r="N2604">
        <v>0</v>
      </c>
      <c r="O2604">
        <v>0</v>
      </c>
      <c r="P2604">
        <v>0</v>
      </c>
      <c r="Q2604">
        <v>0</v>
      </c>
      <c r="R2604">
        <v>30</v>
      </c>
      <c r="S2604">
        <v>12273</v>
      </c>
      <c r="T2604">
        <v>13500</v>
      </c>
      <c r="U2604">
        <v>3191</v>
      </c>
      <c r="V2604">
        <v>10</v>
      </c>
      <c r="W2604">
        <v>4091</v>
      </c>
      <c r="X2604">
        <v>4500</v>
      </c>
      <c r="Y2604">
        <v>1064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360</v>
      </c>
      <c r="AR2604">
        <v>162000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257</v>
      </c>
      <c r="BE2604">
        <v>257</v>
      </c>
      <c r="BF2604">
        <v>450</v>
      </c>
      <c r="BG2604" s="1">
        <v>44502</v>
      </c>
      <c r="BH2604" s="1">
        <v>44385</v>
      </c>
      <c r="BI2604" s="1">
        <v>44545.249606481484</v>
      </c>
      <c r="BJ2604" s="1">
        <v>44524.239363425928</v>
      </c>
    </row>
    <row r="2605" spans="1:62" x14ac:dyDescent="0.25">
      <c r="A2605">
        <v>11052</v>
      </c>
      <c r="B2605" t="s">
        <v>223</v>
      </c>
      <c r="C2605" t="s">
        <v>224</v>
      </c>
      <c r="D2605">
        <v>11281</v>
      </c>
      <c r="E2605">
        <v>81</v>
      </c>
      <c r="F2605" t="s">
        <v>61</v>
      </c>
      <c r="G2605" t="s">
        <v>336</v>
      </c>
      <c r="H2605" t="s">
        <v>69</v>
      </c>
      <c r="I2605">
        <v>1000000015629</v>
      </c>
      <c r="J2605">
        <v>391927</v>
      </c>
      <c r="K2605" t="s">
        <v>64</v>
      </c>
      <c r="L2605" t="s">
        <v>75</v>
      </c>
      <c r="M2605" t="s">
        <v>80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5</v>
      </c>
      <c r="AI2605">
        <v>3543</v>
      </c>
      <c r="AJ2605">
        <v>6500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6500</v>
      </c>
      <c r="BD2605">
        <v>709</v>
      </c>
      <c r="BE2605">
        <v>709</v>
      </c>
      <c r="BF2605">
        <v>1300</v>
      </c>
      <c r="BG2605" s="1">
        <v>44343</v>
      </c>
      <c r="BH2605" s="1">
        <v>43809</v>
      </c>
      <c r="BI2605" s="1">
        <v>44545.249606481484</v>
      </c>
      <c r="BJ2605" s="1">
        <v>44524.239363425928</v>
      </c>
    </row>
    <row r="2606" spans="1:62" x14ac:dyDescent="0.25">
      <c r="A2606">
        <v>11052</v>
      </c>
      <c r="B2606" t="s">
        <v>223</v>
      </c>
      <c r="C2606" t="s">
        <v>224</v>
      </c>
      <c r="D2606">
        <v>11283</v>
      </c>
      <c r="E2606">
        <v>83</v>
      </c>
      <c r="F2606" t="s">
        <v>111</v>
      </c>
      <c r="G2606" t="s">
        <v>117</v>
      </c>
      <c r="H2606" t="s">
        <v>118</v>
      </c>
      <c r="I2606">
        <v>1000000010208</v>
      </c>
      <c r="J2606">
        <v>361453</v>
      </c>
      <c r="K2606" t="s">
        <v>64</v>
      </c>
      <c r="L2606" t="s">
        <v>119</v>
      </c>
      <c r="M2606" t="s">
        <v>66</v>
      </c>
      <c r="N2606">
        <v>20</v>
      </c>
      <c r="O2606">
        <v>141818</v>
      </c>
      <c r="P2606">
        <v>156000</v>
      </c>
      <c r="Q2606">
        <v>12158</v>
      </c>
      <c r="R2606">
        <v>34</v>
      </c>
      <c r="S2606">
        <v>240027</v>
      </c>
      <c r="T2606">
        <v>265200</v>
      </c>
      <c r="U2606">
        <v>19441</v>
      </c>
      <c r="V2606">
        <v>16</v>
      </c>
      <c r="W2606">
        <v>113455</v>
      </c>
      <c r="X2606">
        <v>124800</v>
      </c>
      <c r="Y2606">
        <v>9640</v>
      </c>
      <c r="Z2606">
        <v>8</v>
      </c>
      <c r="AA2606">
        <v>56656</v>
      </c>
      <c r="AB2606">
        <v>62400</v>
      </c>
      <c r="AC2606">
        <v>0</v>
      </c>
      <c r="AD2606">
        <v>0</v>
      </c>
      <c r="AE2606">
        <v>0</v>
      </c>
      <c r="AF2606">
        <v>78</v>
      </c>
      <c r="AG2606">
        <v>4749</v>
      </c>
      <c r="AH2606">
        <v>32</v>
      </c>
      <c r="AI2606">
        <v>207629</v>
      </c>
      <c r="AJ2606">
        <v>249600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249600</v>
      </c>
      <c r="BA2606">
        <v>0</v>
      </c>
      <c r="BB2606">
        <v>0</v>
      </c>
      <c r="BC2606">
        <v>0</v>
      </c>
      <c r="BD2606">
        <v>6488</v>
      </c>
      <c r="BE2606">
        <v>6470</v>
      </c>
      <c r="BF2606">
        <v>7800</v>
      </c>
      <c r="BG2606" s="1">
        <v>44542</v>
      </c>
      <c r="BH2606" s="1">
        <v>44538</v>
      </c>
      <c r="BI2606" s="1">
        <v>44545.249606481484</v>
      </c>
      <c r="BJ2606" s="1">
        <v>44524.239363425928</v>
      </c>
    </row>
    <row r="2607" spans="1:62" x14ac:dyDescent="0.25">
      <c r="A2607">
        <v>11052</v>
      </c>
      <c r="B2607" t="s">
        <v>223</v>
      </c>
      <c r="C2607" t="s">
        <v>224</v>
      </c>
      <c r="D2607">
        <v>11282</v>
      </c>
      <c r="E2607">
        <v>82</v>
      </c>
      <c r="F2607" t="s">
        <v>86</v>
      </c>
      <c r="G2607" t="s">
        <v>94</v>
      </c>
      <c r="H2607" t="s">
        <v>95</v>
      </c>
      <c r="I2607">
        <v>1000000003288</v>
      </c>
      <c r="J2607">
        <v>124849</v>
      </c>
      <c r="K2607" t="s">
        <v>64</v>
      </c>
      <c r="L2607" t="s">
        <v>102</v>
      </c>
      <c r="M2607" t="s">
        <v>66</v>
      </c>
      <c r="N2607">
        <v>10</v>
      </c>
      <c r="O2607">
        <v>62665</v>
      </c>
      <c r="P2607">
        <v>69000</v>
      </c>
      <c r="Q2607">
        <v>16241</v>
      </c>
      <c r="R2607">
        <v>33</v>
      </c>
      <c r="S2607">
        <v>206247</v>
      </c>
      <c r="T2607">
        <v>227700</v>
      </c>
      <c r="U2607">
        <v>53051</v>
      </c>
      <c r="V2607">
        <v>29</v>
      </c>
      <c r="W2607">
        <v>180404</v>
      </c>
      <c r="X2607">
        <v>200100</v>
      </c>
      <c r="Y2607">
        <v>45777</v>
      </c>
      <c r="Z2607">
        <v>8</v>
      </c>
      <c r="AA2607">
        <v>50182</v>
      </c>
      <c r="AB2607">
        <v>55200</v>
      </c>
      <c r="AC2607">
        <v>0</v>
      </c>
      <c r="AD2607">
        <v>0</v>
      </c>
      <c r="AE2607">
        <v>0</v>
      </c>
      <c r="AF2607">
        <v>0</v>
      </c>
      <c r="AG2607">
        <v>13043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120</v>
      </c>
      <c r="AR2607">
        <v>828000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4642</v>
      </c>
      <c r="BE2607">
        <v>4682</v>
      </c>
      <c r="BF2607">
        <v>6900</v>
      </c>
      <c r="BG2607" s="1">
        <v>44540</v>
      </c>
      <c r="BH2607" s="1">
        <v>44477</v>
      </c>
      <c r="BI2607" s="1">
        <v>44545.249606481484</v>
      </c>
      <c r="BJ2607" s="1">
        <v>44524.239363425928</v>
      </c>
    </row>
    <row r="2608" spans="1:62" x14ac:dyDescent="0.25">
      <c r="A2608">
        <v>11052</v>
      </c>
      <c r="B2608" t="s">
        <v>223</v>
      </c>
      <c r="C2608" t="s">
        <v>224</v>
      </c>
      <c r="D2608">
        <v>11283</v>
      </c>
      <c r="E2608">
        <v>83</v>
      </c>
      <c r="F2608" t="s">
        <v>111</v>
      </c>
      <c r="G2608" t="s">
        <v>129</v>
      </c>
      <c r="H2608" t="s">
        <v>130</v>
      </c>
      <c r="I2608">
        <v>1000000004025</v>
      </c>
      <c r="J2608">
        <v>144945</v>
      </c>
      <c r="K2608" t="s">
        <v>64</v>
      </c>
      <c r="L2608" t="s">
        <v>132</v>
      </c>
      <c r="M2608" t="s">
        <v>66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3227</v>
      </c>
      <c r="T2608">
        <v>3550</v>
      </c>
      <c r="U2608">
        <v>658</v>
      </c>
      <c r="V2608">
        <v>1</v>
      </c>
      <c r="W2608">
        <v>3227</v>
      </c>
      <c r="X2608">
        <v>3550</v>
      </c>
      <c r="Y2608">
        <v>704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29</v>
      </c>
      <c r="AI2608">
        <v>73179</v>
      </c>
      <c r="AJ2608">
        <v>102950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102950</v>
      </c>
      <c r="BB2608">
        <v>0</v>
      </c>
      <c r="BC2608">
        <v>0</v>
      </c>
      <c r="BD2608">
        <v>2523</v>
      </c>
      <c r="BE2608">
        <v>2490</v>
      </c>
      <c r="BF2608">
        <v>3550</v>
      </c>
      <c r="BG2608" s="1">
        <v>44513</v>
      </c>
      <c r="BH2608" s="1">
        <v>44441</v>
      </c>
      <c r="BI2608" s="1">
        <v>44545.249606481484</v>
      </c>
      <c r="BJ2608" s="1">
        <v>44524.239363425928</v>
      </c>
    </row>
    <row r="2609" spans="1:62" x14ac:dyDescent="0.25">
      <c r="A2609">
        <v>11052</v>
      </c>
      <c r="B2609" t="s">
        <v>223</v>
      </c>
      <c r="C2609" t="s">
        <v>224</v>
      </c>
      <c r="D2609">
        <v>11283</v>
      </c>
      <c r="E2609">
        <v>83</v>
      </c>
      <c r="F2609" t="s">
        <v>111</v>
      </c>
      <c r="G2609" t="s">
        <v>129</v>
      </c>
      <c r="H2609" t="s">
        <v>130</v>
      </c>
      <c r="I2609">
        <v>1000000008151</v>
      </c>
      <c r="J2609">
        <v>312787</v>
      </c>
      <c r="K2609" t="s">
        <v>64</v>
      </c>
      <c r="L2609" t="s">
        <v>167</v>
      </c>
      <c r="M2609" t="s">
        <v>66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120</v>
      </c>
      <c r="AX2609">
        <v>81480</v>
      </c>
      <c r="AY2609">
        <v>114000</v>
      </c>
      <c r="AZ2609">
        <v>0</v>
      </c>
      <c r="BA2609">
        <v>0</v>
      </c>
      <c r="BB2609">
        <v>0</v>
      </c>
      <c r="BC2609">
        <v>0</v>
      </c>
      <c r="BD2609">
        <v>679</v>
      </c>
      <c r="BE2609">
        <v>679</v>
      </c>
      <c r="BF2609">
        <v>950</v>
      </c>
      <c r="BG2609" s="1">
        <v>44337</v>
      </c>
      <c r="BH2609" s="1">
        <v>43809</v>
      </c>
      <c r="BI2609" s="1">
        <v>44545.249606481484</v>
      </c>
      <c r="BJ2609" s="1">
        <v>44524.239363425928</v>
      </c>
    </row>
    <row r="2610" spans="1:62" x14ac:dyDescent="0.25">
      <c r="A2610">
        <v>11052</v>
      </c>
      <c r="B2610" t="s">
        <v>223</v>
      </c>
      <c r="C2610" t="s">
        <v>224</v>
      </c>
      <c r="D2610">
        <v>11283</v>
      </c>
      <c r="E2610">
        <v>83</v>
      </c>
      <c r="F2610" t="s">
        <v>111</v>
      </c>
      <c r="G2610" t="s">
        <v>112</v>
      </c>
      <c r="H2610" t="s">
        <v>113</v>
      </c>
      <c r="I2610">
        <v>1000000010905</v>
      </c>
      <c r="J2610">
        <v>370690</v>
      </c>
      <c r="K2610" t="s">
        <v>64</v>
      </c>
      <c r="L2610" t="s">
        <v>138</v>
      </c>
      <c r="M2610" t="s">
        <v>66</v>
      </c>
      <c r="N2610">
        <v>1</v>
      </c>
      <c r="O2610">
        <v>10273</v>
      </c>
      <c r="P2610">
        <v>12800</v>
      </c>
      <c r="Q2610">
        <v>-398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38</v>
      </c>
      <c r="AR2610">
        <v>486400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9944</v>
      </c>
      <c r="BE2610">
        <v>10271</v>
      </c>
      <c r="BF2610">
        <v>12800</v>
      </c>
      <c r="BG2610" s="1">
        <v>44456</v>
      </c>
      <c r="BH2610" s="1">
        <v>44183</v>
      </c>
      <c r="BI2610" s="1">
        <v>44545.249606481484</v>
      </c>
      <c r="BJ2610" s="1">
        <v>44524.239363425928</v>
      </c>
    </row>
    <row r="2611" spans="1:62" x14ac:dyDescent="0.25">
      <c r="A2611">
        <v>11052</v>
      </c>
      <c r="B2611" t="s">
        <v>223</v>
      </c>
      <c r="C2611" t="s">
        <v>224</v>
      </c>
      <c r="D2611">
        <v>11282</v>
      </c>
      <c r="E2611">
        <v>82</v>
      </c>
      <c r="F2611" t="s">
        <v>86</v>
      </c>
      <c r="G2611" t="s">
        <v>87</v>
      </c>
      <c r="H2611" t="s">
        <v>90</v>
      </c>
      <c r="I2611">
        <v>1000000003718</v>
      </c>
      <c r="J2611">
        <v>139603</v>
      </c>
      <c r="K2611" t="s">
        <v>64</v>
      </c>
      <c r="L2611" t="s">
        <v>104</v>
      </c>
      <c r="M2611" t="s">
        <v>66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90</v>
      </c>
      <c r="AR2611">
        <v>301500</v>
      </c>
      <c r="AS2611">
        <v>0</v>
      </c>
      <c r="AT2611">
        <v>0</v>
      </c>
      <c r="AU2611">
        <v>0</v>
      </c>
      <c r="AV2611">
        <v>0</v>
      </c>
      <c r="AW2611">
        <v>30</v>
      </c>
      <c r="AX2611">
        <v>66780</v>
      </c>
      <c r="AY2611">
        <v>100500</v>
      </c>
      <c r="AZ2611">
        <v>0</v>
      </c>
      <c r="BA2611">
        <v>0</v>
      </c>
      <c r="BB2611">
        <v>0</v>
      </c>
      <c r="BC2611">
        <v>0</v>
      </c>
      <c r="BD2611">
        <v>2181</v>
      </c>
      <c r="BE2611">
        <v>2226</v>
      </c>
      <c r="BF2611">
        <v>3350</v>
      </c>
      <c r="BG2611" s="1">
        <v>43973</v>
      </c>
      <c r="BH2611" s="1">
        <v>43871</v>
      </c>
      <c r="BI2611" s="1">
        <v>44545.249606481484</v>
      </c>
      <c r="BJ2611" s="1">
        <v>44524.239363425928</v>
      </c>
    </row>
    <row r="2612" spans="1:62" x14ac:dyDescent="0.25">
      <c r="A2612">
        <v>11052</v>
      </c>
      <c r="B2612" t="s">
        <v>223</v>
      </c>
      <c r="C2612" t="s">
        <v>224</v>
      </c>
      <c r="D2612">
        <v>11281</v>
      </c>
      <c r="E2612">
        <v>81</v>
      </c>
      <c r="F2612" t="s">
        <v>61</v>
      </c>
      <c r="G2612" t="s">
        <v>336</v>
      </c>
      <c r="H2612" t="s">
        <v>69</v>
      </c>
      <c r="I2612">
        <v>1000000015630</v>
      </c>
      <c r="J2612">
        <v>391928</v>
      </c>
      <c r="K2612" t="s">
        <v>64</v>
      </c>
      <c r="L2612" t="s">
        <v>71</v>
      </c>
      <c r="M2612" t="s">
        <v>80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22</v>
      </c>
      <c r="AI2612">
        <v>15591</v>
      </c>
      <c r="AJ2612">
        <v>26400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26400</v>
      </c>
      <c r="BD2612">
        <v>709</v>
      </c>
      <c r="BE2612">
        <v>709</v>
      </c>
      <c r="BF2612">
        <v>1200</v>
      </c>
      <c r="BG2612" s="1">
        <v>44343</v>
      </c>
      <c r="BH2612" s="1">
        <v>43809</v>
      </c>
      <c r="BI2612" s="1">
        <v>44545.249606481484</v>
      </c>
      <c r="BJ2612" s="1">
        <v>44524.239363425928</v>
      </c>
    </row>
    <row r="2613" spans="1:62" x14ac:dyDescent="0.25">
      <c r="A2613">
        <v>11052</v>
      </c>
      <c r="B2613" t="s">
        <v>223</v>
      </c>
      <c r="C2613" t="s">
        <v>224</v>
      </c>
      <c r="D2613">
        <v>11282</v>
      </c>
      <c r="E2613">
        <v>82</v>
      </c>
      <c r="F2613" t="s">
        <v>86</v>
      </c>
      <c r="G2613" t="s">
        <v>87</v>
      </c>
      <c r="H2613" t="s">
        <v>88</v>
      </c>
      <c r="I2613">
        <v>1000000010553</v>
      </c>
      <c r="J2613">
        <v>366492</v>
      </c>
      <c r="K2613" t="s">
        <v>64</v>
      </c>
      <c r="L2613" t="s">
        <v>89</v>
      </c>
      <c r="M2613" t="s">
        <v>66</v>
      </c>
      <c r="N2613">
        <v>3</v>
      </c>
      <c r="O2613">
        <v>39005</v>
      </c>
      <c r="P2613">
        <v>43050</v>
      </c>
      <c r="Q2613">
        <v>7744</v>
      </c>
      <c r="R2613">
        <v>9</v>
      </c>
      <c r="S2613">
        <v>116886</v>
      </c>
      <c r="T2613">
        <v>129150</v>
      </c>
      <c r="U2613">
        <v>23097</v>
      </c>
      <c r="V2613">
        <v>10</v>
      </c>
      <c r="W2613">
        <v>130193</v>
      </c>
      <c r="X2613">
        <v>143500</v>
      </c>
      <c r="Y2613">
        <v>25962</v>
      </c>
      <c r="Z2613">
        <v>7</v>
      </c>
      <c r="AA2613">
        <v>90795</v>
      </c>
      <c r="AB2613">
        <v>100450</v>
      </c>
      <c r="AC2613">
        <v>0</v>
      </c>
      <c r="AD2613">
        <v>0</v>
      </c>
      <c r="AE2613">
        <v>0</v>
      </c>
      <c r="AF2613">
        <v>575</v>
      </c>
      <c r="AG2613">
        <v>17834</v>
      </c>
      <c r="AH2613">
        <v>11</v>
      </c>
      <c r="AI2613">
        <v>114656</v>
      </c>
      <c r="AJ2613">
        <v>157850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20</v>
      </c>
      <c r="AR2613">
        <v>287000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157850</v>
      </c>
      <c r="BA2613">
        <v>0</v>
      </c>
      <c r="BB2613">
        <v>0</v>
      </c>
      <c r="BC2613">
        <v>0</v>
      </c>
      <c r="BD2613">
        <v>10423</v>
      </c>
      <c r="BE2613">
        <v>10439</v>
      </c>
      <c r="BF2613">
        <v>14350</v>
      </c>
      <c r="BG2613" s="1">
        <v>44541</v>
      </c>
      <c r="BH2613" s="1">
        <v>44543</v>
      </c>
      <c r="BI2613" s="1">
        <v>44545.249606481484</v>
      </c>
      <c r="BJ2613" s="1">
        <v>44524.239363425928</v>
      </c>
    </row>
    <row r="2614" spans="1:62" x14ac:dyDescent="0.25">
      <c r="A2614">
        <v>11052</v>
      </c>
      <c r="B2614" t="s">
        <v>223</v>
      </c>
      <c r="C2614" t="s">
        <v>224</v>
      </c>
      <c r="D2614">
        <v>11283</v>
      </c>
      <c r="E2614">
        <v>83</v>
      </c>
      <c r="F2614" t="s">
        <v>111</v>
      </c>
      <c r="G2614" t="s">
        <v>117</v>
      </c>
      <c r="H2614" t="s">
        <v>118</v>
      </c>
      <c r="I2614">
        <v>1000000003051</v>
      </c>
      <c r="J2614">
        <v>118076</v>
      </c>
      <c r="K2614" t="s">
        <v>64</v>
      </c>
      <c r="L2614" t="s">
        <v>128</v>
      </c>
      <c r="M2614" t="s">
        <v>66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7245</v>
      </c>
      <c r="AB2614">
        <v>8050</v>
      </c>
      <c r="AC2614">
        <v>0</v>
      </c>
      <c r="AD2614">
        <v>0</v>
      </c>
      <c r="AE2614">
        <v>0</v>
      </c>
      <c r="AF2614">
        <v>81</v>
      </c>
      <c r="AG2614">
        <v>1245</v>
      </c>
      <c r="AH2614">
        <v>5</v>
      </c>
      <c r="AI2614">
        <v>30000</v>
      </c>
      <c r="AJ2614">
        <v>40250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100</v>
      </c>
      <c r="AR2614">
        <v>805000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40250</v>
      </c>
      <c r="BA2614">
        <v>0</v>
      </c>
      <c r="BB2614">
        <v>0</v>
      </c>
      <c r="BC2614">
        <v>0</v>
      </c>
      <c r="BD2614">
        <v>6000</v>
      </c>
      <c r="BE2614">
        <v>5932</v>
      </c>
      <c r="BF2614">
        <v>8050</v>
      </c>
      <c r="BG2614" s="1">
        <v>44543</v>
      </c>
      <c r="BH2614" s="1">
        <v>44517</v>
      </c>
      <c r="BI2614" s="1">
        <v>44545.249606481484</v>
      </c>
      <c r="BJ2614" s="1">
        <v>44524.239363425928</v>
      </c>
    </row>
    <row r="2615" spans="1:62" x14ac:dyDescent="0.25">
      <c r="A2615">
        <v>11052</v>
      </c>
      <c r="B2615" t="s">
        <v>223</v>
      </c>
      <c r="C2615" t="s">
        <v>224</v>
      </c>
      <c r="D2615">
        <v>11283</v>
      </c>
      <c r="E2615">
        <v>83</v>
      </c>
      <c r="F2615" t="s">
        <v>111</v>
      </c>
      <c r="G2615" t="s">
        <v>129</v>
      </c>
      <c r="H2615" t="s">
        <v>130</v>
      </c>
      <c r="I2615">
        <v>1000000008704</v>
      </c>
      <c r="J2615">
        <v>332746</v>
      </c>
      <c r="K2615" t="s">
        <v>64</v>
      </c>
      <c r="L2615" t="s">
        <v>154</v>
      </c>
      <c r="M2615" t="s">
        <v>66</v>
      </c>
      <c r="N2615">
        <v>10</v>
      </c>
      <c r="O2615">
        <v>4091</v>
      </c>
      <c r="P2615">
        <v>4500</v>
      </c>
      <c r="Q2615">
        <v>1061</v>
      </c>
      <c r="R2615">
        <v>0</v>
      </c>
      <c r="S2615">
        <v>0</v>
      </c>
      <c r="T2615">
        <v>0</v>
      </c>
      <c r="U2615">
        <v>0</v>
      </c>
      <c r="V2615">
        <v>30</v>
      </c>
      <c r="W2615">
        <v>12273</v>
      </c>
      <c r="X2615">
        <v>13500</v>
      </c>
      <c r="Y2615">
        <v>4093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60</v>
      </c>
      <c r="AI2615">
        <v>15450</v>
      </c>
      <c r="AJ2615">
        <v>27000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300</v>
      </c>
      <c r="AR2615">
        <v>135000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27000</v>
      </c>
      <c r="BD2615">
        <v>258</v>
      </c>
      <c r="BE2615">
        <v>258</v>
      </c>
      <c r="BF2615">
        <v>450</v>
      </c>
      <c r="BG2615" s="1">
        <v>44523</v>
      </c>
      <c r="BH2615" s="1">
        <v>43843</v>
      </c>
      <c r="BI2615" s="1">
        <v>44545.249606481484</v>
      </c>
      <c r="BJ2615" s="1">
        <v>44524.239363425928</v>
      </c>
    </row>
    <row r="2616" spans="1:62" x14ac:dyDescent="0.25">
      <c r="A2616">
        <v>11052</v>
      </c>
      <c r="B2616" t="s">
        <v>223</v>
      </c>
      <c r="C2616" t="s">
        <v>224</v>
      </c>
      <c r="D2616">
        <v>11283</v>
      </c>
      <c r="E2616">
        <v>83</v>
      </c>
      <c r="F2616" t="s">
        <v>111</v>
      </c>
      <c r="G2616" t="s">
        <v>129</v>
      </c>
      <c r="H2616" t="s">
        <v>130</v>
      </c>
      <c r="I2616">
        <v>1000000004023</v>
      </c>
      <c r="J2616">
        <v>144943</v>
      </c>
      <c r="K2616" t="s">
        <v>64</v>
      </c>
      <c r="L2616" t="s">
        <v>133</v>
      </c>
      <c r="M2616" t="s">
        <v>66</v>
      </c>
      <c r="N2616">
        <v>0</v>
      </c>
      <c r="O2616">
        <v>0</v>
      </c>
      <c r="P2616">
        <v>0</v>
      </c>
      <c r="Q2616">
        <v>0</v>
      </c>
      <c r="R2616">
        <v>4</v>
      </c>
      <c r="S2616">
        <v>14693</v>
      </c>
      <c r="T2616">
        <v>16200</v>
      </c>
      <c r="U2616">
        <v>3489</v>
      </c>
      <c r="V2616">
        <v>2</v>
      </c>
      <c r="W2616">
        <v>7364</v>
      </c>
      <c r="X2616">
        <v>8100</v>
      </c>
      <c r="Y2616">
        <v>2307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27</v>
      </c>
      <c r="AI2616">
        <v>68261</v>
      </c>
      <c r="AJ2616">
        <v>109350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109350</v>
      </c>
      <c r="BB2616">
        <v>0</v>
      </c>
      <c r="BC2616">
        <v>0</v>
      </c>
      <c r="BD2616">
        <v>2528</v>
      </c>
      <c r="BE2616">
        <v>2490</v>
      </c>
      <c r="BF2616">
        <v>4050</v>
      </c>
      <c r="BG2616" s="1">
        <v>44521</v>
      </c>
      <c r="BH2616" s="1">
        <v>44441</v>
      </c>
      <c r="BI2616" s="1">
        <v>44545.249606481484</v>
      </c>
      <c r="BJ2616" s="1">
        <v>44524.239363425928</v>
      </c>
    </row>
    <row r="2617" spans="1:62" x14ac:dyDescent="0.25">
      <c r="A2617">
        <v>11052</v>
      </c>
      <c r="B2617" t="s">
        <v>223</v>
      </c>
      <c r="C2617" t="s">
        <v>224</v>
      </c>
      <c r="D2617">
        <v>11281</v>
      </c>
      <c r="E2617">
        <v>81</v>
      </c>
      <c r="F2617" t="s">
        <v>61</v>
      </c>
      <c r="G2617" t="s">
        <v>336</v>
      </c>
      <c r="H2617" t="s">
        <v>69</v>
      </c>
      <c r="I2617">
        <v>1000000114802</v>
      </c>
      <c r="J2617">
        <v>413903</v>
      </c>
      <c r="K2617" t="s">
        <v>64</v>
      </c>
      <c r="L2617" t="s">
        <v>409</v>
      </c>
      <c r="M2617" t="s">
        <v>66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13</v>
      </c>
      <c r="AA2617">
        <v>11755</v>
      </c>
      <c r="AB2617">
        <v>13000</v>
      </c>
      <c r="AC2617">
        <v>0</v>
      </c>
      <c r="AD2617">
        <v>0</v>
      </c>
      <c r="AE2617">
        <v>0</v>
      </c>
      <c r="AF2617">
        <v>70</v>
      </c>
      <c r="AG2617">
        <v>2447</v>
      </c>
      <c r="AH2617">
        <v>203</v>
      </c>
      <c r="AI2617">
        <v>145347</v>
      </c>
      <c r="AJ2617">
        <v>203000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203000</v>
      </c>
      <c r="BA2617">
        <v>0</v>
      </c>
      <c r="BB2617">
        <v>0</v>
      </c>
      <c r="BC2617">
        <v>0</v>
      </c>
      <c r="BD2617">
        <v>716</v>
      </c>
      <c r="BE2617">
        <v>716</v>
      </c>
      <c r="BF2617">
        <v>1000</v>
      </c>
      <c r="BG2617" s="1">
        <v>44541</v>
      </c>
      <c r="BH2617" s="1">
        <v>44530</v>
      </c>
      <c r="BI2617" s="1">
        <v>44545.249606481484</v>
      </c>
      <c r="BJ2617" s="1">
        <v>44524.239363425928</v>
      </c>
    </row>
    <row r="2618" spans="1:62" x14ac:dyDescent="0.25">
      <c r="A2618">
        <v>11052</v>
      </c>
      <c r="B2618" t="s">
        <v>223</v>
      </c>
      <c r="C2618" t="s">
        <v>224</v>
      </c>
      <c r="D2618">
        <v>11283</v>
      </c>
      <c r="E2618">
        <v>83</v>
      </c>
      <c r="F2618" t="s">
        <v>111</v>
      </c>
      <c r="G2618" t="s">
        <v>112</v>
      </c>
      <c r="H2618" t="s">
        <v>113</v>
      </c>
      <c r="I2618">
        <v>1000000010906</v>
      </c>
      <c r="J2618">
        <v>370691</v>
      </c>
      <c r="K2618" t="s">
        <v>64</v>
      </c>
      <c r="L2618" t="s">
        <v>116</v>
      </c>
      <c r="M2618" t="s">
        <v>66</v>
      </c>
      <c r="N2618">
        <v>3</v>
      </c>
      <c r="O2618">
        <v>34636</v>
      </c>
      <c r="P2618">
        <v>38100</v>
      </c>
      <c r="Q2618">
        <v>6709</v>
      </c>
      <c r="R2618">
        <v>3</v>
      </c>
      <c r="S2618">
        <v>34505</v>
      </c>
      <c r="T2618">
        <v>38100</v>
      </c>
      <c r="U2618">
        <v>6577</v>
      </c>
      <c r="V2618">
        <v>1</v>
      </c>
      <c r="W2618">
        <v>11545</v>
      </c>
      <c r="X2618">
        <v>12700</v>
      </c>
      <c r="Y2618">
        <v>2236</v>
      </c>
      <c r="Z2618">
        <v>1</v>
      </c>
      <c r="AA2618">
        <v>11545</v>
      </c>
      <c r="AB2618">
        <v>12700</v>
      </c>
      <c r="AC2618">
        <v>0</v>
      </c>
      <c r="AD2618">
        <v>0</v>
      </c>
      <c r="AE2618">
        <v>0</v>
      </c>
      <c r="AF2618">
        <v>0</v>
      </c>
      <c r="AG2618">
        <v>2236</v>
      </c>
      <c r="AH2618">
        <v>17</v>
      </c>
      <c r="AI2618">
        <v>185300</v>
      </c>
      <c r="AJ2618">
        <v>215900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215900</v>
      </c>
      <c r="BA2618">
        <v>0</v>
      </c>
      <c r="BB2618">
        <v>0</v>
      </c>
      <c r="BC2618">
        <v>0</v>
      </c>
      <c r="BD2618">
        <v>10900</v>
      </c>
      <c r="BE2618">
        <v>10218</v>
      </c>
      <c r="BF2618">
        <v>12700</v>
      </c>
      <c r="BG2618" s="1">
        <v>44542</v>
      </c>
      <c r="BH2618" s="1">
        <v>44498</v>
      </c>
      <c r="BI2618" s="1">
        <v>44545.249606481484</v>
      </c>
      <c r="BJ2618" s="1">
        <v>44524.239363425928</v>
      </c>
    </row>
    <row r="2619" spans="1:62" x14ac:dyDescent="0.25">
      <c r="A2619">
        <v>11052</v>
      </c>
      <c r="B2619" t="s">
        <v>223</v>
      </c>
      <c r="C2619" t="s">
        <v>224</v>
      </c>
      <c r="D2619">
        <v>11281</v>
      </c>
      <c r="E2619">
        <v>81</v>
      </c>
      <c r="F2619" t="s">
        <v>61</v>
      </c>
      <c r="G2619" t="s">
        <v>62</v>
      </c>
      <c r="H2619" t="s">
        <v>63</v>
      </c>
      <c r="I2619">
        <v>1000000074294</v>
      </c>
      <c r="J2619">
        <v>375285</v>
      </c>
      <c r="K2619" t="s">
        <v>64</v>
      </c>
      <c r="L2619" t="s">
        <v>79</v>
      </c>
      <c r="M2619" t="s">
        <v>66</v>
      </c>
      <c r="N2619">
        <v>108</v>
      </c>
      <c r="O2619">
        <v>49091</v>
      </c>
      <c r="P2619">
        <v>54000</v>
      </c>
      <c r="Q2619">
        <v>12843</v>
      </c>
      <c r="R2619">
        <v>72</v>
      </c>
      <c r="S2619">
        <v>32564</v>
      </c>
      <c r="T2619">
        <v>36000</v>
      </c>
      <c r="U2619">
        <v>8399</v>
      </c>
      <c r="V2619">
        <v>24</v>
      </c>
      <c r="W2619">
        <v>10909</v>
      </c>
      <c r="X2619">
        <v>12000</v>
      </c>
      <c r="Y2619">
        <v>2854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36</v>
      </c>
      <c r="AI2619">
        <v>12083</v>
      </c>
      <c r="AJ2619">
        <v>18000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18000</v>
      </c>
      <c r="BD2619">
        <v>336</v>
      </c>
      <c r="BE2619">
        <v>336</v>
      </c>
      <c r="BF2619">
        <v>500</v>
      </c>
      <c r="BG2619" s="1">
        <v>44521</v>
      </c>
      <c r="BH2619" s="1">
        <v>44316</v>
      </c>
      <c r="BI2619" s="1">
        <v>44545.249606481484</v>
      </c>
      <c r="BJ2619" s="1">
        <v>44524.239363425928</v>
      </c>
    </row>
    <row r="2620" spans="1:62" x14ac:dyDescent="0.25">
      <c r="A2620">
        <v>11052</v>
      </c>
      <c r="B2620" t="s">
        <v>223</v>
      </c>
      <c r="C2620" t="s">
        <v>224</v>
      </c>
      <c r="D2620">
        <v>11281</v>
      </c>
      <c r="E2620">
        <v>81</v>
      </c>
      <c r="F2620" t="s">
        <v>61</v>
      </c>
      <c r="G2620" t="s">
        <v>336</v>
      </c>
      <c r="H2620" t="s">
        <v>82</v>
      </c>
      <c r="I2620">
        <v>1000000077620</v>
      </c>
      <c r="J2620">
        <v>386777</v>
      </c>
      <c r="K2620" t="s">
        <v>64</v>
      </c>
      <c r="L2620" t="s">
        <v>84</v>
      </c>
      <c r="M2620" t="s">
        <v>66</v>
      </c>
      <c r="N2620">
        <v>96</v>
      </c>
      <c r="O2620">
        <v>91636</v>
      </c>
      <c r="P2620">
        <v>100800</v>
      </c>
      <c r="Q2620">
        <v>13726</v>
      </c>
      <c r="R2620">
        <v>0</v>
      </c>
      <c r="S2620">
        <v>0</v>
      </c>
      <c r="T2620">
        <v>0</v>
      </c>
      <c r="U2620">
        <v>0</v>
      </c>
      <c r="V2620">
        <v>18</v>
      </c>
      <c r="W2620">
        <v>17182</v>
      </c>
      <c r="X2620">
        <v>18900</v>
      </c>
      <c r="Y2620">
        <v>2577</v>
      </c>
      <c r="Z2620">
        <v>42</v>
      </c>
      <c r="AA2620">
        <v>40091</v>
      </c>
      <c r="AB2620">
        <v>44100</v>
      </c>
      <c r="AC2620">
        <v>0</v>
      </c>
      <c r="AD2620">
        <v>0</v>
      </c>
      <c r="AE2620">
        <v>0</v>
      </c>
      <c r="AF2620">
        <v>0</v>
      </c>
      <c r="AG2620">
        <v>7104</v>
      </c>
      <c r="AH2620">
        <v>84</v>
      </c>
      <c r="AI2620">
        <v>60520</v>
      </c>
      <c r="AJ2620">
        <v>88200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88200</v>
      </c>
      <c r="BA2620">
        <v>0</v>
      </c>
      <c r="BB2620">
        <v>0</v>
      </c>
      <c r="BC2620">
        <v>0</v>
      </c>
      <c r="BD2620">
        <v>720</v>
      </c>
      <c r="BE2620">
        <v>721</v>
      </c>
      <c r="BF2620">
        <v>1050</v>
      </c>
      <c r="BG2620" s="1">
        <v>44544</v>
      </c>
      <c r="BH2620" s="1">
        <v>44484</v>
      </c>
      <c r="BI2620" s="1">
        <v>44545.249606481484</v>
      </c>
      <c r="BJ2620" s="1">
        <v>44524.239363425928</v>
      </c>
    </row>
    <row r="2621" spans="1:62" x14ac:dyDescent="0.25">
      <c r="A2621">
        <v>11052</v>
      </c>
      <c r="B2621" t="s">
        <v>223</v>
      </c>
      <c r="C2621" t="s">
        <v>224</v>
      </c>
      <c r="D2621">
        <v>11281</v>
      </c>
      <c r="E2621">
        <v>81</v>
      </c>
      <c r="F2621" t="s">
        <v>61</v>
      </c>
      <c r="G2621" t="s">
        <v>336</v>
      </c>
      <c r="H2621" t="s">
        <v>69</v>
      </c>
      <c r="I2621">
        <v>1000000114792</v>
      </c>
      <c r="J2621">
        <v>413895</v>
      </c>
      <c r="K2621" t="s">
        <v>64</v>
      </c>
      <c r="L2621" t="s">
        <v>407</v>
      </c>
      <c r="M2621" t="s">
        <v>66</v>
      </c>
      <c r="N2621">
        <v>1</v>
      </c>
      <c r="O2621">
        <v>500</v>
      </c>
      <c r="P2621">
        <v>550</v>
      </c>
      <c r="Q2621">
        <v>96</v>
      </c>
      <c r="R2621">
        <v>0</v>
      </c>
      <c r="S2621">
        <v>0</v>
      </c>
      <c r="T2621">
        <v>0</v>
      </c>
      <c r="U2621">
        <v>0</v>
      </c>
      <c r="V2621">
        <v>72</v>
      </c>
      <c r="W2621">
        <v>35891</v>
      </c>
      <c r="X2621">
        <v>39600</v>
      </c>
      <c r="Y2621">
        <v>6842</v>
      </c>
      <c r="Z2621">
        <v>12</v>
      </c>
      <c r="AA2621">
        <v>6000</v>
      </c>
      <c r="AB2621">
        <v>6600</v>
      </c>
      <c r="AC2621">
        <v>0</v>
      </c>
      <c r="AD2621">
        <v>0</v>
      </c>
      <c r="AE2621">
        <v>0</v>
      </c>
      <c r="AF2621">
        <v>0</v>
      </c>
      <c r="AG2621">
        <v>1159</v>
      </c>
      <c r="AH2621">
        <v>277</v>
      </c>
      <c r="AI2621">
        <v>99167</v>
      </c>
      <c r="AJ2621">
        <v>152350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152350</v>
      </c>
      <c r="BA2621">
        <v>0</v>
      </c>
      <c r="BB2621">
        <v>0</v>
      </c>
      <c r="BC2621">
        <v>0</v>
      </c>
      <c r="BD2621">
        <v>358</v>
      </c>
      <c r="BE2621">
        <v>358</v>
      </c>
      <c r="BF2621">
        <v>550</v>
      </c>
      <c r="BG2621" s="1">
        <v>44538</v>
      </c>
      <c r="BH2621" s="1">
        <v>44515</v>
      </c>
      <c r="BI2621" s="1">
        <v>44545.249606481484</v>
      </c>
      <c r="BJ2621" s="1">
        <v>44524.239363425928</v>
      </c>
    </row>
    <row r="2622" spans="1:62" x14ac:dyDescent="0.25">
      <c r="A2622">
        <v>11052</v>
      </c>
      <c r="B2622" t="s">
        <v>223</v>
      </c>
      <c r="C2622" t="s">
        <v>224</v>
      </c>
      <c r="D2622">
        <v>11282</v>
      </c>
      <c r="E2622">
        <v>82</v>
      </c>
      <c r="F2622" t="s">
        <v>86</v>
      </c>
      <c r="G2622" t="s">
        <v>87</v>
      </c>
      <c r="H2622" t="s">
        <v>90</v>
      </c>
      <c r="I2622">
        <v>1000000018058</v>
      </c>
      <c r="J2622">
        <v>396600</v>
      </c>
      <c r="K2622" t="s">
        <v>64</v>
      </c>
      <c r="L2622" t="s">
        <v>110</v>
      </c>
      <c r="M2622" t="s">
        <v>66</v>
      </c>
      <c r="N2622">
        <v>1</v>
      </c>
      <c r="O2622">
        <v>2727</v>
      </c>
      <c r="P2622">
        <v>3000</v>
      </c>
      <c r="Q2622">
        <v>345</v>
      </c>
      <c r="R2622">
        <v>0</v>
      </c>
      <c r="S2622">
        <v>0</v>
      </c>
      <c r="T2622">
        <v>0</v>
      </c>
      <c r="U2622">
        <v>0</v>
      </c>
      <c r="V2622">
        <v>2</v>
      </c>
      <c r="W2622">
        <v>5427</v>
      </c>
      <c r="X2622">
        <v>6000</v>
      </c>
      <c r="Y2622">
        <v>663</v>
      </c>
      <c r="Z2622">
        <v>9</v>
      </c>
      <c r="AA2622">
        <v>24464</v>
      </c>
      <c r="AB2622">
        <v>27000</v>
      </c>
      <c r="AC2622">
        <v>0</v>
      </c>
      <c r="AD2622">
        <v>0</v>
      </c>
      <c r="AE2622">
        <v>0</v>
      </c>
      <c r="AF2622">
        <v>90</v>
      </c>
      <c r="AG2622">
        <v>2979</v>
      </c>
      <c r="AH2622">
        <v>69</v>
      </c>
      <c r="AI2622">
        <v>164715</v>
      </c>
      <c r="AJ2622">
        <v>207000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207000</v>
      </c>
      <c r="BA2622">
        <v>0</v>
      </c>
      <c r="BB2622">
        <v>0</v>
      </c>
      <c r="BC2622">
        <v>0</v>
      </c>
      <c r="BD2622">
        <v>2387</v>
      </c>
      <c r="BE2622">
        <v>2446</v>
      </c>
      <c r="BF2622">
        <v>3000</v>
      </c>
      <c r="BG2622" s="1">
        <v>44542</v>
      </c>
      <c r="BH2622" s="1">
        <v>44530</v>
      </c>
      <c r="BI2622" s="1">
        <v>44545.249606481484</v>
      </c>
      <c r="BJ2622" s="1">
        <v>44524.239363425928</v>
      </c>
    </row>
    <row r="2623" spans="1:62" x14ac:dyDescent="0.25">
      <c r="A2623">
        <v>11052</v>
      </c>
      <c r="B2623" t="s">
        <v>223</v>
      </c>
      <c r="C2623" t="s">
        <v>224</v>
      </c>
      <c r="D2623">
        <v>11283</v>
      </c>
      <c r="E2623">
        <v>83</v>
      </c>
      <c r="F2623" t="s">
        <v>111</v>
      </c>
      <c r="G2623" t="s">
        <v>117</v>
      </c>
      <c r="H2623" t="s">
        <v>118</v>
      </c>
      <c r="I2623">
        <v>1000000006379</v>
      </c>
      <c r="J2623">
        <v>236916</v>
      </c>
      <c r="K2623" t="s">
        <v>64</v>
      </c>
      <c r="L2623" t="s">
        <v>120</v>
      </c>
      <c r="M2623" t="s">
        <v>66</v>
      </c>
      <c r="N2623">
        <v>3</v>
      </c>
      <c r="O2623">
        <v>22017</v>
      </c>
      <c r="P2623">
        <v>24300</v>
      </c>
      <c r="Q2623">
        <v>2688</v>
      </c>
      <c r="R2623">
        <v>12</v>
      </c>
      <c r="S2623">
        <v>84976</v>
      </c>
      <c r="T2623">
        <v>97200</v>
      </c>
      <c r="U2623">
        <v>7659</v>
      </c>
      <c r="V2623">
        <v>9</v>
      </c>
      <c r="W2623">
        <v>66273</v>
      </c>
      <c r="X2623">
        <v>72900</v>
      </c>
      <c r="Y2623">
        <v>8285</v>
      </c>
      <c r="Z2623">
        <v>2</v>
      </c>
      <c r="AA2623">
        <v>14654</v>
      </c>
      <c r="AB2623">
        <v>16200</v>
      </c>
      <c r="AC2623">
        <v>0</v>
      </c>
      <c r="AD2623">
        <v>0</v>
      </c>
      <c r="AE2623">
        <v>0</v>
      </c>
      <c r="AF2623">
        <v>81</v>
      </c>
      <c r="AG2623">
        <v>1767</v>
      </c>
      <c r="AH2623">
        <v>39</v>
      </c>
      <c r="AI2623">
        <v>251281</v>
      </c>
      <c r="AJ2623">
        <v>315900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315900</v>
      </c>
      <c r="BA2623">
        <v>0</v>
      </c>
      <c r="BB2623">
        <v>0</v>
      </c>
      <c r="BC2623">
        <v>0</v>
      </c>
      <c r="BD2623">
        <v>6443</v>
      </c>
      <c r="BE2623">
        <v>6439</v>
      </c>
      <c r="BF2623">
        <v>8100</v>
      </c>
      <c r="BG2623" s="1">
        <v>44539</v>
      </c>
      <c r="BH2623" s="1">
        <v>44505</v>
      </c>
      <c r="BI2623" s="1">
        <v>44545.249606481484</v>
      </c>
      <c r="BJ2623" s="1">
        <v>44524.239363425928</v>
      </c>
    </row>
    <row r="2624" spans="1:62" x14ac:dyDescent="0.25">
      <c r="A2624">
        <v>11052</v>
      </c>
      <c r="B2624" t="s">
        <v>223</v>
      </c>
      <c r="C2624" t="s">
        <v>224</v>
      </c>
      <c r="D2624">
        <v>11282</v>
      </c>
      <c r="E2624">
        <v>82</v>
      </c>
      <c r="F2624" t="s">
        <v>86</v>
      </c>
      <c r="G2624" t="s">
        <v>94</v>
      </c>
      <c r="H2624" t="s">
        <v>95</v>
      </c>
      <c r="I2624">
        <v>1000000001867</v>
      </c>
      <c r="J2624">
        <v>101922</v>
      </c>
      <c r="K2624" t="s">
        <v>64</v>
      </c>
      <c r="L2624" t="s">
        <v>96</v>
      </c>
      <c r="M2624" t="s">
        <v>66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882</v>
      </c>
      <c r="BE2624">
        <v>882</v>
      </c>
      <c r="BF2624">
        <v>1425</v>
      </c>
      <c r="BH2624" s="1">
        <v>43809</v>
      </c>
      <c r="BI2624" s="1">
        <v>44545.249606481484</v>
      </c>
      <c r="BJ2624" s="1">
        <v>44524.239363425928</v>
      </c>
    </row>
    <row r="2625" spans="1:62" x14ac:dyDescent="0.25">
      <c r="A2625">
        <v>11052</v>
      </c>
      <c r="B2625" t="s">
        <v>223</v>
      </c>
      <c r="C2625" t="s">
        <v>224</v>
      </c>
      <c r="D2625">
        <v>11281</v>
      </c>
      <c r="E2625">
        <v>81</v>
      </c>
      <c r="F2625" t="s">
        <v>61</v>
      </c>
      <c r="G2625" t="s">
        <v>336</v>
      </c>
      <c r="H2625" t="s">
        <v>82</v>
      </c>
      <c r="I2625">
        <v>1000000106220</v>
      </c>
      <c r="J2625">
        <v>410200</v>
      </c>
      <c r="K2625" t="s">
        <v>64</v>
      </c>
      <c r="L2625" t="s">
        <v>147</v>
      </c>
      <c r="M2625" t="s">
        <v>66</v>
      </c>
      <c r="N2625">
        <v>0</v>
      </c>
      <c r="O2625">
        <v>0</v>
      </c>
      <c r="P2625">
        <v>0</v>
      </c>
      <c r="Q2625">
        <v>0</v>
      </c>
      <c r="R2625">
        <v>66</v>
      </c>
      <c r="S2625">
        <v>59891</v>
      </c>
      <c r="T2625">
        <v>66000</v>
      </c>
      <c r="U2625">
        <v>12328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18</v>
      </c>
      <c r="AI2625">
        <v>12972</v>
      </c>
      <c r="AJ2625">
        <v>18000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18000</v>
      </c>
      <c r="BD2625">
        <v>721</v>
      </c>
      <c r="BE2625">
        <v>721</v>
      </c>
      <c r="BF2625">
        <v>1000</v>
      </c>
      <c r="BG2625" s="1">
        <v>44499</v>
      </c>
      <c r="BH2625" s="1">
        <v>44316</v>
      </c>
      <c r="BI2625" s="1">
        <v>44545.249606481484</v>
      </c>
      <c r="BJ2625" s="1">
        <v>44524.239363425928</v>
      </c>
    </row>
    <row r="2626" spans="1:62" x14ac:dyDescent="0.25">
      <c r="A2626">
        <v>11052</v>
      </c>
      <c r="B2626" t="s">
        <v>223</v>
      </c>
      <c r="C2626" t="s">
        <v>224</v>
      </c>
      <c r="D2626">
        <v>11281</v>
      </c>
      <c r="E2626">
        <v>81</v>
      </c>
      <c r="F2626" t="s">
        <v>61</v>
      </c>
      <c r="G2626" t="s">
        <v>62</v>
      </c>
      <c r="H2626" t="s">
        <v>63</v>
      </c>
      <c r="I2626">
        <v>1000000085830</v>
      </c>
      <c r="J2626">
        <v>406669</v>
      </c>
      <c r="K2626" t="s">
        <v>64</v>
      </c>
      <c r="L2626" t="s">
        <v>65</v>
      </c>
      <c r="M2626" t="s">
        <v>66</v>
      </c>
      <c r="N2626">
        <v>60</v>
      </c>
      <c r="O2626">
        <v>49091</v>
      </c>
      <c r="P2626">
        <v>54000</v>
      </c>
      <c r="Q2626">
        <v>7447</v>
      </c>
      <c r="R2626">
        <v>24</v>
      </c>
      <c r="S2626">
        <v>19538</v>
      </c>
      <c r="T2626">
        <v>21600</v>
      </c>
      <c r="U2626">
        <v>2880</v>
      </c>
      <c r="V2626">
        <v>48</v>
      </c>
      <c r="W2626">
        <v>39273</v>
      </c>
      <c r="X2626">
        <v>43200</v>
      </c>
      <c r="Y2626">
        <v>5957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156</v>
      </c>
      <c r="AI2626">
        <v>108275</v>
      </c>
      <c r="AJ2626">
        <v>140400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140400</v>
      </c>
      <c r="BD2626">
        <v>694</v>
      </c>
      <c r="BE2626">
        <v>694</v>
      </c>
      <c r="BF2626">
        <v>900</v>
      </c>
      <c r="BG2626" s="1">
        <v>44518</v>
      </c>
      <c r="BH2626" s="1">
        <v>44316</v>
      </c>
      <c r="BI2626" s="1">
        <v>44545.249606481484</v>
      </c>
      <c r="BJ2626" s="1">
        <v>44524.239363425928</v>
      </c>
    </row>
    <row r="2627" spans="1:62" x14ac:dyDescent="0.25">
      <c r="A2627">
        <v>11052</v>
      </c>
      <c r="B2627" t="s">
        <v>223</v>
      </c>
      <c r="C2627" t="s">
        <v>224</v>
      </c>
      <c r="D2627">
        <v>11283</v>
      </c>
      <c r="E2627">
        <v>83</v>
      </c>
      <c r="F2627" t="s">
        <v>111</v>
      </c>
      <c r="G2627" t="s">
        <v>129</v>
      </c>
      <c r="H2627" t="s">
        <v>130</v>
      </c>
      <c r="I2627">
        <v>1000000008128</v>
      </c>
      <c r="J2627">
        <v>312308</v>
      </c>
      <c r="K2627" t="s">
        <v>64</v>
      </c>
      <c r="L2627" t="s">
        <v>168</v>
      </c>
      <c r="M2627" t="s">
        <v>66</v>
      </c>
      <c r="N2627">
        <v>10</v>
      </c>
      <c r="O2627">
        <v>8636</v>
      </c>
      <c r="P2627">
        <v>9500</v>
      </c>
      <c r="Q2627">
        <v>1855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7</v>
      </c>
      <c r="AX2627">
        <v>4746</v>
      </c>
      <c r="AY2627">
        <v>6650</v>
      </c>
      <c r="AZ2627">
        <v>0</v>
      </c>
      <c r="BA2627">
        <v>0</v>
      </c>
      <c r="BB2627">
        <v>0</v>
      </c>
      <c r="BC2627">
        <v>0</v>
      </c>
      <c r="BD2627">
        <v>678</v>
      </c>
      <c r="BE2627">
        <v>678</v>
      </c>
      <c r="BF2627">
        <v>950</v>
      </c>
      <c r="BG2627" s="1">
        <v>44452</v>
      </c>
      <c r="BH2627" s="1">
        <v>44441</v>
      </c>
      <c r="BI2627" s="1">
        <v>44545.249606481484</v>
      </c>
      <c r="BJ2627" s="1">
        <v>44524.239363425928</v>
      </c>
    </row>
    <row r="2628" spans="1:62" x14ac:dyDescent="0.25">
      <c r="A2628">
        <v>11052</v>
      </c>
      <c r="B2628" t="s">
        <v>223</v>
      </c>
      <c r="C2628" t="s">
        <v>224</v>
      </c>
      <c r="D2628">
        <v>11282</v>
      </c>
      <c r="E2628">
        <v>82</v>
      </c>
      <c r="F2628" t="s">
        <v>86</v>
      </c>
      <c r="G2628" t="s">
        <v>94</v>
      </c>
      <c r="H2628" t="s">
        <v>95</v>
      </c>
      <c r="I2628">
        <v>1000000001865</v>
      </c>
      <c r="J2628">
        <v>101920</v>
      </c>
      <c r="K2628" t="s">
        <v>64</v>
      </c>
      <c r="L2628" t="s">
        <v>98</v>
      </c>
      <c r="M2628" t="s">
        <v>66</v>
      </c>
      <c r="N2628">
        <v>29</v>
      </c>
      <c r="O2628">
        <v>38227</v>
      </c>
      <c r="P2628">
        <v>42050</v>
      </c>
      <c r="Q2628">
        <v>12698</v>
      </c>
      <c r="R2628">
        <v>34</v>
      </c>
      <c r="S2628">
        <v>44805</v>
      </c>
      <c r="T2628">
        <v>49300</v>
      </c>
      <c r="U2628">
        <v>14874</v>
      </c>
      <c r="V2628">
        <v>20</v>
      </c>
      <c r="W2628">
        <v>26337</v>
      </c>
      <c r="X2628">
        <v>29000</v>
      </c>
      <c r="Y2628">
        <v>8731</v>
      </c>
      <c r="Z2628">
        <v>14</v>
      </c>
      <c r="AA2628">
        <v>18388</v>
      </c>
      <c r="AB2628">
        <v>20300</v>
      </c>
      <c r="AC2628">
        <v>0</v>
      </c>
      <c r="AD2628">
        <v>0</v>
      </c>
      <c r="AE2628">
        <v>0</v>
      </c>
      <c r="AF2628">
        <v>73</v>
      </c>
      <c r="AG2628">
        <v>6064</v>
      </c>
      <c r="AH2628">
        <v>37</v>
      </c>
      <c r="AI2628">
        <v>32571</v>
      </c>
      <c r="AJ2628">
        <v>53650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60</v>
      </c>
      <c r="AR2628">
        <v>87000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53650</v>
      </c>
      <c r="BA2628">
        <v>0</v>
      </c>
      <c r="BB2628">
        <v>0</v>
      </c>
      <c r="BC2628">
        <v>0</v>
      </c>
      <c r="BD2628">
        <v>880</v>
      </c>
      <c r="BE2628">
        <v>881</v>
      </c>
      <c r="BF2628">
        <v>1450</v>
      </c>
      <c r="BG2628" s="1">
        <v>44542</v>
      </c>
      <c r="BH2628" s="1">
        <v>44515</v>
      </c>
      <c r="BI2628" s="1">
        <v>44545.249606481484</v>
      </c>
      <c r="BJ2628" s="1">
        <v>44524.239363425928</v>
      </c>
    </row>
    <row r="2629" spans="1:62" x14ac:dyDescent="0.25">
      <c r="A2629">
        <v>11052</v>
      </c>
      <c r="B2629" t="s">
        <v>223</v>
      </c>
      <c r="C2629" t="s">
        <v>224</v>
      </c>
      <c r="D2629">
        <v>11282</v>
      </c>
      <c r="E2629">
        <v>82</v>
      </c>
      <c r="F2629" t="s">
        <v>86</v>
      </c>
      <c r="G2629" t="s">
        <v>87</v>
      </c>
      <c r="H2629" t="s">
        <v>90</v>
      </c>
      <c r="I2629">
        <v>1000000007704</v>
      </c>
      <c r="J2629">
        <v>298380</v>
      </c>
      <c r="K2629" t="s">
        <v>64</v>
      </c>
      <c r="L2629" t="s">
        <v>91</v>
      </c>
      <c r="M2629" t="s">
        <v>66</v>
      </c>
      <c r="N2629">
        <v>8</v>
      </c>
      <c r="O2629">
        <v>47273</v>
      </c>
      <c r="P2629">
        <v>52000</v>
      </c>
      <c r="Q2629">
        <v>13419</v>
      </c>
      <c r="R2629">
        <v>4</v>
      </c>
      <c r="S2629">
        <v>23636</v>
      </c>
      <c r="T2629">
        <v>26000</v>
      </c>
      <c r="U2629">
        <v>6710</v>
      </c>
      <c r="V2629">
        <v>12</v>
      </c>
      <c r="W2629">
        <v>70909</v>
      </c>
      <c r="X2629">
        <v>78000</v>
      </c>
      <c r="Y2629">
        <v>20129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29481</v>
      </c>
      <c r="AJ2629">
        <v>39000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24</v>
      </c>
      <c r="AR2629">
        <v>156000</v>
      </c>
      <c r="AS2629">
        <v>0</v>
      </c>
      <c r="AT2629">
        <v>0</v>
      </c>
      <c r="AU2629">
        <v>0</v>
      </c>
      <c r="AV2629">
        <v>0</v>
      </c>
      <c r="AW2629">
        <v>12</v>
      </c>
      <c r="AX2629">
        <v>58968</v>
      </c>
      <c r="AY2629">
        <v>78000</v>
      </c>
      <c r="AZ2629">
        <v>0</v>
      </c>
      <c r="BA2629">
        <v>0</v>
      </c>
      <c r="BB2629">
        <v>0</v>
      </c>
      <c r="BC2629">
        <v>39000</v>
      </c>
      <c r="BD2629">
        <v>4914</v>
      </c>
      <c r="BE2629">
        <v>4914</v>
      </c>
      <c r="BF2629">
        <v>6500</v>
      </c>
      <c r="BG2629" s="1">
        <v>44518</v>
      </c>
      <c r="BH2629" s="1">
        <v>44208</v>
      </c>
      <c r="BI2629" s="1">
        <v>44545.249606481484</v>
      </c>
      <c r="BJ2629" s="1">
        <v>44524.239363425928</v>
      </c>
    </row>
    <row r="2630" spans="1:62" x14ac:dyDescent="0.25">
      <c r="A2630">
        <v>11052</v>
      </c>
      <c r="B2630" t="s">
        <v>223</v>
      </c>
      <c r="C2630" t="s">
        <v>224</v>
      </c>
      <c r="D2630">
        <v>11283</v>
      </c>
      <c r="E2630">
        <v>83</v>
      </c>
      <c r="F2630" t="s">
        <v>111</v>
      </c>
      <c r="G2630" t="s">
        <v>129</v>
      </c>
      <c r="H2630" t="s">
        <v>130</v>
      </c>
      <c r="I2630">
        <v>1000000013368</v>
      </c>
      <c r="J2630">
        <v>387407</v>
      </c>
      <c r="K2630" t="s">
        <v>64</v>
      </c>
      <c r="L2630" t="s">
        <v>131</v>
      </c>
      <c r="M2630" t="s">
        <v>66</v>
      </c>
      <c r="N2630">
        <v>2</v>
      </c>
      <c r="O2630">
        <v>6455</v>
      </c>
      <c r="P2630">
        <v>7100</v>
      </c>
      <c r="Q2630">
        <v>1216</v>
      </c>
      <c r="R2630">
        <v>2</v>
      </c>
      <c r="S2630">
        <v>6423</v>
      </c>
      <c r="T2630">
        <v>7100</v>
      </c>
      <c r="U2630">
        <v>1275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3227</v>
      </c>
      <c r="AB2630">
        <v>3550</v>
      </c>
      <c r="AC2630">
        <v>0</v>
      </c>
      <c r="AD2630">
        <v>0</v>
      </c>
      <c r="AE2630">
        <v>0</v>
      </c>
      <c r="AF2630">
        <v>0</v>
      </c>
      <c r="AG2630">
        <v>699</v>
      </c>
      <c r="AH2630">
        <v>15</v>
      </c>
      <c r="AI2630">
        <v>37923</v>
      </c>
      <c r="AJ2630">
        <v>53250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53250</v>
      </c>
      <c r="BD2630">
        <v>2528</v>
      </c>
      <c r="BE2630">
        <v>2491</v>
      </c>
      <c r="BF2630">
        <v>3550</v>
      </c>
      <c r="BG2630" s="1">
        <v>44542</v>
      </c>
      <c r="BH2630" s="1">
        <v>44385</v>
      </c>
      <c r="BI2630" s="1">
        <v>44545.249606481484</v>
      </c>
      <c r="BJ2630" s="1">
        <v>44524.239363425928</v>
      </c>
    </row>
    <row r="2631" spans="1:62" x14ac:dyDescent="0.25">
      <c r="A2631">
        <v>11052</v>
      </c>
      <c r="B2631" t="s">
        <v>223</v>
      </c>
      <c r="C2631" t="s">
        <v>224</v>
      </c>
      <c r="D2631">
        <v>11283</v>
      </c>
      <c r="E2631">
        <v>83</v>
      </c>
      <c r="F2631" t="s">
        <v>111</v>
      </c>
      <c r="G2631" t="s">
        <v>129</v>
      </c>
      <c r="H2631" t="s">
        <v>130</v>
      </c>
      <c r="I2631">
        <v>1000000010304</v>
      </c>
      <c r="J2631">
        <v>362995</v>
      </c>
      <c r="K2631" t="s">
        <v>64</v>
      </c>
      <c r="L2631" t="s">
        <v>165</v>
      </c>
      <c r="M2631" t="s">
        <v>66</v>
      </c>
      <c r="N2631">
        <v>4</v>
      </c>
      <c r="O2631">
        <v>12909</v>
      </c>
      <c r="P2631">
        <v>14200</v>
      </c>
      <c r="Q2631">
        <v>2433</v>
      </c>
      <c r="R2631">
        <v>5</v>
      </c>
      <c r="S2631">
        <v>16009</v>
      </c>
      <c r="T2631">
        <v>17750</v>
      </c>
      <c r="U2631">
        <v>3141</v>
      </c>
      <c r="V2631">
        <v>2</v>
      </c>
      <c r="W2631">
        <v>6455</v>
      </c>
      <c r="X2631">
        <v>7100</v>
      </c>
      <c r="Y2631">
        <v>1398</v>
      </c>
      <c r="Z2631">
        <v>1</v>
      </c>
      <c r="AA2631">
        <v>3227</v>
      </c>
      <c r="AB2631">
        <v>3550</v>
      </c>
      <c r="AC2631">
        <v>0</v>
      </c>
      <c r="AD2631">
        <v>0</v>
      </c>
      <c r="AE2631">
        <v>0</v>
      </c>
      <c r="AF2631">
        <v>0</v>
      </c>
      <c r="AG2631">
        <v>699</v>
      </c>
      <c r="AH2631">
        <v>18</v>
      </c>
      <c r="AI2631">
        <v>45507</v>
      </c>
      <c r="AJ2631">
        <v>63900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63900</v>
      </c>
      <c r="BB2631">
        <v>0</v>
      </c>
      <c r="BC2631">
        <v>0</v>
      </c>
      <c r="BD2631">
        <v>2528</v>
      </c>
      <c r="BE2631">
        <v>2528</v>
      </c>
      <c r="BF2631">
        <v>3550</v>
      </c>
      <c r="BG2631" s="1">
        <v>44542</v>
      </c>
      <c r="BH2631" s="1">
        <v>44441</v>
      </c>
      <c r="BI2631" s="1">
        <v>44545.249606481484</v>
      </c>
      <c r="BJ2631" s="1">
        <v>44524.239363425928</v>
      </c>
    </row>
    <row r="2632" spans="1:62" x14ac:dyDescent="0.25">
      <c r="A2632">
        <v>11052</v>
      </c>
      <c r="B2632" t="s">
        <v>223</v>
      </c>
      <c r="C2632" t="s">
        <v>224</v>
      </c>
      <c r="D2632">
        <v>11281</v>
      </c>
      <c r="E2632">
        <v>81</v>
      </c>
      <c r="F2632" t="s">
        <v>61</v>
      </c>
      <c r="G2632" t="s">
        <v>336</v>
      </c>
      <c r="H2632" t="s">
        <v>82</v>
      </c>
      <c r="I2632">
        <v>1000000106221</v>
      </c>
      <c r="J2632">
        <v>410201</v>
      </c>
      <c r="K2632" t="s">
        <v>64</v>
      </c>
      <c r="L2632" t="s">
        <v>148</v>
      </c>
      <c r="M2632" t="s">
        <v>66</v>
      </c>
      <c r="N2632">
        <v>6</v>
      </c>
      <c r="O2632">
        <v>5455</v>
      </c>
      <c r="P2632">
        <v>6000</v>
      </c>
      <c r="Q2632">
        <v>1131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18</v>
      </c>
      <c r="AA2632">
        <v>16309</v>
      </c>
      <c r="AB2632">
        <v>18000</v>
      </c>
      <c r="AC2632">
        <v>0</v>
      </c>
      <c r="AD2632">
        <v>0</v>
      </c>
      <c r="AE2632">
        <v>0</v>
      </c>
      <c r="AF2632">
        <v>60</v>
      </c>
      <c r="AG2632">
        <v>3340</v>
      </c>
      <c r="AH2632">
        <v>114</v>
      </c>
      <c r="AI2632">
        <v>82135</v>
      </c>
      <c r="AJ2632">
        <v>114000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114000</v>
      </c>
      <c r="BA2632">
        <v>0</v>
      </c>
      <c r="BB2632">
        <v>0</v>
      </c>
      <c r="BC2632">
        <v>0</v>
      </c>
      <c r="BD2632">
        <v>720</v>
      </c>
      <c r="BE2632">
        <v>721</v>
      </c>
      <c r="BF2632">
        <v>1000</v>
      </c>
      <c r="BG2632" s="1">
        <v>44543</v>
      </c>
      <c r="BH2632" s="1">
        <v>44530</v>
      </c>
      <c r="BI2632" s="1">
        <v>44545.249606481484</v>
      </c>
      <c r="BJ2632" s="1">
        <v>44524.239363425928</v>
      </c>
    </row>
    <row r="2633" spans="1:62" x14ac:dyDescent="0.25">
      <c r="A2633">
        <v>11052</v>
      </c>
      <c r="B2633" t="s">
        <v>223</v>
      </c>
      <c r="C2633" t="s">
        <v>224</v>
      </c>
      <c r="D2633">
        <v>11283</v>
      </c>
      <c r="E2633">
        <v>83</v>
      </c>
      <c r="F2633" t="s">
        <v>111</v>
      </c>
      <c r="G2633" t="s">
        <v>117</v>
      </c>
      <c r="H2633" t="s">
        <v>118</v>
      </c>
      <c r="I2633">
        <v>1000000003053</v>
      </c>
      <c r="J2633">
        <v>118101</v>
      </c>
      <c r="K2633" t="s">
        <v>64</v>
      </c>
      <c r="L2633" t="s">
        <v>122</v>
      </c>
      <c r="M2633" t="s">
        <v>66</v>
      </c>
      <c r="N2633">
        <v>5</v>
      </c>
      <c r="O2633">
        <v>21477</v>
      </c>
      <c r="P2633">
        <v>33750</v>
      </c>
      <c r="Q2633">
        <v>-3295</v>
      </c>
      <c r="R2633">
        <v>3</v>
      </c>
      <c r="S2633">
        <v>18409</v>
      </c>
      <c r="T2633">
        <v>20250</v>
      </c>
      <c r="U2633">
        <v>3545</v>
      </c>
      <c r="V2633">
        <v>0</v>
      </c>
      <c r="W2633">
        <v>0</v>
      </c>
      <c r="X2633">
        <v>0</v>
      </c>
      <c r="Y2633">
        <v>0</v>
      </c>
      <c r="Z2633">
        <v>2</v>
      </c>
      <c r="AA2633">
        <v>12273</v>
      </c>
      <c r="AB2633">
        <v>13500</v>
      </c>
      <c r="AC2633">
        <v>0</v>
      </c>
      <c r="AD2633">
        <v>0</v>
      </c>
      <c r="AE2633">
        <v>0</v>
      </c>
      <c r="AF2633">
        <v>0</v>
      </c>
      <c r="AG2633">
        <v>2364</v>
      </c>
      <c r="AH2633">
        <v>1</v>
      </c>
      <c r="AI2633">
        <v>4955</v>
      </c>
      <c r="AJ2633">
        <v>6750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20</v>
      </c>
      <c r="AR2633">
        <v>135000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6750</v>
      </c>
      <c r="BD2633">
        <v>4955</v>
      </c>
      <c r="BE2633">
        <v>4955</v>
      </c>
      <c r="BF2633">
        <v>6750</v>
      </c>
      <c r="BG2633" s="1">
        <v>44535</v>
      </c>
      <c r="BH2633" s="1">
        <v>44307</v>
      </c>
      <c r="BI2633" s="1">
        <v>44545.249606481484</v>
      </c>
      <c r="BJ2633" s="1">
        <v>44524.239363425928</v>
      </c>
    </row>
    <row r="2634" spans="1:62" x14ac:dyDescent="0.25">
      <c r="A2634">
        <v>11052</v>
      </c>
      <c r="B2634" t="s">
        <v>223</v>
      </c>
      <c r="C2634" t="s">
        <v>224</v>
      </c>
      <c r="D2634">
        <v>11283</v>
      </c>
      <c r="E2634">
        <v>83</v>
      </c>
      <c r="F2634" t="s">
        <v>111</v>
      </c>
      <c r="G2634" t="s">
        <v>129</v>
      </c>
      <c r="H2634" t="s">
        <v>130</v>
      </c>
      <c r="I2634">
        <v>1000000008152</v>
      </c>
      <c r="J2634">
        <v>312789</v>
      </c>
      <c r="K2634" t="s">
        <v>64</v>
      </c>
      <c r="L2634" t="s">
        <v>151</v>
      </c>
      <c r="M2634" t="s">
        <v>66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120</v>
      </c>
      <c r="AX2634">
        <v>81480</v>
      </c>
      <c r="AY2634">
        <v>114000</v>
      </c>
      <c r="AZ2634">
        <v>0</v>
      </c>
      <c r="BA2634">
        <v>0</v>
      </c>
      <c r="BB2634">
        <v>0</v>
      </c>
      <c r="BC2634">
        <v>0</v>
      </c>
      <c r="BD2634">
        <v>679</v>
      </c>
      <c r="BE2634">
        <v>679</v>
      </c>
      <c r="BF2634">
        <v>950</v>
      </c>
      <c r="BG2634" s="1">
        <v>43831</v>
      </c>
      <c r="BH2634" s="1">
        <v>43809</v>
      </c>
      <c r="BI2634" s="1">
        <v>44545.249606481484</v>
      </c>
      <c r="BJ2634" s="1">
        <v>44524.239363425928</v>
      </c>
    </row>
    <row r="2635" spans="1:62" x14ac:dyDescent="0.25">
      <c r="A2635">
        <v>11052</v>
      </c>
      <c r="B2635" t="s">
        <v>223</v>
      </c>
      <c r="C2635" t="s">
        <v>224</v>
      </c>
      <c r="D2635">
        <v>11281</v>
      </c>
      <c r="E2635">
        <v>81</v>
      </c>
      <c r="F2635" t="s">
        <v>61</v>
      </c>
      <c r="G2635" t="s">
        <v>336</v>
      </c>
      <c r="H2635" t="s">
        <v>82</v>
      </c>
      <c r="I2635">
        <v>1000000083917</v>
      </c>
      <c r="J2635">
        <v>400654</v>
      </c>
      <c r="K2635" t="s">
        <v>64</v>
      </c>
      <c r="L2635" t="s">
        <v>164</v>
      </c>
      <c r="M2635" t="s">
        <v>66</v>
      </c>
      <c r="N2635">
        <v>11</v>
      </c>
      <c r="O2635">
        <v>9741</v>
      </c>
      <c r="P2635">
        <v>11000</v>
      </c>
      <c r="Q2635">
        <v>1314</v>
      </c>
      <c r="R2635">
        <v>18</v>
      </c>
      <c r="S2635">
        <v>16208</v>
      </c>
      <c r="T2635">
        <v>18000</v>
      </c>
      <c r="U2635">
        <v>2418</v>
      </c>
      <c r="V2635">
        <v>54</v>
      </c>
      <c r="W2635">
        <v>49039</v>
      </c>
      <c r="X2635">
        <v>54000</v>
      </c>
      <c r="Y2635">
        <v>7669</v>
      </c>
      <c r="Z2635">
        <v>18</v>
      </c>
      <c r="AA2635">
        <v>16260</v>
      </c>
      <c r="AB2635">
        <v>18000</v>
      </c>
      <c r="AC2635">
        <v>0</v>
      </c>
      <c r="AD2635">
        <v>0</v>
      </c>
      <c r="AE2635">
        <v>0</v>
      </c>
      <c r="AF2635">
        <v>114</v>
      </c>
      <c r="AG2635">
        <v>2470</v>
      </c>
      <c r="AH2635">
        <v>54</v>
      </c>
      <c r="AI2635">
        <v>38915</v>
      </c>
      <c r="AJ2635">
        <v>54000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54000</v>
      </c>
      <c r="BA2635">
        <v>0</v>
      </c>
      <c r="BB2635">
        <v>0</v>
      </c>
      <c r="BC2635">
        <v>0</v>
      </c>
      <c r="BD2635">
        <v>721</v>
      </c>
      <c r="BE2635">
        <v>721</v>
      </c>
      <c r="BF2635">
        <v>1000</v>
      </c>
      <c r="BG2635" s="1">
        <v>44540</v>
      </c>
      <c r="BH2635" s="1">
        <v>44484</v>
      </c>
      <c r="BI2635" s="1">
        <v>44545.249606481484</v>
      </c>
      <c r="BJ2635" s="1">
        <v>44524.239363425928</v>
      </c>
    </row>
    <row r="2636" spans="1:62" x14ac:dyDescent="0.25">
      <c r="A2636">
        <v>11052</v>
      </c>
      <c r="B2636" t="s">
        <v>223</v>
      </c>
      <c r="C2636" t="s">
        <v>224</v>
      </c>
      <c r="D2636">
        <v>11283</v>
      </c>
      <c r="E2636">
        <v>83</v>
      </c>
      <c r="F2636" t="s">
        <v>111</v>
      </c>
      <c r="G2636" t="s">
        <v>112</v>
      </c>
      <c r="H2636" t="s">
        <v>113</v>
      </c>
      <c r="I2636">
        <v>1000000010908</v>
      </c>
      <c r="J2636">
        <v>370694</v>
      </c>
      <c r="K2636" t="s">
        <v>64</v>
      </c>
      <c r="L2636" t="s">
        <v>139</v>
      </c>
      <c r="M2636" t="s">
        <v>66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11455</v>
      </c>
      <c r="T2636">
        <v>12600</v>
      </c>
      <c r="U2636">
        <v>2325</v>
      </c>
      <c r="V2636">
        <v>1</v>
      </c>
      <c r="W2636">
        <v>9318</v>
      </c>
      <c r="X2636">
        <v>12600</v>
      </c>
      <c r="Y2636">
        <v>184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18</v>
      </c>
      <c r="AI2636">
        <v>166866</v>
      </c>
      <c r="AJ2636">
        <v>226800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226800</v>
      </c>
      <c r="BA2636">
        <v>0</v>
      </c>
      <c r="BB2636">
        <v>0</v>
      </c>
      <c r="BC2636">
        <v>0</v>
      </c>
      <c r="BD2636">
        <v>9270</v>
      </c>
      <c r="BE2636">
        <v>9158</v>
      </c>
      <c r="BF2636">
        <v>12600</v>
      </c>
      <c r="BG2636" s="1">
        <v>44530</v>
      </c>
      <c r="BH2636" s="1">
        <v>44498</v>
      </c>
      <c r="BI2636" s="1">
        <v>44545.249606481484</v>
      </c>
      <c r="BJ2636" s="1">
        <v>44524.239363425928</v>
      </c>
    </row>
    <row r="2637" spans="1:62" x14ac:dyDescent="0.25">
      <c r="A2637">
        <v>11052</v>
      </c>
      <c r="B2637" t="s">
        <v>223</v>
      </c>
      <c r="C2637" t="s">
        <v>224</v>
      </c>
      <c r="D2637">
        <v>11283</v>
      </c>
      <c r="E2637">
        <v>83</v>
      </c>
      <c r="F2637" t="s">
        <v>111</v>
      </c>
      <c r="G2637" t="s">
        <v>112</v>
      </c>
      <c r="H2637" t="s">
        <v>113</v>
      </c>
      <c r="I2637">
        <v>1000000010907</v>
      </c>
      <c r="J2637">
        <v>370692</v>
      </c>
      <c r="K2637" t="s">
        <v>64</v>
      </c>
      <c r="L2637" t="s">
        <v>114</v>
      </c>
      <c r="M2637" t="s">
        <v>66</v>
      </c>
      <c r="N2637">
        <v>4</v>
      </c>
      <c r="O2637">
        <v>45818</v>
      </c>
      <c r="P2637">
        <v>50400</v>
      </c>
      <c r="Q2637">
        <v>5235</v>
      </c>
      <c r="R2637">
        <v>2</v>
      </c>
      <c r="S2637">
        <v>22909</v>
      </c>
      <c r="T2637">
        <v>25200</v>
      </c>
      <c r="U2637">
        <v>2976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16</v>
      </c>
      <c r="AI2637">
        <v>155101</v>
      </c>
      <c r="AJ2637">
        <v>201600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201600</v>
      </c>
      <c r="BA2637">
        <v>0</v>
      </c>
      <c r="BB2637">
        <v>0</v>
      </c>
      <c r="BC2637">
        <v>0</v>
      </c>
      <c r="BD2637">
        <v>9694</v>
      </c>
      <c r="BE2637">
        <v>9891</v>
      </c>
      <c r="BF2637">
        <v>12600</v>
      </c>
      <c r="BG2637" s="1">
        <v>44489</v>
      </c>
      <c r="BH2637" s="1">
        <v>44463</v>
      </c>
      <c r="BI2637" s="1">
        <v>44545.249606481484</v>
      </c>
      <c r="BJ2637" s="1">
        <v>44524.239363425928</v>
      </c>
    </row>
    <row r="2638" spans="1:62" x14ac:dyDescent="0.25">
      <c r="A2638">
        <v>11052</v>
      </c>
      <c r="B2638" t="s">
        <v>223</v>
      </c>
      <c r="C2638" t="s">
        <v>224</v>
      </c>
      <c r="D2638">
        <v>11283</v>
      </c>
      <c r="E2638">
        <v>83</v>
      </c>
      <c r="F2638" t="s">
        <v>111</v>
      </c>
      <c r="G2638" t="s">
        <v>117</v>
      </c>
      <c r="H2638" t="s">
        <v>118</v>
      </c>
      <c r="I2638">
        <v>1000000003052</v>
      </c>
      <c r="J2638">
        <v>118079</v>
      </c>
      <c r="K2638" t="s">
        <v>64</v>
      </c>
      <c r="L2638" t="s">
        <v>127</v>
      </c>
      <c r="M2638" t="s">
        <v>66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6840</v>
      </c>
      <c r="AB2638">
        <v>7600</v>
      </c>
      <c r="AC2638">
        <v>0</v>
      </c>
      <c r="AD2638">
        <v>0</v>
      </c>
      <c r="AE2638">
        <v>0</v>
      </c>
      <c r="AF2638">
        <v>76</v>
      </c>
      <c r="AG2638">
        <v>931</v>
      </c>
      <c r="AH2638">
        <v>19</v>
      </c>
      <c r="AI2638">
        <v>112273</v>
      </c>
      <c r="AJ2638">
        <v>144400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144400</v>
      </c>
      <c r="BB2638">
        <v>0</v>
      </c>
      <c r="BC2638">
        <v>0</v>
      </c>
      <c r="BD2638">
        <v>5909</v>
      </c>
      <c r="BE2638">
        <v>5909</v>
      </c>
      <c r="BF2638">
        <v>7600</v>
      </c>
      <c r="BG2638" s="1">
        <v>44543</v>
      </c>
      <c r="BH2638" s="1">
        <v>44433</v>
      </c>
      <c r="BI2638" s="1">
        <v>44545.249606481484</v>
      </c>
      <c r="BJ2638" s="1">
        <v>44524.239363425928</v>
      </c>
    </row>
    <row r="2639" spans="1:62" x14ac:dyDescent="0.25">
      <c r="A2639">
        <v>11052</v>
      </c>
      <c r="B2639" t="s">
        <v>223</v>
      </c>
      <c r="C2639" t="s">
        <v>224</v>
      </c>
      <c r="D2639">
        <v>11283</v>
      </c>
      <c r="E2639">
        <v>83</v>
      </c>
      <c r="F2639" t="s">
        <v>111</v>
      </c>
      <c r="G2639" t="s">
        <v>129</v>
      </c>
      <c r="H2639" t="s">
        <v>130</v>
      </c>
      <c r="I2639">
        <v>1000000007748</v>
      </c>
      <c r="J2639">
        <v>299759</v>
      </c>
      <c r="K2639" t="s">
        <v>64</v>
      </c>
      <c r="L2639" t="s">
        <v>169</v>
      </c>
      <c r="M2639" t="s">
        <v>66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120</v>
      </c>
      <c r="AX2639">
        <v>81480</v>
      </c>
      <c r="AY2639">
        <v>114000</v>
      </c>
      <c r="AZ2639">
        <v>0</v>
      </c>
      <c r="BA2639">
        <v>0</v>
      </c>
      <c r="BB2639">
        <v>0</v>
      </c>
      <c r="BC2639">
        <v>0</v>
      </c>
      <c r="BD2639">
        <v>679</v>
      </c>
      <c r="BE2639">
        <v>679</v>
      </c>
      <c r="BF2639">
        <v>950</v>
      </c>
      <c r="BG2639" s="1">
        <v>44430</v>
      </c>
      <c r="BH2639" s="1">
        <v>43809</v>
      </c>
      <c r="BI2639" s="1">
        <v>44545.249606481484</v>
      </c>
      <c r="BJ2639" s="1">
        <v>44524.239363425928</v>
      </c>
    </row>
    <row r="2640" spans="1:62" x14ac:dyDescent="0.25">
      <c r="A2640">
        <v>11052</v>
      </c>
      <c r="B2640" t="s">
        <v>223</v>
      </c>
      <c r="C2640" t="s">
        <v>224</v>
      </c>
      <c r="D2640">
        <v>11283</v>
      </c>
      <c r="E2640">
        <v>83</v>
      </c>
      <c r="F2640" t="s">
        <v>111</v>
      </c>
      <c r="G2640" t="s">
        <v>112</v>
      </c>
      <c r="H2640" t="s">
        <v>113</v>
      </c>
      <c r="I2640">
        <v>1000000011041</v>
      </c>
      <c r="J2640">
        <v>372029</v>
      </c>
      <c r="K2640" t="s">
        <v>64</v>
      </c>
      <c r="L2640" t="s">
        <v>124</v>
      </c>
      <c r="M2640" t="s">
        <v>66</v>
      </c>
      <c r="N2640">
        <v>4</v>
      </c>
      <c r="O2640">
        <v>64925</v>
      </c>
      <c r="P2640">
        <v>71600</v>
      </c>
      <c r="Q2640">
        <v>12672</v>
      </c>
      <c r="R2640">
        <v>7</v>
      </c>
      <c r="S2640">
        <v>113576</v>
      </c>
      <c r="T2640">
        <v>125300</v>
      </c>
      <c r="U2640">
        <v>22209</v>
      </c>
      <c r="V2640">
        <v>2</v>
      </c>
      <c r="W2640">
        <v>32379</v>
      </c>
      <c r="X2640">
        <v>35800</v>
      </c>
      <c r="Y2640">
        <v>6402</v>
      </c>
      <c r="Z2640">
        <v>5</v>
      </c>
      <c r="AA2640">
        <v>81197</v>
      </c>
      <c r="AB2640">
        <v>89500</v>
      </c>
      <c r="AC2640">
        <v>0</v>
      </c>
      <c r="AD2640">
        <v>0</v>
      </c>
      <c r="AE2640">
        <v>0</v>
      </c>
      <c r="AF2640">
        <v>183</v>
      </c>
      <c r="AG2640">
        <v>16254</v>
      </c>
      <c r="AH2640">
        <v>7</v>
      </c>
      <c r="AI2640">
        <v>93466</v>
      </c>
      <c r="AJ2640">
        <v>125300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125300</v>
      </c>
      <c r="BA2640">
        <v>0</v>
      </c>
      <c r="BB2640">
        <v>0</v>
      </c>
      <c r="BC2640">
        <v>0</v>
      </c>
      <c r="BD2640">
        <v>13352</v>
      </c>
      <c r="BE2640">
        <v>13339</v>
      </c>
      <c r="BF2640">
        <v>17900</v>
      </c>
      <c r="BG2640" s="1">
        <v>44542</v>
      </c>
      <c r="BH2640" s="1">
        <v>44492</v>
      </c>
      <c r="BI2640" s="1">
        <v>44545.249606481484</v>
      </c>
      <c r="BJ2640" s="1">
        <v>44524.239363425928</v>
      </c>
    </row>
    <row r="2641" spans="1:62" x14ac:dyDescent="0.25">
      <c r="A2641">
        <v>11052</v>
      </c>
      <c r="B2641" t="s">
        <v>223</v>
      </c>
      <c r="C2641" t="s">
        <v>224</v>
      </c>
      <c r="D2641">
        <v>11281</v>
      </c>
      <c r="E2641">
        <v>81</v>
      </c>
      <c r="F2641" t="s">
        <v>61</v>
      </c>
      <c r="G2641" t="s">
        <v>336</v>
      </c>
      <c r="H2641" t="s">
        <v>69</v>
      </c>
      <c r="I2641">
        <v>1000000115534</v>
      </c>
      <c r="J2641">
        <v>414323</v>
      </c>
      <c r="K2641" t="s">
        <v>64</v>
      </c>
      <c r="L2641" t="s">
        <v>410</v>
      </c>
      <c r="M2641" t="s">
        <v>66</v>
      </c>
      <c r="N2641">
        <v>12</v>
      </c>
      <c r="O2641">
        <v>10909</v>
      </c>
      <c r="P2641">
        <v>12000</v>
      </c>
      <c r="Q2641">
        <v>2317</v>
      </c>
      <c r="R2641">
        <v>6</v>
      </c>
      <c r="S2641">
        <v>5400</v>
      </c>
      <c r="T2641">
        <v>6000</v>
      </c>
      <c r="U2641">
        <v>1104</v>
      </c>
      <c r="V2641">
        <v>30</v>
      </c>
      <c r="W2641">
        <v>27000</v>
      </c>
      <c r="X2641">
        <v>30000</v>
      </c>
      <c r="Y2641">
        <v>5520</v>
      </c>
      <c r="Z2641">
        <v>6</v>
      </c>
      <c r="AA2641">
        <v>5455</v>
      </c>
      <c r="AB2641">
        <v>6000</v>
      </c>
      <c r="AC2641">
        <v>0</v>
      </c>
      <c r="AD2641">
        <v>0</v>
      </c>
      <c r="AE2641">
        <v>0</v>
      </c>
      <c r="AF2641">
        <v>0</v>
      </c>
      <c r="AG2641">
        <v>1159</v>
      </c>
      <c r="AH2641">
        <v>112</v>
      </c>
      <c r="AI2641">
        <v>80192</v>
      </c>
      <c r="AJ2641">
        <v>112000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112000</v>
      </c>
      <c r="BD2641">
        <v>716</v>
      </c>
      <c r="BE2641">
        <v>716</v>
      </c>
      <c r="BF2641">
        <v>1000</v>
      </c>
      <c r="BG2641" s="1">
        <v>44534</v>
      </c>
      <c r="BH2641" s="1">
        <v>44316</v>
      </c>
      <c r="BI2641" s="1">
        <v>44545.249606481484</v>
      </c>
      <c r="BJ2641" s="1">
        <v>44524.239363425928</v>
      </c>
    </row>
    <row r="2642" spans="1:62" x14ac:dyDescent="0.25">
      <c r="A2642">
        <v>11052</v>
      </c>
      <c r="B2642" t="s">
        <v>223</v>
      </c>
      <c r="C2642" t="s">
        <v>224</v>
      </c>
      <c r="D2642">
        <v>11281</v>
      </c>
      <c r="E2642">
        <v>81</v>
      </c>
      <c r="F2642" t="s">
        <v>61</v>
      </c>
      <c r="G2642" t="s">
        <v>336</v>
      </c>
      <c r="H2642" t="s">
        <v>69</v>
      </c>
      <c r="I2642">
        <v>1000000013549</v>
      </c>
      <c r="J2642">
        <v>387841</v>
      </c>
      <c r="K2642" t="s">
        <v>64</v>
      </c>
      <c r="L2642" t="s">
        <v>72</v>
      </c>
      <c r="M2642" t="s">
        <v>66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709</v>
      </c>
      <c r="BE2642">
        <v>709</v>
      </c>
      <c r="BF2642">
        <v>1000</v>
      </c>
      <c r="BG2642" s="1">
        <v>44046</v>
      </c>
      <c r="BH2642" s="1">
        <v>43809</v>
      </c>
      <c r="BI2642" s="1">
        <v>44545.249606481484</v>
      </c>
      <c r="BJ2642" s="1">
        <v>44524.239363425928</v>
      </c>
    </row>
    <row r="2643" spans="1:62" x14ac:dyDescent="0.25">
      <c r="A2643">
        <v>11052</v>
      </c>
      <c r="B2643" t="s">
        <v>223</v>
      </c>
      <c r="C2643" t="s">
        <v>224</v>
      </c>
      <c r="D2643">
        <v>11281</v>
      </c>
      <c r="E2643">
        <v>81</v>
      </c>
      <c r="F2643" t="s">
        <v>61</v>
      </c>
      <c r="G2643" t="s">
        <v>336</v>
      </c>
      <c r="H2643" t="s">
        <v>82</v>
      </c>
      <c r="I2643">
        <v>1000000013252</v>
      </c>
      <c r="J2643">
        <v>387076</v>
      </c>
      <c r="K2643" t="s">
        <v>64</v>
      </c>
      <c r="L2643" t="s">
        <v>85</v>
      </c>
      <c r="M2643" t="s">
        <v>66</v>
      </c>
      <c r="N2643">
        <v>0</v>
      </c>
      <c r="O2643">
        <v>0</v>
      </c>
      <c r="P2643">
        <v>0</v>
      </c>
      <c r="Q2643">
        <v>0</v>
      </c>
      <c r="R2643">
        <v>6</v>
      </c>
      <c r="S2643">
        <v>5455</v>
      </c>
      <c r="T2643">
        <v>6000</v>
      </c>
      <c r="U2643">
        <v>859</v>
      </c>
      <c r="V2643">
        <v>108</v>
      </c>
      <c r="W2643">
        <v>98130</v>
      </c>
      <c r="X2643">
        <v>108000</v>
      </c>
      <c r="Y2643">
        <v>15409</v>
      </c>
      <c r="Z2643">
        <v>29</v>
      </c>
      <c r="AA2643">
        <v>26364</v>
      </c>
      <c r="AB2643">
        <v>29000</v>
      </c>
      <c r="AC2643">
        <v>0</v>
      </c>
      <c r="AD2643">
        <v>0</v>
      </c>
      <c r="AE2643">
        <v>0</v>
      </c>
      <c r="AF2643">
        <v>0</v>
      </c>
      <c r="AG2643">
        <v>4152</v>
      </c>
      <c r="AH2643">
        <v>1</v>
      </c>
      <c r="AI2643">
        <v>720</v>
      </c>
      <c r="AJ2643">
        <v>1000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144</v>
      </c>
      <c r="AR2643">
        <v>144000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1000</v>
      </c>
      <c r="BA2643">
        <v>0</v>
      </c>
      <c r="BB2643">
        <v>0</v>
      </c>
      <c r="BC2643">
        <v>0</v>
      </c>
      <c r="BD2643">
        <v>720</v>
      </c>
      <c r="BE2643">
        <v>721</v>
      </c>
      <c r="BF2643">
        <v>1000</v>
      </c>
      <c r="BG2643" s="1">
        <v>44542</v>
      </c>
      <c r="BH2643" s="1">
        <v>44484</v>
      </c>
      <c r="BI2643" s="1">
        <v>44545.249606481484</v>
      </c>
      <c r="BJ2643" s="1">
        <v>44524.239363425928</v>
      </c>
    </row>
    <row r="2644" spans="1:62" x14ac:dyDescent="0.25">
      <c r="A2644">
        <v>11052</v>
      </c>
      <c r="B2644" t="s">
        <v>223</v>
      </c>
      <c r="C2644" t="s">
        <v>224</v>
      </c>
      <c r="D2644">
        <v>11283</v>
      </c>
      <c r="E2644">
        <v>83</v>
      </c>
      <c r="F2644" t="s">
        <v>111</v>
      </c>
      <c r="G2644" t="s">
        <v>129</v>
      </c>
      <c r="H2644" t="s">
        <v>130</v>
      </c>
      <c r="I2644">
        <v>1000000001703</v>
      </c>
      <c r="J2644">
        <v>101300</v>
      </c>
      <c r="K2644" t="s">
        <v>64</v>
      </c>
      <c r="L2644" t="s">
        <v>142</v>
      </c>
      <c r="M2644" t="s">
        <v>66</v>
      </c>
      <c r="N2644">
        <v>2</v>
      </c>
      <c r="O2644">
        <v>29045</v>
      </c>
      <c r="P2644">
        <v>31950</v>
      </c>
      <c r="Q2644">
        <v>3045</v>
      </c>
      <c r="R2644">
        <v>3</v>
      </c>
      <c r="S2644">
        <v>43423</v>
      </c>
      <c r="T2644">
        <v>47925</v>
      </c>
      <c r="U2644">
        <v>4423</v>
      </c>
      <c r="V2644">
        <v>1</v>
      </c>
      <c r="W2644">
        <v>14523</v>
      </c>
      <c r="X2644">
        <v>15975</v>
      </c>
      <c r="Y2644">
        <v>1523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56</v>
      </c>
      <c r="AI2644">
        <v>728000</v>
      </c>
      <c r="AJ2644">
        <v>894600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894600</v>
      </c>
      <c r="BD2644">
        <v>13000</v>
      </c>
      <c r="BE2644">
        <v>12870</v>
      </c>
      <c r="BF2644">
        <v>15975</v>
      </c>
      <c r="BG2644" s="1">
        <v>44507</v>
      </c>
      <c r="BH2644" s="1">
        <v>44295</v>
      </c>
      <c r="BI2644" s="1">
        <v>44545.249606481484</v>
      </c>
      <c r="BJ2644" s="1">
        <v>44524.239363425928</v>
      </c>
    </row>
    <row r="2645" spans="1:62" x14ac:dyDescent="0.25">
      <c r="A2645">
        <v>11052</v>
      </c>
      <c r="B2645" t="s">
        <v>223</v>
      </c>
      <c r="C2645" t="s">
        <v>224</v>
      </c>
      <c r="D2645">
        <v>11283</v>
      </c>
      <c r="E2645">
        <v>83</v>
      </c>
      <c r="F2645" t="s">
        <v>111</v>
      </c>
      <c r="G2645" t="s">
        <v>117</v>
      </c>
      <c r="H2645" t="s">
        <v>118</v>
      </c>
      <c r="I2645">
        <v>1000000003054</v>
      </c>
      <c r="J2645">
        <v>118109</v>
      </c>
      <c r="K2645" t="s">
        <v>64</v>
      </c>
      <c r="L2645" t="s">
        <v>123</v>
      </c>
      <c r="M2645" t="s">
        <v>66</v>
      </c>
      <c r="N2645">
        <v>5</v>
      </c>
      <c r="O2645">
        <v>30682</v>
      </c>
      <c r="P2645">
        <v>33750</v>
      </c>
      <c r="Q2645">
        <v>5909</v>
      </c>
      <c r="R2645">
        <v>1</v>
      </c>
      <c r="S2645">
        <v>6136</v>
      </c>
      <c r="T2645">
        <v>6750</v>
      </c>
      <c r="U2645">
        <v>1182</v>
      </c>
      <c r="V2645">
        <v>1</v>
      </c>
      <c r="W2645">
        <v>6136</v>
      </c>
      <c r="X2645">
        <v>6750</v>
      </c>
      <c r="Y2645">
        <v>1182</v>
      </c>
      <c r="Z2645">
        <v>1</v>
      </c>
      <c r="AA2645">
        <v>6075</v>
      </c>
      <c r="AB2645">
        <v>6750</v>
      </c>
      <c r="AC2645">
        <v>0</v>
      </c>
      <c r="AD2645">
        <v>0</v>
      </c>
      <c r="AE2645">
        <v>0</v>
      </c>
      <c r="AF2645">
        <v>68</v>
      </c>
      <c r="AG2645">
        <v>1120</v>
      </c>
      <c r="AH2645">
        <v>12</v>
      </c>
      <c r="AI2645">
        <v>59455</v>
      </c>
      <c r="AJ2645">
        <v>81000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81000</v>
      </c>
      <c r="BB2645">
        <v>0</v>
      </c>
      <c r="BC2645">
        <v>0</v>
      </c>
      <c r="BD2645">
        <v>4955</v>
      </c>
      <c r="BE2645">
        <v>4955</v>
      </c>
      <c r="BF2645">
        <v>6750</v>
      </c>
      <c r="BG2645" s="1">
        <v>44535</v>
      </c>
      <c r="BH2645" s="1">
        <v>44433</v>
      </c>
      <c r="BI2645" s="1">
        <v>44545.249606481484</v>
      </c>
      <c r="BJ2645" s="1">
        <v>44524.239363425928</v>
      </c>
    </row>
    <row r="2646" spans="1:62" x14ac:dyDescent="0.25">
      <c r="A2646">
        <v>11052</v>
      </c>
      <c r="B2646" t="s">
        <v>223</v>
      </c>
      <c r="C2646" t="s">
        <v>224</v>
      </c>
      <c r="D2646">
        <v>11281</v>
      </c>
      <c r="E2646">
        <v>81</v>
      </c>
      <c r="F2646" t="s">
        <v>61</v>
      </c>
      <c r="G2646" t="s">
        <v>62</v>
      </c>
      <c r="H2646" t="s">
        <v>63</v>
      </c>
      <c r="I2646">
        <v>1000000030372</v>
      </c>
      <c r="J2646">
        <v>375284</v>
      </c>
      <c r="K2646" t="s">
        <v>64</v>
      </c>
      <c r="L2646" t="s">
        <v>78</v>
      </c>
      <c r="M2646" t="s">
        <v>66</v>
      </c>
      <c r="N2646">
        <v>48</v>
      </c>
      <c r="O2646">
        <v>19636</v>
      </c>
      <c r="P2646">
        <v>21600</v>
      </c>
      <c r="Q2646">
        <v>3522</v>
      </c>
      <c r="R2646">
        <v>48</v>
      </c>
      <c r="S2646">
        <v>19489</v>
      </c>
      <c r="T2646">
        <v>21600</v>
      </c>
      <c r="U2646">
        <v>3375</v>
      </c>
      <c r="V2646">
        <v>47</v>
      </c>
      <c r="W2646">
        <v>19227</v>
      </c>
      <c r="X2646">
        <v>21150</v>
      </c>
      <c r="Y2646">
        <v>3449</v>
      </c>
      <c r="Z2646">
        <v>22</v>
      </c>
      <c r="AA2646">
        <v>9000</v>
      </c>
      <c r="AB2646">
        <v>9900</v>
      </c>
      <c r="AC2646">
        <v>0</v>
      </c>
      <c r="AD2646">
        <v>0</v>
      </c>
      <c r="AE2646">
        <v>0</v>
      </c>
      <c r="AF2646">
        <v>0</v>
      </c>
      <c r="AG2646">
        <v>1614</v>
      </c>
      <c r="AH2646">
        <v>86</v>
      </c>
      <c r="AI2646">
        <v>28871</v>
      </c>
      <c r="AJ2646">
        <v>38700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38700</v>
      </c>
      <c r="BD2646">
        <v>336</v>
      </c>
      <c r="BE2646">
        <v>336</v>
      </c>
      <c r="BF2646">
        <v>450</v>
      </c>
      <c r="BG2646" s="1">
        <v>44538</v>
      </c>
      <c r="BH2646" s="1">
        <v>44316</v>
      </c>
      <c r="BI2646" s="1">
        <v>44545.249606481484</v>
      </c>
      <c r="BJ2646" s="1">
        <v>44524.239363425928</v>
      </c>
    </row>
    <row r="2647" spans="1:62" x14ac:dyDescent="0.25">
      <c r="A2647">
        <v>11052</v>
      </c>
      <c r="B2647" t="s">
        <v>223</v>
      </c>
      <c r="C2647" t="s">
        <v>224</v>
      </c>
      <c r="D2647">
        <v>11281</v>
      </c>
      <c r="E2647">
        <v>81</v>
      </c>
      <c r="F2647" t="s">
        <v>61</v>
      </c>
      <c r="G2647" t="s">
        <v>336</v>
      </c>
      <c r="H2647" t="s">
        <v>82</v>
      </c>
      <c r="I2647">
        <v>1000000115529</v>
      </c>
      <c r="J2647">
        <v>414319</v>
      </c>
      <c r="K2647" t="s">
        <v>64</v>
      </c>
      <c r="L2647" t="s">
        <v>405</v>
      </c>
      <c r="M2647" t="s">
        <v>66</v>
      </c>
      <c r="N2647">
        <v>120</v>
      </c>
      <c r="O2647">
        <v>60000</v>
      </c>
      <c r="P2647">
        <v>66000</v>
      </c>
      <c r="Q2647">
        <v>11585</v>
      </c>
      <c r="R2647">
        <v>140</v>
      </c>
      <c r="S2647">
        <v>69945</v>
      </c>
      <c r="T2647">
        <v>77000</v>
      </c>
      <c r="U2647">
        <v>13461</v>
      </c>
      <c r="V2647">
        <v>60</v>
      </c>
      <c r="W2647">
        <v>29945</v>
      </c>
      <c r="X2647">
        <v>33000</v>
      </c>
      <c r="Y2647">
        <v>5738</v>
      </c>
      <c r="Z2647">
        <v>48</v>
      </c>
      <c r="AA2647">
        <v>23945</v>
      </c>
      <c r="AB2647">
        <v>26400</v>
      </c>
      <c r="AC2647">
        <v>0</v>
      </c>
      <c r="AD2647">
        <v>0</v>
      </c>
      <c r="AE2647">
        <v>0</v>
      </c>
      <c r="AF2647">
        <v>60</v>
      </c>
      <c r="AG2647">
        <v>4579</v>
      </c>
      <c r="AH2647">
        <v>360</v>
      </c>
      <c r="AI2647">
        <v>128881</v>
      </c>
      <c r="AJ2647">
        <v>198000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198000</v>
      </c>
      <c r="BA2647">
        <v>0</v>
      </c>
      <c r="BB2647">
        <v>0</v>
      </c>
      <c r="BC2647">
        <v>0</v>
      </c>
      <c r="BD2647">
        <v>358</v>
      </c>
      <c r="BE2647">
        <v>358</v>
      </c>
      <c r="BF2647">
        <v>550</v>
      </c>
      <c r="BG2647" s="1">
        <v>44542</v>
      </c>
      <c r="BH2647" s="1">
        <v>44530</v>
      </c>
      <c r="BI2647" s="1">
        <v>44545.249606481484</v>
      </c>
      <c r="BJ2647" s="1">
        <v>44524.239363425928</v>
      </c>
    </row>
    <row r="2648" spans="1:62" x14ac:dyDescent="0.25">
      <c r="A2648">
        <v>11052</v>
      </c>
      <c r="B2648" t="s">
        <v>223</v>
      </c>
      <c r="C2648" t="s">
        <v>224</v>
      </c>
      <c r="D2648">
        <v>11283</v>
      </c>
      <c r="E2648">
        <v>83</v>
      </c>
      <c r="F2648" t="s">
        <v>111</v>
      </c>
      <c r="G2648" t="s">
        <v>129</v>
      </c>
      <c r="H2648" t="s">
        <v>130</v>
      </c>
      <c r="I2648">
        <v>1000000008706</v>
      </c>
      <c r="J2648">
        <v>332748</v>
      </c>
      <c r="K2648" t="s">
        <v>64</v>
      </c>
      <c r="L2648" t="s">
        <v>153</v>
      </c>
      <c r="M2648" t="s">
        <v>66</v>
      </c>
      <c r="N2648">
        <v>0</v>
      </c>
      <c r="O2648">
        <v>0</v>
      </c>
      <c r="P2648">
        <v>0</v>
      </c>
      <c r="Q2648">
        <v>0</v>
      </c>
      <c r="R2648">
        <v>20</v>
      </c>
      <c r="S2648">
        <v>8182</v>
      </c>
      <c r="T2648">
        <v>9000</v>
      </c>
      <c r="U2648">
        <v>2127</v>
      </c>
      <c r="V2648">
        <v>10</v>
      </c>
      <c r="W2648">
        <v>4091</v>
      </c>
      <c r="X2648">
        <v>4500</v>
      </c>
      <c r="Y2648">
        <v>1064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</v>
      </c>
      <c r="AI2648">
        <v>2573</v>
      </c>
      <c r="AJ2648">
        <v>4500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300</v>
      </c>
      <c r="AR2648">
        <v>135000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4500</v>
      </c>
      <c r="BD2648">
        <v>257</v>
      </c>
      <c r="BE2648">
        <v>257</v>
      </c>
      <c r="BF2648">
        <v>450</v>
      </c>
      <c r="BG2648" s="1">
        <v>44502</v>
      </c>
      <c r="BH2648" s="1">
        <v>44385</v>
      </c>
      <c r="BI2648" s="1">
        <v>44545.249606481484</v>
      </c>
      <c r="BJ2648" s="1">
        <v>44524.239363425928</v>
      </c>
    </row>
    <row r="2649" spans="1:62" x14ac:dyDescent="0.25">
      <c r="A2649">
        <v>11052</v>
      </c>
      <c r="B2649" t="s">
        <v>223</v>
      </c>
      <c r="C2649" t="s">
        <v>224</v>
      </c>
      <c r="D2649">
        <v>11281</v>
      </c>
      <c r="E2649">
        <v>81</v>
      </c>
      <c r="F2649" t="s">
        <v>61</v>
      </c>
      <c r="G2649" t="s">
        <v>336</v>
      </c>
      <c r="H2649" t="s">
        <v>69</v>
      </c>
      <c r="I2649">
        <v>1000000089432</v>
      </c>
      <c r="J2649">
        <v>409049</v>
      </c>
      <c r="K2649" t="s">
        <v>64</v>
      </c>
      <c r="L2649" t="s">
        <v>74</v>
      </c>
      <c r="M2649" t="s">
        <v>66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716</v>
      </c>
      <c r="BE2649">
        <v>716</v>
      </c>
      <c r="BF2649">
        <v>1000</v>
      </c>
      <c r="BG2649" s="1">
        <v>44213</v>
      </c>
      <c r="BH2649" s="1">
        <v>43809</v>
      </c>
      <c r="BI2649" s="1">
        <v>44545.249606481484</v>
      </c>
      <c r="BJ2649" s="1">
        <v>44524.239363425928</v>
      </c>
    </row>
    <row r="2650" spans="1:62" x14ac:dyDescent="0.25">
      <c r="A2650">
        <v>11052</v>
      </c>
      <c r="B2650" t="s">
        <v>223</v>
      </c>
      <c r="C2650" t="s">
        <v>224</v>
      </c>
      <c r="D2650">
        <v>11282</v>
      </c>
      <c r="E2650">
        <v>82</v>
      </c>
      <c r="F2650" t="s">
        <v>86</v>
      </c>
      <c r="G2650" t="s">
        <v>94</v>
      </c>
      <c r="H2650" t="s">
        <v>95</v>
      </c>
      <c r="I2650">
        <v>1000000001866</v>
      </c>
      <c r="J2650">
        <v>101921</v>
      </c>
      <c r="K2650" t="s">
        <v>64</v>
      </c>
      <c r="L2650" t="s">
        <v>97</v>
      </c>
      <c r="M2650" t="s">
        <v>66</v>
      </c>
      <c r="N2650">
        <v>48</v>
      </c>
      <c r="O2650">
        <v>63273</v>
      </c>
      <c r="P2650">
        <v>69600</v>
      </c>
      <c r="Q2650">
        <v>21018</v>
      </c>
      <c r="R2650">
        <v>5</v>
      </c>
      <c r="S2650">
        <v>6577</v>
      </c>
      <c r="T2650">
        <v>7250</v>
      </c>
      <c r="U2650">
        <v>2176</v>
      </c>
      <c r="V2650">
        <v>3</v>
      </c>
      <c r="W2650">
        <v>3927</v>
      </c>
      <c r="X2650">
        <v>4350</v>
      </c>
      <c r="Y2650">
        <v>1286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9</v>
      </c>
      <c r="AI2650">
        <v>7923</v>
      </c>
      <c r="AJ2650">
        <v>13050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60</v>
      </c>
      <c r="AR2650">
        <v>87000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13050</v>
      </c>
      <c r="BB2650">
        <v>0</v>
      </c>
      <c r="BC2650">
        <v>0</v>
      </c>
      <c r="BD2650">
        <v>880</v>
      </c>
      <c r="BE2650">
        <v>881</v>
      </c>
      <c r="BF2650">
        <v>1450</v>
      </c>
      <c r="BG2650" s="1">
        <v>44509</v>
      </c>
      <c r="BH2650" s="1">
        <v>44434</v>
      </c>
      <c r="BI2650" s="1">
        <v>44545.249606481484</v>
      </c>
      <c r="BJ2650" s="1">
        <v>44524.239363425928</v>
      </c>
    </row>
    <row r="2651" spans="1:62" x14ac:dyDescent="0.25">
      <c r="A2651">
        <v>11052</v>
      </c>
      <c r="B2651" t="s">
        <v>223</v>
      </c>
      <c r="C2651" t="s">
        <v>224</v>
      </c>
      <c r="D2651">
        <v>11283</v>
      </c>
      <c r="E2651">
        <v>83</v>
      </c>
      <c r="F2651" t="s">
        <v>111</v>
      </c>
      <c r="G2651" t="s">
        <v>129</v>
      </c>
      <c r="H2651" t="s">
        <v>130</v>
      </c>
      <c r="I2651">
        <v>1000000005860</v>
      </c>
      <c r="J2651">
        <v>216791</v>
      </c>
      <c r="K2651" t="s">
        <v>64</v>
      </c>
      <c r="L2651" t="s">
        <v>135</v>
      </c>
      <c r="M2651" t="s">
        <v>66</v>
      </c>
      <c r="N2651">
        <v>7</v>
      </c>
      <c r="O2651">
        <v>23829</v>
      </c>
      <c r="P2651">
        <v>26250</v>
      </c>
      <c r="Q2651">
        <v>4495</v>
      </c>
      <c r="R2651">
        <v>3</v>
      </c>
      <c r="S2651">
        <v>10159</v>
      </c>
      <c r="T2651">
        <v>11250</v>
      </c>
      <c r="U2651">
        <v>2575</v>
      </c>
      <c r="V2651">
        <v>2</v>
      </c>
      <c r="W2651">
        <v>6818</v>
      </c>
      <c r="X2651">
        <v>7500</v>
      </c>
      <c r="Y2651">
        <v>1762</v>
      </c>
      <c r="Z2651">
        <v>1</v>
      </c>
      <c r="AA2651">
        <v>3409</v>
      </c>
      <c r="AB2651">
        <v>3750</v>
      </c>
      <c r="AC2651">
        <v>0</v>
      </c>
      <c r="AD2651">
        <v>0</v>
      </c>
      <c r="AE2651">
        <v>0</v>
      </c>
      <c r="AF2651">
        <v>0</v>
      </c>
      <c r="AG2651">
        <v>881</v>
      </c>
      <c r="AH2651">
        <v>-3</v>
      </c>
      <c r="AI2651">
        <v>-7585</v>
      </c>
      <c r="AJ2651">
        <v>-11250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32</v>
      </c>
      <c r="AR2651">
        <v>120000</v>
      </c>
      <c r="AS2651">
        <v>0</v>
      </c>
      <c r="AT2651">
        <v>0</v>
      </c>
      <c r="AU2651">
        <v>0</v>
      </c>
      <c r="AV2651">
        <v>0</v>
      </c>
      <c r="AW2651">
        <v>4</v>
      </c>
      <c r="AX2651">
        <v>9868</v>
      </c>
      <c r="AY2651">
        <v>15000</v>
      </c>
      <c r="AZ2651">
        <v>0</v>
      </c>
      <c r="BA2651">
        <v>0</v>
      </c>
      <c r="BB2651">
        <v>0</v>
      </c>
      <c r="BC2651">
        <v>-11250</v>
      </c>
      <c r="BD2651">
        <v>2528</v>
      </c>
      <c r="BE2651">
        <v>2467</v>
      </c>
      <c r="BF2651">
        <v>3750</v>
      </c>
      <c r="BG2651" s="1">
        <v>44542</v>
      </c>
      <c r="BH2651" s="1">
        <v>44385</v>
      </c>
      <c r="BI2651" s="1">
        <v>44545.249606481484</v>
      </c>
      <c r="BJ2651" s="1">
        <v>44524.239363425928</v>
      </c>
    </row>
    <row r="2652" spans="1:62" x14ac:dyDescent="0.25">
      <c r="A2652">
        <v>11052</v>
      </c>
      <c r="B2652" t="s">
        <v>223</v>
      </c>
      <c r="C2652" t="s">
        <v>224</v>
      </c>
      <c r="D2652">
        <v>11281</v>
      </c>
      <c r="E2652">
        <v>81</v>
      </c>
      <c r="F2652" t="s">
        <v>61</v>
      </c>
      <c r="G2652" t="s">
        <v>336</v>
      </c>
      <c r="H2652" t="s">
        <v>69</v>
      </c>
      <c r="I2652">
        <v>1000000115539</v>
      </c>
      <c r="J2652">
        <v>414330</v>
      </c>
      <c r="K2652" t="s">
        <v>64</v>
      </c>
      <c r="L2652" t="s">
        <v>408</v>
      </c>
      <c r="M2652" t="s">
        <v>66</v>
      </c>
      <c r="N2652">
        <v>120</v>
      </c>
      <c r="O2652">
        <v>59727</v>
      </c>
      <c r="P2652">
        <v>66000</v>
      </c>
      <c r="Q2652">
        <v>11312</v>
      </c>
      <c r="R2652">
        <v>120</v>
      </c>
      <c r="S2652">
        <v>59836</v>
      </c>
      <c r="T2652">
        <v>66000</v>
      </c>
      <c r="U2652">
        <v>11421</v>
      </c>
      <c r="V2652">
        <v>120</v>
      </c>
      <c r="W2652">
        <v>59782</v>
      </c>
      <c r="X2652">
        <v>66000</v>
      </c>
      <c r="Y2652">
        <v>11367</v>
      </c>
      <c r="Z2652">
        <v>24</v>
      </c>
      <c r="AA2652">
        <v>12000</v>
      </c>
      <c r="AB2652">
        <v>13200</v>
      </c>
      <c r="AC2652">
        <v>0</v>
      </c>
      <c r="AD2652">
        <v>0</v>
      </c>
      <c r="AE2652">
        <v>0</v>
      </c>
      <c r="AF2652">
        <v>0</v>
      </c>
      <c r="AG2652">
        <v>3408</v>
      </c>
      <c r="AH2652">
        <v>342</v>
      </c>
      <c r="AI2652">
        <v>122437</v>
      </c>
      <c r="AJ2652">
        <v>188100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188100</v>
      </c>
      <c r="BA2652">
        <v>0</v>
      </c>
      <c r="BB2652">
        <v>0</v>
      </c>
      <c r="BC2652">
        <v>0</v>
      </c>
      <c r="BD2652">
        <v>358</v>
      </c>
      <c r="BE2652">
        <v>358</v>
      </c>
      <c r="BF2652">
        <v>550</v>
      </c>
      <c r="BG2652" s="1">
        <v>44543</v>
      </c>
      <c r="BH2652" s="1">
        <v>44538</v>
      </c>
      <c r="BI2652" s="1">
        <v>44545.249606481484</v>
      </c>
      <c r="BJ2652" s="1">
        <v>44524.239363425928</v>
      </c>
    </row>
    <row r="2653" spans="1:62" x14ac:dyDescent="0.25">
      <c r="A2653">
        <v>11052</v>
      </c>
      <c r="B2653" t="s">
        <v>223</v>
      </c>
      <c r="C2653" t="s">
        <v>224</v>
      </c>
      <c r="D2653">
        <v>11283</v>
      </c>
      <c r="E2653">
        <v>83</v>
      </c>
      <c r="F2653" t="s">
        <v>111</v>
      </c>
      <c r="G2653" t="s">
        <v>129</v>
      </c>
      <c r="H2653" t="s">
        <v>130</v>
      </c>
      <c r="I2653">
        <v>1000000005859</v>
      </c>
      <c r="J2653">
        <v>216789</v>
      </c>
      <c r="K2653" t="s">
        <v>64</v>
      </c>
      <c r="L2653" t="s">
        <v>134</v>
      </c>
      <c r="M2653" t="s">
        <v>66</v>
      </c>
      <c r="N2653">
        <v>2</v>
      </c>
      <c r="O2653">
        <v>6818</v>
      </c>
      <c r="P2653">
        <v>7500</v>
      </c>
      <c r="Q2653">
        <v>1247</v>
      </c>
      <c r="R2653">
        <v>3</v>
      </c>
      <c r="S2653">
        <v>10227</v>
      </c>
      <c r="T2653">
        <v>11250</v>
      </c>
      <c r="U2653">
        <v>2688</v>
      </c>
      <c r="V2653">
        <v>1</v>
      </c>
      <c r="W2653">
        <v>3409</v>
      </c>
      <c r="X2653">
        <v>3750</v>
      </c>
      <c r="Y2653">
        <v>896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24</v>
      </c>
      <c r="AI2653">
        <v>60310</v>
      </c>
      <c r="AJ2653">
        <v>90000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90000</v>
      </c>
      <c r="BD2653">
        <v>2513</v>
      </c>
      <c r="BE2653">
        <v>2492</v>
      </c>
      <c r="BF2653">
        <v>3750</v>
      </c>
      <c r="BG2653" s="1">
        <v>44513</v>
      </c>
      <c r="BH2653" s="1">
        <v>44385</v>
      </c>
      <c r="BI2653" s="1">
        <v>44545.249606481484</v>
      </c>
      <c r="BJ2653" s="1">
        <v>44524.239363425928</v>
      </c>
    </row>
    <row r="2654" spans="1:62" x14ac:dyDescent="0.25">
      <c r="A2654">
        <v>11052</v>
      </c>
      <c r="B2654" t="s">
        <v>223</v>
      </c>
      <c r="C2654" t="s">
        <v>224</v>
      </c>
      <c r="D2654">
        <v>11281</v>
      </c>
      <c r="E2654">
        <v>81</v>
      </c>
      <c r="F2654" t="s">
        <v>61</v>
      </c>
      <c r="G2654" t="s">
        <v>336</v>
      </c>
      <c r="H2654" t="s">
        <v>69</v>
      </c>
      <c r="I2654">
        <v>1000000009644</v>
      </c>
      <c r="J2654">
        <v>352705</v>
      </c>
      <c r="K2654" t="s">
        <v>64</v>
      </c>
      <c r="L2654" t="s">
        <v>149</v>
      </c>
      <c r="M2654" t="s">
        <v>66</v>
      </c>
      <c r="N2654">
        <v>0</v>
      </c>
      <c r="O2654">
        <v>0</v>
      </c>
      <c r="P2654">
        <v>0</v>
      </c>
      <c r="Q2654">
        <v>0</v>
      </c>
      <c r="R2654">
        <v>50</v>
      </c>
      <c r="S2654">
        <v>24966</v>
      </c>
      <c r="T2654">
        <v>27500</v>
      </c>
      <c r="U2654">
        <v>23694</v>
      </c>
      <c r="V2654">
        <v>12</v>
      </c>
      <c r="W2654">
        <v>6000</v>
      </c>
      <c r="X2654">
        <v>6600</v>
      </c>
      <c r="Y2654">
        <v>2073</v>
      </c>
      <c r="Z2654">
        <v>72</v>
      </c>
      <c r="AA2654">
        <v>36000</v>
      </c>
      <c r="AB2654">
        <v>39600</v>
      </c>
      <c r="AC2654">
        <v>0</v>
      </c>
      <c r="AD2654">
        <v>0</v>
      </c>
      <c r="AE2654">
        <v>0</v>
      </c>
      <c r="AF2654">
        <v>0</v>
      </c>
      <c r="AG2654">
        <v>12437</v>
      </c>
      <c r="AH2654">
        <v>154</v>
      </c>
      <c r="AI2654">
        <v>50400</v>
      </c>
      <c r="AJ2654">
        <v>84700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84700</v>
      </c>
      <c r="BA2654">
        <v>0</v>
      </c>
      <c r="BB2654">
        <v>0</v>
      </c>
      <c r="BC2654">
        <v>0</v>
      </c>
      <c r="BD2654">
        <v>327</v>
      </c>
      <c r="BE2654">
        <v>327</v>
      </c>
      <c r="BF2654">
        <v>550</v>
      </c>
      <c r="BG2654" s="1">
        <v>44542</v>
      </c>
      <c r="BH2654" s="1">
        <v>44470</v>
      </c>
      <c r="BI2654" s="1">
        <v>44545.249606481484</v>
      </c>
      <c r="BJ2654" s="1">
        <v>44524.239363425928</v>
      </c>
    </row>
    <row r="2655" spans="1:62" x14ac:dyDescent="0.25">
      <c r="A2655">
        <v>11052</v>
      </c>
      <c r="B2655" t="s">
        <v>223</v>
      </c>
      <c r="C2655" t="s">
        <v>224</v>
      </c>
      <c r="D2655">
        <v>11283</v>
      </c>
      <c r="E2655">
        <v>83</v>
      </c>
      <c r="F2655" t="s">
        <v>111</v>
      </c>
      <c r="G2655" t="s">
        <v>129</v>
      </c>
      <c r="H2655" t="s">
        <v>130</v>
      </c>
      <c r="I2655">
        <v>1000000005863</v>
      </c>
      <c r="J2655">
        <v>216893</v>
      </c>
      <c r="K2655" t="s">
        <v>64</v>
      </c>
      <c r="L2655" t="s">
        <v>141</v>
      </c>
      <c r="M2655" t="s">
        <v>66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72</v>
      </c>
      <c r="AI2655">
        <v>936000</v>
      </c>
      <c r="AJ2655">
        <v>1150200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1150200</v>
      </c>
      <c r="BA2655">
        <v>0</v>
      </c>
      <c r="BB2655">
        <v>0</v>
      </c>
      <c r="BC2655">
        <v>0</v>
      </c>
      <c r="BD2655">
        <v>13000</v>
      </c>
      <c r="BE2655">
        <v>12870</v>
      </c>
      <c r="BF2655">
        <v>15975</v>
      </c>
      <c r="BG2655" s="1">
        <v>44318</v>
      </c>
      <c r="BH2655" s="1">
        <v>44483</v>
      </c>
      <c r="BI2655" s="1">
        <v>44545.249606481484</v>
      </c>
      <c r="BJ2655" s="1">
        <v>44524.239363425928</v>
      </c>
    </row>
    <row r="2656" spans="1:62" x14ac:dyDescent="0.25">
      <c r="A2656">
        <v>11052</v>
      </c>
      <c r="B2656" t="s">
        <v>223</v>
      </c>
      <c r="C2656" t="s">
        <v>224</v>
      </c>
      <c r="D2656">
        <v>11283</v>
      </c>
      <c r="E2656">
        <v>83</v>
      </c>
      <c r="F2656" t="s">
        <v>111</v>
      </c>
      <c r="G2656" t="s">
        <v>117</v>
      </c>
      <c r="H2656" t="s">
        <v>118</v>
      </c>
      <c r="I2656">
        <v>1000000006378</v>
      </c>
      <c r="J2656">
        <v>236915</v>
      </c>
      <c r="K2656" t="s">
        <v>64</v>
      </c>
      <c r="L2656" t="s">
        <v>121</v>
      </c>
      <c r="M2656" t="s">
        <v>66</v>
      </c>
      <c r="N2656">
        <v>15</v>
      </c>
      <c r="O2656">
        <v>165000</v>
      </c>
      <c r="P2656">
        <v>181500</v>
      </c>
      <c r="Q2656">
        <v>24888</v>
      </c>
      <c r="R2656">
        <v>26</v>
      </c>
      <c r="S2656">
        <v>283910</v>
      </c>
      <c r="T2656">
        <v>314600</v>
      </c>
      <c r="U2656">
        <v>41048</v>
      </c>
      <c r="V2656">
        <v>3</v>
      </c>
      <c r="W2656">
        <v>32670</v>
      </c>
      <c r="X2656">
        <v>36300</v>
      </c>
      <c r="Y2656">
        <v>4648</v>
      </c>
      <c r="Z2656">
        <v>3</v>
      </c>
      <c r="AA2656">
        <v>32780</v>
      </c>
      <c r="AB2656">
        <v>36300</v>
      </c>
      <c r="AC2656">
        <v>0</v>
      </c>
      <c r="AD2656">
        <v>0</v>
      </c>
      <c r="AE2656">
        <v>0</v>
      </c>
      <c r="AF2656">
        <v>242</v>
      </c>
      <c r="AG2656">
        <v>4758</v>
      </c>
      <c r="AH2656">
        <v>28</v>
      </c>
      <c r="AI2656">
        <v>261543</v>
      </c>
      <c r="AJ2656">
        <v>338800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338800</v>
      </c>
      <c r="BA2656">
        <v>0</v>
      </c>
      <c r="BB2656">
        <v>0</v>
      </c>
      <c r="BC2656">
        <v>0</v>
      </c>
      <c r="BD2656">
        <v>9341</v>
      </c>
      <c r="BE2656">
        <v>9341</v>
      </c>
      <c r="BF2656">
        <v>12100</v>
      </c>
      <c r="BG2656" s="1">
        <v>44543</v>
      </c>
      <c r="BH2656" s="1">
        <v>44519</v>
      </c>
      <c r="BI2656" s="1">
        <v>44545.249606481484</v>
      </c>
      <c r="BJ2656" s="1">
        <v>44524.239363425928</v>
      </c>
    </row>
    <row r="2657" spans="1:62" x14ac:dyDescent="0.25">
      <c r="A2657">
        <v>11052</v>
      </c>
      <c r="B2657" t="s">
        <v>223</v>
      </c>
      <c r="C2657" t="s">
        <v>224</v>
      </c>
      <c r="D2657">
        <v>11281</v>
      </c>
      <c r="E2657">
        <v>81</v>
      </c>
      <c r="F2657" t="s">
        <v>61</v>
      </c>
      <c r="G2657" t="s">
        <v>336</v>
      </c>
      <c r="H2657" t="s">
        <v>69</v>
      </c>
      <c r="I2657">
        <v>1000000013548</v>
      </c>
      <c r="J2657">
        <v>387840</v>
      </c>
      <c r="K2657" t="s">
        <v>64</v>
      </c>
      <c r="L2657" t="s">
        <v>73</v>
      </c>
      <c r="M2657" t="s">
        <v>66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709</v>
      </c>
      <c r="BE2657">
        <v>709</v>
      </c>
      <c r="BF2657">
        <v>1000</v>
      </c>
      <c r="BG2657" s="1">
        <v>44226</v>
      </c>
      <c r="BH2657" s="1">
        <v>43809</v>
      </c>
      <c r="BI2657" s="1">
        <v>44545.249606481484</v>
      </c>
      <c r="BJ2657" s="1">
        <v>44524.239363425928</v>
      </c>
    </row>
    <row r="2658" spans="1:62" x14ac:dyDescent="0.25">
      <c r="A2658">
        <v>11052</v>
      </c>
      <c r="B2658" t="s">
        <v>223</v>
      </c>
      <c r="C2658" t="s">
        <v>224</v>
      </c>
      <c r="D2658">
        <v>11283</v>
      </c>
      <c r="E2658">
        <v>83</v>
      </c>
      <c r="F2658" t="s">
        <v>111</v>
      </c>
      <c r="G2658" t="s">
        <v>129</v>
      </c>
      <c r="H2658" t="s">
        <v>130</v>
      </c>
      <c r="I2658">
        <v>1000000007747</v>
      </c>
      <c r="J2658">
        <v>299757</v>
      </c>
      <c r="K2658" t="s">
        <v>64</v>
      </c>
      <c r="L2658" t="s">
        <v>152</v>
      </c>
      <c r="M2658" t="s">
        <v>66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120</v>
      </c>
      <c r="AX2658">
        <v>81480</v>
      </c>
      <c r="AY2658">
        <v>114000</v>
      </c>
      <c r="AZ2658">
        <v>0</v>
      </c>
      <c r="BA2658">
        <v>0</v>
      </c>
      <c r="BB2658">
        <v>0</v>
      </c>
      <c r="BC2658">
        <v>0</v>
      </c>
      <c r="BD2658">
        <v>679</v>
      </c>
      <c r="BE2658">
        <v>679</v>
      </c>
      <c r="BF2658">
        <v>950</v>
      </c>
      <c r="BH2658" s="1">
        <v>43809</v>
      </c>
      <c r="BI2658" s="1">
        <v>44545.249606481484</v>
      </c>
      <c r="BJ2658" s="1">
        <v>44524.239363425928</v>
      </c>
    </row>
    <row r="2659" spans="1:62" x14ac:dyDescent="0.25">
      <c r="A2659">
        <v>11052</v>
      </c>
      <c r="B2659" t="s">
        <v>223</v>
      </c>
      <c r="C2659" t="s">
        <v>224</v>
      </c>
      <c r="D2659">
        <v>11282</v>
      </c>
      <c r="E2659">
        <v>82</v>
      </c>
      <c r="F2659" t="s">
        <v>86</v>
      </c>
      <c r="G2659" t="s">
        <v>87</v>
      </c>
      <c r="H2659" t="s">
        <v>90</v>
      </c>
      <c r="I2659">
        <v>1000000018059</v>
      </c>
      <c r="J2659">
        <v>396601</v>
      </c>
      <c r="K2659" t="s">
        <v>64</v>
      </c>
      <c r="L2659" t="s">
        <v>109</v>
      </c>
      <c r="M2659" t="s">
        <v>66</v>
      </c>
      <c r="N2659">
        <v>0</v>
      </c>
      <c r="O2659">
        <v>0</v>
      </c>
      <c r="P2659">
        <v>0</v>
      </c>
      <c r="Q2659">
        <v>0</v>
      </c>
      <c r="R2659">
        <v>4</v>
      </c>
      <c r="S2659">
        <v>10882</v>
      </c>
      <c r="T2659">
        <v>12000</v>
      </c>
      <c r="U2659">
        <v>-278</v>
      </c>
      <c r="V2659">
        <v>1</v>
      </c>
      <c r="W2659">
        <v>2727</v>
      </c>
      <c r="X2659">
        <v>3000</v>
      </c>
      <c r="Y2659">
        <v>-63</v>
      </c>
      <c r="Z2659">
        <v>1</v>
      </c>
      <c r="AA2659">
        <v>2727</v>
      </c>
      <c r="AB2659">
        <v>3000</v>
      </c>
      <c r="AC2659">
        <v>0</v>
      </c>
      <c r="AD2659">
        <v>0</v>
      </c>
      <c r="AE2659">
        <v>0</v>
      </c>
      <c r="AF2659">
        <v>0</v>
      </c>
      <c r="AG2659">
        <v>-63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80</v>
      </c>
      <c r="AR2659">
        <v>240000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2790</v>
      </c>
      <c r="BE2659">
        <v>2662</v>
      </c>
      <c r="BF2659">
        <v>3000</v>
      </c>
      <c r="BG2659" s="1">
        <v>44534</v>
      </c>
      <c r="BH2659" s="1">
        <v>44473</v>
      </c>
      <c r="BI2659" s="1">
        <v>44545.249606481484</v>
      </c>
      <c r="BJ2659" s="1">
        <v>44524.239363425928</v>
      </c>
    </row>
    <row r="2660" spans="1:62" x14ac:dyDescent="0.25">
      <c r="A2660">
        <v>11052</v>
      </c>
      <c r="B2660" t="s">
        <v>223</v>
      </c>
      <c r="C2660" t="s">
        <v>224</v>
      </c>
      <c r="D2660">
        <v>11281</v>
      </c>
      <c r="E2660">
        <v>81</v>
      </c>
      <c r="F2660" t="s">
        <v>61</v>
      </c>
      <c r="G2660" t="s">
        <v>336</v>
      </c>
      <c r="H2660" t="s">
        <v>69</v>
      </c>
      <c r="I2660">
        <v>1000000115533</v>
      </c>
      <c r="J2660">
        <v>414322</v>
      </c>
      <c r="K2660" t="s">
        <v>64</v>
      </c>
      <c r="L2660" t="s">
        <v>406</v>
      </c>
      <c r="M2660" t="s">
        <v>66</v>
      </c>
      <c r="N2660">
        <v>12</v>
      </c>
      <c r="O2660">
        <v>6000</v>
      </c>
      <c r="P2660">
        <v>6600</v>
      </c>
      <c r="Q2660">
        <v>1159</v>
      </c>
      <c r="R2660">
        <v>12</v>
      </c>
      <c r="S2660">
        <v>5945</v>
      </c>
      <c r="T2660">
        <v>6600</v>
      </c>
      <c r="U2660">
        <v>1104</v>
      </c>
      <c r="V2660">
        <v>0</v>
      </c>
      <c r="W2660">
        <v>0</v>
      </c>
      <c r="X2660">
        <v>0</v>
      </c>
      <c r="Y2660">
        <v>0</v>
      </c>
      <c r="Z2660">
        <v>24</v>
      </c>
      <c r="AA2660">
        <v>12000</v>
      </c>
      <c r="AB2660">
        <v>13200</v>
      </c>
      <c r="AC2660">
        <v>0</v>
      </c>
      <c r="AD2660">
        <v>0</v>
      </c>
      <c r="AE2660">
        <v>0</v>
      </c>
      <c r="AF2660">
        <v>0</v>
      </c>
      <c r="AG2660">
        <v>2317</v>
      </c>
      <c r="AH2660">
        <v>336</v>
      </c>
      <c r="AI2660">
        <v>120289</v>
      </c>
      <c r="AJ2660">
        <v>184800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184800</v>
      </c>
      <c r="BA2660">
        <v>0</v>
      </c>
      <c r="BB2660">
        <v>0</v>
      </c>
      <c r="BC2660">
        <v>0</v>
      </c>
      <c r="BD2660">
        <v>358</v>
      </c>
      <c r="BE2660">
        <v>358</v>
      </c>
      <c r="BF2660">
        <v>550</v>
      </c>
      <c r="BG2660" s="1">
        <v>44541</v>
      </c>
      <c r="BH2660" s="1">
        <v>44538</v>
      </c>
      <c r="BI2660" s="1">
        <v>44545.249606481484</v>
      </c>
      <c r="BJ2660" s="1">
        <v>44524.239363425928</v>
      </c>
    </row>
    <row r="2661" spans="1:62" x14ac:dyDescent="0.25">
      <c r="A2661">
        <v>11056</v>
      </c>
      <c r="B2661" t="s">
        <v>225</v>
      </c>
      <c r="C2661" t="s">
        <v>226</v>
      </c>
      <c r="D2661">
        <v>11283</v>
      </c>
      <c r="E2661">
        <v>83</v>
      </c>
      <c r="F2661" t="s">
        <v>111</v>
      </c>
      <c r="G2661" t="s">
        <v>112</v>
      </c>
      <c r="H2661" t="s">
        <v>113</v>
      </c>
      <c r="I2661">
        <v>1000000011041</v>
      </c>
      <c r="J2661">
        <v>372029</v>
      </c>
      <c r="K2661" t="s">
        <v>64</v>
      </c>
      <c r="L2661" t="s">
        <v>124</v>
      </c>
      <c r="M2661" t="s">
        <v>66</v>
      </c>
      <c r="N2661">
        <v>1</v>
      </c>
      <c r="O2661">
        <v>16273</v>
      </c>
      <c r="P2661">
        <v>17900</v>
      </c>
      <c r="Q2661">
        <v>2239</v>
      </c>
      <c r="R2661">
        <v>1</v>
      </c>
      <c r="S2661">
        <v>16114</v>
      </c>
      <c r="T2661">
        <v>17900</v>
      </c>
      <c r="U2661">
        <v>2080</v>
      </c>
      <c r="V2661">
        <v>3</v>
      </c>
      <c r="W2661">
        <v>45706</v>
      </c>
      <c r="X2661">
        <v>53700</v>
      </c>
      <c r="Y2661">
        <v>3604</v>
      </c>
      <c r="Z2661">
        <v>2</v>
      </c>
      <c r="AA2661">
        <v>30227</v>
      </c>
      <c r="AB2661">
        <v>35800</v>
      </c>
      <c r="AC2661">
        <v>0</v>
      </c>
      <c r="AD2661">
        <v>0</v>
      </c>
      <c r="AE2661">
        <v>0</v>
      </c>
      <c r="AF2661">
        <v>2550</v>
      </c>
      <c r="AG2661">
        <v>2159</v>
      </c>
      <c r="AH2661">
        <v>4</v>
      </c>
      <c r="AI2661">
        <v>54500</v>
      </c>
      <c r="AJ2661">
        <v>71600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71600</v>
      </c>
      <c r="BD2661">
        <v>13625</v>
      </c>
      <c r="BE2661">
        <v>13625</v>
      </c>
      <c r="BF2661">
        <v>17900</v>
      </c>
      <c r="BG2661" s="1">
        <v>44538</v>
      </c>
      <c r="BH2661" s="1">
        <v>44354</v>
      </c>
      <c r="BI2661" s="1">
        <v>44545.249606481484</v>
      </c>
      <c r="BJ2661" s="1">
        <v>44524.239363425928</v>
      </c>
    </row>
    <row r="2662" spans="1:62" x14ac:dyDescent="0.25">
      <c r="A2662">
        <v>11056</v>
      </c>
      <c r="B2662" t="s">
        <v>225</v>
      </c>
      <c r="C2662" t="s">
        <v>226</v>
      </c>
      <c r="D2662">
        <v>11281</v>
      </c>
      <c r="E2662">
        <v>81</v>
      </c>
      <c r="F2662" t="s">
        <v>61</v>
      </c>
      <c r="G2662" t="s">
        <v>336</v>
      </c>
      <c r="H2662" t="s">
        <v>69</v>
      </c>
      <c r="I2662">
        <v>1000000084056</v>
      </c>
      <c r="J2662">
        <v>400657</v>
      </c>
      <c r="K2662" t="s">
        <v>64</v>
      </c>
      <c r="L2662" t="s">
        <v>70</v>
      </c>
      <c r="M2662" t="s">
        <v>66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24</v>
      </c>
      <c r="AI2662">
        <v>99777</v>
      </c>
      <c r="AJ2662">
        <v>144000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144000</v>
      </c>
      <c r="BD2662">
        <v>4157</v>
      </c>
      <c r="BE2662">
        <v>4157</v>
      </c>
      <c r="BF2662">
        <v>6000</v>
      </c>
      <c r="BG2662" s="1">
        <v>44345</v>
      </c>
      <c r="BH2662" s="1">
        <v>44247</v>
      </c>
      <c r="BI2662" s="1">
        <v>44545.249606481484</v>
      </c>
      <c r="BJ2662" s="1">
        <v>44524.239363425928</v>
      </c>
    </row>
    <row r="2663" spans="1:62" x14ac:dyDescent="0.25">
      <c r="A2663">
        <v>11056</v>
      </c>
      <c r="B2663" t="s">
        <v>225</v>
      </c>
      <c r="C2663" t="s">
        <v>226</v>
      </c>
      <c r="D2663">
        <v>11283</v>
      </c>
      <c r="E2663">
        <v>83</v>
      </c>
      <c r="F2663" t="s">
        <v>111</v>
      </c>
      <c r="G2663" t="s">
        <v>129</v>
      </c>
      <c r="H2663" t="s">
        <v>130</v>
      </c>
      <c r="I2663">
        <v>1000000004024</v>
      </c>
      <c r="J2663">
        <v>144944</v>
      </c>
      <c r="K2663" t="s">
        <v>64</v>
      </c>
      <c r="L2663" t="s">
        <v>137</v>
      </c>
      <c r="M2663" t="s">
        <v>66</v>
      </c>
      <c r="N2663">
        <v>1</v>
      </c>
      <c r="O2663">
        <v>3240</v>
      </c>
      <c r="P2663">
        <v>3600</v>
      </c>
      <c r="Q2663">
        <v>365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36</v>
      </c>
      <c r="AI2663">
        <v>103500</v>
      </c>
      <c r="AJ2663">
        <v>129600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129600</v>
      </c>
      <c r="BA2663">
        <v>0</v>
      </c>
      <c r="BB2663">
        <v>0</v>
      </c>
      <c r="BC2663">
        <v>0</v>
      </c>
      <c r="BD2663">
        <v>2875</v>
      </c>
      <c r="BE2663">
        <v>2702</v>
      </c>
      <c r="BF2663">
        <v>3600</v>
      </c>
      <c r="BG2663" s="1">
        <v>44464</v>
      </c>
      <c r="BH2663" s="1">
        <v>44527</v>
      </c>
      <c r="BI2663" s="1">
        <v>44545.249606481484</v>
      </c>
      <c r="BJ2663" s="1">
        <v>44524.239363425928</v>
      </c>
    </row>
    <row r="2664" spans="1:62" x14ac:dyDescent="0.25">
      <c r="A2664">
        <v>11056</v>
      </c>
      <c r="B2664" t="s">
        <v>225</v>
      </c>
      <c r="C2664" t="s">
        <v>226</v>
      </c>
      <c r="D2664">
        <v>11283</v>
      </c>
      <c r="E2664">
        <v>83</v>
      </c>
      <c r="F2664" t="s">
        <v>111</v>
      </c>
      <c r="G2664" t="s">
        <v>129</v>
      </c>
      <c r="H2664" t="s">
        <v>130</v>
      </c>
      <c r="I2664">
        <v>1000000005860</v>
      </c>
      <c r="J2664">
        <v>216791</v>
      </c>
      <c r="K2664" t="s">
        <v>64</v>
      </c>
      <c r="L2664" t="s">
        <v>135</v>
      </c>
      <c r="M2664" t="s">
        <v>66</v>
      </c>
      <c r="N2664">
        <v>2</v>
      </c>
      <c r="O2664">
        <v>6513</v>
      </c>
      <c r="P2664">
        <v>7200</v>
      </c>
      <c r="Q2664">
        <v>763</v>
      </c>
      <c r="R2664">
        <v>1</v>
      </c>
      <c r="S2664">
        <v>3273</v>
      </c>
      <c r="T2664">
        <v>3600</v>
      </c>
      <c r="U2664">
        <v>398</v>
      </c>
      <c r="V2664">
        <v>1</v>
      </c>
      <c r="W2664">
        <v>3273</v>
      </c>
      <c r="X2664">
        <v>3600</v>
      </c>
      <c r="Y2664">
        <v>398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9</v>
      </c>
      <c r="AI2664">
        <v>25875</v>
      </c>
      <c r="AJ2664">
        <v>32400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32400</v>
      </c>
      <c r="BD2664">
        <v>2875</v>
      </c>
      <c r="BE2664">
        <v>2875</v>
      </c>
      <c r="BF2664">
        <v>3600</v>
      </c>
      <c r="BG2664" s="1">
        <v>44529</v>
      </c>
      <c r="BH2664" s="1">
        <v>44264</v>
      </c>
      <c r="BI2664" s="1">
        <v>44545.249606481484</v>
      </c>
      <c r="BJ2664" s="1">
        <v>44524.239363425928</v>
      </c>
    </row>
    <row r="2665" spans="1:62" x14ac:dyDescent="0.25">
      <c r="A2665">
        <v>11056</v>
      </c>
      <c r="B2665" t="s">
        <v>225</v>
      </c>
      <c r="C2665" t="s">
        <v>226</v>
      </c>
      <c r="D2665">
        <v>11282</v>
      </c>
      <c r="E2665">
        <v>82</v>
      </c>
      <c r="F2665" t="s">
        <v>86</v>
      </c>
      <c r="G2665" t="s">
        <v>94</v>
      </c>
      <c r="H2665" t="s">
        <v>95</v>
      </c>
      <c r="I2665">
        <v>1000000001866</v>
      </c>
      <c r="J2665">
        <v>101921</v>
      </c>
      <c r="K2665" t="s">
        <v>64</v>
      </c>
      <c r="L2665" t="s">
        <v>97</v>
      </c>
      <c r="M2665" t="s">
        <v>66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5</v>
      </c>
      <c r="AI2665">
        <v>4402</v>
      </c>
      <c r="AJ2665">
        <v>7500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7500</v>
      </c>
      <c r="BD2665">
        <v>880</v>
      </c>
      <c r="BE2665">
        <v>880</v>
      </c>
      <c r="BF2665">
        <v>1500</v>
      </c>
      <c r="BG2665" s="1">
        <v>44402</v>
      </c>
      <c r="BH2665" s="1">
        <v>44335</v>
      </c>
      <c r="BI2665" s="1">
        <v>44545.249606481484</v>
      </c>
      <c r="BJ2665" s="1">
        <v>44524.239363425928</v>
      </c>
    </row>
    <row r="2666" spans="1:62" x14ac:dyDescent="0.25">
      <c r="A2666">
        <v>11056</v>
      </c>
      <c r="B2666" t="s">
        <v>225</v>
      </c>
      <c r="C2666" t="s">
        <v>226</v>
      </c>
      <c r="D2666">
        <v>11283</v>
      </c>
      <c r="E2666">
        <v>83</v>
      </c>
      <c r="F2666" t="s">
        <v>111</v>
      </c>
      <c r="G2666" t="s">
        <v>129</v>
      </c>
      <c r="H2666" t="s">
        <v>130</v>
      </c>
      <c r="I2666">
        <v>1000000004025</v>
      </c>
      <c r="J2666">
        <v>144945</v>
      </c>
      <c r="K2666" t="s">
        <v>64</v>
      </c>
      <c r="L2666" t="s">
        <v>132</v>
      </c>
      <c r="M2666" t="s">
        <v>66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30</v>
      </c>
      <c r="AI2666">
        <v>75845</v>
      </c>
      <c r="AJ2666">
        <v>106500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106500</v>
      </c>
      <c r="BA2666">
        <v>0</v>
      </c>
      <c r="BB2666">
        <v>0</v>
      </c>
      <c r="BC2666">
        <v>0</v>
      </c>
      <c r="BD2666">
        <v>2528</v>
      </c>
      <c r="BE2666">
        <v>2528</v>
      </c>
      <c r="BF2666">
        <v>3550</v>
      </c>
      <c r="BH2666" s="1">
        <v>44527</v>
      </c>
      <c r="BI2666" s="1">
        <v>44545.249606481484</v>
      </c>
      <c r="BJ2666" s="1">
        <v>44524.239363425928</v>
      </c>
    </row>
    <row r="2667" spans="1:62" x14ac:dyDescent="0.25">
      <c r="A2667">
        <v>11056</v>
      </c>
      <c r="B2667" t="s">
        <v>225</v>
      </c>
      <c r="C2667" t="s">
        <v>226</v>
      </c>
      <c r="D2667">
        <v>11281</v>
      </c>
      <c r="E2667">
        <v>81</v>
      </c>
      <c r="F2667" t="s">
        <v>61</v>
      </c>
      <c r="G2667" t="s">
        <v>336</v>
      </c>
      <c r="H2667" t="s">
        <v>82</v>
      </c>
      <c r="I2667">
        <v>1000000106221</v>
      </c>
      <c r="J2667">
        <v>410201</v>
      </c>
      <c r="K2667" t="s">
        <v>64</v>
      </c>
      <c r="L2667" t="s">
        <v>148</v>
      </c>
      <c r="M2667" t="s">
        <v>66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725</v>
      </c>
      <c r="BE2667">
        <v>725</v>
      </c>
      <c r="BF2667">
        <v>1000</v>
      </c>
      <c r="BG2667" s="1">
        <v>44342</v>
      </c>
      <c r="BH2667" s="1">
        <v>44324</v>
      </c>
      <c r="BI2667" s="1">
        <v>44545.249606481484</v>
      </c>
      <c r="BJ2667" s="1">
        <v>44524.239363425928</v>
      </c>
    </row>
    <row r="2668" spans="1:62" x14ac:dyDescent="0.25">
      <c r="A2668">
        <v>11056</v>
      </c>
      <c r="B2668" t="s">
        <v>225</v>
      </c>
      <c r="C2668" t="s">
        <v>226</v>
      </c>
      <c r="D2668">
        <v>11282</v>
      </c>
      <c r="E2668">
        <v>82</v>
      </c>
      <c r="F2668" t="s">
        <v>86</v>
      </c>
      <c r="G2668" t="s">
        <v>87</v>
      </c>
      <c r="H2668" t="s">
        <v>90</v>
      </c>
      <c r="I2668">
        <v>1000000018058</v>
      </c>
      <c r="J2668">
        <v>396600</v>
      </c>
      <c r="K2668" t="s">
        <v>64</v>
      </c>
      <c r="L2668" t="s">
        <v>110</v>
      </c>
      <c r="M2668" t="s">
        <v>66</v>
      </c>
      <c r="N2668">
        <v>1</v>
      </c>
      <c r="O2668">
        <v>2727</v>
      </c>
      <c r="P2668">
        <v>3000</v>
      </c>
      <c r="Q2668">
        <v>340</v>
      </c>
      <c r="R2668">
        <v>2</v>
      </c>
      <c r="S2668">
        <v>5455</v>
      </c>
      <c r="T2668">
        <v>6000</v>
      </c>
      <c r="U2668">
        <v>680</v>
      </c>
      <c r="V2668">
        <v>7</v>
      </c>
      <c r="W2668">
        <v>19064</v>
      </c>
      <c r="X2668">
        <v>21000</v>
      </c>
      <c r="Y2668">
        <v>2354</v>
      </c>
      <c r="Z2668">
        <v>1</v>
      </c>
      <c r="AA2668">
        <v>2700</v>
      </c>
      <c r="AB2668">
        <v>3000</v>
      </c>
      <c r="AC2668">
        <v>0</v>
      </c>
      <c r="AD2668">
        <v>0</v>
      </c>
      <c r="AE2668">
        <v>0</v>
      </c>
      <c r="AF2668">
        <v>30</v>
      </c>
      <c r="AG2668">
        <v>313</v>
      </c>
      <c r="AH2668">
        <v>40</v>
      </c>
      <c r="AI2668">
        <v>95483</v>
      </c>
      <c r="AJ2668">
        <v>120000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120000</v>
      </c>
      <c r="BD2668">
        <v>2387</v>
      </c>
      <c r="BE2668">
        <v>2387</v>
      </c>
      <c r="BF2668">
        <v>3000</v>
      </c>
      <c r="BG2668" s="1">
        <v>44534</v>
      </c>
      <c r="BH2668" s="1">
        <v>44242</v>
      </c>
      <c r="BI2668" s="1">
        <v>44545.249606481484</v>
      </c>
      <c r="BJ2668" s="1">
        <v>44524.239363425928</v>
      </c>
    </row>
    <row r="2669" spans="1:62" x14ac:dyDescent="0.25">
      <c r="A2669">
        <v>11056</v>
      </c>
      <c r="B2669" t="s">
        <v>225</v>
      </c>
      <c r="C2669" t="s">
        <v>226</v>
      </c>
      <c r="D2669">
        <v>11281</v>
      </c>
      <c r="E2669">
        <v>81</v>
      </c>
      <c r="F2669" t="s">
        <v>61</v>
      </c>
      <c r="G2669" t="s">
        <v>62</v>
      </c>
      <c r="H2669" t="s">
        <v>63</v>
      </c>
      <c r="I2669">
        <v>1000000019975</v>
      </c>
      <c r="J2669">
        <v>375283</v>
      </c>
      <c r="K2669" t="s">
        <v>64</v>
      </c>
      <c r="L2669" t="s">
        <v>77</v>
      </c>
      <c r="M2669" t="s">
        <v>66</v>
      </c>
      <c r="N2669">
        <v>0</v>
      </c>
      <c r="O2669">
        <v>0</v>
      </c>
      <c r="P2669">
        <v>0</v>
      </c>
      <c r="Q2669">
        <v>0</v>
      </c>
      <c r="R2669">
        <v>36</v>
      </c>
      <c r="S2669">
        <v>16364</v>
      </c>
      <c r="T2669">
        <v>18000</v>
      </c>
      <c r="U2669">
        <v>4199</v>
      </c>
      <c r="V2669">
        <v>0</v>
      </c>
      <c r="W2669">
        <v>0</v>
      </c>
      <c r="X2669">
        <v>0</v>
      </c>
      <c r="Y2669">
        <v>0</v>
      </c>
      <c r="Z2669">
        <v>24</v>
      </c>
      <c r="AA2669">
        <v>10909</v>
      </c>
      <c r="AB2669">
        <v>12000</v>
      </c>
      <c r="AC2669">
        <v>0</v>
      </c>
      <c r="AD2669">
        <v>0</v>
      </c>
      <c r="AE2669">
        <v>0</v>
      </c>
      <c r="AF2669">
        <v>0</v>
      </c>
      <c r="AG2669">
        <v>2800</v>
      </c>
      <c r="AH2669">
        <v>156</v>
      </c>
      <c r="AI2669">
        <v>52712</v>
      </c>
      <c r="AJ2669">
        <v>78000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78000</v>
      </c>
      <c r="BD2669">
        <v>338</v>
      </c>
      <c r="BE2669">
        <v>338</v>
      </c>
      <c r="BF2669">
        <v>500</v>
      </c>
      <c r="BG2669" s="1">
        <v>44534</v>
      </c>
      <c r="BH2669" s="1">
        <v>44242</v>
      </c>
      <c r="BI2669" s="1">
        <v>44545.249606481484</v>
      </c>
      <c r="BJ2669" s="1">
        <v>44524.239363425928</v>
      </c>
    </row>
    <row r="2670" spans="1:62" x14ac:dyDescent="0.25">
      <c r="A2670">
        <v>11056</v>
      </c>
      <c r="B2670" t="s">
        <v>225</v>
      </c>
      <c r="C2670" t="s">
        <v>226</v>
      </c>
      <c r="D2670">
        <v>11281</v>
      </c>
      <c r="E2670">
        <v>81</v>
      </c>
      <c r="F2670" t="s">
        <v>61</v>
      </c>
      <c r="G2670" t="s">
        <v>336</v>
      </c>
      <c r="H2670" t="s">
        <v>69</v>
      </c>
      <c r="I2670">
        <v>1000000013549</v>
      </c>
      <c r="J2670">
        <v>387841</v>
      </c>
      <c r="K2670" t="s">
        <v>64</v>
      </c>
      <c r="L2670" t="s">
        <v>72</v>
      </c>
      <c r="M2670" t="s">
        <v>66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192</v>
      </c>
      <c r="AD2670">
        <v>163894</v>
      </c>
      <c r="AE2670">
        <v>192000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854</v>
      </c>
      <c r="BE2670">
        <v>854</v>
      </c>
      <c r="BF2670">
        <v>1000</v>
      </c>
      <c r="BG2670" s="1">
        <v>44379</v>
      </c>
      <c r="BH2670" s="1">
        <v>44247</v>
      </c>
      <c r="BI2670" s="1">
        <v>44545.249606481484</v>
      </c>
      <c r="BJ2670" s="1">
        <v>44524.239363425928</v>
      </c>
    </row>
    <row r="2671" spans="1:62" x14ac:dyDescent="0.25">
      <c r="A2671">
        <v>11056</v>
      </c>
      <c r="B2671" t="s">
        <v>225</v>
      </c>
      <c r="C2671" t="s">
        <v>226</v>
      </c>
      <c r="D2671">
        <v>11283</v>
      </c>
      <c r="E2671">
        <v>83</v>
      </c>
      <c r="F2671" t="s">
        <v>111</v>
      </c>
      <c r="G2671" t="s">
        <v>129</v>
      </c>
      <c r="H2671" t="s">
        <v>130</v>
      </c>
      <c r="I2671">
        <v>1000000004023</v>
      </c>
      <c r="J2671">
        <v>144943</v>
      </c>
      <c r="K2671" t="s">
        <v>64</v>
      </c>
      <c r="L2671" t="s">
        <v>133</v>
      </c>
      <c r="M2671" t="s">
        <v>66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3386</v>
      </c>
      <c r="AB2671">
        <v>3725</v>
      </c>
      <c r="AC2671">
        <v>0</v>
      </c>
      <c r="AD2671">
        <v>0</v>
      </c>
      <c r="AE2671">
        <v>0</v>
      </c>
      <c r="AF2671">
        <v>0</v>
      </c>
      <c r="AG2671">
        <v>858</v>
      </c>
      <c r="AH2671">
        <v>29</v>
      </c>
      <c r="AI2671">
        <v>73317</v>
      </c>
      <c r="AJ2671">
        <v>108025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108025</v>
      </c>
      <c r="BA2671">
        <v>0</v>
      </c>
      <c r="BB2671">
        <v>0</v>
      </c>
      <c r="BC2671">
        <v>0</v>
      </c>
      <c r="BD2671">
        <v>2528</v>
      </c>
      <c r="BE2671">
        <v>2528</v>
      </c>
      <c r="BF2671">
        <v>3725</v>
      </c>
      <c r="BG2671" s="1">
        <v>44535</v>
      </c>
      <c r="BH2671" s="1">
        <v>44527</v>
      </c>
      <c r="BI2671" s="1">
        <v>44545.249606481484</v>
      </c>
      <c r="BJ2671" s="1">
        <v>44524.239363425928</v>
      </c>
    </row>
    <row r="2672" spans="1:62" x14ac:dyDescent="0.25">
      <c r="A2672">
        <v>11056</v>
      </c>
      <c r="B2672" t="s">
        <v>225</v>
      </c>
      <c r="C2672" t="s">
        <v>226</v>
      </c>
      <c r="D2672">
        <v>11281</v>
      </c>
      <c r="E2672">
        <v>81</v>
      </c>
      <c r="F2672" t="s">
        <v>61</v>
      </c>
      <c r="G2672" t="s">
        <v>336</v>
      </c>
      <c r="H2672" t="s">
        <v>69</v>
      </c>
      <c r="I2672">
        <v>1000000013548</v>
      </c>
      <c r="J2672">
        <v>387840</v>
      </c>
      <c r="K2672" t="s">
        <v>64</v>
      </c>
      <c r="L2672" t="s">
        <v>73</v>
      </c>
      <c r="M2672" t="s">
        <v>66</v>
      </c>
      <c r="N2672">
        <v>0</v>
      </c>
      <c r="O2672">
        <v>0</v>
      </c>
      <c r="P2672">
        <v>0</v>
      </c>
      <c r="Q2672">
        <v>0</v>
      </c>
      <c r="R2672">
        <v>18</v>
      </c>
      <c r="S2672">
        <v>16364</v>
      </c>
      <c r="T2672">
        <v>18000</v>
      </c>
      <c r="U2672">
        <v>999</v>
      </c>
      <c r="V2672">
        <v>24</v>
      </c>
      <c r="W2672">
        <v>21764</v>
      </c>
      <c r="X2672">
        <v>24000</v>
      </c>
      <c r="Y2672">
        <v>1277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36</v>
      </c>
      <c r="AI2672">
        <v>30730</v>
      </c>
      <c r="AJ2672">
        <v>36000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36000</v>
      </c>
      <c r="BD2672">
        <v>854</v>
      </c>
      <c r="BE2672">
        <v>854</v>
      </c>
      <c r="BF2672">
        <v>1000</v>
      </c>
      <c r="BG2672" s="1">
        <v>44525</v>
      </c>
      <c r="BH2672" s="1">
        <v>44247</v>
      </c>
      <c r="BI2672" s="1">
        <v>44545.249606481484</v>
      </c>
      <c r="BJ2672" s="1">
        <v>44524.239363425928</v>
      </c>
    </row>
    <row r="2673" spans="1:62" x14ac:dyDescent="0.25">
      <c r="A2673">
        <v>11056</v>
      </c>
      <c r="B2673" t="s">
        <v>225</v>
      </c>
      <c r="C2673" t="s">
        <v>226</v>
      </c>
      <c r="D2673">
        <v>11282</v>
      </c>
      <c r="E2673">
        <v>82</v>
      </c>
      <c r="F2673" t="s">
        <v>86</v>
      </c>
      <c r="G2673" t="s">
        <v>94</v>
      </c>
      <c r="H2673" t="s">
        <v>95</v>
      </c>
      <c r="I2673">
        <v>1000000001826</v>
      </c>
      <c r="J2673">
        <v>101782</v>
      </c>
      <c r="K2673" t="s">
        <v>64</v>
      </c>
      <c r="L2673" t="s">
        <v>103</v>
      </c>
      <c r="M2673" t="s">
        <v>66</v>
      </c>
      <c r="N2673">
        <v>42</v>
      </c>
      <c r="O2673">
        <v>263392</v>
      </c>
      <c r="P2673">
        <v>289800</v>
      </c>
      <c r="Q2673">
        <v>68416</v>
      </c>
      <c r="R2673">
        <v>32</v>
      </c>
      <c r="S2673">
        <v>200602</v>
      </c>
      <c r="T2673">
        <v>220800</v>
      </c>
      <c r="U2673">
        <v>52049</v>
      </c>
      <c r="V2673">
        <v>1</v>
      </c>
      <c r="W2673">
        <v>6273</v>
      </c>
      <c r="X2673">
        <v>6900</v>
      </c>
      <c r="Y2673">
        <v>1630</v>
      </c>
      <c r="Z2673">
        <v>2</v>
      </c>
      <c r="AA2673">
        <v>12545</v>
      </c>
      <c r="AB2673">
        <v>13800</v>
      </c>
      <c r="AC2673">
        <v>120</v>
      </c>
      <c r="AD2673">
        <v>557072</v>
      </c>
      <c r="AE2673">
        <v>828000</v>
      </c>
      <c r="AF2673">
        <v>0</v>
      </c>
      <c r="AG2673">
        <v>3261</v>
      </c>
      <c r="AH2673">
        <v>38</v>
      </c>
      <c r="AI2673">
        <v>176406</v>
      </c>
      <c r="AJ2673">
        <v>262200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40</v>
      </c>
      <c r="AR2673">
        <v>276000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262200</v>
      </c>
      <c r="BA2673">
        <v>0</v>
      </c>
      <c r="BB2673">
        <v>0</v>
      </c>
      <c r="BC2673">
        <v>0</v>
      </c>
      <c r="BD2673">
        <v>4642</v>
      </c>
      <c r="BE2673">
        <v>4642</v>
      </c>
      <c r="BF2673">
        <v>6900</v>
      </c>
      <c r="BG2673" s="1">
        <v>44544</v>
      </c>
      <c r="BH2673" s="1">
        <v>44544</v>
      </c>
      <c r="BI2673" s="1">
        <v>44545.249606481484</v>
      </c>
      <c r="BJ2673" s="1">
        <v>44524.239363425928</v>
      </c>
    </row>
    <row r="2674" spans="1:62" x14ac:dyDescent="0.25">
      <c r="A2674">
        <v>11056</v>
      </c>
      <c r="B2674" t="s">
        <v>225</v>
      </c>
      <c r="C2674" t="s">
        <v>226</v>
      </c>
      <c r="D2674">
        <v>11281</v>
      </c>
      <c r="E2674">
        <v>81</v>
      </c>
      <c r="F2674" t="s">
        <v>61</v>
      </c>
      <c r="G2674" t="s">
        <v>62</v>
      </c>
      <c r="H2674" t="s">
        <v>63</v>
      </c>
      <c r="I2674">
        <v>1000000074294</v>
      </c>
      <c r="J2674">
        <v>375285</v>
      </c>
      <c r="K2674" t="s">
        <v>64</v>
      </c>
      <c r="L2674" t="s">
        <v>79</v>
      </c>
      <c r="M2674" t="s">
        <v>66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36</v>
      </c>
      <c r="W2674">
        <v>16364</v>
      </c>
      <c r="X2674">
        <v>18000</v>
      </c>
      <c r="Y2674">
        <v>4199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204</v>
      </c>
      <c r="AI2674">
        <v>68931</v>
      </c>
      <c r="AJ2674">
        <v>102000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102000</v>
      </c>
      <c r="BD2674">
        <v>338</v>
      </c>
      <c r="BE2674">
        <v>338</v>
      </c>
      <c r="BF2674">
        <v>500</v>
      </c>
      <c r="BG2674" s="1">
        <v>44513</v>
      </c>
      <c r="BH2674" s="1">
        <v>44243</v>
      </c>
      <c r="BI2674" s="1">
        <v>44545.249606481484</v>
      </c>
      <c r="BJ2674" s="1">
        <v>44524.239363425928</v>
      </c>
    </row>
    <row r="2675" spans="1:62" x14ac:dyDescent="0.25">
      <c r="A2675">
        <v>11056</v>
      </c>
      <c r="B2675" t="s">
        <v>225</v>
      </c>
      <c r="C2675" t="s">
        <v>226</v>
      </c>
      <c r="D2675">
        <v>11283</v>
      </c>
      <c r="E2675">
        <v>83</v>
      </c>
      <c r="F2675" t="s">
        <v>111</v>
      </c>
      <c r="G2675" t="s">
        <v>112</v>
      </c>
      <c r="H2675" t="s">
        <v>113</v>
      </c>
      <c r="I2675">
        <v>1000000010906</v>
      </c>
      <c r="J2675">
        <v>370691</v>
      </c>
      <c r="K2675" t="s">
        <v>64</v>
      </c>
      <c r="L2675" t="s">
        <v>116</v>
      </c>
      <c r="M2675" t="s">
        <v>66</v>
      </c>
      <c r="N2675">
        <v>1</v>
      </c>
      <c r="O2675">
        <v>11545</v>
      </c>
      <c r="P2675">
        <v>12700</v>
      </c>
      <c r="Q2675">
        <v>1780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22</v>
      </c>
      <c r="AI2675">
        <v>199833</v>
      </c>
      <c r="AJ2675">
        <v>279400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279400</v>
      </c>
      <c r="BD2675">
        <v>9083</v>
      </c>
      <c r="BE2675">
        <v>9083</v>
      </c>
      <c r="BF2675">
        <v>12700</v>
      </c>
      <c r="BG2675" s="1">
        <v>44459</v>
      </c>
      <c r="BH2675" s="1">
        <v>44251</v>
      </c>
      <c r="BI2675" s="1">
        <v>44545.249606481484</v>
      </c>
      <c r="BJ2675" s="1">
        <v>44524.239363425928</v>
      </c>
    </row>
    <row r="2676" spans="1:62" x14ac:dyDescent="0.25">
      <c r="A2676">
        <v>11056</v>
      </c>
      <c r="B2676" t="s">
        <v>225</v>
      </c>
      <c r="C2676" t="s">
        <v>226</v>
      </c>
      <c r="D2676">
        <v>11282</v>
      </c>
      <c r="E2676">
        <v>82</v>
      </c>
      <c r="F2676" t="s">
        <v>86</v>
      </c>
      <c r="G2676" t="s">
        <v>107</v>
      </c>
      <c r="H2676" t="s">
        <v>108</v>
      </c>
      <c r="I2676">
        <v>1000000007365</v>
      </c>
      <c r="J2676">
        <v>283391</v>
      </c>
      <c r="K2676" t="s">
        <v>64</v>
      </c>
      <c r="L2676" t="s">
        <v>339</v>
      </c>
      <c r="M2676" t="s">
        <v>66</v>
      </c>
      <c r="N2676">
        <v>1</v>
      </c>
      <c r="O2676">
        <v>6091</v>
      </c>
      <c r="P2676">
        <v>6700</v>
      </c>
      <c r="Q2676">
        <v>1114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38</v>
      </c>
      <c r="AI2676">
        <v>189128</v>
      </c>
      <c r="AJ2676">
        <v>254600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254600</v>
      </c>
      <c r="BD2676">
        <v>4977</v>
      </c>
      <c r="BE2676">
        <v>4967</v>
      </c>
      <c r="BF2676">
        <v>6700</v>
      </c>
      <c r="BG2676" s="1">
        <v>44468</v>
      </c>
      <c r="BH2676" s="1">
        <v>44298</v>
      </c>
      <c r="BI2676" s="1">
        <v>44545.249606481484</v>
      </c>
      <c r="BJ2676" s="1">
        <v>44524.239363425928</v>
      </c>
    </row>
    <row r="2677" spans="1:62" x14ac:dyDescent="0.25">
      <c r="A2677">
        <v>11056</v>
      </c>
      <c r="B2677" t="s">
        <v>225</v>
      </c>
      <c r="C2677" t="s">
        <v>226</v>
      </c>
      <c r="D2677">
        <v>11281</v>
      </c>
      <c r="E2677">
        <v>81</v>
      </c>
      <c r="F2677" t="s">
        <v>61</v>
      </c>
      <c r="G2677" t="s">
        <v>336</v>
      </c>
      <c r="H2677" t="s">
        <v>82</v>
      </c>
      <c r="I2677">
        <v>1000000106219</v>
      </c>
      <c r="J2677">
        <v>410199</v>
      </c>
      <c r="K2677" t="s">
        <v>64</v>
      </c>
      <c r="L2677" t="s">
        <v>146</v>
      </c>
      <c r="M2677" t="s">
        <v>66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6</v>
      </c>
      <c r="W2677">
        <v>5400</v>
      </c>
      <c r="X2677">
        <v>6000</v>
      </c>
      <c r="Y2677">
        <v>1049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162</v>
      </c>
      <c r="AI2677">
        <v>117483</v>
      </c>
      <c r="AJ2677">
        <v>162000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162000</v>
      </c>
      <c r="BA2677">
        <v>0</v>
      </c>
      <c r="BB2677">
        <v>0</v>
      </c>
      <c r="BC2677">
        <v>0</v>
      </c>
      <c r="BD2677">
        <v>725</v>
      </c>
      <c r="BE2677">
        <v>725</v>
      </c>
      <c r="BF2677">
        <v>1000</v>
      </c>
      <c r="BG2677" s="1">
        <v>44530</v>
      </c>
      <c r="BH2677" s="1">
        <v>44491</v>
      </c>
      <c r="BI2677" s="1">
        <v>44545.249606481484</v>
      </c>
      <c r="BJ2677" s="1">
        <v>44524.239363425928</v>
      </c>
    </row>
    <row r="2678" spans="1:62" x14ac:dyDescent="0.25">
      <c r="A2678">
        <v>11056</v>
      </c>
      <c r="B2678" t="s">
        <v>225</v>
      </c>
      <c r="C2678" t="s">
        <v>226</v>
      </c>
      <c r="D2678">
        <v>11283</v>
      </c>
      <c r="E2678">
        <v>83</v>
      </c>
      <c r="F2678" t="s">
        <v>111</v>
      </c>
      <c r="G2678" t="s">
        <v>112</v>
      </c>
      <c r="H2678" t="s">
        <v>113</v>
      </c>
      <c r="I2678">
        <v>1000000010908</v>
      </c>
      <c r="J2678">
        <v>370694</v>
      </c>
      <c r="K2678" t="s">
        <v>64</v>
      </c>
      <c r="L2678" t="s">
        <v>139</v>
      </c>
      <c r="M2678" t="s">
        <v>66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14</v>
      </c>
      <c r="AI2678">
        <v>134464</v>
      </c>
      <c r="AJ2678">
        <v>176400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176400</v>
      </c>
      <c r="BA2678">
        <v>0</v>
      </c>
      <c r="BB2678">
        <v>0</v>
      </c>
      <c r="BC2678">
        <v>0</v>
      </c>
      <c r="BD2678">
        <v>9605</v>
      </c>
      <c r="BE2678">
        <v>9605</v>
      </c>
      <c r="BF2678">
        <v>12600</v>
      </c>
      <c r="BH2678" s="1">
        <v>44484</v>
      </c>
      <c r="BI2678" s="1">
        <v>44545.249606481484</v>
      </c>
      <c r="BJ2678" s="1">
        <v>44524.239363425928</v>
      </c>
    </row>
    <row r="2679" spans="1:62" x14ac:dyDescent="0.25">
      <c r="A2679">
        <v>11056</v>
      </c>
      <c r="B2679" t="s">
        <v>225</v>
      </c>
      <c r="C2679" t="s">
        <v>226</v>
      </c>
      <c r="D2679">
        <v>11283</v>
      </c>
      <c r="E2679">
        <v>83</v>
      </c>
      <c r="F2679" t="s">
        <v>111</v>
      </c>
      <c r="G2679" t="s">
        <v>112</v>
      </c>
      <c r="H2679" t="s">
        <v>113</v>
      </c>
      <c r="I2679">
        <v>1000000007154</v>
      </c>
      <c r="J2679">
        <v>275169</v>
      </c>
      <c r="K2679" t="s">
        <v>64</v>
      </c>
      <c r="L2679" t="s">
        <v>125</v>
      </c>
      <c r="M2679" t="s">
        <v>66</v>
      </c>
      <c r="N2679">
        <v>5</v>
      </c>
      <c r="O2679">
        <v>51573</v>
      </c>
      <c r="P2679">
        <v>63000</v>
      </c>
      <c r="Q2679">
        <v>2018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10500</v>
      </c>
      <c r="AB2679">
        <v>12600</v>
      </c>
      <c r="AC2679">
        <v>0</v>
      </c>
      <c r="AD2679">
        <v>0</v>
      </c>
      <c r="AE2679">
        <v>0</v>
      </c>
      <c r="AF2679">
        <v>1050</v>
      </c>
      <c r="AG2679">
        <v>589</v>
      </c>
      <c r="AH2679">
        <v>9</v>
      </c>
      <c r="AI2679">
        <v>83880</v>
      </c>
      <c r="AJ2679">
        <v>113400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113400</v>
      </c>
      <c r="BD2679">
        <v>9320</v>
      </c>
      <c r="BE2679">
        <v>9320</v>
      </c>
      <c r="BF2679">
        <v>12600</v>
      </c>
      <c r="BG2679" s="1">
        <v>44531</v>
      </c>
      <c r="BH2679" s="1">
        <v>44301</v>
      </c>
      <c r="BI2679" s="1">
        <v>44545.249606481484</v>
      </c>
      <c r="BJ2679" s="1">
        <v>44524.239363425928</v>
      </c>
    </row>
    <row r="2680" spans="1:62" x14ac:dyDescent="0.25">
      <c r="A2680">
        <v>11056</v>
      </c>
      <c r="B2680" t="s">
        <v>225</v>
      </c>
      <c r="C2680" t="s">
        <v>226</v>
      </c>
      <c r="D2680">
        <v>11282</v>
      </c>
      <c r="E2680">
        <v>82</v>
      </c>
      <c r="F2680" t="s">
        <v>86</v>
      </c>
      <c r="G2680" t="s">
        <v>87</v>
      </c>
      <c r="H2680" t="s">
        <v>90</v>
      </c>
      <c r="I2680">
        <v>1000000012850</v>
      </c>
      <c r="J2680">
        <v>385428</v>
      </c>
      <c r="K2680" t="s">
        <v>64</v>
      </c>
      <c r="L2680" t="s">
        <v>105</v>
      </c>
      <c r="M2680" t="s">
        <v>66</v>
      </c>
      <c r="N2680">
        <v>1</v>
      </c>
      <c r="O2680">
        <v>6682</v>
      </c>
      <c r="P2680">
        <v>7350</v>
      </c>
      <c r="Q2680">
        <v>2343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6682</v>
      </c>
      <c r="X2680">
        <v>7350</v>
      </c>
      <c r="Y2680">
        <v>2343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108</v>
      </c>
      <c r="AI2680">
        <v>468641</v>
      </c>
      <c r="AJ2680">
        <v>793800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793800</v>
      </c>
      <c r="BD2680">
        <v>4339</v>
      </c>
      <c r="BE2680">
        <v>4339</v>
      </c>
      <c r="BF2680">
        <v>7350</v>
      </c>
      <c r="BG2680" s="1">
        <v>44505</v>
      </c>
      <c r="BH2680" s="1">
        <v>44293</v>
      </c>
      <c r="BI2680" s="1">
        <v>44545.249606481484</v>
      </c>
      <c r="BJ2680" s="1">
        <v>44524.239363425928</v>
      </c>
    </row>
    <row r="2681" spans="1:62" x14ac:dyDescent="0.25">
      <c r="A2681">
        <v>11056</v>
      </c>
      <c r="B2681" t="s">
        <v>225</v>
      </c>
      <c r="C2681" t="s">
        <v>226</v>
      </c>
      <c r="D2681">
        <v>11281</v>
      </c>
      <c r="E2681">
        <v>81</v>
      </c>
      <c r="F2681" t="s">
        <v>61</v>
      </c>
      <c r="G2681" t="s">
        <v>62</v>
      </c>
      <c r="H2681" t="s">
        <v>63</v>
      </c>
      <c r="I2681">
        <v>1000000076901</v>
      </c>
      <c r="J2681">
        <v>384736</v>
      </c>
      <c r="K2681" t="s">
        <v>64</v>
      </c>
      <c r="L2681" t="s">
        <v>445</v>
      </c>
      <c r="M2681" t="s">
        <v>66</v>
      </c>
      <c r="N2681">
        <v>12</v>
      </c>
      <c r="O2681">
        <v>13091</v>
      </c>
      <c r="P2681">
        <v>14400</v>
      </c>
      <c r="Q2681">
        <v>3166</v>
      </c>
      <c r="R2681">
        <v>24</v>
      </c>
      <c r="S2681">
        <v>26182</v>
      </c>
      <c r="T2681">
        <v>28800</v>
      </c>
      <c r="U2681">
        <v>6333</v>
      </c>
      <c r="V2681">
        <v>23</v>
      </c>
      <c r="W2681">
        <v>24971</v>
      </c>
      <c r="X2681">
        <v>27600</v>
      </c>
      <c r="Y2681">
        <v>5949</v>
      </c>
      <c r="Z2681">
        <v>12</v>
      </c>
      <c r="AA2681">
        <v>13091</v>
      </c>
      <c r="AB2681">
        <v>14400</v>
      </c>
      <c r="AC2681">
        <v>0</v>
      </c>
      <c r="AD2681">
        <v>0</v>
      </c>
      <c r="AE2681">
        <v>0</v>
      </c>
      <c r="AF2681">
        <v>0</v>
      </c>
      <c r="AG2681">
        <v>3166</v>
      </c>
      <c r="AH2681">
        <v>22</v>
      </c>
      <c r="AI2681">
        <v>18195</v>
      </c>
      <c r="AJ2681">
        <v>26400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26400</v>
      </c>
      <c r="BD2681">
        <v>827</v>
      </c>
      <c r="BE2681">
        <v>827</v>
      </c>
      <c r="BF2681">
        <v>1200</v>
      </c>
      <c r="BG2681" s="1">
        <v>44534</v>
      </c>
      <c r="BH2681" s="1">
        <v>44247</v>
      </c>
      <c r="BI2681" s="1">
        <v>44545.249606481484</v>
      </c>
      <c r="BJ2681" s="1">
        <v>44524.239363425928</v>
      </c>
    </row>
    <row r="2682" spans="1:62" x14ac:dyDescent="0.25">
      <c r="A2682">
        <v>11056</v>
      </c>
      <c r="B2682" t="s">
        <v>225</v>
      </c>
      <c r="C2682" t="s">
        <v>226</v>
      </c>
      <c r="D2682">
        <v>11283</v>
      </c>
      <c r="E2682">
        <v>83</v>
      </c>
      <c r="F2682" t="s">
        <v>111</v>
      </c>
      <c r="G2682" t="s">
        <v>129</v>
      </c>
      <c r="H2682" t="s">
        <v>130</v>
      </c>
      <c r="I2682">
        <v>1000000005859</v>
      </c>
      <c r="J2682">
        <v>216789</v>
      </c>
      <c r="K2682" t="s">
        <v>64</v>
      </c>
      <c r="L2682" t="s">
        <v>134</v>
      </c>
      <c r="M2682" t="s">
        <v>66</v>
      </c>
      <c r="N2682">
        <v>1</v>
      </c>
      <c r="O2682">
        <v>3273</v>
      </c>
      <c r="P2682">
        <v>3600</v>
      </c>
      <c r="Q2682">
        <v>398</v>
      </c>
      <c r="R2682">
        <v>1</v>
      </c>
      <c r="S2682">
        <v>3273</v>
      </c>
      <c r="T2682">
        <v>3600</v>
      </c>
      <c r="U2682">
        <v>398</v>
      </c>
      <c r="V2682">
        <v>0</v>
      </c>
      <c r="W2682">
        <v>0</v>
      </c>
      <c r="X2682">
        <v>0</v>
      </c>
      <c r="Y2682">
        <v>0</v>
      </c>
      <c r="Z2682">
        <v>2</v>
      </c>
      <c r="AA2682">
        <v>6545</v>
      </c>
      <c r="AB2682">
        <v>7200</v>
      </c>
      <c r="AC2682">
        <v>0</v>
      </c>
      <c r="AD2682">
        <v>0</v>
      </c>
      <c r="AE2682">
        <v>0</v>
      </c>
      <c r="AF2682">
        <v>0</v>
      </c>
      <c r="AG2682">
        <v>795</v>
      </c>
      <c r="AH2682">
        <v>8</v>
      </c>
      <c r="AI2682">
        <v>23000</v>
      </c>
      <c r="AJ2682">
        <v>28800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28800</v>
      </c>
      <c r="BD2682">
        <v>2875</v>
      </c>
      <c r="BE2682">
        <v>2875</v>
      </c>
      <c r="BF2682">
        <v>3600</v>
      </c>
      <c r="BG2682" s="1">
        <v>44535</v>
      </c>
      <c r="BH2682" s="1">
        <v>44264</v>
      </c>
      <c r="BI2682" s="1">
        <v>44545.249606481484</v>
      </c>
      <c r="BJ2682" s="1">
        <v>44524.239363425928</v>
      </c>
    </row>
    <row r="2683" spans="1:62" x14ac:dyDescent="0.25">
      <c r="A2683">
        <v>11056</v>
      </c>
      <c r="B2683" t="s">
        <v>225</v>
      </c>
      <c r="C2683" t="s">
        <v>226</v>
      </c>
      <c r="D2683">
        <v>11281</v>
      </c>
      <c r="E2683">
        <v>81</v>
      </c>
      <c r="F2683" t="s">
        <v>61</v>
      </c>
      <c r="G2683" t="s">
        <v>336</v>
      </c>
      <c r="H2683" t="s">
        <v>69</v>
      </c>
      <c r="I2683">
        <v>1000000115539</v>
      </c>
      <c r="J2683">
        <v>414330</v>
      </c>
      <c r="K2683" t="s">
        <v>64</v>
      </c>
      <c r="L2683" t="s">
        <v>408</v>
      </c>
      <c r="M2683" t="s">
        <v>66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360</v>
      </c>
      <c r="AD2683">
        <v>129719</v>
      </c>
      <c r="AE2683">
        <v>198000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360</v>
      </c>
      <c r="BE2683">
        <v>360</v>
      </c>
      <c r="BF2683">
        <v>550</v>
      </c>
      <c r="BH2683" s="1">
        <v>44523</v>
      </c>
      <c r="BI2683" s="1">
        <v>44545.249606481484</v>
      </c>
      <c r="BJ2683" s="1">
        <v>44524.239363425928</v>
      </c>
    </row>
    <row r="2684" spans="1:62" x14ac:dyDescent="0.25">
      <c r="A2684">
        <v>11056</v>
      </c>
      <c r="B2684" t="s">
        <v>225</v>
      </c>
      <c r="C2684" t="s">
        <v>226</v>
      </c>
      <c r="D2684">
        <v>11281</v>
      </c>
      <c r="E2684">
        <v>81</v>
      </c>
      <c r="F2684" t="s">
        <v>61</v>
      </c>
      <c r="G2684" t="s">
        <v>336</v>
      </c>
      <c r="H2684" t="s">
        <v>82</v>
      </c>
      <c r="I2684">
        <v>1000000106220</v>
      </c>
      <c r="J2684">
        <v>410200</v>
      </c>
      <c r="K2684" t="s">
        <v>64</v>
      </c>
      <c r="L2684" t="s">
        <v>147</v>
      </c>
      <c r="M2684" t="s">
        <v>66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13</v>
      </c>
      <c r="W2684">
        <v>11273</v>
      </c>
      <c r="X2684">
        <v>13000</v>
      </c>
      <c r="Y2684">
        <v>1845</v>
      </c>
      <c r="Z2684">
        <v>0</v>
      </c>
      <c r="AA2684">
        <v>0</v>
      </c>
      <c r="AB2684">
        <v>0</v>
      </c>
      <c r="AC2684">
        <v>125</v>
      </c>
      <c r="AD2684">
        <v>90647</v>
      </c>
      <c r="AE2684">
        <v>125000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725</v>
      </c>
      <c r="BE2684">
        <v>725</v>
      </c>
      <c r="BF2684">
        <v>1000</v>
      </c>
      <c r="BG2684" s="1">
        <v>44529</v>
      </c>
      <c r="BH2684" s="1">
        <v>44491</v>
      </c>
      <c r="BI2684" s="1">
        <v>44545.249606481484</v>
      </c>
      <c r="BJ2684" s="1">
        <v>44524.239363425928</v>
      </c>
    </row>
    <row r="2685" spans="1:62" x14ac:dyDescent="0.25">
      <c r="A2685">
        <v>11056</v>
      </c>
      <c r="B2685" t="s">
        <v>225</v>
      </c>
      <c r="C2685" t="s">
        <v>226</v>
      </c>
      <c r="D2685">
        <v>11282</v>
      </c>
      <c r="E2685">
        <v>82</v>
      </c>
      <c r="F2685" t="s">
        <v>86</v>
      </c>
      <c r="G2685" t="s">
        <v>94</v>
      </c>
      <c r="H2685" t="s">
        <v>95</v>
      </c>
      <c r="I2685">
        <v>1000000003288</v>
      </c>
      <c r="J2685">
        <v>124849</v>
      </c>
      <c r="K2685" t="s">
        <v>64</v>
      </c>
      <c r="L2685" t="s">
        <v>102</v>
      </c>
      <c r="M2685" t="s">
        <v>66</v>
      </c>
      <c r="N2685">
        <v>1</v>
      </c>
      <c r="O2685">
        <v>6273</v>
      </c>
      <c r="P2685">
        <v>6900</v>
      </c>
      <c r="Q2685">
        <v>1630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6273</v>
      </c>
      <c r="AB2685">
        <v>6900</v>
      </c>
      <c r="AC2685">
        <v>120</v>
      </c>
      <c r="AD2685">
        <v>557072</v>
      </c>
      <c r="AE2685">
        <v>828000</v>
      </c>
      <c r="AF2685">
        <v>0</v>
      </c>
      <c r="AG2685">
        <v>1630</v>
      </c>
      <c r="AH2685">
        <v>59</v>
      </c>
      <c r="AI2685">
        <v>273894</v>
      </c>
      <c r="AJ2685">
        <v>407100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407100</v>
      </c>
      <c r="BA2685">
        <v>0</v>
      </c>
      <c r="BB2685">
        <v>0</v>
      </c>
      <c r="BC2685">
        <v>0</v>
      </c>
      <c r="BD2685">
        <v>4642</v>
      </c>
      <c r="BE2685">
        <v>4642</v>
      </c>
      <c r="BF2685">
        <v>6900</v>
      </c>
      <c r="BG2685" s="1">
        <v>44544</v>
      </c>
      <c r="BH2685" s="1">
        <v>44544</v>
      </c>
      <c r="BI2685" s="1">
        <v>44545.249606481484</v>
      </c>
      <c r="BJ2685" s="1">
        <v>44524.239363425928</v>
      </c>
    </row>
    <row r="2686" spans="1:62" x14ac:dyDescent="0.25">
      <c r="A2686">
        <v>11056</v>
      </c>
      <c r="B2686" t="s">
        <v>225</v>
      </c>
      <c r="C2686" t="s">
        <v>226</v>
      </c>
      <c r="D2686">
        <v>11283</v>
      </c>
      <c r="E2686">
        <v>83</v>
      </c>
      <c r="F2686" t="s">
        <v>111</v>
      </c>
      <c r="G2686" t="s">
        <v>129</v>
      </c>
      <c r="H2686" t="s">
        <v>130</v>
      </c>
      <c r="I2686">
        <v>1000000005863</v>
      </c>
      <c r="J2686">
        <v>216893</v>
      </c>
      <c r="K2686" t="s">
        <v>64</v>
      </c>
      <c r="L2686" t="s">
        <v>141</v>
      </c>
      <c r="M2686" t="s">
        <v>66</v>
      </c>
      <c r="N2686">
        <v>1</v>
      </c>
      <c r="O2686">
        <v>16000</v>
      </c>
      <c r="P2686">
        <v>17600</v>
      </c>
      <c r="Q2686">
        <v>3260</v>
      </c>
      <c r="R2686">
        <v>2</v>
      </c>
      <c r="S2686">
        <v>31200</v>
      </c>
      <c r="T2686">
        <v>35200</v>
      </c>
      <c r="U2686">
        <v>5720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17</v>
      </c>
      <c r="AI2686">
        <v>216580</v>
      </c>
      <c r="AJ2686">
        <v>299200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299200</v>
      </c>
      <c r="BD2686">
        <v>12740</v>
      </c>
      <c r="BE2686">
        <v>12740</v>
      </c>
      <c r="BF2686">
        <v>17600</v>
      </c>
      <c r="BG2686" s="1">
        <v>44494</v>
      </c>
      <c r="BH2686" s="1">
        <v>44259</v>
      </c>
      <c r="BI2686" s="1">
        <v>44545.249606481484</v>
      </c>
      <c r="BJ2686" s="1">
        <v>44524.239363425928</v>
      </c>
    </row>
    <row r="2687" spans="1:62" x14ac:dyDescent="0.25">
      <c r="A2687">
        <v>11056</v>
      </c>
      <c r="B2687" t="s">
        <v>225</v>
      </c>
      <c r="C2687" t="s">
        <v>226</v>
      </c>
      <c r="D2687">
        <v>11282</v>
      </c>
      <c r="E2687">
        <v>82</v>
      </c>
      <c r="F2687" t="s">
        <v>86</v>
      </c>
      <c r="G2687" t="s">
        <v>107</v>
      </c>
      <c r="H2687" t="s">
        <v>108</v>
      </c>
      <c r="I2687">
        <v>1000000003144</v>
      </c>
      <c r="J2687">
        <v>120213</v>
      </c>
      <c r="K2687" t="s">
        <v>64</v>
      </c>
      <c r="L2687" t="s">
        <v>335</v>
      </c>
      <c r="M2687" t="s">
        <v>66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20</v>
      </c>
      <c r="AI2687">
        <v>100000</v>
      </c>
      <c r="AJ2687">
        <v>134000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134000</v>
      </c>
      <c r="BA2687">
        <v>0</v>
      </c>
      <c r="BB2687">
        <v>0</v>
      </c>
      <c r="BC2687">
        <v>0</v>
      </c>
      <c r="BD2687">
        <v>5000</v>
      </c>
      <c r="BE2687">
        <v>5000</v>
      </c>
      <c r="BF2687">
        <v>6700</v>
      </c>
      <c r="BG2687" s="1">
        <v>44394</v>
      </c>
      <c r="BH2687" s="1">
        <v>44504</v>
      </c>
      <c r="BI2687" s="1">
        <v>44545.249606481484</v>
      </c>
      <c r="BJ2687" s="1">
        <v>44524.239363425928</v>
      </c>
    </row>
    <row r="2688" spans="1:62" x14ac:dyDescent="0.25">
      <c r="A2688">
        <v>11056</v>
      </c>
      <c r="B2688" t="s">
        <v>225</v>
      </c>
      <c r="C2688" t="s">
        <v>226</v>
      </c>
      <c r="D2688">
        <v>11282</v>
      </c>
      <c r="E2688">
        <v>82</v>
      </c>
      <c r="F2688" t="s">
        <v>86</v>
      </c>
      <c r="G2688" t="s">
        <v>107</v>
      </c>
      <c r="H2688" t="s">
        <v>108</v>
      </c>
      <c r="I2688">
        <v>1000000003143</v>
      </c>
      <c r="J2688">
        <v>120210</v>
      </c>
      <c r="K2688" t="s">
        <v>64</v>
      </c>
      <c r="L2688" t="s">
        <v>337</v>
      </c>
      <c r="M2688" t="s">
        <v>66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20</v>
      </c>
      <c r="AI2688">
        <v>100000</v>
      </c>
      <c r="AJ2688">
        <v>134000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134000</v>
      </c>
      <c r="BA2688">
        <v>0</v>
      </c>
      <c r="BB2688">
        <v>0</v>
      </c>
      <c r="BC2688">
        <v>0</v>
      </c>
      <c r="BD2688">
        <v>5000</v>
      </c>
      <c r="BE2688">
        <v>5000</v>
      </c>
      <c r="BF2688">
        <v>6700</v>
      </c>
      <c r="BH2688" s="1">
        <v>44497</v>
      </c>
      <c r="BI2688" s="1">
        <v>44545.249606481484</v>
      </c>
      <c r="BJ2688" s="1">
        <v>44524.239363425928</v>
      </c>
    </row>
    <row r="2689" spans="1:62" x14ac:dyDescent="0.25">
      <c r="A2689">
        <v>11056</v>
      </c>
      <c r="B2689" t="s">
        <v>225</v>
      </c>
      <c r="C2689" t="s">
        <v>226</v>
      </c>
      <c r="D2689">
        <v>11281</v>
      </c>
      <c r="E2689">
        <v>81</v>
      </c>
      <c r="F2689" t="s">
        <v>61</v>
      </c>
      <c r="G2689" t="s">
        <v>62</v>
      </c>
      <c r="H2689" t="s">
        <v>63</v>
      </c>
      <c r="I2689">
        <v>1000000085829</v>
      </c>
      <c r="J2689">
        <v>406662</v>
      </c>
      <c r="K2689" t="s">
        <v>64</v>
      </c>
      <c r="L2689" t="s">
        <v>68</v>
      </c>
      <c r="M2689" t="s">
        <v>66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9818</v>
      </c>
      <c r="T2689">
        <v>10800</v>
      </c>
      <c r="U2689">
        <v>1435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120</v>
      </c>
      <c r="AI2689">
        <v>83830</v>
      </c>
      <c r="AJ2689">
        <v>108000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108000</v>
      </c>
      <c r="BD2689">
        <v>699</v>
      </c>
      <c r="BE2689">
        <v>699</v>
      </c>
      <c r="BF2689">
        <v>900</v>
      </c>
      <c r="BG2689" s="1">
        <v>44479</v>
      </c>
      <c r="BH2689" s="1">
        <v>44254</v>
      </c>
      <c r="BI2689" s="1">
        <v>44545.249606481484</v>
      </c>
      <c r="BJ2689" s="1">
        <v>44524.239363425928</v>
      </c>
    </row>
    <row r="2690" spans="1:62" x14ac:dyDescent="0.25">
      <c r="A2690">
        <v>11056</v>
      </c>
      <c r="B2690" t="s">
        <v>225</v>
      </c>
      <c r="C2690" t="s">
        <v>226</v>
      </c>
      <c r="D2690">
        <v>11281</v>
      </c>
      <c r="E2690">
        <v>81</v>
      </c>
      <c r="F2690" t="s">
        <v>61</v>
      </c>
      <c r="G2690" t="s">
        <v>336</v>
      </c>
      <c r="H2690" t="s">
        <v>69</v>
      </c>
      <c r="I2690">
        <v>1000000115533</v>
      </c>
      <c r="J2690">
        <v>414322</v>
      </c>
      <c r="K2690" t="s">
        <v>64</v>
      </c>
      <c r="L2690" t="s">
        <v>406</v>
      </c>
      <c r="M2690" t="s">
        <v>66</v>
      </c>
      <c r="N2690">
        <v>12</v>
      </c>
      <c r="O2690">
        <v>5945</v>
      </c>
      <c r="P2690">
        <v>6600</v>
      </c>
      <c r="Q2690">
        <v>1076</v>
      </c>
      <c r="R2690">
        <v>0</v>
      </c>
      <c r="S2690">
        <v>0</v>
      </c>
      <c r="T2690">
        <v>0</v>
      </c>
      <c r="U2690">
        <v>0</v>
      </c>
      <c r="V2690">
        <v>12</v>
      </c>
      <c r="W2690">
        <v>6000</v>
      </c>
      <c r="X2690">
        <v>6600</v>
      </c>
      <c r="Y2690">
        <v>1131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372</v>
      </c>
      <c r="AI2690">
        <v>134043</v>
      </c>
      <c r="AJ2690">
        <v>204600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204600</v>
      </c>
      <c r="BA2690">
        <v>0</v>
      </c>
      <c r="BB2690">
        <v>0</v>
      </c>
      <c r="BC2690">
        <v>0</v>
      </c>
      <c r="BD2690">
        <v>360</v>
      </c>
      <c r="BE2690">
        <v>360</v>
      </c>
      <c r="BF2690">
        <v>550</v>
      </c>
      <c r="BG2690" s="1">
        <v>44507</v>
      </c>
      <c r="BH2690" s="1">
        <v>44491</v>
      </c>
      <c r="BI2690" s="1">
        <v>44545.249606481484</v>
      </c>
      <c r="BJ2690" s="1">
        <v>44524.239363425928</v>
      </c>
    </row>
    <row r="2691" spans="1:62" x14ac:dyDescent="0.25">
      <c r="A2691">
        <v>11056</v>
      </c>
      <c r="B2691" t="s">
        <v>225</v>
      </c>
      <c r="C2691" t="s">
        <v>226</v>
      </c>
      <c r="D2691">
        <v>11281</v>
      </c>
      <c r="E2691">
        <v>81</v>
      </c>
      <c r="F2691" t="s">
        <v>61</v>
      </c>
      <c r="G2691" t="s">
        <v>336</v>
      </c>
      <c r="H2691" t="s">
        <v>69</v>
      </c>
      <c r="I2691">
        <v>1000000115534</v>
      </c>
      <c r="J2691">
        <v>414323</v>
      </c>
      <c r="K2691" t="s">
        <v>64</v>
      </c>
      <c r="L2691" t="s">
        <v>410</v>
      </c>
      <c r="M2691" t="s">
        <v>66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216</v>
      </c>
      <c r="AI2691">
        <v>155661</v>
      </c>
      <c r="AJ2691">
        <v>216000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216000</v>
      </c>
      <c r="BD2691">
        <v>721</v>
      </c>
      <c r="BE2691">
        <v>721</v>
      </c>
      <c r="BF2691">
        <v>1000</v>
      </c>
      <c r="BH2691" s="1">
        <v>44296</v>
      </c>
      <c r="BI2691" s="1">
        <v>44545.249606481484</v>
      </c>
      <c r="BJ2691" s="1">
        <v>44524.239363425928</v>
      </c>
    </row>
    <row r="2692" spans="1:62" x14ac:dyDescent="0.25">
      <c r="A2692">
        <v>11056</v>
      </c>
      <c r="B2692" t="s">
        <v>225</v>
      </c>
      <c r="C2692" t="s">
        <v>226</v>
      </c>
      <c r="D2692">
        <v>11281</v>
      </c>
      <c r="E2692">
        <v>81</v>
      </c>
      <c r="F2692" t="s">
        <v>61</v>
      </c>
      <c r="G2692" t="s">
        <v>62</v>
      </c>
      <c r="H2692" t="s">
        <v>63</v>
      </c>
      <c r="I2692">
        <v>1000000085828</v>
      </c>
      <c r="J2692">
        <v>406658</v>
      </c>
      <c r="K2692" t="s">
        <v>64</v>
      </c>
      <c r="L2692" t="s">
        <v>67</v>
      </c>
      <c r="M2692" t="s">
        <v>66</v>
      </c>
      <c r="N2692">
        <v>12</v>
      </c>
      <c r="O2692">
        <v>9818</v>
      </c>
      <c r="P2692">
        <v>10800</v>
      </c>
      <c r="Q2692">
        <v>1435</v>
      </c>
      <c r="R2692">
        <v>12</v>
      </c>
      <c r="S2692">
        <v>9818</v>
      </c>
      <c r="T2692">
        <v>10800</v>
      </c>
      <c r="U2692">
        <v>1435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199</v>
      </c>
      <c r="AD2692">
        <v>139018</v>
      </c>
      <c r="AE2692">
        <v>179100</v>
      </c>
      <c r="AF2692">
        <v>0</v>
      </c>
      <c r="AG2692">
        <v>0</v>
      </c>
      <c r="AH2692">
        <v>24</v>
      </c>
      <c r="AI2692">
        <v>16766</v>
      </c>
      <c r="AJ2692">
        <v>21600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21600</v>
      </c>
      <c r="BD2692">
        <v>699</v>
      </c>
      <c r="BE2692">
        <v>699</v>
      </c>
      <c r="BF2692">
        <v>900</v>
      </c>
      <c r="BG2692" s="1">
        <v>44492</v>
      </c>
      <c r="BH2692" s="1">
        <v>44282</v>
      </c>
      <c r="BI2692" s="1">
        <v>44545.249606481484</v>
      </c>
      <c r="BJ2692" s="1">
        <v>44524.239363425928</v>
      </c>
    </row>
    <row r="2693" spans="1:62" x14ac:dyDescent="0.25">
      <c r="A2693">
        <v>11056</v>
      </c>
      <c r="B2693" t="s">
        <v>225</v>
      </c>
      <c r="C2693" t="s">
        <v>226</v>
      </c>
      <c r="D2693">
        <v>11283</v>
      </c>
      <c r="E2693">
        <v>83</v>
      </c>
      <c r="F2693" t="s">
        <v>111</v>
      </c>
      <c r="G2693" t="s">
        <v>129</v>
      </c>
      <c r="H2693" t="s">
        <v>130</v>
      </c>
      <c r="I2693">
        <v>1000000013519</v>
      </c>
      <c r="J2693">
        <v>387793</v>
      </c>
      <c r="K2693" t="s">
        <v>64</v>
      </c>
      <c r="L2693" t="s">
        <v>143</v>
      </c>
      <c r="M2693" t="s">
        <v>66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8455</v>
      </c>
      <c r="X2693">
        <v>9300</v>
      </c>
      <c r="Y2693">
        <v>1595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13</v>
      </c>
      <c r="AI2693">
        <v>89180</v>
      </c>
      <c r="AJ2693">
        <v>120900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120900</v>
      </c>
      <c r="BD2693">
        <v>6860</v>
      </c>
      <c r="BE2693">
        <v>6860</v>
      </c>
      <c r="BF2693">
        <v>9300</v>
      </c>
      <c r="BG2693" s="1">
        <v>44526</v>
      </c>
      <c r="BH2693" s="1">
        <v>44259</v>
      </c>
      <c r="BI2693" s="1">
        <v>44545.249606481484</v>
      </c>
      <c r="BJ2693" s="1">
        <v>44524.239363425928</v>
      </c>
    </row>
    <row r="2694" spans="1:62" x14ac:dyDescent="0.25">
      <c r="A2694">
        <v>11056</v>
      </c>
      <c r="B2694" t="s">
        <v>225</v>
      </c>
      <c r="C2694" t="s">
        <v>226</v>
      </c>
      <c r="D2694">
        <v>11282</v>
      </c>
      <c r="E2694">
        <v>82</v>
      </c>
      <c r="F2694" t="s">
        <v>86</v>
      </c>
      <c r="G2694" t="s">
        <v>94</v>
      </c>
      <c r="H2694" t="s">
        <v>95</v>
      </c>
      <c r="I2694">
        <v>1000000001865</v>
      </c>
      <c r="J2694">
        <v>101920</v>
      </c>
      <c r="K2694" t="s">
        <v>64</v>
      </c>
      <c r="L2694" t="s">
        <v>98</v>
      </c>
      <c r="M2694" t="s">
        <v>66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60</v>
      </c>
      <c r="AR2694">
        <v>90000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881</v>
      </c>
      <c r="BE2694">
        <v>881</v>
      </c>
      <c r="BF2694">
        <v>1500</v>
      </c>
      <c r="BG2694" s="1">
        <v>44323</v>
      </c>
      <c r="BH2694" s="1">
        <v>44295</v>
      </c>
      <c r="BI2694" s="1">
        <v>44545.249606481484</v>
      </c>
      <c r="BJ2694" s="1">
        <v>44524.239363425928</v>
      </c>
    </row>
    <row r="2695" spans="1:62" x14ac:dyDescent="0.25">
      <c r="A2695">
        <v>11056</v>
      </c>
      <c r="B2695" t="s">
        <v>225</v>
      </c>
      <c r="C2695" t="s">
        <v>226</v>
      </c>
      <c r="D2695">
        <v>11283</v>
      </c>
      <c r="E2695">
        <v>83</v>
      </c>
      <c r="F2695" t="s">
        <v>111</v>
      </c>
      <c r="G2695" t="s">
        <v>129</v>
      </c>
      <c r="H2695" t="s">
        <v>130</v>
      </c>
      <c r="I2695">
        <v>1000000010304</v>
      </c>
      <c r="J2695">
        <v>362995</v>
      </c>
      <c r="K2695" t="s">
        <v>64</v>
      </c>
      <c r="L2695" t="s">
        <v>165</v>
      </c>
      <c r="M2695" t="s">
        <v>66</v>
      </c>
      <c r="N2695">
        <v>3</v>
      </c>
      <c r="O2695">
        <v>9753</v>
      </c>
      <c r="P2695">
        <v>10800</v>
      </c>
      <c r="Q2695">
        <v>1128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3273</v>
      </c>
      <c r="AB2695">
        <v>3600</v>
      </c>
      <c r="AC2695">
        <v>0</v>
      </c>
      <c r="AD2695">
        <v>0</v>
      </c>
      <c r="AE2695">
        <v>0</v>
      </c>
      <c r="AF2695">
        <v>0</v>
      </c>
      <c r="AG2695">
        <v>398</v>
      </c>
      <c r="AH2695">
        <v>10</v>
      </c>
      <c r="AI2695">
        <v>28750</v>
      </c>
      <c r="AJ2695">
        <v>36000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36000</v>
      </c>
      <c r="BD2695">
        <v>2875</v>
      </c>
      <c r="BE2695">
        <v>2875</v>
      </c>
      <c r="BF2695">
        <v>3600</v>
      </c>
      <c r="BG2695" s="1">
        <v>44535</v>
      </c>
      <c r="BH2695" s="1">
        <v>44264</v>
      </c>
      <c r="BI2695" s="1">
        <v>44545.249606481484</v>
      </c>
      <c r="BJ2695" s="1">
        <v>44524.239363425928</v>
      </c>
    </row>
    <row r="2696" spans="1:62" x14ac:dyDescent="0.25">
      <c r="A2696">
        <v>11056</v>
      </c>
      <c r="B2696" t="s">
        <v>225</v>
      </c>
      <c r="C2696" t="s">
        <v>226</v>
      </c>
      <c r="D2696">
        <v>11283</v>
      </c>
      <c r="E2696">
        <v>83</v>
      </c>
      <c r="F2696" t="s">
        <v>111</v>
      </c>
      <c r="G2696" t="s">
        <v>112</v>
      </c>
      <c r="H2696" t="s">
        <v>113</v>
      </c>
      <c r="I2696">
        <v>1000000011614</v>
      </c>
      <c r="J2696">
        <v>377726</v>
      </c>
      <c r="K2696" t="s">
        <v>64</v>
      </c>
      <c r="L2696" t="s">
        <v>140</v>
      </c>
      <c r="M2696" t="s">
        <v>66</v>
      </c>
      <c r="N2696">
        <v>3</v>
      </c>
      <c r="O2696">
        <v>38727</v>
      </c>
      <c r="P2696">
        <v>42600</v>
      </c>
      <c r="Q2696">
        <v>6477</v>
      </c>
      <c r="R2696">
        <v>2</v>
      </c>
      <c r="S2696">
        <v>25818</v>
      </c>
      <c r="T2696">
        <v>28400</v>
      </c>
      <c r="U2696">
        <v>4318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29</v>
      </c>
      <c r="AI2696">
        <v>311750</v>
      </c>
      <c r="AJ2696">
        <v>411800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411800</v>
      </c>
      <c r="BD2696">
        <v>10750</v>
      </c>
      <c r="BE2696">
        <v>10750</v>
      </c>
      <c r="BF2696">
        <v>14200</v>
      </c>
      <c r="BG2696" s="1">
        <v>44498</v>
      </c>
      <c r="BH2696" s="1">
        <v>44253</v>
      </c>
      <c r="BI2696" s="1">
        <v>44545.249606481484</v>
      </c>
      <c r="BJ2696" s="1">
        <v>44524.239363425928</v>
      </c>
    </row>
    <row r="2697" spans="1:62" x14ac:dyDescent="0.25">
      <c r="A2697">
        <v>11056</v>
      </c>
      <c r="B2697" t="s">
        <v>225</v>
      </c>
      <c r="C2697" t="s">
        <v>226</v>
      </c>
      <c r="D2697">
        <v>11282</v>
      </c>
      <c r="E2697">
        <v>82</v>
      </c>
      <c r="F2697" t="s">
        <v>86</v>
      </c>
      <c r="G2697" t="s">
        <v>107</v>
      </c>
      <c r="H2697" t="s">
        <v>108</v>
      </c>
      <c r="I2697">
        <v>1000000003142</v>
      </c>
      <c r="J2697">
        <v>120209</v>
      </c>
      <c r="K2697" t="s">
        <v>64</v>
      </c>
      <c r="L2697" t="s">
        <v>338</v>
      </c>
      <c r="M2697" t="s">
        <v>66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6091</v>
      </c>
      <c r="T2697">
        <v>6700</v>
      </c>
      <c r="U2697">
        <v>1091</v>
      </c>
      <c r="V2697">
        <v>9</v>
      </c>
      <c r="W2697">
        <v>54818</v>
      </c>
      <c r="X2697">
        <v>60300</v>
      </c>
      <c r="Y2697">
        <v>9818</v>
      </c>
      <c r="Z2697">
        <v>2</v>
      </c>
      <c r="AA2697">
        <v>12182</v>
      </c>
      <c r="AB2697">
        <v>13400</v>
      </c>
      <c r="AC2697">
        <v>0</v>
      </c>
      <c r="AD2697">
        <v>0</v>
      </c>
      <c r="AE2697">
        <v>0</v>
      </c>
      <c r="AF2697">
        <v>0</v>
      </c>
      <c r="AG2697">
        <v>2182</v>
      </c>
      <c r="AH2697">
        <v>29</v>
      </c>
      <c r="AI2697">
        <v>145000</v>
      </c>
      <c r="AJ2697">
        <v>194300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194300</v>
      </c>
      <c r="BA2697">
        <v>0</v>
      </c>
      <c r="BB2697">
        <v>0</v>
      </c>
      <c r="BC2697">
        <v>0</v>
      </c>
      <c r="BD2697">
        <v>5000</v>
      </c>
      <c r="BE2697">
        <v>5000</v>
      </c>
      <c r="BF2697">
        <v>6700</v>
      </c>
      <c r="BG2697" s="1">
        <v>44535</v>
      </c>
      <c r="BH2697" s="1">
        <v>44504</v>
      </c>
      <c r="BI2697" s="1">
        <v>44545.249606481484</v>
      </c>
      <c r="BJ2697" s="1">
        <v>44524.239363425928</v>
      </c>
    </row>
    <row r="2698" spans="1:62" x14ac:dyDescent="0.25">
      <c r="A2698">
        <v>11056</v>
      </c>
      <c r="B2698" t="s">
        <v>225</v>
      </c>
      <c r="C2698" t="s">
        <v>226</v>
      </c>
      <c r="D2698">
        <v>11281</v>
      </c>
      <c r="E2698">
        <v>81</v>
      </c>
      <c r="F2698" t="s">
        <v>61</v>
      </c>
      <c r="G2698" t="s">
        <v>62</v>
      </c>
      <c r="H2698" t="s">
        <v>63</v>
      </c>
      <c r="I2698">
        <v>1000000030372</v>
      </c>
      <c r="J2698">
        <v>375284</v>
      </c>
      <c r="K2698" t="s">
        <v>64</v>
      </c>
      <c r="L2698" t="s">
        <v>78</v>
      </c>
      <c r="M2698" t="s">
        <v>66</v>
      </c>
      <c r="N2698">
        <v>48</v>
      </c>
      <c r="O2698">
        <v>21818</v>
      </c>
      <c r="P2698">
        <v>24000</v>
      </c>
      <c r="Q2698">
        <v>5599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24</v>
      </c>
      <c r="AA2698">
        <v>10909</v>
      </c>
      <c r="AB2698">
        <v>12000</v>
      </c>
      <c r="AC2698">
        <v>0</v>
      </c>
      <c r="AD2698">
        <v>0</v>
      </c>
      <c r="AE2698">
        <v>0</v>
      </c>
      <c r="AF2698">
        <v>0</v>
      </c>
      <c r="AG2698">
        <v>2800</v>
      </c>
      <c r="AH2698">
        <v>84</v>
      </c>
      <c r="AI2698">
        <v>28383</v>
      </c>
      <c r="AJ2698">
        <v>42000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42000</v>
      </c>
      <c r="BD2698">
        <v>338</v>
      </c>
      <c r="BE2698">
        <v>338</v>
      </c>
      <c r="BF2698">
        <v>500</v>
      </c>
      <c r="BG2698" s="1">
        <v>44533</v>
      </c>
      <c r="BH2698" s="1">
        <v>44242</v>
      </c>
      <c r="BI2698" s="1">
        <v>44545.249606481484</v>
      </c>
      <c r="BJ2698" s="1">
        <v>44524.239363425928</v>
      </c>
    </row>
    <row r="2699" spans="1:62" x14ac:dyDescent="0.25">
      <c r="A2699">
        <v>11056</v>
      </c>
      <c r="B2699" t="s">
        <v>225</v>
      </c>
      <c r="C2699" t="s">
        <v>226</v>
      </c>
      <c r="D2699">
        <v>11283</v>
      </c>
      <c r="E2699">
        <v>83</v>
      </c>
      <c r="F2699" t="s">
        <v>111</v>
      </c>
      <c r="G2699" t="s">
        <v>129</v>
      </c>
      <c r="H2699" t="s">
        <v>130</v>
      </c>
      <c r="I2699">
        <v>1000000008704</v>
      </c>
      <c r="J2699">
        <v>332746</v>
      </c>
      <c r="K2699" t="s">
        <v>64</v>
      </c>
      <c r="L2699" t="s">
        <v>154</v>
      </c>
      <c r="M2699" t="s">
        <v>66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258</v>
      </c>
      <c r="BE2699">
        <v>258</v>
      </c>
      <c r="BF2699">
        <v>500</v>
      </c>
      <c r="BH2699" s="1">
        <v>44279</v>
      </c>
      <c r="BI2699" s="1">
        <v>44545.249606481484</v>
      </c>
      <c r="BJ2699" s="1">
        <v>44524.239363425928</v>
      </c>
    </row>
    <row r="2700" spans="1:62" x14ac:dyDescent="0.25">
      <c r="A2700">
        <v>11056</v>
      </c>
      <c r="B2700" t="s">
        <v>225</v>
      </c>
      <c r="C2700" t="s">
        <v>226</v>
      </c>
      <c r="D2700">
        <v>11283</v>
      </c>
      <c r="E2700">
        <v>83</v>
      </c>
      <c r="F2700" t="s">
        <v>111</v>
      </c>
      <c r="G2700" t="s">
        <v>129</v>
      </c>
      <c r="H2700" t="s">
        <v>130</v>
      </c>
      <c r="I2700">
        <v>1000000001703</v>
      </c>
      <c r="J2700">
        <v>101300</v>
      </c>
      <c r="K2700" t="s">
        <v>64</v>
      </c>
      <c r="L2700" t="s">
        <v>142</v>
      </c>
      <c r="M2700" t="s">
        <v>66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14773</v>
      </c>
      <c r="X2700">
        <v>16250</v>
      </c>
      <c r="Y2700">
        <v>2033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20</v>
      </c>
      <c r="AI2700">
        <v>254800</v>
      </c>
      <c r="AJ2700">
        <v>325000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325000</v>
      </c>
      <c r="BD2700">
        <v>12740</v>
      </c>
      <c r="BE2700">
        <v>12740</v>
      </c>
      <c r="BF2700">
        <v>16250</v>
      </c>
      <c r="BG2700" s="1">
        <v>44517</v>
      </c>
      <c r="BH2700" s="1">
        <v>44259</v>
      </c>
      <c r="BI2700" s="1">
        <v>44545.249606481484</v>
      </c>
      <c r="BJ2700" s="1">
        <v>44524.239363425928</v>
      </c>
    </row>
    <row r="2701" spans="1:62" x14ac:dyDescent="0.25">
      <c r="A2701">
        <v>11056</v>
      </c>
      <c r="B2701" t="s">
        <v>225</v>
      </c>
      <c r="C2701" t="s">
        <v>226</v>
      </c>
      <c r="D2701">
        <v>11281</v>
      </c>
      <c r="E2701">
        <v>81</v>
      </c>
      <c r="F2701" t="s">
        <v>61</v>
      </c>
      <c r="G2701" t="s">
        <v>336</v>
      </c>
      <c r="H2701" t="s">
        <v>82</v>
      </c>
      <c r="I2701">
        <v>1000000077620</v>
      </c>
      <c r="J2701">
        <v>386777</v>
      </c>
      <c r="K2701" t="s">
        <v>64</v>
      </c>
      <c r="L2701" t="s">
        <v>84</v>
      </c>
      <c r="M2701" t="s">
        <v>66</v>
      </c>
      <c r="N2701">
        <v>0</v>
      </c>
      <c r="O2701">
        <v>0</v>
      </c>
      <c r="P2701">
        <v>0</v>
      </c>
      <c r="Q2701">
        <v>0</v>
      </c>
      <c r="R2701">
        <v>6</v>
      </c>
      <c r="S2701">
        <v>5727</v>
      </c>
      <c r="T2701">
        <v>6300</v>
      </c>
      <c r="U2701">
        <v>1648</v>
      </c>
      <c r="V2701">
        <v>6</v>
      </c>
      <c r="W2701">
        <v>5727</v>
      </c>
      <c r="X2701">
        <v>6300</v>
      </c>
      <c r="Y2701">
        <v>1649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150</v>
      </c>
      <c r="AI2701">
        <v>108776</v>
      </c>
      <c r="AJ2701">
        <v>157500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157500</v>
      </c>
      <c r="BA2701">
        <v>0</v>
      </c>
      <c r="BB2701">
        <v>0</v>
      </c>
      <c r="BC2701">
        <v>0</v>
      </c>
      <c r="BD2701">
        <v>725</v>
      </c>
      <c r="BE2701">
        <v>725</v>
      </c>
      <c r="BF2701">
        <v>1050</v>
      </c>
      <c r="BG2701" s="1">
        <v>44529</v>
      </c>
      <c r="BH2701" s="1">
        <v>44491</v>
      </c>
      <c r="BI2701" s="1">
        <v>44545.249606481484</v>
      </c>
      <c r="BJ2701" s="1">
        <v>44524.239363425928</v>
      </c>
    </row>
    <row r="2702" spans="1:62" x14ac:dyDescent="0.25">
      <c r="A2702">
        <v>11056</v>
      </c>
      <c r="B2702" t="s">
        <v>225</v>
      </c>
      <c r="C2702" t="s">
        <v>226</v>
      </c>
      <c r="D2702">
        <v>11283</v>
      </c>
      <c r="E2702">
        <v>83</v>
      </c>
      <c r="F2702" t="s">
        <v>111</v>
      </c>
      <c r="G2702" t="s">
        <v>112</v>
      </c>
      <c r="H2702" t="s">
        <v>113</v>
      </c>
      <c r="I2702">
        <v>1000000011589</v>
      </c>
      <c r="J2702">
        <v>377531</v>
      </c>
      <c r="K2702" t="s">
        <v>64</v>
      </c>
      <c r="L2702" t="s">
        <v>126</v>
      </c>
      <c r="M2702" t="s">
        <v>66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11455</v>
      </c>
      <c r="T2702">
        <v>12600</v>
      </c>
      <c r="U2702">
        <v>1544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7</v>
      </c>
      <c r="AI2702">
        <v>65240</v>
      </c>
      <c r="AJ2702">
        <v>88200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88200</v>
      </c>
      <c r="BD2702">
        <v>9320</v>
      </c>
      <c r="BE2702">
        <v>9320</v>
      </c>
      <c r="BF2702">
        <v>12600</v>
      </c>
      <c r="BG2702" s="1">
        <v>44498</v>
      </c>
      <c r="BH2702" s="1">
        <v>44301</v>
      </c>
      <c r="BI2702" s="1">
        <v>44545.249606481484</v>
      </c>
      <c r="BJ2702" s="1">
        <v>44524.239363425928</v>
      </c>
    </row>
    <row r="2703" spans="1:62" x14ac:dyDescent="0.25">
      <c r="A2703">
        <v>11056</v>
      </c>
      <c r="B2703" t="s">
        <v>225</v>
      </c>
      <c r="C2703" t="s">
        <v>226</v>
      </c>
      <c r="D2703">
        <v>11281</v>
      </c>
      <c r="E2703">
        <v>81</v>
      </c>
      <c r="F2703" t="s">
        <v>61</v>
      </c>
      <c r="G2703" t="s">
        <v>336</v>
      </c>
      <c r="H2703" t="s">
        <v>69</v>
      </c>
      <c r="I2703">
        <v>1000000086164</v>
      </c>
      <c r="J2703">
        <v>406888</v>
      </c>
      <c r="K2703" t="s">
        <v>64</v>
      </c>
      <c r="L2703" t="s">
        <v>76</v>
      </c>
      <c r="M2703" t="s">
        <v>66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5400</v>
      </c>
      <c r="T2703">
        <v>6000</v>
      </c>
      <c r="U2703">
        <v>1243</v>
      </c>
      <c r="V2703">
        <v>1</v>
      </c>
      <c r="W2703">
        <v>5455</v>
      </c>
      <c r="X2703">
        <v>6000</v>
      </c>
      <c r="Y2703">
        <v>1297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32</v>
      </c>
      <c r="AI2703">
        <v>133036</v>
      </c>
      <c r="AJ2703">
        <v>192000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192000</v>
      </c>
      <c r="BD2703">
        <v>4157</v>
      </c>
      <c r="BE2703">
        <v>4157</v>
      </c>
      <c r="BF2703">
        <v>6000</v>
      </c>
      <c r="BG2703" s="1">
        <v>44505</v>
      </c>
      <c r="BH2703" s="1">
        <v>44247</v>
      </c>
      <c r="BI2703" s="1">
        <v>44545.249606481484</v>
      </c>
      <c r="BJ2703" s="1">
        <v>44524.239363425928</v>
      </c>
    </row>
    <row r="2704" spans="1:62" x14ac:dyDescent="0.25">
      <c r="A2704">
        <v>11056</v>
      </c>
      <c r="B2704" t="s">
        <v>225</v>
      </c>
      <c r="C2704" t="s">
        <v>226</v>
      </c>
      <c r="D2704">
        <v>11283</v>
      </c>
      <c r="E2704">
        <v>83</v>
      </c>
      <c r="F2704" t="s">
        <v>111</v>
      </c>
      <c r="G2704" t="s">
        <v>117</v>
      </c>
      <c r="H2704" t="s">
        <v>118</v>
      </c>
      <c r="I2704">
        <v>1000000003052</v>
      </c>
      <c r="J2704">
        <v>118079</v>
      </c>
      <c r="K2704" t="s">
        <v>64</v>
      </c>
      <c r="L2704" t="s">
        <v>127</v>
      </c>
      <c r="M2704" t="s">
        <v>66</v>
      </c>
      <c r="N2704">
        <v>1</v>
      </c>
      <c r="O2704">
        <v>6839</v>
      </c>
      <c r="P2704">
        <v>7600</v>
      </c>
      <c r="Q2704">
        <v>1021</v>
      </c>
      <c r="R2704">
        <v>1</v>
      </c>
      <c r="S2704">
        <v>6839</v>
      </c>
      <c r="T2704">
        <v>7600</v>
      </c>
      <c r="U2704">
        <v>1021</v>
      </c>
      <c r="V2704">
        <v>2</v>
      </c>
      <c r="W2704">
        <v>13818</v>
      </c>
      <c r="X2704">
        <v>15200</v>
      </c>
      <c r="Y2704">
        <v>2182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64</v>
      </c>
      <c r="AI2704">
        <v>378182</v>
      </c>
      <c r="AJ2704">
        <v>486400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20</v>
      </c>
      <c r="AR2704">
        <v>152000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486400</v>
      </c>
      <c r="BD2704">
        <v>5909</v>
      </c>
      <c r="BE2704">
        <v>5909</v>
      </c>
      <c r="BF2704">
        <v>7600</v>
      </c>
      <c r="BG2704" s="1">
        <v>44506</v>
      </c>
      <c r="BH2704" s="1">
        <v>44287</v>
      </c>
      <c r="BI2704" s="1">
        <v>44545.249606481484</v>
      </c>
      <c r="BJ2704" s="1">
        <v>44524.239363425928</v>
      </c>
    </row>
    <row r="2705" spans="1:62" x14ac:dyDescent="0.25">
      <c r="A2705">
        <v>11056</v>
      </c>
      <c r="B2705" t="s">
        <v>225</v>
      </c>
      <c r="C2705" t="s">
        <v>226</v>
      </c>
      <c r="D2705">
        <v>11282</v>
      </c>
      <c r="E2705">
        <v>82</v>
      </c>
      <c r="F2705" t="s">
        <v>86</v>
      </c>
      <c r="G2705" t="s">
        <v>87</v>
      </c>
      <c r="H2705" t="s">
        <v>90</v>
      </c>
      <c r="I2705">
        <v>1000000018059</v>
      </c>
      <c r="J2705">
        <v>396601</v>
      </c>
      <c r="K2705" t="s">
        <v>64</v>
      </c>
      <c r="L2705" t="s">
        <v>109</v>
      </c>
      <c r="M2705" t="s">
        <v>66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5427</v>
      </c>
      <c r="X2705">
        <v>6000</v>
      </c>
      <c r="Y2705">
        <v>653</v>
      </c>
      <c r="Z2705">
        <v>1</v>
      </c>
      <c r="AA2705">
        <v>2700</v>
      </c>
      <c r="AB2705">
        <v>3000</v>
      </c>
      <c r="AC2705">
        <v>0</v>
      </c>
      <c r="AD2705">
        <v>0</v>
      </c>
      <c r="AE2705">
        <v>0</v>
      </c>
      <c r="AF2705">
        <v>30</v>
      </c>
      <c r="AG2705">
        <v>313</v>
      </c>
      <c r="AH2705">
        <v>67</v>
      </c>
      <c r="AI2705">
        <v>159934</v>
      </c>
      <c r="AJ2705">
        <v>201000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201000</v>
      </c>
      <c r="BD2705">
        <v>2387</v>
      </c>
      <c r="BE2705">
        <v>2387</v>
      </c>
      <c r="BF2705">
        <v>3000</v>
      </c>
      <c r="BG2705" s="1">
        <v>44534</v>
      </c>
      <c r="BH2705" s="1">
        <v>44242</v>
      </c>
      <c r="BI2705" s="1">
        <v>44545.249606481484</v>
      </c>
      <c r="BJ2705" s="1">
        <v>44524.239363425928</v>
      </c>
    </row>
    <row r="2706" spans="1:62" x14ac:dyDescent="0.25">
      <c r="A2706">
        <v>11056</v>
      </c>
      <c r="B2706" t="s">
        <v>225</v>
      </c>
      <c r="C2706" t="s">
        <v>226</v>
      </c>
      <c r="D2706">
        <v>11281</v>
      </c>
      <c r="E2706">
        <v>81</v>
      </c>
      <c r="F2706" t="s">
        <v>61</v>
      </c>
      <c r="G2706" t="s">
        <v>336</v>
      </c>
      <c r="H2706" t="s">
        <v>82</v>
      </c>
      <c r="I2706">
        <v>1000000013252</v>
      </c>
      <c r="J2706">
        <v>387076</v>
      </c>
      <c r="K2706" t="s">
        <v>64</v>
      </c>
      <c r="L2706" t="s">
        <v>85</v>
      </c>
      <c r="M2706" t="s">
        <v>66</v>
      </c>
      <c r="N2706">
        <v>36</v>
      </c>
      <c r="O2706">
        <v>32727</v>
      </c>
      <c r="P2706">
        <v>36000</v>
      </c>
      <c r="Q2706">
        <v>9888</v>
      </c>
      <c r="R2706">
        <v>66</v>
      </c>
      <c r="S2706">
        <v>59940</v>
      </c>
      <c r="T2706">
        <v>66000</v>
      </c>
      <c r="U2706">
        <v>18070</v>
      </c>
      <c r="V2706">
        <v>48</v>
      </c>
      <c r="W2706">
        <v>43636</v>
      </c>
      <c r="X2706">
        <v>48000</v>
      </c>
      <c r="Y2706">
        <v>13192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116</v>
      </c>
      <c r="AI2706">
        <v>84120</v>
      </c>
      <c r="AJ2706">
        <v>116000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116000</v>
      </c>
      <c r="BA2706">
        <v>0</v>
      </c>
      <c r="BB2706">
        <v>0</v>
      </c>
      <c r="BC2706">
        <v>0</v>
      </c>
      <c r="BD2706">
        <v>725</v>
      </c>
      <c r="BE2706">
        <v>725</v>
      </c>
      <c r="BF2706">
        <v>1000</v>
      </c>
      <c r="BG2706" s="1">
        <v>44529</v>
      </c>
      <c r="BH2706" s="1">
        <v>44491</v>
      </c>
      <c r="BI2706" s="1">
        <v>44545.249606481484</v>
      </c>
      <c r="BJ2706" s="1">
        <v>44524.239363425928</v>
      </c>
    </row>
    <row r="2707" spans="1:62" x14ac:dyDescent="0.25">
      <c r="A2707">
        <v>11056</v>
      </c>
      <c r="B2707" t="s">
        <v>225</v>
      </c>
      <c r="C2707" t="s">
        <v>226</v>
      </c>
      <c r="D2707">
        <v>11283</v>
      </c>
      <c r="E2707">
        <v>83</v>
      </c>
      <c r="F2707" t="s">
        <v>111</v>
      </c>
      <c r="G2707" t="s">
        <v>117</v>
      </c>
      <c r="H2707" t="s">
        <v>118</v>
      </c>
      <c r="I2707">
        <v>1000000003051</v>
      </c>
      <c r="J2707">
        <v>118076</v>
      </c>
      <c r="K2707" t="s">
        <v>64</v>
      </c>
      <c r="L2707" t="s">
        <v>128</v>
      </c>
      <c r="M2707" t="s">
        <v>66</v>
      </c>
      <c r="N2707">
        <v>8</v>
      </c>
      <c r="O2707">
        <v>57245</v>
      </c>
      <c r="P2707">
        <v>63200</v>
      </c>
      <c r="Q2707">
        <v>8335</v>
      </c>
      <c r="R2707">
        <v>1</v>
      </c>
      <c r="S2707">
        <v>7182</v>
      </c>
      <c r="T2707">
        <v>7900</v>
      </c>
      <c r="U2707">
        <v>1068</v>
      </c>
      <c r="V2707">
        <v>3</v>
      </c>
      <c r="W2707">
        <v>21404</v>
      </c>
      <c r="X2707">
        <v>23700</v>
      </c>
      <c r="Y2707">
        <v>3267</v>
      </c>
      <c r="Z2707">
        <v>1</v>
      </c>
      <c r="AA2707">
        <v>7182</v>
      </c>
      <c r="AB2707">
        <v>7900</v>
      </c>
      <c r="AC2707">
        <v>0</v>
      </c>
      <c r="AD2707">
        <v>0</v>
      </c>
      <c r="AE2707">
        <v>0</v>
      </c>
      <c r="AF2707">
        <v>0</v>
      </c>
      <c r="AG2707">
        <v>1273</v>
      </c>
      <c r="AH2707">
        <v>13</v>
      </c>
      <c r="AI2707">
        <v>76818</v>
      </c>
      <c r="AJ2707">
        <v>102700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60</v>
      </c>
      <c r="AR2707">
        <v>474000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102700</v>
      </c>
      <c r="BD2707">
        <v>5909</v>
      </c>
      <c r="BE2707">
        <v>5909</v>
      </c>
      <c r="BF2707">
        <v>7900</v>
      </c>
      <c r="BG2707" s="1">
        <v>44541</v>
      </c>
      <c r="BH2707" s="1">
        <v>44287</v>
      </c>
      <c r="BI2707" s="1">
        <v>44545.249606481484</v>
      </c>
      <c r="BJ2707" s="1">
        <v>44524.239363425928</v>
      </c>
    </row>
    <row r="2708" spans="1:62" x14ac:dyDescent="0.25">
      <c r="A2708">
        <v>11056</v>
      </c>
      <c r="B2708" t="s">
        <v>225</v>
      </c>
      <c r="C2708" t="s">
        <v>226</v>
      </c>
      <c r="D2708">
        <v>11283</v>
      </c>
      <c r="E2708">
        <v>83</v>
      </c>
      <c r="F2708" t="s">
        <v>111</v>
      </c>
      <c r="G2708" t="s">
        <v>117</v>
      </c>
      <c r="H2708" t="s">
        <v>118</v>
      </c>
      <c r="I2708">
        <v>1000000003053</v>
      </c>
      <c r="J2708">
        <v>118101</v>
      </c>
      <c r="K2708" t="s">
        <v>64</v>
      </c>
      <c r="L2708" t="s">
        <v>122</v>
      </c>
      <c r="M2708" t="s">
        <v>66</v>
      </c>
      <c r="N2708">
        <v>2</v>
      </c>
      <c r="O2708">
        <v>12182</v>
      </c>
      <c r="P2708">
        <v>13400</v>
      </c>
      <c r="Q2708">
        <v>2364</v>
      </c>
      <c r="R2708">
        <v>1</v>
      </c>
      <c r="S2708">
        <v>6091</v>
      </c>
      <c r="T2708">
        <v>6700</v>
      </c>
      <c r="U2708">
        <v>1182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37</v>
      </c>
      <c r="AI2708">
        <v>183318</v>
      </c>
      <c r="AJ2708">
        <v>247900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20</v>
      </c>
      <c r="AR2708">
        <v>134000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247900</v>
      </c>
      <c r="BD2708">
        <v>4955</v>
      </c>
      <c r="BE2708">
        <v>4955</v>
      </c>
      <c r="BF2708">
        <v>6700</v>
      </c>
      <c r="BG2708" s="1">
        <v>44488</v>
      </c>
      <c r="BH2708" s="1">
        <v>44287</v>
      </c>
      <c r="BI2708" s="1">
        <v>44545.249606481484</v>
      </c>
      <c r="BJ2708" s="1">
        <v>44524.239363425928</v>
      </c>
    </row>
    <row r="2709" spans="1:62" x14ac:dyDescent="0.25">
      <c r="A2709">
        <v>11056</v>
      </c>
      <c r="B2709" t="s">
        <v>225</v>
      </c>
      <c r="C2709" t="s">
        <v>226</v>
      </c>
      <c r="D2709">
        <v>11282</v>
      </c>
      <c r="E2709">
        <v>82</v>
      </c>
      <c r="F2709" t="s">
        <v>86</v>
      </c>
      <c r="G2709" t="s">
        <v>87</v>
      </c>
      <c r="H2709" t="s">
        <v>90</v>
      </c>
      <c r="I2709">
        <v>1000000012851</v>
      </c>
      <c r="J2709">
        <v>385430</v>
      </c>
      <c r="K2709" t="s">
        <v>64</v>
      </c>
      <c r="L2709" t="s">
        <v>106</v>
      </c>
      <c r="M2709" t="s">
        <v>66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124</v>
      </c>
      <c r="AI2709">
        <v>538057</v>
      </c>
      <c r="AJ2709">
        <v>911400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911400</v>
      </c>
      <c r="BD2709">
        <v>4339</v>
      </c>
      <c r="BE2709">
        <v>4339</v>
      </c>
      <c r="BF2709">
        <v>7350</v>
      </c>
      <c r="BH2709" s="1">
        <v>44293</v>
      </c>
      <c r="BI2709" s="1">
        <v>44545.249606481484</v>
      </c>
      <c r="BJ2709" s="1">
        <v>44524.239363425928</v>
      </c>
    </row>
    <row r="2710" spans="1:62" x14ac:dyDescent="0.25">
      <c r="A2710">
        <v>11056</v>
      </c>
      <c r="B2710" t="s">
        <v>225</v>
      </c>
      <c r="C2710" t="s">
        <v>226</v>
      </c>
      <c r="D2710">
        <v>11283</v>
      </c>
      <c r="E2710">
        <v>83</v>
      </c>
      <c r="F2710" t="s">
        <v>111</v>
      </c>
      <c r="G2710" t="s">
        <v>112</v>
      </c>
      <c r="H2710" t="s">
        <v>113</v>
      </c>
      <c r="I2710">
        <v>1000000010905</v>
      </c>
      <c r="J2710">
        <v>370690</v>
      </c>
      <c r="K2710" t="s">
        <v>64</v>
      </c>
      <c r="L2710" t="s">
        <v>138</v>
      </c>
      <c r="M2710" t="s">
        <v>66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11636</v>
      </c>
      <c r="T2710">
        <v>12800</v>
      </c>
      <c r="U2710">
        <v>1489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12</v>
      </c>
      <c r="AI2710">
        <v>118500</v>
      </c>
      <c r="AJ2710">
        <v>153600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153600</v>
      </c>
      <c r="BA2710">
        <v>0</v>
      </c>
      <c r="BB2710">
        <v>0</v>
      </c>
      <c r="BC2710">
        <v>0</v>
      </c>
      <c r="BD2710">
        <v>9875</v>
      </c>
      <c r="BE2710">
        <v>9875</v>
      </c>
      <c r="BF2710">
        <v>12800</v>
      </c>
      <c r="BG2710" s="1">
        <v>44486</v>
      </c>
      <c r="BH2710" s="1">
        <v>44484</v>
      </c>
      <c r="BI2710" s="1">
        <v>44545.249606481484</v>
      </c>
      <c r="BJ2710" s="1">
        <v>44524.239363425928</v>
      </c>
    </row>
    <row r="2711" spans="1:62" x14ac:dyDescent="0.25">
      <c r="A2711">
        <v>11056</v>
      </c>
      <c r="B2711" t="s">
        <v>225</v>
      </c>
      <c r="C2711" t="s">
        <v>226</v>
      </c>
      <c r="D2711">
        <v>11283</v>
      </c>
      <c r="E2711">
        <v>83</v>
      </c>
      <c r="F2711" t="s">
        <v>111</v>
      </c>
      <c r="G2711" t="s">
        <v>117</v>
      </c>
      <c r="H2711" t="s">
        <v>118</v>
      </c>
      <c r="I2711">
        <v>1000000006378</v>
      </c>
      <c r="J2711">
        <v>236915</v>
      </c>
      <c r="K2711" t="s">
        <v>64</v>
      </c>
      <c r="L2711" t="s">
        <v>121</v>
      </c>
      <c r="M2711" t="s">
        <v>66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80</v>
      </c>
      <c r="AR2711">
        <v>968000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9341</v>
      </c>
      <c r="BE2711">
        <v>9341</v>
      </c>
      <c r="BF2711">
        <v>12100</v>
      </c>
      <c r="BG2711" s="1">
        <v>44388</v>
      </c>
      <c r="BH2711" s="1">
        <v>44294</v>
      </c>
      <c r="BI2711" s="1">
        <v>44545.249606481484</v>
      </c>
      <c r="BJ2711" s="1">
        <v>44524.239363425928</v>
      </c>
    </row>
    <row r="2712" spans="1:62" x14ac:dyDescent="0.25">
      <c r="A2712">
        <v>11056</v>
      </c>
      <c r="B2712" t="s">
        <v>225</v>
      </c>
      <c r="C2712" t="s">
        <v>226</v>
      </c>
      <c r="D2712">
        <v>11281</v>
      </c>
      <c r="E2712">
        <v>81</v>
      </c>
      <c r="F2712" t="s">
        <v>61</v>
      </c>
      <c r="G2712" t="s">
        <v>336</v>
      </c>
      <c r="H2712" t="s">
        <v>69</v>
      </c>
      <c r="I2712">
        <v>1000000114802</v>
      </c>
      <c r="J2712">
        <v>413903</v>
      </c>
      <c r="K2712" t="s">
        <v>64</v>
      </c>
      <c r="L2712" t="s">
        <v>409</v>
      </c>
      <c r="M2712" t="s">
        <v>66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120</v>
      </c>
      <c r="AI2712">
        <v>86446</v>
      </c>
      <c r="AJ2712">
        <v>120000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120000</v>
      </c>
      <c r="BD2712">
        <v>720</v>
      </c>
      <c r="BE2712">
        <v>720</v>
      </c>
      <c r="BF2712">
        <v>1000</v>
      </c>
      <c r="BG2712" s="1">
        <v>44395</v>
      </c>
      <c r="BH2712" s="1">
        <v>44254</v>
      </c>
      <c r="BI2712" s="1">
        <v>44545.249606481484</v>
      </c>
      <c r="BJ2712" s="1">
        <v>44524.239363425928</v>
      </c>
    </row>
    <row r="2713" spans="1:62" x14ac:dyDescent="0.25">
      <c r="A2713">
        <v>11056</v>
      </c>
      <c r="B2713" t="s">
        <v>225</v>
      </c>
      <c r="C2713" t="s">
        <v>226</v>
      </c>
      <c r="D2713">
        <v>11281</v>
      </c>
      <c r="E2713">
        <v>81</v>
      </c>
      <c r="F2713" t="s">
        <v>61</v>
      </c>
      <c r="G2713" t="s">
        <v>336</v>
      </c>
      <c r="H2713" t="s">
        <v>82</v>
      </c>
      <c r="I2713">
        <v>1000000115529</v>
      </c>
      <c r="J2713">
        <v>414319</v>
      </c>
      <c r="K2713" t="s">
        <v>64</v>
      </c>
      <c r="L2713" t="s">
        <v>405</v>
      </c>
      <c r="M2713" t="s">
        <v>66</v>
      </c>
      <c r="N2713">
        <v>0</v>
      </c>
      <c r="O2713">
        <v>0</v>
      </c>
      <c r="P2713">
        <v>0</v>
      </c>
      <c r="Q2713">
        <v>0</v>
      </c>
      <c r="R2713">
        <v>30</v>
      </c>
      <c r="S2713">
        <v>14918</v>
      </c>
      <c r="T2713">
        <v>16500</v>
      </c>
      <c r="U2713">
        <v>2745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432</v>
      </c>
      <c r="AI2713">
        <v>155663</v>
      </c>
      <c r="AJ2713">
        <v>237600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237600</v>
      </c>
      <c r="BA2713">
        <v>0</v>
      </c>
      <c r="BB2713">
        <v>0</v>
      </c>
      <c r="BC2713">
        <v>0</v>
      </c>
      <c r="BD2713">
        <v>360</v>
      </c>
      <c r="BE2713">
        <v>360</v>
      </c>
      <c r="BF2713">
        <v>550</v>
      </c>
      <c r="BG2713" s="1">
        <v>44479</v>
      </c>
      <c r="BH2713" s="1">
        <v>44491</v>
      </c>
      <c r="BI2713" s="1">
        <v>44545.249606481484</v>
      </c>
      <c r="BJ2713" s="1">
        <v>44524.239363425928</v>
      </c>
    </row>
    <row r="2714" spans="1:62" x14ac:dyDescent="0.25">
      <c r="A2714">
        <v>11056</v>
      </c>
      <c r="B2714" t="s">
        <v>225</v>
      </c>
      <c r="C2714" t="s">
        <v>226</v>
      </c>
      <c r="D2714">
        <v>11283</v>
      </c>
      <c r="E2714">
        <v>83</v>
      </c>
      <c r="F2714" t="s">
        <v>111</v>
      </c>
      <c r="G2714" t="s">
        <v>117</v>
      </c>
      <c r="H2714" t="s">
        <v>118</v>
      </c>
      <c r="I2714">
        <v>1000000010208</v>
      </c>
      <c r="J2714">
        <v>361453</v>
      </c>
      <c r="K2714" t="s">
        <v>64</v>
      </c>
      <c r="L2714" t="s">
        <v>119</v>
      </c>
      <c r="M2714" t="s">
        <v>66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7091</v>
      </c>
      <c r="T2714">
        <v>7800</v>
      </c>
      <c r="U2714">
        <v>648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60</v>
      </c>
      <c r="AI2714">
        <v>389306</v>
      </c>
      <c r="AJ2714">
        <v>468000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468000</v>
      </c>
      <c r="BA2714">
        <v>0</v>
      </c>
      <c r="BB2714">
        <v>0</v>
      </c>
      <c r="BC2714">
        <v>0</v>
      </c>
      <c r="BD2714">
        <v>6488</v>
      </c>
      <c r="BE2714">
        <v>6466</v>
      </c>
      <c r="BF2714">
        <v>7800</v>
      </c>
      <c r="BG2714" s="1">
        <v>44471</v>
      </c>
      <c r="BH2714" s="1">
        <v>44538</v>
      </c>
      <c r="BI2714" s="1">
        <v>44545.249606481484</v>
      </c>
      <c r="BJ2714" s="1">
        <v>44524.239363425928</v>
      </c>
    </row>
    <row r="2715" spans="1:62" x14ac:dyDescent="0.25">
      <c r="A2715">
        <v>11056</v>
      </c>
      <c r="B2715" t="s">
        <v>225</v>
      </c>
      <c r="C2715" t="s">
        <v>226</v>
      </c>
      <c r="D2715">
        <v>11283</v>
      </c>
      <c r="E2715">
        <v>83</v>
      </c>
      <c r="F2715" t="s">
        <v>111</v>
      </c>
      <c r="G2715" t="s">
        <v>117</v>
      </c>
      <c r="H2715" t="s">
        <v>118</v>
      </c>
      <c r="I2715">
        <v>1000000003054</v>
      </c>
      <c r="J2715">
        <v>118109</v>
      </c>
      <c r="K2715" t="s">
        <v>64</v>
      </c>
      <c r="L2715" t="s">
        <v>123</v>
      </c>
      <c r="M2715" t="s">
        <v>66</v>
      </c>
      <c r="N2715">
        <v>1</v>
      </c>
      <c r="O2715">
        <v>6091</v>
      </c>
      <c r="P2715">
        <v>6700</v>
      </c>
      <c r="Q2715">
        <v>1182</v>
      </c>
      <c r="R2715">
        <v>3</v>
      </c>
      <c r="S2715">
        <v>18273</v>
      </c>
      <c r="T2715">
        <v>20100</v>
      </c>
      <c r="U2715">
        <v>3545</v>
      </c>
      <c r="V2715">
        <v>1</v>
      </c>
      <c r="W2715">
        <v>6091</v>
      </c>
      <c r="X2715">
        <v>6700</v>
      </c>
      <c r="Y2715">
        <v>1182</v>
      </c>
      <c r="Z2715">
        <v>1</v>
      </c>
      <c r="AA2715">
        <v>6091</v>
      </c>
      <c r="AB2715">
        <v>6700</v>
      </c>
      <c r="AC2715">
        <v>0</v>
      </c>
      <c r="AD2715">
        <v>0</v>
      </c>
      <c r="AE2715">
        <v>0</v>
      </c>
      <c r="AF2715">
        <v>0</v>
      </c>
      <c r="AG2715">
        <v>1136</v>
      </c>
      <c r="AH2715">
        <v>29</v>
      </c>
      <c r="AI2715">
        <v>143682</v>
      </c>
      <c r="AJ2715">
        <v>194300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20</v>
      </c>
      <c r="AR2715">
        <v>134000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194300</v>
      </c>
      <c r="BD2715">
        <v>4955</v>
      </c>
      <c r="BE2715">
        <v>4955</v>
      </c>
      <c r="BF2715">
        <v>6700</v>
      </c>
      <c r="BG2715" s="1">
        <v>44534</v>
      </c>
      <c r="BH2715" s="1">
        <v>44287</v>
      </c>
      <c r="BI2715" s="1">
        <v>44545.249606481484</v>
      </c>
      <c r="BJ2715" s="1">
        <v>44524.239363425928</v>
      </c>
    </row>
    <row r="2716" spans="1:62" x14ac:dyDescent="0.25">
      <c r="A2716">
        <v>11056</v>
      </c>
      <c r="B2716" t="s">
        <v>225</v>
      </c>
      <c r="C2716" t="s">
        <v>226</v>
      </c>
      <c r="D2716">
        <v>11283</v>
      </c>
      <c r="E2716">
        <v>83</v>
      </c>
      <c r="F2716" t="s">
        <v>111</v>
      </c>
      <c r="G2716" t="s">
        <v>129</v>
      </c>
      <c r="H2716" t="s">
        <v>130</v>
      </c>
      <c r="I2716">
        <v>1000000008705</v>
      </c>
      <c r="J2716">
        <v>332747</v>
      </c>
      <c r="K2716" t="s">
        <v>64</v>
      </c>
      <c r="L2716" t="s">
        <v>155</v>
      </c>
      <c r="M2716" t="s">
        <v>66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360</v>
      </c>
      <c r="AI2716">
        <v>92700</v>
      </c>
      <c r="AJ2716">
        <v>180000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180000</v>
      </c>
      <c r="BD2716">
        <v>258</v>
      </c>
      <c r="BE2716">
        <v>258</v>
      </c>
      <c r="BF2716">
        <v>500</v>
      </c>
      <c r="BH2716" s="1">
        <v>44279</v>
      </c>
      <c r="BI2716" s="1">
        <v>44545.249606481484</v>
      </c>
      <c r="BJ2716" s="1">
        <v>44524.239363425928</v>
      </c>
    </row>
    <row r="2717" spans="1:62" x14ac:dyDescent="0.25">
      <c r="A2717">
        <v>11056</v>
      </c>
      <c r="B2717" t="s">
        <v>225</v>
      </c>
      <c r="C2717" t="s">
        <v>226</v>
      </c>
      <c r="D2717">
        <v>11283</v>
      </c>
      <c r="E2717">
        <v>83</v>
      </c>
      <c r="F2717" t="s">
        <v>111</v>
      </c>
      <c r="G2717" t="s">
        <v>129</v>
      </c>
      <c r="H2717" t="s">
        <v>130</v>
      </c>
      <c r="I2717">
        <v>1000000004022</v>
      </c>
      <c r="J2717">
        <v>144942</v>
      </c>
      <c r="K2717" t="s">
        <v>64</v>
      </c>
      <c r="L2717" t="s">
        <v>136</v>
      </c>
      <c r="M2717" t="s">
        <v>66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30</v>
      </c>
      <c r="AI2717">
        <v>75845</v>
      </c>
      <c r="AJ2717">
        <v>106500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106500</v>
      </c>
      <c r="BA2717">
        <v>0</v>
      </c>
      <c r="BB2717">
        <v>0</v>
      </c>
      <c r="BC2717">
        <v>0</v>
      </c>
      <c r="BD2717">
        <v>2528</v>
      </c>
      <c r="BE2717">
        <v>2528</v>
      </c>
      <c r="BF2717">
        <v>3550</v>
      </c>
      <c r="BH2717" s="1">
        <v>44527</v>
      </c>
      <c r="BI2717" s="1">
        <v>44545.249606481484</v>
      </c>
      <c r="BJ2717" s="1">
        <v>44524.239363425928</v>
      </c>
    </row>
    <row r="2718" spans="1:62" x14ac:dyDescent="0.25">
      <c r="A2718">
        <v>11056</v>
      </c>
      <c r="B2718" t="s">
        <v>225</v>
      </c>
      <c r="C2718" t="s">
        <v>226</v>
      </c>
      <c r="D2718">
        <v>11281</v>
      </c>
      <c r="E2718">
        <v>81</v>
      </c>
      <c r="F2718" t="s">
        <v>61</v>
      </c>
      <c r="G2718" t="s">
        <v>62</v>
      </c>
      <c r="H2718" t="s">
        <v>63</v>
      </c>
      <c r="I2718">
        <v>1000000110400</v>
      </c>
      <c r="J2718">
        <v>411436</v>
      </c>
      <c r="K2718" t="s">
        <v>64</v>
      </c>
      <c r="L2718" t="s">
        <v>301</v>
      </c>
      <c r="M2718" t="s">
        <v>66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384</v>
      </c>
      <c r="AD2718">
        <v>268085</v>
      </c>
      <c r="AE2718">
        <v>384000</v>
      </c>
      <c r="AF2718">
        <v>0</v>
      </c>
      <c r="AG2718">
        <v>0</v>
      </c>
      <c r="AH2718">
        <v>96</v>
      </c>
      <c r="AI2718">
        <v>67021</v>
      </c>
      <c r="AJ2718">
        <v>96000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96000</v>
      </c>
      <c r="BA2718">
        <v>0</v>
      </c>
      <c r="BB2718">
        <v>0</v>
      </c>
      <c r="BC2718">
        <v>0</v>
      </c>
      <c r="BD2718">
        <v>698</v>
      </c>
      <c r="BE2718">
        <v>698</v>
      </c>
      <c r="BF2718">
        <v>1000</v>
      </c>
      <c r="BH2718" s="1">
        <v>44537</v>
      </c>
      <c r="BI2718" s="1">
        <v>44545.249606481484</v>
      </c>
      <c r="BJ2718" s="1">
        <v>44524.239363425928</v>
      </c>
    </row>
    <row r="2719" spans="1:62" x14ac:dyDescent="0.25">
      <c r="A2719">
        <v>11056</v>
      </c>
      <c r="B2719" t="s">
        <v>225</v>
      </c>
      <c r="C2719" t="s">
        <v>226</v>
      </c>
      <c r="D2719">
        <v>11283</v>
      </c>
      <c r="E2719">
        <v>83</v>
      </c>
      <c r="F2719" t="s">
        <v>111</v>
      </c>
      <c r="G2719" t="s">
        <v>129</v>
      </c>
      <c r="H2719" t="s">
        <v>130</v>
      </c>
      <c r="I2719">
        <v>1000000008706</v>
      </c>
      <c r="J2719">
        <v>332748</v>
      </c>
      <c r="K2719" t="s">
        <v>64</v>
      </c>
      <c r="L2719" t="s">
        <v>153</v>
      </c>
      <c r="M2719" t="s">
        <v>66</v>
      </c>
      <c r="N2719">
        <v>10</v>
      </c>
      <c r="O2719">
        <v>4545</v>
      </c>
      <c r="P2719">
        <v>5000</v>
      </c>
      <c r="Q2719">
        <v>1970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350</v>
      </c>
      <c r="AI2719">
        <v>90125</v>
      </c>
      <c r="AJ2719">
        <v>175000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175000</v>
      </c>
      <c r="BD2719">
        <v>258</v>
      </c>
      <c r="BE2719">
        <v>258</v>
      </c>
      <c r="BF2719">
        <v>500</v>
      </c>
      <c r="BG2719" s="1">
        <v>44453</v>
      </c>
      <c r="BH2719" s="1">
        <v>44279</v>
      </c>
      <c r="BI2719" s="1">
        <v>44545.249606481484</v>
      </c>
      <c r="BJ2719" s="1">
        <v>44524.239363425928</v>
      </c>
    </row>
    <row r="2720" spans="1:62" x14ac:dyDescent="0.25">
      <c r="A2720">
        <v>11056</v>
      </c>
      <c r="B2720" t="s">
        <v>225</v>
      </c>
      <c r="C2720" t="s">
        <v>226</v>
      </c>
      <c r="D2720">
        <v>11281</v>
      </c>
      <c r="E2720">
        <v>81</v>
      </c>
      <c r="F2720" t="s">
        <v>61</v>
      </c>
      <c r="G2720" t="s">
        <v>340</v>
      </c>
      <c r="H2720" t="s">
        <v>158</v>
      </c>
      <c r="I2720">
        <v>1000000112728</v>
      </c>
      <c r="J2720">
        <v>412635</v>
      </c>
      <c r="K2720" t="s">
        <v>64</v>
      </c>
      <c r="L2720" t="s">
        <v>159</v>
      </c>
      <c r="M2720" t="s">
        <v>66</v>
      </c>
      <c r="N2720">
        <v>12</v>
      </c>
      <c r="O2720">
        <v>10364</v>
      </c>
      <c r="P2720">
        <v>11400</v>
      </c>
      <c r="Q2720">
        <v>1981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348</v>
      </c>
      <c r="AI2720">
        <v>243107</v>
      </c>
      <c r="AJ2720">
        <v>330600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330600</v>
      </c>
      <c r="BD2720">
        <v>699</v>
      </c>
      <c r="BE2720">
        <v>699</v>
      </c>
      <c r="BF2720">
        <v>950</v>
      </c>
      <c r="BG2720" s="1">
        <v>44465</v>
      </c>
      <c r="BH2720" s="1">
        <v>44242</v>
      </c>
      <c r="BI2720" s="1">
        <v>44545.249606481484</v>
      </c>
      <c r="BJ2720" s="1">
        <v>44524.239363425928</v>
      </c>
    </row>
    <row r="2721" spans="1:62" x14ac:dyDescent="0.25">
      <c r="A2721">
        <v>11056</v>
      </c>
      <c r="B2721" t="s">
        <v>225</v>
      </c>
      <c r="C2721" t="s">
        <v>226</v>
      </c>
      <c r="D2721">
        <v>11283</v>
      </c>
      <c r="E2721">
        <v>83</v>
      </c>
      <c r="F2721" t="s">
        <v>111</v>
      </c>
      <c r="G2721" t="s">
        <v>112</v>
      </c>
      <c r="H2721" t="s">
        <v>113</v>
      </c>
      <c r="I2721">
        <v>1000000010907</v>
      </c>
      <c r="J2721">
        <v>370692</v>
      </c>
      <c r="K2721" t="s">
        <v>64</v>
      </c>
      <c r="L2721" t="s">
        <v>114</v>
      </c>
      <c r="M2721" t="s">
        <v>66</v>
      </c>
      <c r="N2721">
        <v>1</v>
      </c>
      <c r="O2721">
        <v>11455</v>
      </c>
      <c r="P2721">
        <v>12600</v>
      </c>
      <c r="Q2721">
        <v>1578</v>
      </c>
      <c r="R2721">
        <v>1</v>
      </c>
      <c r="S2721">
        <v>11455</v>
      </c>
      <c r="T2721">
        <v>12600</v>
      </c>
      <c r="U2721">
        <v>1578</v>
      </c>
      <c r="V2721">
        <v>3</v>
      </c>
      <c r="W2721">
        <v>31623</v>
      </c>
      <c r="X2721">
        <v>37800</v>
      </c>
      <c r="Y2721">
        <v>1992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12</v>
      </c>
      <c r="AI2721">
        <v>115250</v>
      </c>
      <c r="AJ2721">
        <v>151200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151200</v>
      </c>
      <c r="BD2721">
        <v>9604</v>
      </c>
      <c r="BE2721">
        <v>9604</v>
      </c>
      <c r="BF2721">
        <v>12600</v>
      </c>
      <c r="BG2721" s="1">
        <v>44527</v>
      </c>
      <c r="BH2721" s="1">
        <v>44251</v>
      </c>
      <c r="BI2721" s="1">
        <v>44545.249606481484</v>
      </c>
      <c r="BJ2721" s="1">
        <v>44524.239363425928</v>
      </c>
    </row>
    <row r="2722" spans="1:62" x14ac:dyDescent="0.25">
      <c r="A2722">
        <v>11056</v>
      </c>
      <c r="B2722" t="s">
        <v>225</v>
      </c>
      <c r="C2722" t="s">
        <v>226</v>
      </c>
      <c r="D2722">
        <v>11282</v>
      </c>
      <c r="E2722">
        <v>82</v>
      </c>
      <c r="F2722" t="s">
        <v>86</v>
      </c>
      <c r="G2722" t="s">
        <v>94</v>
      </c>
      <c r="H2722" t="s">
        <v>95</v>
      </c>
      <c r="I2722">
        <v>1000000003081</v>
      </c>
      <c r="J2722">
        <v>118441</v>
      </c>
      <c r="K2722" t="s">
        <v>64</v>
      </c>
      <c r="L2722" t="s">
        <v>101</v>
      </c>
      <c r="M2722" t="s">
        <v>66</v>
      </c>
      <c r="N2722">
        <v>1</v>
      </c>
      <c r="O2722">
        <v>6273</v>
      </c>
      <c r="P2722">
        <v>6900</v>
      </c>
      <c r="Q2722">
        <v>1630</v>
      </c>
      <c r="R2722">
        <v>1</v>
      </c>
      <c r="S2722">
        <v>6273</v>
      </c>
      <c r="T2722">
        <v>6900</v>
      </c>
      <c r="U2722">
        <v>1630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120</v>
      </c>
      <c r="AD2722">
        <v>557072</v>
      </c>
      <c r="AE2722">
        <v>828000</v>
      </c>
      <c r="AF2722">
        <v>0</v>
      </c>
      <c r="AG2722">
        <v>0</v>
      </c>
      <c r="AH2722">
        <v>40</v>
      </c>
      <c r="AI2722">
        <v>185691</v>
      </c>
      <c r="AJ2722">
        <v>276000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276000</v>
      </c>
      <c r="BA2722">
        <v>0</v>
      </c>
      <c r="BB2722">
        <v>0</v>
      </c>
      <c r="BC2722">
        <v>0</v>
      </c>
      <c r="BD2722">
        <v>4642</v>
      </c>
      <c r="BE2722">
        <v>4642</v>
      </c>
      <c r="BF2722">
        <v>6900</v>
      </c>
      <c r="BG2722" s="1">
        <v>44472</v>
      </c>
      <c r="BH2722" s="1">
        <v>44544</v>
      </c>
      <c r="BI2722" s="1">
        <v>44545.249606481484</v>
      </c>
      <c r="BJ2722" s="1">
        <v>44524.239363425928</v>
      </c>
    </row>
    <row r="2723" spans="1:62" x14ac:dyDescent="0.25">
      <c r="A2723">
        <v>11056</v>
      </c>
      <c r="B2723" t="s">
        <v>225</v>
      </c>
      <c r="C2723" t="s">
        <v>226</v>
      </c>
      <c r="D2723">
        <v>11281</v>
      </c>
      <c r="E2723">
        <v>81</v>
      </c>
      <c r="F2723" t="s">
        <v>61</v>
      </c>
      <c r="G2723" t="s">
        <v>62</v>
      </c>
      <c r="H2723" t="s">
        <v>63</v>
      </c>
      <c r="I2723">
        <v>1000000085830</v>
      </c>
      <c r="J2723">
        <v>406669</v>
      </c>
      <c r="K2723" t="s">
        <v>64</v>
      </c>
      <c r="L2723" t="s">
        <v>65</v>
      </c>
      <c r="M2723" t="s">
        <v>66</v>
      </c>
      <c r="N2723">
        <v>0</v>
      </c>
      <c r="O2723">
        <v>0</v>
      </c>
      <c r="P2723">
        <v>0</v>
      </c>
      <c r="Q2723">
        <v>0</v>
      </c>
      <c r="R2723">
        <v>24</v>
      </c>
      <c r="S2723">
        <v>19440</v>
      </c>
      <c r="T2723">
        <v>21600</v>
      </c>
      <c r="U2723">
        <v>2674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72</v>
      </c>
      <c r="AD2723">
        <v>50298</v>
      </c>
      <c r="AE2723">
        <v>64800</v>
      </c>
      <c r="AF2723">
        <v>0</v>
      </c>
      <c r="AG2723">
        <v>0</v>
      </c>
      <c r="AH2723">
        <v>96</v>
      </c>
      <c r="AI2723">
        <v>67064</v>
      </c>
      <c r="AJ2723">
        <v>86400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86400</v>
      </c>
      <c r="BD2723">
        <v>699</v>
      </c>
      <c r="BE2723">
        <v>699</v>
      </c>
      <c r="BF2723">
        <v>900</v>
      </c>
      <c r="BG2723" s="1">
        <v>44497</v>
      </c>
      <c r="BH2723" s="1">
        <v>44243</v>
      </c>
      <c r="BI2723" s="1">
        <v>44545.249606481484</v>
      </c>
      <c r="BJ2723" s="1">
        <v>44524.239363425928</v>
      </c>
    </row>
    <row r="2724" spans="1:62" x14ac:dyDescent="0.25">
      <c r="A2724">
        <v>11056</v>
      </c>
      <c r="B2724" t="s">
        <v>225</v>
      </c>
      <c r="C2724" t="s">
        <v>226</v>
      </c>
      <c r="D2724">
        <v>11282</v>
      </c>
      <c r="E2724">
        <v>82</v>
      </c>
      <c r="F2724" t="s">
        <v>86</v>
      </c>
      <c r="G2724" t="s">
        <v>87</v>
      </c>
      <c r="H2724" t="s">
        <v>90</v>
      </c>
      <c r="I2724">
        <v>1000000003718</v>
      </c>
      <c r="J2724">
        <v>139603</v>
      </c>
      <c r="K2724" t="s">
        <v>64</v>
      </c>
      <c r="L2724" t="s">
        <v>104</v>
      </c>
      <c r="M2724" t="s">
        <v>66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115</v>
      </c>
      <c r="AI2724">
        <v>249502</v>
      </c>
      <c r="AJ2724">
        <v>373750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373750</v>
      </c>
      <c r="BD2724">
        <v>2170</v>
      </c>
      <c r="BE2724">
        <v>2170</v>
      </c>
      <c r="BF2724">
        <v>3250</v>
      </c>
      <c r="BH2724" s="1">
        <v>44293</v>
      </c>
      <c r="BI2724" s="1">
        <v>44545.249606481484</v>
      </c>
      <c r="BJ2724" s="1">
        <v>44524.239363425928</v>
      </c>
    </row>
    <row r="2725" spans="1:62" x14ac:dyDescent="0.25">
      <c r="A2725">
        <v>11056</v>
      </c>
      <c r="B2725" t="s">
        <v>225</v>
      </c>
      <c r="C2725" t="s">
        <v>226</v>
      </c>
      <c r="D2725">
        <v>11283</v>
      </c>
      <c r="E2725">
        <v>83</v>
      </c>
      <c r="F2725" t="s">
        <v>111</v>
      </c>
      <c r="G2725" t="s">
        <v>117</v>
      </c>
      <c r="H2725" t="s">
        <v>118</v>
      </c>
      <c r="I2725">
        <v>1000000006379</v>
      </c>
      <c r="J2725">
        <v>236916</v>
      </c>
      <c r="K2725" t="s">
        <v>64</v>
      </c>
      <c r="L2725" t="s">
        <v>120</v>
      </c>
      <c r="M2725" t="s">
        <v>66</v>
      </c>
      <c r="N2725">
        <v>4</v>
      </c>
      <c r="O2725">
        <v>20682</v>
      </c>
      <c r="P2725">
        <v>36400</v>
      </c>
      <c r="Q2725">
        <v>-5091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60</v>
      </c>
      <c r="AI2725">
        <v>386586</v>
      </c>
      <c r="AJ2725">
        <v>546000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546000</v>
      </c>
      <c r="BA2725">
        <v>0</v>
      </c>
      <c r="BB2725">
        <v>0</v>
      </c>
      <c r="BC2725">
        <v>0</v>
      </c>
      <c r="BD2725">
        <v>6443</v>
      </c>
      <c r="BE2725">
        <v>6443</v>
      </c>
      <c r="BF2725">
        <v>9100</v>
      </c>
      <c r="BG2725" s="1">
        <v>44450</v>
      </c>
      <c r="BH2725" s="1">
        <v>44538</v>
      </c>
      <c r="BI2725" s="1">
        <v>44545.249606481484</v>
      </c>
      <c r="BJ2725" s="1">
        <v>44524.239363425928</v>
      </c>
    </row>
    <row r="2726" spans="1:62" x14ac:dyDescent="0.25">
      <c r="A2726">
        <v>11056</v>
      </c>
      <c r="B2726" t="s">
        <v>225</v>
      </c>
      <c r="C2726" t="s">
        <v>226</v>
      </c>
      <c r="D2726">
        <v>11281</v>
      </c>
      <c r="E2726">
        <v>81</v>
      </c>
      <c r="F2726" t="s">
        <v>61</v>
      </c>
      <c r="G2726" t="s">
        <v>336</v>
      </c>
      <c r="H2726" t="s">
        <v>82</v>
      </c>
      <c r="I2726">
        <v>1000000083917</v>
      </c>
      <c r="J2726">
        <v>400654</v>
      </c>
      <c r="K2726" t="s">
        <v>64</v>
      </c>
      <c r="L2726" t="s">
        <v>164</v>
      </c>
      <c r="M2726" t="s">
        <v>66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6</v>
      </c>
      <c r="W2726">
        <v>5455</v>
      </c>
      <c r="X2726">
        <v>6000</v>
      </c>
      <c r="Y2726">
        <v>1103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2176</v>
      </c>
      <c r="AJ2726">
        <v>3000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3000</v>
      </c>
      <c r="BD2726">
        <v>725</v>
      </c>
      <c r="BE2726">
        <v>725</v>
      </c>
      <c r="BF2726">
        <v>1000</v>
      </c>
      <c r="BG2726" s="1">
        <v>44523</v>
      </c>
      <c r="BH2726" s="1">
        <v>44282</v>
      </c>
      <c r="BI2726" s="1">
        <v>44545.249606481484</v>
      </c>
      <c r="BJ2726" s="1">
        <v>44524.239363425928</v>
      </c>
    </row>
    <row r="2727" spans="1:62" x14ac:dyDescent="0.25">
      <c r="A2727">
        <v>11058</v>
      </c>
      <c r="B2727" t="s">
        <v>227</v>
      </c>
      <c r="C2727" t="s">
        <v>228</v>
      </c>
      <c r="D2727">
        <v>11283</v>
      </c>
      <c r="E2727">
        <v>83</v>
      </c>
      <c r="F2727" t="s">
        <v>111</v>
      </c>
      <c r="G2727" t="s">
        <v>117</v>
      </c>
      <c r="H2727" t="s">
        <v>118</v>
      </c>
      <c r="I2727">
        <v>1000000003051</v>
      </c>
      <c r="J2727">
        <v>118076</v>
      </c>
      <c r="K2727" t="s">
        <v>64</v>
      </c>
      <c r="L2727" t="s">
        <v>128</v>
      </c>
      <c r="M2727" t="s">
        <v>66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100</v>
      </c>
      <c r="AR2727">
        <v>767500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5909</v>
      </c>
      <c r="BE2727">
        <v>5909</v>
      </c>
      <c r="BF2727">
        <v>7675</v>
      </c>
      <c r="BG2727" s="1">
        <v>44388</v>
      </c>
      <c r="BH2727" s="1">
        <v>44214</v>
      </c>
      <c r="BI2727" s="1">
        <v>44545.249606481484</v>
      </c>
      <c r="BJ2727" s="1">
        <v>44524.239363425928</v>
      </c>
    </row>
    <row r="2728" spans="1:62" x14ac:dyDescent="0.25">
      <c r="A2728">
        <v>11058</v>
      </c>
      <c r="B2728" t="s">
        <v>227</v>
      </c>
      <c r="C2728" t="s">
        <v>228</v>
      </c>
      <c r="D2728">
        <v>11283</v>
      </c>
      <c r="E2728">
        <v>83</v>
      </c>
      <c r="F2728" t="s">
        <v>111</v>
      </c>
      <c r="G2728" t="s">
        <v>129</v>
      </c>
      <c r="H2728" t="s">
        <v>130</v>
      </c>
      <c r="I2728">
        <v>1000000005859</v>
      </c>
      <c r="J2728">
        <v>216789</v>
      </c>
      <c r="K2728" t="s">
        <v>64</v>
      </c>
      <c r="L2728" t="s">
        <v>134</v>
      </c>
      <c r="M2728" t="s">
        <v>66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8</v>
      </c>
      <c r="AI2728">
        <v>20105</v>
      </c>
      <c r="AJ2728">
        <v>28400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28400</v>
      </c>
      <c r="BD2728">
        <v>2513</v>
      </c>
      <c r="BE2728">
        <v>2513</v>
      </c>
      <c r="BF2728">
        <v>3550</v>
      </c>
      <c r="BG2728" s="1">
        <v>44304</v>
      </c>
      <c r="BH2728" s="1">
        <v>43794</v>
      </c>
      <c r="BI2728" s="1">
        <v>44545.249606481484</v>
      </c>
      <c r="BJ2728" s="1">
        <v>44524.239363425928</v>
      </c>
    </row>
    <row r="2729" spans="1:62" x14ac:dyDescent="0.25">
      <c r="A2729">
        <v>11058</v>
      </c>
      <c r="B2729" t="s">
        <v>227</v>
      </c>
      <c r="C2729" t="s">
        <v>228</v>
      </c>
      <c r="D2729">
        <v>11281</v>
      </c>
      <c r="E2729">
        <v>81</v>
      </c>
      <c r="F2729" t="s">
        <v>61</v>
      </c>
      <c r="G2729" t="s">
        <v>336</v>
      </c>
      <c r="H2729" t="s">
        <v>82</v>
      </c>
      <c r="I2729">
        <v>1000000115529</v>
      </c>
      <c r="J2729">
        <v>414319</v>
      </c>
      <c r="K2729" t="s">
        <v>64</v>
      </c>
      <c r="L2729" t="s">
        <v>405</v>
      </c>
      <c r="M2729" t="s">
        <v>66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720</v>
      </c>
      <c r="AI2729">
        <v>259438</v>
      </c>
      <c r="AJ2729">
        <v>396000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396000</v>
      </c>
      <c r="BA2729">
        <v>0</v>
      </c>
      <c r="BB2729">
        <v>0</v>
      </c>
      <c r="BC2729">
        <v>0</v>
      </c>
      <c r="BD2729">
        <v>360</v>
      </c>
      <c r="BE2729">
        <v>360</v>
      </c>
      <c r="BF2729">
        <v>550</v>
      </c>
      <c r="BH2729" s="1">
        <v>44491</v>
      </c>
      <c r="BI2729" s="1">
        <v>44545.249606481484</v>
      </c>
      <c r="BJ2729" s="1">
        <v>44524.239363425928</v>
      </c>
    </row>
    <row r="2730" spans="1:62" x14ac:dyDescent="0.25">
      <c r="A2730">
        <v>11058</v>
      </c>
      <c r="B2730" t="s">
        <v>227</v>
      </c>
      <c r="C2730" t="s">
        <v>228</v>
      </c>
      <c r="D2730">
        <v>11281</v>
      </c>
      <c r="E2730">
        <v>81</v>
      </c>
      <c r="F2730" t="s">
        <v>61</v>
      </c>
      <c r="G2730" t="s">
        <v>62</v>
      </c>
      <c r="H2730" t="s">
        <v>63</v>
      </c>
      <c r="I2730">
        <v>1000000019975</v>
      </c>
      <c r="J2730">
        <v>375283</v>
      </c>
      <c r="K2730" t="s">
        <v>64</v>
      </c>
      <c r="L2730" t="s">
        <v>77</v>
      </c>
      <c r="M2730" t="s">
        <v>66</v>
      </c>
      <c r="N2730">
        <v>48</v>
      </c>
      <c r="O2730">
        <v>19514</v>
      </c>
      <c r="P2730">
        <v>21600</v>
      </c>
      <c r="Q2730">
        <v>3299</v>
      </c>
      <c r="R2730">
        <v>42</v>
      </c>
      <c r="S2730">
        <v>17084</v>
      </c>
      <c r="T2730">
        <v>18900</v>
      </c>
      <c r="U2730">
        <v>2896</v>
      </c>
      <c r="V2730">
        <v>78</v>
      </c>
      <c r="W2730">
        <v>31713</v>
      </c>
      <c r="X2730">
        <v>35100</v>
      </c>
      <c r="Y2730">
        <v>5364</v>
      </c>
      <c r="Z2730">
        <v>30</v>
      </c>
      <c r="AA2730">
        <v>12273</v>
      </c>
      <c r="AB2730">
        <v>13500</v>
      </c>
      <c r="AC2730">
        <v>0</v>
      </c>
      <c r="AD2730">
        <v>0</v>
      </c>
      <c r="AE2730">
        <v>0</v>
      </c>
      <c r="AF2730">
        <v>0</v>
      </c>
      <c r="AG2730">
        <v>2139</v>
      </c>
      <c r="AH2730">
        <v>333</v>
      </c>
      <c r="AI2730">
        <v>112490</v>
      </c>
      <c r="AJ2730">
        <v>149850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149850</v>
      </c>
      <c r="BD2730">
        <v>338</v>
      </c>
      <c r="BE2730">
        <v>338</v>
      </c>
      <c r="BF2730">
        <v>450</v>
      </c>
      <c r="BG2730" s="1">
        <v>44543</v>
      </c>
      <c r="BH2730" s="1">
        <v>44162</v>
      </c>
      <c r="BI2730" s="1">
        <v>44545.249606481484</v>
      </c>
      <c r="BJ2730" s="1">
        <v>44524.239363425928</v>
      </c>
    </row>
    <row r="2731" spans="1:62" x14ac:dyDescent="0.25">
      <c r="A2731">
        <v>11058</v>
      </c>
      <c r="B2731" t="s">
        <v>227</v>
      </c>
      <c r="C2731" t="s">
        <v>228</v>
      </c>
      <c r="D2731">
        <v>11282</v>
      </c>
      <c r="E2731">
        <v>82</v>
      </c>
      <c r="F2731" t="s">
        <v>86</v>
      </c>
      <c r="G2731" t="s">
        <v>107</v>
      </c>
      <c r="H2731" t="s">
        <v>108</v>
      </c>
      <c r="I2731">
        <v>1000000007365</v>
      </c>
      <c r="J2731">
        <v>283391</v>
      </c>
      <c r="K2731" t="s">
        <v>64</v>
      </c>
      <c r="L2731" t="s">
        <v>339</v>
      </c>
      <c r="M2731" t="s">
        <v>66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5864</v>
      </c>
      <c r="T2731">
        <v>6450</v>
      </c>
      <c r="U2731">
        <v>864</v>
      </c>
      <c r="V2731">
        <v>3</v>
      </c>
      <c r="W2731">
        <v>17591</v>
      </c>
      <c r="X2731">
        <v>19350</v>
      </c>
      <c r="Y2731">
        <v>2591</v>
      </c>
      <c r="Z2731">
        <v>1</v>
      </c>
      <c r="AA2731">
        <v>5805</v>
      </c>
      <c r="AB2731">
        <v>6450</v>
      </c>
      <c r="AC2731">
        <v>0</v>
      </c>
      <c r="AD2731">
        <v>0</v>
      </c>
      <c r="AE2731">
        <v>0</v>
      </c>
      <c r="AF2731">
        <v>65</v>
      </c>
      <c r="AG2731">
        <v>805</v>
      </c>
      <c r="AH2731">
        <v>15</v>
      </c>
      <c r="AI2731">
        <v>75000</v>
      </c>
      <c r="AJ2731">
        <v>96750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96750</v>
      </c>
      <c r="BA2731">
        <v>0</v>
      </c>
      <c r="BB2731">
        <v>0</v>
      </c>
      <c r="BC2731">
        <v>0</v>
      </c>
      <c r="BD2731">
        <v>5000</v>
      </c>
      <c r="BE2731">
        <v>7725</v>
      </c>
      <c r="BF2731">
        <v>6450</v>
      </c>
      <c r="BG2731" s="1">
        <v>44531</v>
      </c>
      <c r="BH2731" s="1">
        <v>44483</v>
      </c>
      <c r="BI2731" s="1">
        <v>44545.249606481484</v>
      </c>
      <c r="BJ2731" s="1">
        <v>44524.239363425928</v>
      </c>
    </row>
    <row r="2732" spans="1:62" x14ac:dyDescent="0.25">
      <c r="A2732">
        <v>11058</v>
      </c>
      <c r="B2732" t="s">
        <v>227</v>
      </c>
      <c r="C2732" t="s">
        <v>228</v>
      </c>
      <c r="D2732">
        <v>11283</v>
      </c>
      <c r="E2732">
        <v>83</v>
      </c>
      <c r="F2732" t="s">
        <v>111</v>
      </c>
      <c r="G2732" t="s">
        <v>129</v>
      </c>
      <c r="H2732" t="s">
        <v>130</v>
      </c>
      <c r="I2732">
        <v>1000000013368</v>
      </c>
      <c r="J2732">
        <v>387407</v>
      </c>
      <c r="K2732" t="s">
        <v>64</v>
      </c>
      <c r="L2732" t="s">
        <v>131</v>
      </c>
      <c r="M2732" t="s">
        <v>66</v>
      </c>
      <c r="N2732">
        <v>1</v>
      </c>
      <c r="O2732">
        <v>3227</v>
      </c>
      <c r="P2732">
        <v>3550</v>
      </c>
      <c r="Q2732">
        <v>699</v>
      </c>
      <c r="R2732">
        <v>2</v>
      </c>
      <c r="S2732">
        <v>6260</v>
      </c>
      <c r="T2732">
        <v>7100</v>
      </c>
      <c r="U2732">
        <v>1204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22</v>
      </c>
      <c r="AI2732">
        <v>55620</v>
      </c>
      <c r="AJ2732">
        <v>78100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78100</v>
      </c>
      <c r="BD2732">
        <v>2528</v>
      </c>
      <c r="BE2732">
        <v>2528</v>
      </c>
      <c r="BF2732">
        <v>3550</v>
      </c>
      <c r="BG2732" s="1">
        <v>44481</v>
      </c>
      <c r="BH2732" s="1">
        <v>44279</v>
      </c>
      <c r="BI2732" s="1">
        <v>44545.249606481484</v>
      </c>
      <c r="BJ2732" s="1">
        <v>44524.239363425928</v>
      </c>
    </row>
    <row r="2733" spans="1:62" x14ac:dyDescent="0.25">
      <c r="A2733">
        <v>11058</v>
      </c>
      <c r="B2733" t="s">
        <v>227</v>
      </c>
      <c r="C2733" t="s">
        <v>228</v>
      </c>
      <c r="D2733">
        <v>11282</v>
      </c>
      <c r="E2733">
        <v>82</v>
      </c>
      <c r="F2733" t="s">
        <v>86</v>
      </c>
      <c r="G2733" t="s">
        <v>107</v>
      </c>
      <c r="H2733" t="s">
        <v>108</v>
      </c>
      <c r="I2733">
        <v>1000000003142</v>
      </c>
      <c r="J2733">
        <v>120209</v>
      </c>
      <c r="K2733" t="s">
        <v>64</v>
      </c>
      <c r="L2733" t="s">
        <v>338</v>
      </c>
      <c r="M2733" t="s">
        <v>66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5864</v>
      </c>
      <c r="T2733">
        <v>6450</v>
      </c>
      <c r="U2733">
        <v>864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19</v>
      </c>
      <c r="AI2733">
        <v>95000</v>
      </c>
      <c r="AJ2733">
        <v>122550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122550</v>
      </c>
      <c r="BA2733">
        <v>0</v>
      </c>
      <c r="BB2733">
        <v>0</v>
      </c>
      <c r="BC2733">
        <v>0</v>
      </c>
      <c r="BD2733">
        <v>5000</v>
      </c>
      <c r="BE2733">
        <v>7841</v>
      </c>
      <c r="BF2733">
        <v>6450</v>
      </c>
      <c r="BG2733" s="1">
        <v>44496</v>
      </c>
      <c r="BH2733" s="1">
        <v>44483</v>
      </c>
      <c r="BI2733" s="1">
        <v>44545.249606481484</v>
      </c>
      <c r="BJ2733" s="1">
        <v>44524.239363425928</v>
      </c>
    </row>
    <row r="2734" spans="1:62" x14ac:dyDescent="0.25">
      <c r="A2734">
        <v>11058</v>
      </c>
      <c r="B2734" t="s">
        <v>227</v>
      </c>
      <c r="C2734" t="s">
        <v>228</v>
      </c>
      <c r="D2734">
        <v>11281</v>
      </c>
      <c r="E2734">
        <v>81</v>
      </c>
      <c r="F2734" t="s">
        <v>61</v>
      </c>
      <c r="G2734" t="s">
        <v>336</v>
      </c>
      <c r="H2734" t="s">
        <v>82</v>
      </c>
      <c r="I2734">
        <v>1000000013252</v>
      </c>
      <c r="J2734">
        <v>387076</v>
      </c>
      <c r="K2734" t="s">
        <v>64</v>
      </c>
      <c r="L2734" t="s">
        <v>85</v>
      </c>
      <c r="M2734" t="s">
        <v>66</v>
      </c>
      <c r="N2734">
        <v>24</v>
      </c>
      <c r="O2734">
        <v>21764</v>
      </c>
      <c r="P2734">
        <v>24000</v>
      </c>
      <c r="Q2734">
        <v>4357</v>
      </c>
      <c r="R2734">
        <v>44</v>
      </c>
      <c r="S2734">
        <v>39791</v>
      </c>
      <c r="T2734">
        <v>44000</v>
      </c>
      <c r="U2734">
        <v>7878</v>
      </c>
      <c r="V2734">
        <v>30</v>
      </c>
      <c r="W2734">
        <v>27218</v>
      </c>
      <c r="X2734">
        <v>30000</v>
      </c>
      <c r="Y2734">
        <v>5460</v>
      </c>
      <c r="Z2734">
        <v>24</v>
      </c>
      <c r="AA2734">
        <v>21764</v>
      </c>
      <c r="AB2734">
        <v>24000</v>
      </c>
      <c r="AC2734">
        <v>0</v>
      </c>
      <c r="AD2734">
        <v>0</v>
      </c>
      <c r="AE2734">
        <v>0</v>
      </c>
      <c r="AF2734">
        <v>60</v>
      </c>
      <c r="AG2734">
        <v>4357</v>
      </c>
      <c r="AH2734">
        <v>209</v>
      </c>
      <c r="AI2734">
        <v>151585</v>
      </c>
      <c r="AJ2734">
        <v>209000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209000</v>
      </c>
      <c r="BD2734">
        <v>725</v>
      </c>
      <c r="BE2734">
        <v>725</v>
      </c>
      <c r="BF2734">
        <v>1000</v>
      </c>
      <c r="BG2734" s="1">
        <v>44542</v>
      </c>
      <c r="BH2734" s="1">
        <v>44296</v>
      </c>
      <c r="BI2734" s="1">
        <v>44545.249606481484</v>
      </c>
      <c r="BJ2734" s="1">
        <v>44524.239363425928</v>
      </c>
    </row>
    <row r="2735" spans="1:62" x14ac:dyDescent="0.25">
      <c r="A2735">
        <v>11058</v>
      </c>
      <c r="B2735" t="s">
        <v>227</v>
      </c>
      <c r="C2735" t="s">
        <v>228</v>
      </c>
      <c r="D2735">
        <v>11282</v>
      </c>
      <c r="E2735">
        <v>82</v>
      </c>
      <c r="F2735" t="s">
        <v>86</v>
      </c>
      <c r="G2735" t="s">
        <v>94</v>
      </c>
      <c r="H2735" t="s">
        <v>95</v>
      </c>
      <c r="I2735">
        <v>1000000001865</v>
      </c>
      <c r="J2735">
        <v>101920</v>
      </c>
      <c r="K2735" t="s">
        <v>64</v>
      </c>
      <c r="L2735" t="s">
        <v>98</v>
      </c>
      <c r="M2735" t="s">
        <v>66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60</v>
      </c>
      <c r="AR2735">
        <v>84000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905</v>
      </c>
      <c r="BE2735">
        <v>889</v>
      </c>
      <c r="BF2735">
        <v>1400</v>
      </c>
      <c r="BG2735" s="1">
        <v>44174</v>
      </c>
      <c r="BH2735" s="1">
        <v>44079</v>
      </c>
      <c r="BI2735" s="1">
        <v>44545.249606481484</v>
      </c>
      <c r="BJ2735" s="1">
        <v>44524.239363425928</v>
      </c>
    </row>
    <row r="2736" spans="1:62" x14ac:dyDescent="0.25">
      <c r="A2736">
        <v>11058</v>
      </c>
      <c r="B2736" t="s">
        <v>227</v>
      </c>
      <c r="C2736" t="s">
        <v>228</v>
      </c>
      <c r="D2736">
        <v>11281</v>
      </c>
      <c r="E2736">
        <v>81</v>
      </c>
      <c r="F2736" t="s">
        <v>61</v>
      </c>
      <c r="G2736" t="s">
        <v>336</v>
      </c>
      <c r="H2736" t="s">
        <v>69</v>
      </c>
      <c r="I2736">
        <v>1000000013548</v>
      </c>
      <c r="J2736">
        <v>387840</v>
      </c>
      <c r="K2736" t="s">
        <v>64</v>
      </c>
      <c r="L2736" t="s">
        <v>73</v>
      </c>
      <c r="M2736" t="s">
        <v>66</v>
      </c>
      <c r="N2736">
        <v>12</v>
      </c>
      <c r="O2736">
        <v>10909</v>
      </c>
      <c r="P2736">
        <v>12000</v>
      </c>
      <c r="Q2736">
        <v>2461</v>
      </c>
      <c r="R2736">
        <v>24</v>
      </c>
      <c r="S2736">
        <v>21818</v>
      </c>
      <c r="T2736">
        <v>24000</v>
      </c>
      <c r="U2736">
        <v>4930</v>
      </c>
      <c r="V2736">
        <v>6</v>
      </c>
      <c r="W2736">
        <v>5455</v>
      </c>
      <c r="X2736">
        <v>6000</v>
      </c>
      <c r="Y2736">
        <v>1234</v>
      </c>
      <c r="Z2736">
        <v>6</v>
      </c>
      <c r="AA2736">
        <v>5455</v>
      </c>
      <c r="AB2736">
        <v>6000</v>
      </c>
      <c r="AC2736">
        <v>0</v>
      </c>
      <c r="AD2736">
        <v>0</v>
      </c>
      <c r="AE2736">
        <v>0</v>
      </c>
      <c r="AF2736">
        <v>0</v>
      </c>
      <c r="AG2736">
        <v>1237</v>
      </c>
      <c r="AH2736">
        <v>18</v>
      </c>
      <c r="AI2736">
        <v>12679</v>
      </c>
      <c r="AJ2736">
        <v>18000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18000</v>
      </c>
      <c r="BD2736">
        <v>704</v>
      </c>
      <c r="BE2736">
        <v>706</v>
      </c>
      <c r="BF2736">
        <v>1000</v>
      </c>
      <c r="BG2736" s="1">
        <v>44535</v>
      </c>
      <c r="BH2736" s="1">
        <v>43852</v>
      </c>
      <c r="BI2736" s="1">
        <v>44545.249606481484</v>
      </c>
      <c r="BJ2736" s="1">
        <v>44524.239363425928</v>
      </c>
    </row>
    <row r="2737" spans="1:62" x14ac:dyDescent="0.25">
      <c r="A2737">
        <v>11058</v>
      </c>
      <c r="B2737" t="s">
        <v>227</v>
      </c>
      <c r="C2737" t="s">
        <v>228</v>
      </c>
      <c r="D2737">
        <v>11283</v>
      </c>
      <c r="E2737">
        <v>83</v>
      </c>
      <c r="F2737" t="s">
        <v>111</v>
      </c>
      <c r="G2737" t="s">
        <v>112</v>
      </c>
      <c r="H2737" t="s">
        <v>113</v>
      </c>
      <c r="I2737">
        <v>1000000085223</v>
      </c>
      <c r="J2737">
        <v>406217</v>
      </c>
      <c r="K2737" t="s">
        <v>64</v>
      </c>
      <c r="L2737" t="s">
        <v>115</v>
      </c>
      <c r="M2737" t="s">
        <v>66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10818</v>
      </c>
      <c r="T2737">
        <v>11900</v>
      </c>
      <c r="U2737">
        <v>2629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12</v>
      </c>
      <c r="AR2737">
        <v>142800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9271</v>
      </c>
      <c r="BE2737">
        <v>9271</v>
      </c>
      <c r="BF2737">
        <v>11900</v>
      </c>
      <c r="BG2737" s="1">
        <v>44490</v>
      </c>
      <c r="BH2737" s="1">
        <v>44320</v>
      </c>
      <c r="BI2737" s="1">
        <v>44545.249606481484</v>
      </c>
      <c r="BJ2737" s="1">
        <v>44524.239363425928</v>
      </c>
    </row>
    <row r="2738" spans="1:62" x14ac:dyDescent="0.25">
      <c r="A2738">
        <v>11058</v>
      </c>
      <c r="B2738" t="s">
        <v>227</v>
      </c>
      <c r="C2738" t="s">
        <v>228</v>
      </c>
      <c r="D2738">
        <v>11283</v>
      </c>
      <c r="E2738">
        <v>83</v>
      </c>
      <c r="F2738" t="s">
        <v>111</v>
      </c>
      <c r="G2738" t="s">
        <v>117</v>
      </c>
      <c r="H2738" t="s">
        <v>118</v>
      </c>
      <c r="I2738">
        <v>1000000003052</v>
      </c>
      <c r="J2738">
        <v>118079</v>
      </c>
      <c r="K2738" t="s">
        <v>64</v>
      </c>
      <c r="L2738" t="s">
        <v>127</v>
      </c>
      <c r="M2738" t="s">
        <v>66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20</v>
      </c>
      <c r="AR2738">
        <v>152000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5909</v>
      </c>
      <c r="BE2738">
        <v>5909</v>
      </c>
      <c r="BF2738">
        <v>7600</v>
      </c>
      <c r="BG2738" s="1">
        <v>44320</v>
      </c>
      <c r="BH2738" s="1">
        <v>44214</v>
      </c>
      <c r="BI2738" s="1">
        <v>44545.249606481484</v>
      </c>
      <c r="BJ2738" s="1">
        <v>44524.239363425928</v>
      </c>
    </row>
    <row r="2739" spans="1:62" x14ac:dyDescent="0.25">
      <c r="A2739">
        <v>11058</v>
      </c>
      <c r="B2739" t="s">
        <v>227</v>
      </c>
      <c r="C2739" t="s">
        <v>228</v>
      </c>
      <c r="D2739">
        <v>11282</v>
      </c>
      <c r="E2739">
        <v>82</v>
      </c>
      <c r="F2739" t="s">
        <v>86</v>
      </c>
      <c r="G2739" t="s">
        <v>107</v>
      </c>
      <c r="H2739" t="s">
        <v>108</v>
      </c>
      <c r="I2739">
        <v>1000000003143</v>
      </c>
      <c r="J2739">
        <v>120210</v>
      </c>
      <c r="K2739" t="s">
        <v>64</v>
      </c>
      <c r="L2739" t="s">
        <v>337</v>
      </c>
      <c r="M2739" t="s">
        <v>66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10909</v>
      </c>
      <c r="T2739">
        <v>12000</v>
      </c>
      <c r="U2739">
        <v>5909</v>
      </c>
      <c r="V2739">
        <v>1</v>
      </c>
      <c r="W2739">
        <v>10364</v>
      </c>
      <c r="X2739">
        <v>12000</v>
      </c>
      <c r="Y2739">
        <v>5364</v>
      </c>
      <c r="Z2739">
        <v>2</v>
      </c>
      <c r="AA2739">
        <v>21818</v>
      </c>
      <c r="AB2739">
        <v>24000</v>
      </c>
      <c r="AC2739">
        <v>0</v>
      </c>
      <c r="AD2739">
        <v>0</v>
      </c>
      <c r="AE2739">
        <v>0</v>
      </c>
      <c r="AF2739">
        <v>0</v>
      </c>
      <c r="AG2739">
        <v>11818</v>
      </c>
      <c r="AH2739">
        <v>16</v>
      </c>
      <c r="AI2739">
        <v>80000</v>
      </c>
      <c r="AJ2739">
        <v>192000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192000</v>
      </c>
      <c r="BA2739">
        <v>0</v>
      </c>
      <c r="BB2739">
        <v>0</v>
      </c>
      <c r="BC2739">
        <v>0</v>
      </c>
      <c r="BD2739">
        <v>5000</v>
      </c>
      <c r="BE2739">
        <v>6268</v>
      </c>
      <c r="BF2739">
        <v>12000</v>
      </c>
      <c r="BG2739" s="1">
        <v>44539</v>
      </c>
      <c r="BH2739" s="1">
        <v>44483</v>
      </c>
      <c r="BI2739" s="1">
        <v>44545.249606481484</v>
      </c>
      <c r="BJ2739" s="1">
        <v>44524.239363425928</v>
      </c>
    </row>
    <row r="2740" spans="1:62" x14ac:dyDescent="0.25">
      <c r="A2740">
        <v>11058</v>
      </c>
      <c r="B2740" t="s">
        <v>227</v>
      </c>
      <c r="C2740" t="s">
        <v>228</v>
      </c>
      <c r="D2740">
        <v>11283</v>
      </c>
      <c r="E2740">
        <v>83</v>
      </c>
      <c r="F2740" t="s">
        <v>111</v>
      </c>
      <c r="G2740" t="s">
        <v>129</v>
      </c>
      <c r="H2740" t="s">
        <v>130</v>
      </c>
      <c r="I2740">
        <v>1000000005860</v>
      </c>
      <c r="J2740">
        <v>216791</v>
      </c>
      <c r="K2740" t="s">
        <v>64</v>
      </c>
      <c r="L2740" t="s">
        <v>135</v>
      </c>
      <c r="M2740" t="s">
        <v>66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2528</v>
      </c>
      <c r="AJ2740">
        <v>3550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30</v>
      </c>
      <c r="AR2740">
        <v>106500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3550</v>
      </c>
      <c r="BD2740">
        <v>2528</v>
      </c>
      <c r="BE2740">
        <v>2528</v>
      </c>
      <c r="BF2740">
        <v>3550</v>
      </c>
      <c r="BG2740" s="1">
        <v>44016</v>
      </c>
      <c r="BH2740" s="1">
        <v>43794</v>
      </c>
      <c r="BI2740" s="1">
        <v>44545.249606481484</v>
      </c>
      <c r="BJ2740" s="1">
        <v>44524.239363425928</v>
      </c>
    </row>
    <row r="2741" spans="1:62" x14ac:dyDescent="0.25">
      <c r="A2741">
        <v>11058</v>
      </c>
      <c r="B2741" t="s">
        <v>227</v>
      </c>
      <c r="C2741" t="s">
        <v>228</v>
      </c>
      <c r="D2741">
        <v>11281</v>
      </c>
      <c r="E2741">
        <v>81</v>
      </c>
      <c r="F2741" t="s">
        <v>61</v>
      </c>
      <c r="G2741" t="s">
        <v>336</v>
      </c>
      <c r="H2741" t="s">
        <v>69</v>
      </c>
      <c r="I2741">
        <v>1000000115533</v>
      </c>
      <c r="J2741">
        <v>414322</v>
      </c>
      <c r="K2741" t="s">
        <v>64</v>
      </c>
      <c r="L2741" t="s">
        <v>406</v>
      </c>
      <c r="M2741" t="s">
        <v>66</v>
      </c>
      <c r="N2741">
        <v>24</v>
      </c>
      <c r="O2741">
        <v>11945</v>
      </c>
      <c r="P2741">
        <v>13200</v>
      </c>
      <c r="Q2741">
        <v>2207</v>
      </c>
      <c r="R2741">
        <v>0</v>
      </c>
      <c r="S2741">
        <v>0</v>
      </c>
      <c r="T2741">
        <v>0</v>
      </c>
      <c r="U2741">
        <v>0</v>
      </c>
      <c r="V2741">
        <v>12</v>
      </c>
      <c r="W2741">
        <v>6000</v>
      </c>
      <c r="X2741">
        <v>6600</v>
      </c>
      <c r="Y2741">
        <v>1131</v>
      </c>
      <c r="Z2741">
        <v>12</v>
      </c>
      <c r="AA2741">
        <v>6000</v>
      </c>
      <c r="AB2741">
        <v>6600</v>
      </c>
      <c r="AC2741">
        <v>0</v>
      </c>
      <c r="AD2741">
        <v>0</v>
      </c>
      <c r="AE2741">
        <v>0</v>
      </c>
      <c r="AF2741">
        <v>0</v>
      </c>
      <c r="AG2741">
        <v>1131</v>
      </c>
      <c r="AH2741">
        <v>216</v>
      </c>
      <c r="AI2741">
        <v>77831</v>
      </c>
      <c r="AJ2741">
        <v>118800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118800</v>
      </c>
      <c r="BD2741">
        <v>360</v>
      </c>
      <c r="BE2741">
        <v>360</v>
      </c>
      <c r="BF2741">
        <v>550</v>
      </c>
      <c r="BG2741" s="1">
        <v>44532</v>
      </c>
      <c r="BH2741" s="1">
        <v>44296</v>
      </c>
      <c r="BI2741" s="1">
        <v>44545.249606481484</v>
      </c>
      <c r="BJ2741" s="1">
        <v>44524.239363425928</v>
      </c>
    </row>
    <row r="2742" spans="1:62" x14ac:dyDescent="0.25">
      <c r="A2742">
        <v>11058</v>
      </c>
      <c r="B2742" t="s">
        <v>227</v>
      </c>
      <c r="C2742" t="s">
        <v>228</v>
      </c>
      <c r="D2742">
        <v>11281</v>
      </c>
      <c r="E2742">
        <v>81</v>
      </c>
      <c r="F2742" t="s">
        <v>61</v>
      </c>
      <c r="G2742" t="s">
        <v>336</v>
      </c>
      <c r="H2742" t="s">
        <v>82</v>
      </c>
      <c r="I2742">
        <v>1000000077620</v>
      </c>
      <c r="J2742">
        <v>386777</v>
      </c>
      <c r="K2742" t="s">
        <v>64</v>
      </c>
      <c r="L2742" t="s">
        <v>84</v>
      </c>
      <c r="M2742" t="s">
        <v>66</v>
      </c>
      <c r="N2742">
        <v>0</v>
      </c>
      <c r="O2742">
        <v>0</v>
      </c>
      <c r="P2742">
        <v>0</v>
      </c>
      <c r="Q2742">
        <v>0</v>
      </c>
      <c r="R2742">
        <v>18</v>
      </c>
      <c r="S2742">
        <v>17182</v>
      </c>
      <c r="T2742">
        <v>18900</v>
      </c>
      <c r="U2742">
        <v>3319</v>
      </c>
      <c r="V2742">
        <v>18</v>
      </c>
      <c r="W2742">
        <v>17182</v>
      </c>
      <c r="X2742">
        <v>18900</v>
      </c>
      <c r="Y2742">
        <v>3319</v>
      </c>
      <c r="Z2742">
        <v>6</v>
      </c>
      <c r="AA2742">
        <v>5727</v>
      </c>
      <c r="AB2742">
        <v>6300</v>
      </c>
      <c r="AC2742">
        <v>0</v>
      </c>
      <c r="AD2742">
        <v>0</v>
      </c>
      <c r="AE2742">
        <v>0</v>
      </c>
      <c r="AF2742">
        <v>0</v>
      </c>
      <c r="AG2742">
        <v>1106</v>
      </c>
      <c r="AH2742">
        <v>486</v>
      </c>
      <c r="AI2742">
        <v>352194</v>
      </c>
      <c r="AJ2742">
        <v>510300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510300</v>
      </c>
      <c r="BD2742">
        <v>725</v>
      </c>
      <c r="BE2742">
        <v>725</v>
      </c>
      <c r="BF2742">
        <v>1050</v>
      </c>
      <c r="BG2742" s="1">
        <v>44542</v>
      </c>
      <c r="BH2742" s="1">
        <v>44280</v>
      </c>
      <c r="BI2742" s="1">
        <v>44545.249606481484</v>
      </c>
      <c r="BJ2742" s="1">
        <v>44524.239363425928</v>
      </c>
    </row>
    <row r="2743" spans="1:62" x14ac:dyDescent="0.25">
      <c r="A2743">
        <v>11058</v>
      </c>
      <c r="B2743" t="s">
        <v>227</v>
      </c>
      <c r="C2743" t="s">
        <v>228</v>
      </c>
      <c r="D2743">
        <v>11281</v>
      </c>
      <c r="E2743">
        <v>81</v>
      </c>
      <c r="F2743" t="s">
        <v>61</v>
      </c>
      <c r="G2743" t="s">
        <v>62</v>
      </c>
      <c r="H2743" t="s">
        <v>63</v>
      </c>
      <c r="I2743">
        <v>1000000030372</v>
      </c>
      <c r="J2743">
        <v>375284</v>
      </c>
      <c r="K2743" t="s">
        <v>64</v>
      </c>
      <c r="L2743" t="s">
        <v>78</v>
      </c>
      <c r="M2743" t="s">
        <v>66</v>
      </c>
      <c r="N2743">
        <v>12</v>
      </c>
      <c r="O2743">
        <v>4786</v>
      </c>
      <c r="P2743">
        <v>5400</v>
      </c>
      <c r="Q2743">
        <v>733</v>
      </c>
      <c r="R2743">
        <v>6</v>
      </c>
      <c r="S2743">
        <v>2455</v>
      </c>
      <c r="T2743">
        <v>2700</v>
      </c>
      <c r="U2743">
        <v>428</v>
      </c>
      <c r="V2743">
        <v>30</v>
      </c>
      <c r="W2743">
        <v>12273</v>
      </c>
      <c r="X2743">
        <v>13500</v>
      </c>
      <c r="Y2743">
        <v>2138</v>
      </c>
      <c r="Z2743">
        <v>18</v>
      </c>
      <c r="AA2743">
        <v>7364</v>
      </c>
      <c r="AB2743">
        <v>8100</v>
      </c>
      <c r="AC2743">
        <v>0</v>
      </c>
      <c r="AD2743">
        <v>0</v>
      </c>
      <c r="AE2743">
        <v>0</v>
      </c>
      <c r="AF2743">
        <v>0</v>
      </c>
      <c r="AG2743">
        <v>1283</v>
      </c>
      <c r="AH2743">
        <v>252</v>
      </c>
      <c r="AI2743">
        <v>85128</v>
      </c>
      <c r="AJ2743">
        <v>113400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113400</v>
      </c>
      <c r="BD2743">
        <v>338</v>
      </c>
      <c r="BE2743">
        <v>338</v>
      </c>
      <c r="BF2743">
        <v>450</v>
      </c>
      <c r="BG2743" s="1">
        <v>44539</v>
      </c>
      <c r="BH2743" s="1">
        <v>44036</v>
      </c>
      <c r="BI2743" s="1">
        <v>44545.249606481484</v>
      </c>
      <c r="BJ2743" s="1">
        <v>44524.239363425928</v>
      </c>
    </row>
    <row r="2744" spans="1:62" x14ac:dyDescent="0.25">
      <c r="A2744">
        <v>11058</v>
      </c>
      <c r="B2744" t="s">
        <v>227</v>
      </c>
      <c r="C2744" t="s">
        <v>228</v>
      </c>
      <c r="D2744">
        <v>11283</v>
      </c>
      <c r="E2744">
        <v>83</v>
      </c>
      <c r="F2744" t="s">
        <v>111</v>
      </c>
      <c r="G2744" t="s">
        <v>129</v>
      </c>
      <c r="H2744" t="s">
        <v>130</v>
      </c>
      <c r="I2744">
        <v>1000000001703</v>
      </c>
      <c r="J2744">
        <v>101300</v>
      </c>
      <c r="K2744" t="s">
        <v>64</v>
      </c>
      <c r="L2744" t="s">
        <v>142</v>
      </c>
      <c r="M2744" t="s">
        <v>66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60</v>
      </c>
      <c r="AI2744">
        <v>764400</v>
      </c>
      <c r="AJ2744">
        <v>960000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960000</v>
      </c>
      <c r="BA2744">
        <v>0</v>
      </c>
      <c r="BB2744">
        <v>0</v>
      </c>
      <c r="BC2744">
        <v>0</v>
      </c>
      <c r="BD2744">
        <v>12740</v>
      </c>
      <c r="BE2744">
        <v>12740</v>
      </c>
      <c r="BF2744">
        <v>16000</v>
      </c>
      <c r="BG2744" s="1">
        <v>44238</v>
      </c>
      <c r="BH2744" s="1">
        <v>44497</v>
      </c>
      <c r="BI2744" s="1">
        <v>44545.249606481484</v>
      </c>
      <c r="BJ2744" s="1">
        <v>44524.239363425928</v>
      </c>
    </row>
    <row r="2745" spans="1:62" x14ac:dyDescent="0.25">
      <c r="A2745">
        <v>11058</v>
      </c>
      <c r="B2745" t="s">
        <v>227</v>
      </c>
      <c r="C2745" t="s">
        <v>228</v>
      </c>
      <c r="D2745">
        <v>11282</v>
      </c>
      <c r="E2745">
        <v>82</v>
      </c>
      <c r="F2745" t="s">
        <v>86</v>
      </c>
      <c r="G2745" t="s">
        <v>94</v>
      </c>
      <c r="H2745" t="s">
        <v>95</v>
      </c>
      <c r="I2745">
        <v>1000000001867</v>
      </c>
      <c r="J2745">
        <v>101922</v>
      </c>
      <c r="K2745" t="s">
        <v>64</v>
      </c>
      <c r="L2745" t="s">
        <v>96</v>
      </c>
      <c r="M2745" t="s">
        <v>66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14</v>
      </c>
      <c r="W2745">
        <v>17793</v>
      </c>
      <c r="X2745">
        <v>19600</v>
      </c>
      <c r="Y2745">
        <v>6309</v>
      </c>
      <c r="Z2745">
        <v>29</v>
      </c>
      <c r="AA2745">
        <v>36884</v>
      </c>
      <c r="AB2745">
        <v>40600</v>
      </c>
      <c r="AC2745">
        <v>0</v>
      </c>
      <c r="AD2745">
        <v>0</v>
      </c>
      <c r="AE2745">
        <v>0</v>
      </c>
      <c r="AF2745">
        <v>28</v>
      </c>
      <c r="AG2745">
        <v>13095</v>
      </c>
      <c r="AH2745">
        <v>76</v>
      </c>
      <c r="AI2745">
        <v>62343</v>
      </c>
      <c r="AJ2745">
        <v>106400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106400</v>
      </c>
      <c r="BA2745">
        <v>0</v>
      </c>
      <c r="BB2745">
        <v>0</v>
      </c>
      <c r="BC2745">
        <v>0</v>
      </c>
      <c r="BD2745">
        <v>820</v>
      </c>
      <c r="BE2745">
        <v>879</v>
      </c>
      <c r="BF2745">
        <v>1400</v>
      </c>
      <c r="BG2745" s="1">
        <v>44544</v>
      </c>
      <c r="BH2745" s="1">
        <v>44511</v>
      </c>
      <c r="BI2745" s="1">
        <v>44545.249606481484</v>
      </c>
      <c r="BJ2745" s="1">
        <v>44524.239363425928</v>
      </c>
    </row>
    <row r="2746" spans="1:62" x14ac:dyDescent="0.25">
      <c r="A2746">
        <v>11058</v>
      </c>
      <c r="B2746" t="s">
        <v>227</v>
      </c>
      <c r="C2746" t="s">
        <v>228</v>
      </c>
      <c r="D2746">
        <v>11283</v>
      </c>
      <c r="E2746">
        <v>83</v>
      </c>
      <c r="F2746" t="s">
        <v>111</v>
      </c>
      <c r="G2746" t="s">
        <v>129</v>
      </c>
      <c r="H2746" t="s">
        <v>130</v>
      </c>
      <c r="I2746">
        <v>1000000004022</v>
      </c>
      <c r="J2746">
        <v>144942</v>
      </c>
      <c r="K2746" t="s">
        <v>64</v>
      </c>
      <c r="L2746" t="s">
        <v>136</v>
      </c>
      <c r="M2746" t="s">
        <v>66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</v>
      </c>
      <c r="AI2746">
        <v>25268</v>
      </c>
      <c r="AJ2746">
        <v>35500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35500</v>
      </c>
      <c r="BD2746">
        <v>2527</v>
      </c>
      <c r="BE2746">
        <v>2523</v>
      </c>
      <c r="BF2746">
        <v>3550</v>
      </c>
      <c r="BG2746" s="1">
        <v>44303</v>
      </c>
      <c r="BH2746" s="1">
        <v>43902</v>
      </c>
      <c r="BI2746" s="1">
        <v>44545.249606481484</v>
      </c>
      <c r="BJ2746" s="1">
        <v>44524.239363425928</v>
      </c>
    </row>
    <row r="2747" spans="1:62" x14ac:dyDescent="0.25">
      <c r="A2747">
        <v>11058</v>
      </c>
      <c r="B2747" t="s">
        <v>227</v>
      </c>
      <c r="C2747" t="s">
        <v>228</v>
      </c>
      <c r="D2747">
        <v>11281</v>
      </c>
      <c r="E2747">
        <v>81</v>
      </c>
      <c r="F2747" t="s">
        <v>61</v>
      </c>
      <c r="G2747" t="s">
        <v>336</v>
      </c>
      <c r="H2747" t="s">
        <v>69</v>
      </c>
      <c r="I2747">
        <v>1000000009637</v>
      </c>
      <c r="J2747">
        <v>352555</v>
      </c>
      <c r="K2747" t="s">
        <v>64</v>
      </c>
      <c r="L2747" t="s">
        <v>150</v>
      </c>
      <c r="M2747" t="s">
        <v>66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327</v>
      </c>
      <c r="BE2747">
        <v>327</v>
      </c>
      <c r="BF2747">
        <v>500</v>
      </c>
      <c r="BH2747" s="1">
        <v>43794</v>
      </c>
      <c r="BI2747" s="1">
        <v>44545.249606481484</v>
      </c>
      <c r="BJ2747" s="1">
        <v>44524.239363425928</v>
      </c>
    </row>
    <row r="2748" spans="1:62" x14ac:dyDescent="0.25">
      <c r="A2748">
        <v>11058</v>
      </c>
      <c r="B2748" t="s">
        <v>227</v>
      </c>
      <c r="C2748" t="s">
        <v>228</v>
      </c>
      <c r="D2748">
        <v>11282</v>
      </c>
      <c r="E2748">
        <v>82</v>
      </c>
      <c r="F2748" t="s">
        <v>86</v>
      </c>
      <c r="G2748" t="s">
        <v>87</v>
      </c>
      <c r="H2748" t="s">
        <v>90</v>
      </c>
      <c r="I2748">
        <v>1000000012851</v>
      </c>
      <c r="J2748">
        <v>385430</v>
      </c>
      <c r="K2748" t="s">
        <v>64</v>
      </c>
      <c r="L2748" t="s">
        <v>106</v>
      </c>
      <c r="M2748" t="s">
        <v>66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4544</v>
      </c>
      <c r="AJ2748">
        <v>6150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60</v>
      </c>
      <c r="AR2748">
        <v>369000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6150</v>
      </c>
      <c r="BD2748">
        <v>4544</v>
      </c>
      <c r="BE2748">
        <v>4544</v>
      </c>
      <c r="BF2748">
        <v>6150</v>
      </c>
      <c r="BG2748" s="1">
        <v>43956</v>
      </c>
      <c r="BH2748" s="1">
        <v>43794</v>
      </c>
      <c r="BI2748" s="1">
        <v>44545.249606481484</v>
      </c>
      <c r="BJ2748" s="1">
        <v>44524.239363425928</v>
      </c>
    </row>
    <row r="2749" spans="1:62" x14ac:dyDescent="0.25">
      <c r="A2749">
        <v>11058</v>
      </c>
      <c r="B2749" t="s">
        <v>227</v>
      </c>
      <c r="C2749" t="s">
        <v>228</v>
      </c>
      <c r="D2749">
        <v>11281</v>
      </c>
      <c r="E2749">
        <v>81</v>
      </c>
      <c r="F2749" t="s">
        <v>61</v>
      </c>
      <c r="G2749" t="s">
        <v>62</v>
      </c>
      <c r="H2749" t="s">
        <v>63</v>
      </c>
      <c r="I2749">
        <v>1000000085828</v>
      </c>
      <c r="J2749">
        <v>406658</v>
      </c>
      <c r="K2749" t="s">
        <v>64</v>
      </c>
      <c r="L2749" t="s">
        <v>67</v>
      </c>
      <c r="M2749" t="s">
        <v>66</v>
      </c>
      <c r="N2749">
        <v>30</v>
      </c>
      <c r="O2749">
        <v>24545</v>
      </c>
      <c r="P2749">
        <v>27000</v>
      </c>
      <c r="Q2749">
        <v>3596</v>
      </c>
      <c r="R2749">
        <v>6</v>
      </c>
      <c r="S2749">
        <v>4664</v>
      </c>
      <c r="T2749">
        <v>5400</v>
      </c>
      <c r="U2749">
        <v>474</v>
      </c>
      <c r="V2749">
        <v>15</v>
      </c>
      <c r="W2749">
        <v>12273</v>
      </c>
      <c r="X2749">
        <v>13500</v>
      </c>
      <c r="Y2749">
        <v>1798</v>
      </c>
      <c r="Z2749">
        <v>24</v>
      </c>
      <c r="AA2749">
        <v>19587</v>
      </c>
      <c r="AB2749">
        <v>21600</v>
      </c>
      <c r="AC2749">
        <v>0</v>
      </c>
      <c r="AD2749">
        <v>0</v>
      </c>
      <c r="AE2749">
        <v>0</v>
      </c>
      <c r="AF2749">
        <v>54</v>
      </c>
      <c r="AG2749">
        <v>2827</v>
      </c>
      <c r="AH2749">
        <v>951</v>
      </c>
      <c r="AI2749">
        <v>664108</v>
      </c>
      <c r="AJ2749">
        <v>855900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855900</v>
      </c>
      <c r="BD2749">
        <v>698</v>
      </c>
      <c r="BE2749">
        <v>698</v>
      </c>
      <c r="BF2749">
        <v>900</v>
      </c>
      <c r="BG2749" s="1">
        <v>44539</v>
      </c>
      <c r="BH2749" s="1">
        <v>44211</v>
      </c>
      <c r="BI2749" s="1">
        <v>44545.249606481484</v>
      </c>
      <c r="BJ2749" s="1">
        <v>44524.239363425928</v>
      </c>
    </row>
    <row r="2750" spans="1:62" x14ac:dyDescent="0.25">
      <c r="A2750">
        <v>11058</v>
      </c>
      <c r="B2750" t="s">
        <v>227</v>
      </c>
      <c r="C2750" t="s">
        <v>228</v>
      </c>
      <c r="D2750">
        <v>11281</v>
      </c>
      <c r="E2750">
        <v>81</v>
      </c>
      <c r="F2750" t="s">
        <v>61</v>
      </c>
      <c r="G2750" t="s">
        <v>336</v>
      </c>
      <c r="H2750" t="s">
        <v>69</v>
      </c>
      <c r="I2750">
        <v>1000000089036</v>
      </c>
      <c r="J2750">
        <v>408938</v>
      </c>
      <c r="K2750" t="s">
        <v>64</v>
      </c>
      <c r="L2750" t="s">
        <v>145</v>
      </c>
      <c r="M2750" t="s">
        <v>80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138</v>
      </c>
      <c r="AI2750">
        <v>99412</v>
      </c>
      <c r="AJ2750">
        <v>103500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103500</v>
      </c>
      <c r="BD2750">
        <v>720</v>
      </c>
      <c r="BE2750">
        <v>720</v>
      </c>
      <c r="BF2750">
        <v>750</v>
      </c>
      <c r="BG2750" s="1">
        <v>44239</v>
      </c>
      <c r="BH2750" s="1">
        <v>43918</v>
      </c>
      <c r="BI2750" s="1">
        <v>44545.249606481484</v>
      </c>
      <c r="BJ2750" s="1">
        <v>44524.239363425928</v>
      </c>
    </row>
    <row r="2751" spans="1:62" x14ac:dyDescent="0.25">
      <c r="A2751">
        <v>11058</v>
      </c>
      <c r="B2751" t="s">
        <v>227</v>
      </c>
      <c r="C2751" t="s">
        <v>228</v>
      </c>
      <c r="D2751">
        <v>11282</v>
      </c>
      <c r="E2751">
        <v>82</v>
      </c>
      <c r="F2751" t="s">
        <v>86</v>
      </c>
      <c r="G2751" t="s">
        <v>94</v>
      </c>
      <c r="H2751" t="s">
        <v>95</v>
      </c>
      <c r="I2751">
        <v>1000000003081</v>
      </c>
      <c r="J2751">
        <v>118441</v>
      </c>
      <c r="K2751" t="s">
        <v>64</v>
      </c>
      <c r="L2751" t="s">
        <v>101</v>
      </c>
      <c r="M2751" t="s">
        <v>66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7</v>
      </c>
      <c r="W2751">
        <v>44227</v>
      </c>
      <c r="X2751">
        <v>48650</v>
      </c>
      <c r="Y2751">
        <v>13722</v>
      </c>
      <c r="Z2751">
        <v>12</v>
      </c>
      <c r="AA2751">
        <v>75755</v>
      </c>
      <c r="AB2751">
        <v>83400</v>
      </c>
      <c r="AC2751">
        <v>0</v>
      </c>
      <c r="AD2751">
        <v>0</v>
      </c>
      <c r="AE2751">
        <v>0</v>
      </c>
      <c r="AF2751">
        <v>70</v>
      </c>
      <c r="AG2751">
        <v>23459</v>
      </c>
      <c r="AH2751">
        <v>381</v>
      </c>
      <c r="AI2751">
        <v>1660379</v>
      </c>
      <c r="AJ2751">
        <v>2647950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2647950</v>
      </c>
      <c r="BA2751">
        <v>0</v>
      </c>
      <c r="BB2751">
        <v>0</v>
      </c>
      <c r="BC2751">
        <v>0</v>
      </c>
      <c r="BD2751">
        <v>4358</v>
      </c>
      <c r="BE2751">
        <v>4547</v>
      </c>
      <c r="BF2751">
        <v>6950</v>
      </c>
      <c r="BG2751" s="1">
        <v>44544</v>
      </c>
      <c r="BH2751" s="1">
        <v>44511</v>
      </c>
      <c r="BI2751" s="1">
        <v>44545.249606481484</v>
      </c>
      <c r="BJ2751" s="1">
        <v>44524.239363425928</v>
      </c>
    </row>
    <row r="2752" spans="1:62" x14ac:dyDescent="0.25">
      <c r="A2752">
        <v>11058</v>
      </c>
      <c r="B2752" t="s">
        <v>227</v>
      </c>
      <c r="C2752" t="s">
        <v>228</v>
      </c>
      <c r="D2752">
        <v>11283</v>
      </c>
      <c r="E2752">
        <v>83</v>
      </c>
      <c r="F2752" t="s">
        <v>111</v>
      </c>
      <c r="G2752" t="s">
        <v>112</v>
      </c>
      <c r="H2752" t="s">
        <v>113</v>
      </c>
      <c r="I2752">
        <v>1000000011614</v>
      </c>
      <c r="J2752">
        <v>377726</v>
      </c>
      <c r="K2752" t="s">
        <v>64</v>
      </c>
      <c r="L2752" t="s">
        <v>140</v>
      </c>
      <c r="M2752" t="s">
        <v>66</v>
      </c>
      <c r="N2752">
        <v>0</v>
      </c>
      <c r="O2752">
        <v>0</v>
      </c>
      <c r="P2752">
        <v>0</v>
      </c>
      <c r="Q2752">
        <v>0</v>
      </c>
      <c r="R2752">
        <v>3</v>
      </c>
      <c r="S2752">
        <v>36614</v>
      </c>
      <c r="T2752">
        <v>40275</v>
      </c>
      <c r="U2752">
        <v>5264</v>
      </c>
      <c r="V2752">
        <v>1</v>
      </c>
      <c r="W2752">
        <v>12083</v>
      </c>
      <c r="X2752">
        <v>13425</v>
      </c>
      <c r="Y2752">
        <v>1633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26</v>
      </c>
      <c r="AI2752">
        <v>271697</v>
      </c>
      <c r="AJ2752">
        <v>349050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349050</v>
      </c>
      <c r="BD2752">
        <v>10450</v>
      </c>
      <c r="BE2752">
        <v>10443</v>
      </c>
      <c r="BF2752">
        <v>13425</v>
      </c>
      <c r="BG2752" s="1">
        <v>44511</v>
      </c>
      <c r="BH2752" s="1">
        <v>44373</v>
      </c>
      <c r="BI2752" s="1">
        <v>44545.249606481484</v>
      </c>
      <c r="BJ2752" s="1">
        <v>44524.239363425928</v>
      </c>
    </row>
    <row r="2753" spans="1:62" x14ac:dyDescent="0.25">
      <c r="A2753">
        <v>11058</v>
      </c>
      <c r="B2753" t="s">
        <v>227</v>
      </c>
      <c r="C2753" t="s">
        <v>228</v>
      </c>
      <c r="D2753">
        <v>11282</v>
      </c>
      <c r="E2753">
        <v>82</v>
      </c>
      <c r="F2753" t="s">
        <v>86</v>
      </c>
      <c r="G2753" t="s">
        <v>94</v>
      </c>
      <c r="H2753" t="s">
        <v>95</v>
      </c>
      <c r="I2753">
        <v>1000000001866</v>
      </c>
      <c r="J2753">
        <v>101921</v>
      </c>
      <c r="K2753" t="s">
        <v>64</v>
      </c>
      <c r="L2753" t="s">
        <v>97</v>
      </c>
      <c r="M2753" t="s">
        <v>66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60</v>
      </c>
      <c r="AR2753">
        <v>84000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884</v>
      </c>
      <c r="BE2753">
        <v>889</v>
      </c>
      <c r="BF2753">
        <v>1400</v>
      </c>
      <c r="BG2753" s="1">
        <v>44432</v>
      </c>
      <c r="BH2753" s="1">
        <v>44287</v>
      </c>
      <c r="BI2753" s="1">
        <v>44545.249606481484</v>
      </c>
      <c r="BJ2753" s="1">
        <v>44524.239363425928</v>
      </c>
    </row>
    <row r="2754" spans="1:62" x14ac:dyDescent="0.25">
      <c r="A2754">
        <v>11058</v>
      </c>
      <c r="B2754" t="s">
        <v>227</v>
      </c>
      <c r="C2754" t="s">
        <v>228</v>
      </c>
      <c r="D2754">
        <v>11281</v>
      </c>
      <c r="E2754">
        <v>81</v>
      </c>
      <c r="F2754" t="s">
        <v>61</v>
      </c>
      <c r="G2754" t="s">
        <v>336</v>
      </c>
      <c r="H2754" t="s">
        <v>69</v>
      </c>
      <c r="I2754">
        <v>1000000013549</v>
      </c>
      <c r="J2754">
        <v>387841</v>
      </c>
      <c r="K2754" t="s">
        <v>64</v>
      </c>
      <c r="L2754" t="s">
        <v>72</v>
      </c>
      <c r="M2754" t="s">
        <v>66</v>
      </c>
      <c r="N2754">
        <v>24</v>
      </c>
      <c r="O2754">
        <v>21818</v>
      </c>
      <c r="P2754">
        <v>24000</v>
      </c>
      <c r="Q2754">
        <v>4885</v>
      </c>
      <c r="R2754">
        <v>28</v>
      </c>
      <c r="S2754">
        <v>25455</v>
      </c>
      <c r="T2754">
        <v>28000</v>
      </c>
      <c r="U2754">
        <v>5699</v>
      </c>
      <c r="V2754">
        <v>60</v>
      </c>
      <c r="W2754">
        <v>54273</v>
      </c>
      <c r="X2754">
        <v>60000</v>
      </c>
      <c r="Y2754">
        <v>11940</v>
      </c>
      <c r="Z2754">
        <v>12</v>
      </c>
      <c r="AA2754">
        <v>10855</v>
      </c>
      <c r="AB2754">
        <v>12000</v>
      </c>
      <c r="AC2754">
        <v>0</v>
      </c>
      <c r="AD2754">
        <v>0</v>
      </c>
      <c r="AE2754">
        <v>0</v>
      </c>
      <c r="AF2754">
        <v>60</v>
      </c>
      <c r="AG2754">
        <v>2388</v>
      </c>
      <c r="AH2754">
        <v>86</v>
      </c>
      <c r="AI2754">
        <v>60677</v>
      </c>
      <c r="AJ2754">
        <v>86000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86000</v>
      </c>
      <c r="BD2754">
        <v>706</v>
      </c>
      <c r="BE2754">
        <v>707</v>
      </c>
      <c r="BF2754">
        <v>1000</v>
      </c>
      <c r="BG2754" s="1">
        <v>44535</v>
      </c>
      <c r="BH2754" s="1">
        <v>43852</v>
      </c>
      <c r="BI2754" s="1">
        <v>44545.249606481484</v>
      </c>
      <c r="BJ2754" s="1">
        <v>44524.239363425928</v>
      </c>
    </row>
    <row r="2755" spans="1:62" x14ac:dyDescent="0.25">
      <c r="A2755">
        <v>11058</v>
      </c>
      <c r="B2755" t="s">
        <v>227</v>
      </c>
      <c r="C2755" t="s">
        <v>228</v>
      </c>
      <c r="D2755">
        <v>11281</v>
      </c>
      <c r="E2755">
        <v>81</v>
      </c>
      <c r="F2755" t="s">
        <v>61</v>
      </c>
      <c r="G2755" t="s">
        <v>336</v>
      </c>
      <c r="H2755" t="s">
        <v>69</v>
      </c>
      <c r="I2755">
        <v>1000000115539</v>
      </c>
      <c r="J2755">
        <v>414330</v>
      </c>
      <c r="K2755" t="s">
        <v>64</v>
      </c>
      <c r="L2755" t="s">
        <v>408</v>
      </c>
      <c r="M2755" t="s">
        <v>66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360</v>
      </c>
      <c r="AI2755">
        <v>129719</v>
      </c>
      <c r="AJ2755">
        <v>198000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198000</v>
      </c>
      <c r="BA2755">
        <v>0</v>
      </c>
      <c r="BB2755">
        <v>0</v>
      </c>
      <c r="BC2755">
        <v>0</v>
      </c>
      <c r="BD2755">
        <v>360</v>
      </c>
      <c r="BE2755">
        <v>360</v>
      </c>
      <c r="BF2755">
        <v>550</v>
      </c>
      <c r="BH2755" s="1">
        <v>44491</v>
      </c>
      <c r="BI2755" s="1">
        <v>44545.249606481484</v>
      </c>
      <c r="BJ2755" s="1">
        <v>44524.239363425928</v>
      </c>
    </row>
    <row r="2756" spans="1:62" x14ac:dyDescent="0.25">
      <c r="A2756">
        <v>11058</v>
      </c>
      <c r="B2756" t="s">
        <v>227</v>
      </c>
      <c r="C2756" t="s">
        <v>228</v>
      </c>
      <c r="D2756">
        <v>11283</v>
      </c>
      <c r="E2756">
        <v>83</v>
      </c>
      <c r="F2756" t="s">
        <v>111</v>
      </c>
      <c r="G2756" t="s">
        <v>112</v>
      </c>
      <c r="H2756" t="s">
        <v>113</v>
      </c>
      <c r="I2756">
        <v>1000000007154</v>
      </c>
      <c r="J2756">
        <v>275169</v>
      </c>
      <c r="K2756" t="s">
        <v>64</v>
      </c>
      <c r="L2756" t="s">
        <v>125</v>
      </c>
      <c r="M2756" t="s">
        <v>66</v>
      </c>
      <c r="N2756">
        <v>1</v>
      </c>
      <c r="O2756">
        <v>11455</v>
      </c>
      <c r="P2756">
        <v>12600</v>
      </c>
      <c r="Q2756">
        <v>2453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24</v>
      </c>
      <c r="AI2756">
        <v>223680</v>
      </c>
      <c r="AJ2756">
        <v>302400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302400</v>
      </c>
      <c r="BD2756">
        <v>9320</v>
      </c>
      <c r="BE2756">
        <v>9320</v>
      </c>
      <c r="BF2756">
        <v>12600</v>
      </c>
      <c r="BG2756" s="1">
        <v>44465</v>
      </c>
      <c r="BH2756" s="1">
        <v>44320</v>
      </c>
      <c r="BI2756" s="1">
        <v>44545.249606481484</v>
      </c>
      <c r="BJ2756" s="1">
        <v>44524.239363425928</v>
      </c>
    </row>
    <row r="2757" spans="1:62" x14ac:dyDescent="0.25">
      <c r="A2757">
        <v>11058</v>
      </c>
      <c r="B2757" t="s">
        <v>227</v>
      </c>
      <c r="C2757" t="s">
        <v>228</v>
      </c>
      <c r="D2757">
        <v>11283</v>
      </c>
      <c r="E2757">
        <v>83</v>
      </c>
      <c r="F2757" t="s">
        <v>111</v>
      </c>
      <c r="G2757" t="s">
        <v>129</v>
      </c>
      <c r="H2757" t="s">
        <v>130</v>
      </c>
      <c r="I2757">
        <v>1000000004024</v>
      </c>
      <c r="J2757">
        <v>144944</v>
      </c>
      <c r="K2757" t="s">
        <v>64</v>
      </c>
      <c r="L2757" t="s">
        <v>137</v>
      </c>
      <c r="M2757" t="s">
        <v>66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31</v>
      </c>
      <c r="AI2757">
        <v>78362</v>
      </c>
      <c r="AJ2757">
        <v>110050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110050</v>
      </c>
      <c r="BD2757">
        <v>2528</v>
      </c>
      <c r="BE2757">
        <v>2528</v>
      </c>
      <c r="BF2757">
        <v>3550</v>
      </c>
      <c r="BG2757" s="1">
        <v>44124</v>
      </c>
      <c r="BH2757" s="1">
        <v>43794</v>
      </c>
      <c r="BI2757" s="1">
        <v>44545.249606481484</v>
      </c>
      <c r="BJ2757" s="1">
        <v>44524.239363425928</v>
      </c>
    </row>
    <row r="2758" spans="1:62" x14ac:dyDescent="0.25">
      <c r="A2758">
        <v>11058</v>
      </c>
      <c r="B2758" t="s">
        <v>227</v>
      </c>
      <c r="C2758" t="s">
        <v>228</v>
      </c>
      <c r="D2758">
        <v>11283</v>
      </c>
      <c r="E2758">
        <v>83</v>
      </c>
      <c r="F2758" t="s">
        <v>111</v>
      </c>
      <c r="G2758" t="s">
        <v>112</v>
      </c>
      <c r="H2758" t="s">
        <v>113</v>
      </c>
      <c r="I2758">
        <v>1000000010906</v>
      </c>
      <c r="J2758">
        <v>370691</v>
      </c>
      <c r="K2758" t="s">
        <v>64</v>
      </c>
      <c r="L2758" t="s">
        <v>116</v>
      </c>
      <c r="M2758" t="s">
        <v>66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11</v>
      </c>
      <c r="AI2758">
        <v>99917</v>
      </c>
      <c r="AJ2758">
        <v>139700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139700</v>
      </c>
      <c r="BD2758">
        <v>9083</v>
      </c>
      <c r="BE2758">
        <v>9083</v>
      </c>
      <c r="BF2758">
        <v>12700</v>
      </c>
      <c r="BG2758" s="1">
        <v>44327</v>
      </c>
      <c r="BH2758" s="1">
        <v>44320</v>
      </c>
      <c r="BI2758" s="1">
        <v>44545.249606481484</v>
      </c>
      <c r="BJ2758" s="1">
        <v>44524.239363425928</v>
      </c>
    </row>
    <row r="2759" spans="1:62" x14ac:dyDescent="0.25">
      <c r="A2759">
        <v>11058</v>
      </c>
      <c r="B2759" t="s">
        <v>227</v>
      </c>
      <c r="C2759" t="s">
        <v>228</v>
      </c>
      <c r="D2759">
        <v>11283</v>
      </c>
      <c r="E2759">
        <v>83</v>
      </c>
      <c r="F2759" t="s">
        <v>111</v>
      </c>
      <c r="G2759" t="s">
        <v>129</v>
      </c>
      <c r="H2759" t="s">
        <v>130</v>
      </c>
      <c r="I2759">
        <v>1000000013519</v>
      </c>
      <c r="J2759">
        <v>387793</v>
      </c>
      <c r="K2759" t="s">
        <v>64</v>
      </c>
      <c r="L2759" t="s">
        <v>143</v>
      </c>
      <c r="M2759" t="s">
        <v>66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24</v>
      </c>
      <c r="AI2759">
        <v>164640</v>
      </c>
      <c r="AJ2759">
        <v>223200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48</v>
      </c>
      <c r="AR2759">
        <v>446400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223200</v>
      </c>
      <c r="BA2759">
        <v>0</v>
      </c>
      <c r="BB2759">
        <v>0</v>
      </c>
      <c r="BC2759">
        <v>0</v>
      </c>
      <c r="BD2759">
        <v>6860</v>
      </c>
      <c r="BE2759">
        <v>6860</v>
      </c>
      <c r="BF2759">
        <v>9300</v>
      </c>
      <c r="BG2759" s="1">
        <v>44360</v>
      </c>
      <c r="BH2759" s="1">
        <v>44497</v>
      </c>
      <c r="BI2759" s="1">
        <v>44545.249606481484</v>
      </c>
      <c r="BJ2759" s="1">
        <v>44524.239363425928</v>
      </c>
    </row>
    <row r="2760" spans="1:62" x14ac:dyDescent="0.25">
      <c r="A2760">
        <v>11058</v>
      </c>
      <c r="B2760" t="s">
        <v>227</v>
      </c>
      <c r="C2760" t="s">
        <v>228</v>
      </c>
      <c r="D2760">
        <v>11281</v>
      </c>
      <c r="E2760">
        <v>81</v>
      </c>
      <c r="F2760" t="s">
        <v>61</v>
      </c>
      <c r="G2760" t="s">
        <v>336</v>
      </c>
      <c r="H2760" t="s">
        <v>69</v>
      </c>
      <c r="I2760">
        <v>1000000114792</v>
      </c>
      <c r="J2760">
        <v>413895</v>
      </c>
      <c r="K2760" t="s">
        <v>64</v>
      </c>
      <c r="L2760" t="s">
        <v>407</v>
      </c>
      <c r="M2760" t="s">
        <v>66</v>
      </c>
      <c r="N2760">
        <v>36</v>
      </c>
      <c r="O2760">
        <v>18000</v>
      </c>
      <c r="P2760">
        <v>19800</v>
      </c>
      <c r="Q2760">
        <v>3395</v>
      </c>
      <c r="R2760">
        <v>36</v>
      </c>
      <c r="S2760">
        <v>17945</v>
      </c>
      <c r="T2760">
        <v>19800</v>
      </c>
      <c r="U2760">
        <v>3340</v>
      </c>
      <c r="V2760">
        <v>48</v>
      </c>
      <c r="W2760">
        <v>24000</v>
      </c>
      <c r="X2760">
        <v>26400</v>
      </c>
      <c r="Y2760">
        <v>4527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852</v>
      </c>
      <c r="AI2760">
        <v>306926</v>
      </c>
      <c r="AJ2760">
        <v>468600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468600</v>
      </c>
      <c r="BD2760">
        <v>360</v>
      </c>
      <c r="BE2760">
        <v>360</v>
      </c>
      <c r="BF2760">
        <v>550</v>
      </c>
      <c r="BG2760" s="1">
        <v>44527</v>
      </c>
      <c r="BH2760" s="1">
        <v>44372</v>
      </c>
      <c r="BI2760" s="1">
        <v>44545.249606481484</v>
      </c>
      <c r="BJ2760" s="1">
        <v>44524.239363425928</v>
      </c>
    </row>
    <row r="2761" spans="1:62" x14ac:dyDescent="0.25">
      <c r="A2761">
        <v>11058</v>
      </c>
      <c r="B2761" t="s">
        <v>227</v>
      </c>
      <c r="C2761" t="s">
        <v>228</v>
      </c>
      <c r="D2761">
        <v>11281</v>
      </c>
      <c r="E2761">
        <v>81</v>
      </c>
      <c r="F2761" t="s">
        <v>61</v>
      </c>
      <c r="G2761" t="s">
        <v>336</v>
      </c>
      <c r="H2761" t="s">
        <v>69</v>
      </c>
      <c r="I2761">
        <v>1000000114802</v>
      </c>
      <c r="J2761">
        <v>413903</v>
      </c>
      <c r="K2761" t="s">
        <v>64</v>
      </c>
      <c r="L2761" t="s">
        <v>409</v>
      </c>
      <c r="M2761" t="s">
        <v>66</v>
      </c>
      <c r="N2761">
        <v>0</v>
      </c>
      <c r="O2761">
        <v>0</v>
      </c>
      <c r="P2761">
        <v>0</v>
      </c>
      <c r="Q2761">
        <v>0</v>
      </c>
      <c r="R2761">
        <v>18</v>
      </c>
      <c r="S2761">
        <v>16255</v>
      </c>
      <c r="T2761">
        <v>18000</v>
      </c>
      <c r="U2761">
        <v>3288</v>
      </c>
      <c r="V2761">
        <v>18</v>
      </c>
      <c r="W2761">
        <v>16364</v>
      </c>
      <c r="X2761">
        <v>18000</v>
      </c>
      <c r="Y2761">
        <v>3397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552</v>
      </c>
      <c r="AI2761">
        <v>397652</v>
      </c>
      <c r="AJ2761">
        <v>552000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552000</v>
      </c>
      <c r="BD2761">
        <v>720</v>
      </c>
      <c r="BE2761">
        <v>720</v>
      </c>
      <c r="BF2761">
        <v>1000</v>
      </c>
      <c r="BG2761" s="1">
        <v>44509</v>
      </c>
      <c r="BH2761" s="1">
        <v>44372</v>
      </c>
      <c r="BI2761" s="1">
        <v>44545.249606481484</v>
      </c>
      <c r="BJ2761" s="1">
        <v>44524.239363425928</v>
      </c>
    </row>
    <row r="2762" spans="1:62" x14ac:dyDescent="0.25">
      <c r="A2762">
        <v>11058</v>
      </c>
      <c r="B2762" t="s">
        <v>227</v>
      </c>
      <c r="C2762" t="s">
        <v>228</v>
      </c>
      <c r="D2762">
        <v>11281</v>
      </c>
      <c r="E2762">
        <v>81</v>
      </c>
      <c r="F2762" t="s">
        <v>61</v>
      </c>
      <c r="G2762" t="s">
        <v>336</v>
      </c>
      <c r="H2762" t="s">
        <v>69</v>
      </c>
      <c r="I2762">
        <v>1000000015629</v>
      </c>
      <c r="J2762">
        <v>391927</v>
      </c>
      <c r="K2762" t="s">
        <v>64</v>
      </c>
      <c r="L2762" t="s">
        <v>75</v>
      </c>
      <c r="M2762" t="s">
        <v>80</v>
      </c>
      <c r="N2762">
        <v>6</v>
      </c>
      <c r="O2762">
        <v>7091</v>
      </c>
      <c r="P2762">
        <v>7800</v>
      </c>
      <c r="Q2762">
        <v>2839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6</v>
      </c>
      <c r="AA2762">
        <v>7091</v>
      </c>
      <c r="AB2762">
        <v>7800</v>
      </c>
      <c r="AC2762">
        <v>0</v>
      </c>
      <c r="AD2762">
        <v>0</v>
      </c>
      <c r="AE2762">
        <v>0</v>
      </c>
      <c r="AF2762">
        <v>0</v>
      </c>
      <c r="AG2762">
        <v>2839</v>
      </c>
      <c r="AH2762">
        <v>330</v>
      </c>
      <c r="AI2762">
        <v>233861</v>
      </c>
      <c r="AJ2762">
        <v>429000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429000</v>
      </c>
      <c r="BD2762">
        <v>709</v>
      </c>
      <c r="BE2762">
        <v>709</v>
      </c>
      <c r="BF2762">
        <v>1300</v>
      </c>
      <c r="BG2762" s="1">
        <v>44538</v>
      </c>
      <c r="BH2762" s="1">
        <v>43794</v>
      </c>
      <c r="BI2762" s="1">
        <v>44545.249606481484</v>
      </c>
      <c r="BJ2762" s="1">
        <v>44524.239363425928</v>
      </c>
    </row>
    <row r="2763" spans="1:62" x14ac:dyDescent="0.25">
      <c r="A2763">
        <v>11058</v>
      </c>
      <c r="B2763" t="s">
        <v>227</v>
      </c>
      <c r="C2763" t="s">
        <v>228</v>
      </c>
      <c r="D2763">
        <v>11281</v>
      </c>
      <c r="E2763">
        <v>81</v>
      </c>
      <c r="F2763" t="s">
        <v>61</v>
      </c>
      <c r="G2763" t="s">
        <v>336</v>
      </c>
      <c r="H2763" t="s">
        <v>82</v>
      </c>
      <c r="I2763">
        <v>1000000083917</v>
      </c>
      <c r="J2763">
        <v>400654</v>
      </c>
      <c r="K2763" t="s">
        <v>64</v>
      </c>
      <c r="L2763" t="s">
        <v>164</v>
      </c>
      <c r="M2763" t="s">
        <v>66</v>
      </c>
      <c r="N2763">
        <v>18</v>
      </c>
      <c r="O2763">
        <v>16364</v>
      </c>
      <c r="P2763">
        <v>18000</v>
      </c>
      <c r="Q2763">
        <v>3308</v>
      </c>
      <c r="R2763">
        <v>36</v>
      </c>
      <c r="S2763">
        <v>32727</v>
      </c>
      <c r="T2763">
        <v>36000</v>
      </c>
      <c r="U2763">
        <v>6616</v>
      </c>
      <c r="V2763">
        <v>48</v>
      </c>
      <c r="W2763">
        <v>43636</v>
      </c>
      <c r="X2763">
        <v>48000</v>
      </c>
      <c r="Y2763">
        <v>8821</v>
      </c>
      <c r="Z2763">
        <v>4</v>
      </c>
      <c r="AA2763">
        <v>3636</v>
      </c>
      <c r="AB2763">
        <v>4000</v>
      </c>
      <c r="AC2763">
        <v>0</v>
      </c>
      <c r="AD2763">
        <v>0</v>
      </c>
      <c r="AE2763">
        <v>0</v>
      </c>
      <c r="AF2763">
        <v>0</v>
      </c>
      <c r="AG2763">
        <v>735</v>
      </c>
      <c r="AH2763">
        <v>43</v>
      </c>
      <c r="AI2763">
        <v>31189</v>
      </c>
      <c r="AJ2763">
        <v>43000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43000</v>
      </c>
      <c r="BD2763">
        <v>725</v>
      </c>
      <c r="BE2763">
        <v>725</v>
      </c>
      <c r="BF2763">
        <v>1000</v>
      </c>
      <c r="BG2763" s="1">
        <v>44537</v>
      </c>
      <c r="BH2763" s="1">
        <v>44324</v>
      </c>
      <c r="BI2763" s="1">
        <v>44545.249606481484</v>
      </c>
      <c r="BJ2763" s="1">
        <v>44524.239363425928</v>
      </c>
    </row>
    <row r="2764" spans="1:62" x14ac:dyDescent="0.25">
      <c r="A2764">
        <v>11058</v>
      </c>
      <c r="B2764" t="s">
        <v>227</v>
      </c>
      <c r="C2764" t="s">
        <v>228</v>
      </c>
      <c r="D2764">
        <v>11281</v>
      </c>
      <c r="E2764">
        <v>81</v>
      </c>
      <c r="F2764" t="s">
        <v>61</v>
      </c>
      <c r="G2764" t="s">
        <v>336</v>
      </c>
      <c r="H2764" t="s">
        <v>69</v>
      </c>
      <c r="I2764">
        <v>1000000089432</v>
      </c>
      <c r="J2764">
        <v>409049</v>
      </c>
      <c r="K2764" t="s">
        <v>64</v>
      </c>
      <c r="L2764" t="s">
        <v>74</v>
      </c>
      <c r="M2764" t="s">
        <v>66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708</v>
      </c>
      <c r="BE2764">
        <v>713</v>
      </c>
      <c r="BF2764">
        <v>1000</v>
      </c>
      <c r="BG2764" s="1">
        <v>44195</v>
      </c>
      <c r="BH2764" s="1">
        <v>43863</v>
      </c>
      <c r="BI2764" s="1">
        <v>44545.249606481484</v>
      </c>
      <c r="BJ2764" s="1">
        <v>44524.239363425928</v>
      </c>
    </row>
    <row r="2765" spans="1:62" x14ac:dyDescent="0.25">
      <c r="A2765">
        <v>11058</v>
      </c>
      <c r="B2765" t="s">
        <v>227</v>
      </c>
      <c r="C2765" t="s">
        <v>228</v>
      </c>
      <c r="D2765">
        <v>11281</v>
      </c>
      <c r="E2765">
        <v>81</v>
      </c>
      <c r="F2765" t="s">
        <v>61</v>
      </c>
      <c r="G2765" t="s">
        <v>336</v>
      </c>
      <c r="H2765" t="s">
        <v>82</v>
      </c>
      <c r="I2765">
        <v>1000000106220</v>
      </c>
      <c r="J2765">
        <v>410200</v>
      </c>
      <c r="K2765" t="s">
        <v>64</v>
      </c>
      <c r="L2765" t="s">
        <v>147</v>
      </c>
      <c r="M2765" t="s">
        <v>66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78</v>
      </c>
      <c r="AI2765">
        <v>56563</v>
      </c>
      <c r="AJ2765">
        <v>78000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78000</v>
      </c>
      <c r="BD2765">
        <v>725</v>
      </c>
      <c r="BE2765">
        <v>725</v>
      </c>
      <c r="BF2765">
        <v>1000</v>
      </c>
      <c r="BG2765" s="1">
        <v>44342</v>
      </c>
      <c r="BH2765" s="1">
        <v>44075</v>
      </c>
      <c r="BI2765" s="1">
        <v>44545.249606481484</v>
      </c>
      <c r="BJ2765" s="1">
        <v>44524.239363425928</v>
      </c>
    </row>
    <row r="2766" spans="1:62" x14ac:dyDescent="0.25">
      <c r="A2766">
        <v>11058</v>
      </c>
      <c r="B2766" t="s">
        <v>227</v>
      </c>
      <c r="C2766" t="s">
        <v>228</v>
      </c>
      <c r="D2766">
        <v>11281</v>
      </c>
      <c r="E2766">
        <v>81</v>
      </c>
      <c r="F2766" t="s">
        <v>61</v>
      </c>
      <c r="G2766" t="s">
        <v>340</v>
      </c>
      <c r="H2766" t="s">
        <v>158</v>
      </c>
      <c r="I2766">
        <v>1000000112728</v>
      </c>
      <c r="J2766">
        <v>412635</v>
      </c>
      <c r="K2766" t="s">
        <v>64</v>
      </c>
      <c r="L2766" t="s">
        <v>159</v>
      </c>
      <c r="M2766" t="s">
        <v>66</v>
      </c>
      <c r="N2766">
        <v>6</v>
      </c>
      <c r="O2766">
        <v>5182</v>
      </c>
      <c r="P2766">
        <v>5700</v>
      </c>
      <c r="Q2766">
        <v>993</v>
      </c>
      <c r="R2766">
        <v>42</v>
      </c>
      <c r="S2766">
        <v>36273</v>
      </c>
      <c r="T2766">
        <v>39900</v>
      </c>
      <c r="U2766">
        <v>6951</v>
      </c>
      <c r="V2766">
        <v>24</v>
      </c>
      <c r="W2766">
        <v>20727</v>
      </c>
      <c r="X2766">
        <v>22800</v>
      </c>
      <c r="Y2766">
        <v>3972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836</v>
      </c>
      <c r="AI2766">
        <v>583644</v>
      </c>
      <c r="AJ2766">
        <v>794200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794200</v>
      </c>
      <c r="BD2766">
        <v>698</v>
      </c>
      <c r="BE2766">
        <v>698</v>
      </c>
      <c r="BF2766">
        <v>950</v>
      </c>
      <c r="BG2766" s="1">
        <v>44524</v>
      </c>
      <c r="BH2766" s="1">
        <v>44372</v>
      </c>
      <c r="BI2766" s="1">
        <v>44545.249606481484</v>
      </c>
      <c r="BJ2766" s="1">
        <v>44524.239363425928</v>
      </c>
    </row>
    <row r="2767" spans="1:62" x14ac:dyDescent="0.25">
      <c r="A2767">
        <v>11058</v>
      </c>
      <c r="B2767" t="s">
        <v>227</v>
      </c>
      <c r="C2767" t="s">
        <v>228</v>
      </c>
      <c r="D2767">
        <v>11282</v>
      </c>
      <c r="E2767">
        <v>82</v>
      </c>
      <c r="F2767" t="s">
        <v>86</v>
      </c>
      <c r="G2767" t="s">
        <v>87</v>
      </c>
      <c r="H2767" t="s">
        <v>90</v>
      </c>
      <c r="I2767">
        <v>1000000018058</v>
      </c>
      <c r="J2767">
        <v>396600</v>
      </c>
      <c r="K2767" t="s">
        <v>64</v>
      </c>
      <c r="L2767" t="s">
        <v>110</v>
      </c>
      <c r="M2767" t="s">
        <v>66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6120</v>
      </c>
      <c r="X2767">
        <v>6800</v>
      </c>
      <c r="Y2767">
        <v>1346</v>
      </c>
      <c r="Z2767">
        <v>2</v>
      </c>
      <c r="AA2767">
        <v>6182</v>
      </c>
      <c r="AB2767">
        <v>6800</v>
      </c>
      <c r="AC2767">
        <v>0</v>
      </c>
      <c r="AD2767">
        <v>0</v>
      </c>
      <c r="AE2767">
        <v>0</v>
      </c>
      <c r="AF2767">
        <v>0</v>
      </c>
      <c r="AG2767">
        <v>1407</v>
      </c>
      <c r="AH2767">
        <v>76</v>
      </c>
      <c r="AI2767">
        <v>181426</v>
      </c>
      <c r="AJ2767">
        <v>258400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258400</v>
      </c>
      <c r="BA2767">
        <v>0</v>
      </c>
      <c r="BB2767">
        <v>0</v>
      </c>
      <c r="BC2767">
        <v>0</v>
      </c>
      <c r="BD2767">
        <v>2387</v>
      </c>
      <c r="BE2767">
        <v>2481</v>
      </c>
      <c r="BF2767">
        <v>3400</v>
      </c>
      <c r="BG2767" s="1">
        <v>44544</v>
      </c>
      <c r="BH2767" s="1">
        <v>44534</v>
      </c>
      <c r="BI2767" s="1">
        <v>44545.249606481484</v>
      </c>
      <c r="BJ2767" s="1">
        <v>44524.239363425928</v>
      </c>
    </row>
    <row r="2768" spans="1:62" x14ac:dyDescent="0.25">
      <c r="A2768">
        <v>11058</v>
      </c>
      <c r="B2768" t="s">
        <v>227</v>
      </c>
      <c r="C2768" t="s">
        <v>228</v>
      </c>
      <c r="D2768">
        <v>11281</v>
      </c>
      <c r="E2768">
        <v>81</v>
      </c>
      <c r="F2768" t="s">
        <v>61</v>
      </c>
      <c r="G2768" t="s">
        <v>62</v>
      </c>
      <c r="H2768" t="s">
        <v>63</v>
      </c>
      <c r="I2768">
        <v>1000000085829</v>
      </c>
      <c r="J2768">
        <v>406662</v>
      </c>
      <c r="K2768" t="s">
        <v>64</v>
      </c>
      <c r="L2768" t="s">
        <v>68</v>
      </c>
      <c r="M2768" t="s">
        <v>66</v>
      </c>
      <c r="N2768">
        <v>36</v>
      </c>
      <c r="O2768">
        <v>29307</v>
      </c>
      <c r="P2768">
        <v>32400</v>
      </c>
      <c r="Q2768">
        <v>4174</v>
      </c>
      <c r="R2768">
        <v>18</v>
      </c>
      <c r="S2768">
        <v>14580</v>
      </c>
      <c r="T2768">
        <v>16200</v>
      </c>
      <c r="U2768">
        <v>2013</v>
      </c>
      <c r="V2768">
        <v>24</v>
      </c>
      <c r="W2768">
        <v>19636</v>
      </c>
      <c r="X2768">
        <v>21600</v>
      </c>
      <c r="Y2768">
        <v>2881</v>
      </c>
      <c r="Z2768">
        <v>18</v>
      </c>
      <c r="AA2768">
        <v>14678</v>
      </c>
      <c r="AB2768">
        <v>16200</v>
      </c>
      <c r="AC2768">
        <v>0</v>
      </c>
      <c r="AD2768">
        <v>0</v>
      </c>
      <c r="AE2768">
        <v>0</v>
      </c>
      <c r="AF2768">
        <v>54</v>
      </c>
      <c r="AG2768">
        <v>2112</v>
      </c>
      <c r="AH2768">
        <v>256</v>
      </c>
      <c r="AI2768">
        <v>178724</v>
      </c>
      <c r="AJ2768">
        <v>230400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230400</v>
      </c>
      <c r="BD2768">
        <v>698</v>
      </c>
      <c r="BE2768">
        <v>698</v>
      </c>
      <c r="BF2768">
        <v>900</v>
      </c>
      <c r="BG2768" s="1">
        <v>44539</v>
      </c>
      <c r="BH2768" s="1">
        <v>44036</v>
      </c>
      <c r="BI2768" s="1">
        <v>44545.249606481484</v>
      </c>
      <c r="BJ2768" s="1">
        <v>44524.239363425928</v>
      </c>
    </row>
    <row r="2769" spans="1:62" x14ac:dyDescent="0.25">
      <c r="A2769">
        <v>11058</v>
      </c>
      <c r="B2769" t="s">
        <v>227</v>
      </c>
      <c r="C2769" t="s">
        <v>228</v>
      </c>
      <c r="D2769">
        <v>11281</v>
      </c>
      <c r="E2769">
        <v>81</v>
      </c>
      <c r="F2769" t="s">
        <v>61</v>
      </c>
      <c r="G2769" t="s">
        <v>336</v>
      </c>
      <c r="H2769" t="s">
        <v>69</v>
      </c>
      <c r="I2769">
        <v>1000000084568</v>
      </c>
      <c r="J2769">
        <v>405498</v>
      </c>
      <c r="K2769" t="s">
        <v>64</v>
      </c>
      <c r="L2769" t="s">
        <v>81</v>
      </c>
      <c r="M2769" t="s">
        <v>80</v>
      </c>
      <c r="N2769">
        <v>6</v>
      </c>
      <c r="O2769">
        <v>2182</v>
      </c>
      <c r="P2769">
        <v>2400</v>
      </c>
      <c r="Q2769">
        <v>566</v>
      </c>
      <c r="R2769">
        <v>12</v>
      </c>
      <c r="S2769">
        <v>4364</v>
      </c>
      <c r="T2769">
        <v>4800</v>
      </c>
      <c r="U2769">
        <v>586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490</v>
      </c>
      <c r="AI2769">
        <v>176521</v>
      </c>
      <c r="AJ2769">
        <v>196000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196000</v>
      </c>
      <c r="BD2769">
        <v>360</v>
      </c>
      <c r="BE2769">
        <v>360</v>
      </c>
      <c r="BF2769">
        <v>400</v>
      </c>
      <c r="BG2769" s="1">
        <v>44488</v>
      </c>
      <c r="BH2769" s="1">
        <v>44211</v>
      </c>
      <c r="BI2769" s="1">
        <v>44545.249606481484</v>
      </c>
      <c r="BJ2769" s="1">
        <v>44524.239363425928</v>
      </c>
    </row>
    <row r="2770" spans="1:62" x14ac:dyDescent="0.25">
      <c r="A2770">
        <v>11058</v>
      </c>
      <c r="B2770" t="s">
        <v>227</v>
      </c>
      <c r="C2770" t="s">
        <v>228</v>
      </c>
      <c r="D2770">
        <v>11282</v>
      </c>
      <c r="E2770">
        <v>82</v>
      </c>
      <c r="F2770" t="s">
        <v>86</v>
      </c>
      <c r="G2770" t="s">
        <v>94</v>
      </c>
      <c r="H2770" t="s">
        <v>95</v>
      </c>
      <c r="I2770">
        <v>1000000003288</v>
      </c>
      <c r="J2770">
        <v>124849</v>
      </c>
      <c r="K2770" t="s">
        <v>64</v>
      </c>
      <c r="L2770" t="s">
        <v>102</v>
      </c>
      <c r="M2770" t="s">
        <v>66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40</v>
      </c>
      <c r="AR2770">
        <v>278000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4642</v>
      </c>
      <c r="BE2770">
        <v>4642</v>
      </c>
      <c r="BF2770">
        <v>6950</v>
      </c>
      <c r="BG2770" s="1">
        <v>43962</v>
      </c>
      <c r="BH2770" s="1">
        <v>43794</v>
      </c>
      <c r="BI2770" s="1">
        <v>44545.249606481484</v>
      </c>
      <c r="BJ2770" s="1">
        <v>44524.239363425928</v>
      </c>
    </row>
    <row r="2771" spans="1:62" x14ac:dyDescent="0.25">
      <c r="A2771">
        <v>11058</v>
      </c>
      <c r="B2771" t="s">
        <v>227</v>
      </c>
      <c r="C2771" t="s">
        <v>228</v>
      </c>
      <c r="D2771">
        <v>11283</v>
      </c>
      <c r="E2771">
        <v>83</v>
      </c>
      <c r="F2771" t="s">
        <v>111</v>
      </c>
      <c r="G2771" t="s">
        <v>112</v>
      </c>
      <c r="H2771" t="s">
        <v>113</v>
      </c>
      <c r="I2771">
        <v>1000000011589</v>
      </c>
      <c r="J2771">
        <v>377531</v>
      </c>
      <c r="K2771" t="s">
        <v>64</v>
      </c>
      <c r="L2771" t="s">
        <v>126</v>
      </c>
      <c r="M2771" t="s">
        <v>66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11455</v>
      </c>
      <c r="X2771">
        <v>12600</v>
      </c>
      <c r="Y2771">
        <v>1635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57</v>
      </c>
      <c r="AI2771">
        <v>531240</v>
      </c>
      <c r="AJ2771">
        <v>718200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718200</v>
      </c>
      <c r="BD2771">
        <v>9320</v>
      </c>
      <c r="BE2771">
        <v>9320</v>
      </c>
      <c r="BF2771">
        <v>12600</v>
      </c>
      <c r="BG2771" s="1">
        <v>44514</v>
      </c>
      <c r="BH2771" s="1">
        <v>44320</v>
      </c>
      <c r="BI2771" s="1">
        <v>44545.249606481484</v>
      </c>
      <c r="BJ2771" s="1">
        <v>44524.239363425928</v>
      </c>
    </row>
    <row r="2772" spans="1:62" x14ac:dyDescent="0.25">
      <c r="A2772">
        <v>11058</v>
      </c>
      <c r="B2772" t="s">
        <v>227</v>
      </c>
      <c r="C2772" t="s">
        <v>228</v>
      </c>
      <c r="D2772">
        <v>11282</v>
      </c>
      <c r="E2772">
        <v>82</v>
      </c>
      <c r="F2772" t="s">
        <v>86</v>
      </c>
      <c r="G2772" t="s">
        <v>87</v>
      </c>
      <c r="H2772" t="s">
        <v>90</v>
      </c>
      <c r="I2772">
        <v>1000000012850</v>
      </c>
      <c r="J2772">
        <v>385428</v>
      </c>
      <c r="K2772" t="s">
        <v>64</v>
      </c>
      <c r="L2772" t="s">
        <v>105</v>
      </c>
      <c r="M2772" t="s">
        <v>66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60</v>
      </c>
      <c r="AR2772">
        <v>369000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4914</v>
      </c>
      <c r="BE2772">
        <v>4914</v>
      </c>
      <c r="BF2772">
        <v>6150</v>
      </c>
      <c r="BH2772" s="1">
        <v>43794</v>
      </c>
      <c r="BI2772" s="1">
        <v>44545.249606481484</v>
      </c>
      <c r="BJ2772" s="1">
        <v>44524.239363425928</v>
      </c>
    </row>
    <row r="2773" spans="1:62" x14ac:dyDescent="0.25">
      <c r="A2773">
        <v>11058</v>
      </c>
      <c r="B2773" t="s">
        <v>227</v>
      </c>
      <c r="C2773" t="s">
        <v>228</v>
      </c>
      <c r="D2773">
        <v>11283</v>
      </c>
      <c r="E2773">
        <v>83</v>
      </c>
      <c r="F2773" t="s">
        <v>111</v>
      </c>
      <c r="G2773" t="s">
        <v>117</v>
      </c>
      <c r="H2773" t="s">
        <v>118</v>
      </c>
      <c r="I2773">
        <v>1000000006379</v>
      </c>
      <c r="J2773">
        <v>236916</v>
      </c>
      <c r="K2773" t="s">
        <v>64</v>
      </c>
      <c r="L2773" t="s">
        <v>120</v>
      </c>
      <c r="M2773" t="s">
        <v>66</v>
      </c>
      <c r="N2773">
        <v>4</v>
      </c>
      <c r="O2773">
        <v>29381</v>
      </c>
      <c r="P2773">
        <v>32400</v>
      </c>
      <c r="Q2773">
        <v>3608</v>
      </c>
      <c r="R2773">
        <v>3</v>
      </c>
      <c r="S2773">
        <v>22017</v>
      </c>
      <c r="T2773">
        <v>24300</v>
      </c>
      <c r="U2773">
        <v>2688</v>
      </c>
      <c r="V2773">
        <v>1</v>
      </c>
      <c r="W2773">
        <v>7364</v>
      </c>
      <c r="X2773">
        <v>8100</v>
      </c>
      <c r="Y2773">
        <v>921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15</v>
      </c>
      <c r="AI2773">
        <v>96647</v>
      </c>
      <c r="AJ2773">
        <v>121500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7</v>
      </c>
      <c r="AT2773">
        <v>56700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121500</v>
      </c>
      <c r="BA2773">
        <v>0</v>
      </c>
      <c r="BB2773">
        <v>0</v>
      </c>
      <c r="BC2773">
        <v>0</v>
      </c>
      <c r="BD2773">
        <v>6443</v>
      </c>
      <c r="BE2773">
        <v>6443</v>
      </c>
      <c r="BF2773">
        <v>8100</v>
      </c>
      <c r="BG2773" s="1">
        <v>44530</v>
      </c>
      <c r="BH2773" s="1">
        <v>44501</v>
      </c>
      <c r="BI2773" s="1">
        <v>44545.249606481484</v>
      </c>
      <c r="BJ2773" s="1">
        <v>44524.239363425928</v>
      </c>
    </row>
    <row r="2774" spans="1:62" x14ac:dyDescent="0.25">
      <c r="A2774">
        <v>11058</v>
      </c>
      <c r="B2774" t="s">
        <v>227</v>
      </c>
      <c r="C2774" t="s">
        <v>228</v>
      </c>
      <c r="D2774">
        <v>11281</v>
      </c>
      <c r="E2774">
        <v>81</v>
      </c>
      <c r="F2774" t="s">
        <v>61</v>
      </c>
      <c r="G2774" t="s">
        <v>336</v>
      </c>
      <c r="H2774" t="s">
        <v>82</v>
      </c>
      <c r="I2774">
        <v>1000000106221</v>
      </c>
      <c r="J2774">
        <v>410201</v>
      </c>
      <c r="K2774" t="s">
        <v>64</v>
      </c>
      <c r="L2774" t="s">
        <v>148</v>
      </c>
      <c r="M2774" t="s">
        <v>66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437</v>
      </c>
      <c r="AI2774">
        <v>316895</v>
      </c>
      <c r="AJ2774">
        <v>437000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437000</v>
      </c>
      <c r="BD2774">
        <v>725</v>
      </c>
      <c r="BE2774">
        <v>725</v>
      </c>
      <c r="BF2774">
        <v>1000</v>
      </c>
      <c r="BG2774" s="1">
        <v>44321</v>
      </c>
      <c r="BH2774" s="1">
        <v>44211</v>
      </c>
      <c r="BI2774" s="1">
        <v>44545.249606481484</v>
      </c>
      <c r="BJ2774" s="1">
        <v>44524.239363425928</v>
      </c>
    </row>
    <row r="2775" spans="1:62" x14ac:dyDescent="0.25">
      <c r="A2775">
        <v>11058</v>
      </c>
      <c r="B2775" t="s">
        <v>227</v>
      </c>
      <c r="C2775" t="s">
        <v>228</v>
      </c>
      <c r="D2775">
        <v>11283</v>
      </c>
      <c r="E2775">
        <v>83</v>
      </c>
      <c r="F2775" t="s">
        <v>111</v>
      </c>
      <c r="G2775" t="s">
        <v>129</v>
      </c>
      <c r="H2775" t="s">
        <v>130</v>
      </c>
      <c r="I2775">
        <v>1000000004023</v>
      </c>
      <c r="J2775">
        <v>144943</v>
      </c>
      <c r="K2775" t="s">
        <v>64</v>
      </c>
      <c r="L2775" t="s">
        <v>133</v>
      </c>
      <c r="M2775" t="s">
        <v>66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27</v>
      </c>
      <c r="AI2775">
        <v>68261</v>
      </c>
      <c r="AJ2775">
        <v>95850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95850</v>
      </c>
      <c r="BD2775">
        <v>2528</v>
      </c>
      <c r="BE2775">
        <v>2528</v>
      </c>
      <c r="BF2775">
        <v>3550</v>
      </c>
      <c r="BG2775" s="1">
        <v>44310</v>
      </c>
      <c r="BH2775" s="1">
        <v>43794</v>
      </c>
      <c r="BI2775" s="1">
        <v>44545.249606481484</v>
      </c>
      <c r="BJ2775" s="1">
        <v>44524.239363425928</v>
      </c>
    </row>
    <row r="2776" spans="1:62" x14ac:dyDescent="0.25">
      <c r="A2776">
        <v>11058</v>
      </c>
      <c r="B2776" t="s">
        <v>227</v>
      </c>
      <c r="C2776" t="s">
        <v>228</v>
      </c>
      <c r="D2776">
        <v>11283</v>
      </c>
      <c r="E2776">
        <v>83</v>
      </c>
      <c r="F2776" t="s">
        <v>111</v>
      </c>
      <c r="G2776" t="s">
        <v>129</v>
      </c>
      <c r="H2776" t="s">
        <v>130</v>
      </c>
      <c r="I2776">
        <v>1000000004025</v>
      </c>
      <c r="J2776">
        <v>144945</v>
      </c>
      <c r="K2776" t="s">
        <v>64</v>
      </c>
      <c r="L2776" t="s">
        <v>132</v>
      </c>
      <c r="M2776" t="s">
        <v>66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3065</v>
      </c>
      <c r="T2776">
        <v>3550</v>
      </c>
      <c r="U2776">
        <v>541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40</v>
      </c>
      <c r="AI2776">
        <v>100989</v>
      </c>
      <c r="AJ2776">
        <v>142000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142000</v>
      </c>
      <c r="BD2776">
        <v>2525</v>
      </c>
      <c r="BE2776">
        <v>2525</v>
      </c>
      <c r="BF2776">
        <v>3550</v>
      </c>
      <c r="BG2776" s="1">
        <v>44481</v>
      </c>
      <c r="BH2776" s="1">
        <v>43794</v>
      </c>
      <c r="BI2776" s="1">
        <v>44545.249606481484</v>
      </c>
      <c r="BJ2776" s="1">
        <v>44524.239363425928</v>
      </c>
    </row>
    <row r="2777" spans="1:62" x14ac:dyDescent="0.25">
      <c r="A2777">
        <v>11058</v>
      </c>
      <c r="B2777" t="s">
        <v>227</v>
      </c>
      <c r="C2777" t="s">
        <v>228</v>
      </c>
      <c r="D2777">
        <v>11283</v>
      </c>
      <c r="E2777">
        <v>83</v>
      </c>
      <c r="F2777" t="s">
        <v>111</v>
      </c>
      <c r="G2777" t="s">
        <v>129</v>
      </c>
      <c r="H2777" t="s">
        <v>130</v>
      </c>
      <c r="I2777">
        <v>1000000005863</v>
      </c>
      <c r="J2777">
        <v>216893</v>
      </c>
      <c r="K2777" t="s">
        <v>64</v>
      </c>
      <c r="L2777" t="s">
        <v>141</v>
      </c>
      <c r="M2777" t="s">
        <v>66</v>
      </c>
      <c r="N2777">
        <v>1</v>
      </c>
      <c r="O2777">
        <v>14545</v>
      </c>
      <c r="P2777">
        <v>16000</v>
      </c>
      <c r="Q2777">
        <v>1805</v>
      </c>
      <c r="R2777">
        <v>1</v>
      </c>
      <c r="S2777">
        <v>14545</v>
      </c>
      <c r="T2777">
        <v>16000</v>
      </c>
      <c r="U2777">
        <v>1805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72</v>
      </c>
      <c r="AI2777">
        <v>917280</v>
      </c>
      <c r="AJ2777">
        <v>1152000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1152000</v>
      </c>
      <c r="BA2777">
        <v>0</v>
      </c>
      <c r="BB2777">
        <v>0</v>
      </c>
      <c r="BC2777">
        <v>0</v>
      </c>
      <c r="BD2777">
        <v>12740</v>
      </c>
      <c r="BE2777">
        <v>13040</v>
      </c>
      <c r="BF2777">
        <v>16000</v>
      </c>
      <c r="BG2777" s="1">
        <v>44498</v>
      </c>
      <c r="BH2777" s="1">
        <v>44522</v>
      </c>
      <c r="BI2777" s="1">
        <v>44545.249606481484</v>
      </c>
      <c r="BJ2777" s="1">
        <v>44524.239363425928</v>
      </c>
    </row>
    <row r="2778" spans="1:62" x14ac:dyDescent="0.25">
      <c r="A2778">
        <v>11058</v>
      </c>
      <c r="B2778" t="s">
        <v>227</v>
      </c>
      <c r="C2778" t="s">
        <v>228</v>
      </c>
      <c r="D2778">
        <v>11283</v>
      </c>
      <c r="E2778">
        <v>83</v>
      </c>
      <c r="F2778" t="s">
        <v>111</v>
      </c>
      <c r="G2778" t="s">
        <v>129</v>
      </c>
      <c r="H2778" t="s">
        <v>130</v>
      </c>
      <c r="I2778">
        <v>1000000008706</v>
      </c>
      <c r="J2778">
        <v>332748</v>
      </c>
      <c r="K2778" t="s">
        <v>64</v>
      </c>
      <c r="L2778" t="s">
        <v>153</v>
      </c>
      <c r="M2778" t="s">
        <v>66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177</v>
      </c>
      <c r="AI2778">
        <v>45578</v>
      </c>
      <c r="AJ2778">
        <v>61950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61950</v>
      </c>
      <c r="BD2778">
        <v>258</v>
      </c>
      <c r="BE2778">
        <v>258</v>
      </c>
      <c r="BF2778">
        <v>350</v>
      </c>
      <c r="BG2778" s="1">
        <v>44160</v>
      </c>
      <c r="BH2778" s="1">
        <v>43815</v>
      </c>
      <c r="BI2778" s="1">
        <v>44545.249606481484</v>
      </c>
      <c r="BJ2778" s="1">
        <v>44524.239363425928</v>
      </c>
    </row>
    <row r="2779" spans="1:62" x14ac:dyDescent="0.25">
      <c r="A2779">
        <v>11058</v>
      </c>
      <c r="B2779" t="s">
        <v>227</v>
      </c>
      <c r="C2779" t="s">
        <v>228</v>
      </c>
      <c r="D2779">
        <v>11283</v>
      </c>
      <c r="E2779">
        <v>83</v>
      </c>
      <c r="F2779" t="s">
        <v>111</v>
      </c>
      <c r="G2779" t="s">
        <v>129</v>
      </c>
      <c r="H2779" t="s">
        <v>130</v>
      </c>
      <c r="I2779">
        <v>1000000008704</v>
      </c>
      <c r="J2779">
        <v>332746</v>
      </c>
      <c r="K2779" t="s">
        <v>64</v>
      </c>
      <c r="L2779" t="s">
        <v>154</v>
      </c>
      <c r="M2779" t="s">
        <v>66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15</v>
      </c>
      <c r="AI2779">
        <v>3859</v>
      </c>
      <c r="AJ2779">
        <v>5250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324</v>
      </c>
      <c r="AR2779">
        <v>113400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5250</v>
      </c>
      <c r="BD2779">
        <v>257</v>
      </c>
      <c r="BE2779">
        <v>257</v>
      </c>
      <c r="BF2779">
        <v>350</v>
      </c>
      <c r="BG2779" s="1">
        <v>44094</v>
      </c>
      <c r="BH2779" s="1">
        <v>43885</v>
      </c>
      <c r="BI2779" s="1">
        <v>44545.249606481484</v>
      </c>
      <c r="BJ2779" s="1">
        <v>44524.239363425928</v>
      </c>
    </row>
    <row r="2780" spans="1:62" x14ac:dyDescent="0.25">
      <c r="A2780">
        <v>11058</v>
      </c>
      <c r="B2780" t="s">
        <v>227</v>
      </c>
      <c r="C2780" t="s">
        <v>228</v>
      </c>
      <c r="D2780">
        <v>11283</v>
      </c>
      <c r="E2780">
        <v>83</v>
      </c>
      <c r="F2780" t="s">
        <v>111</v>
      </c>
      <c r="G2780" t="s">
        <v>112</v>
      </c>
      <c r="H2780" t="s">
        <v>113</v>
      </c>
      <c r="I2780">
        <v>1000000011041</v>
      </c>
      <c r="J2780">
        <v>372029</v>
      </c>
      <c r="K2780" t="s">
        <v>64</v>
      </c>
      <c r="L2780" t="s">
        <v>124</v>
      </c>
      <c r="M2780" t="s">
        <v>66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32545</v>
      </c>
      <c r="T2780">
        <v>35800</v>
      </c>
      <c r="U2780">
        <v>7114</v>
      </c>
      <c r="V2780">
        <v>1</v>
      </c>
      <c r="W2780">
        <v>16273</v>
      </c>
      <c r="X2780">
        <v>17900</v>
      </c>
      <c r="Y2780">
        <v>3557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422375</v>
      </c>
      <c r="AJ2780">
        <v>554900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554900</v>
      </c>
      <c r="BD2780">
        <v>13625</v>
      </c>
      <c r="BE2780">
        <v>13576</v>
      </c>
      <c r="BF2780">
        <v>17900</v>
      </c>
      <c r="BG2780" s="1">
        <v>44517</v>
      </c>
      <c r="BH2780" s="1">
        <v>44320</v>
      </c>
      <c r="BI2780" s="1">
        <v>44545.249606481484</v>
      </c>
      <c r="BJ2780" s="1">
        <v>44524.239363425928</v>
      </c>
    </row>
    <row r="2781" spans="1:62" x14ac:dyDescent="0.25">
      <c r="A2781">
        <v>11058</v>
      </c>
      <c r="B2781" t="s">
        <v>227</v>
      </c>
      <c r="C2781" t="s">
        <v>228</v>
      </c>
      <c r="D2781">
        <v>11283</v>
      </c>
      <c r="E2781">
        <v>83</v>
      </c>
      <c r="F2781" t="s">
        <v>111</v>
      </c>
      <c r="G2781" t="s">
        <v>117</v>
      </c>
      <c r="H2781" t="s">
        <v>118</v>
      </c>
      <c r="I2781">
        <v>1000000003053</v>
      </c>
      <c r="J2781">
        <v>118101</v>
      </c>
      <c r="K2781" t="s">
        <v>64</v>
      </c>
      <c r="L2781" t="s">
        <v>122</v>
      </c>
      <c r="M2781" t="s">
        <v>66</v>
      </c>
      <c r="N2781">
        <v>4</v>
      </c>
      <c r="O2781">
        <v>24545</v>
      </c>
      <c r="P2781">
        <v>27000</v>
      </c>
      <c r="Q2781">
        <v>4727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20</v>
      </c>
      <c r="AR2781">
        <v>135000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4955</v>
      </c>
      <c r="BE2781">
        <v>4955</v>
      </c>
      <c r="BF2781">
        <v>6750</v>
      </c>
      <c r="BG2781" s="1">
        <v>44469</v>
      </c>
      <c r="BH2781" s="1">
        <v>44214</v>
      </c>
      <c r="BI2781" s="1">
        <v>44545.249606481484</v>
      </c>
      <c r="BJ2781" s="1">
        <v>44524.239363425928</v>
      </c>
    </row>
    <row r="2782" spans="1:62" x14ac:dyDescent="0.25">
      <c r="A2782">
        <v>11058</v>
      </c>
      <c r="B2782" t="s">
        <v>227</v>
      </c>
      <c r="C2782" t="s">
        <v>228</v>
      </c>
      <c r="D2782">
        <v>11281</v>
      </c>
      <c r="E2782">
        <v>81</v>
      </c>
      <c r="F2782" t="s">
        <v>61</v>
      </c>
      <c r="G2782" t="s">
        <v>62</v>
      </c>
      <c r="H2782" t="s">
        <v>63</v>
      </c>
      <c r="I2782">
        <v>1000000074294</v>
      </c>
      <c r="J2782">
        <v>375285</v>
      </c>
      <c r="K2782" t="s">
        <v>64</v>
      </c>
      <c r="L2782" t="s">
        <v>79</v>
      </c>
      <c r="M2782" t="s">
        <v>66</v>
      </c>
      <c r="N2782">
        <v>30</v>
      </c>
      <c r="O2782">
        <v>12273</v>
      </c>
      <c r="P2782">
        <v>13500</v>
      </c>
      <c r="Q2782">
        <v>2138</v>
      </c>
      <c r="R2782">
        <v>24</v>
      </c>
      <c r="S2782">
        <v>9818</v>
      </c>
      <c r="T2782">
        <v>10800</v>
      </c>
      <c r="U2782">
        <v>1711</v>
      </c>
      <c r="V2782">
        <v>102</v>
      </c>
      <c r="W2782">
        <v>41580</v>
      </c>
      <c r="X2782">
        <v>45900</v>
      </c>
      <c r="Y2782">
        <v>7124</v>
      </c>
      <c r="Z2782">
        <v>36</v>
      </c>
      <c r="AA2782">
        <v>14236</v>
      </c>
      <c r="AB2782">
        <v>16200</v>
      </c>
      <c r="AC2782">
        <v>0</v>
      </c>
      <c r="AD2782">
        <v>0</v>
      </c>
      <c r="AE2782">
        <v>0</v>
      </c>
      <c r="AF2782">
        <v>540</v>
      </c>
      <c r="AG2782">
        <v>2075</v>
      </c>
      <c r="AH2782">
        <v>72</v>
      </c>
      <c r="AI2782">
        <v>24322</v>
      </c>
      <c r="AJ2782">
        <v>32400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32400</v>
      </c>
      <c r="BD2782">
        <v>338</v>
      </c>
      <c r="BE2782">
        <v>338</v>
      </c>
      <c r="BF2782">
        <v>450</v>
      </c>
      <c r="BG2782" s="1">
        <v>44538</v>
      </c>
      <c r="BH2782" s="1">
        <v>44232</v>
      </c>
      <c r="BI2782" s="1">
        <v>44545.249606481484</v>
      </c>
      <c r="BJ2782" s="1">
        <v>44524.239363425928</v>
      </c>
    </row>
    <row r="2783" spans="1:62" x14ac:dyDescent="0.25">
      <c r="A2783">
        <v>11058</v>
      </c>
      <c r="B2783" t="s">
        <v>227</v>
      </c>
      <c r="C2783" t="s">
        <v>228</v>
      </c>
      <c r="D2783">
        <v>11283</v>
      </c>
      <c r="E2783">
        <v>83</v>
      </c>
      <c r="F2783" t="s">
        <v>111</v>
      </c>
      <c r="G2783" t="s">
        <v>117</v>
      </c>
      <c r="H2783" t="s">
        <v>118</v>
      </c>
      <c r="I2783">
        <v>1000000010208</v>
      </c>
      <c r="J2783">
        <v>361453</v>
      </c>
      <c r="K2783" t="s">
        <v>64</v>
      </c>
      <c r="L2783" t="s">
        <v>119</v>
      </c>
      <c r="M2783" t="s">
        <v>66</v>
      </c>
      <c r="N2783">
        <v>5</v>
      </c>
      <c r="O2783">
        <v>35455</v>
      </c>
      <c r="P2783">
        <v>39000</v>
      </c>
      <c r="Q2783">
        <v>3239</v>
      </c>
      <c r="R2783">
        <v>4</v>
      </c>
      <c r="S2783">
        <v>28364</v>
      </c>
      <c r="T2783">
        <v>31200</v>
      </c>
      <c r="U2783">
        <v>2410</v>
      </c>
      <c r="V2783">
        <v>15</v>
      </c>
      <c r="W2783">
        <v>106364</v>
      </c>
      <c r="X2783">
        <v>117000</v>
      </c>
      <c r="Y2783">
        <v>9037</v>
      </c>
      <c r="Z2783">
        <v>7</v>
      </c>
      <c r="AA2783">
        <v>49495</v>
      </c>
      <c r="AB2783">
        <v>54600</v>
      </c>
      <c r="AC2783">
        <v>0</v>
      </c>
      <c r="AD2783">
        <v>0</v>
      </c>
      <c r="AE2783">
        <v>0</v>
      </c>
      <c r="AF2783">
        <v>156</v>
      </c>
      <c r="AG2783">
        <v>4076</v>
      </c>
      <c r="AH2783">
        <v>132</v>
      </c>
      <c r="AI2783">
        <v>856473</v>
      </c>
      <c r="AJ2783">
        <v>1029600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1029600</v>
      </c>
      <c r="BA2783">
        <v>0</v>
      </c>
      <c r="BB2783">
        <v>0</v>
      </c>
      <c r="BC2783">
        <v>0</v>
      </c>
      <c r="BD2783">
        <v>6488</v>
      </c>
      <c r="BE2783">
        <v>6457</v>
      </c>
      <c r="BF2783">
        <v>7800</v>
      </c>
      <c r="BG2783" s="1">
        <v>44543</v>
      </c>
      <c r="BH2783" s="1">
        <v>44540</v>
      </c>
      <c r="BI2783" s="1">
        <v>44545.249606481484</v>
      </c>
      <c r="BJ2783" s="1">
        <v>44524.239363425928</v>
      </c>
    </row>
    <row r="2784" spans="1:62" x14ac:dyDescent="0.25">
      <c r="A2784">
        <v>11058</v>
      </c>
      <c r="B2784" t="s">
        <v>227</v>
      </c>
      <c r="C2784" t="s">
        <v>228</v>
      </c>
      <c r="D2784">
        <v>11281</v>
      </c>
      <c r="E2784">
        <v>81</v>
      </c>
      <c r="F2784" t="s">
        <v>61</v>
      </c>
      <c r="G2784" t="s">
        <v>336</v>
      </c>
      <c r="H2784" t="s">
        <v>82</v>
      </c>
      <c r="I2784">
        <v>1000000106219</v>
      </c>
      <c r="J2784">
        <v>410199</v>
      </c>
      <c r="K2784" t="s">
        <v>64</v>
      </c>
      <c r="L2784" t="s">
        <v>146</v>
      </c>
      <c r="M2784" t="s">
        <v>66</v>
      </c>
      <c r="N2784">
        <v>6</v>
      </c>
      <c r="O2784">
        <v>5455</v>
      </c>
      <c r="P2784">
        <v>6000</v>
      </c>
      <c r="Q2784">
        <v>1103</v>
      </c>
      <c r="R2784">
        <v>12</v>
      </c>
      <c r="S2784">
        <v>10909</v>
      </c>
      <c r="T2784">
        <v>12000</v>
      </c>
      <c r="U2784">
        <v>2206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168</v>
      </c>
      <c r="AI2784">
        <v>121850</v>
      </c>
      <c r="AJ2784">
        <v>168000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168000</v>
      </c>
      <c r="BA2784">
        <v>0</v>
      </c>
      <c r="BB2784">
        <v>0</v>
      </c>
      <c r="BC2784">
        <v>0</v>
      </c>
      <c r="BD2784">
        <v>725</v>
      </c>
      <c r="BE2784">
        <v>725</v>
      </c>
      <c r="BF2784">
        <v>1000</v>
      </c>
      <c r="BG2784" s="1">
        <v>44490</v>
      </c>
      <c r="BH2784" s="1">
        <v>44491</v>
      </c>
      <c r="BI2784" s="1">
        <v>44545.249606481484</v>
      </c>
      <c r="BJ2784" s="1">
        <v>44524.239363425928</v>
      </c>
    </row>
    <row r="2785" spans="1:62" x14ac:dyDescent="0.25">
      <c r="A2785">
        <v>11058</v>
      </c>
      <c r="B2785" t="s">
        <v>227</v>
      </c>
      <c r="C2785" t="s">
        <v>228</v>
      </c>
      <c r="D2785">
        <v>11283</v>
      </c>
      <c r="E2785">
        <v>83</v>
      </c>
      <c r="F2785" t="s">
        <v>111</v>
      </c>
      <c r="G2785" t="s">
        <v>112</v>
      </c>
      <c r="H2785" t="s">
        <v>113</v>
      </c>
      <c r="I2785">
        <v>1000000010905</v>
      </c>
      <c r="J2785">
        <v>370690</v>
      </c>
      <c r="K2785" t="s">
        <v>64</v>
      </c>
      <c r="L2785" t="s">
        <v>138</v>
      </c>
      <c r="M2785" t="s">
        <v>66</v>
      </c>
      <c r="N2785">
        <v>1</v>
      </c>
      <c r="O2785">
        <v>11636</v>
      </c>
      <c r="P2785">
        <v>12800</v>
      </c>
      <c r="Q2785">
        <v>944</v>
      </c>
      <c r="R2785">
        <v>2</v>
      </c>
      <c r="S2785">
        <v>23273</v>
      </c>
      <c r="T2785">
        <v>25600</v>
      </c>
      <c r="U2785">
        <v>1889</v>
      </c>
      <c r="V2785">
        <v>2</v>
      </c>
      <c r="W2785">
        <v>23273</v>
      </c>
      <c r="X2785">
        <v>25600</v>
      </c>
      <c r="Y2785">
        <v>3525</v>
      </c>
      <c r="Z2785">
        <v>1</v>
      </c>
      <c r="AA2785">
        <v>11636</v>
      </c>
      <c r="AB2785">
        <v>12800</v>
      </c>
      <c r="AC2785">
        <v>0</v>
      </c>
      <c r="AD2785">
        <v>0</v>
      </c>
      <c r="AE2785">
        <v>0</v>
      </c>
      <c r="AF2785">
        <v>0</v>
      </c>
      <c r="AG2785">
        <v>1763</v>
      </c>
      <c r="AH2785">
        <v>6</v>
      </c>
      <c r="AI2785">
        <v>59242</v>
      </c>
      <c r="AJ2785">
        <v>76800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76800</v>
      </c>
      <c r="BD2785">
        <v>9874</v>
      </c>
      <c r="BE2785">
        <v>9829</v>
      </c>
      <c r="BF2785">
        <v>12800</v>
      </c>
      <c r="BG2785" s="1">
        <v>44534</v>
      </c>
      <c r="BH2785" s="1">
        <v>44320</v>
      </c>
      <c r="BI2785" s="1">
        <v>44545.249606481484</v>
      </c>
      <c r="BJ2785" s="1">
        <v>44524.239363425928</v>
      </c>
    </row>
    <row r="2786" spans="1:62" x14ac:dyDescent="0.25">
      <c r="A2786">
        <v>11058</v>
      </c>
      <c r="B2786" t="s">
        <v>227</v>
      </c>
      <c r="C2786" t="s">
        <v>228</v>
      </c>
      <c r="D2786">
        <v>11283</v>
      </c>
      <c r="E2786">
        <v>83</v>
      </c>
      <c r="F2786" t="s">
        <v>111</v>
      </c>
      <c r="G2786" t="s">
        <v>117</v>
      </c>
      <c r="H2786" t="s">
        <v>118</v>
      </c>
      <c r="I2786">
        <v>1000000006378</v>
      </c>
      <c r="J2786">
        <v>236915</v>
      </c>
      <c r="K2786" t="s">
        <v>64</v>
      </c>
      <c r="L2786" t="s">
        <v>121</v>
      </c>
      <c r="M2786" t="s">
        <v>66</v>
      </c>
      <c r="N2786">
        <v>5</v>
      </c>
      <c r="O2786">
        <v>55455</v>
      </c>
      <c r="P2786">
        <v>61000</v>
      </c>
      <c r="Q2786">
        <v>8750</v>
      </c>
      <c r="R2786">
        <v>2</v>
      </c>
      <c r="S2786">
        <v>21738</v>
      </c>
      <c r="T2786">
        <v>24400</v>
      </c>
      <c r="U2786">
        <v>3056</v>
      </c>
      <c r="V2786">
        <v>2</v>
      </c>
      <c r="W2786">
        <v>22182</v>
      </c>
      <c r="X2786">
        <v>24400</v>
      </c>
      <c r="Y2786">
        <v>3500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17</v>
      </c>
      <c r="AI2786">
        <v>158794</v>
      </c>
      <c r="AJ2786">
        <v>207400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207400</v>
      </c>
      <c r="BA2786">
        <v>0</v>
      </c>
      <c r="BB2786">
        <v>0</v>
      </c>
      <c r="BC2786">
        <v>0</v>
      </c>
      <c r="BD2786">
        <v>9341</v>
      </c>
      <c r="BE2786">
        <v>9341</v>
      </c>
      <c r="BF2786">
        <v>12200</v>
      </c>
      <c r="BG2786" s="1">
        <v>44521</v>
      </c>
      <c r="BH2786" s="1">
        <v>44492</v>
      </c>
      <c r="BI2786" s="1">
        <v>44545.249606481484</v>
      </c>
      <c r="BJ2786" s="1">
        <v>44524.239363425928</v>
      </c>
    </row>
    <row r="2787" spans="1:62" x14ac:dyDescent="0.25">
      <c r="A2787">
        <v>11058</v>
      </c>
      <c r="B2787" t="s">
        <v>227</v>
      </c>
      <c r="C2787" t="s">
        <v>228</v>
      </c>
      <c r="D2787">
        <v>11281</v>
      </c>
      <c r="E2787">
        <v>81</v>
      </c>
      <c r="F2787" t="s">
        <v>61</v>
      </c>
      <c r="G2787" t="s">
        <v>336</v>
      </c>
      <c r="H2787" t="s">
        <v>69</v>
      </c>
      <c r="I2787">
        <v>1000000015630</v>
      </c>
      <c r="J2787">
        <v>391928</v>
      </c>
      <c r="K2787" t="s">
        <v>64</v>
      </c>
      <c r="L2787" t="s">
        <v>71</v>
      </c>
      <c r="M2787" t="s">
        <v>80</v>
      </c>
      <c r="N2787">
        <v>0</v>
      </c>
      <c r="O2787">
        <v>0</v>
      </c>
      <c r="P2787">
        <v>0</v>
      </c>
      <c r="Q2787">
        <v>0</v>
      </c>
      <c r="R2787">
        <v>6</v>
      </c>
      <c r="S2787">
        <v>6545</v>
      </c>
      <c r="T2787">
        <v>7200</v>
      </c>
      <c r="U2787">
        <v>2293</v>
      </c>
      <c r="V2787">
        <v>6</v>
      </c>
      <c r="W2787">
        <v>6545</v>
      </c>
      <c r="X2787">
        <v>7200</v>
      </c>
      <c r="Y2787">
        <v>2293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120</v>
      </c>
      <c r="AI2787">
        <v>85040</v>
      </c>
      <c r="AJ2787">
        <v>144000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144000</v>
      </c>
      <c r="BD2787">
        <v>709</v>
      </c>
      <c r="BE2787">
        <v>709</v>
      </c>
      <c r="BF2787">
        <v>1200</v>
      </c>
      <c r="BG2787" s="1">
        <v>44524</v>
      </c>
      <c r="BH2787" s="1">
        <v>43794</v>
      </c>
      <c r="BI2787" s="1">
        <v>44545.249606481484</v>
      </c>
      <c r="BJ2787" s="1">
        <v>44524.239363425928</v>
      </c>
    </row>
    <row r="2788" spans="1:62" x14ac:dyDescent="0.25">
      <c r="A2788">
        <v>11058</v>
      </c>
      <c r="B2788" t="s">
        <v>227</v>
      </c>
      <c r="C2788" t="s">
        <v>228</v>
      </c>
      <c r="D2788">
        <v>11283</v>
      </c>
      <c r="E2788">
        <v>83</v>
      </c>
      <c r="F2788" t="s">
        <v>111</v>
      </c>
      <c r="G2788" t="s">
        <v>117</v>
      </c>
      <c r="H2788" t="s">
        <v>118</v>
      </c>
      <c r="I2788">
        <v>1000000003054</v>
      </c>
      <c r="J2788">
        <v>118109</v>
      </c>
      <c r="K2788" t="s">
        <v>64</v>
      </c>
      <c r="L2788" t="s">
        <v>123</v>
      </c>
      <c r="M2788" t="s">
        <v>66</v>
      </c>
      <c r="N2788">
        <v>3</v>
      </c>
      <c r="O2788">
        <v>18409</v>
      </c>
      <c r="P2788">
        <v>20250</v>
      </c>
      <c r="Q2788">
        <v>3545</v>
      </c>
      <c r="R2788">
        <v>2</v>
      </c>
      <c r="S2788">
        <v>12273</v>
      </c>
      <c r="T2788">
        <v>13500</v>
      </c>
      <c r="U2788">
        <v>2364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20</v>
      </c>
      <c r="AR2788">
        <v>135000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4955</v>
      </c>
      <c r="BE2788">
        <v>4955</v>
      </c>
      <c r="BF2788">
        <v>6750</v>
      </c>
      <c r="BG2788" s="1">
        <v>44479</v>
      </c>
      <c r="BH2788" s="1">
        <v>44214</v>
      </c>
      <c r="BI2788" s="1">
        <v>44545.249606481484</v>
      </c>
      <c r="BJ2788" s="1">
        <v>44524.239363425928</v>
      </c>
    </row>
    <row r="2789" spans="1:62" x14ac:dyDescent="0.25">
      <c r="A2789">
        <v>11058</v>
      </c>
      <c r="B2789" t="s">
        <v>227</v>
      </c>
      <c r="C2789" t="s">
        <v>228</v>
      </c>
      <c r="D2789">
        <v>11282</v>
      </c>
      <c r="E2789">
        <v>82</v>
      </c>
      <c r="F2789" t="s">
        <v>86</v>
      </c>
      <c r="G2789" t="s">
        <v>107</v>
      </c>
      <c r="H2789" t="s">
        <v>108</v>
      </c>
      <c r="I2789">
        <v>1000000003144</v>
      </c>
      <c r="J2789">
        <v>120213</v>
      </c>
      <c r="K2789" t="s">
        <v>64</v>
      </c>
      <c r="L2789" t="s">
        <v>335</v>
      </c>
      <c r="M2789" t="s">
        <v>66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20</v>
      </c>
      <c r="AR2789">
        <v>240000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5000</v>
      </c>
      <c r="BE2789">
        <v>8788</v>
      </c>
      <c r="BF2789">
        <v>12000</v>
      </c>
      <c r="BG2789" s="1">
        <v>44414</v>
      </c>
      <c r="BH2789" s="1">
        <v>44250</v>
      </c>
      <c r="BI2789" s="1">
        <v>44545.249606481484</v>
      </c>
      <c r="BJ2789" s="1">
        <v>44524.239363425928</v>
      </c>
    </row>
    <row r="2790" spans="1:62" x14ac:dyDescent="0.25">
      <c r="A2790">
        <v>11058</v>
      </c>
      <c r="B2790" t="s">
        <v>227</v>
      </c>
      <c r="C2790" t="s">
        <v>228</v>
      </c>
      <c r="D2790">
        <v>11281</v>
      </c>
      <c r="E2790">
        <v>81</v>
      </c>
      <c r="F2790" t="s">
        <v>61</v>
      </c>
      <c r="G2790" t="s">
        <v>336</v>
      </c>
      <c r="H2790" t="s">
        <v>69</v>
      </c>
      <c r="I2790">
        <v>1000000115534</v>
      </c>
      <c r="J2790">
        <v>414323</v>
      </c>
      <c r="K2790" t="s">
        <v>64</v>
      </c>
      <c r="L2790" t="s">
        <v>410</v>
      </c>
      <c r="M2790" t="s">
        <v>66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410</v>
      </c>
      <c r="AI2790">
        <v>295467</v>
      </c>
      <c r="AJ2790">
        <v>410000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410000</v>
      </c>
      <c r="BD2790">
        <v>721</v>
      </c>
      <c r="BE2790">
        <v>721</v>
      </c>
      <c r="BF2790">
        <v>1000</v>
      </c>
      <c r="BG2790" s="1">
        <v>44344</v>
      </c>
      <c r="BH2790" s="1">
        <v>44372</v>
      </c>
      <c r="BI2790" s="1">
        <v>44545.249606481484</v>
      </c>
      <c r="BJ2790" s="1">
        <v>44524.239363425928</v>
      </c>
    </row>
    <row r="2791" spans="1:62" x14ac:dyDescent="0.25">
      <c r="A2791">
        <v>11058</v>
      </c>
      <c r="B2791" t="s">
        <v>227</v>
      </c>
      <c r="C2791" t="s">
        <v>228</v>
      </c>
      <c r="D2791">
        <v>11282</v>
      </c>
      <c r="E2791">
        <v>82</v>
      </c>
      <c r="F2791" t="s">
        <v>86</v>
      </c>
      <c r="G2791" t="s">
        <v>94</v>
      </c>
      <c r="H2791" t="s">
        <v>95</v>
      </c>
      <c r="I2791">
        <v>1000000001826</v>
      </c>
      <c r="J2791">
        <v>101782</v>
      </c>
      <c r="K2791" t="s">
        <v>64</v>
      </c>
      <c r="L2791" t="s">
        <v>103</v>
      </c>
      <c r="M2791" t="s">
        <v>66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37</v>
      </c>
      <c r="W2791">
        <v>233646</v>
      </c>
      <c r="X2791">
        <v>257150</v>
      </c>
      <c r="Y2791">
        <v>69217</v>
      </c>
      <c r="Z2791">
        <v>17</v>
      </c>
      <c r="AA2791">
        <v>107409</v>
      </c>
      <c r="AB2791">
        <v>118150</v>
      </c>
      <c r="AC2791">
        <v>0</v>
      </c>
      <c r="AD2791">
        <v>0</v>
      </c>
      <c r="AE2791">
        <v>0</v>
      </c>
      <c r="AF2791">
        <v>0</v>
      </c>
      <c r="AG2791">
        <v>30741</v>
      </c>
      <c r="AH2791">
        <v>386</v>
      </c>
      <c r="AI2791">
        <v>1740810</v>
      </c>
      <c r="AJ2791">
        <v>2682700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2682700</v>
      </c>
      <c r="BA2791">
        <v>0</v>
      </c>
      <c r="BB2791">
        <v>0</v>
      </c>
      <c r="BC2791">
        <v>0</v>
      </c>
      <c r="BD2791">
        <v>4510</v>
      </c>
      <c r="BE2791">
        <v>4837</v>
      </c>
      <c r="BF2791">
        <v>6950</v>
      </c>
      <c r="BG2791" s="1">
        <v>44544</v>
      </c>
      <c r="BH2791" s="1">
        <v>44525</v>
      </c>
      <c r="BI2791" s="1">
        <v>44545.249606481484</v>
      </c>
      <c r="BJ2791" s="1">
        <v>44524.239363425928</v>
      </c>
    </row>
    <row r="2792" spans="1:62" x14ac:dyDescent="0.25">
      <c r="A2792">
        <v>11058</v>
      </c>
      <c r="B2792" t="s">
        <v>227</v>
      </c>
      <c r="C2792" t="s">
        <v>228</v>
      </c>
      <c r="D2792">
        <v>11283</v>
      </c>
      <c r="E2792">
        <v>83</v>
      </c>
      <c r="F2792" t="s">
        <v>111</v>
      </c>
      <c r="G2792" t="s">
        <v>129</v>
      </c>
      <c r="H2792" t="s">
        <v>130</v>
      </c>
      <c r="I2792">
        <v>1000000010304</v>
      </c>
      <c r="J2792">
        <v>362995</v>
      </c>
      <c r="K2792" t="s">
        <v>64</v>
      </c>
      <c r="L2792" t="s">
        <v>165</v>
      </c>
      <c r="M2792" t="s">
        <v>66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27</v>
      </c>
      <c r="AI2792">
        <v>68261</v>
      </c>
      <c r="AJ2792">
        <v>95850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95850</v>
      </c>
      <c r="BD2792">
        <v>2528</v>
      </c>
      <c r="BE2792">
        <v>2528</v>
      </c>
      <c r="BF2792">
        <v>3550</v>
      </c>
      <c r="BG2792" s="1">
        <v>44304</v>
      </c>
      <c r="BH2792" s="1">
        <v>43794</v>
      </c>
      <c r="BI2792" s="1">
        <v>44545.249606481484</v>
      </c>
      <c r="BJ2792" s="1">
        <v>44524.239363425928</v>
      </c>
    </row>
    <row r="2793" spans="1:62" x14ac:dyDescent="0.25">
      <c r="A2793">
        <v>11058</v>
      </c>
      <c r="B2793" t="s">
        <v>227</v>
      </c>
      <c r="C2793" t="s">
        <v>228</v>
      </c>
      <c r="D2793">
        <v>11282</v>
      </c>
      <c r="E2793">
        <v>82</v>
      </c>
      <c r="F2793" t="s">
        <v>86</v>
      </c>
      <c r="G2793" t="s">
        <v>87</v>
      </c>
      <c r="H2793" t="s">
        <v>90</v>
      </c>
      <c r="I2793">
        <v>1000000018059</v>
      </c>
      <c r="J2793">
        <v>396601</v>
      </c>
      <c r="K2793" t="s">
        <v>64</v>
      </c>
      <c r="L2793" t="s">
        <v>109</v>
      </c>
      <c r="M2793" t="s">
        <v>66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40</v>
      </c>
      <c r="AI2793">
        <v>95487</v>
      </c>
      <c r="AJ2793">
        <v>136000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136000</v>
      </c>
      <c r="BA2793">
        <v>0</v>
      </c>
      <c r="BB2793">
        <v>0</v>
      </c>
      <c r="BC2793">
        <v>0</v>
      </c>
      <c r="BD2793">
        <v>2387</v>
      </c>
      <c r="BE2793">
        <v>2458</v>
      </c>
      <c r="BF2793">
        <v>3400</v>
      </c>
      <c r="BG2793" s="1">
        <v>44334</v>
      </c>
      <c r="BH2793" s="1">
        <v>44498</v>
      </c>
      <c r="BI2793" s="1">
        <v>44545.249606481484</v>
      </c>
      <c r="BJ2793" s="1">
        <v>44524.239363425928</v>
      </c>
    </row>
    <row r="2794" spans="1:62" x14ac:dyDescent="0.25">
      <c r="A2794">
        <v>11058</v>
      </c>
      <c r="B2794" t="s">
        <v>227</v>
      </c>
      <c r="C2794" t="s">
        <v>228</v>
      </c>
      <c r="D2794">
        <v>11281</v>
      </c>
      <c r="E2794">
        <v>81</v>
      </c>
      <c r="F2794" t="s">
        <v>61</v>
      </c>
      <c r="G2794" t="s">
        <v>336</v>
      </c>
      <c r="H2794" t="s">
        <v>69</v>
      </c>
      <c r="I2794">
        <v>1000000086164</v>
      </c>
      <c r="J2794">
        <v>406888</v>
      </c>
      <c r="K2794" t="s">
        <v>64</v>
      </c>
      <c r="L2794" t="s">
        <v>76</v>
      </c>
      <c r="M2794" t="s">
        <v>66</v>
      </c>
      <c r="N2794">
        <v>1</v>
      </c>
      <c r="O2794">
        <v>5455</v>
      </c>
      <c r="P2794">
        <v>6000</v>
      </c>
      <c r="Q2794">
        <v>1261</v>
      </c>
      <c r="R2794">
        <v>2</v>
      </c>
      <c r="S2794">
        <v>10909</v>
      </c>
      <c r="T2794">
        <v>12000</v>
      </c>
      <c r="U2794">
        <v>2522</v>
      </c>
      <c r="V2794">
        <v>8</v>
      </c>
      <c r="W2794">
        <v>43091</v>
      </c>
      <c r="X2794">
        <v>48000</v>
      </c>
      <c r="Y2794">
        <v>9544</v>
      </c>
      <c r="Z2794">
        <v>1</v>
      </c>
      <c r="AA2794">
        <v>5400</v>
      </c>
      <c r="AB2794">
        <v>6000</v>
      </c>
      <c r="AC2794">
        <v>0</v>
      </c>
      <c r="AD2794">
        <v>0</v>
      </c>
      <c r="AE2794">
        <v>0</v>
      </c>
      <c r="AF2794">
        <v>60</v>
      </c>
      <c r="AG2794">
        <v>1207</v>
      </c>
      <c r="AH2794">
        <v>66</v>
      </c>
      <c r="AI2794">
        <v>276763</v>
      </c>
      <c r="AJ2794">
        <v>396000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396000</v>
      </c>
      <c r="BD2794">
        <v>4193</v>
      </c>
      <c r="BE2794">
        <v>4193</v>
      </c>
      <c r="BF2794">
        <v>6000</v>
      </c>
      <c r="BG2794" s="1">
        <v>44537</v>
      </c>
      <c r="BH2794" s="1">
        <v>43794</v>
      </c>
      <c r="BI2794" s="1">
        <v>44545.249606481484</v>
      </c>
      <c r="BJ2794" s="1">
        <v>44524.239363425928</v>
      </c>
    </row>
    <row r="2795" spans="1:62" x14ac:dyDescent="0.25">
      <c r="A2795">
        <v>11058</v>
      </c>
      <c r="B2795" t="s">
        <v>227</v>
      </c>
      <c r="C2795" t="s">
        <v>228</v>
      </c>
      <c r="D2795">
        <v>11281</v>
      </c>
      <c r="E2795">
        <v>81</v>
      </c>
      <c r="F2795" t="s">
        <v>61</v>
      </c>
      <c r="G2795" t="s">
        <v>62</v>
      </c>
      <c r="H2795" t="s">
        <v>63</v>
      </c>
      <c r="I2795">
        <v>1000000085830</v>
      </c>
      <c r="J2795">
        <v>406669</v>
      </c>
      <c r="K2795" t="s">
        <v>64</v>
      </c>
      <c r="L2795" t="s">
        <v>65</v>
      </c>
      <c r="M2795" t="s">
        <v>66</v>
      </c>
      <c r="N2795">
        <v>29</v>
      </c>
      <c r="O2795">
        <v>23523</v>
      </c>
      <c r="P2795">
        <v>26100</v>
      </c>
      <c r="Q2795">
        <v>3277</v>
      </c>
      <c r="R2795">
        <v>12</v>
      </c>
      <c r="S2795">
        <v>9818</v>
      </c>
      <c r="T2795">
        <v>10800</v>
      </c>
      <c r="U2795">
        <v>1441</v>
      </c>
      <c r="V2795">
        <v>18</v>
      </c>
      <c r="W2795">
        <v>14727</v>
      </c>
      <c r="X2795">
        <v>16200</v>
      </c>
      <c r="Y2795">
        <v>2161</v>
      </c>
      <c r="Z2795">
        <v>6</v>
      </c>
      <c r="AA2795">
        <v>4909</v>
      </c>
      <c r="AB2795">
        <v>5400</v>
      </c>
      <c r="AC2795">
        <v>0</v>
      </c>
      <c r="AD2795">
        <v>0</v>
      </c>
      <c r="AE2795">
        <v>0</v>
      </c>
      <c r="AF2795">
        <v>0</v>
      </c>
      <c r="AG2795">
        <v>720</v>
      </c>
      <c r="AH2795">
        <v>126</v>
      </c>
      <c r="AI2795">
        <v>87966</v>
      </c>
      <c r="AJ2795">
        <v>113400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113400</v>
      </c>
      <c r="BD2795">
        <v>698</v>
      </c>
      <c r="BE2795">
        <v>698</v>
      </c>
      <c r="BF2795">
        <v>900</v>
      </c>
      <c r="BG2795" s="1">
        <v>44539</v>
      </c>
      <c r="BH2795" s="1">
        <v>43864</v>
      </c>
      <c r="BI2795" s="1">
        <v>44545.249606481484</v>
      </c>
      <c r="BJ2795" s="1">
        <v>44524.239363425928</v>
      </c>
    </row>
    <row r="2796" spans="1:62" x14ac:dyDescent="0.25">
      <c r="A2796">
        <v>11058</v>
      </c>
      <c r="B2796" t="s">
        <v>227</v>
      </c>
      <c r="C2796" t="s">
        <v>228</v>
      </c>
      <c r="D2796">
        <v>11283</v>
      </c>
      <c r="E2796">
        <v>83</v>
      </c>
      <c r="F2796" t="s">
        <v>111</v>
      </c>
      <c r="G2796" t="s">
        <v>112</v>
      </c>
      <c r="H2796" t="s">
        <v>113</v>
      </c>
      <c r="I2796">
        <v>1000000010907</v>
      </c>
      <c r="J2796">
        <v>370692</v>
      </c>
      <c r="K2796" t="s">
        <v>64</v>
      </c>
      <c r="L2796" t="s">
        <v>114</v>
      </c>
      <c r="M2796" t="s">
        <v>66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11455</v>
      </c>
      <c r="T2796">
        <v>12600</v>
      </c>
      <c r="U2796">
        <v>1845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11455</v>
      </c>
      <c r="AB2796">
        <v>12600</v>
      </c>
      <c r="AC2796">
        <v>0</v>
      </c>
      <c r="AD2796">
        <v>0</v>
      </c>
      <c r="AE2796">
        <v>0</v>
      </c>
      <c r="AF2796">
        <v>0</v>
      </c>
      <c r="AG2796">
        <v>1845</v>
      </c>
      <c r="AH2796">
        <v>46</v>
      </c>
      <c r="AI2796">
        <v>442019</v>
      </c>
      <c r="AJ2796">
        <v>579600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579600</v>
      </c>
      <c r="BD2796">
        <v>9609</v>
      </c>
      <c r="BE2796">
        <v>9616</v>
      </c>
      <c r="BF2796">
        <v>12600</v>
      </c>
      <c r="BG2796" s="1">
        <v>44535</v>
      </c>
      <c r="BH2796" s="1">
        <v>44320</v>
      </c>
      <c r="BI2796" s="1">
        <v>44545.249606481484</v>
      </c>
      <c r="BJ2796" s="1">
        <v>44524.239363425928</v>
      </c>
    </row>
    <row r="2797" spans="1:62" x14ac:dyDescent="0.25">
      <c r="A2797">
        <v>11058</v>
      </c>
      <c r="B2797" t="s">
        <v>227</v>
      </c>
      <c r="C2797" t="s">
        <v>228</v>
      </c>
      <c r="D2797">
        <v>11282</v>
      </c>
      <c r="E2797">
        <v>82</v>
      </c>
      <c r="F2797" t="s">
        <v>86</v>
      </c>
      <c r="G2797" t="s">
        <v>87</v>
      </c>
      <c r="H2797" t="s">
        <v>88</v>
      </c>
      <c r="I2797">
        <v>1000000010553</v>
      </c>
      <c r="J2797">
        <v>366492</v>
      </c>
      <c r="K2797" t="s">
        <v>64</v>
      </c>
      <c r="L2797" t="s">
        <v>89</v>
      </c>
      <c r="M2797" t="s">
        <v>66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</v>
      </c>
      <c r="AI2797">
        <v>105300</v>
      </c>
      <c r="AJ2797">
        <v>143500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143500</v>
      </c>
      <c r="BA2797">
        <v>0</v>
      </c>
      <c r="BB2797">
        <v>0</v>
      </c>
      <c r="BC2797">
        <v>0</v>
      </c>
      <c r="BD2797">
        <v>10530</v>
      </c>
      <c r="BE2797">
        <v>10608</v>
      </c>
      <c r="BF2797">
        <v>14350</v>
      </c>
      <c r="BG2797" s="1">
        <v>43961</v>
      </c>
      <c r="BH2797" s="1">
        <v>44492</v>
      </c>
      <c r="BI2797" s="1">
        <v>44545.249606481484</v>
      </c>
      <c r="BJ2797" s="1">
        <v>44524.239363425928</v>
      </c>
    </row>
    <row r="2798" spans="1:62" x14ac:dyDescent="0.25">
      <c r="A2798">
        <v>11058</v>
      </c>
      <c r="B2798" t="s">
        <v>227</v>
      </c>
      <c r="C2798" t="s">
        <v>228</v>
      </c>
      <c r="D2798">
        <v>11283</v>
      </c>
      <c r="E2798">
        <v>83</v>
      </c>
      <c r="F2798" t="s">
        <v>111</v>
      </c>
      <c r="G2798" t="s">
        <v>112</v>
      </c>
      <c r="H2798" t="s">
        <v>113</v>
      </c>
      <c r="I2798">
        <v>1000000010908</v>
      </c>
      <c r="J2798">
        <v>370694</v>
      </c>
      <c r="K2798" t="s">
        <v>64</v>
      </c>
      <c r="L2798" t="s">
        <v>139</v>
      </c>
      <c r="M2798" t="s">
        <v>66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12</v>
      </c>
      <c r="AR2798">
        <v>151200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9218</v>
      </c>
      <c r="BE2798">
        <v>9221</v>
      </c>
      <c r="BF2798">
        <v>12600</v>
      </c>
      <c r="BG2798" s="1">
        <v>43954</v>
      </c>
      <c r="BH2798" s="1">
        <v>44030</v>
      </c>
      <c r="BI2798" s="1">
        <v>44545.249606481484</v>
      </c>
      <c r="BJ2798" s="1">
        <v>44524.239363425928</v>
      </c>
    </row>
    <row r="2799" spans="1:62" x14ac:dyDescent="0.25">
      <c r="A2799">
        <v>11060</v>
      </c>
      <c r="B2799" t="s">
        <v>229</v>
      </c>
      <c r="C2799" t="s">
        <v>230</v>
      </c>
      <c r="D2799">
        <v>11282</v>
      </c>
      <c r="E2799">
        <v>82</v>
      </c>
      <c r="F2799" t="s">
        <v>86</v>
      </c>
      <c r="G2799" t="s">
        <v>107</v>
      </c>
      <c r="H2799" t="s">
        <v>108</v>
      </c>
      <c r="I2799">
        <v>1000000003143</v>
      </c>
      <c r="J2799">
        <v>120210</v>
      </c>
      <c r="K2799" t="s">
        <v>64</v>
      </c>
      <c r="L2799" t="s">
        <v>337</v>
      </c>
      <c r="M2799" t="s">
        <v>66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9211</v>
      </c>
      <c r="BE2799">
        <v>9214</v>
      </c>
      <c r="BF2799">
        <v>13200</v>
      </c>
      <c r="BG2799" s="1">
        <v>44071</v>
      </c>
      <c r="BH2799" s="1">
        <v>43902</v>
      </c>
      <c r="BI2799" s="1">
        <v>44545.249606481484</v>
      </c>
      <c r="BJ2799" s="1">
        <v>44524.239363425928</v>
      </c>
    </row>
    <row r="2800" spans="1:62" x14ac:dyDescent="0.25">
      <c r="A2800">
        <v>11060</v>
      </c>
      <c r="B2800" t="s">
        <v>229</v>
      </c>
      <c r="C2800" t="s">
        <v>230</v>
      </c>
      <c r="D2800">
        <v>11281</v>
      </c>
      <c r="E2800">
        <v>81</v>
      </c>
      <c r="F2800" t="s">
        <v>61</v>
      </c>
      <c r="G2800" t="s">
        <v>336</v>
      </c>
      <c r="H2800" t="s">
        <v>69</v>
      </c>
      <c r="I2800">
        <v>1000000013549</v>
      </c>
      <c r="J2800">
        <v>387841</v>
      </c>
      <c r="K2800" t="s">
        <v>64</v>
      </c>
      <c r="L2800" t="s">
        <v>72</v>
      </c>
      <c r="M2800" t="s">
        <v>66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330</v>
      </c>
      <c r="AR2800">
        <v>330000</v>
      </c>
      <c r="AS2800">
        <v>0</v>
      </c>
      <c r="AT2800">
        <v>0</v>
      </c>
      <c r="AU2800">
        <v>0</v>
      </c>
      <c r="AV2800">
        <v>0</v>
      </c>
      <c r="AW2800">
        <v>30</v>
      </c>
      <c r="AX2800">
        <v>21720</v>
      </c>
      <c r="AY2800">
        <v>30000</v>
      </c>
      <c r="AZ2800">
        <v>0</v>
      </c>
      <c r="BA2800">
        <v>0</v>
      </c>
      <c r="BB2800">
        <v>0</v>
      </c>
      <c r="BC2800">
        <v>0</v>
      </c>
      <c r="BD2800">
        <v>724</v>
      </c>
      <c r="BE2800">
        <v>724</v>
      </c>
      <c r="BF2800">
        <v>1000</v>
      </c>
      <c r="BG2800" s="1">
        <v>43996</v>
      </c>
      <c r="BH2800" s="1">
        <v>43819</v>
      </c>
      <c r="BI2800" s="1">
        <v>44545.249606481484</v>
      </c>
      <c r="BJ2800" s="1">
        <v>44524.239363425928</v>
      </c>
    </row>
    <row r="2801" spans="1:62" x14ac:dyDescent="0.25">
      <c r="A2801">
        <v>11060</v>
      </c>
      <c r="B2801" t="s">
        <v>229</v>
      </c>
      <c r="C2801" t="s">
        <v>230</v>
      </c>
      <c r="D2801">
        <v>11283</v>
      </c>
      <c r="E2801">
        <v>83</v>
      </c>
      <c r="F2801" t="s">
        <v>111</v>
      </c>
      <c r="G2801" t="s">
        <v>117</v>
      </c>
      <c r="H2801" t="s">
        <v>118</v>
      </c>
      <c r="I2801">
        <v>1000000003052</v>
      </c>
      <c r="J2801">
        <v>118079</v>
      </c>
      <c r="K2801" t="s">
        <v>64</v>
      </c>
      <c r="L2801" t="s">
        <v>127</v>
      </c>
      <c r="M2801" t="s">
        <v>66</v>
      </c>
      <c r="N2801">
        <v>1</v>
      </c>
      <c r="O2801">
        <v>7000</v>
      </c>
      <c r="P2801">
        <v>7700</v>
      </c>
      <c r="Q2801">
        <v>1136</v>
      </c>
      <c r="R2801">
        <v>1</v>
      </c>
      <c r="S2801">
        <v>7000</v>
      </c>
      <c r="T2801">
        <v>7700</v>
      </c>
      <c r="U2801">
        <v>1136</v>
      </c>
      <c r="V2801">
        <v>1</v>
      </c>
      <c r="W2801">
        <v>7000</v>
      </c>
      <c r="X2801">
        <v>7700</v>
      </c>
      <c r="Y2801">
        <v>1136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72</v>
      </c>
      <c r="AI2801">
        <v>425454</v>
      </c>
      <c r="AJ2801">
        <v>554400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554400</v>
      </c>
      <c r="BD2801">
        <v>5909</v>
      </c>
      <c r="BE2801">
        <v>5909</v>
      </c>
      <c r="BF2801">
        <v>7700</v>
      </c>
      <c r="BG2801" s="1">
        <v>44526</v>
      </c>
      <c r="BH2801" s="1">
        <v>44359</v>
      </c>
      <c r="BI2801" s="1">
        <v>44545.249606481484</v>
      </c>
      <c r="BJ2801" s="1">
        <v>44524.239363425928</v>
      </c>
    </row>
    <row r="2802" spans="1:62" x14ac:dyDescent="0.25">
      <c r="A2802">
        <v>11060</v>
      </c>
      <c r="B2802" t="s">
        <v>229</v>
      </c>
      <c r="C2802" t="s">
        <v>230</v>
      </c>
      <c r="D2802">
        <v>11282</v>
      </c>
      <c r="E2802">
        <v>82</v>
      </c>
      <c r="F2802" t="s">
        <v>86</v>
      </c>
      <c r="G2802" t="s">
        <v>87</v>
      </c>
      <c r="H2802" t="s">
        <v>90</v>
      </c>
      <c r="I2802">
        <v>1000000012851</v>
      </c>
      <c r="J2802">
        <v>385430</v>
      </c>
      <c r="K2802" t="s">
        <v>64</v>
      </c>
      <c r="L2802" t="s">
        <v>106</v>
      </c>
      <c r="M2802" t="s">
        <v>66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60</v>
      </c>
      <c r="AR2802">
        <v>381000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4544</v>
      </c>
      <c r="BE2802">
        <v>4544</v>
      </c>
      <c r="BF2802">
        <v>6350</v>
      </c>
      <c r="BG2802" s="1">
        <v>43823</v>
      </c>
      <c r="BH2802" s="1">
        <v>43808</v>
      </c>
      <c r="BI2802" s="1">
        <v>44545.249606481484</v>
      </c>
      <c r="BJ2802" s="1">
        <v>44524.239363425928</v>
      </c>
    </row>
    <row r="2803" spans="1:62" x14ac:dyDescent="0.25">
      <c r="A2803">
        <v>11060</v>
      </c>
      <c r="B2803" t="s">
        <v>229</v>
      </c>
      <c r="C2803" t="s">
        <v>230</v>
      </c>
      <c r="D2803">
        <v>11283</v>
      </c>
      <c r="E2803">
        <v>83</v>
      </c>
      <c r="F2803" t="s">
        <v>111</v>
      </c>
      <c r="G2803" t="s">
        <v>129</v>
      </c>
      <c r="H2803" t="s">
        <v>130</v>
      </c>
      <c r="I2803">
        <v>1000000004023</v>
      </c>
      <c r="J2803">
        <v>144943</v>
      </c>
      <c r="K2803" t="s">
        <v>64</v>
      </c>
      <c r="L2803" t="s">
        <v>133</v>
      </c>
      <c r="M2803" t="s">
        <v>66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3109</v>
      </c>
      <c r="X2803">
        <v>3600</v>
      </c>
      <c r="Y2803">
        <v>655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54</v>
      </c>
      <c r="AI2803">
        <v>132546</v>
      </c>
      <c r="AJ2803">
        <v>194400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194400</v>
      </c>
      <c r="BD2803">
        <v>2455</v>
      </c>
      <c r="BE2803">
        <v>2455</v>
      </c>
      <c r="BF2803">
        <v>3600</v>
      </c>
      <c r="BG2803" s="1">
        <v>44501</v>
      </c>
      <c r="BH2803" s="1">
        <v>44203</v>
      </c>
      <c r="BI2803" s="1">
        <v>44545.249606481484</v>
      </c>
      <c r="BJ2803" s="1">
        <v>44524.239363425928</v>
      </c>
    </row>
    <row r="2804" spans="1:62" x14ac:dyDescent="0.25">
      <c r="A2804">
        <v>11060</v>
      </c>
      <c r="B2804" t="s">
        <v>229</v>
      </c>
      <c r="C2804" t="s">
        <v>230</v>
      </c>
      <c r="D2804">
        <v>11282</v>
      </c>
      <c r="E2804">
        <v>82</v>
      </c>
      <c r="F2804" t="s">
        <v>86</v>
      </c>
      <c r="G2804" t="s">
        <v>107</v>
      </c>
      <c r="H2804" t="s">
        <v>108</v>
      </c>
      <c r="I2804">
        <v>1000000003142</v>
      </c>
      <c r="J2804">
        <v>120209</v>
      </c>
      <c r="K2804" t="s">
        <v>64</v>
      </c>
      <c r="L2804" t="s">
        <v>338</v>
      </c>
      <c r="M2804" t="s">
        <v>66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9307</v>
      </c>
      <c r="BE2804">
        <v>9307</v>
      </c>
      <c r="BF2804">
        <v>13200</v>
      </c>
      <c r="BG2804" s="1">
        <v>44062</v>
      </c>
      <c r="BH2804" s="1">
        <v>43902</v>
      </c>
      <c r="BI2804" s="1">
        <v>44545.249606481484</v>
      </c>
      <c r="BJ2804" s="1">
        <v>44524.239363425928</v>
      </c>
    </row>
    <row r="2805" spans="1:62" x14ac:dyDescent="0.25">
      <c r="A2805">
        <v>11060</v>
      </c>
      <c r="B2805" t="s">
        <v>229</v>
      </c>
      <c r="C2805" t="s">
        <v>230</v>
      </c>
      <c r="D2805">
        <v>11282</v>
      </c>
      <c r="E2805">
        <v>82</v>
      </c>
      <c r="F2805" t="s">
        <v>86</v>
      </c>
      <c r="G2805" t="s">
        <v>94</v>
      </c>
      <c r="H2805" t="s">
        <v>95</v>
      </c>
      <c r="I2805">
        <v>1000000003288</v>
      </c>
      <c r="J2805">
        <v>124849</v>
      </c>
      <c r="K2805" t="s">
        <v>64</v>
      </c>
      <c r="L2805" t="s">
        <v>102</v>
      </c>
      <c r="M2805" t="s">
        <v>66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11</v>
      </c>
      <c r="W2805">
        <v>68812</v>
      </c>
      <c r="X2805">
        <v>75900</v>
      </c>
      <c r="Y2805">
        <v>20874</v>
      </c>
      <c r="Z2805">
        <v>9</v>
      </c>
      <c r="AA2805">
        <v>56078</v>
      </c>
      <c r="AB2805">
        <v>62100</v>
      </c>
      <c r="AC2805">
        <v>0</v>
      </c>
      <c r="AD2805">
        <v>0</v>
      </c>
      <c r="AE2805">
        <v>0</v>
      </c>
      <c r="AF2805">
        <v>414</v>
      </c>
      <c r="AG2805">
        <v>16857</v>
      </c>
      <c r="AH2805">
        <v>60</v>
      </c>
      <c r="AI2805">
        <v>261477</v>
      </c>
      <c r="AJ2805">
        <v>414000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414000</v>
      </c>
      <c r="BB2805">
        <v>0</v>
      </c>
      <c r="BC2805">
        <v>0</v>
      </c>
      <c r="BD2805">
        <v>4358</v>
      </c>
      <c r="BE2805">
        <v>4358</v>
      </c>
      <c r="BF2805">
        <v>6900</v>
      </c>
      <c r="BG2805" s="1">
        <v>44543</v>
      </c>
      <c r="BH2805" s="1">
        <v>44438</v>
      </c>
      <c r="BI2805" s="1">
        <v>44545.249606481484</v>
      </c>
      <c r="BJ2805" s="1">
        <v>44524.239363425928</v>
      </c>
    </row>
    <row r="2806" spans="1:62" x14ac:dyDescent="0.25">
      <c r="A2806">
        <v>11060</v>
      </c>
      <c r="B2806" t="s">
        <v>229</v>
      </c>
      <c r="C2806" t="s">
        <v>230</v>
      </c>
      <c r="D2806">
        <v>11283</v>
      </c>
      <c r="E2806">
        <v>83</v>
      </c>
      <c r="F2806" t="s">
        <v>111</v>
      </c>
      <c r="G2806" t="s">
        <v>129</v>
      </c>
      <c r="H2806" t="s">
        <v>130</v>
      </c>
      <c r="I2806">
        <v>1000000004022</v>
      </c>
      <c r="J2806">
        <v>144942</v>
      </c>
      <c r="K2806" t="s">
        <v>64</v>
      </c>
      <c r="L2806" t="s">
        <v>136</v>
      </c>
      <c r="M2806" t="s">
        <v>66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2455</v>
      </c>
      <c r="BE2806">
        <v>2455</v>
      </c>
      <c r="BF2806">
        <v>3600</v>
      </c>
      <c r="BG2806" s="1">
        <v>44055</v>
      </c>
      <c r="BH2806" s="1">
        <v>43808</v>
      </c>
      <c r="BI2806" s="1">
        <v>44545.249606481484</v>
      </c>
      <c r="BJ2806" s="1">
        <v>44524.239363425928</v>
      </c>
    </row>
    <row r="2807" spans="1:62" x14ac:dyDescent="0.25">
      <c r="A2807">
        <v>11060</v>
      </c>
      <c r="B2807" t="s">
        <v>229</v>
      </c>
      <c r="C2807" t="s">
        <v>230</v>
      </c>
      <c r="D2807">
        <v>11282</v>
      </c>
      <c r="E2807">
        <v>82</v>
      </c>
      <c r="F2807" t="s">
        <v>86</v>
      </c>
      <c r="G2807" t="s">
        <v>107</v>
      </c>
      <c r="H2807" t="s">
        <v>108</v>
      </c>
      <c r="I2807">
        <v>1000000007365</v>
      </c>
      <c r="J2807">
        <v>283391</v>
      </c>
      <c r="K2807" t="s">
        <v>64</v>
      </c>
      <c r="L2807" t="s">
        <v>339</v>
      </c>
      <c r="M2807" t="s">
        <v>66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9307</v>
      </c>
      <c r="BE2807">
        <v>9307</v>
      </c>
      <c r="BF2807">
        <v>13200</v>
      </c>
      <c r="BG2807" s="1">
        <v>44045</v>
      </c>
      <c r="BH2807" s="1">
        <v>43879</v>
      </c>
      <c r="BI2807" s="1">
        <v>44545.249606481484</v>
      </c>
      <c r="BJ2807" s="1">
        <v>44524.239363425928</v>
      </c>
    </row>
    <row r="2808" spans="1:62" x14ac:dyDescent="0.25">
      <c r="A2808">
        <v>11060</v>
      </c>
      <c r="B2808" t="s">
        <v>229</v>
      </c>
      <c r="C2808" t="s">
        <v>230</v>
      </c>
      <c r="D2808">
        <v>11283</v>
      </c>
      <c r="E2808">
        <v>83</v>
      </c>
      <c r="F2808" t="s">
        <v>111</v>
      </c>
      <c r="G2808" t="s">
        <v>117</v>
      </c>
      <c r="H2808" t="s">
        <v>118</v>
      </c>
      <c r="I2808">
        <v>1000000003051</v>
      </c>
      <c r="J2808">
        <v>118076</v>
      </c>
      <c r="K2808" t="s">
        <v>64</v>
      </c>
      <c r="L2808" t="s">
        <v>128</v>
      </c>
      <c r="M2808" t="s">
        <v>66</v>
      </c>
      <c r="N2808">
        <v>7</v>
      </c>
      <c r="O2808">
        <v>49318</v>
      </c>
      <c r="P2808">
        <v>54250</v>
      </c>
      <c r="Q2808">
        <v>7955</v>
      </c>
      <c r="R2808">
        <v>26</v>
      </c>
      <c r="S2808">
        <v>95114</v>
      </c>
      <c r="T2808">
        <v>201500</v>
      </c>
      <c r="U2808">
        <v>-58523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80</v>
      </c>
      <c r="AR2808">
        <v>620000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5909</v>
      </c>
      <c r="BE2808">
        <v>5909</v>
      </c>
      <c r="BF2808">
        <v>7750</v>
      </c>
      <c r="BG2808" s="1">
        <v>44500</v>
      </c>
      <c r="BH2808" s="1">
        <v>44263</v>
      </c>
      <c r="BI2808" s="1">
        <v>44545.249606481484</v>
      </c>
      <c r="BJ2808" s="1">
        <v>44524.239363425928</v>
      </c>
    </row>
    <row r="2809" spans="1:62" x14ac:dyDescent="0.25">
      <c r="A2809">
        <v>11060</v>
      </c>
      <c r="B2809" t="s">
        <v>229</v>
      </c>
      <c r="C2809" t="s">
        <v>230</v>
      </c>
      <c r="D2809">
        <v>11283</v>
      </c>
      <c r="E2809">
        <v>83</v>
      </c>
      <c r="F2809" t="s">
        <v>111</v>
      </c>
      <c r="G2809" t="s">
        <v>117</v>
      </c>
      <c r="H2809" t="s">
        <v>118</v>
      </c>
      <c r="I2809">
        <v>1000000006379</v>
      </c>
      <c r="J2809">
        <v>236916</v>
      </c>
      <c r="K2809" t="s">
        <v>64</v>
      </c>
      <c r="L2809" t="s">
        <v>120</v>
      </c>
      <c r="M2809" t="s">
        <v>66</v>
      </c>
      <c r="N2809">
        <v>5</v>
      </c>
      <c r="O2809">
        <v>40000</v>
      </c>
      <c r="P2809">
        <v>44000</v>
      </c>
      <c r="Q2809">
        <v>7785</v>
      </c>
      <c r="R2809">
        <v>11</v>
      </c>
      <c r="S2809">
        <v>68000</v>
      </c>
      <c r="T2809">
        <v>96800</v>
      </c>
      <c r="U2809">
        <v>-2874</v>
      </c>
      <c r="V2809">
        <v>36</v>
      </c>
      <c r="W2809">
        <v>144000</v>
      </c>
      <c r="X2809">
        <v>316800</v>
      </c>
      <c r="Y2809">
        <v>-87952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60</v>
      </c>
      <c r="AI2809">
        <v>386586</v>
      </c>
      <c r="AJ2809">
        <v>528000</v>
      </c>
      <c r="AK2809">
        <v>60</v>
      </c>
      <c r="AL2809">
        <v>386586</v>
      </c>
      <c r="AM2809">
        <v>528000</v>
      </c>
      <c r="AN2809">
        <v>0</v>
      </c>
      <c r="AO2809">
        <v>0</v>
      </c>
      <c r="AP2809">
        <v>0</v>
      </c>
      <c r="AQ2809">
        <v>120</v>
      </c>
      <c r="AR2809">
        <v>1056000</v>
      </c>
      <c r="AS2809">
        <v>2</v>
      </c>
      <c r="AT2809">
        <v>17600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6443</v>
      </c>
      <c r="BE2809">
        <v>6443</v>
      </c>
      <c r="BF2809">
        <v>8800</v>
      </c>
      <c r="BG2809" s="1">
        <v>44506</v>
      </c>
      <c r="BH2809" s="1">
        <v>44381</v>
      </c>
      <c r="BI2809" s="1">
        <v>44545.249606481484</v>
      </c>
      <c r="BJ2809" s="1">
        <v>44524.239363425928</v>
      </c>
    </row>
    <row r="2810" spans="1:62" x14ac:dyDescent="0.25">
      <c r="A2810">
        <v>11060</v>
      </c>
      <c r="B2810" t="s">
        <v>229</v>
      </c>
      <c r="C2810" t="s">
        <v>230</v>
      </c>
      <c r="D2810">
        <v>11282</v>
      </c>
      <c r="E2810">
        <v>82</v>
      </c>
      <c r="F2810" t="s">
        <v>86</v>
      </c>
      <c r="G2810" t="s">
        <v>87</v>
      </c>
      <c r="H2810" t="s">
        <v>90</v>
      </c>
      <c r="I2810">
        <v>1000000007704</v>
      </c>
      <c r="J2810">
        <v>298380</v>
      </c>
      <c r="K2810" t="s">
        <v>64</v>
      </c>
      <c r="L2810" t="s">
        <v>91</v>
      </c>
      <c r="M2810" t="s">
        <v>66</v>
      </c>
      <c r="N2810">
        <v>3</v>
      </c>
      <c r="O2810">
        <v>17464</v>
      </c>
      <c r="P2810">
        <v>19500</v>
      </c>
      <c r="Q2810">
        <v>132</v>
      </c>
      <c r="R2810">
        <v>5</v>
      </c>
      <c r="S2810">
        <v>29018</v>
      </c>
      <c r="T2810">
        <v>32500</v>
      </c>
      <c r="U2810">
        <v>132</v>
      </c>
      <c r="V2810">
        <v>3</v>
      </c>
      <c r="W2810">
        <v>17622</v>
      </c>
      <c r="X2810">
        <v>19500</v>
      </c>
      <c r="Y2810">
        <v>290</v>
      </c>
      <c r="Z2810">
        <v>4</v>
      </c>
      <c r="AA2810">
        <v>23636</v>
      </c>
      <c r="AB2810">
        <v>26000</v>
      </c>
      <c r="AC2810">
        <v>0</v>
      </c>
      <c r="AD2810">
        <v>0</v>
      </c>
      <c r="AE2810">
        <v>0</v>
      </c>
      <c r="AF2810">
        <v>0</v>
      </c>
      <c r="AG2810">
        <v>527</v>
      </c>
      <c r="AH2810">
        <v>56</v>
      </c>
      <c r="AI2810">
        <v>287890</v>
      </c>
      <c r="AJ2810">
        <v>364000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364000</v>
      </c>
      <c r="BB2810">
        <v>0</v>
      </c>
      <c r="BC2810">
        <v>0</v>
      </c>
      <c r="BD2810">
        <v>5141</v>
      </c>
      <c r="BE2810">
        <v>5077</v>
      </c>
      <c r="BF2810">
        <v>6500</v>
      </c>
      <c r="BG2810" s="1">
        <v>44535</v>
      </c>
      <c r="BH2810" s="1">
        <v>44438</v>
      </c>
      <c r="BI2810" s="1">
        <v>44545.249606481484</v>
      </c>
      <c r="BJ2810" s="1">
        <v>44524.239363425928</v>
      </c>
    </row>
    <row r="2811" spans="1:62" x14ac:dyDescent="0.25">
      <c r="A2811">
        <v>11060</v>
      </c>
      <c r="B2811" t="s">
        <v>229</v>
      </c>
      <c r="C2811" t="s">
        <v>230</v>
      </c>
      <c r="D2811">
        <v>11283</v>
      </c>
      <c r="E2811">
        <v>83</v>
      </c>
      <c r="F2811" t="s">
        <v>111</v>
      </c>
      <c r="G2811" t="s">
        <v>112</v>
      </c>
      <c r="H2811" t="s">
        <v>113</v>
      </c>
      <c r="I2811">
        <v>1000000010905</v>
      </c>
      <c r="J2811">
        <v>370690</v>
      </c>
      <c r="K2811" t="s">
        <v>64</v>
      </c>
      <c r="L2811" t="s">
        <v>138</v>
      </c>
      <c r="M2811" t="s">
        <v>66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12</v>
      </c>
      <c r="AI2811">
        <v>118684</v>
      </c>
      <c r="AJ2811">
        <v>153600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180</v>
      </c>
      <c r="AR2811">
        <v>2304000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153600</v>
      </c>
      <c r="BA2811">
        <v>0</v>
      </c>
      <c r="BB2811">
        <v>0</v>
      </c>
      <c r="BC2811">
        <v>0</v>
      </c>
      <c r="BD2811">
        <v>9890</v>
      </c>
      <c r="BE2811">
        <v>9720</v>
      </c>
      <c r="BF2811">
        <v>12800</v>
      </c>
      <c r="BG2811" s="1">
        <v>44429</v>
      </c>
      <c r="BH2811" s="1">
        <v>44520</v>
      </c>
      <c r="BI2811" s="1">
        <v>44545.249606481484</v>
      </c>
      <c r="BJ2811" s="1">
        <v>44524.239363425928</v>
      </c>
    </row>
    <row r="2812" spans="1:62" x14ac:dyDescent="0.25">
      <c r="A2812">
        <v>11060</v>
      </c>
      <c r="B2812" t="s">
        <v>229</v>
      </c>
      <c r="C2812" t="s">
        <v>230</v>
      </c>
      <c r="D2812">
        <v>11283</v>
      </c>
      <c r="E2812">
        <v>83</v>
      </c>
      <c r="F2812" t="s">
        <v>111</v>
      </c>
      <c r="G2812" t="s">
        <v>112</v>
      </c>
      <c r="H2812" t="s">
        <v>113</v>
      </c>
      <c r="I2812">
        <v>1000000007154</v>
      </c>
      <c r="J2812">
        <v>275169</v>
      </c>
      <c r="K2812" t="s">
        <v>64</v>
      </c>
      <c r="L2812" t="s">
        <v>125</v>
      </c>
      <c r="M2812" t="s">
        <v>66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50</v>
      </c>
      <c r="AR2812">
        <v>630000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9320</v>
      </c>
      <c r="BE2812">
        <v>9320</v>
      </c>
      <c r="BF2812">
        <v>12600</v>
      </c>
      <c r="BG2812" s="1">
        <v>44304</v>
      </c>
      <c r="BH2812" s="1">
        <v>43902</v>
      </c>
      <c r="BI2812" s="1">
        <v>44545.249606481484</v>
      </c>
      <c r="BJ2812" s="1">
        <v>44524.239363425928</v>
      </c>
    </row>
    <row r="2813" spans="1:62" x14ac:dyDescent="0.25">
      <c r="A2813">
        <v>11060</v>
      </c>
      <c r="B2813" t="s">
        <v>229</v>
      </c>
      <c r="C2813" t="s">
        <v>230</v>
      </c>
      <c r="D2813">
        <v>11283</v>
      </c>
      <c r="E2813">
        <v>83</v>
      </c>
      <c r="F2813" t="s">
        <v>111</v>
      </c>
      <c r="G2813" t="s">
        <v>129</v>
      </c>
      <c r="H2813" t="s">
        <v>130</v>
      </c>
      <c r="I2813">
        <v>1000000005860</v>
      </c>
      <c r="J2813">
        <v>216791</v>
      </c>
      <c r="K2813" t="s">
        <v>64</v>
      </c>
      <c r="L2813" t="s">
        <v>135</v>
      </c>
      <c r="M2813" t="s">
        <v>66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30</v>
      </c>
      <c r="AX2813">
        <v>73680</v>
      </c>
      <c r="AY2813">
        <v>114000</v>
      </c>
      <c r="AZ2813">
        <v>0</v>
      </c>
      <c r="BA2813">
        <v>0</v>
      </c>
      <c r="BB2813">
        <v>0</v>
      </c>
      <c r="BC2813">
        <v>0</v>
      </c>
      <c r="BD2813">
        <v>2456</v>
      </c>
      <c r="BE2813">
        <v>2456</v>
      </c>
      <c r="BF2813">
        <v>3800</v>
      </c>
      <c r="BG2813" s="1">
        <v>43989</v>
      </c>
      <c r="BH2813" s="1">
        <v>43808</v>
      </c>
      <c r="BI2813" s="1">
        <v>44545.249606481484</v>
      </c>
      <c r="BJ2813" s="1">
        <v>44524.239363425928</v>
      </c>
    </row>
    <row r="2814" spans="1:62" x14ac:dyDescent="0.25">
      <c r="A2814">
        <v>11060</v>
      </c>
      <c r="B2814" t="s">
        <v>229</v>
      </c>
      <c r="C2814" t="s">
        <v>230</v>
      </c>
      <c r="D2814">
        <v>11282</v>
      </c>
      <c r="E2814">
        <v>82</v>
      </c>
      <c r="F2814" t="s">
        <v>86</v>
      </c>
      <c r="G2814" t="s">
        <v>87</v>
      </c>
      <c r="H2814" t="s">
        <v>90</v>
      </c>
      <c r="I2814">
        <v>1000000003718</v>
      </c>
      <c r="J2814">
        <v>139603</v>
      </c>
      <c r="K2814" t="s">
        <v>64</v>
      </c>
      <c r="L2814" t="s">
        <v>104</v>
      </c>
      <c r="M2814" t="s">
        <v>66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2272</v>
      </c>
      <c r="BE2814">
        <v>2272</v>
      </c>
      <c r="BF2814">
        <v>3500</v>
      </c>
      <c r="BG2814" s="1">
        <v>43848</v>
      </c>
      <c r="BH2814" s="1">
        <v>43808</v>
      </c>
      <c r="BI2814" s="1">
        <v>44545.249606481484</v>
      </c>
      <c r="BJ2814" s="1">
        <v>44524.239363425928</v>
      </c>
    </row>
    <row r="2815" spans="1:62" x14ac:dyDescent="0.25">
      <c r="A2815">
        <v>11060</v>
      </c>
      <c r="B2815" t="s">
        <v>229</v>
      </c>
      <c r="C2815" t="s">
        <v>230</v>
      </c>
      <c r="D2815">
        <v>11283</v>
      </c>
      <c r="E2815">
        <v>83</v>
      </c>
      <c r="F2815" t="s">
        <v>111</v>
      </c>
      <c r="G2815" t="s">
        <v>112</v>
      </c>
      <c r="H2815" t="s">
        <v>113</v>
      </c>
      <c r="I2815">
        <v>1000000011041</v>
      </c>
      <c r="J2815">
        <v>372029</v>
      </c>
      <c r="K2815" t="s">
        <v>64</v>
      </c>
      <c r="L2815" t="s">
        <v>124</v>
      </c>
      <c r="M2815" t="s">
        <v>66</v>
      </c>
      <c r="N2815">
        <v>2</v>
      </c>
      <c r="O2815">
        <v>32545</v>
      </c>
      <c r="P2815">
        <v>35800</v>
      </c>
      <c r="Q2815">
        <v>5211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168</v>
      </c>
      <c r="AR2815">
        <v>3007200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13622</v>
      </c>
      <c r="BE2815">
        <v>13547</v>
      </c>
      <c r="BF2815">
        <v>17900</v>
      </c>
      <c r="BG2815" s="1">
        <v>44465</v>
      </c>
      <c r="BH2815" s="1">
        <v>44263</v>
      </c>
      <c r="BI2815" s="1">
        <v>44545.249606481484</v>
      </c>
      <c r="BJ2815" s="1">
        <v>44524.239363425928</v>
      </c>
    </row>
    <row r="2816" spans="1:62" x14ac:dyDescent="0.25">
      <c r="A2816">
        <v>11060</v>
      </c>
      <c r="B2816" t="s">
        <v>229</v>
      </c>
      <c r="C2816" t="s">
        <v>230</v>
      </c>
      <c r="D2816">
        <v>11281</v>
      </c>
      <c r="E2816">
        <v>81</v>
      </c>
      <c r="F2816" t="s">
        <v>61</v>
      </c>
      <c r="G2816" t="s">
        <v>336</v>
      </c>
      <c r="H2816" t="s">
        <v>69</v>
      </c>
      <c r="I2816">
        <v>1000000015629</v>
      </c>
      <c r="J2816">
        <v>391927</v>
      </c>
      <c r="K2816" t="s">
        <v>64</v>
      </c>
      <c r="L2816" t="s">
        <v>75</v>
      </c>
      <c r="M2816" t="s">
        <v>80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3</v>
      </c>
      <c r="AI2816">
        <v>2155</v>
      </c>
      <c r="AJ2816">
        <v>3900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3900</v>
      </c>
      <c r="BD2816">
        <v>718</v>
      </c>
      <c r="BE2816">
        <v>717</v>
      </c>
      <c r="BF2816">
        <v>1300</v>
      </c>
      <c r="BG2816" s="1">
        <v>44316</v>
      </c>
      <c r="BH2816" s="1">
        <v>43819</v>
      </c>
      <c r="BI2816" s="1">
        <v>44545.249606481484</v>
      </c>
      <c r="BJ2816" s="1">
        <v>44524.239363425928</v>
      </c>
    </row>
    <row r="2817" spans="1:62" x14ac:dyDescent="0.25">
      <c r="A2817">
        <v>11060</v>
      </c>
      <c r="B2817" t="s">
        <v>229</v>
      </c>
      <c r="C2817" t="s">
        <v>230</v>
      </c>
      <c r="D2817">
        <v>11282</v>
      </c>
      <c r="E2817">
        <v>82</v>
      </c>
      <c r="F2817" t="s">
        <v>86</v>
      </c>
      <c r="G2817" t="s">
        <v>87</v>
      </c>
      <c r="H2817" t="s">
        <v>88</v>
      </c>
      <c r="I2817">
        <v>1000000010553</v>
      </c>
      <c r="J2817">
        <v>366492</v>
      </c>
      <c r="K2817" t="s">
        <v>64</v>
      </c>
      <c r="L2817" t="s">
        <v>89</v>
      </c>
      <c r="M2817" t="s">
        <v>66</v>
      </c>
      <c r="N2817">
        <v>2</v>
      </c>
      <c r="O2817">
        <v>26227</v>
      </c>
      <c r="P2817">
        <v>28850</v>
      </c>
      <c r="Q2817">
        <v>5004</v>
      </c>
      <c r="R2817">
        <v>0</v>
      </c>
      <c r="S2817">
        <v>0</v>
      </c>
      <c r="T2817">
        <v>0</v>
      </c>
      <c r="U2817">
        <v>0</v>
      </c>
      <c r="V2817">
        <v>2</v>
      </c>
      <c r="W2817">
        <v>26227</v>
      </c>
      <c r="X2817">
        <v>28850</v>
      </c>
      <c r="Y2817">
        <v>5004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66</v>
      </c>
      <c r="AI2817">
        <v>700377</v>
      </c>
      <c r="AJ2817">
        <v>952050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952050</v>
      </c>
      <c r="BD2817">
        <v>10612</v>
      </c>
      <c r="BE2817">
        <v>11149</v>
      </c>
      <c r="BF2817">
        <v>14425</v>
      </c>
      <c r="BG2817" s="1">
        <v>44517</v>
      </c>
      <c r="BH2817" s="1">
        <v>44295</v>
      </c>
      <c r="BI2817" s="1">
        <v>44545.249606481484</v>
      </c>
      <c r="BJ2817" s="1">
        <v>44524.239363425928</v>
      </c>
    </row>
    <row r="2818" spans="1:62" x14ac:dyDescent="0.25">
      <c r="A2818">
        <v>11060</v>
      </c>
      <c r="B2818" t="s">
        <v>229</v>
      </c>
      <c r="C2818" t="s">
        <v>230</v>
      </c>
      <c r="D2818">
        <v>11283</v>
      </c>
      <c r="E2818">
        <v>83</v>
      </c>
      <c r="F2818" t="s">
        <v>111</v>
      </c>
      <c r="G2818" t="s">
        <v>112</v>
      </c>
      <c r="H2818" t="s">
        <v>113</v>
      </c>
      <c r="I2818">
        <v>1000000010907</v>
      </c>
      <c r="J2818">
        <v>370692</v>
      </c>
      <c r="K2818" t="s">
        <v>64</v>
      </c>
      <c r="L2818" t="s">
        <v>114</v>
      </c>
      <c r="M2818" t="s">
        <v>66</v>
      </c>
      <c r="N2818">
        <v>7</v>
      </c>
      <c r="O2818">
        <v>78909</v>
      </c>
      <c r="P2818">
        <v>88200</v>
      </c>
      <c r="Q2818">
        <v>9805</v>
      </c>
      <c r="R2818">
        <v>1</v>
      </c>
      <c r="S2818">
        <v>11343</v>
      </c>
      <c r="T2818">
        <v>12600</v>
      </c>
      <c r="U2818">
        <v>1471</v>
      </c>
      <c r="V2818">
        <v>1</v>
      </c>
      <c r="W2818">
        <v>11455</v>
      </c>
      <c r="X2818">
        <v>12600</v>
      </c>
      <c r="Y2818">
        <v>1582</v>
      </c>
      <c r="Z2818">
        <v>1</v>
      </c>
      <c r="AA2818">
        <v>11343</v>
      </c>
      <c r="AB2818">
        <v>12600</v>
      </c>
      <c r="AC2818">
        <v>0</v>
      </c>
      <c r="AD2818">
        <v>0</v>
      </c>
      <c r="AE2818">
        <v>0</v>
      </c>
      <c r="AF2818">
        <v>123</v>
      </c>
      <c r="AG2818">
        <v>1471</v>
      </c>
      <c r="AH2818">
        <v>1</v>
      </c>
      <c r="AI2818">
        <v>9599</v>
      </c>
      <c r="AJ2818">
        <v>12600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36</v>
      </c>
      <c r="AR2818">
        <v>453600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12600</v>
      </c>
      <c r="BD2818">
        <v>9599</v>
      </c>
      <c r="BE2818">
        <v>9437</v>
      </c>
      <c r="BF2818">
        <v>12600</v>
      </c>
      <c r="BG2818" s="1">
        <v>44543</v>
      </c>
      <c r="BH2818" s="1">
        <v>44304</v>
      </c>
      <c r="BI2818" s="1">
        <v>44545.249606481484</v>
      </c>
      <c r="BJ2818" s="1">
        <v>44524.239363425928</v>
      </c>
    </row>
    <row r="2819" spans="1:62" x14ac:dyDescent="0.25">
      <c r="A2819">
        <v>11060</v>
      </c>
      <c r="B2819" t="s">
        <v>229</v>
      </c>
      <c r="C2819" t="s">
        <v>230</v>
      </c>
      <c r="D2819">
        <v>11282</v>
      </c>
      <c r="E2819">
        <v>82</v>
      </c>
      <c r="F2819" t="s">
        <v>86</v>
      </c>
      <c r="G2819" t="s">
        <v>87</v>
      </c>
      <c r="H2819" t="s">
        <v>90</v>
      </c>
      <c r="I2819">
        <v>1000000012850</v>
      </c>
      <c r="J2819">
        <v>385428</v>
      </c>
      <c r="K2819" t="s">
        <v>64</v>
      </c>
      <c r="L2819" t="s">
        <v>105</v>
      </c>
      <c r="M2819" t="s">
        <v>66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60</v>
      </c>
      <c r="AR2819">
        <v>381000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4544</v>
      </c>
      <c r="BE2819">
        <v>4544</v>
      </c>
      <c r="BF2819">
        <v>6350</v>
      </c>
      <c r="BH2819" s="1">
        <v>43808</v>
      </c>
      <c r="BI2819" s="1">
        <v>44545.249606481484</v>
      </c>
      <c r="BJ2819" s="1">
        <v>44524.239363425928</v>
      </c>
    </row>
    <row r="2820" spans="1:62" x14ac:dyDescent="0.25">
      <c r="A2820">
        <v>11060</v>
      </c>
      <c r="B2820" t="s">
        <v>229</v>
      </c>
      <c r="C2820" t="s">
        <v>230</v>
      </c>
      <c r="D2820">
        <v>11283</v>
      </c>
      <c r="E2820">
        <v>83</v>
      </c>
      <c r="F2820" t="s">
        <v>111</v>
      </c>
      <c r="G2820" t="s">
        <v>129</v>
      </c>
      <c r="H2820" t="s">
        <v>130</v>
      </c>
      <c r="I2820">
        <v>1000000008706</v>
      </c>
      <c r="J2820">
        <v>332748</v>
      </c>
      <c r="K2820" t="s">
        <v>64</v>
      </c>
      <c r="L2820" t="s">
        <v>153</v>
      </c>
      <c r="M2820" t="s">
        <v>66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250</v>
      </c>
      <c r="BE2820">
        <v>250</v>
      </c>
      <c r="BF2820">
        <v>350</v>
      </c>
      <c r="BH2820" s="1">
        <v>43808</v>
      </c>
      <c r="BI2820" s="1">
        <v>44545.249606481484</v>
      </c>
      <c r="BJ2820" s="1">
        <v>44524.239363425928</v>
      </c>
    </row>
    <row r="2821" spans="1:62" x14ac:dyDescent="0.25">
      <c r="A2821">
        <v>11060</v>
      </c>
      <c r="B2821" t="s">
        <v>229</v>
      </c>
      <c r="C2821" t="s">
        <v>230</v>
      </c>
      <c r="D2821">
        <v>11283</v>
      </c>
      <c r="E2821">
        <v>83</v>
      </c>
      <c r="F2821" t="s">
        <v>111</v>
      </c>
      <c r="G2821" t="s">
        <v>129</v>
      </c>
      <c r="H2821" t="s">
        <v>130</v>
      </c>
      <c r="I2821">
        <v>1000000008704</v>
      </c>
      <c r="J2821">
        <v>332746</v>
      </c>
      <c r="K2821" t="s">
        <v>64</v>
      </c>
      <c r="L2821" t="s">
        <v>154</v>
      </c>
      <c r="M2821" t="s">
        <v>66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250</v>
      </c>
      <c r="BE2821">
        <v>250</v>
      </c>
      <c r="BF2821">
        <v>400</v>
      </c>
      <c r="BH2821" s="1">
        <v>43808</v>
      </c>
      <c r="BI2821" s="1">
        <v>44545.249606481484</v>
      </c>
      <c r="BJ2821" s="1">
        <v>44524.239363425928</v>
      </c>
    </row>
    <row r="2822" spans="1:62" x14ac:dyDescent="0.25">
      <c r="A2822">
        <v>11060</v>
      </c>
      <c r="B2822" t="s">
        <v>229</v>
      </c>
      <c r="C2822" t="s">
        <v>230</v>
      </c>
      <c r="D2822">
        <v>11283</v>
      </c>
      <c r="E2822">
        <v>83</v>
      </c>
      <c r="F2822" t="s">
        <v>111</v>
      </c>
      <c r="G2822" t="s">
        <v>129</v>
      </c>
      <c r="H2822" t="s">
        <v>130</v>
      </c>
      <c r="I2822">
        <v>1000000001703</v>
      </c>
      <c r="J2822">
        <v>101300</v>
      </c>
      <c r="K2822" t="s">
        <v>64</v>
      </c>
      <c r="L2822" t="s">
        <v>142</v>
      </c>
      <c r="M2822" t="s">
        <v>66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48</v>
      </c>
      <c r="AR2822">
        <v>774000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12740</v>
      </c>
      <c r="BE2822">
        <v>12740</v>
      </c>
      <c r="BF2822">
        <v>16125</v>
      </c>
      <c r="BG2822" s="1">
        <v>43889</v>
      </c>
      <c r="BH2822" s="1">
        <v>43808</v>
      </c>
      <c r="BI2822" s="1">
        <v>44545.249606481484</v>
      </c>
      <c r="BJ2822" s="1">
        <v>44524.239363425928</v>
      </c>
    </row>
    <row r="2823" spans="1:62" x14ac:dyDescent="0.25">
      <c r="A2823">
        <v>11060</v>
      </c>
      <c r="B2823" t="s">
        <v>229</v>
      </c>
      <c r="C2823" t="s">
        <v>230</v>
      </c>
      <c r="D2823">
        <v>11283</v>
      </c>
      <c r="E2823">
        <v>83</v>
      </c>
      <c r="F2823" t="s">
        <v>111</v>
      </c>
      <c r="G2823" t="s">
        <v>112</v>
      </c>
      <c r="H2823" t="s">
        <v>113</v>
      </c>
      <c r="I2823">
        <v>1000000010906</v>
      </c>
      <c r="J2823">
        <v>370691</v>
      </c>
      <c r="K2823" t="s">
        <v>64</v>
      </c>
      <c r="L2823" t="s">
        <v>116</v>
      </c>
      <c r="M2823" t="s">
        <v>66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9</v>
      </c>
      <c r="AR2823">
        <v>114300</v>
      </c>
      <c r="AS2823">
        <v>0</v>
      </c>
      <c r="AT2823">
        <v>0</v>
      </c>
      <c r="AU2823">
        <v>0</v>
      </c>
      <c r="AV2823">
        <v>0</v>
      </c>
      <c r="AW2823">
        <v>9</v>
      </c>
      <c r="AX2823">
        <v>81747</v>
      </c>
      <c r="AY2823">
        <v>114300</v>
      </c>
      <c r="AZ2823">
        <v>0</v>
      </c>
      <c r="BA2823">
        <v>0</v>
      </c>
      <c r="BB2823">
        <v>0</v>
      </c>
      <c r="BC2823">
        <v>0</v>
      </c>
      <c r="BD2823">
        <v>9083</v>
      </c>
      <c r="BE2823">
        <v>9083</v>
      </c>
      <c r="BF2823">
        <v>12700</v>
      </c>
      <c r="BG2823" s="1">
        <v>44156</v>
      </c>
      <c r="BH2823" s="1">
        <v>43910</v>
      </c>
      <c r="BI2823" s="1">
        <v>44545.249606481484</v>
      </c>
      <c r="BJ2823" s="1">
        <v>44524.239363425928</v>
      </c>
    </row>
    <row r="2824" spans="1:62" x14ac:dyDescent="0.25">
      <c r="A2824">
        <v>11060</v>
      </c>
      <c r="B2824" t="s">
        <v>229</v>
      </c>
      <c r="C2824" t="s">
        <v>230</v>
      </c>
      <c r="D2824">
        <v>11283</v>
      </c>
      <c r="E2824">
        <v>83</v>
      </c>
      <c r="F2824" t="s">
        <v>111</v>
      </c>
      <c r="G2824" t="s">
        <v>112</v>
      </c>
      <c r="H2824" t="s">
        <v>113</v>
      </c>
      <c r="I2824">
        <v>1000000011589</v>
      </c>
      <c r="J2824">
        <v>377531</v>
      </c>
      <c r="K2824" t="s">
        <v>64</v>
      </c>
      <c r="L2824" t="s">
        <v>126</v>
      </c>
      <c r="M2824" t="s">
        <v>66</v>
      </c>
      <c r="N2824">
        <v>2</v>
      </c>
      <c r="O2824">
        <v>22909</v>
      </c>
      <c r="P2824">
        <v>25200</v>
      </c>
      <c r="Q2824">
        <v>4996</v>
      </c>
      <c r="R2824">
        <v>10</v>
      </c>
      <c r="S2824">
        <v>114073</v>
      </c>
      <c r="T2824">
        <v>126000</v>
      </c>
      <c r="U2824">
        <v>24509</v>
      </c>
      <c r="V2824">
        <v>6</v>
      </c>
      <c r="W2824">
        <v>68136</v>
      </c>
      <c r="X2824">
        <v>75600</v>
      </c>
      <c r="Y2824">
        <v>14398</v>
      </c>
      <c r="Z2824">
        <v>6</v>
      </c>
      <c r="AA2824">
        <v>60036</v>
      </c>
      <c r="AB2824">
        <v>75600</v>
      </c>
      <c r="AC2824">
        <v>0</v>
      </c>
      <c r="AD2824">
        <v>0</v>
      </c>
      <c r="AE2824">
        <v>0</v>
      </c>
      <c r="AF2824">
        <v>9560</v>
      </c>
      <c r="AG2824">
        <v>6298</v>
      </c>
      <c r="AH2824">
        <v>17</v>
      </c>
      <c r="AI2824">
        <v>158440</v>
      </c>
      <c r="AJ2824">
        <v>214200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100</v>
      </c>
      <c r="AR2824">
        <v>1260000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214200</v>
      </c>
      <c r="BD2824">
        <v>9320</v>
      </c>
      <c r="BE2824">
        <v>9320</v>
      </c>
      <c r="BF2824">
        <v>12600</v>
      </c>
      <c r="BG2824" s="1">
        <v>44539</v>
      </c>
      <c r="BH2824" s="1">
        <v>44263</v>
      </c>
      <c r="BI2824" s="1">
        <v>44545.249606481484</v>
      </c>
      <c r="BJ2824" s="1">
        <v>44524.239363425928</v>
      </c>
    </row>
    <row r="2825" spans="1:62" x14ac:dyDescent="0.25">
      <c r="A2825">
        <v>11060</v>
      </c>
      <c r="B2825" t="s">
        <v>229</v>
      </c>
      <c r="C2825" t="s">
        <v>230</v>
      </c>
      <c r="D2825">
        <v>11283</v>
      </c>
      <c r="E2825">
        <v>83</v>
      </c>
      <c r="F2825" t="s">
        <v>111</v>
      </c>
      <c r="G2825" t="s">
        <v>129</v>
      </c>
      <c r="H2825" t="s">
        <v>130</v>
      </c>
      <c r="I2825">
        <v>1000000005859</v>
      </c>
      <c r="J2825">
        <v>216789</v>
      </c>
      <c r="K2825" t="s">
        <v>64</v>
      </c>
      <c r="L2825" t="s">
        <v>134</v>
      </c>
      <c r="M2825" t="s">
        <v>66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30</v>
      </c>
      <c r="AI2825">
        <v>73637</v>
      </c>
      <c r="AJ2825">
        <v>108000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108000</v>
      </c>
      <c r="BD2825">
        <v>2455</v>
      </c>
      <c r="BE2825">
        <v>2455</v>
      </c>
      <c r="BF2825">
        <v>3600</v>
      </c>
      <c r="BH2825" s="1">
        <v>44282</v>
      </c>
      <c r="BI2825" s="1">
        <v>44545.249606481484</v>
      </c>
      <c r="BJ2825" s="1">
        <v>44524.239363425928</v>
      </c>
    </row>
    <row r="2826" spans="1:62" x14ac:dyDescent="0.25">
      <c r="A2826">
        <v>11060</v>
      </c>
      <c r="B2826" t="s">
        <v>229</v>
      </c>
      <c r="C2826" t="s">
        <v>230</v>
      </c>
      <c r="D2826">
        <v>11283</v>
      </c>
      <c r="E2826">
        <v>83</v>
      </c>
      <c r="F2826" t="s">
        <v>111</v>
      </c>
      <c r="G2826" t="s">
        <v>117</v>
      </c>
      <c r="H2826" t="s">
        <v>118</v>
      </c>
      <c r="I2826">
        <v>1000000010208</v>
      </c>
      <c r="J2826">
        <v>361453</v>
      </c>
      <c r="K2826" t="s">
        <v>64</v>
      </c>
      <c r="L2826" t="s">
        <v>119</v>
      </c>
      <c r="M2826" t="s">
        <v>66</v>
      </c>
      <c r="N2826">
        <v>38</v>
      </c>
      <c r="O2826">
        <v>172292</v>
      </c>
      <c r="P2826">
        <v>300200</v>
      </c>
      <c r="Q2826">
        <v>-72546</v>
      </c>
      <c r="R2826">
        <v>15</v>
      </c>
      <c r="S2826">
        <v>103921</v>
      </c>
      <c r="T2826">
        <v>118500</v>
      </c>
      <c r="U2826">
        <v>7274</v>
      </c>
      <c r="V2826">
        <v>8</v>
      </c>
      <c r="W2826">
        <v>28727</v>
      </c>
      <c r="X2826">
        <v>63200</v>
      </c>
      <c r="Y2826">
        <v>-22818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40</v>
      </c>
      <c r="AI2826">
        <v>259537</v>
      </c>
      <c r="AJ2826">
        <v>316000</v>
      </c>
      <c r="AK2826">
        <v>80</v>
      </c>
      <c r="AL2826">
        <v>519074</v>
      </c>
      <c r="AM2826">
        <v>632000</v>
      </c>
      <c r="AN2826">
        <v>0</v>
      </c>
      <c r="AO2826">
        <v>0</v>
      </c>
      <c r="AP2826">
        <v>0</v>
      </c>
      <c r="AQ2826">
        <v>120</v>
      </c>
      <c r="AR2826">
        <v>948000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316000</v>
      </c>
      <c r="BA2826">
        <v>0</v>
      </c>
      <c r="BB2826">
        <v>0</v>
      </c>
      <c r="BC2826">
        <v>0</v>
      </c>
      <c r="BD2826">
        <v>6488</v>
      </c>
      <c r="BE2826">
        <v>6449</v>
      </c>
      <c r="BF2826">
        <v>7900</v>
      </c>
      <c r="BG2826" s="1">
        <v>44503</v>
      </c>
      <c r="BH2826" s="1">
        <v>44539</v>
      </c>
      <c r="BI2826" s="1">
        <v>44545.249606481484</v>
      </c>
      <c r="BJ2826" s="1">
        <v>44524.239363425928</v>
      </c>
    </row>
    <row r="2827" spans="1:62" x14ac:dyDescent="0.25">
      <c r="A2827">
        <v>11060</v>
      </c>
      <c r="B2827" t="s">
        <v>229</v>
      </c>
      <c r="C2827" t="s">
        <v>230</v>
      </c>
      <c r="D2827">
        <v>11283</v>
      </c>
      <c r="E2827">
        <v>83</v>
      </c>
      <c r="F2827" t="s">
        <v>111</v>
      </c>
      <c r="G2827" t="s">
        <v>117</v>
      </c>
      <c r="H2827" t="s">
        <v>118</v>
      </c>
      <c r="I2827">
        <v>1000000006378</v>
      </c>
      <c r="J2827">
        <v>236915</v>
      </c>
      <c r="K2827" t="s">
        <v>64</v>
      </c>
      <c r="L2827" t="s">
        <v>121</v>
      </c>
      <c r="M2827" t="s">
        <v>66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11045</v>
      </c>
      <c r="AB2827">
        <v>12150</v>
      </c>
      <c r="AC2827">
        <v>0</v>
      </c>
      <c r="AD2827">
        <v>0</v>
      </c>
      <c r="AE2827">
        <v>0</v>
      </c>
      <c r="AF2827">
        <v>0</v>
      </c>
      <c r="AG2827">
        <v>1705</v>
      </c>
      <c r="AH2827">
        <v>39</v>
      </c>
      <c r="AI2827">
        <v>364292</v>
      </c>
      <c r="AJ2827">
        <v>473850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160</v>
      </c>
      <c r="AR2827">
        <v>1944000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473850</v>
      </c>
      <c r="BA2827">
        <v>0</v>
      </c>
      <c r="BB2827">
        <v>0</v>
      </c>
      <c r="BC2827">
        <v>0</v>
      </c>
      <c r="BD2827">
        <v>9341</v>
      </c>
      <c r="BE2827">
        <v>9530</v>
      </c>
      <c r="BF2827">
        <v>12150</v>
      </c>
      <c r="BG2827" s="1">
        <v>44544</v>
      </c>
      <c r="BH2827" s="1">
        <v>44532</v>
      </c>
      <c r="BI2827" s="1">
        <v>44545.249606481484</v>
      </c>
      <c r="BJ2827" s="1">
        <v>44524.239363425928</v>
      </c>
    </row>
    <row r="2828" spans="1:62" x14ac:dyDescent="0.25">
      <c r="A2828">
        <v>11060</v>
      </c>
      <c r="B2828" t="s">
        <v>229</v>
      </c>
      <c r="C2828" t="s">
        <v>230</v>
      </c>
      <c r="D2828">
        <v>11283</v>
      </c>
      <c r="E2828">
        <v>83</v>
      </c>
      <c r="F2828" t="s">
        <v>111</v>
      </c>
      <c r="G2828" t="s">
        <v>129</v>
      </c>
      <c r="H2828" t="s">
        <v>130</v>
      </c>
      <c r="I2828">
        <v>1000000004024</v>
      </c>
      <c r="J2828">
        <v>144944</v>
      </c>
      <c r="K2828" t="s">
        <v>64</v>
      </c>
      <c r="L2828" t="s">
        <v>137</v>
      </c>
      <c r="M2828" t="s">
        <v>66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55</v>
      </c>
      <c r="AI2828">
        <v>135000</v>
      </c>
      <c r="AJ2828">
        <v>198000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198000</v>
      </c>
      <c r="BD2828">
        <v>2455</v>
      </c>
      <c r="BE2828">
        <v>2455</v>
      </c>
      <c r="BF2828">
        <v>3600</v>
      </c>
      <c r="BG2828" s="1">
        <v>44286</v>
      </c>
      <c r="BH2828" s="1">
        <v>44203</v>
      </c>
      <c r="BI2828" s="1">
        <v>44545.249606481484</v>
      </c>
      <c r="BJ2828" s="1">
        <v>44524.239363425928</v>
      </c>
    </row>
    <row r="2829" spans="1:62" x14ac:dyDescent="0.25">
      <c r="A2829">
        <v>11060</v>
      </c>
      <c r="B2829" t="s">
        <v>229</v>
      </c>
      <c r="C2829" t="s">
        <v>230</v>
      </c>
      <c r="D2829">
        <v>11283</v>
      </c>
      <c r="E2829">
        <v>83</v>
      </c>
      <c r="F2829" t="s">
        <v>111</v>
      </c>
      <c r="G2829" t="s">
        <v>129</v>
      </c>
      <c r="H2829" t="s">
        <v>130</v>
      </c>
      <c r="I2829">
        <v>1000000013368</v>
      </c>
      <c r="J2829">
        <v>387407</v>
      </c>
      <c r="K2829" t="s">
        <v>64</v>
      </c>
      <c r="L2829" t="s">
        <v>131</v>
      </c>
      <c r="M2829" t="s">
        <v>66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30</v>
      </c>
      <c r="AX2829">
        <v>73650</v>
      </c>
      <c r="AY2829">
        <v>112500</v>
      </c>
      <c r="AZ2829">
        <v>0</v>
      </c>
      <c r="BA2829">
        <v>0</v>
      </c>
      <c r="BB2829">
        <v>0</v>
      </c>
      <c r="BC2829">
        <v>0</v>
      </c>
      <c r="BD2829">
        <v>2455</v>
      </c>
      <c r="BE2829">
        <v>2455</v>
      </c>
      <c r="BF2829">
        <v>3750</v>
      </c>
      <c r="BG2829" s="1">
        <v>44080</v>
      </c>
      <c r="BH2829" s="1">
        <v>43808</v>
      </c>
      <c r="BI2829" s="1">
        <v>44545.249606481484</v>
      </c>
      <c r="BJ2829" s="1">
        <v>44524.239363425928</v>
      </c>
    </row>
    <row r="2830" spans="1:62" x14ac:dyDescent="0.25">
      <c r="A2830">
        <v>11060</v>
      </c>
      <c r="B2830" t="s">
        <v>229</v>
      </c>
      <c r="C2830" t="s">
        <v>230</v>
      </c>
      <c r="D2830">
        <v>11282</v>
      </c>
      <c r="E2830">
        <v>82</v>
      </c>
      <c r="F2830" t="s">
        <v>86</v>
      </c>
      <c r="G2830" t="s">
        <v>87</v>
      </c>
      <c r="H2830" t="s">
        <v>90</v>
      </c>
      <c r="I2830">
        <v>1000000018058</v>
      </c>
      <c r="J2830">
        <v>396600</v>
      </c>
      <c r="K2830" t="s">
        <v>64</v>
      </c>
      <c r="L2830" t="s">
        <v>110</v>
      </c>
      <c r="M2830" t="s">
        <v>66</v>
      </c>
      <c r="N2830">
        <v>8</v>
      </c>
      <c r="O2830">
        <v>21818</v>
      </c>
      <c r="P2830">
        <v>24000</v>
      </c>
      <c r="Q2830">
        <v>2721</v>
      </c>
      <c r="R2830">
        <v>5</v>
      </c>
      <c r="S2830">
        <v>13555</v>
      </c>
      <c r="T2830">
        <v>15000</v>
      </c>
      <c r="U2830">
        <v>1619</v>
      </c>
      <c r="V2830">
        <v>5</v>
      </c>
      <c r="W2830">
        <v>13255</v>
      </c>
      <c r="X2830">
        <v>15000</v>
      </c>
      <c r="Y2830">
        <v>1319</v>
      </c>
      <c r="Z2830">
        <v>13</v>
      </c>
      <c r="AA2830">
        <v>17727</v>
      </c>
      <c r="AB2830">
        <v>39000</v>
      </c>
      <c r="AC2830">
        <v>0</v>
      </c>
      <c r="AD2830">
        <v>0</v>
      </c>
      <c r="AE2830">
        <v>0</v>
      </c>
      <c r="AF2830">
        <v>19500</v>
      </c>
      <c r="AG2830">
        <v>-13306</v>
      </c>
      <c r="AH2830">
        <v>18</v>
      </c>
      <c r="AI2830">
        <v>42969</v>
      </c>
      <c r="AJ2830">
        <v>54000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54000</v>
      </c>
      <c r="BD2830">
        <v>2387</v>
      </c>
      <c r="BE2830">
        <v>2387</v>
      </c>
      <c r="BF2830">
        <v>3000</v>
      </c>
      <c r="BG2830" s="1">
        <v>44538</v>
      </c>
      <c r="BH2830" s="1">
        <v>44282</v>
      </c>
      <c r="BI2830" s="1">
        <v>44545.249606481484</v>
      </c>
      <c r="BJ2830" s="1">
        <v>44524.239363425928</v>
      </c>
    </row>
    <row r="2831" spans="1:62" x14ac:dyDescent="0.25">
      <c r="A2831">
        <v>11060</v>
      </c>
      <c r="B2831" t="s">
        <v>229</v>
      </c>
      <c r="C2831" t="s">
        <v>230</v>
      </c>
      <c r="D2831">
        <v>11281</v>
      </c>
      <c r="E2831">
        <v>81</v>
      </c>
      <c r="F2831" t="s">
        <v>61</v>
      </c>
      <c r="G2831" t="s">
        <v>336</v>
      </c>
      <c r="H2831" t="s">
        <v>69</v>
      </c>
      <c r="I2831">
        <v>1000000015630</v>
      </c>
      <c r="J2831">
        <v>391928</v>
      </c>
      <c r="K2831" t="s">
        <v>64</v>
      </c>
      <c r="L2831" t="s">
        <v>71</v>
      </c>
      <c r="M2831" t="s">
        <v>80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724</v>
      </c>
      <c r="BE2831">
        <v>724</v>
      </c>
      <c r="BF2831">
        <v>1200</v>
      </c>
      <c r="BG2831" s="1">
        <v>43954</v>
      </c>
      <c r="BH2831" s="1">
        <v>43808</v>
      </c>
      <c r="BI2831" s="1">
        <v>44545.249606481484</v>
      </c>
      <c r="BJ2831" s="1">
        <v>44524.239363425928</v>
      </c>
    </row>
    <row r="2832" spans="1:62" x14ac:dyDescent="0.25">
      <c r="A2832">
        <v>11060</v>
      </c>
      <c r="B2832" t="s">
        <v>229</v>
      </c>
      <c r="C2832" t="s">
        <v>230</v>
      </c>
      <c r="D2832">
        <v>11282</v>
      </c>
      <c r="E2832">
        <v>82</v>
      </c>
      <c r="F2832" t="s">
        <v>86</v>
      </c>
      <c r="G2832" t="s">
        <v>107</v>
      </c>
      <c r="H2832" t="s">
        <v>108</v>
      </c>
      <c r="I2832">
        <v>1000000003144</v>
      </c>
      <c r="J2832">
        <v>120213</v>
      </c>
      <c r="K2832" t="s">
        <v>64</v>
      </c>
      <c r="L2832" t="s">
        <v>335</v>
      </c>
      <c r="M2832" t="s">
        <v>66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9209</v>
      </c>
      <c r="BE2832">
        <v>9214</v>
      </c>
      <c r="BF2832">
        <v>13200</v>
      </c>
      <c r="BG2832" s="1">
        <v>44053</v>
      </c>
      <c r="BH2832" s="1">
        <v>43902</v>
      </c>
      <c r="BI2832" s="1">
        <v>44545.249606481484</v>
      </c>
      <c r="BJ2832" s="1">
        <v>44524.239363425928</v>
      </c>
    </row>
    <row r="2833" spans="1:62" x14ac:dyDescent="0.25">
      <c r="A2833">
        <v>11060</v>
      </c>
      <c r="B2833" t="s">
        <v>229</v>
      </c>
      <c r="C2833" t="s">
        <v>230</v>
      </c>
      <c r="D2833">
        <v>11283</v>
      </c>
      <c r="E2833">
        <v>83</v>
      </c>
      <c r="F2833" t="s">
        <v>111</v>
      </c>
      <c r="G2833" t="s">
        <v>129</v>
      </c>
      <c r="H2833" t="s">
        <v>130</v>
      </c>
      <c r="I2833">
        <v>1000000008705</v>
      </c>
      <c r="J2833">
        <v>332747</v>
      </c>
      <c r="K2833" t="s">
        <v>64</v>
      </c>
      <c r="L2833" t="s">
        <v>155</v>
      </c>
      <c r="M2833" t="s">
        <v>66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250</v>
      </c>
      <c r="BE2833">
        <v>250</v>
      </c>
      <c r="BF2833">
        <v>500</v>
      </c>
      <c r="BH2833" s="1">
        <v>43808</v>
      </c>
      <c r="BI2833" s="1">
        <v>44545.249606481484</v>
      </c>
      <c r="BJ2833" s="1">
        <v>44524.239363425928</v>
      </c>
    </row>
    <row r="2834" spans="1:62" x14ac:dyDescent="0.25">
      <c r="A2834">
        <v>11060</v>
      </c>
      <c r="B2834" t="s">
        <v>229</v>
      </c>
      <c r="C2834" t="s">
        <v>230</v>
      </c>
      <c r="D2834">
        <v>11283</v>
      </c>
      <c r="E2834">
        <v>83</v>
      </c>
      <c r="F2834" t="s">
        <v>111</v>
      </c>
      <c r="G2834" t="s">
        <v>112</v>
      </c>
      <c r="H2834" t="s">
        <v>113</v>
      </c>
      <c r="I2834">
        <v>1000000011614</v>
      </c>
      <c r="J2834">
        <v>377726</v>
      </c>
      <c r="K2834" t="s">
        <v>64</v>
      </c>
      <c r="L2834" t="s">
        <v>140</v>
      </c>
      <c r="M2834" t="s">
        <v>66</v>
      </c>
      <c r="N2834">
        <v>6</v>
      </c>
      <c r="O2834">
        <v>74182</v>
      </c>
      <c r="P2834">
        <v>81600</v>
      </c>
      <c r="Q2834">
        <v>11482</v>
      </c>
      <c r="R2834">
        <v>10</v>
      </c>
      <c r="S2834">
        <v>123142</v>
      </c>
      <c r="T2834">
        <v>136000</v>
      </c>
      <c r="U2834">
        <v>18642</v>
      </c>
      <c r="V2834">
        <v>3</v>
      </c>
      <c r="W2834">
        <v>36844</v>
      </c>
      <c r="X2834">
        <v>40800</v>
      </c>
      <c r="Y2834">
        <v>5494</v>
      </c>
      <c r="Z2834">
        <v>3</v>
      </c>
      <c r="AA2834">
        <v>35855</v>
      </c>
      <c r="AB2834">
        <v>40800</v>
      </c>
      <c r="AC2834">
        <v>0</v>
      </c>
      <c r="AD2834">
        <v>0</v>
      </c>
      <c r="AE2834">
        <v>0</v>
      </c>
      <c r="AF2834">
        <v>1360</v>
      </c>
      <c r="AG2834">
        <v>4505</v>
      </c>
      <c r="AH2834">
        <v>4</v>
      </c>
      <c r="AI2834">
        <v>41800</v>
      </c>
      <c r="AJ2834">
        <v>54400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40</v>
      </c>
      <c r="AR2834">
        <v>544000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54400</v>
      </c>
      <c r="BD2834">
        <v>10450</v>
      </c>
      <c r="BE2834">
        <v>10450</v>
      </c>
      <c r="BF2834">
        <v>13600</v>
      </c>
      <c r="BG2834" s="1">
        <v>44544</v>
      </c>
      <c r="BH2834" s="1">
        <v>44321</v>
      </c>
      <c r="BI2834" s="1">
        <v>44545.249606481484</v>
      </c>
      <c r="BJ2834" s="1">
        <v>44524.239363425928</v>
      </c>
    </row>
    <row r="2835" spans="1:62" x14ac:dyDescent="0.25">
      <c r="A2835">
        <v>11060</v>
      </c>
      <c r="B2835" t="s">
        <v>229</v>
      </c>
      <c r="C2835" t="s">
        <v>230</v>
      </c>
      <c r="D2835">
        <v>11283</v>
      </c>
      <c r="E2835">
        <v>83</v>
      </c>
      <c r="F2835" t="s">
        <v>111</v>
      </c>
      <c r="G2835" t="s">
        <v>117</v>
      </c>
      <c r="H2835" t="s">
        <v>118</v>
      </c>
      <c r="I2835">
        <v>1000000003053</v>
      </c>
      <c r="J2835">
        <v>118101</v>
      </c>
      <c r="K2835" t="s">
        <v>64</v>
      </c>
      <c r="L2835" t="s">
        <v>122</v>
      </c>
      <c r="M2835" t="s">
        <v>66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26</v>
      </c>
      <c r="AX2835">
        <v>128830</v>
      </c>
      <c r="AY2835">
        <v>178100</v>
      </c>
      <c r="AZ2835">
        <v>0</v>
      </c>
      <c r="BA2835">
        <v>0</v>
      </c>
      <c r="BB2835">
        <v>0</v>
      </c>
      <c r="BC2835">
        <v>0</v>
      </c>
      <c r="BD2835">
        <v>4955</v>
      </c>
      <c r="BE2835">
        <v>4955</v>
      </c>
      <c r="BF2835">
        <v>6850</v>
      </c>
      <c r="BG2835" s="1">
        <v>43877</v>
      </c>
      <c r="BH2835" s="1">
        <v>43808</v>
      </c>
      <c r="BI2835" s="1">
        <v>44545.249606481484</v>
      </c>
      <c r="BJ2835" s="1">
        <v>44524.239363425928</v>
      </c>
    </row>
    <row r="2836" spans="1:62" x14ac:dyDescent="0.25">
      <c r="A2836">
        <v>11060</v>
      </c>
      <c r="B2836" t="s">
        <v>229</v>
      </c>
      <c r="C2836" t="s">
        <v>230</v>
      </c>
      <c r="D2836">
        <v>11283</v>
      </c>
      <c r="E2836">
        <v>83</v>
      </c>
      <c r="F2836" t="s">
        <v>111</v>
      </c>
      <c r="G2836" t="s">
        <v>117</v>
      </c>
      <c r="H2836" t="s">
        <v>118</v>
      </c>
      <c r="I2836">
        <v>1000000003054</v>
      </c>
      <c r="J2836">
        <v>118109</v>
      </c>
      <c r="K2836" t="s">
        <v>64</v>
      </c>
      <c r="L2836" t="s">
        <v>123</v>
      </c>
      <c r="M2836" t="s">
        <v>66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20</v>
      </c>
      <c r="AX2836">
        <v>98840</v>
      </c>
      <c r="AY2836">
        <v>137000</v>
      </c>
      <c r="AZ2836">
        <v>0</v>
      </c>
      <c r="BA2836">
        <v>0</v>
      </c>
      <c r="BB2836">
        <v>0</v>
      </c>
      <c r="BC2836">
        <v>0</v>
      </c>
      <c r="BD2836">
        <v>4942</v>
      </c>
      <c r="BE2836">
        <v>4942</v>
      </c>
      <c r="BF2836">
        <v>6850</v>
      </c>
      <c r="BG2836" s="1">
        <v>43840</v>
      </c>
      <c r="BH2836" s="1">
        <v>43808</v>
      </c>
      <c r="BI2836" s="1">
        <v>44545.249606481484</v>
      </c>
      <c r="BJ2836" s="1">
        <v>44524.239363425928</v>
      </c>
    </row>
    <row r="2837" spans="1:62" x14ac:dyDescent="0.25">
      <c r="A2837">
        <v>11060</v>
      </c>
      <c r="B2837" t="s">
        <v>229</v>
      </c>
      <c r="C2837" t="s">
        <v>230</v>
      </c>
      <c r="D2837">
        <v>11281</v>
      </c>
      <c r="E2837">
        <v>81</v>
      </c>
      <c r="F2837" t="s">
        <v>61</v>
      </c>
      <c r="G2837" t="s">
        <v>336</v>
      </c>
      <c r="H2837" t="s">
        <v>69</v>
      </c>
      <c r="I2837">
        <v>1000000013548</v>
      </c>
      <c r="J2837">
        <v>387840</v>
      </c>
      <c r="K2837" t="s">
        <v>64</v>
      </c>
      <c r="L2837" t="s">
        <v>73</v>
      </c>
      <c r="M2837" t="s">
        <v>66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330</v>
      </c>
      <c r="AR2837">
        <v>330000</v>
      </c>
      <c r="AS2837">
        <v>0</v>
      </c>
      <c r="AT2837">
        <v>0</v>
      </c>
      <c r="AU2837">
        <v>0</v>
      </c>
      <c r="AV2837">
        <v>0</v>
      </c>
      <c r="AW2837">
        <v>30</v>
      </c>
      <c r="AX2837">
        <v>21540</v>
      </c>
      <c r="AY2837">
        <v>30000</v>
      </c>
      <c r="AZ2837">
        <v>0</v>
      </c>
      <c r="BA2837">
        <v>0</v>
      </c>
      <c r="BB2837">
        <v>0</v>
      </c>
      <c r="BC2837">
        <v>0</v>
      </c>
      <c r="BD2837">
        <v>725</v>
      </c>
      <c r="BE2837">
        <v>718</v>
      </c>
      <c r="BF2837">
        <v>1000</v>
      </c>
      <c r="BG2837" s="1">
        <v>43946</v>
      </c>
      <c r="BH2837" s="1">
        <v>43819</v>
      </c>
      <c r="BI2837" s="1">
        <v>44545.249606481484</v>
      </c>
      <c r="BJ2837" s="1">
        <v>44524.239363425928</v>
      </c>
    </row>
    <row r="2838" spans="1:62" x14ac:dyDescent="0.25">
      <c r="A2838">
        <v>11060</v>
      </c>
      <c r="B2838" t="s">
        <v>229</v>
      </c>
      <c r="C2838" t="s">
        <v>230</v>
      </c>
      <c r="D2838">
        <v>11282</v>
      </c>
      <c r="E2838">
        <v>82</v>
      </c>
      <c r="F2838" t="s">
        <v>86</v>
      </c>
      <c r="G2838" t="s">
        <v>94</v>
      </c>
      <c r="H2838" t="s">
        <v>95</v>
      </c>
      <c r="I2838">
        <v>1000000003081</v>
      </c>
      <c r="J2838">
        <v>118441</v>
      </c>
      <c r="K2838" t="s">
        <v>64</v>
      </c>
      <c r="L2838" t="s">
        <v>101</v>
      </c>
      <c r="M2838" t="s">
        <v>66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46</v>
      </c>
      <c r="AX2838">
        <v>200468</v>
      </c>
      <c r="AY2838">
        <v>317400</v>
      </c>
      <c r="AZ2838">
        <v>0</v>
      </c>
      <c r="BA2838">
        <v>0</v>
      </c>
      <c r="BB2838">
        <v>0</v>
      </c>
      <c r="BC2838">
        <v>0</v>
      </c>
      <c r="BD2838">
        <v>4358</v>
      </c>
      <c r="BE2838">
        <v>4358</v>
      </c>
      <c r="BF2838">
        <v>6900</v>
      </c>
      <c r="BG2838" s="1">
        <v>44104</v>
      </c>
      <c r="BH2838" s="1">
        <v>43869</v>
      </c>
      <c r="BI2838" s="1">
        <v>44545.249606481484</v>
      </c>
      <c r="BJ2838" s="1">
        <v>44524.239363425928</v>
      </c>
    </row>
    <row r="2839" spans="1:62" x14ac:dyDescent="0.25">
      <c r="A2839">
        <v>11060</v>
      </c>
      <c r="B2839" t="s">
        <v>229</v>
      </c>
      <c r="C2839" t="s">
        <v>230</v>
      </c>
      <c r="D2839">
        <v>11283</v>
      </c>
      <c r="E2839">
        <v>83</v>
      </c>
      <c r="F2839" t="s">
        <v>111</v>
      </c>
      <c r="G2839" t="s">
        <v>129</v>
      </c>
      <c r="H2839" t="s">
        <v>130</v>
      </c>
      <c r="I2839">
        <v>1000000013519</v>
      </c>
      <c r="J2839">
        <v>387793</v>
      </c>
      <c r="K2839" t="s">
        <v>64</v>
      </c>
      <c r="L2839" t="s">
        <v>143</v>
      </c>
      <c r="M2839" t="s">
        <v>66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48</v>
      </c>
      <c r="AR2839">
        <v>484800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6860</v>
      </c>
      <c r="BE2839">
        <v>6860</v>
      </c>
      <c r="BF2839">
        <v>10100</v>
      </c>
      <c r="BG2839" s="1">
        <v>44408</v>
      </c>
      <c r="BH2839" s="1">
        <v>44125</v>
      </c>
      <c r="BI2839" s="1">
        <v>44545.249606481484</v>
      </c>
      <c r="BJ2839" s="1">
        <v>44524.239363425928</v>
      </c>
    </row>
    <row r="2840" spans="1:62" x14ac:dyDescent="0.25">
      <c r="A2840">
        <v>11060</v>
      </c>
      <c r="B2840" t="s">
        <v>229</v>
      </c>
      <c r="C2840" t="s">
        <v>230</v>
      </c>
      <c r="D2840">
        <v>11282</v>
      </c>
      <c r="E2840">
        <v>82</v>
      </c>
      <c r="F2840" t="s">
        <v>86</v>
      </c>
      <c r="G2840" t="s">
        <v>87</v>
      </c>
      <c r="H2840" t="s">
        <v>90</v>
      </c>
      <c r="I2840">
        <v>1000000018059</v>
      </c>
      <c r="J2840">
        <v>396601</v>
      </c>
      <c r="K2840" t="s">
        <v>64</v>
      </c>
      <c r="L2840" t="s">
        <v>109</v>
      </c>
      <c r="M2840" t="s">
        <v>66</v>
      </c>
      <c r="N2840">
        <v>3</v>
      </c>
      <c r="O2840">
        <v>8182</v>
      </c>
      <c r="P2840">
        <v>9000</v>
      </c>
      <c r="Q2840">
        <v>1020</v>
      </c>
      <c r="R2840">
        <v>1</v>
      </c>
      <c r="S2840">
        <v>2727</v>
      </c>
      <c r="T2840">
        <v>3000</v>
      </c>
      <c r="U2840">
        <v>340</v>
      </c>
      <c r="V2840">
        <v>5</v>
      </c>
      <c r="W2840">
        <v>13636</v>
      </c>
      <c r="X2840">
        <v>15000</v>
      </c>
      <c r="Y2840">
        <v>1701</v>
      </c>
      <c r="Z2840">
        <v>23</v>
      </c>
      <c r="AA2840">
        <v>31364</v>
      </c>
      <c r="AB2840">
        <v>69000</v>
      </c>
      <c r="AC2840">
        <v>0</v>
      </c>
      <c r="AD2840">
        <v>0</v>
      </c>
      <c r="AE2840">
        <v>0</v>
      </c>
      <c r="AF2840">
        <v>34500</v>
      </c>
      <c r="AG2840">
        <v>-23541</v>
      </c>
      <c r="AH2840">
        <v>31</v>
      </c>
      <c r="AI2840">
        <v>74002</v>
      </c>
      <c r="AJ2840">
        <v>93000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93000</v>
      </c>
      <c r="BD2840">
        <v>2387</v>
      </c>
      <c r="BE2840">
        <v>2387</v>
      </c>
      <c r="BF2840">
        <v>3000</v>
      </c>
      <c r="BG2840" s="1">
        <v>44538</v>
      </c>
      <c r="BH2840" s="1">
        <v>44295</v>
      </c>
      <c r="BI2840" s="1">
        <v>44545.249606481484</v>
      </c>
      <c r="BJ2840" s="1">
        <v>44524.239363425928</v>
      </c>
    </row>
    <row r="2841" spans="1:62" x14ac:dyDescent="0.25">
      <c r="A2841">
        <v>11060</v>
      </c>
      <c r="B2841" t="s">
        <v>229</v>
      </c>
      <c r="C2841" t="s">
        <v>230</v>
      </c>
      <c r="D2841">
        <v>11282</v>
      </c>
      <c r="E2841">
        <v>82</v>
      </c>
      <c r="F2841" t="s">
        <v>86</v>
      </c>
      <c r="G2841" t="s">
        <v>94</v>
      </c>
      <c r="H2841" t="s">
        <v>95</v>
      </c>
      <c r="I2841">
        <v>1000000001826</v>
      </c>
      <c r="J2841">
        <v>101782</v>
      </c>
      <c r="K2841" t="s">
        <v>64</v>
      </c>
      <c r="L2841" t="s">
        <v>103</v>
      </c>
      <c r="M2841" t="s">
        <v>66</v>
      </c>
      <c r="N2841">
        <v>0</v>
      </c>
      <c r="O2841">
        <v>0</v>
      </c>
      <c r="P2841">
        <v>0</v>
      </c>
      <c r="Q2841">
        <v>0</v>
      </c>
      <c r="R2841">
        <v>21</v>
      </c>
      <c r="S2841">
        <v>130912</v>
      </c>
      <c r="T2841">
        <v>144900</v>
      </c>
      <c r="U2841">
        <v>39395</v>
      </c>
      <c r="V2841">
        <v>26</v>
      </c>
      <c r="W2841">
        <v>162965</v>
      </c>
      <c r="X2841">
        <v>179400</v>
      </c>
      <c r="Y2841">
        <v>49659</v>
      </c>
      <c r="Z2841">
        <v>42</v>
      </c>
      <c r="AA2841">
        <v>177832</v>
      </c>
      <c r="AB2841">
        <v>289800</v>
      </c>
      <c r="AC2841">
        <v>0</v>
      </c>
      <c r="AD2841">
        <v>0</v>
      </c>
      <c r="AE2841">
        <v>0</v>
      </c>
      <c r="AF2841">
        <v>94185</v>
      </c>
      <c r="AG2841">
        <v>-5202</v>
      </c>
      <c r="AH2841">
        <v>-9</v>
      </c>
      <c r="AI2841">
        <v>-39222</v>
      </c>
      <c r="AJ2841">
        <v>-62100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17</v>
      </c>
      <c r="AR2841">
        <v>117300</v>
      </c>
      <c r="AS2841">
        <v>0</v>
      </c>
      <c r="AT2841">
        <v>0</v>
      </c>
      <c r="AU2841">
        <v>0</v>
      </c>
      <c r="AV2841">
        <v>0</v>
      </c>
      <c r="AW2841">
        <v>29</v>
      </c>
      <c r="AX2841">
        <v>126179</v>
      </c>
      <c r="AY2841">
        <v>200100</v>
      </c>
      <c r="AZ2841">
        <v>0</v>
      </c>
      <c r="BA2841">
        <v>-62100</v>
      </c>
      <c r="BB2841">
        <v>0</v>
      </c>
      <c r="BC2841">
        <v>0</v>
      </c>
      <c r="BD2841">
        <v>4358</v>
      </c>
      <c r="BE2841">
        <v>4351</v>
      </c>
      <c r="BF2841">
        <v>6900</v>
      </c>
      <c r="BG2841" s="1">
        <v>44543</v>
      </c>
      <c r="BH2841" s="1">
        <v>44438</v>
      </c>
      <c r="BI2841" s="1">
        <v>44545.249606481484</v>
      </c>
      <c r="BJ2841" s="1">
        <v>44524.239363425928</v>
      </c>
    </row>
    <row r="2842" spans="1:62" x14ac:dyDescent="0.25">
      <c r="A2842">
        <v>11061</v>
      </c>
      <c r="B2842" t="s">
        <v>231</v>
      </c>
      <c r="C2842" t="s">
        <v>232</v>
      </c>
      <c r="D2842">
        <v>11282</v>
      </c>
      <c r="E2842">
        <v>82</v>
      </c>
      <c r="F2842" t="s">
        <v>86</v>
      </c>
      <c r="G2842" t="s">
        <v>87</v>
      </c>
      <c r="H2842" t="s">
        <v>90</v>
      </c>
      <c r="I2842">
        <v>1000000012851</v>
      </c>
      <c r="J2842">
        <v>385430</v>
      </c>
      <c r="K2842" t="s">
        <v>64</v>
      </c>
      <c r="L2842" t="s">
        <v>106</v>
      </c>
      <c r="M2842" t="s">
        <v>66</v>
      </c>
      <c r="N2842">
        <v>55</v>
      </c>
      <c r="O2842">
        <v>316228</v>
      </c>
      <c r="P2842">
        <v>349250</v>
      </c>
      <c r="Q2842">
        <v>61228</v>
      </c>
      <c r="R2842">
        <v>50</v>
      </c>
      <c r="S2842">
        <v>285337</v>
      </c>
      <c r="T2842">
        <v>317500</v>
      </c>
      <c r="U2842">
        <v>53519</v>
      </c>
      <c r="V2842">
        <v>50</v>
      </c>
      <c r="W2842">
        <v>286031</v>
      </c>
      <c r="X2842">
        <v>317500</v>
      </c>
      <c r="Y2842">
        <v>54213</v>
      </c>
      <c r="Z2842">
        <v>36</v>
      </c>
      <c r="AA2842">
        <v>205445</v>
      </c>
      <c r="AB2842">
        <v>228600</v>
      </c>
      <c r="AC2842">
        <v>0</v>
      </c>
      <c r="AD2842">
        <v>0</v>
      </c>
      <c r="AE2842">
        <v>0</v>
      </c>
      <c r="AF2842">
        <v>2610</v>
      </c>
      <c r="AG2842">
        <v>38536</v>
      </c>
      <c r="AH2842">
        <v>222</v>
      </c>
      <c r="AI2842">
        <v>1029272</v>
      </c>
      <c r="AJ2842">
        <v>1409700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1409700</v>
      </c>
      <c r="BA2842">
        <v>0</v>
      </c>
      <c r="BB2842">
        <v>0</v>
      </c>
      <c r="BC2842">
        <v>0</v>
      </c>
      <c r="BD2842">
        <v>4636</v>
      </c>
      <c r="BE2842">
        <v>4636</v>
      </c>
      <c r="BF2842">
        <v>6350</v>
      </c>
      <c r="BG2842" s="1">
        <v>44543</v>
      </c>
      <c r="BH2842" s="1">
        <v>44485</v>
      </c>
      <c r="BI2842" s="1">
        <v>44545.249606481484</v>
      </c>
      <c r="BJ2842" s="1">
        <v>44524.239363425928</v>
      </c>
    </row>
    <row r="2843" spans="1:62" x14ac:dyDescent="0.25">
      <c r="A2843">
        <v>11061</v>
      </c>
      <c r="B2843" t="s">
        <v>231</v>
      </c>
      <c r="C2843" t="s">
        <v>232</v>
      </c>
      <c r="D2843">
        <v>11281</v>
      </c>
      <c r="E2843">
        <v>81</v>
      </c>
      <c r="F2843" t="s">
        <v>61</v>
      </c>
      <c r="G2843" t="s">
        <v>336</v>
      </c>
      <c r="H2843" t="s">
        <v>82</v>
      </c>
      <c r="I2843">
        <v>1000000106220</v>
      </c>
      <c r="J2843">
        <v>410200</v>
      </c>
      <c r="K2843" t="s">
        <v>64</v>
      </c>
      <c r="L2843" t="s">
        <v>147</v>
      </c>
      <c r="M2843" t="s">
        <v>66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725</v>
      </c>
      <c r="BE2843">
        <v>725</v>
      </c>
      <c r="BF2843">
        <v>1000</v>
      </c>
      <c r="BG2843" s="1">
        <v>44439</v>
      </c>
      <c r="BH2843" s="1">
        <v>44273</v>
      </c>
      <c r="BI2843" s="1">
        <v>44545.249606481484</v>
      </c>
      <c r="BJ2843" s="1">
        <v>44524.239363425928</v>
      </c>
    </row>
    <row r="2844" spans="1:62" x14ac:dyDescent="0.25">
      <c r="A2844">
        <v>11061</v>
      </c>
      <c r="B2844" t="s">
        <v>231</v>
      </c>
      <c r="C2844" t="s">
        <v>232</v>
      </c>
      <c r="D2844">
        <v>11283</v>
      </c>
      <c r="E2844">
        <v>83</v>
      </c>
      <c r="F2844" t="s">
        <v>111</v>
      </c>
      <c r="G2844" t="s">
        <v>117</v>
      </c>
      <c r="H2844" t="s">
        <v>118</v>
      </c>
      <c r="I2844">
        <v>1000000010208</v>
      </c>
      <c r="J2844">
        <v>361453</v>
      </c>
      <c r="K2844" t="s">
        <v>64</v>
      </c>
      <c r="L2844" t="s">
        <v>119</v>
      </c>
      <c r="M2844" t="s">
        <v>66</v>
      </c>
      <c r="N2844">
        <v>18</v>
      </c>
      <c r="O2844">
        <v>129201</v>
      </c>
      <c r="P2844">
        <v>142200</v>
      </c>
      <c r="Q2844">
        <v>13222</v>
      </c>
      <c r="R2844">
        <v>0</v>
      </c>
      <c r="S2844">
        <v>0</v>
      </c>
      <c r="T2844">
        <v>0</v>
      </c>
      <c r="U2844">
        <v>0</v>
      </c>
      <c r="V2844">
        <v>20</v>
      </c>
      <c r="W2844">
        <v>143205</v>
      </c>
      <c r="X2844">
        <v>158000</v>
      </c>
      <c r="Y2844">
        <v>13519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20</v>
      </c>
      <c r="AI2844">
        <v>129769</v>
      </c>
      <c r="AJ2844">
        <v>158000</v>
      </c>
      <c r="AK2844">
        <v>40</v>
      </c>
      <c r="AL2844">
        <v>259537</v>
      </c>
      <c r="AM2844">
        <v>316000</v>
      </c>
      <c r="AN2844">
        <v>0</v>
      </c>
      <c r="AO2844">
        <v>0</v>
      </c>
      <c r="AP2844">
        <v>0</v>
      </c>
      <c r="AQ2844">
        <v>100</v>
      </c>
      <c r="AR2844">
        <v>790000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158000</v>
      </c>
      <c r="BA2844">
        <v>0</v>
      </c>
      <c r="BB2844">
        <v>0</v>
      </c>
      <c r="BC2844">
        <v>0</v>
      </c>
      <c r="BD2844">
        <v>6488</v>
      </c>
      <c r="BE2844">
        <v>6525</v>
      </c>
      <c r="BF2844">
        <v>7900</v>
      </c>
      <c r="BG2844" s="1">
        <v>44526</v>
      </c>
      <c r="BH2844" s="1">
        <v>44533</v>
      </c>
      <c r="BI2844" s="1">
        <v>44545.249606481484</v>
      </c>
      <c r="BJ2844" s="1">
        <v>44524.239363425928</v>
      </c>
    </row>
    <row r="2845" spans="1:62" x14ac:dyDescent="0.25">
      <c r="A2845">
        <v>11061</v>
      </c>
      <c r="B2845" t="s">
        <v>231</v>
      </c>
      <c r="C2845" t="s">
        <v>232</v>
      </c>
      <c r="D2845">
        <v>11281</v>
      </c>
      <c r="E2845">
        <v>81</v>
      </c>
      <c r="F2845" t="s">
        <v>61</v>
      </c>
      <c r="G2845" t="s">
        <v>336</v>
      </c>
      <c r="H2845" t="s">
        <v>69</v>
      </c>
      <c r="I2845">
        <v>1000000015630</v>
      </c>
      <c r="J2845">
        <v>391928</v>
      </c>
      <c r="K2845" t="s">
        <v>64</v>
      </c>
      <c r="L2845" t="s">
        <v>71</v>
      </c>
      <c r="M2845" t="s">
        <v>80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700</v>
      </c>
      <c r="BE2845">
        <v>700</v>
      </c>
      <c r="BF2845">
        <v>1200</v>
      </c>
      <c r="BG2845" s="1">
        <v>43890</v>
      </c>
      <c r="BH2845" s="1">
        <v>43788</v>
      </c>
      <c r="BI2845" s="1">
        <v>44545.249606481484</v>
      </c>
      <c r="BJ2845" s="1">
        <v>44524.239363425928</v>
      </c>
    </row>
    <row r="2846" spans="1:62" x14ac:dyDescent="0.25">
      <c r="A2846">
        <v>11061</v>
      </c>
      <c r="B2846" t="s">
        <v>231</v>
      </c>
      <c r="C2846" t="s">
        <v>232</v>
      </c>
      <c r="D2846">
        <v>11283</v>
      </c>
      <c r="E2846">
        <v>83</v>
      </c>
      <c r="F2846" t="s">
        <v>111</v>
      </c>
      <c r="G2846" t="s">
        <v>129</v>
      </c>
      <c r="H2846" t="s">
        <v>130</v>
      </c>
      <c r="I2846">
        <v>1000000008706</v>
      </c>
      <c r="J2846">
        <v>332748</v>
      </c>
      <c r="K2846" t="s">
        <v>64</v>
      </c>
      <c r="L2846" t="s">
        <v>153</v>
      </c>
      <c r="M2846" t="s">
        <v>66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256</v>
      </c>
      <c r="BE2846">
        <v>256</v>
      </c>
      <c r="BF2846">
        <v>400</v>
      </c>
      <c r="BG2846" s="1">
        <v>43837</v>
      </c>
      <c r="BH2846" s="1">
        <v>43788</v>
      </c>
      <c r="BI2846" s="1">
        <v>44545.249606481484</v>
      </c>
      <c r="BJ2846" s="1">
        <v>44524.239363425928</v>
      </c>
    </row>
    <row r="2847" spans="1:62" x14ac:dyDescent="0.25">
      <c r="A2847">
        <v>11061</v>
      </c>
      <c r="B2847" t="s">
        <v>231</v>
      </c>
      <c r="C2847" t="s">
        <v>232</v>
      </c>
      <c r="D2847">
        <v>11281</v>
      </c>
      <c r="E2847">
        <v>81</v>
      </c>
      <c r="F2847" t="s">
        <v>61</v>
      </c>
      <c r="G2847" t="s">
        <v>62</v>
      </c>
      <c r="H2847" t="s">
        <v>63</v>
      </c>
      <c r="I2847">
        <v>1000000085830</v>
      </c>
      <c r="J2847">
        <v>406669</v>
      </c>
      <c r="K2847" t="s">
        <v>64</v>
      </c>
      <c r="L2847" t="s">
        <v>65</v>
      </c>
      <c r="M2847" t="s">
        <v>66</v>
      </c>
      <c r="N2847">
        <v>36</v>
      </c>
      <c r="O2847">
        <v>28636</v>
      </c>
      <c r="P2847">
        <v>31500</v>
      </c>
      <c r="Q2847">
        <v>3618</v>
      </c>
      <c r="R2847">
        <v>0</v>
      </c>
      <c r="S2847">
        <v>0</v>
      </c>
      <c r="T2847">
        <v>0</v>
      </c>
      <c r="U2847">
        <v>0</v>
      </c>
      <c r="V2847">
        <v>96</v>
      </c>
      <c r="W2847">
        <v>75218</v>
      </c>
      <c r="X2847">
        <v>84000</v>
      </c>
      <c r="Y2847">
        <v>8628</v>
      </c>
      <c r="Z2847">
        <v>108</v>
      </c>
      <c r="AA2847">
        <v>85814</v>
      </c>
      <c r="AB2847">
        <v>94500</v>
      </c>
      <c r="AC2847">
        <v>0</v>
      </c>
      <c r="AD2847">
        <v>0</v>
      </c>
      <c r="AE2847">
        <v>0</v>
      </c>
      <c r="AF2847">
        <v>105</v>
      </c>
      <c r="AG2847">
        <v>10900</v>
      </c>
      <c r="AH2847">
        <v>756</v>
      </c>
      <c r="AI2847">
        <v>524396</v>
      </c>
      <c r="AJ2847">
        <v>661500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661500</v>
      </c>
      <c r="BA2847">
        <v>0</v>
      </c>
      <c r="BB2847">
        <v>0</v>
      </c>
      <c r="BC2847">
        <v>0</v>
      </c>
      <c r="BD2847">
        <v>694</v>
      </c>
      <c r="BE2847">
        <v>694</v>
      </c>
      <c r="BF2847">
        <v>875</v>
      </c>
      <c r="BG2847" s="1">
        <v>44544</v>
      </c>
      <c r="BH2847" s="1">
        <v>44509</v>
      </c>
      <c r="BI2847" s="1">
        <v>44545.249606481484</v>
      </c>
      <c r="BJ2847" s="1">
        <v>44524.239363425928</v>
      </c>
    </row>
    <row r="2848" spans="1:62" x14ac:dyDescent="0.25">
      <c r="A2848">
        <v>11061</v>
      </c>
      <c r="B2848" t="s">
        <v>231</v>
      </c>
      <c r="C2848" t="s">
        <v>232</v>
      </c>
      <c r="D2848">
        <v>11282</v>
      </c>
      <c r="E2848">
        <v>82</v>
      </c>
      <c r="F2848" t="s">
        <v>86</v>
      </c>
      <c r="G2848" t="s">
        <v>87</v>
      </c>
      <c r="H2848" t="s">
        <v>90</v>
      </c>
      <c r="I2848">
        <v>1000000012850</v>
      </c>
      <c r="J2848">
        <v>385428</v>
      </c>
      <c r="K2848" t="s">
        <v>64</v>
      </c>
      <c r="L2848" t="s">
        <v>105</v>
      </c>
      <c r="M2848" t="s">
        <v>66</v>
      </c>
      <c r="N2848">
        <v>29</v>
      </c>
      <c r="O2848">
        <v>166715</v>
      </c>
      <c r="P2848">
        <v>184150</v>
      </c>
      <c r="Q2848">
        <v>32260</v>
      </c>
      <c r="R2848">
        <v>19</v>
      </c>
      <c r="S2848">
        <v>108986</v>
      </c>
      <c r="T2848">
        <v>120650</v>
      </c>
      <c r="U2848">
        <v>20896</v>
      </c>
      <c r="V2848">
        <v>27</v>
      </c>
      <c r="W2848">
        <v>154935</v>
      </c>
      <c r="X2848">
        <v>171450</v>
      </c>
      <c r="Y2848">
        <v>29754</v>
      </c>
      <c r="Z2848">
        <v>11</v>
      </c>
      <c r="AA2848">
        <v>63209</v>
      </c>
      <c r="AB2848">
        <v>69850</v>
      </c>
      <c r="AC2848">
        <v>0</v>
      </c>
      <c r="AD2848">
        <v>0</v>
      </c>
      <c r="AE2848">
        <v>0</v>
      </c>
      <c r="AF2848">
        <v>320</v>
      </c>
      <c r="AG2848">
        <v>12209</v>
      </c>
      <c r="AH2848">
        <v>31</v>
      </c>
      <c r="AI2848">
        <v>143727</v>
      </c>
      <c r="AJ2848">
        <v>196850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196850</v>
      </c>
      <c r="BB2848">
        <v>0</v>
      </c>
      <c r="BC2848">
        <v>0</v>
      </c>
      <c r="BD2848">
        <v>4636</v>
      </c>
      <c r="BE2848">
        <v>4602</v>
      </c>
      <c r="BF2848">
        <v>6350</v>
      </c>
      <c r="BG2848" s="1">
        <v>44543</v>
      </c>
      <c r="BH2848" s="1">
        <v>44434</v>
      </c>
      <c r="BI2848" s="1">
        <v>44545.249606481484</v>
      </c>
      <c r="BJ2848" s="1">
        <v>44524.239363425928</v>
      </c>
    </row>
    <row r="2849" spans="1:62" x14ac:dyDescent="0.25">
      <c r="A2849">
        <v>11061</v>
      </c>
      <c r="B2849" t="s">
        <v>231</v>
      </c>
      <c r="C2849" t="s">
        <v>232</v>
      </c>
      <c r="D2849">
        <v>11281</v>
      </c>
      <c r="E2849">
        <v>81</v>
      </c>
      <c r="F2849" t="s">
        <v>61</v>
      </c>
      <c r="G2849" t="s">
        <v>62</v>
      </c>
      <c r="H2849" t="s">
        <v>63</v>
      </c>
      <c r="I2849">
        <v>1000000030372</v>
      </c>
      <c r="J2849">
        <v>375284</v>
      </c>
      <c r="K2849" t="s">
        <v>64</v>
      </c>
      <c r="L2849" t="s">
        <v>78</v>
      </c>
      <c r="M2849" t="s">
        <v>66</v>
      </c>
      <c r="N2849">
        <v>176</v>
      </c>
      <c r="O2849">
        <v>63738</v>
      </c>
      <c r="P2849">
        <v>70400</v>
      </c>
      <c r="Q2849">
        <v>4652</v>
      </c>
      <c r="R2849">
        <v>82</v>
      </c>
      <c r="S2849">
        <v>29287</v>
      </c>
      <c r="T2849">
        <v>32800</v>
      </c>
      <c r="U2849">
        <v>1759</v>
      </c>
      <c r="V2849">
        <v>24</v>
      </c>
      <c r="W2849">
        <v>8684</v>
      </c>
      <c r="X2849">
        <v>9600</v>
      </c>
      <c r="Y2849">
        <v>629</v>
      </c>
      <c r="Z2849">
        <v>36</v>
      </c>
      <c r="AA2849">
        <v>13047</v>
      </c>
      <c r="AB2849">
        <v>14400</v>
      </c>
      <c r="AC2849">
        <v>0</v>
      </c>
      <c r="AD2849">
        <v>0</v>
      </c>
      <c r="AE2849">
        <v>0</v>
      </c>
      <c r="AF2849">
        <v>48</v>
      </c>
      <c r="AG2849">
        <v>965</v>
      </c>
      <c r="AH2849">
        <v>900</v>
      </c>
      <c r="AI2849">
        <v>302063</v>
      </c>
      <c r="AJ2849">
        <v>360000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360000</v>
      </c>
      <c r="BA2849">
        <v>0</v>
      </c>
      <c r="BB2849">
        <v>0</v>
      </c>
      <c r="BC2849">
        <v>0</v>
      </c>
      <c r="BD2849">
        <v>336</v>
      </c>
      <c r="BE2849">
        <v>336</v>
      </c>
      <c r="BF2849">
        <v>400</v>
      </c>
      <c r="BG2849" s="1">
        <v>44538</v>
      </c>
      <c r="BH2849" s="1">
        <v>44509</v>
      </c>
      <c r="BI2849" s="1">
        <v>44545.249606481484</v>
      </c>
      <c r="BJ2849" s="1">
        <v>44524.239363425928</v>
      </c>
    </row>
    <row r="2850" spans="1:62" x14ac:dyDescent="0.25">
      <c r="A2850">
        <v>11061</v>
      </c>
      <c r="B2850" t="s">
        <v>231</v>
      </c>
      <c r="C2850" t="s">
        <v>232</v>
      </c>
      <c r="D2850">
        <v>11282</v>
      </c>
      <c r="E2850">
        <v>82</v>
      </c>
      <c r="F2850" t="s">
        <v>86</v>
      </c>
      <c r="G2850" t="s">
        <v>94</v>
      </c>
      <c r="H2850" t="s">
        <v>95</v>
      </c>
      <c r="I2850">
        <v>1000000003288</v>
      </c>
      <c r="J2850">
        <v>124849</v>
      </c>
      <c r="K2850" t="s">
        <v>64</v>
      </c>
      <c r="L2850" t="s">
        <v>102</v>
      </c>
      <c r="M2850" t="s">
        <v>66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40</v>
      </c>
      <c r="AX2850">
        <v>180120</v>
      </c>
      <c r="AY2850">
        <v>296000</v>
      </c>
      <c r="AZ2850">
        <v>0</v>
      </c>
      <c r="BA2850">
        <v>0</v>
      </c>
      <c r="BB2850">
        <v>0</v>
      </c>
      <c r="BC2850">
        <v>0</v>
      </c>
      <c r="BD2850">
        <v>4642</v>
      </c>
      <c r="BE2850">
        <v>4503</v>
      </c>
      <c r="BF2850">
        <v>7400</v>
      </c>
      <c r="BG2850" s="1">
        <v>44329</v>
      </c>
      <c r="BH2850" s="1">
        <v>44188</v>
      </c>
      <c r="BI2850" s="1">
        <v>44545.249606481484</v>
      </c>
      <c r="BJ2850" s="1">
        <v>44524.239363425928</v>
      </c>
    </row>
    <row r="2851" spans="1:62" x14ac:dyDescent="0.25">
      <c r="A2851">
        <v>11061</v>
      </c>
      <c r="B2851" t="s">
        <v>231</v>
      </c>
      <c r="C2851" t="s">
        <v>232</v>
      </c>
      <c r="D2851">
        <v>11283</v>
      </c>
      <c r="E2851">
        <v>83</v>
      </c>
      <c r="F2851" t="s">
        <v>111</v>
      </c>
      <c r="G2851" t="s">
        <v>112</v>
      </c>
      <c r="H2851" t="s">
        <v>113</v>
      </c>
      <c r="I2851">
        <v>1000000011614</v>
      </c>
      <c r="J2851">
        <v>377726</v>
      </c>
      <c r="K2851" t="s">
        <v>64</v>
      </c>
      <c r="L2851" t="s">
        <v>140</v>
      </c>
      <c r="M2851" t="s">
        <v>66</v>
      </c>
      <c r="N2851">
        <v>16</v>
      </c>
      <c r="O2851">
        <v>197324</v>
      </c>
      <c r="P2851">
        <v>217600</v>
      </c>
      <c r="Q2851">
        <v>30124</v>
      </c>
      <c r="R2851">
        <v>13</v>
      </c>
      <c r="S2851">
        <v>160233</v>
      </c>
      <c r="T2851">
        <v>176800</v>
      </c>
      <c r="U2851">
        <v>24383</v>
      </c>
      <c r="V2851">
        <v>9</v>
      </c>
      <c r="W2851">
        <v>110036</v>
      </c>
      <c r="X2851">
        <v>122400</v>
      </c>
      <c r="Y2851">
        <v>15986</v>
      </c>
      <c r="Z2851">
        <v>2</v>
      </c>
      <c r="AA2851">
        <v>24480</v>
      </c>
      <c r="AB2851">
        <v>27200</v>
      </c>
      <c r="AC2851">
        <v>0</v>
      </c>
      <c r="AD2851">
        <v>0</v>
      </c>
      <c r="AE2851">
        <v>0</v>
      </c>
      <c r="AF2851">
        <v>272</v>
      </c>
      <c r="AG2851">
        <v>3580</v>
      </c>
      <c r="AH2851">
        <v>90</v>
      </c>
      <c r="AI2851">
        <v>940500</v>
      </c>
      <c r="AJ2851">
        <v>1224000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1224000</v>
      </c>
      <c r="BA2851">
        <v>0</v>
      </c>
      <c r="BB2851">
        <v>0</v>
      </c>
      <c r="BC2851">
        <v>0</v>
      </c>
      <c r="BD2851">
        <v>10450</v>
      </c>
      <c r="BE2851">
        <v>10450</v>
      </c>
      <c r="BF2851">
        <v>13600</v>
      </c>
      <c r="BG2851" s="1">
        <v>44534</v>
      </c>
      <c r="BH2851" s="1">
        <v>44519</v>
      </c>
      <c r="BI2851" s="1">
        <v>44545.249606481484</v>
      </c>
      <c r="BJ2851" s="1">
        <v>44524.239363425928</v>
      </c>
    </row>
    <row r="2852" spans="1:62" x14ac:dyDescent="0.25">
      <c r="A2852">
        <v>11061</v>
      </c>
      <c r="B2852" t="s">
        <v>231</v>
      </c>
      <c r="C2852" t="s">
        <v>232</v>
      </c>
      <c r="D2852">
        <v>11281</v>
      </c>
      <c r="E2852">
        <v>81</v>
      </c>
      <c r="F2852" t="s">
        <v>61</v>
      </c>
      <c r="G2852" t="s">
        <v>336</v>
      </c>
      <c r="H2852" t="s">
        <v>69</v>
      </c>
      <c r="I2852">
        <v>1000000084568</v>
      </c>
      <c r="J2852">
        <v>405498</v>
      </c>
      <c r="K2852" t="s">
        <v>64</v>
      </c>
      <c r="L2852" t="s">
        <v>81</v>
      </c>
      <c r="M2852" t="s">
        <v>80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360</v>
      </c>
      <c r="AX2852">
        <v>128880</v>
      </c>
      <c r="AY2852">
        <v>144000</v>
      </c>
      <c r="AZ2852">
        <v>0</v>
      </c>
      <c r="BA2852">
        <v>0</v>
      </c>
      <c r="BB2852">
        <v>0</v>
      </c>
      <c r="BC2852">
        <v>0</v>
      </c>
      <c r="BD2852">
        <v>358</v>
      </c>
      <c r="BE2852">
        <v>358</v>
      </c>
      <c r="BF2852">
        <v>400</v>
      </c>
      <c r="BG2852" s="1">
        <v>43911</v>
      </c>
      <c r="BH2852" s="1">
        <v>43864</v>
      </c>
      <c r="BI2852" s="1">
        <v>44545.249606481484</v>
      </c>
      <c r="BJ2852" s="1">
        <v>44524.239363425928</v>
      </c>
    </row>
    <row r="2853" spans="1:62" x14ac:dyDescent="0.25">
      <c r="A2853">
        <v>11061</v>
      </c>
      <c r="B2853" t="s">
        <v>231</v>
      </c>
      <c r="C2853" t="s">
        <v>232</v>
      </c>
      <c r="D2853">
        <v>11283</v>
      </c>
      <c r="E2853">
        <v>83</v>
      </c>
      <c r="F2853" t="s">
        <v>111</v>
      </c>
      <c r="G2853" t="s">
        <v>112</v>
      </c>
      <c r="H2853" t="s">
        <v>113</v>
      </c>
      <c r="I2853">
        <v>1000000011589</v>
      </c>
      <c r="J2853">
        <v>377531</v>
      </c>
      <c r="K2853" t="s">
        <v>64</v>
      </c>
      <c r="L2853" t="s">
        <v>126</v>
      </c>
      <c r="M2853" t="s">
        <v>66</v>
      </c>
      <c r="N2853">
        <v>14</v>
      </c>
      <c r="O2853">
        <v>159773</v>
      </c>
      <c r="P2853">
        <v>176400</v>
      </c>
      <c r="Q2853">
        <v>34384</v>
      </c>
      <c r="R2853">
        <v>7</v>
      </c>
      <c r="S2853">
        <v>79591</v>
      </c>
      <c r="T2853">
        <v>88200</v>
      </c>
      <c r="U2853">
        <v>16896</v>
      </c>
      <c r="V2853">
        <v>5</v>
      </c>
      <c r="W2853">
        <v>53745</v>
      </c>
      <c r="X2853">
        <v>63000</v>
      </c>
      <c r="Y2853">
        <v>8630</v>
      </c>
      <c r="Z2853">
        <v>5</v>
      </c>
      <c r="AA2853">
        <v>51636</v>
      </c>
      <c r="AB2853">
        <v>63000</v>
      </c>
      <c r="AC2853">
        <v>0</v>
      </c>
      <c r="AD2853">
        <v>0</v>
      </c>
      <c r="AE2853">
        <v>0</v>
      </c>
      <c r="AF2853">
        <v>6200</v>
      </c>
      <c r="AG2853">
        <v>6521</v>
      </c>
      <c r="AH2853">
        <v>215</v>
      </c>
      <c r="AI2853">
        <v>2018133</v>
      </c>
      <c r="AJ2853">
        <v>2709000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2709000</v>
      </c>
      <c r="BA2853">
        <v>0</v>
      </c>
      <c r="BB2853">
        <v>0</v>
      </c>
      <c r="BC2853">
        <v>0</v>
      </c>
      <c r="BD2853">
        <v>9387</v>
      </c>
      <c r="BE2853">
        <v>9345</v>
      </c>
      <c r="BF2853">
        <v>12600</v>
      </c>
      <c r="BG2853" s="1">
        <v>44542</v>
      </c>
      <c r="BH2853" s="1">
        <v>44519</v>
      </c>
      <c r="BI2853" s="1">
        <v>44545.249606481484</v>
      </c>
      <c r="BJ2853" s="1">
        <v>44524.239363425928</v>
      </c>
    </row>
    <row r="2854" spans="1:62" x14ac:dyDescent="0.25">
      <c r="A2854">
        <v>11061</v>
      </c>
      <c r="B2854" t="s">
        <v>231</v>
      </c>
      <c r="C2854" t="s">
        <v>232</v>
      </c>
      <c r="D2854">
        <v>11281</v>
      </c>
      <c r="E2854">
        <v>81</v>
      </c>
      <c r="F2854" t="s">
        <v>61</v>
      </c>
      <c r="G2854" t="s">
        <v>62</v>
      </c>
      <c r="H2854" t="s">
        <v>63</v>
      </c>
      <c r="I2854">
        <v>1000000085828</v>
      </c>
      <c r="J2854">
        <v>406658</v>
      </c>
      <c r="K2854" t="s">
        <v>64</v>
      </c>
      <c r="L2854" t="s">
        <v>67</v>
      </c>
      <c r="M2854" t="s">
        <v>66</v>
      </c>
      <c r="N2854">
        <v>232</v>
      </c>
      <c r="O2854">
        <v>188768</v>
      </c>
      <c r="P2854">
        <v>208800</v>
      </c>
      <c r="Q2854">
        <v>22442</v>
      </c>
      <c r="R2854">
        <v>216</v>
      </c>
      <c r="S2854">
        <v>175170</v>
      </c>
      <c r="T2854">
        <v>194400</v>
      </c>
      <c r="U2854">
        <v>23829</v>
      </c>
      <c r="V2854">
        <v>60</v>
      </c>
      <c r="W2854">
        <v>49091</v>
      </c>
      <c r="X2854">
        <v>54000</v>
      </c>
      <c r="Y2854">
        <v>7388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44</v>
      </c>
      <c r="AI2854">
        <v>30539</v>
      </c>
      <c r="AJ2854">
        <v>39600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39600</v>
      </c>
      <c r="BD2854">
        <v>694</v>
      </c>
      <c r="BE2854">
        <v>694</v>
      </c>
      <c r="BF2854">
        <v>900</v>
      </c>
      <c r="BG2854" s="1">
        <v>44503</v>
      </c>
      <c r="BH2854" s="1">
        <v>44341</v>
      </c>
      <c r="BI2854" s="1">
        <v>44545.249606481484</v>
      </c>
      <c r="BJ2854" s="1">
        <v>44524.239363425928</v>
      </c>
    </row>
    <row r="2855" spans="1:62" x14ac:dyDescent="0.25">
      <c r="A2855">
        <v>11061</v>
      </c>
      <c r="B2855" t="s">
        <v>231</v>
      </c>
      <c r="C2855" t="s">
        <v>232</v>
      </c>
      <c r="D2855">
        <v>11281</v>
      </c>
      <c r="E2855">
        <v>81</v>
      </c>
      <c r="F2855" t="s">
        <v>61</v>
      </c>
      <c r="G2855" t="s">
        <v>336</v>
      </c>
      <c r="H2855" t="s">
        <v>69</v>
      </c>
      <c r="I2855">
        <v>1000000115533</v>
      </c>
      <c r="J2855">
        <v>414322</v>
      </c>
      <c r="K2855" t="s">
        <v>64</v>
      </c>
      <c r="L2855" t="s">
        <v>406</v>
      </c>
      <c r="M2855" t="s">
        <v>66</v>
      </c>
      <c r="N2855">
        <v>252</v>
      </c>
      <c r="O2855">
        <v>125182</v>
      </c>
      <c r="P2855">
        <v>138600</v>
      </c>
      <c r="Q2855">
        <v>23510</v>
      </c>
      <c r="R2855">
        <v>85</v>
      </c>
      <c r="S2855">
        <v>42118</v>
      </c>
      <c r="T2855">
        <v>46750</v>
      </c>
      <c r="U2855">
        <v>7824</v>
      </c>
      <c r="V2855">
        <v>60</v>
      </c>
      <c r="W2855">
        <v>29891</v>
      </c>
      <c r="X2855">
        <v>33000</v>
      </c>
      <c r="Y2855">
        <v>5683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360</v>
      </c>
      <c r="AR2855">
        <v>198000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358</v>
      </c>
      <c r="BE2855">
        <v>358</v>
      </c>
      <c r="BF2855">
        <v>550</v>
      </c>
      <c r="BG2855" s="1">
        <v>44513</v>
      </c>
      <c r="BH2855" s="1">
        <v>44341</v>
      </c>
      <c r="BI2855" s="1">
        <v>44545.249606481484</v>
      </c>
      <c r="BJ2855" s="1">
        <v>44524.239363425928</v>
      </c>
    </row>
    <row r="2856" spans="1:62" x14ac:dyDescent="0.25">
      <c r="A2856">
        <v>11061</v>
      </c>
      <c r="B2856" t="s">
        <v>231</v>
      </c>
      <c r="C2856" t="s">
        <v>232</v>
      </c>
      <c r="D2856">
        <v>11281</v>
      </c>
      <c r="E2856">
        <v>81</v>
      </c>
      <c r="F2856" t="s">
        <v>61</v>
      </c>
      <c r="G2856" t="s">
        <v>62</v>
      </c>
      <c r="H2856" t="s">
        <v>63</v>
      </c>
      <c r="I2856">
        <v>1000000019975</v>
      </c>
      <c r="J2856">
        <v>375283</v>
      </c>
      <c r="K2856" t="s">
        <v>64</v>
      </c>
      <c r="L2856" t="s">
        <v>77</v>
      </c>
      <c r="M2856" t="s">
        <v>66</v>
      </c>
      <c r="N2856">
        <v>12</v>
      </c>
      <c r="O2856">
        <v>6545</v>
      </c>
      <c r="P2856">
        <v>7200</v>
      </c>
      <c r="Q2856">
        <v>2515</v>
      </c>
      <c r="R2856">
        <v>0</v>
      </c>
      <c r="S2856">
        <v>0</v>
      </c>
      <c r="T2856">
        <v>0</v>
      </c>
      <c r="U2856">
        <v>0</v>
      </c>
      <c r="V2856">
        <v>140</v>
      </c>
      <c r="W2856">
        <v>76244</v>
      </c>
      <c r="X2856">
        <v>84000</v>
      </c>
      <c r="Y2856">
        <v>29256</v>
      </c>
      <c r="Z2856">
        <v>120</v>
      </c>
      <c r="AA2856">
        <v>64145</v>
      </c>
      <c r="AB2856">
        <v>72000</v>
      </c>
      <c r="AC2856">
        <v>0</v>
      </c>
      <c r="AD2856">
        <v>0</v>
      </c>
      <c r="AE2856">
        <v>0</v>
      </c>
      <c r="AF2856">
        <v>1440</v>
      </c>
      <c r="AG2856">
        <v>23870</v>
      </c>
      <c r="AH2856">
        <v>700</v>
      </c>
      <c r="AI2856">
        <v>234938</v>
      </c>
      <c r="AJ2856">
        <v>420000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420000</v>
      </c>
      <c r="BA2856">
        <v>0</v>
      </c>
      <c r="BB2856">
        <v>0</v>
      </c>
      <c r="BC2856">
        <v>0</v>
      </c>
      <c r="BD2856">
        <v>336</v>
      </c>
      <c r="BE2856">
        <v>353</v>
      </c>
      <c r="BF2856">
        <v>600</v>
      </c>
      <c r="BG2856" s="1">
        <v>44541</v>
      </c>
      <c r="BH2856" s="1">
        <v>44509</v>
      </c>
      <c r="BI2856" s="1">
        <v>44545.249606481484</v>
      </c>
      <c r="BJ2856" s="1">
        <v>44524.239363425928</v>
      </c>
    </row>
    <row r="2857" spans="1:62" x14ac:dyDescent="0.25">
      <c r="A2857">
        <v>11061</v>
      </c>
      <c r="B2857" t="s">
        <v>231</v>
      </c>
      <c r="C2857" t="s">
        <v>232</v>
      </c>
      <c r="D2857">
        <v>11283</v>
      </c>
      <c r="E2857">
        <v>83</v>
      </c>
      <c r="F2857" t="s">
        <v>111</v>
      </c>
      <c r="G2857" t="s">
        <v>117</v>
      </c>
      <c r="H2857" t="s">
        <v>118</v>
      </c>
      <c r="I2857">
        <v>1000000006378</v>
      </c>
      <c r="J2857">
        <v>236915</v>
      </c>
      <c r="K2857" t="s">
        <v>64</v>
      </c>
      <c r="L2857" t="s">
        <v>121</v>
      </c>
      <c r="M2857" t="s">
        <v>66</v>
      </c>
      <c r="N2857">
        <v>11</v>
      </c>
      <c r="O2857">
        <v>121278</v>
      </c>
      <c r="P2857">
        <v>133650</v>
      </c>
      <c r="Q2857">
        <v>18529</v>
      </c>
      <c r="R2857">
        <v>2</v>
      </c>
      <c r="S2857">
        <v>22091</v>
      </c>
      <c r="T2857">
        <v>24300</v>
      </c>
      <c r="U2857">
        <v>3409</v>
      </c>
      <c r="V2857">
        <v>7</v>
      </c>
      <c r="W2857">
        <v>77318</v>
      </c>
      <c r="X2857">
        <v>85050</v>
      </c>
      <c r="Y2857">
        <v>11932</v>
      </c>
      <c r="Z2857">
        <v>4</v>
      </c>
      <c r="AA2857">
        <v>44071</v>
      </c>
      <c r="AB2857">
        <v>48600</v>
      </c>
      <c r="AC2857">
        <v>0</v>
      </c>
      <c r="AD2857">
        <v>0</v>
      </c>
      <c r="AE2857">
        <v>0</v>
      </c>
      <c r="AF2857">
        <v>122</v>
      </c>
      <c r="AG2857">
        <v>6708</v>
      </c>
      <c r="AH2857">
        <v>80</v>
      </c>
      <c r="AI2857">
        <v>747266</v>
      </c>
      <c r="AJ2857">
        <v>972000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972000</v>
      </c>
      <c r="BA2857">
        <v>0</v>
      </c>
      <c r="BB2857">
        <v>0</v>
      </c>
      <c r="BC2857">
        <v>0</v>
      </c>
      <c r="BD2857">
        <v>9341</v>
      </c>
      <c r="BE2857">
        <v>9341</v>
      </c>
      <c r="BF2857">
        <v>12150</v>
      </c>
      <c r="BG2857" s="1">
        <v>44533</v>
      </c>
      <c r="BH2857" s="1">
        <v>44493</v>
      </c>
      <c r="BI2857" s="1">
        <v>44545.249606481484</v>
      </c>
      <c r="BJ2857" s="1">
        <v>44524.239363425928</v>
      </c>
    </row>
    <row r="2858" spans="1:62" x14ac:dyDescent="0.25">
      <c r="A2858">
        <v>11061</v>
      </c>
      <c r="B2858" t="s">
        <v>231</v>
      </c>
      <c r="C2858" t="s">
        <v>232</v>
      </c>
      <c r="D2858">
        <v>11283</v>
      </c>
      <c r="E2858">
        <v>83</v>
      </c>
      <c r="F2858" t="s">
        <v>111</v>
      </c>
      <c r="G2858" t="s">
        <v>129</v>
      </c>
      <c r="H2858" t="s">
        <v>130</v>
      </c>
      <c r="I2858">
        <v>1000000008128</v>
      </c>
      <c r="J2858">
        <v>312308</v>
      </c>
      <c r="K2858" t="s">
        <v>64</v>
      </c>
      <c r="L2858" t="s">
        <v>168</v>
      </c>
      <c r="M2858" t="s">
        <v>66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120</v>
      </c>
      <c r="AR2858">
        <v>132000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678</v>
      </c>
      <c r="BE2858">
        <v>678</v>
      </c>
      <c r="BF2858">
        <v>1100</v>
      </c>
      <c r="BH2858" s="1">
        <v>43788</v>
      </c>
      <c r="BI2858" s="1">
        <v>44545.249606481484</v>
      </c>
      <c r="BJ2858" s="1">
        <v>44524.239363425928</v>
      </c>
    </row>
    <row r="2859" spans="1:62" x14ac:dyDescent="0.25">
      <c r="A2859">
        <v>11061</v>
      </c>
      <c r="B2859" t="s">
        <v>231</v>
      </c>
      <c r="C2859" t="s">
        <v>232</v>
      </c>
      <c r="D2859">
        <v>11282</v>
      </c>
      <c r="E2859">
        <v>82</v>
      </c>
      <c r="F2859" t="s">
        <v>86</v>
      </c>
      <c r="G2859" t="s">
        <v>87</v>
      </c>
      <c r="H2859" t="s">
        <v>90</v>
      </c>
      <c r="I2859">
        <v>1000000018058</v>
      </c>
      <c r="J2859">
        <v>396600</v>
      </c>
      <c r="K2859" t="s">
        <v>64</v>
      </c>
      <c r="L2859" t="s">
        <v>110</v>
      </c>
      <c r="M2859" t="s">
        <v>66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5</v>
      </c>
      <c r="W2859">
        <v>13555</v>
      </c>
      <c r="X2859">
        <v>15000</v>
      </c>
      <c r="Y2859">
        <v>1619</v>
      </c>
      <c r="Z2859">
        <v>1</v>
      </c>
      <c r="AA2859">
        <v>2727</v>
      </c>
      <c r="AB2859">
        <v>3000</v>
      </c>
      <c r="AC2859">
        <v>0</v>
      </c>
      <c r="AD2859">
        <v>0</v>
      </c>
      <c r="AE2859">
        <v>0</v>
      </c>
      <c r="AF2859">
        <v>0</v>
      </c>
      <c r="AG2859">
        <v>340</v>
      </c>
      <c r="AH2859">
        <v>114</v>
      </c>
      <c r="AI2859">
        <v>272137</v>
      </c>
      <c r="AJ2859">
        <v>342000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342000</v>
      </c>
      <c r="BA2859">
        <v>0</v>
      </c>
      <c r="BB2859">
        <v>0</v>
      </c>
      <c r="BC2859">
        <v>0</v>
      </c>
      <c r="BD2859">
        <v>2387</v>
      </c>
      <c r="BE2859">
        <v>2383</v>
      </c>
      <c r="BF2859">
        <v>3000</v>
      </c>
      <c r="BG2859" s="1">
        <v>44535</v>
      </c>
      <c r="BH2859" s="1">
        <v>44493</v>
      </c>
      <c r="BI2859" s="1">
        <v>44545.249606481484</v>
      </c>
      <c r="BJ2859" s="1">
        <v>44524.239363425928</v>
      </c>
    </row>
    <row r="2860" spans="1:62" x14ac:dyDescent="0.25">
      <c r="A2860">
        <v>11061</v>
      </c>
      <c r="B2860" t="s">
        <v>231</v>
      </c>
      <c r="C2860" t="s">
        <v>232</v>
      </c>
      <c r="D2860">
        <v>11281</v>
      </c>
      <c r="E2860">
        <v>81</v>
      </c>
      <c r="F2860" t="s">
        <v>61</v>
      </c>
      <c r="G2860" t="s">
        <v>336</v>
      </c>
      <c r="H2860" t="s">
        <v>69</v>
      </c>
      <c r="I2860">
        <v>1000000084056</v>
      </c>
      <c r="J2860">
        <v>400657</v>
      </c>
      <c r="K2860" t="s">
        <v>64</v>
      </c>
      <c r="L2860" t="s">
        <v>70</v>
      </c>
      <c r="M2860" t="s">
        <v>66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60</v>
      </c>
      <c r="AR2860">
        <v>360000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346</v>
      </c>
      <c r="BE2860">
        <v>346</v>
      </c>
      <c r="BF2860">
        <v>6000</v>
      </c>
      <c r="BG2860" s="1">
        <v>43809</v>
      </c>
      <c r="BH2860" s="1">
        <v>43797</v>
      </c>
      <c r="BI2860" s="1">
        <v>44545.249606481484</v>
      </c>
      <c r="BJ2860" s="1">
        <v>44524.239363425928</v>
      </c>
    </row>
    <row r="2861" spans="1:62" x14ac:dyDescent="0.25">
      <c r="A2861">
        <v>11061</v>
      </c>
      <c r="B2861" t="s">
        <v>231</v>
      </c>
      <c r="C2861" t="s">
        <v>232</v>
      </c>
      <c r="D2861">
        <v>11283</v>
      </c>
      <c r="E2861">
        <v>83</v>
      </c>
      <c r="F2861" t="s">
        <v>111</v>
      </c>
      <c r="G2861" t="s">
        <v>117</v>
      </c>
      <c r="H2861" t="s">
        <v>118</v>
      </c>
      <c r="I2861">
        <v>1000000003053</v>
      </c>
      <c r="J2861">
        <v>118101</v>
      </c>
      <c r="K2861" t="s">
        <v>64</v>
      </c>
      <c r="L2861" t="s">
        <v>122</v>
      </c>
      <c r="M2861" t="s">
        <v>66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4955</v>
      </c>
      <c r="BE2861">
        <v>4955</v>
      </c>
      <c r="BF2861">
        <v>7400</v>
      </c>
      <c r="BG2861" s="1">
        <v>44239</v>
      </c>
      <c r="BH2861" s="1">
        <v>44084</v>
      </c>
      <c r="BI2861" s="1">
        <v>44545.249606481484</v>
      </c>
      <c r="BJ2861" s="1">
        <v>44524.239363425928</v>
      </c>
    </row>
    <row r="2862" spans="1:62" x14ac:dyDescent="0.25">
      <c r="A2862">
        <v>11061</v>
      </c>
      <c r="B2862" t="s">
        <v>231</v>
      </c>
      <c r="C2862" t="s">
        <v>232</v>
      </c>
      <c r="D2862">
        <v>11283</v>
      </c>
      <c r="E2862">
        <v>83</v>
      </c>
      <c r="F2862" t="s">
        <v>111</v>
      </c>
      <c r="G2862" t="s">
        <v>129</v>
      </c>
      <c r="H2862" t="s">
        <v>130</v>
      </c>
      <c r="I2862">
        <v>1000000004024</v>
      </c>
      <c r="J2862">
        <v>144944</v>
      </c>
      <c r="K2862" t="s">
        <v>64</v>
      </c>
      <c r="L2862" t="s">
        <v>137</v>
      </c>
      <c r="M2862" t="s">
        <v>66</v>
      </c>
      <c r="N2862">
        <v>1</v>
      </c>
      <c r="O2862">
        <v>3273</v>
      </c>
      <c r="P2862">
        <v>3600</v>
      </c>
      <c r="Q2862">
        <v>813</v>
      </c>
      <c r="R2862">
        <v>7</v>
      </c>
      <c r="S2862">
        <v>22745</v>
      </c>
      <c r="T2862">
        <v>25200</v>
      </c>
      <c r="U2862">
        <v>5524</v>
      </c>
      <c r="V2862">
        <v>2</v>
      </c>
      <c r="W2862">
        <v>6382</v>
      </c>
      <c r="X2862">
        <v>7200</v>
      </c>
      <c r="Y2862">
        <v>1461</v>
      </c>
      <c r="Z2862">
        <v>1</v>
      </c>
      <c r="AA2862">
        <v>3240</v>
      </c>
      <c r="AB2862">
        <v>3600</v>
      </c>
      <c r="AC2862">
        <v>0</v>
      </c>
      <c r="AD2862">
        <v>0</v>
      </c>
      <c r="AE2862">
        <v>0</v>
      </c>
      <c r="AF2862">
        <v>36</v>
      </c>
      <c r="AG2862">
        <v>780</v>
      </c>
      <c r="AH2862">
        <v>27</v>
      </c>
      <c r="AI2862">
        <v>66426</v>
      </c>
      <c r="AJ2862">
        <v>97200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97200</v>
      </c>
      <c r="BD2862">
        <v>2460</v>
      </c>
      <c r="BE2862">
        <v>2515</v>
      </c>
      <c r="BF2862">
        <v>3600</v>
      </c>
      <c r="BG2862" s="1">
        <v>44539</v>
      </c>
      <c r="BH2862" s="1">
        <v>44203</v>
      </c>
      <c r="BI2862" s="1">
        <v>44545.249606481484</v>
      </c>
      <c r="BJ2862" s="1">
        <v>44524.239363425928</v>
      </c>
    </row>
    <row r="2863" spans="1:62" x14ac:dyDescent="0.25">
      <c r="A2863">
        <v>11061</v>
      </c>
      <c r="B2863" t="s">
        <v>231</v>
      </c>
      <c r="C2863" t="s">
        <v>232</v>
      </c>
      <c r="D2863">
        <v>11283</v>
      </c>
      <c r="E2863">
        <v>83</v>
      </c>
      <c r="F2863" t="s">
        <v>111</v>
      </c>
      <c r="G2863" t="s">
        <v>129</v>
      </c>
      <c r="H2863" t="s">
        <v>130</v>
      </c>
      <c r="I2863">
        <v>1000000007747</v>
      </c>
      <c r="J2863">
        <v>299757</v>
      </c>
      <c r="K2863" t="s">
        <v>64</v>
      </c>
      <c r="L2863" t="s">
        <v>152</v>
      </c>
      <c r="M2863" t="s">
        <v>66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682</v>
      </c>
      <c r="BE2863">
        <v>679</v>
      </c>
      <c r="BF2863">
        <v>1100</v>
      </c>
      <c r="BG2863" s="1">
        <v>44123</v>
      </c>
      <c r="BH2863" s="1">
        <v>43803</v>
      </c>
      <c r="BI2863" s="1">
        <v>44545.249606481484</v>
      </c>
      <c r="BJ2863" s="1">
        <v>44524.239363425928</v>
      </c>
    </row>
    <row r="2864" spans="1:62" x14ac:dyDescent="0.25">
      <c r="A2864">
        <v>11061</v>
      </c>
      <c r="B2864" t="s">
        <v>231</v>
      </c>
      <c r="C2864" t="s">
        <v>232</v>
      </c>
      <c r="D2864">
        <v>11281</v>
      </c>
      <c r="E2864">
        <v>81</v>
      </c>
      <c r="F2864" t="s">
        <v>61</v>
      </c>
      <c r="G2864" t="s">
        <v>336</v>
      </c>
      <c r="H2864" t="s">
        <v>82</v>
      </c>
      <c r="I2864">
        <v>1000000077620</v>
      </c>
      <c r="J2864">
        <v>386777</v>
      </c>
      <c r="K2864" t="s">
        <v>64</v>
      </c>
      <c r="L2864" t="s">
        <v>84</v>
      </c>
      <c r="M2864" t="s">
        <v>66</v>
      </c>
      <c r="N2864">
        <v>12</v>
      </c>
      <c r="O2864">
        <v>11455</v>
      </c>
      <c r="P2864">
        <v>12600</v>
      </c>
      <c r="Q2864">
        <v>1170</v>
      </c>
      <c r="R2864">
        <v>5</v>
      </c>
      <c r="S2864">
        <v>4773</v>
      </c>
      <c r="T2864">
        <v>5250</v>
      </c>
      <c r="U2864">
        <v>488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144</v>
      </c>
      <c r="AR2864">
        <v>151200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721</v>
      </c>
      <c r="BE2864">
        <v>721</v>
      </c>
      <c r="BF2864">
        <v>1050</v>
      </c>
      <c r="BG2864" s="1">
        <v>44491</v>
      </c>
      <c r="BH2864" s="1">
        <v>44261</v>
      </c>
      <c r="BI2864" s="1">
        <v>44545.249606481484</v>
      </c>
      <c r="BJ2864" s="1">
        <v>44524.239363425928</v>
      </c>
    </row>
    <row r="2865" spans="1:62" x14ac:dyDescent="0.25">
      <c r="A2865">
        <v>11061</v>
      </c>
      <c r="B2865" t="s">
        <v>231</v>
      </c>
      <c r="C2865" t="s">
        <v>232</v>
      </c>
      <c r="D2865">
        <v>11281</v>
      </c>
      <c r="E2865">
        <v>81</v>
      </c>
      <c r="F2865" t="s">
        <v>61</v>
      </c>
      <c r="G2865" t="s">
        <v>336</v>
      </c>
      <c r="H2865" t="s">
        <v>69</v>
      </c>
      <c r="I2865">
        <v>1000000086164</v>
      </c>
      <c r="J2865">
        <v>406888</v>
      </c>
      <c r="K2865" t="s">
        <v>64</v>
      </c>
      <c r="L2865" t="s">
        <v>76</v>
      </c>
      <c r="M2865" t="s">
        <v>66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60</v>
      </c>
      <c r="AR2865">
        <v>360000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4157</v>
      </c>
      <c r="BE2865">
        <v>4157</v>
      </c>
      <c r="BF2865">
        <v>6000</v>
      </c>
      <c r="BG2865" s="1">
        <v>44149</v>
      </c>
      <c r="BH2865" s="1">
        <v>43921</v>
      </c>
      <c r="BI2865" s="1">
        <v>44545.249606481484</v>
      </c>
      <c r="BJ2865" s="1">
        <v>44524.239363425928</v>
      </c>
    </row>
    <row r="2866" spans="1:62" x14ac:dyDescent="0.25">
      <c r="A2866">
        <v>11061</v>
      </c>
      <c r="B2866" t="s">
        <v>231</v>
      </c>
      <c r="C2866" t="s">
        <v>232</v>
      </c>
      <c r="D2866">
        <v>11282</v>
      </c>
      <c r="E2866">
        <v>82</v>
      </c>
      <c r="F2866" t="s">
        <v>86</v>
      </c>
      <c r="G2866" t="s">
        <v>87</v>
      </c>
      <c r="H2866" t="s">
        <v>90</v>
      </c>
      <c r="I2866">
        <v>1000000007704</v>
      </c>
      <c r="J2866">
        <v>298380</v>
      </c>
      <c r="K2866" t="s">
        <v>64</v>
      </c>
      <c r="L2866" t="s">
        <v>91</v>
      </c>
      <c r="M2866" t="s">
        <v>66</v>
      </c>
      <c r="N2866">
        <v>18</v>
      </c>
      <c r="O2866">
        <v>105534</v>
      </c>
      <c r="P2866">
        <v>117000</v>
      </c>
      <c r="Q2866">
        <v>40228</v>
      </c>
      <c r="R2866">
        <v>11</v>
      </c>
      <c r="S2866">
        <v>64623</v>
      </c>
      <c r="T2866">
        <v>71500</v>
      </c>
      <c r="U2866">
        <v>24714</v>
      </c>
      <c r="V2866">
        <v>7</v>
      </c>
      <c r="W2866">
        <v>41062</v>
      </c>
      <c r="X2866">
        <v>45500</v>
      </c>
      <c r="Y2866">
        <v>15665</v>
      </c>
      <c r="Z2866">
        <v>9</v>
      </c>
      <c r="AA2866">
        <v>52654</v>
      </c>
      <c r="AB2866">
        <v>58500</v>
      </c>
      <c r="AC2866">
        <v>0</v>
      </c>
      <c r="AD2866">
        <v>0</v>
      </c>
      <c r="AE2866">
        <v>0</v>
      </c>
      <c r="AF2866">
        <v>581</v>
      </c>
      <c r="AG2866">
        <v>16728</v>
      </c>
      <c r="AH2866">
        <v>41</v>
      </c>
      <c r="AI2866">
        <v>215843</v>
      </c>
      <c r="AJ2866">
        <v>266500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266500</v>
      </c>
      <c r="BA2866">
        <v>0</v>
      </c>
      <c r="BB2866">
        <v>0</v>
      </c>
      <c r="BC2866">
        <v>0</v>
      </c>
      <c r="BD2866">
        <v>5264</v>
      </c>
      <c r="BE2866">
        <v>5121</v>
      </c>
      <c r="BF2866">
        <v>6500</v>
      </c>
      <c r="BG2866" s="1">
        <v>44543</v>
      </c>
      <c r="BH2866" s="1">
        <v>44477</v>
      </c>
      <c r="BI2866" s="1">
        <v>44545.249606481484</v>
      </c>
      <c r="BJ2866" s="1">
        <v>44524.239363425928</v>
      </c>
    </row>
    <row r="2867" spans="1:62" x14ac:dyDescent="0.25">
      <c r="A2867">
        <v>11061</v>
      </c>
      <c r="B2867" t="s">
        <v>231</v>
      </c>
      <c r="C2867" t="s">
        <v>232</v>
      </c>
      <c r="D2867">
        <v>11283</v>
      </c>
      <c r="E2867">
        <v>83</v>
      </c>
      <c r="F2867" t="s">
        <v>111</v>
      </c>
      <c r="G2867" t="s">
        <v>129</v>
      </c>
      <c r="H2867" t="s">
        <v>130</v>
      </c>
      <c r="I2867">
        <v>1000000001703</v>
      </c>
      <c r="J2867">
        <v>101300</v>
      </c>
      <c r="K2867" t="s">
        <v>64</v>
      </c>
      <c r="L2867" t="s">
        <v>142</v>
      </c>
      <c r="M2867" t="s">
        <v>66</v>
      </c>
      <c r="N2867">
        <v>6</v>
      </c>
      <c r="O2867">
        <v>92727</v>
      </c>
      <c r="P2867">
        <v>102000</v>
      </c>
      <c r="Q2867">
        <v>16287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15455</v>
      </c>
      <c r="X2867">
        <v>17000</v>
      </c>
      <c r="Y2867">
        <v>2715</v>
      </c>
      <c r="Z2867">
        <v>2</v>
      </c>
      <c r="AA2867">
        <v>30755</v>
      </c>
      <c r="AB2867">
        <v>34000</v>
      </c>
      <c r="AC2867">
        <v>0</v>
      </c>
      <c r="AD2867">
        <v>0</v>
      </c>
      <c r="AE2867">
        <v>0</v>
      </c>
      <c r="AF2867">
        <v>170</v>
      </c>
      <c r="AG2867">
        <v>5275</v>
      </c>
      <c r="AH2867">
        <v>21</v>
      </c>
      <c r="AI2867">
        <v>267540</v>
      </c>
      <c r="AJ2867">
        <v>357000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357000</v>
      </c>
      <c r="BA2867">
        <v>0</v>
      </c>
      <c r="BB2867">
        <v>0</v>
      </c>
      <c r="BC2867">
        <v>0</v>
      </c>
      <c r="BD2867">
        <v>12740</v>
      </c>
      <c r="BE2867">
        <v>12740</v>
      </c>
      <c r="BF2867">
        <v>17000</v>
      </c>
      <c r="BG2867" s="1">
        <v>44538</v>
      </c>
      <c r="BH2867" s="1">
        <v>44521</v>
      </c>
      <c r="BI2867" s="1">
        <v>44545.249606481484</v>
      </c>
      <c r="BJ2867" s="1">
        <v>44524.239363425928</v>
      </c>
    </row>
    <row r="2868" spans="1:62" x14ac:dyDescent="0.25">
      <c r="A2868">
        <v>11061</v>
      </c>
      <c r="B2868" t="s">
        <v>231</v>
      </c>
      <c r="C2868" t="s">
        <v>232</v>
      </c>
      <c r="D2868">
        <v>11281</v>
      </c>
      <c r="E2868">
        <v>81</v>
      </c>
      <c r="F2868" t="s">
        <v>61</v>
      </c>
      <c r="G2868" t="s">
        <v>336</v>
      </c>
      <c r="H2868" t="s">
        <v>69</v>
      </c>
      <c r="I2868">
        <v>1000000013549</v>
      </c>
      <c r="J2868">
        <v>387841</v>
      </c>
      <c r="K2868" t="s">
        <v>64</v>
      </c>
      <c r="L2868" t="s">
        <v>72</v>
      </c>
      <c r="M2868" t="s">
        <v>66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330</v>
      </c>
      <c r="AR2868">
        <v>330000</v>
      </c>
      <c r="AS2868">
        <v>0</v>
      </c>
      <c r="AT2868">
        <v>0</v>
      </c>
      <c r="AU2868">
        <v>0</v>
      </c>
      <c r="AV2868">
        <v>0</v>
      </c>
      <c r="AW2868">
        <v>30</v>
      </c>
      <c r="AX2868">
        <v>22140</v>
      </c>
      <c r="AY2868">
        <v>30000</v>
      </c>
      <c r="AZ2868">
        <v>0</v>
      </c>
      <c r="BA2868">
        <v>0</v>
      </c>
      <c r="BB2868">
        <v>0</v>
      </c>
      <c r="BC2868">
        <v>0</v>
      </c>
      <c r="BD2868">
        <v>833</v>
      </c>
      <c r="BE2868">
        <v>738</v>
      </c>
      <c r="BF2868">
        <v>1000</v>
      </c>
      <c r="BG2868" s="1">
        <v>44205</v>
      </c>
      <c r="BH2868" s="1">
        <v>44167</v>
      </c>
      <c r="BI2868" s="1">
        <v>44545.249606481484</v>
      </c>
      <c r="BJ2868" s="1">
        <v>44524.239363425928</v>
      </c>
    </row>
    <row r="2869" spans="1:62" x14ac:dyDescent="0.25">
      <c r="A2869">
        <v>11061</v>
      </c>
      <c r="B2869" t="s">
        <v>231</v>
      </c>
      <c r="C2869" t="s">
        <v>232</v>
      </c>
      <c r="D2869">
        <v>11282</v>
      </c>
      <c r="E2869">
        <v>82</v>
      </c>
      <c r="F2869" t="s">
        <v>86</v>
      </c>
      <c r="G2869" t="s">
        <v>87</v>
      </c>
      <c r="H2869" t="s">
        <v>88</v>
      </c>
      <c r="I2869">
        <v>1000000010553</v>
      </c>
      <c r="J2869">
        <v>366492</v>
      </c>
      <c r="K2869" t="s">
        <v>64</v>
      </c>
      <c r="L2869" t="s">
        <v>89</v>
      </c>
      <c r="M2869" t="s">
        <v>66</v>
      </c>
      <c r="N2869">
        <v>9</v>
      </c>
      <c r="O2869">
        <v>120414</v>
      </c>
      <c r="P2869">
        <v>132750</v>
      </c>
      <c r="Q2869">
        <v>24686</v>
      </c>
      <c r="R2869">
        <v>5</v>
      </c>
      <c r="S2869">
        <v>66911</v>
      </c>
      <c r="T2869">
        <v>73750</v>
      </c>
      <c r="U2869">
        <v>13729</v>
      </c>
      <c r="V2869">
        <v>11</v>
      </c>
      <c r="W2869">
        <v>146962</v>
      </c>
      <c r="X2869">
        <v>162250</v>
      </c>
      <c r="Y2869">
        <v>29962</v>
      </c>
      <c r="Z2869">
        <v>1</v>
      </c>
      <c r="AA2869">
        <v>13409</v>
      </c>
      <c r="AB2869">
        <v>14750</v>
      </c>
      <c r="AC2869">
        <v>0</v>
      </c>
      <c r="AD2869">
        <v>0</v>
      </c>
      <c r="AE2869">
        <v>0</v>
      </c>
      <c r="AF2869">
        <v>0</v>
      </c>
      <c r="AG2869">
        <v>2773</v>
      </c>
      <c r="AH2869">
        <v>21</v>
      </c>
      <c r="AI2869">
        <v>223364</v>
      </c>
      <c r="AJ2869">
        <v>309750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10</v>
      </c>
      <c r="AR2869">
        <v>147500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309750</v>
      </c>
      <c r="BA2869">
        <v>0</v>
      </c>
      <c r="BB2869">
        <v>0</v>
      </c>
      <c r="BC2869">
        <v>0</v>
      </c>
      <c r="BD2869">
        <v>10636</v>
      </c>
      <c r="BE2869">
        <v>10636</v>
      </c>
      <c r="BF2869">
        <v>14750</v>
      </c>
      <c r="BG2869" s="1">
        <v>44534</v>
      </c>
      <c r="BH2869" s="1">
        <v>44477</v>
      </c>
      <c r="BI2869" s="1">
        <v>44545.249606481484</v>
      </c>
      <c r="BJ2869" s="1">
        <v>44524.239363425928</v>
      </c>
    </row>
    <row r="2870" spans="1:62" x14ac:dyDescent="0.25">
      <c r="A2870">
        <v>11061</v>
      </c>
      <c r="B2870" t="s">
        <v>231</v>
      </c>
      <c r="C2870" t="s">
        <v>232</v>
      </c>
      <c r="D2870">
        <v>11283</v>
      </c>
      <c r="E2870">
        <v>83</v>
      </c>
      <c r="F2870" t="s">
        <v>111</v>
      </c>
      <c r="G2870" t="s">
        <v>129</v>
      </c>
      <c r="H2870" t="s">
        <v>130</v>
      </c>
      <c r="I2870">
        <v>1000000013519</v>
      </c>
      <c r="J2870">
        <v>387793</v>
      </c>
      <c r="K2870" t="s">
        <v>64</v>
      </c>
      <c r="L2870" t="s">
        <v>143</v>
      </c>
      <c r="M2870" t="s">
        <v>66</v>
      </c>
      <c r="N2870">
        <v>0</v>
      </c>
      <c r="O2870">
        <v>0</v>
      </c>
      <c r="P2870">
        <v>0</v>
      </c>
      <c r="Q2870">
        <v>0</v>
      </c>
      <c r="R2870">
        <v>3</v>
      </c>
      <c r="S2870">
        <v>28350</v>
      </c>
      <c r="T2870">
        <v>31500</v>
      </c>
      <c r="U2870">
        <v>7770</v>
      </c>
      <c r="V2870">
        <v>9</v>
      </c>
      <c r="W2870">
        <v>85623</v>
      </c>
      <c r="X2870">
        <v>94500</v>
      </c>
      <c r="Y2870">
        <v>23883</v>
      </c>
      <c r="Z2870">
        <v>11</v>
      </c>
      <c r="AA2870">
        <v>104427</v>
      </c>
      <c r="AB2870">
        <v>115500</v>
      </c>
      <c r="AC2870">
        <v>0</v>
      </c>
      <c r="AD2870">
        <v>0</v>
      </c>
      <c r="AE2870">
        <v>0</v>
      </c>
      <c r="AF2870">
        <v>630</v>
      </c>
      <c r="AG2870">
        <v>28967</v>
      </c>
      <c r="AH2870">
        <v>23</v>
      </c>
      <c r="AI2870">
        <v>157780</v>
      </c>
      <c r="AJ2870">
        <v>241500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48</v>
      </c>
      <c r="AR2870">
        <v>504000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241500</v>
      </c>
      <c r="BA2870">
        <v>0</v>
      </c>
      <c r="BB2870">
        <v>0</v>
      </c>
      <c r="BC2870">
        <v>0</v>
      </c>
      <c r="BD2870">
        <v>6860</v>
      </c>
      <c r="BE2870">
        <v>6860</v>
      </c>
      <c r="BF2870">
        <v>10500</v>
      </c>
      <c r="BG2870" s="1">
        <v>44541</v>
      </c>
      <c r="BH2870" s="1">
        <v>44471</v>
      </c>
      <c r="BI2870" s="1">
        <v>44545.249606481484</v>
      </c>
      <c r="BJ2870" s="1">
        <v>44524.239363425928</v>
      </c>
    </row>
    <row r="2871" spans="1:62" x14ac:dyDescent="0.25">
      <c r="A2871">
        <v>11061</v>
      </c>
      <c r="B2871" t="s">
        <v>231</v>
      </c>
      <c r="C2871" t="s">
        <v>232</v>
      </c>
      <c r="D2871">
        <v>11283</v>
      </c>
      <c r="E2871">
        <v>83</v>
      </c>
      <c r="F2871" t="s">
        <v>111</v>
      </c>
      <c r="G2871" t="s">
        <v>129</v>
      </c>
      <c r="H2871" t="s">
        <v>130</v>
      </c>
      <c r="I2871">
        <v>1000000008705</v>
      </c>
      <c r="J2871">
        <v>332747</v>
      </c>
      <c r="K2871" t="s">
        <v>64</v>
      </c>
      <c r="L2871" t="s">
        <v>155</v>
      </c>
      <c r="M2871" t="s">
        <v>66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257</v>
      </c>
      <c r="BE2871">
        <v>257</v>
      </c>
      <c r="BF2871">
        <v>400</v>
      </c>
      <c r="BG2871" s="1">
        <v>43961</v>
      </c>
      <c r="BH2871" s="1">
        <v>43798</v>
      </c>
      <c r="BI2871" s="1">
        <v>44545.249606481484</v>
      </c>
      <c r="BJ2871" s="1">
        <v>44524.239363425928</v>
      </c>
    </row>
    <row r="2872" spans="1:62" x14ac:dyDescent="0.25">
      <c r="A2872">
        <v>11061</v>
      </c>
      <c r="B2872" t="s">
        <v>231</v>
      </c>
      <c r="C2872" t="s">
        <v>232</v>
      </c>
      <c r="D2872">
        <v>11282</v>
      </c>
      <c r="E2872">
        <v>82</v>
      </c>
      <c r="F2872" t="s">
        <v>86</v>
      </c>
      <c r="G2872" t="s">
        <v>87</v>
      </c>
      <c r="H2872" t="s">
        <v>90</v>
      </c>
      <c r="I2872">
        <v>1000000003718</v>
      </c>
      <c r="J2872">
        <v>139603</v>
      </c>
      <c r="K2872" t="s">
        <v>64</v>
      </c>
      <c r="L2872" t="s">
        <v>104</v>
      </c>
      <c r="M2872" t="s">
        <v>66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2181</v>
      </c>
      <c r="BE2872">
        <v>1772</v>
      </c>
      <c r="BF2872">
        <v>3500</v>
      </c>
      <c r="BG2872" s="1">
        <v>43974</v>
      </c>
      <c r="BH2872" s="1">
        <v>43843</v>
      </c>
      <c r="BI2872" s="1">
        <v>44545.249606481484</v>
      </c>
      <c r="BJ2872" s="1">
        <v>44524.239363425928</v>
      </c>
    </row>
    <row r="2873" spans="1:62" x14ac:dyDescent="0.25">
      <c r="A2873">
        <v>11061</v>
      </c>
      <c r="B2873" t="s">
        <v>231</v>
      </c>
      <c r="C2873" t="s">
        <v>232</v>
      </c>
      <c r="D2873">
        <v>11282</v>
      </c>
      <c r="E2873">
        <v>82</v>
      </c>
      <c r="F2873" t="s">
        <v>86</v>
      </c>
      <c r="G2873" t="s">
        <v>107</v>
      </c>
      <c r="H2873" t="s">
        <v>108</v>
      </c>
      <c r="I2873">
        <v>1000000003142</v>
      </c>
      <c r="J2873">
        <v>120209</v>
      </c>
      <c r="K2873" t="s">
        <v>64</v>
      </c>
      <c r="L2873" t="s">
        <v>338</v>
      </c>
      <c r="M2873" t="s">
        <v>66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9307</v>
      </c>
      <c r="BE2873">
        <v>9307</v>
      </c>
      <c r="BF2873">
        <v>13200</v>
      </c>
      <c r="BG2873" s="1">
        <v>43817</v>
      </c>
      <c r="BH2873" s="1">
        <v>43788</v>
      </c>
      <c r="BI2873" s="1">
        <v>44545.249606481484</v>
      </c>
      <c r="BJ2873" s="1">
        <v>44524.239363425928</v>
      </c>
    </row>
    <row r="2874" spans="1:62" x14ac:dyDescent="0.25">
      <c r="A2874">
        <v>11061</v>
      </c>
      <c r="B2874" t="s">
        <v>231</v>
      </c>
      <c r="C2874" t="s">
        <v>232</v>
      </c>
      <c r="D2874">
        <v>11282</v>
      </c>
      <c r="E2874">
        <v>82</v>
      </c>
      <c r="F2874" t="s">
        <v>86</v>
      </c>
      <c r="G2874" t="s">
        <v>94</v>
      </c>
      <c r="H2874" t="s">
        <v>95</v>
      </c>
      <c r="I2874">
        <v>1000000003081</v>
      </c>
      <c r="J2874">
        <v>118441</v>
      </c>
      <c r="K2874" t="s">
        <v>64</v>
      </c>
      <c r="L2874" t="s">
        <v>101</v>
      </c>
      <c r="M2874" t="s">
        <v>66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80</v>
      </c>
      <c r="AR2874">
        <v>592000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4358</v>
      </c>
      <c r="BE2874">
        <v>4358</v>
      </c>
      <c r="BF2874">
        <v>7400</v>
      </c>
      <c r="BG2874" s="1">
        <v>43846</v>
      </c>
      <c r="BH2874" s="1">
        <v>43788</v>
      </c>
      <c r="BI2874" s="1">
        <v>44545.249606481484</v>
      </c>
      <c r="BJ2874" s="1">
        <v>44524.239363425928</v>
      </c>
    </row>
    <row r="2875" spans="1:62" x14ac:dyDescent="0.25">
      <c r="A2875">
        <v>11061</v>
      </c>
      <c r="B2875" t="s">
        <v>231</v>
      </c>
      <c r="C2875" t="s">
        <v>232</v>
      </c>
      <c r="D2875">
        <v>11283</v>
      </c>
      <c r="E2875">
        <v>83</v>
      </c>
      <c r="F2875" t="s">
        <v>111</v>
      </c>
      <c r="G2875" t="s">
        <v>129</v>
      </c>
      <c r="H2875" t="s">
        <v>130</v>
      </c>
      <c r="I2875">
        <v>1000000008151</v>
      </c>
      <c r="J2875">
        <v>312787</v>
      </c>
      <c r="K2875" t="s">
        <v>64</v>
      </c>
      <c r="L2875" t="s">
        <v>167</v>
      </c>
      <c r="M2875" t="s">
        <v>66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120</v>
      </c>
      <c r="AR2875">
        <v>114000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682</v>
      </c>
      <c r="BE2875">
        <v>682</v>
      </c>
      <c r="BF2875">
        <v>950</v>
      </c>
      <c r="BG2875" s="1">
        <v>43814</v>
      </c>
      <c r="BH2875" s="1">
        <v>43788</v>
      </c>
      <c r="BI2875" s="1">
        <v>44545.249606481484</v>
      </c>
      <c r="BJ2875" s="1">
        <v>44524.239363425928</v>
      </c>
    </row>
    <row r="2876" spans="1:62" x14ac:dyDescent="0.25">
      <c r="A2876">
        <v>11061</v>
      </c>
      <c r="B2876" t="s">
        <v>231</v>
      </c>
      <c r="C2876" t="s">
        <v>232</v>
      </c>
      <c r="D2876">
        <v>11283</v>
      </c>
      <c r="E2876">
        <v>83</v>
      </c>
      <c r="F2876" t="s">
        <v>111</v>
      </c>
      <c r="G2876" t="s">
        <v>129</v>
      </c>
      <c r="H2876" t="s">
        <v>130</v>
      </c>
      <c r="I2876">
        <v>1000000112839</v>
      </c>
      <c r="J2876">
        <v>412664</v>
      </c>
      <c r="K2876" t="s">
        <v>64</v>
      </c>
      <c r="L2876" t="s">
        <v>179</v>
      </c>
      <c r="M2876" t="s">
        <v>66</v>
      </c>
      <c r="N2876">
        <v>5</v>
      </c>
      <c r="O2876">
        <v>60000</v>
      </c>
      <c r="P2876">
        <v>66000</v>
      </c>
      <c r="Q2876">
        <v>9530</v>
      </c>
      <c r="R2876">
        <v>1</v>
      </c>
      <c r="S2876">
        <v>12000</v>
      </c>
      <c r="T2876">
        <v>13200</v>
      </c>
      <c r="U2876">
        <v>1906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10094</v>
      </c>
      <c r="BE2876">
        <v>10094</v>
      </c>
      <c r="BF2876">
        <v>13200</v>
      </c>
      <c r="BG2876" s="1">
        <v>44482</v>
      </c>
      <c r="BH2876" s="1">
        <v>44225</v>
      </c>
      <c r="BI2876" s="1">
        <v>44545.249606481484</v>
      </c>
      <c r="BJ2876" s="1">
        <v>44524.239363425928</v>
      </c>
    </row>
    <row r="2877" spans="1:62" x14ac:dyDescent="0.25">
      <c r="A2877">
        <v>11061</v>
      </c>
      <c r="B2877" t="s">
        <v>231</v>
      </c>
      <c r="C2877" t="s">
        <v>232</v>
      </c>
      <c r="D2877">
        <v>11282</v>
      </c>
      <c r="E2877">
        <v>82</v>
      </c>
      <c r="F2877" t="s">
        <v>86</v>
      </c>
      <c r="G2877" t="s">
        <v>94</v>
      </c>
      <c r="H2877" t="s">
        <v>95</v>
      </c>
      <c r="I2877">
        <v>1000000001826</v>
      </c>
      <c r="J2877">
        <v>101782</v>
      </c>
      <c r="K2877" t="s">
        <v>64</v>
      </c>
      <c r="L2877" t="s">
        <v>103</v>
      </c>
      <c r="M2877" t="s">
        <v>66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80256</v>
      </c>
      <c r="T2877">
        <v>88800</v>
      </c>
      <c r="U2877">
        <v>27961</v>
      </c>
      <c r="V2877">
        <v>41</v>
      </c>
      <c r="W2877">
        <v>274540</v>
      </c>
      <c r="X2877">
        <v>303400</v>
      </c>
      <c r="Y2877">
        <v>95864</v>
      </c>
      <c r="Z2877">
        <v>18</v>
      </c>
      <c r="AA2877">
        <v>120485</v>
      </c>
      <c r="AB2877">
        <v>133200</v>
      </c>
      <c r="AC2877">
        <v>0</v>
      </c>
      <c r="AD2877">
        <v>0</v>
      </c>
      <c r="AE2877">
        <v>0</v>
      </c>
      <c r="AF2877">
        <v>666</v>
      </c>
      <c r="AG2877">
        <v>42042</v>
      </c>
      <c r="AH2877">
        <v>128</v>
      </c>
      <c r="AI2877">
        <v>557818</v>
      </c>
      <c r="AJ2877">
        <v>947200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947200</v>
      </c>
      <c r="BA2877">
        <v>0</v>
      </c>
      <c r="BB2877">
        <v>0</v>
      </c>
      <c r="BC2877">
        <v>0</v>
      </c>
      <c r="BD2877">
        <v>4358</v>
      </c>
      <c r="BE2877">
        <v>4358</v>
      </c>
      <c r="BF2877">
        <v>7400</v>
      </c>
      <c r="BG2877" s="1">
        <v>44543</v>
      </c>
      <c r="BH2877" s="1">
        <v>44540</v>
      </c>
      <c r="BI2877" s="1">
        <v>44545.249606481484</v>
      </c>
      <c r="BJ2877" s="1">
        <v>44524.239363425928</v>
      </c>
    </row>
    <row r="2878" spans="1:62" x14ac:dyDescent="0.25">
      <c r="A2878">
        <v>11061</v>
      </c>
      <c r="B2878" t="s">
        <v>231</v>
      </c>
      <c r="C2878" t="s">
        <v>232</v>
      </c>
      <c r="D2878">
        <v>11283</v>
      </c>
      <c r="E2878">
        <v>83</v>
      </c>
      <c r="F2878" t="s">
        <v>111</v>
      </c>
      <c r="G2878" t="s">
        <v>117</v>
      </c>
      <c r="H2878" t="s">
        <v>118</v>
      </c>
      <c r="I2878">
        <v>1000000003052</v>
      </c>
      <c r="J2878">
        <v>118079</v>
      </c>
      <c r="K2878" t="s">
        <v>64</v>
      </c>
      <c r="L2878" t="s">
        <v>127</v>
      </c>
      <c r="M2878" t="s">
        <v>66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20931</v>
      </c>
      <c r="T2878">
        <v>23100</v>
      </c>
      <c r="U2878">
        <v>2999</v>
      </c>
      <c r="V2878">
        <v>5</v>
      </c>
      <c r="W2878">
        <v>34792</v>
      </c>
      <c r="X2878">
        <v>38500</v>
      </c>
      <c r="Y2878">
        <v>4905</v>
      </c>
      <c r="Z2878">
        <v>3</v>
      </c>
      <c r="AA2878">
        <v>20861</v>
      </c>
      <c r="AB2878">
        <v>23100</v>
      </c>
      <c r="AC2878">
        <v>0</v>
      </c>
      <c r="AD2878">
        <v>0</v>
      </c>
      <c r="AE2878">
        <v>0</v>
      </c>
      <c r="AF2878">
        <v>153</v>
      </c>
      <c r="AG2878">
        <v>3065</v>
      </c>
      <c r="AH2878">
        <v>89</v>
      </c>
      <c r="AI2878">
        <v>525909</v>
      </c>
      <c r="AJ2878">
        <v>685300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685300</v>
      </c>
      <c r="BA2878">
        <v>0</v>
      </c>
      <c r="BB2878">
        <v>0</v>
      </c>
      <c r="BC2878">
        <v>0</v>
      </c>
      <c r="BD2878">
        <v>5909</v>
      </c>
      <c r="BE2878">
        <v>5897</v>
      </c>
      <c r="BF2878">
        <v>7700</v>
      </c>
      <c r="BG2878" s="1">
        <v>44542</v>
      </c>
      <c r="BH2878" s="1">
        <v>44474</v>
      </c>
      <c r="BI2878" s="1">
        <v>44545.249606481484</v>
      </c>
      <c r="BJ2878" s="1">
        <v>44524.239363425928</v>
      </c>
    </row>
    <row r="2879" spans="1:62" x14ac:dyDescent="0.25">
      <c r="A2879">
        <v>11061</v>
      </c>
      <c r="B2879" t="s">
        <v>231</v>
      </c>
      <c r="C2879" t="s">
        <v>232</v>
      </c>
      <c r="D2879">
        <v>11283</v>
      </c>
      <c r="E2879">
        <v>83</v>
      </c>
      <c r="F2879" t="s">
        <v>111</v>
      </c>
      <c r="G2879" t="s">
        <v>112</v>
      </c>
      <c r="H2879" t="s">
        <v>113</v>
      </c>
      <c r="I2879">
        <v>1000000010907</v>
      </c>
      <c r="J2879">
        <v>370692</v>
      </c>
      <c r="K2879" t="s">
        <v>64</v>
      </c>
      <c r="L2879" t="s">
        <v>114</v>
      </c>
      <c r="M2879" t="s">
        <v>66</v>
      </c>
      <c r="N2879">
        <v>21</v>
      </c>
      <c r="O2879">
        <v>220909</v>
      </c>
      <c r="P2879">
        <v>264600</v>
      </c>
      <c r="Q2879">
        <v>13494</v>
      </c>
      <c r="R2879">
        <v>13</v>
      </c>
      <c r="S2879">
        <v>139846</v>
      </c>
      <c r="T2879">
        <v>163800</v>
      </c>
      <c r="U2879">
        <v>11447</v>
      </c>
      <c r="V2879">
        <v>6</v>
      </c>
      <c r="W2879">
        <v>65539</v>
      </c>
      <c r="X2879">
        <v>75600</v>
      </c>
      <c r="Y2879">
        <v>6278</v>
      </c>
      <c r="Z2879">
        <v>7</v>
      </c>
      <c r="AA2879">
        <v>73525</v>
      </c>
      <c r="AB2879">
        <v>88200</v>
      </c>
      <c r="AC2879">
        <v>0</v>
      </c>
      <c r="AD2879">
        <v>0</v>
      </c>
      <c r="AE2879">
        <v>0</v>
      </c>
      <c r="AF2879">
        <v>7323</v>
      </c>
      <c r="AG2879">
        <v>4386</v>
      </c>
      <c r="AH2879">
        <v>86</v>
      </c>
      <c r="AI2879">
        <v>825959</v>
      </c>
      <c r="AJ2879">
        <v>1083600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4</v>
      </c>
      <c r="AT2879">
        <v>50400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1083600</v>
      </c>
      <c r="BA2879">
        <v>0</v>
      </c>
      <c r="BB2879">
        <v>0</v>
      </c>
      <c r="BC2879">
        <v>0</v>
      </c>
      <c r="BD2879">
        <v>9604</v>
      </c>
      <c r="BE2879">
        <v>9538</v>
      </c>
      <c r="BF2879">
        <v>12600</v>
      </c>
      <c r="BG2879" s="1">
        <v>44543</v>
      </c>
      <c r="BH2879" s="1">
        <v>44519</v>
      </c>
      <c r="BI2879" s="1">
        <v>44545.249606481484</v>
      </c>
      <c r="BJ2879" s="1">
        <v>44524.239363425928</v>
      </c>
    </row>
    <row r="2880" spans="1:62" x14ac:dyDescent="0.25">
      <c r="A2880">
        <v>11061</v>
      </c>
      <c r="B2880" t="s">
        <v>231</v>
      </c>
      <c r="C2880" t="s">
        <v>232</v>
      </c>
      <c r="D2880">
        <v>11283</v>
      </c>
      <c r="E2880">
        <v>83</v>
      </c>
      <c r="F2880" t="s">
        <v>111</v>
      </c>
      <c r="G2880" t="s">
        <v>129</v>
      </c>
      <c r="H2880" t="s">
        <v>130</v>
      </c>
      <c r="I2880">
        <v>1000000010304</v>
      </c>
      <c r="J2880">
        <v>362995</v>
      </c>
      <c r="K2880" t="s">
        <v>64</v>
      </c>
      <c r="L2880" t="s">
        <v>165</v>
      </c>
      <c r="M2880" t="s">
        <v>66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30</v>
      </c>
      <c r="AR2880">
        <v>114000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2844</v>
      </c>
      <c r="BE2880">
        <v>2620</v>
      </c>
      <c r="BF2880">
        <v>3800</v>
      </c>
      <c r="BG2880" s="1">
        <v>44436</v>
      </c>
      <c r="BH2880" s="1">
        <v>44275</v>
      </c>
      <c r="BI2880" s="1">
        <v>44545.249606481484</v>
      </c>
      <c r="BJ2880" s="1">
        <v>44524.239363425928</v>
      </c>
    </row>
    <row r="2881" spans="1:62" x14ac:dyDescent="0.25">
      <c r="A2881">
        <v>11061</v>
      </c>
      <c r="B2881" t="s">
        <v>231</v>
      </c>
      <c r="C2881" t="s">
        <v>232</v>
      </c>
      <c r="D2881">
        <v>11281</v>
      </c>
      <c r="E2881">
        <v>81</v>
      </c>
      <c r="F2881" t="s">
        <v>61</v>
      </c>
      <c r="G2881" t="s">
        <v>62</v>
      </c>
      <c r="H2881" t="s">
        <v>63</v>
      </c>
      <c r="I2881">
        <v>1000000085829</v>
      </c>
      <c r="J2881">
        <v>406662</v>
      </c>
      <c r="K2881" t="s">
        <v>64</v>
      </c>
      <c r="L2881" t="s">
        <v>68</v>
      </c>
      <c r="M2881" t="s">
        <v>66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132</v>
      </c>
      <c r="W2881">
        <v>119018</v>
      </c>
      <c r="X2881">
        <v>132000</v>
      </c>
      <c r="Y2881">
        <v>27459</v>
      </c>
      <c r="Z2881">
        <v>168</v>
      </c>
      <c r="AA2881">
        <v>151636</v>
      </c>
      <c r="AB2881">
        <v>168000</v>
      </c>
      <c r="AC2881">
        <v>0</v>
      </c>
      <c r="AD2881">
        <v>0</v>
      </c>
      <c r="AE2881">
        <v>0</v>
      </c>
      <c r="AF2881">
        <v>1200</v>
      </c>
      <c r="AG2881">
        <v>35107</v>
      </c>
      <c r="AH2881">
        <v>660</v>
      </c>
      <c r="AI2881">
        <v>457795</v>
      </c>
      <c r="AJ2881">
        <v>660000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660000</v>
      </c>
      <c r="BA2881">
        <v>0</v>
      </c>
      <c r="BB2881">
        <v>0</v>
      </c>
      <c r="BC2881">
        <v>0</v>
      </c>
      <c r="BD2881">
        <v>694</v>
      </c>
      <c r="BE2881">
        <v>708</v>
      </c>
      <c r="BF2881">
        <v>1000</v>
      </c>
      <c r="BG2881" s="1">
        <v>44544</v>
      </c>
      <c r="BH2881" s="1">
        <v>44509</v>
      </c>
      <c r="BI2881" s="1">
        <v>44545.249606481484</v>
      </c>
      <c r="BJ2881" s="1">
        <v>44524.239363425928</v>
      </c>
    </row>
    <row r="2882" spans="1:62" x14ac:dyDescent="0.25">
      <c r="A2882">
        <v>11061</v>
      </c>
      <c r="B2882" t="s">
        <v>231</v>
      </c>
      <c r="C2882" t="s">
        <v>232</v>
      </c>
      <c r="D2882">
        <v>11283</v>
      </c>
      <c r="E2882">
        <v>83</v>
      </c>
      <c r="F2882" t="s">
        <v>111</v>
      </c>
      <c r="G2882" t="s">
        <v>117</v>
      </c>
      <c r="H2882" t="s">
        <v>118</v>
      </c>
      <c r="I2882">
        <v>1000000006379</v>
      </c>
      <c r="J2882">
        <v>236916</v>
      </c>
      <c r="K2882" t="s">
        <v>64</v>
      </c>
      <c r="L2882" t="s">
        <v>120</v>
      </c>
      <c r="M2882" t="s">
        <v>66</v>
      </c>
      <c r="N2882">
        <v>7</v>
      </c>
      <c r="O2882">
        <v>55920</v>
      </c>
      <c r="P2882">
        <v>61600</v>
      </c>
      <c r="Q2882">
        <v>10815</v>
      </c>
      <c r="R2882">
        <v>6</v>
      </c>
      <c r="S2882">
        <v>47920</v>
      </c>
      <c r="T2882">
        <v>52800</v>
      </c>
      <c r="U2882">
        <v>9259</v>
      </c>
      <c r="V2882">
        <v>6</v>
      </c>
      <c r="W2882">
        <v>47760</v>
      </c>
      <c r="X2882">
        <v>52800</v>
      </c>
      <c r="Y2882">
        <v>9099</v>
      </c>
      <c r="Z2882">
        <v>2</v>
      </c>
      <c r="AA2882">
        <v>16000</v>
      </c>
      <c r="AB2882">
        <v>17600</v>
      </c>
      <c r="AC2882">
        <v>22</v>
      </c>
      <c r="AD2882">
        <v>141757</v>
      </c>
      <c r="AE2882">
        <v>193600</v>
      </c>
      <c r="AF2882">
        <v>0</v>
      </c>
      <c r="AG2882">
        <v>3113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6444</v>
      </c>
      <c r="BE2882">
        <v>6544</v>
      </c>
      <c r="BF2882">
        <v>8800</v>
      </c>
      <c r="BG2882" s="1">
        <v>44534</v>
      </c>
      <c r="BH2882" s="1">
        <v>44357</v>
      </c>
      <c r="BI2882" s="1">
        <v>44545.249606481484</v>
      </c>
      <c r="BJ2882" s="1">
        <v>44524.239363425928</v>
      </c>
    </row>
    <row r="2883" spans="1:62" x14ac:dyDescent="0.25">
      <c r="A2883">
        <v>11061</v>
      </c>
      <c r="B2883" t="s">
        <v>231</v>
      </c>
      <c r="C2883" t="s">
        <v>232</v>
      </c>
      <c r="D2883">
        <v>11283</v>
      </c>
      <c r="E2883">
        <v>83</v>
      </c>
      <c r="F2883" t="s">
        <v>111</v>
      </c>
      <c r="G2883" t="s">
        <v>112</v>
      </c>
      <c r="H2883" t="s">
        <v>113</v>
      </c>
      <c r="I2883">
        <v>1000000112837</v>
      </c>
      <c r="J2883">
        <v>412662</v>
      </c>
      <c r="K2883" t="s">
        <v>64</v>
      </c>
      <c r="L2883" t="s">
        <v>188</v>
      </c>
      <c r="M2883" t="s">
        <v>66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12936</v>
      </c>
      <c r="BE2883">
        <v>12936</v>
      </c>
      <c r="BF2883">
        <v>18900</v>
      </c>
      <c r="BG2883" s="1">
        <v>44301</v>
      </c>
      <c r="BH2883" s="1">
        <v>44225</v>
      </c>
      <c r="BI2883" s="1">
        <v>44545.249606481484</v>
      </c>
      <c r="BJ2883" s="1">
        <v>44524.239363425928</v>
      </c>
    </row>
    <row r="2884" spans="1:62" x14ac:dyDescent="0.25">
      <c r="A2884">
        <v>11061</v>
      </c>
      <c r="B2884" t="s">
        <v>231</v>
      </c>
      <c r="C2884" t="s">
        <v>232</v>
      </c>
      <c r="D2884">
        <v>11281</v>
      </c>
      <c r="E2884">
        <v>81</v>
      </c>
      <c r="F2884" t="s">
        <v>61</v>
      </c>
      <c r="G2884" t="s">
        <v>336</v>
      </c>
      <c r="H2884" t="s">
        <v>69</v>
      </c>
      <c r="I2884">
        <v>1000000009644</v>
      </c>
      <c r="J2884">
        <v>352705</v>
      </c>
      <c r="K2884" t="s">
        <v>64</v>
      </c>
      <c r="L2884" t="s">
        <v>149</v>
      </c>
      <c r="M2884" t="s">
        <v>66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341</v>
      </c>
      <c r="BE2884">
        <v>341</v>
      </c>
      <c r="BF2884">
        <v>500</v>
      </c>
      <c r="BG2884" s="1">
        <v>44079</v>
      </c>
      <c r="BH2884" s="1">
        <v>44044</v>
      </c>
      <c r="BI2884" s="1">
        <v>44545.249606481484</v>
      </c>
      <c r="BJ2884" s="1">
        <v>44524.239363425928</v>
      </c>
    </row>
    <row r="2885" spans="1:62" x14ac:dyDescent="0.25">
      <c r="A2885">
        <v>11061</v>
      </c>
      <c r="B2885" t="s">
        <v>231</v>
      </c>
      <c r="C2885" t="s">
        <v>232</v>
      </c>
      <c r="D2885">
        <v>11283</v>
      </c>
      <c r="E2885">
        <v>83</v>
      </c>
      <c r="F2885" t="s">
        <v>111</v>
      </c>
      <c r="G2885" t="s">
        <v>112</v>
      </c>
      <c r="H2885" t="s">
        <v>113</v>
      </c>
      <c r="I2885">
        <v>1000000011041</v>
      </c>
      <c r="J2885">
        <v>372029</v>
      </c>
      <c r="K2885" t="s">
        <v>64</v>
      </c>
      <c r="L2885" t="s">
        <v>124</v>
      </c>
      <c r="M2885" t="s">
        <v>66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12</v>
      </c>
      <c r="W2885">
        <v>145173</v>
      </c>
      <c r="X2885">
        <v>214800</v>
      </c>
      <c r="Y2885">
        <v>15741</v>
      </c>
      <c r="Z2885">
        <v>20</v>
      </c>
      <c r="AA2885">
        <v>270000</v>
      </c>
      <c r="AB2885">
        <v>358000</v>
      </c>
      <c r="AC2885">
        <v>0</v>
      </c>
      <c r="AD2885">
        <v>0</v>
      </c>
      <c r="AE2885">
        <v>0</v>
      </c>
      <c r="AF2885">
        <v>61000</v>
      </c>
      <c r="AG2885">
        <v>54281</v>
      </c>
      <c r="AH2885">
        <v>28</v>
      </c>
      <c r="AI2885">
        <v>380916</v>
      </c>
      <c r="AJ2885">
        <v>501200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501200</v>
      </c>
      <c r="BA2885">
        <v>0</v>
      </c>
      <c r="BB2885">
        <v>0</v>
      </c>
      <c r="BC2885">
        <v>0</v>
      </c>
      <c r="BD2885">
        <v>13604</v>
      </c>
      <c r="BE2885">
        <v>14444</v>
      </c>
      <c r="BF2885">
        <v>17900</v>
      </c>
      <c r="BG2885" s="1">
        <v>44543</v>
      </c>
      <c r="BH2885" s="1">
        <v>44519</v>
      </c>
      <c r="BI2885" s="1">
        <v>44545.249606481484</v>
      </c>
      <c r="BJ2885" s="1">
        <v>44524.239363425928</v>
      </c>
    </row>
    <row r="2886" spans="1:62" x14ac:dyDescent="0.25">
      <c r="A2886">
        <v>11061</v>
      </c>
      <c r="B2886" t="s">
        <v>231</v>
      </c>
      <c r="C2886" t="s">
        <v>232</v>
      </c>
      <c r="D2886">
        <v>11281</v>
      </c>
      <c r="E2886">
        <v>81</v>
      </c>
      <c r="F2886" t="s">
        <v>61</v>
      </c>
      <c r="G2886" t="s">
        <v>62</v>
      </c>
      <c r="H2886" t="s">
        <v>63</v>
      </c>
      <c r="I2886">
        <v>1000000076901</v>
      </c>
      <c r="J2886">
        <v>384736</v>
      </c>
      <c r="K2886" t="s">
        <v>64</v>
      </c>
      <c r="L2886" t="s">
        <v>445</v>
      </c>
      <c r="M2886" t="s">
        <v>66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834</v>
      </c>
      <c r="BE2886">
        <v>728</v>
      </c>
      <c r="BF2886">
        <v>10800</v>
      </c>
      <c r="BG2886" s="1">
        <v>44225</v>
      </c>
      <c r="BH2886" s="1">
        <v>44201</v>
      </c>
      <c r="BI2886" s="1">
        <v>44545.249606481484</v>
      </c>
      <c r="BJ2886" s="1">
        <v>44524.239363425928</v>
      </c>
    </row>
    <row r="2887" spans="1:62" x14ac:dyDescent="0.25">
      <c r="A2887">
        <v>11061</v>
      </c>
      <c r="B2887" t="s">
        <v>231</v>
      </c>
      <c r="C2887" t="s">
        <v>232</v>
      </c>
      <c r="D2887">
        <v>11283</v>
      </c>
      <c r="E2887">
        <v>83</v>
      </c>
      <c r="F2887" t="s">
        <v>111</v>
      </c>
      <c r="G2887" t="s">
        <v>129</v>
      </c>
      <c r="H2887" t="s">
        <v>130</v>
      </c>
      <c r="I2887">
        <v>1000000112842</v>
      </c>
      <c r="J2887">
        <v>412665</v>
      </c>
      <c r="K2887" t="s">
        <v>64</v>
      </c>
      <c r="L2887" t="s">
        <v>178</v>
      </c>
      <c r="M2887" t="s">
        <v>66</v>
      </c>
      <c r="N2887">
        <v>7</v>
      </c>
      <c r="O2887">
        <v>83880</v>
      </c>
      <c r="P2887">
        <v>92400</v>
      </c>
      <c r="Q2887">
        <v>19645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9176</v>
      </c>
      <c r="AJ2887">
        <v>13200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13200</v>
      </c>
      <c r="BD2887">
        <v>9176</v>
      </c>
      <c r="BE2887">
        <v>9176</v>
      </c>
      <c r="BF2887">
        <v>13200</v>
      </c>
      <c r="BG2887" s="1">
        <v>44468</v>
      </c>
      <c r="BH2887" s="1">
        <v>44225</v>
      </c>
      <c r="BI2887" s="1">
        <v>44545.249606481484</v>
      </c>
      <c r="BJ2887" s="1">
        <v>44524.239363425928</v>
      </c>
    </row>
    <row r="2888" spans="1:62" x14ac:dyDescent="0.25">
      <c r="A2888">
        <v>11061</v>
      </c>
      <c r="B2888" t="s">
        <v>231</v>
      </c>
      <c r="C2888" t="s">
        <v>232</v>
      </c>
      <c r="D2888">
        <v>11283</v>
      </c>
      <c r="E2888">
        <v>83</v>
      </c>
      <c r="F2888" t="s">
        <v>111</v>
      </c>
      <c r="G2888" t="s">
        <v>117</v>
      </c>
      <c r="H2888" t="s">
        <v>118</v>
      </c>
      <c r="I2888">
        <v>1000000003054</v>
      </c>
      <c r="J2888">
        <v>118109</v>
      </c>
      <c r="K2888" t="s">
        <v>64</v>
      </c>
      <c r="L2888" t="s">
        <v>123</v>
      </c>
      <c r="M2888" t="s">
        <v>66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26</v>
      </c>
      <c r="AR2888">
        <v>166400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4955</v>
      </c>
      <c r="BE2888">
        <v>4933</v>
      </c>
      <c r="BF2888">
        <v>6400</v>
      </c>
      <c r="BG2888" s="1">
        <v>44342</v>
      </c>
      <c r="BH2888" s="1">
        <v>44172</v>
      </c>
      <c r="BI2888" s="1">
        <v>44545.249606481484</v>
      </c>
      <c r="BJ2888" s="1">
        <v>44524.239363425928</v>
      </c>
    </row>
    <row r="2889" spans="1:62" x14ac:dyDescent="0.25">
      <c r="A2889">
        <v>11061</v>
      </c>
      <c r="B2889" t="s">
        <v>231</v>
      </c>
      <c r="C2889" t="s">
        <v>232</v>
      </c>
      <c r="D2889">
        <v>11283</v>
      </c>
      <c r="E2889">
        <v>83</v>
      </c>
      <c r="F2889" t="s">
        <v>111</v>
      </c>
      <c r="G2889" t="s">
        <v>129</v>
      </c>
      <c r="H2889" t="s">
        <v>130</v>
      </c>
      <c r="I2889">
        <v>1000000004022</v>
      </c>
      <c r="J2889">
        <v>144942</v>
      </c>
      <c r="K2889" t="s">
        <v>64</v>
      </c>
      <c r="L2889" t="s">
        <v>136</v>
      </c>
      <c r="M2889" t="s">
        <v>66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3240</v>
      </c>
      <c r="X2889">
        <v>3600</v>
      </c>
      <c r="Y2889">
        <v>695</v>
      </c>
      <c r="Z2889">
        <v>8</v>
      </c>
      <c r="AA2889">
        <v>26084</v>
      </c>
      <c r="AB2889">
        <v>28800</v>
      </c>
      <c r="AC2889">
        <v>0</v>
      </c>
      <c r="AD2889">
        <v>0</v>
      </c>
      <c r="AE2889">
        <v>0</v>
      </c>
      <c r="AF2889">
        <v>108</v>
      </c>
      <c r="AG2889">
        <v>5720</v>
      </c>
      <c r="AH2889">
        <v>51</v>
      </c>
      <c r="AI2889">
        <v>129818</v>
      </c>
      <c r="AJ2889">
        <v>183600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183600</v>
      </c>
      <c r="BA2889">
        <v>0</v>
      </c>
      <c r="BB2889">
        <v>0</v>
      </c>
      <c r="BC2889">
        <v>0</v>
      </c>
      <c r="BD2889">
        <v>2545</v>
      </c>
      <c r="BE2889">
        <v>2545</v>
      </c>
      <c r="BF2889">
        <v>3600</v>
      </c>
      <c r="BG2889" s="1">
        <v>44543</v>
      </c>
      <c r="BH2889" s="1">
        <v>44525</v>
      </c>
      <c r="BI2889" s="1">
        <v>44545.249606481484</v>
      </c>
      <c r="BJ2889" s="1">
        <v>44524.239363425928</v>
      </c>
    </row>
    <row r="2890" spans="1:62" x14ac:dyDescent="0.25">
      <c r="A2890">
        <v>11061</v>
      </c>
      <c r="B2890" t="s">
        <v>231</v>
      </c>
      <c r="C2890" t="s">
        <v>232</v>
      </c>
      <c r="D2890">
        <v>11283</v>
      </c>
      <c r="E2890">
        <v>83</v>
      </c>
      <c r="F2890" t="s">
        <v>111</v>
      </c>
      <c r="G2890" t="s">
        <v>129</v>
      </c>
      <c r="H2890" t="s">
        <v>130</v>
      </c>
      <c r="I2890">
        <v>1000000004023</v>
      </c>
      <c r="J2890">
        <v>144943</v>
      </c>
      <c r="K2890" t="s">
        <v>64</v>
      </c>
      <c r="L2890" t="s">
        <v>133</v>
      </c>
      <c r="M2890" t="s">
        <v>66</v>
      </c>
      <c r="N2890">
        <v>4</v>
      </c>
      <c r="O2890">
        <v>12727</v>
      </c>
      <c r="P2890">
        <v>14000</v>
      </c>
      <c r="Q2890">
        <v>2909</v>
      </c>
      <c r="R2890">
        <v>7</v>
      </c>
      <c r="S2890">
        <v>22209</v>
      </c>
      <c r="T2890">
        <v>24500</v>
      </c>
      <c r="U2890">
        <v>5027</v>
      </c>
      <c r="V2890">
        <v>1</v>
      </c>
      <c r="W2890">
        <v>3150</v>
      </c>
      <c r="X2890">
        <v>3500</v>
      </c>
      <c r="Y2890">
        <v>605</v>
      </c>
      <c r="Z2890">
        <v>3</v>
      </c>
      <c r="AA2890">
        <v>9386</v>
      </c>
      <c r="AB2890">
        <v>10500</v>
      </c>
      <c r="AC2890">
        <v>0</v>
      </c>
      <c r="AD2890">
        <v>0</v>
      </c>
      <c r="AE2890">
        <v>0</v>
      </c>
      <c r="AF2890">
        <v>175</v>
      </c>
      <c r="AG2890">
        <v>1750</v>
      </c>
      <c r="AH2890">
        <v>26</v>
      </c>
      <c r="AI2890">
        <v>66182</v>
      </c>
      <c r="AJ2890">
        <v>91000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91000</v>
      </c>
      <c r="BA2890">
        <v>0</v>
      </c>
      <c r="BB2890">
        <v>0</v>
      </c>
      <c r="BC2890">
        <v>0</v>
      </c>
      <c r="BD2890">
        <v>2545</v>
      </c>
      <c r="BE2890">
        <v>2515</v>
      </c>
      <c r="BF2890">
        <v>3500</v>
      </c>
      <c r="BG2890" s="1">
        <v>44540</v>
      </c>
      <c r="BH2890" s="1">
        <v>44525</v>
      </c>
      <c r="BI2890" s="1">
        <v>44545.249606481484</v>
      </c>
      <c r="BJ2890" s="1">
        <v>44524.239363425928</v>
      </c>
    </row>
    <row r="2891" spans="1:62" x14ac:dyDescent="0.25">
      <c r="A2891">
        <v>11061</v>
      </c>
      <c r="B2891" t="s">
        <v>231</v>
      </c>
      <c r="C2891" t="s">
        <v>232</v>
      </c>
      <c r="D2891">
        <v>11281</v>
      </c>
      <c r="E2891">
        <v>81</v>
      </c>
      <c r="F2891" t="s">
        <v>61</v>
      </c>
      <c r="G2891" t="s">
        <v>336</v>
      </c>
      <c r="H2891" t="s">
        <v>69</v>
      </c>
      <c r="I2891">
        <v>1000000089036</v>
      </c>
      <c r="J2891">
        <v>408938</v>
      </c>
      <c r="K2891" t="s">
        <v>64</v>
      </c>
      <c r="L2891" t="s">
        <v>145</v>
      </c>
      <c r="M2891" t="s">
        <v>80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216</v>
      </c>
      <c r="AX2891">
        <v>153360</v>
      </c>
      <c r="AY2891">
        <v>162000</v>
      </c>
      <c r="AZ2891">
        <v>0</v>
      </c>
      <c r="BA2891">
        <v>0</v>
      </c>
      <c r="BB2891">
        <v>0</v>
      </c>
      <c r="BC2891">
        <v>0</v>
      </c>
      <c r="BD2891">
        <v>716</v>
      </c>
      <c r="BE2891">
        <v>710</v>
      </c>
      <c r="BF2891">
        <v>750</v>
      </c>
      <c r="BG2891" s="1">
        <v>44291</v>
      </c>
      <c r="BH2891" s="1">
        <v>44229</v>
      </c>
      <c r="BI2891" s="1">
        <v>44545.249606481484</v>
      </c>
      <c r="BJ2891" s="1">
        <v>44524.239363425928</v>
      </c>
    </row>
    <row r="2892" spans="1:62" x14ac:dyDescent="0.25">
      <c r="A2892">
        <v>11061</v>
      </c>
      <c r="B2892" t="s">
        <v>231</v>
      </c>
      <c r="C2892" t="s">
        <v>232</v>
      </c>
      <c r="D2892">
        <v>11283</v>
      </c>
      <c r="E2892">
        <v>83</v>
      </c>
      <c r="F2892" t="s">
        <v>111</v>
      </c>
      <c r="G2892" t="s">
        <v>112</v>
      </c>
      <c r="H2892" t="s">
        <v>113</v>
      </c>
      <c r="I2892">
        <v>1000000102981</v>
      </c>
      <c r="J2892">
        <v>409218</v>
      </c>
      <c r="K2892" t="s">
        <v>64</v>
      </c>
      <c r="L2892" t="s">
        <v>144</v>
      </c>
      <c r="M2892" t="s">
        <v>66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2818</v>
      </c>
      <c r="X2892">
        <v>10300</v>
      </c>
      <c r="Y2892">
        <v>712</v>
      </c>
      <c r="Z2892">
        <v>9</v>
      </c>
      <c r="AA2892">
        <v>71182</v>
      </c>
      <c r="AB2892">
        <v>92700</v>
      </c>
      <c r="AC2892">
        <v>0</v>
      </c>
      <c r="AD2892">
        <v>0</v>
      </c>
      <c r="AE2892">
        <v>0</v>
      </c>
      <c r="AF2892">
        <v>14400</v>
      </c>
      <c r="AG2892">
        <v>52225</v>
      </c>
      <c r="AH2892">
        <v>26</v>
      </c>
      <c r="AI2892">
        <v>177674</v>
      </c>
      <c r="AJ2892">
        <v>267800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267800</v>
      </c>
      <c r="BA2892">
        <v>0</v>
      </c>
      <c r="BB2892">
        <v>0</v>
      </c>
      <c r="BC2892">
        <v>0</v>
      </c>
      <c r="BD2892">
        <v>6834</v>
      </c>
      <c r="BE2892">
        <v>6834</v>
      </c>
      <c r="BF2892">
        <v>10300</v>
      </c>
      <c r="BG2892" s="1">
        <v>44543</v>
      </c>
      <c r="BH2892" s="1">
        <v>44519</v>
      </c>
      <c r="BI2892" s="1">
        <v>44545.249606481484</v>
      </c>
      <c r="BJ2892" s="1">
        <v>44524.239363425928</v>
      </c>
    </row>
    <row r="2893" spans="1:62" x14ac:dyDescent="0.25">
      <c r="A2893">
        <v>11061</v>
      </c>
      <c r="B2893" t="s">
        <v>231</v>
      </c>
      <c r="C2893" t="s">
        <v>232</v>
      </c>
      <c r="D2893">
        <v>11283</v>
      </c>
      <c r="E2893">
        <v>83</v>
      </c>
      <c r="F2893" t="s">
        <v>111</v>
      </c>
      <c r="G2893" t="s">
        <v>129</v>
      </c>
      <c r="H2893" t="s">
        <v>130</v>
      </c>
      <c r="I2893">
        <v>1000000008704</v>
      </c>
      <c r="J2893">
        <v>332746</v>
      </c>
      <c r="K2893" t="s">
        <v>64</v>
      </c>
      <c r="L2893" t="s">
        <v>154</v>
      </c>
      <c r="M2893" t="s">
        <v>66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257</v>
      </c>
      <c r="BE2893">
        <v>257</v>
      </c>
      <c r="BF2893">
        <v>400</v>
      </c>
      <c r="BG2893" s="1">
        <v>44211</v>
      </c>
      <c r="BH2893" s="1">
        <v>44037</v>
      </c>
      <c r="BI2893" s="1">
        <v>44545.249606481484</v>
      </c>
      <c r="BJ2893" s="1">
        <v>44524.239363425928</v>
      </c>
    </row>
    <row r="2894" spans="1:62" x14ac:dyDescent="0.25">
      <c r="A2894">
        <v>11061</v>
      </c>
      <c r="B2894" t="s">
        <v>231</v>
      </c>
      <c r="C2894" t="s">
        <v>232</v>
      </c>
      <c r="D2894">
        <v>11281</v>
      </c>
      <c r="E2894">
        <v>81</v>
      </c>
      <c r="F2894" t="s">
        <v>61</v>
      </c>
      <c r="G2894" t="s">
        <v>336</v>
      </c>
      <c r="H2894" t="s">
        <v>82</v>
      </c>
      <c r="I2894">
        <v>1000000106221</v>
      </c>
      <c r="J2894">
        <v>410201</v>
      </c>
      <c r="K2894" t="s">
        <v>64</v>
      </c>
      <c r="L2894" t="s">
        <v>148</v>
      </c>
      <c r="M2894" t="s">
        <v>66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378</v>
      </c>
      <c r="AR2894">
        <v>378000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725</v>
      </c>
      <c r="BE2894">
        <v>725</v>
      </c>
      <c r="BF2894">
        <v>1000</v>
      </c>
      <c r="BG2894" s="1">
        <v>44342</v>
      </c>
      <c r="BH2894" s="1">
        <v>44273</v>
      </c>
      <c r="BI2894" s="1">
        <v>44545.249606481484</v>
      </c>
      <c r="BJ2894" s="1">
        <v>44524.239363425928</v>
      </c>
    </row>
    <row r="2895" spans="1:62" x14ac:dyDescent="0.25">
      <c r="A2895">
        <v>11061</v>
      </c>
      <c r="B2895" t="s">
        <v>231</v>
      </c>
      <c r="C2895" t="s">
        <v>232</v>
      </c>
      <c r="D2895">
        <v>11283</v>
      </c>
      <c r="E2895">
        <v>83</v>
      </c>
      <c r="F2895" t="s">
        <v>111</v>
      </c>
      <c r="G2895" t="s">
        <v>129</v>
      </c>
      <c r="H2895" t="s">
        <v>130</v>
      </c>
      <c r="I2895">
        <v>1000000005859</v>
      </c>
      <c r="J2895">
        <v>216789</v>
      </c>
      <c r="K2895" t="s">
        <v>64</v>
      </c>
      <c r="L2895" t="s">
        <v>134</v>
      </c>
      <c r="M2895" t="s">
        <v>66</v>
      </c>
      <c r="N2895">
        <v>2</v>
      </c>
      <c r="O2895">
        <v>6545</v>
      </c>
      <c r="P2895">
        <v>7200</v>
      </c>
      <c r="Q2895">
        <v>1636</v>
      </c>
      <c r="R2895">
        <v>14</v>
      </c>
      <c r="S2895">
        <v>45491</v>
      </c>
      <c r="T2895">
        <v>50400</v>
      </c>
      <c r="U2895">
        <v>11127</v>
      </c>
      <c r="V2895">
        <v>7</v>
      </c>
      <c r="W2895">
        <v>22680</v>
      </c>
      <c r="X2895">
        <v>25200</v>
      </c>
      <c r="Y2895">
        <v>5498</v>
      </c>
      <c r="Z2895">
        <v>1</v>
      </c>
      <c r="AA2895">
        <v>3273</v>
      </c>
      <c r="AB2895">
        <v>3600</v>
      </c>
      <c r="AC2895">
        <v>0</v>
      </c>
      <c r="AD2895">
        <v>0</v>
      </c>
      <c r="AE2895">
        <v>0</v>
      </c>
      <c r="AF2895">
        <v>0</v>
      </c>
      <c r="AG2895">
        <v>818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30</v>
      </c>
      <c r="AX2895">
        <v>75270</v>
      </c>
      <c r="AY2895">
        <v>108000</v>
      </c>
      <c r="AZ2895">
        <v>0</v>
      </c>
      <c r="BA2895">
        <v>0</v>
      </c>
      <c r="BB2895">
        <v>0</v>
      </c>
      <c r="BC2895">
        <v>0</v>
      </c>
      <c r="BD2895">
        <v>2455</v>
      </c>
      <c r="BE2895">
        <v>2509</v>
      </c>
      <c r="BF2895">
        <v>3600</v>
      </c>
      <c r="BG2895" s="1">
        <v>44537</v>
      </c>
      <c r="BH2895" s="1">
        <v>44272</v>
      </c>
      <c r="BI2895" s="1">
        <v>44545.249606481484</v>
      </c>
      <c r="BJ2895" s="1">
        <v>44524.239363425928</v>
      </c>
    </row>
    <row r="2896" spans="1:62" x14ac:dyDescent="0.25">
      <c r="A2896">
        <v>11061</v>
      </c>
      <c r="B2896" t="s">
        <v>231</v>
      </c>
      <c r="C2896" t="s">
        <v>232</v>
      </c>
      <c r="D2896">
        <v>11281</v>
      </c>
      <c r="E2896">
        <v>81</v>
      </c>
      <c r="F2896" t="s">
        <v>61</v>
      </c>
      <c r="G2896" t="s">
        <v>336</v>
      </c>
      <c r="H2896" t="s">
        <v>69</v>
      </c>
      <c r="I2896">
        <v>1000000009637</v>
      </c>
      <c r="J2896">
        <v>352555</v>
      </c>
      <c r="K2896" t="s">
        <v>64</v>
      </c>
      <c r="L2896" t="s">
        <v>150</v>
      </c>
      <c r="M2896" t="s">
        <v>66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341</v>
      </c>
      <c r="BE2896">
        <v>341</v>
      </c>
      <c r="BF2896">
        <v>500</v>
      </c>
      <c r="BG2896" s="1">
        <v>43980</v>
      </c>
      <c r="BH2896" s="1">
        <v>43854</v>
      </c>
      <c r="BI2896" s="1">
        <v>44545.249606481484</v>
      </c>
      <c r="BJ2896" s="1">
        <v>44524.239363425928</v>
      </c>
    </row>
    <row r="2897" spans="1:62" x14ac:dyDescent="0.25">
      <c r="A2897">
        <v>11061</v>
      </c>
      <c r="B2897" t="s">
        <v>231</v>
      </c>
      <c r="C2897" t="s">
        <v>232</v>
      </c>
      <c r="D2897">
        <v>11281</v>
      </c>
      <c r="E2897">
        <v>81</v>
      </c>
      <c r="F2897" t="s">
        <v>61</v>
      </c>
      <c r="G2897" t="s">
        <v>336</v>
      </c>
      <c r="H2897" t="s">
        <v>69</v>
      </c>
      <c r="I2897">
        <v>1000000013548</v>
      </c>
      <c r="J2897">
        <v>387840</v>
      </c>
      <c r="K2897" t="s">
        <v>64</v>
      </c>
      <c r="L2897" t="s">
        <v>73</v>
      </c>
      <c r="M2897" t="s">
        <v>66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330</v>
      </c>
      <c r="AR2897">
        <v>330000</v>
      </c>
      <c r="AS2897">
        <v>0</v>
      </c>
      <c r="AT2897">
        <v>0</v>
      </c>
      <c r="AU2897">
        <v>0</v>
      </c>
      <c r="AV2897">
        <v>0</v>
      </c>
      <c r="AW2897">
        <v>30</v>
      </c>
      <c r="AX2897">
        <v>21000</v>
      </c>
      <c r="AY2897">
        <v>30000</v>
      </c>
      <c r="AZ2897">
        <v>0</v>
      </c>
      <c r="BA2897">
        <v>0</v>
      </c>
      <c r="BB2897">
        <v>0</v>
      </c>
      <c r="BC2897">
        <v>0</v>
      </c>
      <c r="BD2897">
        <v>700</v>
      </c>
      <c r="BE2897">
        <v>700</v>
      </c>
      <c r="BF2897">
        <v>1000</v>
      </c>
      <c r="BG2897" s="1">
        <v>43943</v>
      </c>
      <c r="BH2897" s="1">
        <v>43861</v>
      </c>
      <c r="BI2897" s="1">
        <v>44545.249606481484</v>
      </c>
      <c r="BJ2897" s="1">
        <v>44524.239363425928</v>
      </c>
    </row>
    <row r="2898" spans="1:62" x14ac:dyDescent="0.25">
      <c r="A2898">
        <v>11061</v>
      </c>
      <c r="B2898" t="s">
        <v>231</v>
      </c>
      <c r="C2898" t="s">
        <v>232</v>
      </c>
      <c r="D2898">
        <v>11283</v>
      </c>
      <c r="E2898">
        <v>83</v>
      </c>
      <c r="F2898" t="s">
        <v>111</v>
      </c>
      <c r="G2898" t="s">
        <v>112</v>
      </c>
      <c r="H2898" t="s">
        <v>113</v>
      </c>
      <c r="I2898">
        <v>1000000010905</v>
      </c>
      <c r="J2898">
        <v>370690</v>
      </c>
      <c r="K2898" t="s">
        <v>64</v>
      </c>
      <c r="L2898" t="s">
        <v>138</v>
      </c>
      <c r="M2898" t="s">
        <v>66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8</v>
      </c>
      <c r="W2898">
        <v>92858</v>
      </c>
      <c r="X2898">
        <v>102400</v>
      </c>
      <c r="Y2898">
        <v>13858</v>
      </c>
      <c r="Z2898">
        <v>8</v>
      </c>
      <c r="AA2898">
        <v>92742</v>
      </c>
      <c r="AB2898">
        <v>102400</v>
      </c>
      <c r="AC2898">
        <v>0</v>
      </c>
      <c r="AD2898">
        <v>0</v>
      </c>
      <c r="AE2898">
        <v>0</v>
      </c>
      <c r="AF2898">
        <v>384</v>
      </c>
      <c r="AG2898">
        <v>13742</v>
      </c>
      <c r="AH2898">
        <v>236</v>
      </c>
      <c r="AI2898">
        <v>2330500</v>
      </c>
      <c r="AJ2898">
        <v>3020800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3020800</v>
      </c>
      <c r="BA2898">
        <v>0</v>
      </c>
      <c r="BB2898">
        <v>0</v>
      </c>
      <c r="BC2898">
        <v>0</v>
      </c>
      <c r="BD2898">
        <v>9875</v>
      </c>
      <c r="BE2898">
        <v>9848</v>
      </c>
      <c r="BF2898">
        <v>12800</v>
      </c>
      <c r="BG2898" s="1">
        <v>44544</v>
      </c>
      <c r="BH2898" s="1">
        <v>44519</v>
      </c>
      <c r="BI2898" s="1">
        <v>44545.249606481484</v>
      </c>
      <c r="BJ2898" s="1">
        <v>44524.239363425928</v>
      </c>
    </row>
    <row r="2899" spans="1:62" x14ac:dyDescent="0.25">
      <c r="A2899">
        <v>11061</v>
      </c>
      <c r="B2899" t="s">
        <v>231</v>
      </c>
      <c r="C2899" t="s">
        <v>232</v>
      </c>
      <c r="D2899">
        <v>11282</v>
      </c>
      <c r="E2899">
        <v>82</v>
      </c>
      <c r="F2899" t="s">
        <v>86</v>
      </c>
      <c r="G2899" t="s">
        <v>87</v>
      </c>
      <c r="H2899" t="s">
        <v>90</v>
      </c>
      <c r="I2899">
        <v>1000000018059</v>
      </c>
      <c r="J2899">
        <v>396601</v>
      </c>
      <c r="K2899" t="s">
        <v>64</v>
      </c>
      <c r="L2899" t="s">
        <v>109</v>
      </c>
      <c r="M2899" t="s">
        <v>66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4</v>
      </c>
      <c r="W2899">
        <v>10855</v>
      </c>
      <c r="X2899">
        <v>12000</v>
      </c>
      <c r="Y2899">
        <v>1306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36</v>
      </c>
      <c r="AI2899">
        <v>85938</v>
      </c>
      <c r="AJ2899">
        <v>108000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108000</v>
      </c>
      <c r="BA2899">
        <v>0</v>
      </c>
      <c r="BB2899">
        <v>0</v>
      </c>
      <c r="BC2899">
        <v>0</v>
      </c>
      <c r="BD2899">
        <v>2387</v>
      </c>
      <c r="BE2899">
        <v>2387</v>
      </c>
      <c r="BF2899">
        <v>3000</v>
      </c>
      <c r="BG2899" s="1">
        <v>44516</v>
      </c>
      <c r="BH2899" s="1">
        <v>44493</v>
      </c>
      <c r="BI2899" s="1">
        <v>44545.249606481484</v>
      </c>
      <c r="BJ2899" s="1">
        <v>44524.239363425928</v>
      </c>
    </row>
    <row r="2900" spans="1:62" x14ac:dyDescent="0.25">
      <c r="A2900">
        <v>11061</v>
      </c>
      <c r="B2900" t="s">
        <v>231</v>
      </c>
      <c r="C2900" t="s">
        <v>232</v>
      </c>
      <c r="D2900">
        <v>11283</v>
      </c>
      <c r="E2900">
        <v>83</v>
      </c>
      <c r="F2900" t="s">
        <v>111</v>
      </c>
      <c r="G2900" t="s">
        <v>112</v>
      </c>
      <c r="H2900" t="s">
        <v>113</v>
      </c>
      <c r="I2900">
        <v>1000000007154</v>
      </c>
      <c r="J2900">
        <v>275169</v>
      </c>
      <c r="K2900" t="s">
        <v>64</v>
      </c>
      <c r="L2900" t="s">
        <v>125</v>
      </c>
      <c r="M2900" t="s">
        <v>66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31</v>
      </c>
      <c r="AX2900">
        <v>288920</v>
      </c>
      <c r="AY2900">
        <v>390600</v>
      </c>
      <c r="AZ2900">
        <v>0</v>
      </c>
      <c r="BA2900">
        <v>0</v>
      </c>
      <c r="BB2900">
        <v>0</v>
      </c>
      <c r="BC2900">
        <v>0</v>
      </c>
      <c r="BD2900">
        <v>9320</v>
      </c>
      <c r="BE2900">
        <v>9320</v>
      </c>
      <c r="BF2900">
        <v>12600</v>
      </c>
      <c r="BG2900" s="1">
        <v>43865</v>
      </c>
      <c r="BH2900" s="1">
        <v>43788</v>
      </c>
      <c r="BI2900" s="1">
        <v>44545.249606481484</v>
      </c>
      <c r="BJ2900" s="1">
        <v>44524.239363425928</v>
      </c>
    </row>
    <row r="2901" spans="1:62" x14ac:dyDescent="0.25">
      <c r="A2901">
        <v>11061</v>
      </c>
      <c r="B2901" t="s">
        <v>231</v>
      </c>
      <c r="C2901" t="s">
        <v>232</v>
      </c>
      <c r="D2901">
        <v>11281</v>
      </c>
      <c r="E2901">
        <v>81</v>
      </c>
      <c r="F2901" t="s">
        <v>61</v>
      </c>
      <c r="G2901" t="s">
        <v>336</v>
      </c>
      <c r="H2901" t="s">
        <v>82</v>
      </c>
      <c r="I2901">
        <v>1000000083917</v>
      </c>
      <c r="J2901">
        <v>400654</v>
      </c>
      <c r="K2901" t="s">
        <v>64</v>
      </c>
      <c r="L2901" t="s">
        <v>164</v>
      </c>
      <c r="M2901" t="s">
        <v>66</v>
      </c>
      <c r="N2901">
        <v>22</v>
      </c>
      <c r="O2901">
        <v>20000</v>
      </c>
      <c r="P2901">
        <v>22000</v>
      </c>
      <c r="Q2901">
        <v>2146</v>
      </c>
      <c r="R2901">
        <v>42</v>
      </c>
      <c r="S2901">
        <v>38157</v>
      </c>
      <c r="T2901">
        <v>42000</v>
      </c>
      <c r="U2901">
        <v>4072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144</v>
      </c>
      <c r="AR2901">
        <v>144000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721</v>
      </c>
      <c r="BE2901">
        <v>721</v>
      </c>
      <c r="BF2901">
        <v>1000</v>
      </c>
      <c r="BG2901" s="1">
        <v>44493</v>
      </c>
      <c r="BH2901" s="1">
        <v>44341</v>
      </c>
      <c r="BI2901" s="1">
        <v>44545.249606481484</v>
      </c>
      <c r="BJ2901" s="1">
        <v>44524.239363425928</v>
      </c>
    </row>
    <row r="2902" spans="1:62" x14ac:dyDescent="0.25">
      <c r="A2902">
        <v>11061</v>
      </c>
      <c r="B2902" t="s">
        <v>231</v>
      </c>
      <c r="C2902" t="s">
        <v>232</v>
      </c>
      <c r="D2902">
        <v>11281</v>
      </c>
      <c r="E2902">
        <v>81</v>
      </c>
      <c r="F2902" t="s">
        <v>61</v>
      </c>
      <c r="G2902" t="s">
        <v>336</v>
      </c>
      <c r="H2902" t="s">
        <v>69</v>
      </c>
      <c r="I2902">
        <v>1000000015629</v>
      </c>
      <c r="J2902">
        <v>391927</v>
      </c>
      <c r="K2902" t="s">
        <v>64</v>
      </c>
      <c r="L2902" t="s">
        <v>75</v>
      </c>
      <c r="M2902" t="s">
        <v>80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700</v>
      </c>
      <c r="BE2902">
        <v>700</v>
      </c>
      <c r="BF2902">
        <v>1300</v>
      </c>
      <c r="BG2902" s="1">
        <v>43959</v>
      </c>
      <c r="BH2902" s="1">
        <v>43861</v>
      </c>
      <c r="BI2902" s="1">
        <v>44545.249606481484</v>
      </c>
      <c r="BJ2902" s="1">
        <v>44524.239363425928</v>
      </c>
    </row>
    <row r="2903" spans="1:62" x14ac:dyDescent="0.25">
      <c r="A2903">
        <v>11061</v>
      </c>
      <c r="B2903" t="s">
        <v>231</v>
      </c>
      <c r="C2903" t="s">
        <v>232</v>
      </c>
      <c r="D2903">
        <v>11281</v>
      </c>
      <c r="E2903">
        <v>81</v>
      </c>
      <c r="F2903" t="s">
        <v>61</v>
      </c>
      <c r="G2903" t="s">
        <v>336</v>
      </c>
      <c r="H2903" t="s">
        <v>82</v>
      </c>
      <c r="I2903">
        <v>1000000106219</v>
      </c>
      <c r="J2903">
        <v>410199</v>
      </c>
      <c r="K2903" t="s">
        <v>64</v>
      </c>
      <c r="L2903" t="s">
        <v>146</v>
      </c>
      <c r="M2903" t="s">
        <v>66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725</v>
      </c>
      <c r="BE2903">
        <v>725</v>
      </c>
      <c r="BF2903">
        <v>1000</v>
      </c>
      <c r="BG2903" s="1">
        <v>44353</v>
      </c>
      <c r="BH2903" s="1">
        <v>44273</v>
      </c>
      <c r="BI2903" s="1">
        <v>44545.249606481484</v>
      </c>
      <c r="BJ2903" s="1">
        <v>44524.239363425928</v>
      </c>
    </row>
    <row r="2904" spans="1:62" x14ac:dyDescent="0.25">
      <c r="A2904">
        <v>11061</v>
      </c>
      <c r="B2904" t="s">
        <v>231</v>
      </c>
      <c r="C2904" t="s">
        <v>232</v>
      </c>
      <c r="D2904">
        <v>11281</v>
      </c>
      <c r="E2904">
        <v>81</v>
      </c>
      <c r="F2904" t="s">
        <v>61</v>
      </c>
      <c r="G2904" t="s">
        <v>336</v>
      </c>
      <c r="H2904" t="s">
        <v>82</v>
      </c>
      <c r="I2904">
        <v>1000000013252</v>
      </c>
      <c r="J2904">
        <v>387076</v>
      </c>
      <c r="K2904" t="s">
        <v>64</v>
      </c>
      <c r="L2904" t="s">
        <v>85</v>
      </c>
      <c r="M2904" t="s">
        <v>66</v>
      </c>
      <c r="N2904">
        <v>54</v>
      </c>
      <c r="O2904">
        <v>49091</v>
      </c>
      <c r="P2904">
        <v>54000</v>
      </c>
      <c r="Q2904">
        <v>5267</v>
      </c>
      <c r="R2904">
        <v>65</v>
      </c>
      <c r="S2904">
        <v>59091</v>
      </c>
      <c r="T2904">
        <v>65000</v>
      </c>
      <c r="U2904">
        <v>6339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288</v>
      </c>
      <c r="AR2904">
        <v>288000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721</v>
      </c>
      <c r="BE2904">
        <v>721</v>
      </c>
      <c r="BF2904">
        <v>1000</v>
      </c>
      <c r="BG2904" s="1">
        <v>44485</v>
      </c>
      <c r="BH2904" s="1">
        <v>44341</v>
      </c>
      <c r="BI2904" s="1">
        <v>44545.249606481484</v>
      </c>
      <c r="BJ2904" s="1">
        <v>44524.239363425928</v>
      </c>
    </row>
    <row r="2905" spans="1:62" x14ac:dyDescent="0.25">
      <c r="A2905">
        <v>11061</v>
      </c>
      <c r="B2905" t="s">
        <v>231</v>
      </c>
      <c r="C2905" t="s">
        <v>232</v>
      </c>
      <c r="D2905">
        <v>11283</v>
      </c>
      <c r="E2905">
        <v>83</v>
      </c>
      <c r="F2905" t="s">
        <v>111</v>
      </c>
      <c r="G2905" t="s">
        <v>112</v>
      </c>
      <c r="H2905" t="s">
        <v>113</v>
      </c>
      <c r="I2905">
        <v>1000000112836</v>
      </c>
      <c r="J2905">
        <v>412659</v>
      </c>
      <c r="K2905" t="s">
        <v>64</v>
      </c>
      <c r="L2905" t="s">
        <v>177</v>
      </c>
      <c r="M2905" t="s">
        <v>66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12936</v>
      </c>
      <c r="BE2905">
        <v>12936</v>
      </c>
      <c r="BF2905">
        <v>18900</v>
      </c>
      <c r="BG2905" s="1">
        <v>44283</v>
      </c>
      <c r="BH2905" s="1">
        <v>44225</v>
      </c>
      <c r="BI2905" s="1">
        <v>44545.249606481484</v>
      </c>
      <c r="BJ2905" s="1">
        <v>44524.239363425928</v>
      </c>
    </row>
    <row r="2906" spans="1:62" x14ac:dyDescent="0.25">
      <c r="A2906">
        <v>11061</v>
      </c>
      <c r="B2906" t="s">
        <v>231</v>
      </c>
      <c r="C2906" t="s">
        <v>232</v>
      </c>
      <c r="D2906">
        <v>11283</v>
      </c>
      <c r="E2906">
        <v>83</v>
      </c>
      <c r="F2906" t="s">
        <v>111</v>
      </c>
      <c r="G2906" t="s">
        <v>117</v>
      </c>
      <c r="H2906" t="s">
        <v>118</v>
      </c>
      <c r="I2906">
        <v>1000000003051</v>
      </c>
      <c r="J2906">
        <v>118076</v>
      </c>
      <c r="K2906" t="s">
        <v>64</v>
      </c>
      <c r="L2906" t="s">
        <v>128</v>
      </c>
      <c r="M2906" t="s">
        <v>66</v>
      </c>
      <c r="N2906">
        <v>9</v>
      </c>
      <c r="O2906">
        <v>63614</v>
      </c>
      <c r="P2906">
        <v>69975</v>
      </c>
      <c r="Q2906">
        <v>10432</v>
      </c>
      <c r="R2906">
        <v>28</v>
      </c>
      <c r="S2906">
        <v>197414</v>
      </c>
      <c r="T2906">
        <v>217700</v>
      </c>
      <c r="U2906">
        <v>31959</v>
      </c>
      <c r="V2906">
        <v>6</v>
      </c>
      <c r="W2906">
        <v>42267</v>
      </c>
      <c r="X2906">
        <v>46650</v>
      </c>
      <c r="Y2906">
        <v>6813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80</v>
      </c>
      <c r="AR2906">
        <v>622000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5909</v>
      </c>
      <c r="BE2906">
        <v>5890</v>
      </c>
      <c r="BF2906">
        <v>7775</v>
      </c>
      <c r="BG2906" s="1">
        <v>44521</v>
      </c>
      <c r="BH2906" s="1">
        <v>44412</v>
      </c>
      <c r="BI2906" s="1">
        <v>44545.249606481484</v>
      </c>
      <c r="BJ2906" s="1">
        <v>44524.239363425928</v>
      </c>
    </row>
    <row r="2907" spans="1:62" x14ac:dyDescent="0.25">
      <c r="A2907">
        <v>11061</v>
      </c>
      <c r="B2907" t="s">
        <v>231</v>
      </c>
      <c r="C2907" t="s">
        <v>232</v>
      </c>
      <c r="D2907">
        <v>11283</v>
      </c>
      <c r="E2907">
        <v>83</v>
      </c>
      <c r="F2907" t="s">
        <v>111</v>
      </c>
      <c r="G2907" t="s">
        <v>129</v>
      </c>
      <c r="H2907" t="s">
        <v>130</v>
      </c>
      <c r="I2907">
        <v>1000000013368</v>
      </c>
      <c r="J2907">
        <v>387407</v>
      </c>
      <c r="K2907" t="s">
        <v>64</v>
      </c>
      <c r="L2907" t="s">
        <v>131</v>
      </c>
      <c r="M2907" t="s">
        <v>66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30</v>
      </c>
      <c r="AR2907">
        <v>114000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2545</v>
      </c>
      <c r="BE2907">
        <v>2545</v>
      </c>
      <c r="BF2907">
        <v>3800</v>
      </c>
      <c r="BG2907" s="1">
        <v>44432</v>
      </c>
      <c r="BH2907" s="1">
        <v>44202</v>
      </c>
      <c r="BI2907" s="1">
        <v>44545.249606481484</v>
      </c>
      <c r="BJ2907" s="1">
        <v>44524.239363425928</v>
      </c>
    </row>
    <row r="2908" spans="1:62" x14ac:dyDescent="0.25">
      <c r="A2908">
        <v>11061</v>
      </c>
      <c r="B2908" t="s">
        <v>231</v>
      </c>
      <c r="C2908" t="s">
        <v>232</v>
      </c>
      <c r="D2908">
        <v>11283</v>
      </c>
      <c r="E2908">
        <v>83</v>
      </c>
      <c r="F2908" t="s">
        <v>111</v>
      </c>
      <c r="G2908" t="s">
        <v>129</v>
      </c>
      <c r="H2908" t="s">
        <v>130</v>
      </c>
      <c r="I2908">
        <v>1000000005863</v>
      </c>
      <c r="J2908">
        <v>216893</v>
      </c>
      <c r="K2908" t="s">
        <v>64</v>
      </c>
      <c r="L2908" t="s">
        <v>141</v>
      </c>
      <c r="M2908" t="s">
        <v>66</v>
      </c>
      <c r="N2908">
        <v>0</v>
      </c>
      <c r="O2908">
        <v>0</v>
      </c>
      <c r="P2908">
        <v>0</v>
      </c>
      <c r="Q2908">
        <v>0</v>
      </c>
      <c r="R2908">
        <v>21</v>
      </c>
      <c r="S2908">
        <v>338200</v>
      </c>
      <c r="T2908">
        <v>373800</v>
      </c>
      <c r="U2908">
        <v>70660</v>
      </c>
      <c r="V2908">
        <v>10</v>
      </c>
      <c r="W2908">
        <v>161818</v>
      </c>
      <c r="X2908">
        <v>178000</v>
      </c>
      <c r="Y2908">
        <v>34418</v>
      </c>
      <c r="Z2908">
        <v>3</v>
      </c>
      <c r="AA2908">
        <v>48222</v>
      </c>
      <c r="AB2908">
        <v>53400</v>
      </c>
      <c r="AC2908">
        <v>0</v>
      </c>
      <c r="AD2908">
        <v>0</v>
      </c>
      <c r="AE2908">
        <v>0</v>
      </c>
      <c r="AF2908">
        <v>356</v>
      </c>
      <c r="AG2908">
        <v>10002</v>
      </c>
      <c r="AH2908">
        <v>38</v>
      </c>
      <c r="AI2908">
        <v>484120</v>
      </c>
      <c r="AJ2908">
        <v>676400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39</v>
      </c>
      <c r="AR2908">
        <v>694200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12740</v>
      </c>
      <c r="AY2908">
        <v>17800</v>
      </c>
      <c r="AZ2908">
        <v>676400</v>
      </c>
      <c r="BA2908">
        <v>0</v>
      </c>
      <c r="BB2908">
        <v>0</v>
      </c>
      <c r="BC2908">
        <v>0</v>
      </c>
      <c r="BD2908">
        <v>12740</v>
      </c>
      <c r="BE2908">
        <v>12740</v>
      </c>
      <c r="BF2908">
        <v>17800</v>
      </c>
      <c r="BG2908" s="1">
        <v>44543</v>
      </c>
      <c r="BH2908" s="1">
        <v>44505</v>
      </c>
      <c r="BI2908" s="1">
        <v>44545.249606481484</v>
      </c>
      <c r="BJ2908" s="1">
        <v>44524.239363425928</v>
      </c>
    </row>
    <row r="2909" spans="1:62" x14ac:dyDescent="0.25">
      <c r="A2909">
        <v>11061</v>
      </c>
      <c r="B2909" t="s">
        <v>231</v>
      </c>
      <c r="C2909" t="s">
        <v>232</v>
      </c>
      <c r="D2909">
        <v>11283</v>
      </c>
      <c r="E2909">
        <v>83</v>
      </c>
      <c r="F2909" t="s">
        <v>111</v>
      </c>
      <c r="G2909" t="s">
        <v>129</v>
      </c>
      <c r="H2909" t="s">
        <v>130</v>
      </c>
      <c r="I2909">
        <v>1000000004025</v>
      </c>
      <c r="J2909">
        <v>144945</v>
      </c>
      <c r="K2909" t="s">
        <v>64</v>
      </c>
      <c r="L2909" t="s">
        <v>132</v>
      </c>
      <c r="M2909" t="s">
        <v>66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30</v>
      </c>
      <c r="AR2909">
        <v>108000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2545</v>
      </c>
      <c r="BE2909">
        <v>2545</v>
      </c>
      <c r="BF2909">
        <v>3600</v>
      </c>
      <c r="BG2909" s="1">
        <v>43959</v>
      </c>
      <c r="BH2909" s="1">
        <v>43894</v>
      </c>
      <c r="BI2909" s="1">
        <v>44545.249606481484</v>
      </c>
      <c r="BJ2909" s="1">
        <v>44524.239363425928</v>
      </c>
    </row>
    <row r="2910" spans="1:62" x14ac:dyDescent="0.25">
      <c r="A2910">
        <v>11061</v>
      </c>
      <c r="B2910" t="s">
        <v>231</v>
      </c>
      <c r="C2910" t="s">
        <v>232</v>
      </c>
      <c r="D2910">
        <v>11281</v>
      </c>
      <c r="E2910">
        <v>81</v>
      </c>
      <c r="F2910" t="s">
        <v>61</v>
      </c>
      <c r="G2910" t="s">
        <v>340</v>
      </c>
      <c r="H2910" t="s">
        <v>158</v>
      </c>
      <c r="I2910">
        <v>1000000112728</v>
      </c>
      <c r="J2910">
        <v>412635</v>
      </c>
      <c r="K2910" t="s">
        <v>64</v>
      </c>
      <c r="L2910" t="s">
        <v>159</v>
      </c>
      <c r="M2910" t="s">
        <v>66</v>
      </c>
      <c r="N2910">
        <v>36</v>
      </c>
      <c r="O2910">
        <v>31091</v>
      </c>
      <c r="P2910">
        <v>34200</v>
      </c>
      <c r="Q2910">
        <v>6120</v>
      </c>
      <c r="R2910">
        <v>48</v>
      </c>
      <c r="S2910">
        <v>41455</v>
      </c>
      <c r="T2910">
        <v>45600</v>
      </c>
      <c r="U2910">
        <v>8160</v>
      </c>
      <c r="V2910">
        <v>48</v>
      </c>
      <c r="W2910">
        <v>41351</v>
      </c>
      <c r="X2910">
        <v>45600</v>
      </c>
      <c r="Y2910">
        <v>8057</v>
      </c>
      <c r="Z2910">
        <v>24</v>
      </c>
      <c r="AA2910">
        <v>20520</v>
      </c>
      <c r="AB2910">
        <v>22800</v>
      </c>
      <c r="AC2910">
        <v>0</v>
      </c>
      <c r="AD2910">
        <v>0</v>
      </c>
      <c r="AE2910">
        <v>0</v>
      </c>
      <c r="AF2910">
        <v>228</v>
      </c>
      <c r="AG2910">
        <v>3873</v>
      </c>
      <c r="AH2910">
        <v>288</v>
      </c>
      <c r="AI2910">
        <v>199765</v>
      </c>
      <c r="AJ2910">
        <v>273600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273600</v>
      </c>
      <c r="BD2910">
        <v>694</v>
      </c>
      <c r="BE2910">
        <v>694</v>
      </c>
      <c r="BF2910">
        <v>950</v>
      </c>
      <c r="BG2910" s="1">
        <v>44541</v>
      </c>
      <c r="BH2910" s="1">
        <v>44341</v>
      </c>
      <c r="BI2910" s="1">
        <v>44545.249606481484</v>
      </c>
      <c r="BJ2910" s="1">
        <v>44524.239363425928</v>
      </c>
    </row>
    <row r="2911" spans="1:62" x14ac:dyDescent="0.25">
      <c r="A2911">
        <v>11061</v>
      </c>
      <c r="B2911" t="s">
        <v>231</v>
      </c>
      <c r="C2911" t="s">
        <v>232</v>
      </c>
      <c r="D2911">
        <v>11281</v>
      </c>
      <c r="E2911">
        <v>81</v>
      </c>
      <c r="F2911" t="s">
        <v>61</v>
      </c>
      <c r="G2911" t="s">
        <v>336</v>
      </c>
      <c r="H2911" t="s">
        <v>69</v>
      </c>
      <c r="I2911">
        <v>1000000114792</v>
      </c>
      <c r="J2911">
        <v>413895</v>
      </c>
      <c r="K2911" t="s">
        <v>64</v>
      </c>
      <c r="L2911" t="s">
        <v>407</v>
      </c>
      <c r="M2911" t="s">
        <v>66</v>
      </c>
      <c r="N2911">
        <v>12</v>
      </c>
      <c r="O2911">
        <v>5727</v>
      </c>
      <c r="P2911">
        <v>6600</v>
      </c>
      <c r="Q2911">
        <v>886</v>
      </c>
      <c r="R2911">
        <v>0</v>
      </c>
      <c r="S2911">
        <v>0</v>
      </c>
      <c r="T2911">
        <v>0</v>
      </c>
      <c r="U2911">
        <v>0</v>
      </c>
      <c r="V2911">
        <v>144</v>
      </c>
      <c r="W2911">
        <v>71509</v>
      </c>
      <c r="X2911">
        <v>79200</v>
      </c>
      <c r="Y2911">
        <v>13411</v>
      </c>
      <c r="Z2911">
        <v>144</v>
      </c>
      <c r="AA2911">
        <v>71509</v>
      </c>
      <c r="AB2911">
        <v>79200</v>
      </c>
      <c r="AC2911">
        <v>0</v>
      </c>
      <c r="AD2911">
        <v>0</v>
      </c>
      <c r="AE2911">
        <v>0</v>
      </c>
      <c r="AF2911">
        <v>540</v>
      </c>
      <c r="AG2911">
        <v>13411</v>
      </c>
      <c r="AH2911">
        <v>432</v>
      </c>
      <c r="AI2911">
        <v>154658</v>
      </c>
      <c r="AJ2911">
        <v>237600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237600</v>
      </c>
      <c r="BA2911">
        <v>0</v>
      </c>
      <c r="BB2911">
        <v>0</v>
      </c>
      <c r="BC2911">
        <v>0</v>
      </c>
      <c r="BD2911">
        <v>358</v>
      </c>
      <c r="BE2911">
        <v>358</v>
      </c>
      <c r="BF2911">
        <v>550</v>
      </c>
      <c r="BG2911" s="1">
        <v>44540</v>
      </c>
      <c r="BH2911" s="1">
        <v>44509</v>
      </c>
      <c r="BI2911" s="1">
        <v>44545.249606481484</v>
      </c>
      <c r="BJ2911" s="1">
        <v>44524.239363425928</v>
      </c>
    </row>
    <row r="2912" spans="1:62" x14ac:dyDescent="0.25">
      <c r="A2912">
        <v>11061</v>
      </c>
      <c r="B2912" t="s">
        <v>231</v>
      </c>
      <c r="C2912" t="s">
        <v>232</v>
      </c>
      <c r="D2912">
        <v>11281</v>
      </c>
      <c r="E2912">
        <v>81</v>
      </c>
      <c r="F2912" t="s">
        <v>61</v>
      </c>
      <c r="G2912" t="s">
        <v>336</v>
      </c>
      <c r="H2912" t="s">
        <v>82</v>
      </c>
      <c r="I2912">
        <v>1000000115529</v>
      </c>
      <c r="J2912">
        <v>414319</v>
      </c>
      <c r="K2912" t="s">
        <v>64</v>
      </c>
      <c r="L2912" t="s">
        <v>405</v>
      </c>
      <c r="M2912" t="s">
        <v>66</v>
      </c>
      <c r="N2912">
        <v>228</v>
      </c>
      <c r="O2912">
        <v>113291</v>
      </c>
      <c r="P2912">
        <v>125400</v>
      </c>
      <c r="Q2912">
        <v>21302</v>
      </c>
      <c r="R2912">
        <v>204</v>
      </c>
      <c r="S2912">
        <v>101509</v>
      </c>
      <c r="T2912">
        <v>112200</v>
      </c>
      <c r="U2912">
        <v>19204</v>
      </c>
      <c r="V2912">
        <v>204</v>
      </c>
      <c r="W2912">
        <v>101782</v>
      </c>
      <c r="X2912">
        <v>112200</v>
      </c>
      <c r="Y2912">
        <v>19476</v>
      </c>
      <c r="Z2912">
        <v>108</v>
      </c>
      <c r="AA2912">
        <v>53236</v>
      </c>
      <c r="AB2912">
        <v>59400</v>
      </c>
      <c r="AC2912">
        <v>0</v>
      </c>
      <c r="AD2912">
        <v>0</v>
      </c>
      <c r="AE2912">
        <v>0</v>
      </c>
      <c r="AF2912">
        <v>840</v>
      </c>
      <c r="AG2912">
        <v>9663</v>
      </c>
      <c r="AH2912">
        <v>444</v>
      </c>
      <c r="AI2912">
        <v>158954</v>
      </c>
      <c r="AJ2912">
        <v>244200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244200</v>
      </c>
      <c r="BA2912">
        <v>0</v>
      </c>
      <c r="BB2912">
        <v>0</v>
      </c>
      <c r="BC2912">
        <v>0</v>
      </c>
      <c r="BD2912">
        <v>358</v>
      </c>
      <c r="BE2912">
        <v>358</v>
      </c>
      <c r="BF2912">
        <v>550</v>
      </c>
      <c r="BG2912" s="1">
        <v>44538</v>
      </c>
      <c r="BH2912" s="1">
        <v>44509</v>
      </c>
      <c r="BI2912" s="1">
        <v>44545.249606481484</v>
      </c>
      <c r="BJ2912" s="1">
        <v>44524.239363425928</v>
      </c>
    </row>
    <row r="2913" spans="1:62" x14ac:dyDescent="0.25">
      <c r="A2913">
        <v>11061</v>
      </c>
      <c r="B2913" t="s">
        <v>231</v>
      </c>
      <c r="C2913" t="s">
        <v>232</v>
      </c>
      <c r="D2913">
        <v>11281</v>
      </c>
      <c r="E2913">
        <v>81</v>
      </c>
      <c r="F2913" t="s">
        <v>61</v>
      </c>
      <c r="G2913" t="s">
        <v>62</v>
      </c>
      <c r="H2913" t="s">
        <v>63</v>
      </c>
      <c r="I2913">
        <v>1000000074294</v>
      </c>
      <c r="J2913">
        <v>375285</v>
      </c>
      <c r="K2913" t="s">
        <v>64</v>
      </c>
      <c r="L2913" t="s">
        <v>79</v>
      </c>
      <c r="M2913" t="s">
        <v>66</v>
      </c>
      <c r="N2913">
        <v>0</v>
      </c>
      <c r="O2913">
        <v>0</v>
      </c>
      <c r="P2913">
        <v>0</v>
      </c>
      <c r="Q2913">
        <v>0</v>
      </c>
      <c r="R2913">
        <v>5</v>
      </c>
      <c r="S2913">
        <v>2727</v>
      </c>
      <c r="T2913">
        <v>3000</v>
      </c>
      <c r="U2913">
        <v>1038</v>
      </c>
      <c r="V2913">
        <v>72</v>
      </c>
      <c r="W2913">
        <v>39207</v>
      </c>
      <c r="X2913">
        <v>43200</v>
      </c>
      <c r="Y2913">
        <v>15042</v>
      </c>
      <c r="Z2913">
        <v>120</v>
      </c>
      <c r="AA2913">
        <v>64735</v>
      </c>
      <c r="AB2913">
        <v>72000</v>
      </c>
      <c r="AC2913">
        <v>0</v>
      </c>
      <c r="AD2913">
        <v>0</v>
      </c>
      <c r="AE2913">
        <v>0</v>
      </c>
      <c r="AF2913">
        <v>792</v>
      </c>
      <c r="AG2913">
        <v>24459</v>
      </c>
      <c r="AH2913">
        <v>768</v>
      </c>
      <c r="AI2913">
        <v>257761</v>
      </c>
      <c r="AJ2913">
        <v>460800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460800</v>
      </c>
      <c r="BA2913">
        <v>0</v>
      </c>
      <c r="BB2913">
        <v>0</v>
      </c>
      <c r="BC2913">
        <v>0</v>
      </c>
      <c r="BD2913">
        <v>336</v>
      </c>
      <c r="BE2913">
        <v>346</v>
      </c>
      <c r="BF2913">
        <v>600</v>
      </c>
      <c r="BG2913" s="1">
        <v>44542</v>
      </c>
      <c r="BH2913" s="1">
        <v>44509</v>
      </c>
      <c r="BI2913" s="1">
        <v>44545.249606481484</v>
      </c>
      <c r="BJ2913" s="1">
        <v>44524.239363425928</v>
      </c>
    </row>
    <row r="2914" spans="1:62" x14ac:dyDescent="0.25">
      <c r="A2914">
        <v>11061</v>
      </c>
      <c r="B2914" t="s">
        <v>231</v>
      </c>
      <c r="C2914" t="s">
        <v>232</v>
      </c>
      <c r="D2914">
        <v>11283</v>
      </c>
      <c r="E2914">
        <v>83</v>
      </c>
      <c r="F2914" t="s">
        <v>111</v>
      </c>
      <c r="G2914" t="s">
        <v>129</v>
      </c>
      <c r="H2914" t="s">
        <v>130</v>
      </c>
      <c r="I2914">
        <v>1000000008152</v>
      </c>
      <c r="J2914">
        <v>312789</v>
      </c>
      <c r="K2914" t="s">
        <v>64</v>
      </c>
      <c r="L2914" t="s">
        <v>151</v>
      </c>
      <c r="M2914" t="s">
        <v>66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679</v>
      </c>
      <c r="BE2914">
        <v>679</v>
      </c>
      <c r="BF2914">
        <v>950</v>
      </c>
      <c r="BG2914" s="1">
        <v>43814</v>
      </c>
      <c r="BH2914" s="1">
        <v>43788</v>
      </c>
      <c r="BI2914" s="1">
        <v>44545.249606481484</v>
      </c>
      <c r="BJ2914" s="1">
        <v>44524.239363425928</v>
      </c>
    </row>
    <row r="2915" spans="1:62" x14ac:dyDescent="0.25">
      <c r="A2915">
        <v>11061</v>
      </c>
      <c r="B2915" t="s">
        <v>231</v>
      </c>
      <c r="C2915" t="s">
        <v>232</v>
      </c>
      <c r="D2915">
        <v>11282</v>
      </c>
      <c r="E2915">
        <v>82</v>
      </c>
      <c r="F2915" t="s">
        <v>86</v>
      </c>
      <c r="G2915" t="s">
        <v>107</v>
      </c>
      <c r="H2915" t="s">
        <v>108</v>
      </c>
      <c r="I2915">
        <v>1000000003144</v>
      </c>
      <c r="J2915">
        <v>120213</v>
      </c>
      <c r="K2915" t="s">
        <v>64</v>
      </c>
      <c r="L2915" t="s">
        <v>335</v>
      </c>
      <c r="M2915" t="s">
        <v>66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9307</v>
      </c>
      <c r="BE2915">
        <v>9307</v>
      </c>
      <c r="BF2915">
        <v>13200</v>
      </c>
      <c r="BG2915" s="1">
        <v>43818</v>
      </c>
      <c r="BH2915" s="1">
        <v>43788</v>
      </c>
      <c r="BI2915" s="1">
        <v>44545.249606481484</v>
      </c>
      <c r="BJ2915" s="1">
        <v>44524.239363425928</v>
      </c>
    </row>
    <row r="2916" spans="1:62" x14ac:dyDescent="0.25">
      <c r="A2916">
        <v>11061</v>
      </c>
      <c r="B2916" t="s">
        <v>231</v>
      </c>
      <c r="C2916" t="s">
        <v>232</v>
      </c>
      <c r="D2916">
        <v>11283</v>
      </c>
      <c r="E2916">
        <v>83</v>
      </c>
      <c r="F2916" t="s">
        <v>111</v>
      </c>
      <c r="G2916" t="s">
        <v>129</v>
      </c>
      <c r="H2916" t="s">
        <v>130</v>
      </c>
      <c r="I2916">
        <v>1000000005860</v>
      </c>
      <c r="J2916">
        <v>216791</v>
      </c>
      <c r="K2916" t="s">
        <v>64</v>
      </c>
      <c r="L2916" t="s">
        <v>135</v>
      </c>
      <c r="M2916" t="s">
        <v>66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30</v>
      </c>
      <c r="AR2916">
        <v>114000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2545</v>
      </c>
      <c r="BE2916">
        <v>2545</v>
      </c>
      <c r="BF2916">
        <v>3800</v>
      </c>
      <c r="BG2916" s="1">
        <v>44352</v>
      </c>
      <c r="BH2916" s="1">
        <v>44202</v>
      </c>
      <c r="BI2916" s="1">
        <v>44545.249606481484</v>
      </c>
      <c r="BJ2916" s="1">
        <v>44524.239363425928</v>
      </c>
    </row>
    <row r="2917" spans="1:62" x14ac:dyDescent="0.25">
      <c r="A2917">
        <v>11062</v>
      </c>
      <c r="B2917" t="s">
        <v>233</v>
      </c>
      <c r="C2917" t="s">
        <v>234</v>
      </c>
      <c r="D2917">
        <v>11281</v>
      </c>
      <c r="E2917">
        <v>81</v>
      </c>
      <c r="F2917" t="s">
        <v>61</v>
      </c>
      <c r="G2917" t="s">
        <v>62</v>
      </c>
      <c r="H2917" t="s">
        <v>63</v>
      </c>
      <c r="I2917">
        <v>1000000085828</v>
      </c>
      <c r="J2917">
        <v>406658</v>
      </c>
      <c r="K2917" t="s">
        <v>64</v>
      </c>
      <c r="L2917" t="s">
        <v>67</v>
      </c>
      <c r="M2917" t="s">
        <v>66</v>
      </c>
      <c r="N2917">
        <v>48</v>
      </c>
      <c r="O2917">
        <v>38782</v>
      </c>
      <c r="P2917">
        <v>43200</v>
      </c>
      <c r="Q2917">
        <v>5278</v>
      </c>
      <c r="R2917">
        <v>120</v>
      </c>
      <c r="S2917">
        <v>98182</v>
      </c>
      <c r="T2917">
        <v>108000</v>
      </c>
      <c r="U2917">
        <v>14463</v>
      </c>
      <c r="V2917">
        <v>36</v>
      </c>
      <c r="W2917">
        <v>29455</v>
      </c>
      <c r="X2917">
        <v>32400</v>
      </c>
      <c r="Y2917">
        <v>4339</v>
      </c>
      <c r="Z2917">
        <v>108</v>
      </c>
      <c r="AA2917">
        <v>88069</v>
      </c>
      <c r="AB2917">
        <v>97200</v>
      </c>
      <c r="AC2917">
        <v>0</v>
      </c>
      <c r="AD2917">
        <v>0</v>
      </c>
      <c r="AE2917">
        <v>0</v>
      </c>
      <c r="AF2917">
        <v>324</v>
      </c>
      <c r="AG2917">
        <v>12722</v>
      </c>
      <c r="AH2917">
        <v>240</v>
      </c>
      <c r="AI2917">
        <v>167437</v>
      </c>
      <c r="AJ2917">
        <v>216000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216000</v>
      </c>
      <c r="BA2917">
        <v>0</v>
      </c>
      <c r="BB2917">
        <v>0</v>
      </c>
      <c r="BC2917">
        <v>0</v>
      </c>
      <c r="BD2917">
        <v>698</v>
      </c>
      <c r="BE2917">
        <v>698</v>
      </c>
      <c r="BF2917">
        <v>900</v>
      </c>
      <c r="BG2917" s="1">
        <v>44542</v>
      </c>
      <c r="BH2917" s="1">
        <v>44463</v>
      </c>
      <c r="BI2917" s="1">
        <v>44545.249606481484</v>
      </c>
      <c r="BJ2917" s="1">
        <v>44524.239363425928</v>
      </c>
    </row>
    <row r="2918" spans="1:62" x14ac:dyDescent="0.25">
      <c r="A2918">
        <v>11062</v>
      </c>
      <c r="B2918" t="s">
        <v>233</v>
      </c>
      <c r="C2918" t="s">
        <v>234</v>
      </c>
      <c r="D2918">
        <v>11281</v>
      </c>
      <c r="E2918">
        <v>81</v>
      </c>
      <c r="F2918" t="s">
        <v>61</v>
      </c>
      <c r="G2918" t="s">
        <v>336</v>
      </c>
      <c r="H2918" t="s">
        <v>82</v>
      </c>
      <c r="I2918">
        <v>1000000106221</v>
      </c>
      <c r="J2918">
        <v>410201</v>
      </c>
      <c r="K2918" t="s">
        <v>64</v>
      </c>
      <c r="L2918" t="s">
        <v>148</v>
      </c>
      <c r="M2918" t="s">
        <v>66</v>
      </c>
      <c r="N2918">
        <v>30</v>
      </c>
      <c r="O2918">
        <v>27273</v>
      </c>
      <c r="P2918">
        <v>30000</v>
      </c>
      <c r="Q2918">
        <v>5518</v>
      </c>
      <c r="R2918">
        <v>52</v>
      </c>
      <c r="S2918">
        <v>47164</v>
      </c>
      <c r="T2918">
        <v>52000</v>
      </c>
      <c r="U2918">
        <v>9455</v>
      </c>
      <c r="V2918">
        <v>24</v>
      </c>
      <c r="W2918">
        <v>21818</v>
      </c>
      <c r="X2918">
        <v>24000</v>
      </c>
      <c r="Y2918">
        <v>4414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77</v>
      </c>
      <c r="AI2918">
        <v>55837</v>
      </c>
      <c r="AJ2918">
        <v>77000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77000</v>
      </c>
      <c r="BA2918">
        <v>0</v>
      </c>
      <c r="BB2918">
        <v>0</v>
      </c>
      <c r="BC2918">
        <v>0</v>
      </c>
      <c r="BD2918">
        <v>725</v>
      </c>
      <c r="BE2918">
        <v>725</v>
      </c>
      <c r="BF2918">
        <v>1000</v>
      </c>
      <c r="BG2918" s="1">
        <v>44525</v>
      </c>
      <c r="BH2918" s="1">
        <v>44463</v>
      </c>
      <c r="BI2918" s="1">
        <v>44545.249606481484</v>
      </c>
      <c r="BJ2918" s="1">
        <v>44524.239363425928</v>
      </c>
    </row>
    <row r="2919" spans="1:62" x14ac:dyDescent="0.25">
      <c r="A2919">
        <v>11062</v>
      </c>
      <c r="B2919" t="s">
        <v>233</v>
      </c>
      <c r="C2919" t="s">
        <v>234</v>
      </c>
      <c r="D2919">
        <v>11282</v>
      </c>
      <c r="E2919">
        <v>82</v>
      </c>
      <c r="F2919" t="s">
        <v>86</v>
      </c>
      <c r="G2919" t="s">
        <v>107</v>
      </c>
      <c r="H2919" t="s">
        <v>108</v>
      </c>
      <c r="I2919">
        <v>1000000007365</v>
      </c>
      <c r="J2919">
        <v>283391</v>
      </c>
      <c r="K2919" t="s">
        <v>64</v>
      </c>
      <c r="L2919" t="s">
        <v>339</v>
      </c>
      <c r="M2919" t="s">
        <v>66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5</v>
      </c>
      <c r="W2919">
        <v>29259</v>
      </c>
      <c r="X2919">
        <v>32250</v>
      </c>
      <c r="Y2919">
        <v>4259</v>
      </c>
      <c r="Z2919">
        <v>1</v>
      </c>
      <c r="AA2919">
        <v>5864</v>
      </c>
      <c r="AB2919">
        <v>6450</v>
      </c>
      <c r="AC2919">
        <v>0</v>
      </c>
      <c r="AD2919">
        <v>0</v>
      </c>
      <c r="AE2919">
        <v>0</v>
      </c>
      <c r="AF2919">
        <v>0</v>
      </c>
      <c r="AG2919">
        <v>864</v>
      </c>
      <c r="AH2919">
        <v>14</v>
      </c>
      <c r="AI2919">
        <v>70000</v>
      </c>
      <c r="AJ2919">
        <v>90300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90300</v>
      </c>
      <c r="BA2919">
        <v>0</v>
      </c>
      <c r="BB2919">
        <v>0</v>
      </c>
      <c r="BC2919">
        <v>0</v>
      </c>
      <c r="BD2919">
        <v>5000</v>
      </c>
      <c r="BE2919">
        <v>7248</v>
      </c>
      <c r="BF2919">
        <v>6450</v>
      </c>
      <c r="BG2919" s="1">
        <v>44544</v>
      </c>
      <c r="BH2919" s="1">
        <v>44483</v>
      </c>
      <c r="BI2919" s="1">
        <v>44545.249606481484</v>
      </c>
      <c r="BJ2919" s="1">
        <v>44524.239363425928</v>
      </c>
    </row>
    <row r="2920" spans="1:62" x14ac:dyDescent="0.25">
      <c r="A2920">
        <v>11062</v>
      </c>
      <c r="B2920" t="s">
        <v>233</v>
      </c>
      <c r="C2920" t="s">
        <v>234</v>
      </c>
      <c r="D2920">
        <v>11281</v>
      </c>
      <c r="E2920">
        <v>81</v>
      </c>
      <c r="F2920" t="s">
        <v>61</v>
      </c>
      <c r="G2920" t="s">
        <v>336</v>
      </c>
      <c r="H2920" t="s">
        <v>69</v>
      </c>
      <c r="I2920">
        <v>1000000089432</v>
      </c>
      <c r="J2920">
        <v>409049</v>
      </c>
      <c r="K2920" t="s">
        <v>64</v>
      </c>
      <c r="L2920" t="s">
        <v>74</v>
      </c>
      <c r="M2920" t="s">
        <v>66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708</v>
      </c>
      <c r="BE2920">
        <v>713</v>
      </c>
      <c r="BF2920">
        <v>1000</v>
      </c>
      <c r="BG2920" s="1">
        <v>44198</v>
      </c>
      <c r="BH2920" s="1">
        <v>43864</v>
      </c>
      <c r="BI2920" s="1">
        <v>44545.249606481484</v>
      </c>
      <c r="BJ2920" s="1">
        <v>44524.239363425928</v>
      </c>
    </row>
    <row r="2921" spans="1:62" x14ac:dyDescent="0.25">
      <c r="A2921">
        <v>11062</v>
      </c>
      <c r="B2921" t="s">
        <v>233</v>
      </c>
      <c r="C2921" t="s">
        <v>234</v>
      </c>
      <c r="D2921">
        <v>11283</v>
      </c>
      <c r="E2921">
        <v>83</v>
      </c>
      <c r="F2921" t="s">
        <v>111</v>
      </c>
      <c r="G2921" t="s">
        <v>129</v>
      </c>
      <c r="H2921" t="s">
        <v>130</v>
      </c>
      <c r="I2921">
        <v>1000000008704</v>
      </c>
      <c r="J2921">
        <v>332746</v>
      </c>
      <c r="K2921" t="s">
        <v>64</v>
      </c>
      <c r="L2921" t="s">
        <v>154</v>
      </c>
      <c r="M2921" t="s">
        <v>66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324</v>
      </c>
      <c r="AR2921">
        <v>113400</v>
      </c>
      <c r="AS2921">
        <v>0</v>
      </c>
      <c r="AT2921">
        <v>0</v>
      </c>
      <c r="AU2921">
        <v>0</v>
      </c>
      <c r="AV2921">
        <v>0</v>
      </c>
      <c r="AW2921">
        <v>36</v>
      </c>
      <c r="AX2921">
        <v>9252</v>
      </c>
      <c r="AY2921">
        <v>12600</v>
      </c>
      <c r="AZ2921">
        <v>0</v>
      </c>
      <c r="BA2921">
        <v>0</v>
      </c>
      <c r="BB2921">
        <v>0</v>
      </c>
      <c r="BC2921">
        <v>0</v>
      </c>
      <c r="BD2921">
        <v>257</v>
      </c>
      <c r="BE2921">
        <v>257</v>
      </c>
      <c r="BF2921">
        <v>350</v>
      </c>
      <c r="BG2921" s="1">
        <v>43953</v>
      </c>
      <c r="BH2921" s="1">
        <v>43879</v>
      </c>
      <c r="BI2921" s="1">
        <v>44545.249606481484</v>
      </c>
      <c r="BJ2921" s="1">
        <v>44524.239363425928</v>
      </c>
    </row>
    <row r="2922" spans="1:62" x14ac:dyDescent="0.25">
      <c r="A2922">
        <v>11062</v>
      </c>
      <c r="B2922" t="s">
        <v>233</v>
      </c>
      <c r="C2922" t="s">
        <v>234</v>
      </c>
      <c r="D2922">
        <v>11283</v>
      </c>
      <c r="E2922">
        <v>83</v>
      </c>
      <c r="F2922" t="s">
        <v>111</v>
      </c>
      <c r="G2922" t="s">
        <v>129</v>
      </c>
      <c r="H2922" t="s">
        <v>130</v>
      </c>
      <c r="I2922">
        <v>1000000005863</v>
      </c>
      <c r="J2922">
        <v>216893</v>
      </c>
      <c r="K2922" t="s">
        <v>64</v>
      </c>
      <c r="L2922" t="s">
        <v>141</v>
      </c>
      <c r="M2922" t="s">
        <v>66</v>
      </c>
      <c r="N2922">
        <v>2</v>
      </c>
      <c r="O2922">
        <v>29091</v>
      </c>
      <c r="P2922">
        <v>32000</v>
      </c>
      <c r="Q2922">
        <v>3611</v>
      </c>
      <c r="R2922">
        <v>0</v>
      </c>
      <c r="S2922">
        <v>0</v>
      </c>
      <c r="T2922">
        <v>0</v>
      </c>
      <c r="U2922">
        <v>0</v>
      </c>
      <c r="V2922">
        <v>7</v>
      </c>
      <c r="W2922">
        <v>101673</v>
      </c>
      <c r="X2922">
        <v>112000</v>
      </c>
      <c r="Y2922">
        <v>12493</v>
      </c>
      <c r="Z2922">
        <v>1</v>
      </c>
      <c r="AA2922">
        <v>14545</v>
      </c>
      <c r="AB2922">
        <v>16000</v>
      </c>
      <c r="AC2922">
        <v>0</v>
      </c>
      <c r="AD2922">
        <v>0</v>
      </c>
      <c r="AE2922">
        <v>0</v>
      </c>
      <c r="AF2922">
        <v>0</v>
      </c>
      <c r="AG2922">
        <v>1805</v>
      </c>
      <c r="AH2922">
        <v>45</v>
      </c>
      <c r="AI2922">
        <v>573300</v>
      </c>
      <c r="AJ2922">
        <v>720000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720000</v>
      </c>
      <c r="BD2922">
        <v>12740</v>
      </c>
      <c r="BE2922">
        <v>12827</v>
      </c>
      <c r="BF2922">
        <v>16000</v>
      </c>
      <c r="BG2922" s="1">
        <v>44534</v>
      </c>
      <c r="BH2922" s="1">
        <v>44277</v>
      </c>
      <c r="BI2922" s="1">
        <v>44545.249606481484</v>
      </c>
      <c r="BJ2922" s="1">
        <v>44524.239363425928</v>
      </c>
    </row>
    <row r="2923" spans="1:62" x14ac:dyDescent="0.25">
      <c r="A2923">
        <v>11062</v>
      </c>
      <c r="B2923" t="s">
        <v>233</v>
      </c>
      <c r="C2923" t="s">
        <v>234</v>
      </c>
      <c r="D2923">
        <v>11283</v>
      </c>
      <c r="E2923">
        <v>83</v>
      </c>
      <c r="F2923" t="s">
        <v>111</v>
      </c>
      <c r="G2923" t="s">
        <v>117</v>
      </c>
      <c r="H2923" t="s">
        <v>118</v>
      </c>
      <c r="I2923">
        <v>1000000003053</v>
      </c>
      <c r="J2923">
        <v>118101</v>
      </c>
      <c r="K2923" t="s">
        <v>64</v>
      </c>
      <c r="L2923" t="s">
        <v>122</v>
      </c>
      <c r="M2923" t="s">
        <v>66</v>
      </c>
      <c r="N2923">
        <v>2</v>
      </c>
      <c r="O2923">
        <v>12273</v>
      </c>
      <c r="P2923">
        <v>13500</v>
      </c>
      <c r="Q2923">
        <v>2364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37</v>
      </c>
      <c r="AI2923">
        <v>183318</v>
      </c>
      <c r="AJ2923">
        <v>249750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249750</v>
      </c>
      <c r="BD2923">
        <v>4955</v>
      </c>
      <c r="BE2923">
        <v>4955</v>
      </c>
      <c r="BF2923">
        <v>6750</v>
      </c>
      <c r="BG2923" s="1">
        <v>44463</v>
      </c>
      <c r="BH2923" s="1">
        <v>44312</v>
      </c>
      <c r="BI2923" s="1">
        <v>44545.249606481484</v>
      </c>
      <c r="BJ2923" s="1">
        <v>44524.239363425928</v>
      </c>
    </row>
    <row r="2924" spans="1:62" x14ac:dyDescent="0.25">
      <c r="A2924">
        <v>11062</v>
      </c>
      <c r="B2924" t="s">
        <v>233</v>
      </c>
      <c r="C2924" t="s">
        <v>234</v>
      </c>
      <c r="D2924">
        <v>11283</v>
      </c>
      <c r="E2924">
        <v>83</v>
      </c>
      <c r="F2924" t="s">
        <v>111</v>
      </c>
      <c r="G2924" t="s">
        <v>129</v>
      </c>
      <c r="H2924" t="s">
        <v>130</v>
      </c>
      <c r="I2924">
        <v>1000000004025</v>
      </c>
      <c r="J2924">
        <v>144945</v>
      </c>
      <c r="K2924" t="s">
        <v>64</v>
      </c>
      <c r="L2924" t="s">
        <v>132</v>
      </c>
      <c r="M2924" t="s">
        <v>66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30</v>
      </c>
      <c r="AX2924">
        <v>75840</v>
      </c>
      <c r="AY2924">
        <v>106500</v>
      </c>
      <c r="AZ2924">
        <v>0</v>
      </c>
      <c r="BA2924">
        <v>0</v>
      </c>
      <c r="BB2924">
        <v>0</v>
      </c>
      <c r="BC2924">
        <v>0</v>
      </c>
      <c r="BD2924">
        <v>2528</v>
      </c>
      <c r="BE2924">
        <v>2528</v>
      </c>
      <c r="BF2924">
        <v>3550</v>
      </c>
      <c r="BG2924" s="1">
        <v>44047</v>
      </c>
      <c r="BH2924" s="1">
        <v>43794</v>
      </c>
      <c r="BI2924" s="1">
        <v>44545.249606481484</v>
      </c>
      <c r="BJ2924" s="1">
        <v>44524.239363425928</v>
      </c>
    </row>
    <row r="2925" spans="1:62" x14ac:dyDescent="0.25">
      <c r="A2925">
        <v>11062</v>
      </c>
      <c r="B2925" t="s">
        <v>233</v>
      </c>
      <c r="C2925" t="s">
        <v>234</v>
      </c>
      <c r="D2925">
        <v>11283</v>
      </c>
      <c r="E2925">
        <v>83</v>
      </c>
      <c r="F2925" t="s">
        <v>111</v>
      </c>
      <c r="G2925" t="s">
        <v>117</v>
      </c>
      <c r="H2925" t="s">
        <v>118</v>
      </c>
      <c r="I2925">
        <v>1000000010208</v>
      </c>
      <c r="J2925">
        <v>361453</v>
      </c>
      <c r="K2925" t="s">
        <v>64</v>
      </c>
      <c r="L2925" t="s">
        <v>119</v>
      </c>
      <c r="M2925" t="s">
        <v>66</v>
      </c>
      <c r="N2925">
        <v>13</v>
      </c>
      <c r="O2925">
        <v>92182</v>
      </c>
      <c r="P2925">
        <v>101400</v>
      </c>
      <c r="Q2925">
        <v>7832</v>
      </c>
      <c r="R2925">
        <v>10</v>
      </c>
      <c r="S2925">
        <v>70909</v>
      </c>
      <c r="T2925">
        <v>78000</v>
      </c>
      <c r="U2925">
        <v>6025</v>
      </c>
      <c r="V2925">
        <v>20</v>
      </c>
      <c r="W2925">
        <v>141818</v>
      </c>
      <c r="X2925">
        <v>156000</v>
      </c>
      <c r="Y2925">
        <v>12050</v>
      </c>
      <c r="Z2925">
        <v>7</v>
      </c>
      <c r="AA2925">
        <v>49636</v>
      </c>
      <c r="AB2925">
        <v>54600</v>
      </c>
      <c r="AC2925">
        <v>0</v>
      </c>
      <c r="AD2925">
        <v>0</v>
      </c>
      <c r="AE2925">
        <v>0</v>
      </c>
      <c r="AF2925">
        <v>0</v>
      </c>
      <c r="AG2925">
        <v>4217</v>
      </c>
      <c r="AH2925">
        <v>4</v>
      </c>
      <c r="AI2925">
        <v>25954</v>
      </c>
      <c r="AJ2925">
        <v>31200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20</v>
      </c>
      <c r="AX2925">
        <v>129140</v>
      </c>
      <c r="AY2925">
        <v>156000</v>
      </c>
      <c r="AZ2925">
        <v>31200</v>
      </c>
      <c r="BA2925">
        <v>0</v>
      </c>
      <c r="BB2925">
        <v>0</v>
      </c>
      <c r="BC2925">
        <v>0</v>
      </c>
      <c r="BD2925">
        <v>6488</v>
      </c>
      <c r="BE2925">
        <v>6457</v>
      </c>
      <c r="BF2925">
        <v>7800</v>
      </c>
      <c r="BG2925" s="1">
        <v>44544</v>
      </c>
      <c r="BH2925" s="1">
        <v>44487</v>
      </c>
      <c r="BI2925" s="1">
        <v>44545.249606481484</v>
      </c>
      <c r="BJ2925" s="1">
        <v>44524.239363425928</v>
      </c>
    </row>
    <row r="2926" spans="1:62" x14ac:dyDescent="0.25">
      <c r="A2926">
        <v>11062</v>
      </c>
      <c r="B2926" t="s">
        <v>233</v>
      </c>
      <c r="C2926" t="s">
        <v>234</v>
      </c>
      <c r="D2926">
        <v>11281</v>
      </c>
      <c r="E2926">
        <v>81</v>
      </c>
      <c r="F2926" t="s">
        <v>61</v>
      </c>
      <c r="G2926" t="s">
        <v>336</v>
      </c>
      <c r="H2926" t="s">
        <v>82</v>
      </c>
      <c r="I2926">
        <v>1000000115529</v>
      </c>
      <c r="J2926">
        <v>414319</v>
      </c>
      <c r="K2926" t="s">
        <v>64</v>
      </c>
      <c r="L2926" t="s">
        <v>405</v>
      </c>
      <c r="M2926" t="s">
        <v>66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60</v>
      </c>
      <c r="W2926">
        <v>29673</v>
      </c>
      <c r="X2926">
        <v>33000</v>
      </c>
      <c r="Y2926">
        <v>5326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300</v>
      </c>
      <c r="AI2926">
        <v>108099</v>
      </c>
      <c r="AJ2926">
        <v>165000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165000</v>
      </c>
      <c r="BA2926">
        <v>0</v>
      </c>
      <c r="BB2926">
        <v>0</v>
      </c>
      <c r="BC2926">
        <v>0</v>
      </c>
      <c r="BD2926">
        <v>360</v>
      </c>
      <c r="BE2926">
        <v>360</v>
      </c>
      <c r="BF2926">
        <v>550</v>
      </c>
      <c r="BG2926" s="1">
        <v>44526</v>
      </c>
      <c r="BH2926" s="1">
        <v>44491</v>
      </c>
      <c r="BI2926" s="1">
        <v>44545.249606481484</v>
      </c>
      <c r="BJ2926" s="1">
        <v>44524.239363425928</v>
      </c>
    </row>
    <row r="2927" spans="1:62" x14ac:dyDescent="0.25">
      <c r="A2927">
        <v>11062</v>
      </c>
      <c r="B2927" t="s">
        <v>233</v>
      </c>
      <c r="C2927" t="s">
        <v>234</v>
      </c>
      <c r="D2927">
        <v>11281</v>
      </c>
      <c r="E2927">
        <v>81</v>
      </c>
      <c r="F2927" t="s">
        <v>61</v>
      </c>
      <c r="G2927" t="s">
        <v>62</v>
      </c>
      <c r="H2927" t="s">
        <v>63</v>
      </c>
      <c r="I2927">
        <v>1000000074294</v>
      </c>
      <c r="J2927">
        <v>375285</v>
      </c>
      <c r="K2927" t="s">
        <v>64</v>
      </c>
      <c r="L2927" t="s">
        <v>79</v>
      </c>
      <c r="M2927" t="s">
        <v>66</v>
      </c>
      <c r="N2927">
        <v>108</v>
      </c>
      <c r="O2927">
        <v>44182</v>
      </c>
      <c r="P2927">
        <v>48600</v>
      </c>
      <c r="Q2927">
        <v>7698</v>
      </c>
      <c r="R2927">
        <v>168</v>
      </c>
      <c r="S2927">
        <v>68678</v>
      </c>
      <c r="T2927">
        <v>75600</v>
      </c>
      <c r="U2927">
        <v>11926</v>
      </c>
      <c r="V2927">
        <v>150</v>
      </c>
      <c r="W2927">
        <v>61216</v>
      </c>
      <c r="X2927">
        <v>67500</v>
      </c>
      <c r="Y2927">
        <v>10545</v>
      </c>
      <c r="Z2927">
        <v>72</v>
      </c>
      <c r="AA2927">
        <v>29455</v>
      </c>
      <c r="AB2927">
        <v>32400</v>
      </c>
      <c r="AC2927">
        <v>0</v>
      </c>
      <c r="AD2927">
        <v>0</v>
      </c>
      <c r="AE2927">
        <v>0</v>
      </c>
      <c r="AF2927">
        <v>0</v>
      </c>
      <c r="AG2927">
        <v>5132</v>
      </c>
      <c r="AH2927">
        <v>174</v>
      </c>
      <c r="AI2927">
        <v>58779</v>
      </c>
      <c r="AJ2927">
        <v>78300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78300</v>
      </c>
      <c r="BD2927">
        <v>338</v>
      </c>
      <c r="BE2927">
        <v>338</v>
      </c>
      <c r="BF2927">
        <v>450</v>
      </c>
      <c r="BG2927" s="1">
        <v>44544</v>
      </c>
      <c r="BH2927" s="1">
        <v>43903</v>
      </c>
      <c r="BI2927" s="1">
        <v>44545.249606481484</v>
      </c>
      <c r="BJ2927" s="1">
        <v>44524.239363425928</v>
      </c>
    </row>
    <row r="2928" spans="1:62" x14ac:dyDescent="0.25">
      <c r="A2928">
        <v>11062</v>
      </c>
      <c r="B2928" t="s">
        <v>233</v>
      </c>
      <c r="C2928" t="s">
        <v>234</v>
      </c>
      <c r="D2928">
        <v>11282</v>
      </c>
      <c r="E2928">
        <v>82</v>
      </c>
      <c r="F2928" t="s">
        <v>86</v>
      </c>
      <c r="G2928" t="s">
        <v>107</v>
      </c>
      <c r="H2928" t="s">
        <v>108</v>
      </c>
      <c r="I2928">
        <v>1000000003144</v>
      </c>
      <c r="J2928">
        <v>120213</v>
      </c>
      <c r="K2928" t="s">
        <v>64</v>
      </c>
      <c r="L2928" t="s">
        <v>335</v>
      </c>
      <c r="M2928" t="s">
        <v>66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20</v>
      </c>
      <c r="AR2928">
        <v>240000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9545</v>
      </c>
      <c r="BE2928">
        <v>9546</v>
      </c>
      <c r="BF2928">
        <v>12000</v>
      </c>
      <c r="BG2928" s="1">
        <v>43979</v>
      </c>
      <c r="BH2928" s="1">
        <v>43811</v>
      </c>
      <c r="BI2928" s="1">
        <v>44545.249606481484</v>
      </c>
      <c r="BJ2928" s="1">
        <v>44524.239363425928</v>
      </c>
    </row>
    <row r="2929" spans="1:62" x14ac:dyDescent="0.25">
      <c r="A2929">
        <v>11062</v>
      </c>
      <c r="B2929" t="s">
        <v>233</v>
      </c>
      <c r="C2929" t="s">
        <v>234</v>
      </c>
      <c r="D2929">
        <v>11281</v>
      </c>
      <c r="E2929">
        <v>81</v>
      </c>
      <c r="F2929" t="s">
        <v>61</v>
      </c>
      <c r="G2929" t="s">
        <v>336</v>
      </c>
      <c r="H2929" t="s">
        <v>69</v>
      </c>
      <c r="I2929">
        <v>1000000115534</v>
      </c>
      <c r="J2929">
        <v>414323</v>
      </c>
      <c r="K2929" t="s">
        <v>64</v>
      </c>
      <c r="L2929" t="s">
        <v>410</v>
      </c>
      <c r="M2929" t="s">
        <v>66</v>
      </c>
      <c r="N2929">
        <v>36</v>
      </c>
      <c r="O2929">
        <v>32727</v>
      </c>
      <c r="P2929">
        <v>36000</v>
      </c>
      <c r="Q2929">
        <v>6784</v>
      </c>
      <c r="R2929">
        <v>6</v>
      </c>
      <c r="S2929">
        <v>5455</v>
      </c>
      <c r="T2929">
        <v>6000</v>
      </c>
      <c r="U2929">
        <v>1131</v>
      </c>
      <c r="V2929">
        <v>0</v>
      </c>
      <c r="W2929">
        <v>0</v>
      </c>
      <c r="X2929">
        <v>0</v>
      </c>
      <c r="Y2929">
        <v>0</v>
      </c>
      <c r="Z2929">
        <v>6</v>
      </c>
      <c r="AA2929">
        <v>5455</v>
      </c>
      <c r="AB2929">
        <v>6000</v>
      </c>
      <c r="AC2929">
        <v>0</v>
      </c>
      <c r="AD2929">
        <v>0</v>
      </c>
      <c r="AE2929">
        <v>0</v>
      </c>
      <c r="AF2929">
        <v>0</v>
      </c>
      <c r="AG2929">
        <v>1131</v>
      </c>
      <c r="AH2929">
        <v>125</v>
      </c>
      <c r="AI2929">
        <v>90081</v>
      </c>
      <c r="AJ2929">
        <v>125000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125000</v>
      </c>
      <c r="BD2929">
        <v>721</v>
      </c>
      <c r="BE2929">
        <v>721</v>
      </c>
      <c r="BF2929">
        <v>1000</v>
      </c>
      <c r="BG2929" s="1">
        <v>44541</v>
      </c>
      <c r="BH2929" s="1">
        <v>44296</v>
      </c>
      <c r="BI2929" s="1">
        <v>44545.249606481484</v>
      </c>
      <c r="BJ2929" s="1">
        <v>44524.239363425928</v>
      </c>
    </row>
    <row r="2930" spans="1:62" x14ac:dyDescent="0.25">
      <c r="A2930">
        <v>11062</v>
      </c>
      <c r="B2930" t="s">
        <v>233</v>
      </c>
      <c r="C2930" t="s">
        <v>234</v>
      </c>
      <c r="D2930">
        <v>11281</v>
      </c>
      <c r="E2930">
        <v>81</v>
      </c>
      <c r="F2930" t="s">
        <v>61</v>
      </c>
      <c r="G2930" t="s">
        <v>336</v>
      </c>
      <c r="H2930" t="s">
        <v>82</v>
      </c>
      <c r="I2930">
        <v>1000000106220</v>
      </c>
      <c r="J2930">
        <v>410200</v>
      </c>
      <c r="K2930" t="s">
        <v>64</v>
      </c>
      <c r="L2930" t="s">
        <v>147</v>
      </c>
      <c r="M2930" t="s">
        <v>66</v>
      </c>
      <c r="N2930">
        <v>6</v>
      </c>
      <c r="O2930">
        <v>5455</v>
      </c>
      <c r="P2930">
        <v>6000</v>
      </c>
      <c r="Q2930">
        <v>1104</v>
      </c>
      <c r="R2930">
        <v>12</v>
      </c>
      <c r="S2930">
        <v>10909</v>
      </c>
      <c r="T2930">
        <v>12000</v>
      </c>
      <c r="U2930">
        <v>2207</v>
      </c>
      <c r="V2930">
        <v>18</v>
      </c>
      <c r="W2930">
        <v>16364</v>
      </c>
      <c r="X2930">
        <v>18000</v>
      </c>
      <c r="Y2930">
        <v>3311</v>
      </c>
      <c r="Z2930">
        <v>6</v>
      </c>
      <c r="AA2930">
        <v>5455</v>
      </c>
      <c r="AB2930">
        <v>6000</v>
      </c>
      <c r="AC2930">
        <v>0</v>
      </c>
      <c r="AD2930">
        <v>0</v>
      </c>
      <c r="AE2930">
        <v>0</v>
      </c>
      <c r="AF2930">
        <v>0</v>
      </c>
      <c r="AG2930">
        <v>1104</v>
      </c>
      <c r="AH2930">
        <v>390</v>
      </c>
      <c r="AI2930">
        <v>282813</v>
      </c>
      <c r="AJ2930">
        <v>390000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390000</v>
      </c>
      <c r="BD2930">
        <v>725</v>
      </c>
      <c r="BE2930">
        <v>725</v>
      </c>
      <c r="BF2930">
        <v>1000</v>
      </c>
      <c r="BG2930" s="1">
        <v>44535</v>
      </c>
      <c r="BH2930" s="1">
        <v>44379</v>
      </c>
      <c r="BI2930" s="1">
        <v>44545.249606481484</v>
      </c>
      <c r="BJ2930" s="1">
        <v>44524.239363425928</v>
      </c>
    </row>
    <row r="2931" spans="1:62" x14ac:dyDescent="0.25">
      <c r="A2931">
        <v>11062</v>
      </c>
      <c r="B2931" t="s">
        <v>233</v>
      </c>
      <c r="C2931" t="s">
        <v>234</v>
      </c>
      <c r="D2931">
        <v>11282</v>
      </c>
      <c r="E2931">
        <v>82</v>
      </c>
      <c r="F2931" t="s">
        <v>86</v>
      </c>
      <c r="G2931" t="s">
        <v>107</v>
      </c>
      <c r="H2931" t="s">
        <v>108</v>
      </c>
      <c r="I2931">
        <v>1000000003143</v>
      </c>
      <c r="J2931">
        <v>120210</v>
      </c>
      <c r="K2931" t="s">
        <v>64</v>
      </c>
      <c r="L2931" t="s">
        <v>337</v>
      </c>
      <c r="M2931" t="s">
        <v>66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</v>
      </c>
      <c r="W2931">
        <v>21818</v>
      </c>
      <c r="X2931">
        <v>24000</v>
      </c>
      <c r="Y2931">
        <v>11818</v>
      </c>
      <c r="Z2931">
        <v>1</v>
      </c>
      <c r="AA2931">
        <v>10909</v>
      </c>
      <c r="AB2931">
        <v>12000</v>
      </c>
      <c r="AC2931">
        <v>0</v>
      </c>
      <c r="AD2931">
        <v>0</v>
      </c>
      <c r="AE2931">
        <v>0</v>
      </c>
      <c r="AF2931">
        <v>0</v>
      </c>
      <c r="AG2931">
        <v>5909</v>
      </c>
      <c r="AH2931">
        <v>17</v>
      </c>
      <c r="AI2931">
        <v>85000</v>
      </c>
      <c r="AJ2931">
        <v>204000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204000</v>
      </c>
      <c r="BA2931">
        <v>0</v>
      </c>
      <c r="BB2931">
        <v>0</v>
      </c>
      <c r="BC2931">
        <v>0</v>
      </c>
      <c r="BD2931">
        <v>5000</v>
      </c>
      <c r="BE2931">
        <v>8030</v>
      </c>
      <c r="BF2931">
        <v>12000</v>
      </c>
      <c r="BG2931" s="1">
        <v>44544</v>
      </c>
      <c r="BH2931" s="1">
        <v>44483</v>
      </c>
      <c r="BI2931" s="1">
        <v>44545.249606481484</v>
      </c>
      <c r="BJ2931" s="1">
        <v>44524.239363425928</v>
      </c>
    </row>
    <row r="2932" spans="1:62" x14ac:dyDescent="0.25">
      <c r="A2932">
        <v>11062</v>
      </c>
      <c r="B2932" t="s">
        <v>233</v>
      </c>
      <c r="C2932" t="s">
        <v>234</v>
      </c>
      <c r="D2932">
        <v>11281</v>
      </c>
      <c r="E2932">
        <v>81</v>
      </c>
      <c r="F2932" t="s">
        <v>61</v>
      </c>
      <c r="G2932" t="s">
        <v>336</v>
      </c>
      <c r="H2932" t="s">
        <v>69</v>
      </c>
      <c r="I2932">
        <v>1000000114792</v>
      </c>
      <c r="J2932">
        <v>413895</v>
      </c>
      <c r="K2932" t="s">
        <v>64</v>
      </c>
      <c r="L2932" t="s">
        <v>407</v>
      </c>
      <c r="M2932" t="s">
        <v>66</v>
      </c>
      <c r="N2932">
        <v>60</v>
      </c>
      <c r="O2932">
        <v>30000</v>
      </c>
      <c r="P2932">
        <v>33000</v>
      </c>
      <c r="Q2932">
        <v>5641</v>
      </c>
      <c r="R2932">
        <v>180</v>
      </c>
      <c r="S2932">
        <v>90000</v>
      </c>
      <c r="T2932">
        <v>99000</v>
      </c>
      <c r="U2932">
        <v>16924</v>
      </c>
      <c r="V2932">
        <v>58</v>
      </c>
      <c r="W2932">
        <v>29000</v>
      </c>
      <c r="X2932">
        <v>31900</v>
      </c>
      <c r="Y2932">
        <v>5453</v>
      </c>
      <c r="Z2932">
        <v>36</v>
      </c>
      <c r="AA2932">
        <v>17891</v>
      </c>
      <c r="AB2932">
        <v>19800</v>
      </c>
      <c r="AC2932">
        <v>0</v>
      </c>
      <c r="AD2932">
        <v>0</v>
      </c>
      <c r="AE2932">
        <v>0</v>
      </c>
      <c r="AF2932">
        <v>120</v>
      </c>
      <c r="AG2932">
        <v>3276</v>
      </c>
      <c r="AH2932">
        <v>434</v>
      </c>
      <c r="AI2932">
        <v>156468</v>
      </c>
      <c r="AJ2932">
        <v>238700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238700</v>
      </c>
      <c r="BC2932">
        <v>0</v>
      </c>
      <c r="BD2932">
        <v>361</v>
      </c>
      <c r="BE2932">
        <v>361</v>
      </c>
      <c r="BF2932">
        <v>550</v>
      </c>
      <c r="BG2932" s="1">
        <v>44539</v>
      </c>
      <c r="BH2932" s="1">
        <v>44407</v>
      </c>
      <c r="BI2932" s="1">
        <v>44545.249606481484</v>
      </c>
      <c r="BJ2932" s="1">
        <v>44524.239363425928</v>
      </c>
    </row>
    <row r="2933" spans="1:62" x14ac:dyDescent="0.25">
      <c r="A2933">
        <v>11062</v>
      </c>
      <c r="B2933" t="s">
        <v>233</v>
      </c>
      <c r="C2933" t="s">
        <v>234</v>
      </c>
      <c r="D2933">
        <v>11281</v>
      </c>
      <c r="E2933">
        <v>81</v>
      </c>
      <c r="F2933" t="s">
        <v>61</v>
      </c>
      <c r="G2933" t="s">
        <v>336</v>
      </c>
      <c r="H2933" t="s">
        <v>69</v>
      </c>
      <c r="I2933">
        <v>1000000013548</v>
      </c>
      <c r="J2933">
        <v>387840</v>
      </c>
      <c r="K2933" t="s">
        <v>64</v>
      </c>
      <c r="L2933" t="s">
        <v>73</v>
      </c>
      <c r="M2933" t="s">
        <v>66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709</v>
      </c>
      <c r="BE2933">
        <v>709</v>
      </c>
      <c r="BF2933">
        <v>1000</v>
      </c>
      <c r="BG2933" s="1">
        <v>44111</v>
      </c>
      <c r="BH2933" s="1">
        <v>43794</v>
      </c>
      <c r="BI2933" s="1">
        <v>44545.249606481484</v>
      </c>
      <c r="BJ2933" s="1">
        <v>44524.239363425928</v>
      </c>
    </row>
    <row r="2934" spans="1:62" x14ac:dyDescent="0.25">
      <c r="A2934">
        <v>11062</v>
      </c>
      <c r="B2934" t="s">
        <v>233</v>
      </c>
      <c r="C2934" t="s">
        <v>234</v>
      </c>
      <c r="D2934">
        <v>11283</v>
      </c>
      <c r="E2934">
        <v>83</v>
      </c>
      <c r="F2934" t="s">
        <v>111</v>
      </c>
      <c r="G2934" t="s">
        <v>129</v>
      </c>
      <c r="H2934" t="s">
        <v>130</v>
      </c>
      <c r="I2934">
        <v>1000000004023</v>
      </c>
      <c r="J2934">
        <v>144943</v>
      </c>
      <c r="K2934" t="s">
        <v>64</v>
      </c>
      <c r="L2934" t="s">
        <v>133</v>
      </c>
      <c r="M2934" t="s">
        <v>66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30</v>
      </c>
      <c r="AI2934">
        <v>75741</v>
      </c>
      <c r="AJ2934">
        <v>106500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106500</v>
      </c>
      <c r="BB2934">
        <v>0</v>
      </c>
      <c r="BC2934">
        <v>0</v>
      </c>
      <c r="BD2934">
        <v>2525</v>
      </c>
      <c r="BE2934">
        <v>2509</v>
      </c>
      <c r="BF2934">
        <v>3550</v>
      </c>
      <c r="BG2934" s="1">
        <v>44150</v>
      </c>
      <c r="BH2934" s="1">
        <v>44435</v>
      </c>
      <c r="BI2934" s="1">
        <v>44545.249606481484</v>
      </c>
      <c r="BJ2934" s="1">
        <v>44524.239363425928</v>
      </c>
    </row>
    <row r="2935" spans="1:62" x14ac:dyDescent="0.25">
      <c r="A2935">
        <v>11062</v>
      </c>
      <c r="B2935" t="s">
        <v>233</v>
      </c>
      <c r="C2935" t="s">
        <v>234</v>
      </c>
      <c r="D2935">
        <v>11282</v>
      </c>
      <c r="E2935">
        <v>82</v>
      </c>
      <c r="F2935" t="s">
        <v>86</v>
      </c>
      <c r="G2935" t="s">
        <v>94</v>
      </c>
      <c r="H2935" t="s">
        <v>95</v>
      </c>
      <c r="I2935">
        <v>1000000003288</v>
      </c>
      <c r="J2935">
        <v>124849</v>
      </c>
      <c r="K2935" t="s">
        <v>64</v>
      </c>
      <c r="L2935" t="s">
        <v>102</v>
      </c>
      <c r="M2935" t="s">
        <v>66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40</v>
      </c>
      <c r="AX2935">
        <v>185720</v>
      </c>
      <c r="AY2935">
        <v>278000</v>
      </c>
      <c r="AZ2935">
        <v>0</v>
      </c>
      <c r="BA2935">
        <v>0</v>
      </c>
      <c r="BB2935">
        <v>0</v>
      </c>
      <c r="BC2935">
        <v>0</v>
      </c>
      <c r="BD2935">
        <v>4642</v>
      </c>
      <c r="BE2935">
        <v>4643</v>
      </c>
      <c r="BF2935">
        <v>6950</v>
      </c>
      <c r="BG2935" s="1">
        <v>44051</v>
      </c>
      <c r="BH2935" s="1">
        <v>43838</v>
      </c>
      <c r="BI2935" s="1">
        <v>44545.249606481484</v>
      </c>
      <c r="BJ2935" s="1">
        <v>44524.239363425928</v>
      </c>
    </row>
    <row r="2936" spans="1:62" x14ac:dyDescent="0.25">
      <c r="A2936">
        <v>11062</v>
      </c>
      <c r="B2936" t="s">
        <v>233</v>
      </c>
      <c r="C2936" t="s">
        <v>234</v>
      </c>
      <c r="D2936">
        <v>11281</v>
      </c>
      <c r="E2936">
        <v>81</v>
      </c>
      <c r="F2936" t="s">
        <v>61</v>
      </c>
      <c r="G2936" t="s">
        <v>336</v>
      </c>
      <c r="H2936" t="s">
        <v>82</v>
      </c>
      <c r="I2936">
        <v>1000000083917</v>
      </c>
      <c r="J2936">
        <v>400654</v>
      </c>
      <c r="K2936" t="s">
        <v>64</v>
      </c>
      <c r="L2936" t="s">
        <v>164</v>
      </c>
      <c r="M2936" t="s">
        <v>66</v>
      </c>
      <c r="N2936">
        <v>108</v>
      </c>
      <c r="O2936">
        <v>98182</v>
      </c>
      <c r="P2936">
        <v>108000</v>
      </c>
      <c r="Q2936">
        <v>19849</v>
      </c>
      <c r="R2936">
        <v>42</v>
      </c>
      <c r="S2936">
        <v>38182</v>
      </c>
      <c r="T2936">
        <v>42000</v>
      </c>
      <c r="U2936">
        <v>7718</v>
      </c>
      <c r="V2936">
        <v>79</v>
      </c>
      <c r="W2936">
        <v>71764</v>
      </c>
      <c r="X2936">
        <v>79000</v>
      </c>
      <c r="Y2936">
        <v>14463</v>
      </c>
      <c r="Z2936">
        <v>35</v>
      </c>
      <c r="AA2936">
        <v>31818</v>
      </c>
      <c r="AB2936">
        <v>35000</v>
      </c>
      <c r="AC2936">
        <v>0</v>
      </c>
      <c r="AD2936">
        <v>0</v>
      </c>
      <c r="AE2936">
        <v>0</v>
      </c>
      <c r="AF2936">
        <v>0</v>
      </c>
      <c r="AG2936">
        <v>6432</v>
      </c>
      <c r="AH2936">
        <v>40</v>
      </c>
      <c r="AI2936">
        <v>29013</v>
      </c>
      <c r="AJ2936">
        <v>40000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40000</v>
      </c>
      <c r="BA2936">
        <v>0</v>
      </c>
      <c r="BB2936">
        <v>0</v>
      </c>
      <c r="BC2936">
        <v>0</v>
      </c>
      <c r="BD2936">
        <v>725</v>
      </c>
      <c r="BE2936">
        <v>725</v>
      </c>
      <c r="BF2936">
        <v>1000</v>
      </c>
      <c r="BG2936" s="1">
        <v>44544</v>
      </c>
      <c r="BH2936" s="1">
        <v>44463</v>
      </c>
      <c r="BI2936" s="1">
        <v>44545.249606481484</v>
      </c>
      <c r="BJ2936" s="1">
        <v>44524.239363425928</v>
      </c>
    </row>
    <row r="2937" spans="1:62" x14ac:dyDescent="0.25">
      <c r="A2937">
        <v>11062</v>
      </c>
      <c r="B2937" t="s">
        <v>233</v>
      </c>
      <c r="C2937" t="s">
        <v>234</v>
      </c>
      <c r="D2937">
        <v>11282</v>
      </c>
      <c r="E2937">
        <v>82</v>
      </c>
      <c r="F2937" t="s">
        <v>86</v>
      </c>
      <c r="G2937" t="s">
        <v>87</v>
      </c>
      <c r="H2937" t="s">
        <v>90</v>
      </c>
      <c r="I2937">
        <v>1000000018059</v>
      </c>
      <c r="J2937">
        <v>396601</v>
      </c>
      <c r="K2937" t="s">
        <v>64</v>
      </c>
      <c r="L2937" t="s">
        <v>109</v>
      </c>
      <c r="M2937" t="s">
        <v>66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2387</v>
      </c>
      <c r="BE2937">
        <v>2387</v>
      </c>
      <c r="BF2937">
        <v>3400</v>
      </c>
      <c r="BG2937" s="1">
        <v>44376</v>
      </c>
      <c r="BH2937" s="1">
        <v>44274</v>
      </c>
      <c r="BI2937" s="1">
        <v>44545.249606481484</v>
      </c>
      <c r="BJ2937" s="1">
        <v>44524.239363425928</v>
      </c>
    </row>
    <row r="2938" spans="1:62" x14ac:dyDescent="0.25">
      <c r="A2938">
        <v>11062</v>
      </c>
      <c r="B2938" t="s">
        <v>233</v>
      </c>
      <c r="C2938" t="s">
        <v>234</v>
      </c>
      <c r="D2938">
        <v>11281</v>
      </c>
      <c r="E2938">
        <v>81</v>
      </c>
      <c r="F2938" t="s">
        <v>61</v>
      </c>
      <c r="G2938" t="s">
        <v>336</v>
      </c>
      <c r="H2938" t="s">
        <v>82</v>
      </c>
      <c r="I2938">
        <v>1000000077620</v>
      </c>
      <c r="J2938">
        <v>386777</v>
      </c>
      <c r="K2938" t="s">
        <v>64</v>
      </c>
      <c r="L2938" t="s">
        <v>84</v>
      </c>
      <c r="M2938" t="s">
        <v>66</v>
      </c>
      <c r="N2938">
        <v>36</v>
      </c>
      <c r="O2938">
        <v>34364</v>
      </c>
      <c r="P2938">
        <v>37800</v>
      </c>
      <c r="Q2938">
        <v>6615</v>
      </c>
      <c r="R2938">
        <v>48</v>
      </c>
      <c r="S2938">
        <v>45818</v>
      </c>
      <c r="T2938">
        <v>50400</v>
      </c>
      <c r="U2938">
        <v>8820</v>
      </c>
      <c r="V2938">
        <v>24</v>
      </c>
      <c r="W2938">
        <v>22909</v>
      </c>
      <c r="X2938">
        <v>25200</v>
      </c>
      <c r="Y2938">
        <v>4410</v>
      </c>
      <c r="Z2938">
        <v>60</v>
      </c>
      <c r="AA2938">
        <v>57273</v>
      </c>
      <c r="AB2938">
        <v>63000</v>
      </c>
      <c r="AC2938">
        <v>0</v>
      </c>
      <c r="AD2938">
        <v>0</v>
      </c>
      <c r="AE2938">
        <v>0</v>
      </c>
      <c r="AF2938">
        <v>0</v>
      </c>
      <c r="AG2938">
        <v>11298</v>
      </c>
      <c r="AH2938">
        <v>120</v>
      </c>
      <c r="AI2938">
        <v>87041</v>
      </c>
      <c r="AJ2938">
        <v>126000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126000</v>
      </c>
      <c r="BA2938">
        <v>0</v>
      </c>
      <c r="BB2938">
        <v>0</v>
      </c>
      <c r="BC2938">
        <v>0</v>
      </c>
      <c r="BD2938">
        <v>725</v>
      </c>
      <c r="BE2938">
        <v>725</v>
      </c>
      <c r="BF2938">
        <v>1050</v>
      </c>
      <c r="BG2938" s="1">
        <v>44543</v>
      </c>
      <c r="BH2938" s="1">
        <v>44463</v>
      </c>
      <c r="BI2938" s="1">
        <v>44545.249606481484</v>
      </c>
      <c r="BJ2938" s="1">
        <v>44524.239363425928</v>
      </c>
    </row>
    <row r="2939" spans="1:62" x14ac:dyDescent="0.25">
      <c r="A2939">
        <v>11062</v>
      </c>
      <c r="B2939" t="s">
        <v>233</v>
      </c>
      <c r="C2939" t="s">
        <v>234</v>
      </c>
      <c r="D2939">
        <v>11283</v>
      </c>
      <c r="E2939">
        <v>83</v>
      </c>
      <c r="F2939" t="s">
        <v>111</v>
      </c>
      <c r="G2939" t="s">
        <v>129</v>
      </c>
      <c r="H2939" t="s">
        <v>130</v>
      </c>
      <c r="I2939">
        <v>1000000008706</v>
      </c>
      <c r="J2939">
        <v>332748</v>
      </c>
      <c r="K2939" t="s">
        <v>64</v>
      </c>
      <c r="L2939" t="s">
        <v>153</v>
      </c>
      <c r="M2939" t="s">
        <v>66</v>
      </c>
      <c r="N2939">
        <v>0</v>
      </c>
      <c r="O2939">
        <v>0</v>
      </c>
      <c r="P2939">
        <v>0</v>
      </c>
      <c r="Q2939">
        <v>0</v>
      </c>
      <c r="R2939">
        <v>5</v>
      </c>
      <c r="S2939">
        <v>1591</v>
      </c>
      <c r="T2939">
        <v>1750</v>
      </c>
      <c r="U2939">
        <v>305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37</v>
      </c>
      <c r="AI2939">
        <v>9516</v>
      </c>
      <c r="AJ2939">
        <v>12950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12950</v>
      </c>
      <c r="BD2939">
        <v>257</v>
      </c>
      <c r="BE2939">
        <v>257</v>
      </c>
      <c r="BF2939">
        <v>350</v>
      </c>
      <c r="BG2939" s="1">
        <v>44491</v>
      </c>
      <c r="BH2939" s="1">
        <v>43794</v>
      </c>
      <c r="BI2939" s="1">
        <v>44545.249606481484</v>
      </c>
      <c r="BJ2939" s="1">
        <v>44524.239363425928</v>
      </c>
    </row>
    <row r="2940" spans="1:62" x14ac:dyDescent="0.25">
      <c r="A2940">
        <v>11062</v>
      </c>
      <c r="B2940" t="s">
        <v>233</v>
      </c>
      <c r="C2940" t="s">
        <v>234</v>
      </c>
      <c r="D2940">
        <v>11282</v>
      </c>
      <c r="E2940">
        <v>82</v>
      </c>
      <c r="F2940" t="s">
        <v>86</v>
      </c>
      <c r="G2940" t="s">
        <v>87</v>
      </c>
      <c r="H2940" t="s">
        <v>90</v>
      </c>
      <c r="I2940">
        <v>1000000012851</v>
      </c>
      <c r="J2940">
        <v>385430</v>
      </c>
      <c r="K2940" t="s">
        <v>64</v>
      </c>
      <c r="L2940" t="s">
        <v>106</v>
      </c>
      <c r="M2940" t="s">
        <v>66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60</v>
      </c>
      <c r="AR2940">
        <v>369000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4362</v>
      </c>
      <c r="BE2940">
        <v>4362</v>
      </c>
      <c r="BF2940">
        <v>6150</v>
      </c>
      <c r="BG2940" s="1">
        <v>43991</v>
      </c>
      <c r="BH2940" s="1">
        <v>43864</v>
      </c>
      <c r="BI2940" s="1">
        <v>44545.249606481484</v>
      </c>
      <c r="BJ2940" s="1">
        <v>44524.239363425928</v>
      </c>
    </row>
    <row r="2941" spans="1:62" x14ac:dyDescent="0.25">
      <c r="A2941">
        <v>11062</v>
      </c>
      <c r="B2941" t="s">
        <v>233</v>
      </c>
      <c r="C2941" t="s">
        <v>234</v>
      </c>
      <c r="D2941">
        <v>11282</v>
      </c>
      <c r="E2941">
        <v>82</v>
      </c>
      <c r="F2941" t="s">
        <v>86</v>
      </c>
      <c r="G2941" t="s">
        <v>94</v>
      </c>
      <c r="H2941" t="s">
        <v>95</v>
      </c>
      <c r="I2941">
        <v>1000000001866</v>
      </c>
      <c r="J2941">
        <v>101921</v>
      </c>
      <c r="K2941" t="s">
        <v>64</v>
      </c>
      <c r="L2941" t="s">
        <v>97</v>
      </c>
      <c r="M2941" t="s">
        <v>66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60</v>
      </c>
      <c r="AX2941">
        <v>52800</v>
      </c>
      <c r="AY2941">
        <v>84000</v>
      </c>
      <c r="AZ2941">
        <v>0</v>
      </c>
      <c r="BA2941">
        <v>0</v>
      </c>
      <c r="BB2941">
        <v>0</v>
      </c>
      <c r="BC2941">
        <v>0</v>
      </c>
      <c r="BD2941">
        <v>880</v>
      </c>
      <c r="BE2941">
        <v>880</v>
      </c>
      <c r="BF2941">
        <v>1400</v>
      </c>
      <c r="BG2941" s="1">
        <v>44372</v>
      </c>
      <c r="BH2941" s="1">
        <v>44249</v>
      </c>
      <c r="BI2941" s="1">
        <v>44545.249606481484</v>
      </c>
      <c r="BJ2941" s="1">
        <v>44524.239363425928</v>
      </c>
    </row>
    <row r="2942" spans="1:62" x14ac:dyDescent="0.25">
      <c r="A2942">
        <v>11062</v>
      </c>
      <c r="B2942" t="s">
        <v>233</v>
      </c>
      <c r="C2942" t="s">
        <v>234</v>
      </c>
      <c r="D2942">
        <v>11281</v>
      </c>
      <c r="E2942">
        <v>81</v>
      </c>
      <c r="F2942" t="s">
        <v>61</v>
      </c>
      <c r="G2942" t="s">
        <v>336</v>
      </c>
      <c r="H2942" t="s">
        <v>82</v>
      </c>
      <c r="I2942">
        <v>1000000106219</v>
      </c>
      <c r="J2942">
        <v>410199</v>
      </c>
      <c r="K2942" t="s">
        <v>64</v>
      </c>
      <c r="L2942" t="s">
        <v>146</v>
      </c>
      <c r="M2942" t="s">
        <v>66</v>
      </c>
      <c r="N2942">
        <v>33</v>
      </c>
      <c r="O2942">
        <v>30000</v>
      </c>
      <c r="P2942">
        <v>33000</v>
      </c>
      <c r="Q2942">
        <v>6064</v>
      </c>
      <c r="R2942">
        <v>54</v>
      </c>
      <c r="S2942">
        <v>49036</v>
      </c>
      <c r="T2942">
        <v>54000</v>
      </c>
      <c r="U2942">
        <v>9868</v>
      </c>
      <c r="V2942">
        <v>42</v>
      </c>
      <c r="W2942">
        <v>38182</v>
      </c>
      <c r="X2942">
        <v>42000</v>
      </c>
      <c r="Y2942">
        <v>7718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189</v>
      </c>
      <c r="AI2942">
        <v>137089</v>
      </c>
      <c r="AJ2942">
        <v>189000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189000</v>
      </c>
      <c r="BA2942">
        <v>0</v>
      </c>
      <c r="BB2942">
        <v>0</v>
      </c>
      <c r="BC2942">
        <v>0</v>
      </c>
      <c r="BD2942">
        <v>725</v>
      </c>
      <c r="BE2942">
        <v>725</v>
      </c>
      <c r="BF2942">
        <v>1000</v>
      </c>
      <c r="BG2942" s="1">
        <v>44525</v>
      </c>
      <c r="BH2942" s="1">
        <v>44532</v>
      </c>
      <c r="BI2942" s="1">
        <v>44545.249606481484</v>
      </c>
      <c r="BJ2942" s="1">
        <v>44524.239363425928</v>
      </c>
    </row>
    <row r="2943" spans="1:62" x14ac:dyDescent="0.25">
      <c r="A2943">
        <v>11062</v>
      </c>
      <c r="B2943" t="s">
        <v>233</v>
      </c>
      <c r="C2943" t="s">
        <v>234</v>
      </c>
      <c r="D2943">
        <v>11283</v>
      </c>
      <c r="E2943">
        <v>83</v>
      </c>
      <c r="F2943" t="s">
        <v>111</v>
      </c>
      <c r="G2943" t="s">
        <v>129</v>
      </c>
      <c r="H2943" t="s">
        <v>130</v>
      </c>
      <c r="I2943">
        <v>1000000013519</v>
      </c>
      <c r="J2943">
        <v>387793</v>
      </c>
      <c r="K2943" t="s">
        <v>64</v>
      </c>
      <c r="L2943" t="s">
        <v>143</v>
      </c>
      <c r="M2943" t="s">
        <v>66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</v>
      </c>
      <c r="W2943">
        <v>16909</v>
      </c>
      <c r="X2943">
        <v>18600</v>
      </c>
      <c r="Y2943">
        <v>3189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13</v>
      </c>
      <c r="AI2943">
        <v>89180</v>
      </c>
      <c r="AJ2943">
        <v>120900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48</v>
      </c>
      <c r="AR2943">
        <v>446400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120900</v>
      </c>
      <c r="BD2943">
        <v>6860</v>
      </c>
      <c r="BE2943">
        <v>6860</v>
      </c>
      <c r="BF2943">
        <v>9300</v>
      </c>
      <c r="BG2943" s="1">
        <v>44515</v>
      </c>
      <c r="BH2943" s="1">
        <v>44298</v>
      </c>
      <c r="BI2943" s="1">
        <v>44545.249606481484</v>
      </c>
      <c r="BJ2943" s="1">
        <v>44524.239363425928</v>
      </c>
    </row>
    <row r="2944" spans="1:62" x14ac:dyDescent="0.25">
      <c r="A2944">
        <v>11062</v>
      </c>
      <c r="B2944" t="s">
        <v>233</v>
      </c>
      <c r="C2944" t="s">
        <v>234</v>
      </c>
      <c r="D2944">
        <v>11281</v>
      </c>
      <c r="E2944">
        <v>81</v>
      </c>
      <c r="F2944" t="s">
        <v>61</v>
      </c>
      <c r="G2944" t="s">
        <v>340</v>
      </c>
      <c r="H2944" t="s">
        <v>158</v>
      </c>
      <c r="I2944">
        <v>1000000112728</v>
      </c>
      <c r="J2944">
        <v>412635</v>
      </c>
      <c r="K2944" t="s">
        <v>64</v>
      </c>
      <c r="L2944" t="s">
        <v>159</v>
      </c>
      <c r="M2944" t="s">
        <v>66</v>
      </c>
      <c r="N2944">
        <v>90</v>
      </c>
      <c r="O2944">
        <v>77727</v>
      </c>
      <c r="P2944">
        <v>85500</v>
      </c>
      <c r="Q2944">
        <v>14895</v>
      </c>
      <c r="R2944">
        <v>60</v>
      </c>
      <c r="S2944">
        <v>51818</v>
      </c>
      <c r="T2944">
        <v>57000</v>
      </c>
      <c r="U2944">
        <v>9930</v>
      </c>
      <c r="V2944">
        <v>24</v>
      </c>
      <c r="W2944">
        <v>20727</v>
      </c>
      <c r="X2944">
        <v>22800</v>
      </c>
      <c r="Y2944">
        <v>3972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438</v>
      </c>
      <c r="AI2944">
        <v>305785</v>
      </c>
      <c r="AJ2944">
        <v>416100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416100</v>
      </c>
      <c r="BD2944">
        <v>698</v>
      </c>
      <c r="BE2944">
        <v>698</v>
      </c>
      <c r="BF2944">
        <v>950</v>
      </c>
      <c r="BG2944" s="1">
        <v>44519</v>
      </c>
      <c r="BH2944" s="1">
        <v>44379</v>
      </c>
      <c r="BI2944" s="1">
        <v>44545.249606481484</v>
      </c>
      <c r="BJ2944" s="1">
        <v>44524.239363425928</v>
      </c>
    </row>
    <row r="2945" spans="1:62" x14ac:dyDescent="0.25">
      <c r="A2945">
        <v>11062</v>
      </c>
      <c r="B2945" t="s">
        <v>233</v>
      </c>
      <c r="C2945" t="s">
        <v>234</v>
      </c>
      <c r="D2945">
        <v>11281</v>
      </c>
      <c r="E2945">
        <v>81</v>
      </c>
      <c r="F2945" t="s">
        <v>61</v>
      </c>
      <c r="G2945" t="s">
        <v>336</v>
      </c>
      <c r="H2945" t="s">
        <v>69</v>
      </c>
      <c r="I2945">
        <v>1000000084568</v>
      </c>
      <c r="J2945">
        <v>405498</v>
      </c>
      <c r="K2945" t="s">
        <v>64</v>
      </c>
      <c r="L2945" t="s">
        <v>81</v>
      </c>
      <c r="M2945" t="s">
        <v>80</v>
      </c>
      <c r="N2945">
        <v>36</v>
      </c>
      <c r="O2945">
        <v>13091</v>
      </c>
      <c r="P2945">
        <v>14400</v>
      </c>
      <c r="Q2945">
        <v>3379</v>
      </c>
      <c r="R2945">
        <v>6</v>
      </c>
      <c r="S2945">
        <v>2182</v>
      </c>
      <c r="T2945">
        <v>2400</v>
      </c>
      <c r="U2945">
        <v>18</v>
      </c>
      <c r="V2945">
        <v>0</v>
      </c>
      <c r="W2945">
        <v>0</v>
      </c>
      <c r="X2945">
        <v>0</v>
      </c>
      <c r="Y2945">
        <v>0</v>
      </c>
      <c r="Z2945">
        <v>24</v>
      </c>
      <c r="AA2945">
        <v>8727</v>
      </c>
      <c r="AB2945">
        <v>9600</v>
      </c>
      <c r="AC2945">
        <v>0</v>
      </c>
      <c r="AD2945">
        <v>0</v>
      </c>
      <c r="AE2945">
        <v>0</v>
      </c>
      <c r="AF2945">
        <v>0</v>
      </c>
      <c r="AG2945">
        <v>71</v>
      </c>
      <c r="AH2945">
        <v>54</v>
      </c>
      <c r="AI2945">
        <v>19477</v>
      </c>
      <c r="AJ2945">
        <v>21600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21600</v>
      </c>
      <c r="BD2945">
        <v>361</v>
      </c>
      <c r="BE2945">
        <v>361</v>
      </c>
      <c r="BF2945">
        <v>400</v>
      </c>
      <c r="BG2945" s="1">
        <v>44531</v>
      </c>
      <c r="BH2945" s="1">
        <v>44229</v>
      </c>
      <c r="BI2945" s="1">
        <v>44545.249606481484</v>
      </c>
      <c r="BJ2945" s="1">
        <v>44524.239363425928</v>
      </c>
    </row>
    <row r="2946" spans="1:62" x14ac:dyDescent="0.25">
      <c r="A2946">
        <v>11062</v>
      </c>
      <c r="B2946" t="s">
        <v>233</v>
      </c>
      <c r="C2946" t="s">
        <v>234</v>
      </c>
      <c r="D2946">
        <v>11281</v>
      </c>
      <c r="E2946">
        <v>81</v>
      </c>
      <c r="F2946" t="s">
        <v>61</v>
      </c>
      <c r="G2946" t="s">
        <v>336</v>
      </c>
      <c r="H2946" t="s">
        <v>69</v>
      </c>
      <c r="I2946">
        <v>1000000089036</v>
      </c>
      <c r="J2946">
        <v>408938</v>
      </c>
      <c r="K2946" t="s">
        <v>64</v>
      </c>
      <c r="L2946" t="s">
        <v>145</v>
      </c>
      <c r="M2946" t="s">
        <v>80</v>
      </c>
      <c r="N2946">
        <v>0</v>
      </c>
      <c r="O2946">
        <v>0</v>
      </c>
      <c r="P2946">
        <v>0</v>
      </c>
      <c r="Q2946">
        <v>0</v>
      </c>
      <c r="R2946">
        <v>6</v>
      </c>
      <c r="S2946">
        <v>4091</v>
      </c>
      <c r="T2946">
        <v>4500</v>
      </c>
      <c r="U2946">
        <v>41</v>
      </c>
      <c r="V2946">
        <v>12</v>
      </c>
      <c r="W2946">
        <v>7977</v>
      </c>
      <c r="X2946">
        <v>9000</v>
      </c>
      <c r="Y2946">
        <v>-667</v>
      </c>
      <c r="Z2946">
        <v>12</v>
      </c>
      <c r="AA2946">
        <v>8182</v>
      </c>
      <c r="AB2946">
        <v>9000</v>
      </c>
      <c r="AC2946">
        <v>0</v>
      </c>
      <c r="AD2946">
        <v>0</v>
      </c>
      <c r="AE2946">
        <v>0</v>
      </c>
      <c r="AF2946">
        <v>0</v>
      </c>
      <c r="AG2946">
        <v>-463</v>
      </c>
      <c r="AH2946">
        <v>-30</v>
      </c>
      <c r="AI2946">
        <v>-21612</v>
      </c>
      <c r="AJ2946">
        <v>-22500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216</v>
      </c>
      <c r="AX2946">
        <v>155520</v>
      </c>
      <c r="AY2946">
        <v>162000</v>
      </c>
      <c r="AZ2946">
        <v>0</v>
      </c>
      <c r="BA2946">
        <v>0</v>
      </c>
      <c r="BB2946">
        <v>0</v>
      </c>
      <c r="BC2946">
        <v>-22500</v>
      </c>
      <c r="BD2946">
        <v>720</v>
      </c>
      <c r="BE2946">
        <v>720</v>
      </c>
      <c r="BF2946">
        <v>750</v>
      </c>
      <c r="BG2946" s="1">
        <v>44542</v>
      </c>
      <c r="BH2946" s="1">
        <v>44128</v>
      </c>
      <c r="BI2946" s="1">
        <v>44545.249606481484</v>
      </c>
      <c r="BJ2946" s="1">
        <v>44524.239363425928</v>
      </c>
    </row>
    <row r="2947" spans="1:62" x14ac:dyDescent="0.25">
      <c r="A2947">
        <v>11062</v>
      </c>
      <c r="B2947" t="s">
        <v>233</v>
      </c>
      <c r="C2947" t="s">
        <v>234</v>
      </c>
      <c r="D2947">
        <v>11283</v>
      </c>
      <c r="E2947">
        <v>83</v>
      </c>
      <c r="F2947" t="s">
        <v>111</v>
      </c>
      <c r="G2947" t="s">
        <v>129</v>
      </c>
      <c r="H2947" t="s">
        <v>130</v>
      </c>
      <c r="I2947">
        <v>1000000005860</v>
      </c>
      <c r="J2947">
        <v>216791</v>
      </c>
      <c r="K2947" t="s">
        <v>64</v>
      </c>
      <c r="L2947" t="s">
        <v>135</v>
      </c>
      <c r="M2947" t="s">
        <v>66</v>
      </c>
      <c r="N2947">
        <v>3</v>
      </c>
      <c r="O2947">
        <v>9682</v>
      </c>
      <c r="P2947">
        <v>10650</v>
      </c>
      <c r="Q2947">
        <v>2097</v>
      </c>
      <c r="R2947">
        <v>3</v>
      </c>
      <c r="S2947">
        <v>9649</v>
      </c>
      <c r="T2947">
        <v>10650</v>
      </c>
      <c r="U2947">
        <v>2065</v>
      </c>
      <c r="V2947">
        <v>2</v>
      </c>
      <c r="W2947">
        <v>6422</v>
      </c>
      <c r="X2947">
        <v>7100</v>
      </c>
      <c r="Y2947">
        <v>1365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22</v>
      </c>
      <c r="AI2947">
        <v>55620</v>
      </c>
      <c r="AJ2947">
        <v>78100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78100</v>
      </c>
      <c r="BB2947">
        <v>0</v>
      </c>
      <c r="BC2947">
        <v>0</v>
      </c>
      <c r="BD2947">
        <v>2528</v>
      </c>
      <c r="BE2947">
        <v>2528</v>
      </c>
      <c r="BF2947">
        <v>3550</v>
      </c>
      <c r="BG2947" s="1">
        <v>44526</v>
      </c>
      <c r="BH2947" s="1">
        <v>44435</v>
      </c>
      <c r="BI2947" s="1">
        <v>44545.249606481484</v>
      </c>
      <c r="BJ2947" s="1">
        <v>44524.239363425928</v>
      </c>
    </row>
    <row r="2948" spans="1:62" x14ac:dyDescent="0.25">
      <c r="A2948">
        <v>11062</v>
      </c>
      <c r="B2948" t="s">
        <v>233</v>
      </c>
      <c r="C2948" t="s">
        <v>234</v>
      </c>
      <c r="D2948">
        <v>11283</v>
      </c>
      <c r="E2948">
        <v>83</v>
      </c>
      <c r="F2948" t="s">
        <v>111</v>
      </c>
      <c r="G2948" t="s">
        <v>129</v>
      </c>
      <c r="H2948" t="s">
        <v>130</v>
      </c>
      <c r="I2948">
        <v>1000000004022</v>
      </c>
      <c r="J2948">
        <v>144942</v>
      </c>
      <c r="K2948" t="s">
        <v>64</v>
      </c>
      <c r="L2948" t="s">
        <v>136</v>
      </c>
      <c r="M2948" t="s">
        <v>66</v>
      </c>
      <c r="N2948">
        <v>4</v>
      </c>
      <c r="O2948">
        <v>12909</v>
      </c>
      <c r="P2948">
        <v>14200</v>
      </c>
      <c r="Q2948">
        <v>2796</v>
      </c>
      <c r="R2948">
        <v>3</v>
      </c>
      <c r="S2948">
        <v>9682</v>
      </c>
      <c r="T2948">
        <v>10650</v>
      </c>
      <c r="U2948">
        <v>2097</v>
      </c>
      <c r="V2948">
        <v>3</v>
      </c>
      <c r="W2948">
        <v>9682</v>
      </c>
      <c r="X2948">
        <v>10650</v>
      </c>
      <c r="Y2948">
        <v>2097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20</v>
      </c>
      <c r="AI2948">
        <v>50564</v>
      </c>
      <c r="AJ2948">
        <v>71000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71000</v>
      </c>
      <c r="BB2948">
        <v>0</v>
      </c>
      <c r="BC2948">
        <v>0</v>
      </c>
      <c r="BD2948">
        <v>2528</v>
      </c>
      <c r="BE2948">
        <v>2528</v>
      </c>
      <c r="BF2948">
        <v>3550</v>
      </c>
      <c r="BG2948" s="1">
        <v>44528</v>
      </c>
      <c r="BH2948" s="1">
        <v>44435</v>
      </c>
      <c r="BI2948" s="1">
        <v>44545.249606481484</v>
      </c>
      <c r="BJ2948" s="1">
        <v>44524.239363425928</v>
      </c>
    </row>
    <row r="2949" spans="1:62" x14ac:dyDescent="0.25">
      <c r="A2949">
        <v>11062</v>
      </c>
      <c r="B2949" t="s">
        <v>233</v>
      </c>
      <c r="C2949" t="s">
        <v>234</v>
      </c>
      <c r="D2949">
        <v>11283</v>
      </c>
      <c r="E2949">
        <v>83</v>
      </c>
      <c r="F2949" t="s">
        <v>111</v>
      </c>
      <c r="G2949" t="s">
        <v>129</v>
      </c>
      <c r="H2949" t="s">
        <v>130</v>
      </c>
      <c r="I2949">
        <v>1000000013368</v>
      </c>
      <c r="J2949">
        <v>387407</v>
      </c>
      <c r="K2949" t="s">
        <v>64</v>
      </c>
      <c r="L2949" t="s">
        <v>131</v>
      </c>
      <c r="M2949" t="s">
        <v>66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30</v>
      </c>
      <c r="AX2949">
        <v>75840</v>
      </c>
      <c r="AY2949">
        <v>106500</v>
      </c>
      <c r="AZ2949">
        <v>0</v>
      </c>
      <c r="BA2949">
        <v>0</v>
      </c>
      <c r="BB2949">
        <v>0</v>
      </c>
      <c r="BC2949">
        <v>0</v>
      </c>
      <c r="BD2949">
        <v>2528</v>
      </c>
      <c r="BE2949">
        <v>2528</v>
      </c>
      <c r="BF2949">
        <v>3550</v>
      </c>
      <c r="BG2949" s="1">
        <v>44016</v>
      </c>
      <c r="BH2949" s="1">
        <v>43794</v>
      </c>
      <c r="BI2949" s="1">
        <v>44545.249606481484</v>
      </c>
      <c r="BJ2949" s="1">
        <v>44524.239363425928</v>
      </c>
    </row>
    <row r="2950" spans="1:62" x14ac:dyDescent="0.25">
      <c r="A2950">
        <v>11062</v>
      </c>
      <c r="B2950" t="s">
        <v>233</v>
      </c>
      <c r="C2950" t="s">
        <v>234</v>
      </c>
      <c r="D2950">
        <v>11281</v>
      </c>
      <c r="E2950">
        <v>81</v>
      </c>
      <c r="F2950" t="s">
        <v>61</v>
      </c>
      <c r="G2950" t="s">
        <v>62</v>
      </c>
      <c r="H2950" t="s">
        <v>63</v>
      </c>
      <c r="I2950">
        <v>1000000085829</v>
      </c>
      <c r="J2950">
        <v>406662</v>
      </c>
      <c r="K2950" t="s">
        <v>64</v>
      </c>
      <c r="L2950" t="s">
        <v>68</v>
      </c>
      <c r="M2950" t="s">
        <v>66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72</v>
      </c>
      <c r="AA2950">
        <v>58909</v>
      </c>
      <c r="AB2950">
        <v>64800</v>
      </c>
      <c r="AC2950">
        <v>0</v>
      </c>
      <c r="AD2950">
        <v>0</v>
      </c>
      <c r="AE2950">
        <v>0</v>
      </c>
      <c r="AF2950">
        <v>0</v>
      </c>
      <c r="AG2950">
        <v>8643</v>
      </c>
      <c r="AH2950">
        <v>408</v>
      </c>
      <c r="AI2950">
        <v>284841</v>
      </c>
      <c r="AJ2950">
        <v>367200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367200</v>
      </c>
      <c r="BA2950">
        <v>0</v>
      </c>
      <c r="BB2950">
        <v>0</v>
      </c>
      <c r="BC2950">
        <v>0</v>
      </c>
      <c r="BD2950">
        <v>698</v>
      </c>
      <c r="BE2950">
        <v>698</v>
      </c>
      <c r="BF2950">
        <v>900</v>
      </c>
      <c r="BG2950" s="1">
        <v>44544</v>
      </c>
      <c r="BH2950" s="1">
        <v>44530</v>
      </c>
      <c r="BI2950" s="1">
        <v>44545.249606481484</v>
      </c>
      <c r="BJ2950" s="1">
        <v>44524.239363425928</v>
      </c>
    </row>
    <row r="2951" spans="1:62" x14ac:dyDescent="0.25">
      <c r="A2951">
        <v>11062</v>
      </c>
      <c r="B2951" t="s">
        <v>233</v>
      </c>
      <c r="C2951" t="s">
        <v>234</v>
      </c>
      <c r="D2951">
        <v>11282</v>
      </c>
      <c r="E2951">
        <v>82</v>
      </c>
      <c r="F2951" t="s">
        <v>86</v>
      </c>
      <c r="G2951" t="s">
        <v>94</v>
      </c>
      <c r="H2951" t="s">
        <v>95</v>
      </c>
      <c r="I2951">
        <v>1000000003081</v>
      </c>
      <c r="J2951">
        <v>118441</v>
      </c>
      <c r="K2951" t="s">
        <v>64</v>
      </c>
      <c r="L2951" t="s">
        <v>101</v>
      </c>
      <c r="M2951" t="s">
        <v>66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40</v>
      </c>
      <c r="AX2951">
        <v>185680</v>
      </c>
      <c r="AY2951">
        <v>278000</v>
      </c>
      <c r="AZ2951">
        <v>0</v>
      </c>
      <c r="BA2951">
        <v>0</v>
      </c>
      <c r="BB2951">
        <v>0</v>
      </c>
      <c r="BC2951">
        <v>0</v>
      </c>
      <c r="BD2951">
        <v>4642</v>
      </c>
      <c r="BE2951">
        <v>4642</v>
      </c>
      <c r="BF2951">
        <v>6950</v>
      </c>
      <c r="BG2951" s="1">
        <v>43970</v>
      </c>
      <c r="BH2951" s="1">
        <v>43838</v>
      </c>
      <c r="BI2951" s="1">
        <v>44545.249606481484</v>
      </c>
      <c r="BJ2951" s="1">
        <v>44524.239363425928</v>
      </c>
    </row>
    <row r="2952" spans="1:62" x14ac:dyDescent="0.25">
      <c r="A2952">
        <v>11062</v>
      </c>
      <c r="B2952" t="s">
        <v>233</v>
      </c>
      <c r="C2952" t="s">
        <v>234</v>
      </c>
      <c r="D2952">
        <v>11283</v>
      </c>
      <c r="E2952">
        <v>83</v>
      </c>
      <c r="F2952" t="s">
        <v>111</v>
      </c>
      <c r="G2952" t="s">
        <v>117</v>
      </c>
      <c r="H2952" t="s">
        <v>118</v>
      </c>
      <c r="I2952">
        <v>1000000006379</v>
      </c>
      <c r="J2952">
        <v>236916</v>
      </c>
      <c r="K2952" t="s">
        <v>64</v>
      </c>
      <c r="L2952" t="s">
        <v>120</v>
      </c>
      <c r="M2952" t="s">
        <v>66</v>
      </c>
      <c r="N2952">
        <v>1</v>
      </c>
      <c r="O2952">
        <v>7364</v>
      </c>
      <c r="P2952">
        <v>8100</v>
      </c>
      <c r="Q2952">
        <v>921</v>
      </c>
      <c r="R2952">
        <v>4</v>
      </c>
      <c r="S2952">
        <v>29455</v>
      </c>
      <c r="T2952">
        <v>32400</v>
      </c>
      <c r="U2952">
        <v>3682</v>
      </c>
      <c r="V2952">
        <v>7</v>
      </c>
      <c r="W2952">
        <v>51545</v>
      </c>
      <c r="X2952">
        <v>56700</v>
      </c>
      <c r="Y2952">
        <v>6444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9</v>
      </c>
      <c r="AI2952">
        <v>57988</v>
      </c>
      <c r="AJ2952">
        <v>72900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72900</v>
      </c>
      <c r="BA2952">
        <v>0</v>
      </c>
      <c r="BB2952">
        <v>0</v>
      </c>
      <c r="BC2952">
        <v>0</v>
      </c>
      <c r="BD2952">
        <v>6443</v>
      </c>
      <c r="BE2952">
        <v>6443</v>
      </c>
      <c r="BF2952">
        <v>8100</v>
      </c>
      <c r="BG2952" s="1">
        <v>44529</v>
      </c>
      <c r="BH2952" s="1">
        <v>44466</v>
      </c>
      <c r="BI2952" s="1">
        <v>44545.249606481484</v>
      </c>
      <c r="BJ2952" s="1">
        <v>44524.239363425928</v>
      </c>
    </row>
    <row r="2953" spans="1:62" x14ac:dyDescent="0.25">
      <c r="A2953">
        <v>11062</v>
      </c>
      <c r="B2953" t="s">
        <v>233</v>
      </c>
      <c r="C2953" t="s">
        <v>234</v>
      </c>
      <c r="D2953">
        <v>11283</v>
      </c>
      <c r="E2953">
        <v>83</v>
      </c>
      <c r="F2953" t="s">
        <v>111</v>
      </c>
      <c r="G2953" t="s">
        <v>112</v>
      </c>
      <c r="H2953" t="s">
        <v>113</v>
      </c>
      <c r="I2953">
        <v>1000000010907</v>
      </c>
      <c r="J2953">
        <v>370692</v>
      </c>
      <c r="K2953" t="s">
        <v>64</v>
      </c>
      <c r="L2953" t="s">
        <v>114</v>
      </c>
      <c r="M2953" t="s">
        <v>66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11340</v>
      </c>
      <c r="T2953">
        <v>12600</v>
      </c>
      <c r="U2953">
        <v>1736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9000</v>
      </c>
      <c r="AB2953">
        <v>12600</v>
      </c>
      <c r="AC2953">
        <v>0</v>
      </c>
      <c r="AD2953">
        <v>0</v>
      </c>
      <c r="AE2953">
        <v>0</v>
      </c>
      <c r="AF2953">
        <v>2700</v>
      </c>
      <c r="AG2953">
        <v>-604</v>
      </c>
      <c r="AH2953">
        <v>43</v>
      </c>
      <c r="AI2953">
        <v>412979</v>
      </c>
      <c r="AJ2953">
        <v>541800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12</v>
      </c>
      <c r="AR2953">
        <v>151200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541800</v>
      </c>
      <c r="BD2953">
        <v>9604</v>
      </c>
      <c r="BE2953">
        <v>9435</v>
      </c>
      <c r="BF2953">
        <v>12600</v>
      </c>
      <c r="BG2953" s="1">
        <v>44534</v>
      </c>
      <c r="BH2953" s="1">
        <v>44320</v>
      </c>
      <c r="BI2953" s="1">
        <v>44545.249606481484</v>
      </c>
      <c r="BJ2953" s="1">
        <v>44524.239363425928</v>
      </c>
    </row>
    <row r="2954" spans="1:62" x14ac:dyDescent="0.25">
      <c r="A2954">
        <v>11062</v>
      </c>
      <c r="B2954" t="s">
        <v>233</v>
      </c>
      <c r="C2954" t="s">
        <v>234</v>
      </c>
      <c r="D2954">
        <v>11283</v>
      </c>
      <c r="E2954">
        <v>83</v>
      </c>
      <c r="F2954" t="s">
        <v>111</v>
      </c>
      <c r="G2954" t="s">
        <v>112</v>
      </c>
      <c r="H2954" t="s">
        <v>113</v>
      </c>
      <c r="I2954">
        <v>1000000010906</v>
      </c>
      <c r="J2954">
        <v>370691</v>
      </c>
      <c r="K2954" t="s">
        <v>64</v>
      </c>
      <c r="L2954" t="s">
        <v>116</v>
      </c>
      <c r="M2954" t="s">
        <v>66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11545</v>
      </c>
      <c r="X2954">
        <v>12700</v>
      </c>
      <c r="Y2954">
        <v>1780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34</v>
      </c>
      <c r="AI2954">
        <v>308833</v>
      </c>
      <c r="AJ2954">
        <v>431800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12</v>
      </c>
      <c r="AR2954">
        <v>152400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431800</v>
      </c>
      <c r="BD2954">
        <v>9083</v>
      </c>
      <c r="BE2954">
        <v>9083</v>
      </c>
      <c r="BF2954">
        <v>12700</v>
      </c>
      <c r="BG2954" s="1">
        <v>44501</v>
      </c>
      <c r="BH2954" s="1">
        <v>44320</v>
      </c>
      <c r="BI2954" s="1">
        <v>44545.249606481484</v>
      </c>
      <c r="BJ2954" s="1">
        <v>44524.239363425928</v>
      </c>
    </row>
    <row r="2955" spans="1:62" x14ac:dyDescent="0.25">
      <c r="A2955">
        <v>11062</v>
      </c>
      <c r="B2955" t="s">
        <v>233</v>
      </c>
      <c r="C2955" t="s">
        <v>234</v>
      </c>
      <c r="D2955">
        <v>11283</v>
      </c>
      <c r="E2955">
        <v>83</v>
      </c>
      <c r="F2955" t="s">
        <v>111</v>
      </c>
      <c r="G2955" t="s">
        <v>129</v>
      </c>
      <c r="H2955" t="s">
        <v>130</v>
      </c>
      <c r="I2955">
        <v>1000000005859</v>
      </c>
      <c r="J2955">
        <v>216789</v>
      </c>
      <c r="K2955" t="s">
        <v>64</v>
      </c>
      <c r="L2955" t="s">
        <v>134</v>
      </c>
      <c r="M2955" t="s">
        <v>66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30</v>
      </c>
      <c r="AX2955">
        <v>75810</v>
      </c>
      <c r="AY2955">
        <v>106500</v>
      </c>
      <c r="AZ2955">
        <v>0</v>
      </c>
      <c r="BA2955">
        <v>0</v>
      </c>
      <c r="BB2955">
        <v>0</v>
      </c>
      <c r="BC2955">
        <v>0</v>
      </c>
      <c r="BD2955">
        <v>2527</v>
      </c>
      <c r="BE2955">
        <v>2527</v>
      </c>
      <c r="BF2955">
        <v>3550</v>
      </c>
      <c r="BG2955" s="1">
        <v>44150</v>
      </c>
      <c r="BH2955" s="1">
        <v>43794</v>
      </c>
      <c r="BI2955" s="1">
        <v>44545.249606481484</v>
      </c>
      <c r="BJ2955" s="1">
        <v>44524.239363425928</v>
      </c>
    </row>
    <row r="2956" spans="1:62" x14ac:dyDescent="0.25">
      <c r="A2956">
        <v>11062</v>
      </c>
      <c r="B2956" t="s">
        <v>233</v>
      </c>
      <c r="C2956" t="s">
        <v>234</v>
      </c>
      <c r="D2956">
        <v>11282</v>
      </c>
      <c r="E2956">
        <v>82</v>
      </c>
      <c r="F2956" t="s">
        <v>86</v>
      </c>
      <c r="G2956" t="s">
        <v>87</v>
      </c>
      <c r="H2956" t="s">
        <v>90</v>
      </c>
      <c r="I2956">
        <v>1000000018058</v>
      </c>
      <c r="J2956">
        <v>396600</v>
      </c>
      <c r="K2956" t="s">
        <v>64</v>
      </c>
      <c r="L2956" t="s">
        <v>110</v>
      </c>
      <c r="M2956" t="s">
        <v>66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2387</v>
      </c>
      <c r="BE2956">
        <v>2387</v>
      </c>
      <c r="BF2956">
        <v>3400</v>
      </c>
      <c r="BG2956" s="1">
        <v>44388</v>
      </c>
      <c r="BH2956" s="1">
        <v>44274</v>
      </c>
      <c r="BI2956" s="1">
        <v>44545.249606481484</v>
      </c>
      <c r="BJ2956" s="1">
        <v>44524.239363425928</v>
      </c>
    </row>
    <row r="2957" spans="1:62" x14ac:dyDescent="0.25">
      <c r="A2957">
        <v>11062</v>
      </c>
      <c r="B2957" t="s">
        <v>233</v>
      </c>
      <c r="C2957" t="s">
        <v>234</v>
      </c>
      <c r="D2957">
        <v>11281</v>
      </c>
      <c r="E2957">
        <v>81</v>
      </c>
      <c r="F2957" t="s">
        <v>61</v>
      </c>
      <c r="G2957" t="s">
        <v>62</v>
      </c>
      <c r="H2957" t="s">
        <v>63</v>
      </c>
      <c r="I2957">
        <v>1000000030372</v>
      </c>
      <c r="J2957">
        <v>375284</v>
      </c>
      <c r="K2957" t="s">
        <v>64</v>
      </c>
      <c r="L2957" t="s">
        <v>78</v>
      </c>
      <c r="M2957" t="s">
        <v>66</v>
      </c>
      <c r="N2957">
        <v>156</v>
      </c>
      <c r="O2957">
        <v>63818</v>
      </c>
      <c r="P2957">
        <v>70200</v>
      </c>
      <c r="Q2957">
        <v>11136</v>
      </c>
      <c r="R2957">
        <v>192</v>
      </c>
      <c r="S2957">
        <v>78251</v>
      </c>
      <c r="T2957">
        <v>86400</v>
      </c>
      <c r="U2957">
        <v>13411</v>
      </c>
      <c r="V2957">
        <v>168</v>
      </c>
      <c r="W2957">
        <v>68678</v>
      </c>
      <c r="X2957">
        <v>75600</v>
      </c>
      <c r="Y2957">
        <v>11944</v>
      </c>
      <c r="Z2957">
        <v>46</v>
      </c>
      <c r="AA2957">
        <v>18818</v>
      </c>
      <c r="AB2957">
        <v>20700</v>
      </c>
      <c r="AC2957">
        <v>0</v>
      </c>
      <c r="AD2957">
        <v>0</v>
      </c>
      <c r="AE2957">
        <v>0</v>
      </c>
      <c r="AF2957">
        <v>0</v>
      </c>
      <c r="AG2957">
        <v>3284</v>
      </c>
      <c r="AH2957">
        <v>422</v>
      </c>
      <c r="AI2957">
        <v>142512</v>
      </c>
      <c r="AJ2957">
        <v>189900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189900</v>
      </c>
      <c r="BD2957">
        <v>338</v>
      </c>
      <c r="BE2957">
        <v>338</v>
      </c>
      <c r="BF2957">
        <v>450</v>
      </c>
      <c r="BG2957" s="1">
        <v>44544</v>
      </c>
      <c r="BH2957" s="1">
        <v>44379</v>
      </c>
      <c r="BI2957" s="1">
        <v>44545.249606481484</v>
      </c>
      <c r="BJ2957" s="1">
        <v>44524.239363425928</v>
      </c>
    </row>
    <row r="2958" spans="1:62" x14ac:dyDescent="0.25">
      <c r="A2958">
        <v>11062</v>
      </c>
      <c r="B2958" t="s">
        <v>233</v>
      </c>
      <c r="C2958" t="s">
        <v>234</v>
      </c>
      <c r="D2958">
        <v>11283</v>
      </c>
      <c r="E2958">
        <v>83</v>
      </c>
      <c r="F2958" t="s">
        <v>111</v>
      </c>
      <c r="G2958" t="s">
        <v>129</v>
      </c>
      <c r="H2958" t="s">
        <v>130</v>
      </c>
      <c r="I2958">
        <v>1000000004024</v>
      </c>
      <c r="J2958">
        <v>144944</v>
      </c>
      <c r="K2958" t="s">
        <v>64</v>
      </c>
      <c r="L2958" t="s">
        <v>137</v>
      </c>
      <c r="M2958" t="s">
        <v>66</v>
      </c>
      <c r="N2958">
        <v>1</v>
      </c>
      <c r="O2958">
        <v>3227</v>
      </c>
      <c r="P2958">
        <v>3550</v>
      </c>
      <c r="Q2958">
        <v>699</v>
      </c>
      <c r="R2958">
        <v>3</v>
      </c>
      <c r="S2958">
        <v>9682</v>
      </c>
      <c r="T2958">
        <v>10650</v>
      </c>
      <c r="U2958">
        <v>2097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26</v>
      </c>
      <c r="AI2958">
        <v>65733</v>
      </c>
      <c r="AJ2958">
        <v>92300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92300</v>
      </c>
      <c r="BB2958">
        <v>0</v>
      </c>
      <c r="BC2958">
        <v>0</v>
      </c>
      <c r="BD2958">
        <v>2528</v>
      </c>
      <c r="BE2958">
        <v>2528</v>
      </c>
      <c r="BF2958">
        <v>3550</v>
      </c>
      <c r="BG2958" s="1">
        <v>44500</v>
      </c>
      <c r="BH2958" s="1">
        <v>44435</v>
      </c>
      <c r="BI2958" s="1">
        <v>44545.249606481484</v>
      </c>
      <c r="BJ2958" s="1">
        <v>44524.239363425928</v>
      </c>
    </row>
    <row r="2959" spans="1:62" x14ac:dyDescent="0.25">
      <c r="A2959">
        <v>11062</v>
      </c>
      <c r="B2959" t="s">
        <v>233</v>
      </c>
      <c r="C2959" t="s">
        <v>234</v>
      </c>
      <c r="D2959">
        <v>11283</v>
      </c>
      <c r="E2959">
        <v>83</v>
      </c>
      <c r="F2959" t="s">
        <v>111</v>
      </c>
      <c r="G2959" t="s">
        <v>117</v>
      </c>
      <c r="H2959" t="s">
        <v>118</v>
      </c>
      <c r="I2959">
        <v>1000000003051</v>
      </c>
      <c r="J2959">
        <v>118076</v>
      </c>
      <c r="K2959" t="s">
        <v>64</v>
      </c>
      <c r="L2959" t="s">
        <v>128</v>
      </c>
      <c r="M2959" t="s">
        <v>66</v>
      </c>
      <c r="N2959">
        <v>2</v>
      </c>
      <c r="O2959">
        <v>13955</v>
      </c>
      <c r="P2959">
        <v>15350</v>
      </c>
      <c r="Q2959">
        <v>2136</v>
      </c>
      <c r="R2959">
        <v>1</v>
      </c>
      <c r="S2959">
        <v>6977</v>
      </c>
      <c r="T2959">
        <v>7675</v>
      </c>
      <c r="U2959">
        <v>1068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67</v>
      </c>
      <c r="AI2959">
        <v>395909</v>
      </c>
      <c r="AJ2959">
        <v>514225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514225</v>
      </c>
      <c r="BD2959">
        <v>5909</v>
      </c>
      <c r="BE2959">
        <v>5909</v>
      </c>
      <c r="BF2959">
        <v>7675</v>
      </c>
      <c r="BG2959" s="1">
        <v>44470</v>
      </c>
      <c r="BH2959" s="1">
        <v>44326</v>
      </c>
      <c r="BI2959" s="1">
        <v>44545.249606481484</v>
      </c>
      <c r="BJ2959" s="1">
        <v>44524.239363425928</v>
      </c>
    </row>
    <row r="2960" spans="1:62" x14ac:dyDescent="0.25">
      <c r="A2960">
        <v>11062</v>
      </c>
      <c r="B2960" t="s">
        <v>233</v>
      </c>
      <c r="C2960" t="s">
        <v>234</v>
      </c>
      <c r="D2960">
        <v>11283</v>
      </c>
      <c r="E2960">
        <v>83</v>
      </c>
      <c r="F2960" t="s">
        <v>111</v>
      </c>
      <c r="G2960" t="s">
        <v>112</v>
      </c>
      <c r="H2960" t="s">
        <v>113</v>
      </c>
      <c r="I2960">
        <v>1000000007154</v>
      </c>
      <c r="J2960">
        <v>275169</v>
      </c>
      <c r="K2960" t="s">
        <v>64</v>
      </c>
      <c r="L2960" t="s">
        <v>125</v>
      </c>
      <c r="M2960" t="s">
        <v>66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11455</v>
      </c>
      <c r="T2960">
        <v>12600</v>
      </c>
      <c r="U2960">
        <v>2453</v>
      </c>
      <c r="V2960">
        <v>2</v>
      </c>
      <c r="W2960">
        <v>21045</v>
      </c>
      <c r="X2960">
        <v>25200</v>
      </c>
      <c r="Y2960">
        <v>3042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41</v>
      </c>
      <c r="AI2960">
        <v>382120</v>
      </c>
      <c r="AJ2960">
        <v>516600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516600</v>
      </c>
      <c r="BD2960">
        <v>9320</v>
      </c>
      <c r="BE2960">
        <v>9320</v>
      </c>
      <c r="BF2960">
        <v>12600</v>
      </c>
      <c r="BG2960" s="1">
        <v>44528</v>
      </c>
      <c r="BH2960" s="1">
        <v>44320</v>
      </c>
      <c r="BI2960" s="1">
        <v>44545.249606481484</v>
      </c>
      <c r="BJ2960" s="1">
        <v>44524.239363425928</v>
      </c>
    </row>
    <row r="2961" spans="1:62" x14ac:dyDescent="0.25">
      <c r="A2961">
        <v>11062</v>
      </c>
      <c r="B2961" t="s">
        <v>233</v>
      </c>
      <c r="C2961" t="s">
        <v>234</v>
      </c>
      <c r="D2961">
        <v>11281</v>
      </c>
      <c r="E2961">
        <v>81</v>
      </c>
      <c r="F2961" t="s">
        <v>61</v>
      </c>
      <c r="G2961" t="s">
        <v>62</v>
      </c>
      <c r="H2961" t="s">
        <v>63</v>
      </c>
      <c r="I2961">
        <v>1000000085830</v>
      </c>
      <c r="J2961">
        <v>406669</v>
      </c>
      <c r="K2961" t="s">
        <v>64</v>
      </c>
      <c r="L2961" t="s">
        <v>65</v>
      </c>
      <c r="M2961" t="s">
        <v>66</v>
      </c>
      <c r="N2961">
        <v>42</v>
      </c>
      <c r="O2961">
        <v>34364</v>
      </c>
      <c r="P2961">
        <v>37800</v>
      </c>
      <c r="Q2961">
        <v>5024</v>
      </c>
      <c r="R2961">
        <v>252</v>
      </c>
      <c r="S2961">
        <v>205495</v>
      </c>
      <c r="T2961">
        <v>226800</v>
      </c>
      <c r="U2961">
        <v>29451</v>
      </c>
      <c r="V2961">
        <v>186</v>
      </c>
      <c r="W2961">
        <v>152084</v>
      </c>
      <c r="X2961">
        <v>167400</v>
      </c>
      <c r="Y2961">
        <v>22147</v>
      </c>
      <c r="Z2961">
        <v>36</v>
      </c>
      <c r="AA2961">
        <v>29455</v>
      </c>
      <c r="AB2961">
        <v>32400</v>
      </c>
      <c r="AC2961">
        <v>0</v>
      </c>
      <c r="AD2961">
        <v>0</v>
      </c>
      <c r="AE2961">
        <v>0</v>
      </c>
      <c r="AF2961">
        <v>0</v>
      </c>
      <c r="AG2961">
        <v>4306</v>
      </c>
      <c r="AH2961">
        <v>18</v>
      </c>
      <c r="AI2961">
        <v>12575</v>
      </c>
      <c r="AJ2961">
        <v>16200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16200</v>
      </c>
      <c r="BA2961">
        <v>0</v>
      </c>
      <c r="BB2961">
        <v>0</v>
      </c>
      <c r="BC2961">
        <v>0</v>
      </c>
      <c r="BD2961">
        <v>699</v>
      </c>
      <c r="BE2961">
        <v>698</v>
      </c>
      <c r="BF2961">
        <v>900</v>
      </c>
      <c r="BG2961" s="1">
        <v>44533</v>
      </c>
      <c r="BH2961" s="1">
        <v>44463</v>
      </c>
      <c r="BI2961" s="1">
        <v>44545.249606481484</v>
      </c>
      <c r="BJ2961" s="1">
        <v>44524.239363425928</v>
      </c>
    </row>
    <row r="2962" spans="1:62" x14ac:dyDescent="0.25">
      <c r="A2962">
        <v>11062</v>
      </c>
      <c r="B2962" t="s">
        <v>233</v>
      </c>
      <c r="C2962" t="s">
        <v>234</v>
      </c>
      <c r="D2962">
        <v>11281</v>
      </c>
      <c r="E2962">
        <v>81</v>
      </c>
      <c r="F2962" t="s">
        <v>61</v>
      </c>
      <c r="G2962" t="s">
        <v>336</v>
      </c>
      <c r="H2962" t="s">
        <v>69</v>
      </c>
      <c r="I2962">
        <v>1000000115539</v>
      </c>
      <c r="J2962">
        <v>414330</v>
      </c>
      <c r="K2962" t="s">
        <v>64</v>
      </c>
      <c r="L2962" t="s">
        <v>408</v>
      </c>
      <c r="M2962" t="s">
        <v>66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360</v>
      </c>
      <c r="AI2962">
        <v>129719</v>
      </c>
      <c r="AJ2962">
        <v>198000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198000</v>
      </c>
      <c r="BA2962">
        <v>0</v>
      </c>
      <c r="BB2962">
        <v>0</v>
      </c>
      <c r="BC2962">
        <v>0</v>
      </c>
      <c r="BD2962">
        <v>360</v>
      </c>
      <c r="BE2962">
        <v>360</v>
      </c>
      <c r="BF2962">
        <v>550</v>
      </c>
      <c r="BH2962" s="1">
        <v>44505</v>
      </c>
      <c r="BI2962" s="1">
        <v>44545.249606481484</v>
      </c>
      <c r="BJ2962" s="1">
        <v>44524.239363425928</v>
      </c>
    </row>
    <row r="2963" spans="1:62" x14ac:dyDescent="0.25">
      <c r="A2963">
        <v>11062</v>
      </c>
      <c r="B2963" t="s">
        <v>233</v>
      </c>
      <c r="C2963" t="s">
        <v>234</v>
      </c>
      <c r="D2963">
        <v>11281</v>
      </c>
      <c r="E2963">
        <v>81</v>
      </c>
      <c r="F2963" t="s">
        <v>61</v>
      </c>
      <c r="G2963" t="s">
        <v>336</v>
      </c>
      <c r="H2963" t="s">
        <v>69</v>
      </c>
      <c r="I2963">
        <v>1000000015630</v>
      </c>
      <c r="J2963">
        <v>391928</v>
      </c>
      <c r="K2963" t="s">
        <v>64</v>
      </c>
      <c r="L2963" t="s">
        <v>71</v>
      </c>
      <c r="M2963" t="s">
        <v>80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709</v>
      </c>
      <c r="BE2963">
        <v>709</v>
      </c>
      <c r="BF2963">
        <v>1200</v>
      </c>
      <c r="BG2963" s="1">
        <v>44115</v>
      </c>
      <c r="BH2963" s="1">
        <v>43794</v>
      </c>
      <c r="BI2963" s="1">
        <v>44545.249606481484</v>
      </c>
      <c r="BJ2963" s="1">
        <v>44524.239363425928</v>
      </c>
    </row>
    <row r="2964" spans="1:62" x14ac:dyDescent="0.25">
      <c r="A2964">
        <v>11062</v>
      </c>
      <c r="B2964" t="s">
        <v>233</v>
      </c>
      <c r="C2964" t="s">
        <v>234</v>
      </c>
      <c r="D2964">
        <v>11283</v>
      </c>
      <c r="E2964">
        <v>83</v>
      </c>
      <c r="F2964" t="s">
        <v>111</v>
      </c>
      <c r="G2964" t="s">
        <v>117</v>
      </c>
      <c r="H2964" t="s">
        <v>118</v>
      </c>
      <c r="I2964">
        <v>1000000003052</v>
      </c>
      <c r="J2964">
        <v>118079</v>
      </c>
      <c r="K2964" t="s">
        <v>64</v>
      </c>
      <c r="L2964" t="s">
        <v>127</v>
      </c>
      <c r="M2964" t="s">
        <v>66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6909</v>
      </c>
      <c r="X2964">
        <v>7600</v>
      </c>
      <c r="Y2964">
        <v>1182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93</v>
      </c>
      <c r="AI2964">
        <v>549545</v>
      </c>
      <c r="AJ2964">
        <v>706800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706800</v>
      </c>
      <c r="BD2964">
        <v>5909</v>
      </c>
      <c r="BE2964">
        <v>5909</v>
      </c>
      <c r="BF2964">
        <v>7600</v>
      </c>
      <c r="BG2964" s="1">
        <v>44505</v>
      </c>
      <c r="BH2964" s="1">
        <v>44326</v>
      </c>
      <c r="BI2964" s="1">
        <v>44545.249606481484</v>
      </c>
      <c r="BJ2964" s="1">
        <v>44524.239363425928</v>
      </c>
    </row>
    <row r="2965" spans="1:62" x14ac:dyDescent="0.25">
      <c r="A2965">
        <v>11062</v>
      </c>
      <c r="B2965" t="s">
        <v>233</v>
      </c>
      <c r="C2965" t="s">
        <v>234</v>
      </c>
      <c r="D2965">
        <v>11283</v>
      </c>
      <c r="E2965">
        <v>83</v>
      </c>
      <c r="F2965" t="s">
        <v>111</v>
      </c>
      <c r="G2965" t="s">
        <v>129</v>
      </c>
      <c r="H2965" t="s">
        <v>130</v>
      </c>
      <c r="I2965">
        <v>1000000008705</v>
      </c>
      <c r="J2965">
        <v>332747</v>
      </c>
      <c r="K2965" t="s">
        <v>64</v>
      </c>
      <c r="L2965" t="s">
        <v>155</v>
      </c>
      <c r="M2965" t="s">
        <v>66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3</v>
      </c>
      <c r="AI2965">
        <v>750</v>
      </c>
      <c r="AJ2965">
        <v>975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360</v>
      </c>
      <c r="AX2965">
        <v>90000</v>
      </c>
      <c r="AY2965">
        <v>117000</v>
      </c>
      <c r="AZ2965">
        <v>0</v>
      </c>
      <c r="BA2965">
        <v>0</v>
      </c>
      <c r="BB2965">
        <v>0</v>
      </c>
      <c r="BC2965">
        <v>975</v>
      </c>
      <c r="BD2965">
        <v>250</v>
      </c>
      <c r="BE2965">
        <v>250</v>
      </c>
      <c r="BF2965">
        <v>325</v>
      </c>
      <c r="BG2965" s="1">
        <v>44003</v>
      </c>
      <c r="BH2965" s="1">
        <v>43794</v>
      </c>
      <c r="BI2965" s="1">
        <v>44545.249606481484</v>
      </c>
      <c r="BJ2965" s="1">
        <v>44524.239363425928</v>
      </c>
    </row>
    <row r="2966" spans="1:62" x14ac:dyDescent="0.25">
      <c r="A2966">
        <v>11062</v>
      </c>
      <c r="B2966" t="s">
        <v>233</v>
      </c>
      <c r="C2966" t="s">
        <v>234</v>
      </c>
      <c r="D2966">
        <v>11283</v>
      </c>
      <c r="E2966">
        <v>83</v>
      </c>
      <c r="F2966" t="s">
        <v>111</v>
      </c>
      <c r="G2966" t="s">
        <v>112</v>
      </c>
      <c r="H2966" t="s">
        <v>113</v>
      </c>
      <c r="I2966">
        <v>1000000085223</v>
      </c>
      <c r="J2966">
        <v>406217</v>
      </c>
      <c r="K2966" t="s">
        <v>64</v>
      </c>
      <c r="L2966" t="s">
        <v>115</v>
      </c>
      <c r="M2966" t="s">
        <v>66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24</v>
      </c>
      <c r="AR2966">
        <v>285600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9271</v>
      </c>
      <c r="BE2966">
        <v>9271</v>
      </c>
      <c r="BF2966">
        <v>11900</v>
      </c>
      <c r="BG2966" s="1">
        <v>44166</v>
      </c>
      <c r="BH2966" s="1">
        <v>43914</v>
      </c>
      <c r="BI2966" s="1">
        <v>44545.249606481484</v>
      </c>
      <c r="BJ2966" s="1">
        <v>44524.239363425928</v>
      </c>
    </row>
    <row r="2967" spans="1:62" x14ac:dyDescent="0.25">
      <c r="A2967">
        <v>11062</v>
      </c>
      <c r="B2967" t="s">
        <v>233</v>
      </c>
      <c r="C2967" t="s">
        <v>234</v>
      </c>
      <c r="D2967">
        <v>11283</v>
      </c>
      <c r="E2967">
        <v>83</v>
      </c>
      <c r="F2967" t="s">
        <v>111</v>
      </c>
      <c r="G2967" t="s">
        <v>129</v>
      </c>
      <c r="H2967" t="s">
        <v>130</v>
      </c>
      <c r="I2967">
        <v>1000000001703</v>
      </c>
      <c r="J2967">
        <v>101300</v>
      </c>
      <c r="K2967" t="s">
        <v>64</v>
      </c>
      <c r="L2967" t="s">
        <v>142</v>
      </c>
      <c r="M2967" t="s">
        <v>66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29091</v>
      </c>
      <c r="T2967">
        <v>32000</v>
      </c>
      <c r="U2967">
        <v>3597</v>
      </c>
      <c r="V2967">
        <v>4</v>
      </c>
      <c r="W2967">
        <v>58182</v>
      </c>
      <c r="X2967">
        <v>64000</v>
      </c>
      <c r="Y2967">
        <v>7194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64</v>
      </c>
      <c r="AI2967">
        <v>815801</v>
      </c>
      <c r="AJ2967">
        <v>1024000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1024000</v>
      </c>
      <c r="BD2967">
        <v>12747</v>
      </c>
      <c r="BE2967">
        <v>13617</v>
      </c>
      <c r="BF2967">
        <v>16000</v>
      </c>
      <c r="BG2967" s="1">
        <v>44515</v>
      </c>
      <c r="BH2967" s="1">
        <v>44340</v>
      </c>
      <c r="BI2967" s="1">
        <v>44545.249606481484</v>
      </c>
      <c r="BJ2967" s="1">
        <v>44524.239363425928</v>
      </c>
    </row>
    <row r="2968" spans="1:62" x14ac:dyDescent="0.25">
      <c r="A2968">
        <v>11062</v>
      </c>
      <c r="B2968" t="s">
        <v>233</v>
      </c>
      <c r="C2968" t="s">
        <v>234</v>
      </c>
      <c r="D2968">
        <v>11281</v>
      </c>
      <c r="E2968">
        <v>81</v>
      </c>
      <c r="F2968" t="s">
        <v>61</v>
      </c>
      <c r="G2968" t="s">
        <v>336</v>
      </c>
      <c r="H2968" t="s">
        <v>69</v>
      </c>
      <c r="I2968">
        <v>1000000115533</v>
      </c>
      <c r="J2968">
        <v>414322</v>
      </c>
      <c r="K2968" t="s">
        <v>64</v>
      </c>
      <c r="L2968" t="s">
        <v>406</v>
      </c>
      <c r="M2968" t="s">
        <v>66</v>
      </c>
      <c r="N2968">
        <v>48</v>
      </c>
      <c r="O2968">
        <v>24000</v>
      </c>
      <c r="P2968">
        <v>26400</v>
      </c>
      <c r="Q2968">
        <v>4522</v>
      </c>
      <c r="R2968">
        <v>60</v>
      </c>
      <c r="S2968">
        <v>30000</v>
      </c>
      <c r="T2968">
        <v>33000</v>
      </c>
      <c r="U2968">
        <v>5653</v>
      </c>
      <c r="V2968">
        <v>12</v>
      </c>
      <c r="W2968">
        <v>6000</v>
      </c>
      <c r="X2968">
        <v>6600</v>
      </c>
      <c r="Y2968">
        <v>1131</v>
      </c>
      <c r="Z2968">
        <v>24</v>
      </c>
      <c r="AA2968">
        <v>12000</v>
      </c>
      <c r="AB2968">
        <v>13200</v>
      </c>
      <c r="AC2968">
        <v>0</v>
      </c>
      <c r="AD2968">
        <v>0</v>
      </c>
      <c r="AE2968">
        <v>0</v>
      </c>
      <c r="AF2968">
        <v>0</v>
      </c>
      <c r="AG2968">
        <v>2807</v>
      </c>
      <c r="AH2968">
        <v>360</v>
      </c>
      <c r="AI2968">
        <v>129719</v>
      </c>
      <c r="AJ2968">
        <v>198000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198000</v>
      </c>
      <c r="BC2968">
        <v>0</v>
      </c>
      <c r="BD2968">
        <v>360</v>
      </c>
      <c r="BE2968">
        <v>360</v>
      </c>
      <c r="BF2968">
        <v>550</v>
      </c>
      <c r="BG2968" s="1">
        <v>44543</v>
      </c>
      <c r="BH2968" s="1">
        <v>44407</v>
      </c>
      <c r="BI2968" s="1">
        <v>44545.249606481484</v>
      </c>
      <c r="BJ2968" s="1">
        <v>44524.239363425928</v>
      </c>
    </row>
    <row r="2969" spans="1:62" x14ac:dyDescent="0.25">
      <c r="A2969">
        <v>11062</v>
      </c>
      <c r="B2969" t="s">
        <v>233</v>
      </c>
      <c r="C2969" t="s">
        <v>234</v>
      </c>
      <c r="D2969">
        <v>11281</v>
      </c>
      <c r="E2969">
        <v>81</v>
      </c>
      <c r="F2969" t="s">
        <v>61</v>
      </c>
      <c r="G2969" t="s">
        <v>336</v>
      </c>
      <c r="H2969" t="s">
        <v>82</v>
      </c>
      <c r="I2969">
        <v>1000000013252</v>
      </c>
      <c r="J2969">
        <v>387076</v>
      </c>
      <c r="K2969" t="s">
        <v>64</v>
      </c>
      <c r="L2969" t="s">
        <v>85</v>
      </c>
      <c r="M2969" t="s">
        <v>66</v>
      </c>
      <c r="N2969">
        <v>30</v>
      </c>
      <c r="O2969">
        <v>27273</v>
      </c>
      <c r="P2969">
        <v>30000</v>
      </c>
      <c r="Q2969">
        <v>5513</v>
      </c>
      <c r="R2969">
        <v>112</v>
      </c>
      <c r="S2969">
        <v>101655</v>
      </c>
      <c r="T2969">
        <v>112000</v>
      </c>
      <c r="U2969">
        <v>20417</v>
      </c>
      <c r="V2969">
        <v>30</v>
      </c>
      <c r="W2969">
        <v>27273</v>
      </c>
      <c r="X2969">
        <v>30000</v>
      </c>
      <c r="Y2969">
        <v>5513</v>
      </c>
      <c r="Z2969">
        <v>50</v>
      </c>
      <c r="AA2969">
        <v>45400</v>
      </c>
      <c r="AB2969">
        <v>50000</v>
      </c>
      <c r="AC2969">
        <v>0</v>
      </c>
      <c r="AD2969">
        <v>0</v>
      </c>
      <c r="AE2969">
        <v>0</v>
      </c>
      <c r="AF2969">
        <v>60</v>
      </c>
      <c r="AG2969">
        <v>9139</v>
      </c>
      <c r="AH2969">
        <v>150</v>
      </c>
      <c r="AI2969">
        <v>108782</v>
      </c>
      <c r="AJ2969">
        <v>150000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150000</v>
      </c>
      <c r="BA2969">
        <v>0</v>
      </c>
      <c r="BB2969">
        <v>0</v>
      </c>
      <c r="BC2969">
        <v>0</v>
      </c>
      <c r="BD2969">
        <v>725</v>
      </c>
      <c r="BE2969">
        <v>725</v>
      </c>
      <c r="BF2969">
        <v>1000</v>
      </c>
      <c r="BG2969" s="1">
        <v>44544</v>
      </c>
      <c r="BH2969" s="1">
        <v>44532</v>
      </c>
      <c r="BI2969" s="1">
        <v>44545.249606481484</v>
      </c>
      <c r="BJ2969" s="1">
        <v>44524.239363425928</v>
      </c>
    </row>
    <row r="2970" spans="1:62" x14ac:dyDescent="0.25">
      <c r="A2970">
        <v>11062</v>
      </c>
      <c r="B2970" t="s">
        <v>233</v>
      </c>
      <c r="C2970" t="s">
        <v>234</v>
      </c>
      <c r="D2970">
        <v>11281</v>
      </c>
      <c r="E2970">
        <v>81</v>
      </c>
      <c r="F2970" t="s">
        <v>61</v>
      </c>
      <c r="G2970" t="s">
        <v>336</v>
      </c>
      <c r="H2970" t="s">
        <v>69</v>
      </c>
      <c r="I2970">
        <v>1000000114802</v>
      </c>
      <c r="J2970">
        <v>413903</v>
      </c>
      <c r="K2970" t="s">
        <v>64</v>
      </c>
      <c r="L2970" t="s">
        <v>409</v>
      </c>
      <c r="M2970" t="s">
        <v>66</v>
      </c>
      <c r="N2970">
        <v>6</v>
      </c>
      <c r="O2970">
        <v>5455</v>
      </c>
      <c r="P2970">
        <v>6000</v>
      </c>
      <c r="Q2970">
        <v>1132</v>
      </c>
      <c r="R2970">
        <v>42</v>
      </c>
      <c r="S2970">
        <v>38127</v>
      </c>
      <c r="T2970">
        <v>42000</v>
      </c>
      <c r="U2970">
        <v>7871</v>
      </c>
      <c r="V2970">
        <v>6</v>
      </c>
      <c r="W2970">
        <v>5455</v>
      </c>
      <c r="X2970">
        <v>6000</v>
      </c>
      <c r="Y2970">
        <v>1132</v>
      </c>
      <c r="Z2970">
        <v>60</v>
      </c>
      <c r="AA2970">
        <v>54545</v>
      </c>
      <c r="AB2970">
        <v>60000</v>
      </c>
      <c r="AC2970">
        <v>0</v>
      </c>
      <c r="AD2970">
        <v>0</v>
      </c>
      <c r="AE2970">
        <v>0</v>
      </c>
      <c r="AF2970">
        <v>0</v>
      </c>
      <c r="AG2970">
        <v>11322</v>
      </c>
      <c r="AH2970">
        <v>243</v>
      </c>
      <c r="AI2970">
        <v>175053</v>
      </c>
      <c r="AJ2970">
        <v>243000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243000</v>
      </c>
      <c r="BD2970">
        <v>720</v>
      </c>
      <c r="BE2970">
        <v>720</v>
      </c>
      <c r="BF2970">
        <v>1000</v>
      </c>
      <c r="BG2970" s="1">
        <v>44531</v>
      </c>
      <c r="BH2970" s="1">
        <v>44274</v>
      </c>
      <c r="BI2970" s="1">
        <v>44545.249606481484</v>
      </c>
      <c r="BJ2970" s="1">
        <v>44524.239363425928</v>
      </c>
    </row>
    <row r="2971" spans="1:62" x14ac:dyDescent="0.25">
      <c r="A2971">
        <v>11062</v>
      </c>
      <c r="B2971" t="s">
        <v>233</v>
      </c>
      <c r="C2971" t="s">
        <v>234</v>
      </c>
      <c r="D2971">
        <v>11282</v>
      </c>
      <c r="E2971">
        <v>82</v>
      </c>
      <c r="F2971" t="s">
        <v>86</v>
      </c>
      <c r="G2971" t="s">
        <v>94</v>
      </c>
      <c r="H2971" t="s">
        <v>95</v>
      </c>
      <c r="I2971">
        <v>1000000001826</v>
      </c>
      <c r="J2971">
        <v>101782</v>
      </c>
      <c r="K2971" t="s">
        <v>64</v>
      </c>
      <c r="L2971" t="s">
        <v>103</v>
      </c>
      <c r="M2971" t="s">
        <v>66</v>
      </c>
      <c r="N2971">
        <v>46</v>
      </c>
      <c r="O2971">
        <v>290005</v>
      </c>
      <c r="P2971">
        <v>319700</v>
      </c>
      <c r="Q2971">
        <v>76458</v>
      </c>
      <c r="R2971">
        <v>17</v>
      </c>
      <c r="S2971">
        <v>107409</v>
      </c>
      <c r="T2971">
        <v>118150</v>
      </c>
      <c r="U2971">
        <v>28490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40</v>
      </c>
      <c r="AX2971">
        <v>185040</v>
      </c>
      <c r="AY2971">
        <v>278000</v>
      </c>
      <c r="AZ2971">
        <v>0</v>
      </c>
      <c r="BA2971">
        <v>0</v>
      </c>
      <c r="BB2971">
        <v>0</v>
      </c>
      <c r="BC2971">
        <v>0</v>
      </c>
      <c r="BD2971">
        <v>4642</v>
      </c>
      <c r="BE2971">
        <v>4626</v>
      </c>
      <c r="BF2971">
        <v>6950</v>
      </c>
      <c r="BG2971" s="1">
        <v>44487</v>
      </c>
      <c r="BH2971" s="1">
        <v>44406</v>
      </c>
      <c r="BI2971" s="1">
        <v>44545.249606481484</v>
      </c>
      <c r="BJ2971" s="1">
        <v>44524.239363425928</v>
      </c>
    </row>
    <row r="2972" spans="1:62" x14ac:dyDescent="0.25">
      <c r="A2972">
        <v>11062</v>
      </c>
      <c r="B2972" t="s">
        <v>233</v>
      </c>
      <c r="C2972" t="s">
        <v>234</v>
      </c>
      <c r="D2972">
        <v>11282</v>
      </c>
      <c r="E2972">
        <v>82</v>
      </c>
      <c r="F2972" t="s">
        <v>86</v>
      </c>
      <c r="G2972" t="s">
        <v>107</v>
      </c>
      <c r="H2972" t="s">
        <v>108</v>
      </c>
      <c r="I2972">
        <v>1000000003142</v>
      </c>
      <c r="J2972">
        <v>120209</v>
      </c>
      <c r="K2972" t="s">
        <v>64</v>
      </c>
      <c r="L2972" t="s">
        <v>338</v>
      </c>
      <c r="M2972" t="s">
        <v>66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5864</v>
      </c>
      <c r="T2972">
        <v>6450</v>
      </c>
      <c r="U2972">
        <v>964</v>
      </c>
      <c r="V2972">
        <v>3</v>
      </c>
      <c r="W2972">
        <v>17591</v>
      </c>
      <c r="X2972">
        <v>19350</v>
      </c>
      <c r="Y2972">
        <v>2591</v>
      </c>
      <c r="Z2972">
        <v>1</v>
      </c>
      <c r="AA2972">
        <v>5864</v>
      </c>
      <c r="AB2972">
        <v>6450</v>
      </c>
      <c r="AC2972">
        <v>0</v>
      </c>
      <c r="AD2972">
        <v>0</v>
      </c>
      <c r="AE2972">
        <v>0</v>
      </c>
      <c r="AF2972">
        <v>0</v>
      </c>
      <c r="AG2972">
        <v>864</v>
      </c>
      <c r="AH2972">
        <v>16</v>
      </c>
      <c r="AI2972">
        <v>80000</v>
      </c>
      <c r="AJ2972">
        <v>103200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103200</v>
      </c>
      <c r="BA2972">
        <v>0</v>
      </c>
      <c r="BB2972">
        <v>0</v>
      </c>
      <c r="BC2972">
        <v>0</v>
      </c>
      <c r="BD2972">
        <v>5000</v>
      </c>
      <c r="BE2972">
        <v>6086</v>
      </c>
      <c r="BF2972">
        <v>6450</v>
      </c>
      <c r="BG2972" s="1">
        <v>44544</v>
      </c>
      <c r="BH2972" s="1">
        <v>44483</v>
      </c>
      <c r="BI2972" s="1">
        <v>44545.249606481484</v>
      </c>
      <c r="BJ2972" s="1">
        <v>44524.239363425928</v>
      </c>
    </row>
    <row r="2973" spans="1:62" x14ac:dyDescent="0.25">
      <c r="A2973">
        <v>11062</v>
      </c>
      <c r="B2973" t="s">
        <v>233</v>
      </c>
      <c r="C2973" t="s">
        <v>234</v>
      </c>
      <c r="D2973">
        <v>11281</v>
      </c>
      <c r="E2973">
        <v>81</v>
      </c>
      <c r="F2973" t="s">
        <v>61</v>
      </c>
      <c r="G2973" t="s">
        <v>336</v>
      </c>
      <c r="H2973" t="s">
        <v>69</v>
      </c>
      <c r="I2973">
        <v>1000000009637</v>
      </c>
      <c r="J2973">
        <v>352555</v>
      </c>
      <c r="K2973" t="s">
        <v>64</v>
      </c>
      <c r="L2973" t="s">
        <v>150</v>
      </c>
      <c r="M2973" t="s">
        <v>66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327</v>
      </c>
      <c r="BE2973">
        <v>327</v>
      </c>
      <c r="BF2973">
        <v>500</v>
      </c>
      <c r="BH2973" s="1">
        <v>43872</v>
      </c>
      <c r="BI2973" s="1">
        <v>44545.249606481484</v>
      </c>
      <c r="BJ2973" s="1">
        <v>44524.239363425928</v>
      </c>
    </row>
    <row r="2974" spans="1:62" x14ac:dyDescent="0.25">
      <c r="A2974">
        <v>11062</v>
      </c>
      <c r="B2974" t="s">
        <v>233</v>
      </c>
      <c r="C2974" t="s">
        <v>234</v>
      </c>
      <c r="D2974">
        <v>11283</v>
      </c>
      <c r="E2974">
        <v>83</v>
      </c>
      <c r="F2974" t="s">
        <v>111</v>
      </c>
      <c r="G2974" t="s">
        <v>112</v>
      </c>
      <c r="H2974" t="s">
        <v>113</v>
      </c>
      <c r="I2974">
        <v>1000000010905</v>
      </c>
      <c r="J2974">
        <v>370690</v>
      </c>
      <c r="K2974" t="s">
        <v>64</v>
      </c>
      <c r="L2974" t="s">
        <v>138</v>
      </c>
      <c r="M2974" t="s">
        <v>66</v>
      </c>
      <c r="N2974">
        <v>0</v>
      </c>
      <c r="O2974">
        <v>0</v>
      </c>
      <c r="P2974">
        <v>0</v>
      </c>
      <c r="Q2974">
        <v>0</v>
      </c>
      <c r="R2974">
        <v>4</v>
      </c>
      <c r="S2974">
        <v>46545</v>
      </c>
      <c r="T2974">
        <v>51200</v>
      </c>
      <c r="U2974">
        <v>3858</v>
      </c>
      <c r="V2974">
        <v>6</v>
      </c>
      <c r="W2974">
        <v>69818</v>
      </c>
      <c r="X2974">
        <v>76800</v>
      </c>
      <c r="Y2974">
        <v>8241</v>
      </c>
      <c r="Z2974">
        <v>3</v>
      </c>
      <c r="AA2974">
        <v>34909</v>
      </c>
      <c r="AB2974">
        <v>38400</v>
      </c>
      <c r="AC2974">
        <v>0</v>
      </c>
      <c r="AD2974">
        <v>0</v>
      </c>
      <c r="AE2974">
        <v>0</v>
      </c>
      <c r="AF2974">
        <v>0</v>
      </c>
      <c r="AG2974">
        <v>5348</v>
      </c>
      <c r="AH2974">
        <v>32</v>
      </c>
      <c r="AI2974">
        <v>315319</v>
      </c>
      <c r="AJ2974">
        <v>409600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12</v>
      </c>
      <c r="AR2974">
        <v>153600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409600</v>
      </c>
      <c r="BD2974">
        <v>9854</v>
      </c>
      <c r="BE2974">
        <v>9740</v>
      </c>
      <c r="BF2974">
        <v>12800</v>
      </c>
      <c r="BG2974" s="1">
        <v>44544</v>
      </c>
      <c r="BH2974" s="1">
        <v>44320</v>
      </c>
      <c r="BI2974" s="1">
        <v>44545.249606481484</v>
      </c>
      <c r="BJ2974" s="1">
        <v>44524.239363425928</v>
      </c>
    </row>
    <row r="2975" spans="1:62" x14ac:dyDescent="0.25">
      <c r="A2975">
        <v>11062</v>
      </c>
      <c r="B2975" t="s">
        <v>233</v>
      </c>
      <c r="C2975" t="s">
        <v>234</v>
      </c>
      <c r="D2975">
        <v>11283</v>
      </c>
      <c r="E2975">
        <v>83</v>
      </c>
      <c r="F2975" t="s">
        <v>111</v>
      </c>
      <c r="G2975" t="s">
        <v>112</v>
      </c>
      <c r="H2975" t="s">
        <v>113</v>
      </c>
      <c r="I2975">
        <v>1000000011041</v>
      </c>
      <c r="J2975">
        <v>372029</v>
      </c>
      <c r="K2975" t="s">
        <v>64</v>
      </c>
      <c r="L2975" t="s">
        <v>124</v>
      </c>
      <c r="M2975" t="s">
        <v>66</v>
      </c>
      <c r="N2975">
        <v>2</v>
      </c>
      <c r="O2975">
        <v>31686</v>
      </c>
      <c r="P2975">
        <v>35800</v>
      </c>
      <c r="Q2975">
        <v>6255</v>
      </c>
      <c r="R2975">
        <v>4</v>
      </c>
      <c r="S2975">
        <v>65091</v>
      </c>
      <c r="T2975">
        <v>71600</v>
      </c>
      <c r="U2975">
        <v>14227</v>
      </c>
      <c r="V2975">
        <v>2</v>
      </c>
      <c r="W2975">
        <v>32545</v>
      </c>
      <c r="X2975">
        <v>35800</v>
      </c>
      <c r="Y2975">
        <v>7114</v>
      </c>
      <c r="Z2975">
        <v>2</v>
      </c>
      <c r="AA2975">
        <v>28909</v>
      </c>
      <c r="AB2975">
        <v>35800</v>
      </c>
      <c r="AC2975">
        <v>0</v>
      </c>
      <c r="AD2975">
        <v>0</v>
      </c>
      <c r="AE2975">
        <v>0</v>
      </c>
      <c r="AF2975">
        <v>4000</v>
      </c>
      <c r="AG2975">
        <v>3477</v>
      </c>
      <c r="AH2975">
        <v>52</v>
      </c>
      <c r="AI2975">
        <v>708500</v>
      </c>
      <c r="AJ2975">
        <v>930800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12</v>
      </c>
      <c r="AR2975">
        <v>214800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930800</v>
      </c>
      <c r="BD2975">
        <v>13625</v>
      </c>
      <c r="BE2975">
        <v>14015</v>
      </c>
      <c r="BF2975">
        <v>17900</v>
      </c>
      <c r="BG2975" s="1">
        <v>44540</v>
      </c>
      <c r="BH2975" s="1">
        <v>44320</v>
      </c>
      <c r="BI2975" s="1">
        <v>44545.249606481484</v>
      </c>
      <c r="BJ2975" s="1">
        <v>44524.239363425928</v>
      </c>
    </row>
    <row r="2976" spans="1:62" x14ac:dyDescent="0.25">
      <c r="A2976">
        <v>11062</v>
      </c>
      <c r="B2976" t="s">
        <v>233</v>
      </c>
      <c r="C2976" t="s">
        <v>234</v>
      </c>
      <c r="D2976">
        <v>11283</v>
      </c>
      <c r="E2976">
        <v>83</v>
      </c>
      <c r="F2976" t="s">
        <v>111</v>
      </c>
      <c r="G2976" t="s">
        <v>117</v>
      </c>
      <c r="H2976" t="s">
        <v>118</v>
      </c>
      <c r="I2976">
        <v>1000000003054</v>
      </c>
      <c r="J2976">
        <v>118109</v>
      </c>
      <c r="K2976" t="s">
        <v>64</v>
      </c>
      <c r="L2976" t="s">
        <v>123</v>
      </c>
      <c r="M2976" t="s">
        <v>66</v>
      </c>
      <c r="N2976">
        <v>1</v>
      </c>
      <c r="O2976">
        <v>6136</v>
      </c>
      <c r="P2976">
        <v>6750</v>
      </c>
      <c r="Q2976">
        <v>1182</v>
      </c>
      <c r="R2976">
        <v>1</v>
      </c>
      <c r="S2976">
        <v>6136</v>
      </c>
      <c r="T2976">
        <v>6750</v>
      </c>
      <c r="U2976">
        <v>1182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6136</v>
      </c>
      <c r="AB2976">
        <v>6750</v>
      </c>
      <c r="AC2976">
        <v>0</v>
      </c>
      <c r="AD2976">
        <v>0</v>
      </c>
      <c r="AE2976">
        <v>0</v>
      </c>
      <c r="AF2976">
        <v>0</v>
      </c>
      <c r="AG2976">
        <v>1182</v>
      </c>
      <c r="AH2976">
        <v>35</v>
      </c>
      <c r="AI2976">
        <v>173409</v>
      </c>
      <c r="AJ2976">
        <v>236250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236250</v>
      </c>
      <c r="BD2976">
        <v>4955</v>
      </c>
      <c r="BE2976">
        <v>4955</v>
      </c>
      <c r="BF2976">
        <v>6750</v>
      </c>
      <c r="BG2976" s="1">
        <v>44536</v>
      </c>
      <c r="BH2976" s="1">
        <v>44312</v>
      </c>
      <c r="BI2976" s="1">
        <v>44545.249606481484</v>
      </c>
      <c r="BJ2976" s="1">
        <v>44524.239363425928</v>
      </c>
    </row>
    <row r="2977" spans="1:62" x14ac:dyDescent="0.25">
      <c r="A2977">
        <v>11062</v>
      </c>
      <c r="B2977" t="s">
        <v>233</v>
      </c>
      <c r="C2977" t="s">
        <v>234</v>
      </c>
      <c r="D2977">
        <v>11281</v>
      </c>
      <c r="E2977">
        <v>81</v>
      </c>
      <c r="F2977" t="s">
        <v>61</v>
      </c>
      <c r="G2977" t="s">
        <v>62</v>
      </c>
      <c r="H2977" t="s">
        <v>63</v>
      </c>
      <c r="I2977">
        <v>1000000019975</v>
      </c>
      <c r="J2977">
        <v>375283</v>
      </c>
      <c r="K2977" t="s">
        <v>64</v>
      </c>
      <c r="L2977" t="s">
        <v>77</v>
      </c>
      <c r="M2977" t="s">
        <v>66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121</v>
      </c>
      <c r="W2977">
        <v>49500</v>
      </c>
      <c r="X2977">
        <v>54450</v>
      </c>
      <c r="Y2977">
        <v>8625</v>
      </c>
      <c r="Z2977">
        <v>108</v>
      </c>
      <c r="AA2977">
        <v>44133</v>
      </c>
      <c r="AB2977">
        <v>48600</v>
      </c>
      <c r="AC2977">
        <v>0</v>
      </c>
      <c r="AD2977">
        <v>0</v>
      </c>
      <c r="AE2977">
        <v>0</v>
      </c>
      <c r="AF2977">
        <v>54</v>
      </c>
      <c r="AG2977">
        <v>7649</v>
      </c>
      <c r="AH2977">
        <v>263</v>
      </c>
      <c r="AI2977">
        <v>88843</v>
      </c>
      <c r="AJ2977">
        <v>118350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118350</v>
      </c>
      <c r="BA2977">
        <v>0</v>
      </c>
      <c r="BB2977">
        <v>0</v>
      </c>
      <c r="BC2977">
        <v>0</v>
      </c>
      <c r="BD2977">
        <v>338</v>
      </c>
      <c r="BE2977">
        <v>338</v>
      </c>
      <c r="BF2977">
        <v>450</v>
      </c>
      <c r="BG2977" s="1">
        <v>44544</v>
      </c>
      <c r="BH2977" s="1">
        <v>44519</v>
      </c>
      <c r="BI2977" s="1">
        <v>44545.249606481484</v>
      </c>
      <c r="BJ2977" s="1">
        <v>44524.239363425928</v>
      </c>
    </row>
    <row r="2978" spans="1:62" x14ac:dyDescent="0.25">
      <c r="A2978">
        <v>11062</v>
      </c>
      <c r="B2978" t="s">
        <v>233</v>
      </c>
      <c r="C2978" t="s">
        <v>234</v>
      </c>
      <c r="D2978">
        <v>11282</v>
      </c>
      <c r="E2978">
        <v>82</v>
      </c>
      <c r="F2978" t="s">
        <v>86</v>
      </c>
      <c r="G2978" t="s">
        <v>94</v>
      </c>
      <c r="H2978" t="s">
        <v>95</v>
      </c>
      <c r="I2978">
        <v>1000000001867</v>
      </c>
      <c r="J2978">
        <v>101922</v>
      </c>
      <c r="K2978" t="s">
        <v>64</v>
      </c>
      <c r="L2978" t="s">
        <v>96</v>
      </c>
      <c r="M2978" t="s">
        <v>66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60</v>
      </c>
      <c r="AX2978">
        <v>52800</v>
      </c>
      <c r="AY2978">
        <v>84000</v>
      </c>
      <c r="AZ2978">
        <v>0</v>
      </c>
      <c r="BA2978">
        <v>0</v>
      </c>
      <c r="BB2978">
        <v>0</v>
      </c>
      <c r="BC2978">
        <v>0</v>
      </c>
      <c r="BD2978">
        <v>880</v>
      </c>
      <c r="BE2978">
        <v>880</v>
      </c>
      <c r="BF2978">
        <v>1400</v>
      </c>
      <c r="BG2978" s="1">
        <v>43999</v>
      </c>
      <c r="BH2978" s="1">
        <v>43854</v>
      </c>
      <c r="BI2978" s="1">
        <v>44545.249606481484</v>
      </c>
      <c r="BJ2978" s="1">
        <v>44524.239363425928</v>
      </c>
    </row>
    <row r="2979" spans="1:62" x14ac:dyDescent="0.25">
      <c r="A2979">
        <v>11062</v>
      </c>
      <c r="B2979" t="s">
        <v>233</v>
      </c>
      <c r="C2979" t="s">
        <v>234</v>
      </c>
      <c r="D2979">
        <v>11281</v>
      </c>
      <c r="E2979">
        <v>81</v>
      </c>
      <c r="F2979" t="s">
        <v>61</v>
      </c>
      <c r="G2979" t="s">
        <v>336</v>
      </c>
      <c r="H2979" t="s">
        <v>69</v>
      </c>
      <c r="I2979">
        <v>1000000086164</v>
      </c>
      <c r="J2979">
        <v>406888</v>
      </c>
      <c r="K2979" t="s">
        <v>64</v>
      </c>
      <c r="L2979" t="s">
        <v>76</v>
      </c>
      <c r="M2979" t="s">
        <v>66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60</v>
      </c>
      <c r="AI2979">
        <v>249442</v>
      </c>
      <c r="AJ2979">
        <v>360000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360000</v>
      </c>
      <c r="BA2979">
        <v>0</v>
      </c>
      <c r="BB2979">
        <v>0</v>
      </c>
      <c r="BC2979">
        <v>0</v>
      </c>
      <c r="BD2979">
        <v>4157</v>
      </c>
      <c r="BE2979">
        <v>4180</v>
      </c>
      <c r="BF2979">
        <v>6000</v>
      </c>
      <c r="BG2979" s="1">
        <v>44110</v>
      </c>
      <c r="BH2979" s="1">
        <v>44526</v>
      </c>
      <c r="BI2979" s="1">
        <v>44545.249606481484</v>
      </c>
      <c r="BJ2979" s="1">
        <v>44524.239363425928</v>
      </c>
    </row>
    <row r="2980" spans="1:62" x14ac:dyDescent="0.25">
      <c r="A2980">
        <v>11062</v>
      </c>
      <c r="B2980" t="s">
        <v>233</v>
      </c>
      <c r="C2980" t="s">
        <v>234</v>
      </c>
      <c r="D2980">
        <v>11282</v>
      </c>
      <c r="E2980">
        <v>82</v>
      </c>
      <c r="F2980" t="s">
        <v>86</v>
      </c>
      <c r="G2980" t="s">
        <v>94</v>
      </c>
      <c r="H2980" t="s">
        <v>95</v>
      </c>
      <c r="I2980">
        <v>1000000001865</v>
      </c>
      <c r="J2980">
        <v>101920</v>
      </c>
      <c r="K2980" t="s">
        <v>64</v>
      </c>
      <c r="L2980" t="s">
        <v>98</v>
      </c>
      <c r="M2980" t="s">
        <v>66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60</v>
      </c>
      <c r="AX2980">
        <v>52800</v>
      </c>
      <c r="AY2980">
        <v>84000</v>
      </c>
      <c r="AZ2980">
        <v>0</v>
      </c>
      <c r="BA2980">
        <v>0</v>
      </c>
      <c r="BB2980">
        <v>0</v>
      </c>
      <c r="BC2980">
        <v>0</v>
      </c>
      <c r="BD2980">
        <v>880</v>
      </c>
      <c r="BE2980">
        <v>880</v>
      </c>
      <c r="BF2980">
        <v>1400</v>
      </c>
      <c r="BG2980" s="1">
        <v>44372</v>
      </c>
      <c r="BH2980" s="1">
        <v>44249</v>
      </c>
      <c r="BI2980" s="1">
        <v>44545.249606481484</v>
      </c>
      <c r="BJ2980" s="1">
        <v>44524.239363425928</v>
      </c>
    </row>
    <row r="2981" spans="1:62" x14ac:dyDescent="0.25">
      <c r="A2981">
        <v>11062</v>
      </c>
      <c r="B2981" t="s">
        <v>233</v>
      </c>
      <c r="C2981" t="s">
        <v>234</v>
      </c>
      <c r="D2981">
        <v>11281</v>
      </c>
      <c r="E2981">
        <v>81</v>
      </c>
      <c r="F2981" t="s">
        <v>61</v>
      </c>
      <c r="G2981" t="s">
        <v>336</v>
      </c>
      <c r="H2981" t="s">
        <v>69</v>
      </c>
      <c r="I2981">
        <v>1000000009644</v>
      </c>
      <c r="J2981">
        <v>352705</v>
      </c>
      <c r="K2981" t="s">
        <v>64</v>
      </c>
      <c r="L2981" t="s">
        <v>149</v>
      </c>
      <c r="M2981" t="s">
        <v>66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327</v>
      </c>
      <c r="BE2981">
        <v>327</v>
      </c>
      <c r="BF2981">
        <v>500</v>
      </c>
      <c r="BH2981" s="1">
        <v>43872</v>
      </c>
      <c r="BI2981" s="1">
        <v>44545.249606481484</v>
      </c>
      <c r="BJ2981" s="1">
        <v>44524.239363425928</v>
      </c>
    </row>
    <row r="2982" spans="1:62" x14ac:dyDescent="0.25">
      <c r="A2982">
        <v>11062</v>
      </c>
      <c r="B2982" t="s">
        <v>233</v>
      </c>
      <c r="C2982" t="s">
        <v>234</v>
      </c>
      <c r="D2982">
        <v>11283</v>
      </c>
      <c r="E2982">
        <v>83</v>
      </c>
      <c r="F2982" t="s">
        <v>111</v>
      </c>
      <c r="G2982" t="s">
        <v>112</v>
      </c>
      <c r="H2982" t="s">
        <v>113</v>
      </c>
      <c r="I2982">
        <v>1000000011614</v>
      </c>
      <c r="J2982">
        <v>377726</v>
      </c>
      <c r="K2982" t="s">
        <v>64</v>
      </c>
      <c r="L2982" t="s">
        <v>140</v>
      </c>
      <c r="M2982" t="s">
        <v>66</v>
      </c>
      <c r="N2982">
        <v>2</v>
      </c>
      <c r="O2982">
        <v>24409</v>
      </c>
      <c r="P2982">
        <v>26850</v>
      </c>
      <c r="Q2982">
        <v>3509</v>
      </c>
      <c r="R2982">
        <v>3</v>
      </c>
      <c r="S2982">
        <v>36614</v>
      </c>
      <c r="T2982">
        <v>40275</v>
      </c>
      <c r="U2982">
        <v>5264</v>
      </c>
      <c r="V2982">
        <v>1</v>
      </c>
      <c r="W2982">
        <v>12083</v>
      </c>
      <c r="X2982">
        <v>13425</v>
      </c>
      <c r="Y2982">
        <v>1633</v>
      </c>
      <c r="Z2982">
        <v>2</v>
      </c>
      <c r="AA2982">
        <v>23799</v>
      </c>
      <c r="AB2982">
        <v>26850</v>
      </c>
      <c r="AC2982">
        <v>0</v>
      </c>
      <c r="AD2982">
        <v>0</v>
      </c>
      <c r="AE2982">
        <v>0</v>
      </c>
      <c r="AF2982">
        <v>671</v>
      </c>
      <c r="AG2982">
        <v>2899</v>
      </c>
      <c r="AH2982">
        <v>3</v>
      </c>
      <c r="AI2982">
        <v>31350</v>
      </c>
      <c r="AJ2982">
        <v>40275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20</v>
      </c>
      <c r="AX2982">
        <v>208380</v>
      </c>
      <c r="AY2982">
        <v>268500</v>
      </c>
      <c r="AZ2982">
        <v>0</v>
      </c>
      <c r="BA2982">
        <v>0</v>
      </c>
      <c r="BB2982">
        <v>0</v>
      </c>
      <c r="BC2982">
        <v>40275</v>
      </c>
      <c r="BD2982">
        <v>10450</v>
      </c>
      <c r="BE2982">
        <v>10419</v>
      </c>
      <c r="BF2982">
        <v>13425</v>
      </c>
      <c r="BG2982" s="1">
        <v>44537</v>
      </c>
      <c r="BH2982" s="1">
        <v>44218</v>
      </c>
      <c r="BI2982" s="1">
        <v>44545.249606481484</v>
      </c>
      <c r="BJ2982" s="1">
        <v>44524.239363425928</v>
      </c>
    </row>
    <row r="2983" spans="1:62" x14ac:dyDescent="0.25">
      <c r="A2983">
        <v>11062</v>
      </c>
      <c r="B2983" t="s">
        <v>233</v>
      </c>
      <c r="C2983" t="s">
        <v>234</v>
      </c>
      <c r="D2983">
        <v>11283</v>
      </c>
      <c r="E2983">
        <v>83</v>
      </c>
      <c r="F2983" t="s">
        <v>111</v>
      </c>
      <c r="G2983" t="s">
        <v>112</v>
      </c>
      <c r="H2983" t="s">
        <v>113</v>
      </c>
      <c r="I2983">
        <v>1000000010908</v>
      </c>
      <c r="J2983">
        <v>370694</v>
      </c>
      <c r="K2983" t="s">
        <v>64</v>
      </c>
      <c r="L2983" t="s">
        <v>139</v>
      </c>
      <c r="M2983" t="s">
        <v>66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12</v>
      </c>
      <c r="AR2983">
        <v>151200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9273</v>
      </c>
      <c r="BE2983">
        <v>9273</v>
      </c>
      <c r="BF2983">
        <v>12600</v>
      </c>
      <c r="BG2983" s="1">
        <v>44059</v>
      </c>
      <c r="BH2983" s="1">
        <v>43794</v>
      </c>
      <c r="BI2983" s="1">
        <v>44545.249606481484</v>
      </c>
      <c r="BJ2983" s="1">
        <v>44524.239363425928</v>
      </c>
    </row>
    <row r="2984" spans="1:62" x14ac:dyDescent="0.25">
      <c r="A2984">
        <v>11062</v>
      </c>
      <c r="B2984" t="s">
        <v>233</v>
      </c>
      <c r="C2984" t="s">
        <v>234</v>
      </c>
      <c r="D2984">
        <v>11281</v>
      </c>
      <c r="E2984">
        <v>81</v>
      </c>
      <c r="F2984" t="s">
        <v>61</v>
      </c>
      <c r="G2984" t="s">
        <v>336</v>
      </c>
      <c r="H2984" t="s">
        <v>69</v>
      </c>
      <c r="I2984">
        <v>1000000015629</v>
      </c>
      <c r="J2984">
        <v>391927</v>
      </c>
      <c r="K2984" t="s">
        <v>64</v>
      </c>
      <c r="L2984" t="s">
        <v>75</v>
      </c>
      <c r="M2984" t="s">
        <v>80</v>
      </c>
      <c r="N2984">
        <v>24</v>
      </c>
      <c r="O2984">
        <v>28364</v>
      </c>
      <c r="P2984">
        <v>31200</v>
      </c>
      <c r="Q2984">
        <v>11557</v>
      </c>
      <c r="R2984">
        <v>35</v>
      </c>
      <c r="S2984">
        <v>41364</v>
      </c>
      <c r="T2984">
        <v>45500</v>
      </c>
      <c r="U2984">
        <v>16853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700</v>
      </c>
      <c r="AJ2984">
        <v>1300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1300</v>
      </c>
      <c r="BD2984">
        <v>700</v>
      </c>
      <c r="BE2984">
        <v>703</v>
      </c>
      <c r="BF2984">
        <v>1300</v>
      </c>
      <c r="BG2984" s="1">
        <v>44499</v>
      </c>
      <c r="BH2984" s="1">
        <v>43864</v>
      </c>
      <c r="BI2984" s="1">
        <v>44545.249606481484</v>
      </c>
      <c r="BJ2984" s="1">
        <v>44524.239363425928</v>
      </c>
    </row>
    <row r="2985" spans="1:62" x14ac:dyDescent="0.25">
      <c r="A2985">
        <v>11062</v>
      </c>
      <c r="B2985" t="s">
        <v>233</v>
      </c>
      <c r="C2985" t="s">
        <v>234</v>
      </c>
      <c r="D2985">
        <v>11283</v>
      </c>
      <c r="E2985">
        <v>83</v>
      </c>
      <c r="F2985" t="s">
        <v>111</v>
      </c>
      <c r="G2985" t="s">
        <v>112</v>
      </c>
      <c r="H2985" t="s">
        <v>113</v>
      </c>
      <c r="I2985">
        <v>1000000011589</v>
      </c>
      <c r="J2985">
        <v>377531</v>
      </c>
      <c r="K2985" t="s">
        <v>64</v>
      </c>
      <c r="L2985" t="s">
        <v>126</v>
      </c>
      <c r="M2985" t="s">
        <v>66</v>
      </c>
      <c r="N2985">
        <v>2</v>
      </c>
      <c r="O2985">
        <v>22909</v>
      </c>
      <c r="P2985">
        <v>25200</v>
      </c>
      <c r="Q2985">
        <v>3269</v>
      </c>
      <c r="R2985">
        <v>2</v>
      </c>
      <c r="S2985">
        <v>22909</v>
      </c>
      <c r="T2985">
        <v>25200</v>
      </c>
      <c r="U2985">
        <v>3269</v>
      </c>
      <c r="V2985">
        <v>2</v>
      </c>
      <c r="W2985">
        <v>20955</v>
      </c>
      <c r="X2985">
        <v>25200</v>
      </c>
      <c r="Y2985">
        <v>1315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120</v>
      </c>
      <c r="AI2985">
        <v>1118400</v>
      </c>
      <c r="AJ2985">
        <v>1512000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1512000</v>
      </c>
      <c r="BD2985">
        <v>9320</v>
      </c>
      <c r="BE2985">
        <v>9320</v>
      </c>
      <c r="BF2985">
        <v>12600</v>
      </c>
      <c r="BG2985" s="1">
        <v>44524</v>
      </c>
      <c r="BH2985" s="1">
        <v>44320</v>
      </c>
      <c r="BI2985" s="1">
        <v>44545.249606481484</v>
      </c>
      <c r="BJ2985" s="1">
        <v>44524.239363425928</v>
      </c>
    </row>
    <row r="2986" spans="1:62" x14ac:dyDescent="0.25">
      <c r="A2986">
        <v>11062</v>
      </c>
      <c r="B2986" t="s">
        <v>233</v>
      </c>
      <c r="C2986" t="s">
        <v>234</v>
      </c>
      <c r="D2986">
        <v>11282</v>
      </c>
      <c r="E2986">
        <v>82</v>
      </c>
      <c r="F2986" t="s">
        <v>86</v>
      </c>
      <c r="G2986" t="s">
        <v>87</v>
      </c>
      <c r="H2986" t="s">
        <v>88</v>
      </c>
      <c r="I2986">
        <v>1000000010553</v>
      </c>
      <c r="J2986">
        <v>366492</v>
      </c>
      <c r="K2986" t="s">
        <v>64</v>
      </c>
      <c r="L2986" t="s">
        <v>89</v>
      </c>
      <c r="M2986" t="s">
        <v>66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10</v>
      </c>
      <c r="AI2986">
        <v>104236</v>
      </c>
      <c r="AJ2986">
        <v>143500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143500</v>
      </c>
      <c r="BA2986">
        <v>0</v>
      </c>
      <c r="BB2986">
        <v>0</v>
      </c>
      <c r="BC2986">
        <v>0</v>
      </c>
      <c r="BD2986">
        <v>10424</v>
      </c>
      <c r="BE2986">
        <v>10424</v>
      </c>
      <c r="BF2986">
        <v>14350</v>
      </c>
      <c r="BG2986" s="1">
        <v>43991</v>
      </c>
      <c r="BH2986" s="1">
        <v>44492</v>
      </c>
      <c r="BI2986" s="1">
        <v>44545.249606481484</v>
      </c>
      <c r="BJ2986" s="1">
        <v>44524.239363425928</v>
      </c>
    </row>
    <row r="2987" spans="1:62" x14ac:dyDescent="0.25">
      <c r="A2987">
        <v>11062</v>
      </c>
      <c r="B2987" t="s">
        <v>233</v>
      </c>
      <c r="C2987" t="s">
        <v>234</v>
      </c>
      <c r="D2987">
        <v>11281</v>
      </c>
      <c r="E2987">
        <v>81</v>
      </c>
      <c r="F2987" t="s">
        <v>61</v>
      </c>
      <c r="G2987" t="s">
        <v>336</v>
      </c>
      <c r="H2987" t="s">
        <v>69</v>
      </c>
      <c r="I2987">
        <v>1000000013549</v>
      </c>
      <c r="J2987">
        <v>387841</v>
      </c>
      <c r="K2987" t="s">
        <v>64</v>
      </c>
      <c r="L2987" t="s">
        <v>72</v>
      </c>
      <c r="M2987" t="s">
        <v>66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709</v>
      </c>
      <c r="BE2987">
        <v>709</v>
      </c>
      <c r="BF2987">
        <v>1000</v>
      </c>
      <c r="BG2987" s="1">
        <v>44022</v>
      </c>
      <c r="BH2987" s="1">
        <v>43794</v>
      </c>
      <c r="BI2987" s="1">
        <v>44545.249606481484</v>
      </c>
      <c r="BJ2987" s="1">
        <v>44524.239363425928</v>
      </c>
    </row>
    <row r="2988" spans="1:62" x14ac:dyDescent="0.25">
      <c r="A2988">
        <v>11062</v>
      </c>
      <c r="B2988" t="s">
        <v>233</v>
      </c>
      <c r="C2988" t="s">
        <v>234</v>
      </c>
      <c r="D2988">
        <v>11283</v>
      </c>
      <c r="E2988">
        <v>83</v>
      </c>
      <c r="F2988" t="s">
        <v>111</v>
      </c>
      <c r="G2988" t="s">
        <v>117</v>
      </c>
      <c r="H2988" t="s">
        <v>118</v>
      </c>
      <c r="I2988">
        <v>1000000006378</v>
      </c>
      <c r="J2988">
        <v>236915</v>
      </c>
      <c r="K2988" t="s">
        <v>64</v>
      </c>
      <c r="L2988" t="s">
        <v>121</v>
      </c>
      <c r="M2988" t="s">
        <v>66</v>
      </c>
      <c r="N2988">
        <v>9</v>
      </c>
      <c r="O2988">
        <v>99818</v>
      </c>
      <c r="P2988">
        <v>109800</v>
      </c>
      <c r="Q2988">
        <v>15751</v>
      </c>
      <c r="R2988">
        <v>8</v>
      </c>
      <c r="S2988">
        <v>88727</v>
      </c>
      <c r="T2988">
        <v>97600</v>
      </c>
      <c r="U2988">
        <v>14001</v>
      </c>
      <c r="V2988">
        <v>6</v>
      </c>
      <c r="W2988">
        <v>66324</v>
      </c>
      <c r="X2988">
        <v>73200</v>
      </c>
      <c r="Y2988">
        <v>10279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29</v>
      </c>
      <c r="AI2988">
        <v>270884</v>
      </c>
      <c r="AJ2988">
        <v>353800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353800</v>
      </c>
      <c r="BA2988">
        <v>0</v>
      </c>
      <c r="BB2988">
        <v>0</v>
      </c>
      <c r="BC2988">
        <v>0</v>
      </c>
      <c r="BD2988">
        <v>9341</v>
      </c>
      <c r="BE2988">
        <v>9340</v>
      </c>
      <c r="BF2988">
        <v>12200</v>
      </c>
      <c r="BG2988" s="1">
        <v>44525</v>
      </c>
      <c r="BH2988" s="1">
        <v>44543</v>
      </c>
      <c r="BI2988" s="1">
        <v>44545.249606481484</v>
      </c>
      <c r="BJ2988" s="1">
        <v>44524.239363425928</v>
      </c>
    </row>
    <row r="2989" spans="1:62" x14ac:dyDescent="0.25">
      <c r="A2989">
        <v>11062</v>
      </c>
      <c r="B2989" t="s">
        <v>233</v>
      </c>
      <c r="C2989" t="s">
        <v>234</v>
      </c>
      <c r="D2989">
        <v>11283</v>
      </c>
      <c r="E2989">
        <v>83</v>
      </c>
      <c r="F2989" t="s">
        <v>111</v>
      </c>
      <c r="G2989" t="s">
        <v>129</v>
      </c>
      <c r="H2989" t="s">
        <v>130</v>
      </c>
      <c r="I2989">
        <v>1000000010304</v>
      </c>
      <c r="J2989">
        <v>362995</v>
      </c>
      <c r="K2989" t="s">
        <v>64</v>
      </c>
      <c r="L2989" t="s">
        <v>165</v>
      </c>
      <c r="M2989" t="s">
        <v>66</v>
      </c>
      <c r="N2989">
        <v>1</v>
      </c>
      <c r="O2989">
        <v>3227</v>
      </c>
      <c r="P2989">
        <v>3550</v>
      </c>
      <c r="Q2989">
        <v>699</v>
      </c>
      <c r="R2989">
        <v>2</v>
      </c>
      <c r="S2989">
        <v>6455</v>
      </c>
      <c r="T2989">
        <v>7100</v>
      </c>
      <c r="U2989">
        <v>1398</v>
      </c>
      <c r="V2989">
        <v>2</v>
      </c>
      <c r="W2989">
        <v>6455</v>
      </c>
      <c r="X2989">
        <v>7100</v>
      </c>
      <c r="Y2989">
        <v>1398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43</v>
      </c>
      <c r="AI2989">
        <v>108712</v>
      </c>
      <c r="AJ2989">
        <v>152650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152650</v>
      </c>
      <c r="BB2989">
        <v>0</v>
      </c>
      <c r="BC2989">
        <v>0</v>
      </c>
      <c r="BD2989">
        <v>2528</v>
      </c>
      <c r="BE2989">
        <v>2528</v>
      </c>
      <c r="BF2989">
        <v>3550</v>
      </c>
      <c r="BG2989" s="1">
        <v>44505</v>
      </c>
      <c r="BH2989" s="1">
        <v>44435</v>
      </c>
      <c r="BI2989" s="1">
        <v>44545.249606481484</v>
      </c>
      <c r="BJ2989" s="1">
        <v>44524.239363425928</v>
      </c>
    </row>
    <row r="2990" spans="1:62" x14ac:dyDescent="0.25">
      <c r="A2990">
        <v>11063</v>
      </c>
      <c r="B2990" t="s">
        <v>235</v>
      </c>
      <c r="C2990" t="s">
        <v>236</v>
      </c>
      <c r="D2990">
        <v>11281</v>
      </c>
      <c r="E2990">
        <v>81</v>
      </c>
      <c r="F2990" t="s">
        <v>61</v>
      </c>
      <c r="G2990" t="s">
        <v>336</v>
      </c>
      <c r="H2990" t="s">
        <v>69</v>
      </c>
      <c r="I2990">
        <v>1000000115534</v>
      </c>
      <c r="J2990">
        <v>414323</v>
      </c>
      <c r="K2990" t="s">
        <v>64</v>
      </c>
      <c r="L2990" t="s">
        <v>410</v>
      </c>
      <c r="M2990" t="s">
        <v>66</v>
      </c>
      <c r="N2990">
        <v>0</v>
      </c>
      <c r="O2990">
        <v>0</v>
      </c>
      <c r="P2990">
        <v>0</v>
      </c>
      <c r="Q2990">
        <v>0</v>
      </c>
      <c r="R2990">
        <v>6</v>
      </c>
      <c r="S2990">
        <v>5400</v>
      </c>
      <c r="T2990">
        <v>6000</v>
      </c>
      <c r="U2990">
        <v>1076</v>
      </c>
      <c r="V2990">
        <v>0</v>
      </c>
      <c r="W2990">
        <v>0</v>
      </c>
      <c r="X2990">
        <v>0</v>
      </c>
      <c r="Y2990">
        <v>0</v>
      </c>
      <c r="Z2990">
        <v>14</v>
      </c>
      <c r="AA2990">
        <v>12727</v>
      </c>
      <c r="AB2990">
        <v>14000</v>
      </c>
      <c r="AC2990">
        <v>0</v>
      </c>
      <c r="AD2990">
        <v>0</v>
      </c>
      <c r="AE2990">
        <v>0</v>
      </c>
      <c r="AF2990">
        <v>0</v>
      </c>
      <c r="AG2990">
        <v>2638</v>
      </c>
      <c r="AH2990">
        <v>130</v>
      </c>
      <c r="AI2990">
        <v>93685</v>
      </c>
      <c r="AJ2990">
        <v>130000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130000</v>
      </c>
      <c r="BD2990">
        <v>721</v>
      </c>
      <c r="BE2990">
        <v>721</v>
      </c>
      <c r="BF2990">
        <v>1000</v>
      </c>
      <c r="BG2990" s="1">
        <v>44538</v>
      </c>
      <c r="BH2990" s="1">
        <v>44298</v>
      </c>
      <c r="BI2990" s="1">
        <v>44545.249606481484</v>
      </c>
      <c r="BJ2990" s="1">
        <v>44524.239363425928</v>
      </c>
    </row>
    <row r="2991" spans="1:62" x14ac:dyDescent="0.25">
      <c r="A2991">
        <v>11063</v>
      </c>
      <c r="B2991" t="s">
        <v>235</v>
      </c>
      <c r="C2991" t="s">
        <v>236</v>
      </c>
      <c r="D2991">
        <v>11283</v>
      </c>
      <c r="E2991">
        <v>83</v>
      </c>
      <c r="F2991" t="s">
        <v>111</v>
      </c>
      <c r="G2991" t="s">
        <v>129</v>
      </c>
      <c r="H2991" t="s">
        <v>130</v>
      </c>
      <c r="I2991">
        <v>1000000004025</v>
      </c>
      <c r="J2991">
        <v>144945</v>
      </c>
      <c r="K2991" t="s">
        <v>64</v>
      </c>
      <c r="L2991" t="s">
        <v>132</v>
      </c>
      <c r="M2991" t="s">
        <v>66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30</v>
      </c>
      <c r="AX2991">
        <v>75390</v>
      </c>
      <c r="AY2991">
        <v>108000</v>
      </c>
      <c r="AZ2991">
        <v>0</v>
      </c>
      <c r="BA2991">
        <v>0</v>
      </c>
      <c r="BB2991">
        <v>0</v>
      </c>
      <c r="BC2991">
        <v>0</v>
      </c>
      <c r="BD2991">
        <v>2513</v>
      </c>
      <c r="BE2991">
        <v>2513</v>
      </c>
      <c r="BF2991">
        <v>3600</v>
      </c>
      <c r="BG2991" s="1">
        <v>44347</v>
      </c>
      <c r="BH2991" s="1">
        <v>43811</v>
      </c>
      <c r="BI2991" s="1">
        <v>44545.249606481484</v>
      </c>
      <c r="BJ2991" s="1">
        <v>44524.239363425928</v>
      </c>
    </row>
    <row r="2992" spans="1:62" x14ac:dyDescent="0.25">
      <c r="A2992">
        <v>11063</v>
      </c>
      <c r="B2992" t="s">
        <v>235</v>
      </c>
      <c r="C2992" t="s">
        <v>236</v>
      </c>
      <c r="D2992">
        <v>11283</v>
      </c>
      <c r="E2992">
        <v>83</v>
      </c>
      <c r="F2992" t="s">
        <v>111</v>
      </c>
      <c r="G2992" t="s">
        <v>117</v>
      </c>
      <c r="H2992" t="s">
        <v>118</v>
      </c>
      <c r="I2992">
        <v>1000000006379</v>
      </c>
      <c r="J2992">
        <v>236916</v>
      </c>
      <c r="K2992" t="s">
        <v>64</v>
      </c>
      <c r="L2992" t="s">
        <v>120</v>
      </c>
      <c r="M2992" t="s">
        <v>66</v>
      </c>
      <c r="N2992">
        <v>1</v>
      </c>
      <c r="O2992">
        <v>3750</v>
      </c>
      <c r="P2992">
        <v>8250</v>
      </c>
      <c r="Q2992">
        <v>-2694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7500</v>
      </c>
      <c r="X2992">
        <v>8250</v>
      </c>
      <c r="Y2992">
        <v>1056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30</v>
      </c>
      <c r="AI2992">
        <v>193323</v>
      </c>
      <c r="AJ2992">
        <v>247500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247500</v>
      </c>
      <c r="BA2992">
        <v>0</v>
      </c>
      <c r="BB2992">
        <v>0</v>
      </c>
      <c r="BC2992">
        <v>0</v>
      </c>
      <c r="BD2992">
        <v>6444</v>
      </c>
      <c r="BE2992">
        <v>6444</v>
      </c>
      <c r="BF2992">
        <v>8250</v>
      </c>
      <c r="BG2992" s="1">
        <v>44514</v>
      </c>
      <c r="BH2992" s="1">
        <v>44540</v>
      </c>
      <c r="BI2992" s="1">
        <v>44545.249606481484</v>
      </c>
      <c r="BJ2992" s="1">
        <v>44524.239363425928</v>
      </c>
    </row>
    <row r="2993" spans="1:62" x14ac:dyDescent="0.25">
      <c r="A2993">
        <v>11063</v>
      </c>
      <c r="B2993" t="s">
        <v>235</v>
      </c>
      <c r="C2993" t="s">
        <v>236</v>
      </c>
      <c r="D2993">
        <v>11281</v>
      </c>
      <c r="E2993">
        <v>81</v>
      </c>
      <c r="F2993" t="s">
        <v>61</v>
      </c>
      <c r="G2993" t="s">
        <v>62</v>
      </c>
      <c r="H2993" t="s">
        <v>63</v>
      </c>
      <c r="I2993">
        <v>1000000019975</v>
      </c>
      <c r="J2993">
        <v>375283</v>
      </c>
      <c r="K2993" t="s">
        <v>64</v>
      </c>
      <c r="L2993" t="s">
        <v>77</v>
      </c>
      <c r="M2993" t="s">
        <v>66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480</v>
      </c>
      <c r="AR2993">
        <v>240000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338</v>
      </c>
      <c r="BE2993">
        <v>338</v>
      </c>
      <c r="BF2993">
        <v>500</v>
      </c>
      <c r="BG2993" s="1">
        <v>44330</v>
      </c>
      <c r="BH2993" s="1">
        <v>44162</v>
      </c>
      <c r="BI2993" s="1">
        <v>44545.249606481484</v>
      </c>
      <c r="BJ2993" s="1">
        <v>44524.239363425928</v>
      </c>
    </row>
    <row r="2994" spans="1:62" x14ac:dyDescent="0.25">
      <c r="A2994">
        <v>11063</v>
      </c>
      <c r="B2994" t="s">
        <v>235</v>
      </c>
      <c r="C2994" t="s">
        <v>236</v>
      </c>
      <c r="D2994">
        <v>11281</v>
      </c>
      <c r="E2994">
        <v>81</v>
      </c>
      <c r="F2994" t="s">
        <v>61</v>
      </c>
      <c r="G2994" t="s">
        <v>62</v>
      </c>
      <c r="H2994" t="s">
        <v>63</v>
      </c>
      <c r="I2994">
        <v>1000000085829</v>
      </c>
      <c r="J2994">
        <v>406662</v>
      </c>
      <c r="K2994" t="s">
        <v>64</v>
      </c>
      <c r="L2994" t="s">
        <v>68</v>
      </c>
      <c r="M2994" t="s">
        <v>66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480</v>
      </c>
      <c r="AI2994">
        <v>335107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698</v>
      </c>
      <c r="BE2994">
        <v>698</v>
      </c>
      <c r="BH2994" s="1">
        <v>44512</v>
      </c>
      <c r="BI2994" s="1">
        <v>44545.249606481484</v>
      </c>
      <c r="BJ2994" s="1">
        <v>44524.239363425928</v>
      </c>
    </row>
    <row r="2995" spans="1:62" x14ac:dyDescent="0.25">
      <c r="A2995">
        <v>11063</v>
      </c>
      <c r="B2995" t="s">
        <v>235</v>
      </c>
      <c r="C2995" t="s">
        <v>236</v>
      </c>
      <c r="D2995">
        <v>11281</v>
      </c>
      <c r="E2995">
        <v>81</v>
      </c>
      <c r="F2995" t="s">
        <v>61</v>
      </c>
      <c r="G2995" t="s">
        <v>62</v>
      </c>
      <c r="H2995" t="s">
        <v>63</v>
      </c>
      <c r="I2995">
        <v>1000000074294</v>
      </c>
      <c r="J2995">
        <v>375285</v>
      </c>
      <c r="K2995" t="s">
        <v>64</v>
      </c>
      <c r="L2995" t="s">
        <v>79</v>
      </c>
      <c r="M2995" t="s">
        <v>66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480</v>
      </c>
      <c r="AI2995">
        <v>162148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338</v>
      </c>
      <c r="BE2995">
        <v>338</v>
      </c>
      <c r="BH2995" s="1">
        <v>44512</v>
      </c>
      <c r="BI2995" s="1">
        <v>44545.249606481484</v>
      </c>
      <c r="BJ2995" s="1">
        <v>44524.239363425928</v>
      </c>
    </row>
    <row r="2996" spans="1:62" x14ac:dyDescent="0.25">
      <c r="A2996">
        <v>11063</v>
      </c>
      <c r="B2996" t="s">
        <v>235</v>
      </c>
      <c r="C2996" t="s">
        <v>236</v>
      </c>
      <c r="D2996">
        <v>11283</v>
      </c>
      <c r="E2996">
        <v>83</v>
      </c>
      <c r="F2996" t="s">
        <v>111</v>
      </c>
      <c r="G2996" t="s">
        <v>112</v>
      </c>
      <c r="H2996" t="s">
        <v>113</v>
      </c>
      <c r="I2996">
        <v>1000000007154</v>
      </c>
      <c r="J2996">
        <v>275169</v>
      </c>
      <c r="K2996" t="s">
        <v>64</v>
      </c>
      <c r="L2996" t="s">
        <v>125</v>
      </c>
      <c r="M2996" t="s">
        <v>66</v>
      </c>
      <c r="N2996">
        <v>8</v>
      </c>
      <c r="O2996">
        <v>71182</v>
      </c>
      <c r="P2996">
        <v>100800</v>
      </c>
      <c r="Q2996">
        <v>4258</v>
      </c>
      <c r="R2996">
        <v>0</v>
      </c>
      <c r="S2996">
        <v>0</v>
      </c>
      <c r="T2996">
        <v>0</v>
      </c>
      <c r="U2996">
        <v>0</v>
      </c>
      <c r="V2996">
        <v>3</v>
      </c>
      <c r="W2996">
        <v>29239</v>
      </c>
      <c r="X2996">
        <v>37800</v>
      </c>
      <c r="Y2996">
        <v>4143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5</v>
      </c>
      <c r="AI2996">
        <v>46600</v>
      </c>
      <c r="AJ2996">
        <v>63000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50</v>
      </c>
      <c r="AR2996">
        <v>630000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63000</v>
      </c>
      <c r="BD2996">
        <v>9320</v>
      </c>
      <c r="BE2996">
        <v>9320</v>
      </c>
      <c r="BF2996">
        <v>12600</v>
      </c>
      <c r="BG2996" s="1">
        <v>44526</v>
      </c>
      <c r="BH2996" s="1">
        <v>44285</v>
      </c>
      <c r="BI2996" s="1">
        <v>44545.249606481484</v>
      </c>
      <c r="BJ2996" s="1">
        <v>44524.239363425928</v>
      </c>
    </row>
    <row r="2997" spans="1:62" x14ac:dyDescent="0.25">
      <c r="A2997">
        <v>11063</v>
      </c>
      <c r="B2997" t="s">
        <v>235</v>
      </c>
      <c r="C2997" t="s">
        <v>236</v>
      </c>
      <c r="D2997">
        <v>11283</v>
      </c>
      <c r="E2997">
        <v>83</v>
      </c>
      <c r="F2997" t="s">
        <v>111</v>
      </c>
      <c r="G2997" t="s">
        <v>129</v>
      </c>
      <c r="H2997" t="s">
        <v>130</v>
      </c>
      <c r="I2997">
        <v>1000000004023</v>
      </c>
      <c r="J2997">
        <v>144943</v>
      </c>
      <c r="K2997" t="s">
        <v>64</v>
      </c>
      <c r="L2997" t="s">
        <v>133</v>
      </c>
      <c r="M2997" t="s">
        <v>66</v>
      </c>
      <c r="N2997">
        <v>3</v>
      </c>
      <c r="O2997">
        <v>9545</v>
      </c>
      <c r="P2997">
        <v>10500</v>
      </c>
      <c r="Q2997">
        <v>1936</v>
      </c>
      <c r="R2997">
        <v>4</v>
      </c>
      <c r="S2997">
        <v>12727</v>
      </c>
      <c r="T2997">
        <v>14000</v>
      </c>
      <c r="U2997">
        <v>2582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15</v>
      </c>
      <c r="AD2997">
        <v>38045</v>
      </c>
      <c r="AE2997">
        <v>52500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30</v>
      </c>
      <c r="AX2997">
        <v>76080</v>
      </c>
      <c r="AY2997">
        <v>105000</v>
      </c>
      <c r="AZ2997">
        <v>0</v>
      </c>
      <c r="BA2997">
        <v>0</v>
      </c>
      <c r="BB2997">
        <v>0</v>
      </c>
      <c r="BC2997">
        <v>0</v>
      </c>
      <c r="BD2997">
        <v>2536</v>
      </c>
      <c r="BE2997">
        <v>2536</v>
      </c>
      <c r="BF2997">
        <v>3500</v>
      </c>
      <c r="BG2997" s="1">
        <v>44491</v>
      </c>
      <c r="BH2997" s="1">
        <v>44256</v>
      </c>
      <c r="BI2997" s="1">
        <v>44545.249606481484</v>
      </c>
      <c r="BJ2997" s="1">
        <v>44524.239363425928</v>
      </c>
    </row>
    <row r="2998" spans="1:62" x14ac:dyDescent="0.25">
      <c r="A2998">
        <v>11063</v>
      </c>
      <c r="B2998" t="s">
        <v>235</v>
      </c>
      <c r="C2998" t="s">
        <v>236</v>
      </c>
      <c r="D2998">
        <v>11283</v>
      </c>
      <c r="E2998">
        <v>83</v>
      </c>
      <c r="F2998" t="s">
        <v>111</v>
      </c>
      <c r="G2998" t="s">
        <v>117</v>
      </c>
      <c r="H2998" t="s">
        <v>118</v>
      </c>
      <c r="I2998">
        <v>1000000006378</v>
      </c>
      <c r="J2998">
        <v>236915</v>
      </c>
      <c r="K2998" t="s">
        <v>64</v>
      </c>
      <c r="L2998" t="s">
        <v>121</v>
      </c>
      <c r="M2998" t="s">
        <v>66</v>
      </c>
      <c r="N2998">
        <v>2</v>
      </c>
      <c r="O2998">
        <v>13144</v>
      </c>
      <c r="P2998">
        <v>24300</v>
      </c>
      <c r="Q2998">
        <v>-5541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11045</v>
      </c>
      <c r="X2998">
        <v>12150</v>
      </c>
      <c r="Y2998">
        <v>1705</v>
      </c>
      <c r="Z2998">
        <v>2</v>
      </c>
      <c r="AA2998">
        <v>21980</v>
      </c>
      <c r="AB2998">
        <v>24300</v>
      </c>
      <c r="AC2998">
        <v>0</v>
      </c>
      <c r="AD2998">
        <v>0</v>
      </c>
      <c r="AE2998">
        <v>0</v>
      </c>
      <c r="AF2998">
        <v>122</v>
      </c>
      <c r="AG2998">
        <v>3298</v>
      </c>
      <c r="AH2998">
        <v>57</v>
      </c>
      <c r="AI2998">
        <v>532427</v>
      </c>
      <c r="AJ2998">
        <v>692550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40</v>
      </c>
      <c r="AR2998">
        <v>486000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692550</v>
      </c>
      <c r="BA2998">
        <v>0</v>
      </c>
      <c r="BB2998">
        <v>0</v>
      </c>
      <c r="BC2998">
        <v>0</v>
      </c>
      <c r="BD2998">
        <v>9341</v>
      </c>
      <c r="BE2998">
        <v>9337</v>
      </c>
      <c r="BF2998">
        <v>12150</v>
      </c>
      <c r="BG2998" s="1">
        <v>44538</v>
      </c>
      <c r="BH2998" s="1">
        <v>44520</v>
      </c>
      <c r="BI2998" s="1">
        <v>44545.249606481484</v>
      </c>
      <c r="BJ2998" s="1">
        <v>44524.239363425928</v>
      </c>
    </row>
    <row r="2999" spans="1:62" x14ac:dyDescent="0.25">
      <c r="A2999">
        <v>11063</v>
      </c>
      <c r="B2999" t="s">
        <v>235</v>
      </c>
      <c r="C2999" t="s">
        <v>236</v>
      </c>
      <c r="D2999">
        <v>11283</v>
      </c>
      <c r="E2999">
        <v>83</v>
      </c>
      <c r="F2999" t="s">
        <v>111</v>
      </c>
      <c r="G2999" t="s">
        <v>117</v>
      </c>
      <c r="H2999" t="s">
        <v>118</v>
      </c>
      <c r="I2999">
        <v>1000000003051</v>
      </c>
      <c r="J2999">
        <v>118076</v>
      </c>
      <c r="K2999" t="s">
        <v>64</v>
      </c>
      <c r="L2999" t="s">
        <v>128</v>
      </c>
      <c r="M2999" t="s">
        <v>66</v>
      </c>
      <c r="N2999">
        <v>3</v>
      </c>
      <c r="O2999">
        <v>21205</v>
      </c>
      <c r="P2999">
        <v>23325</v>
      </c>
      <c r="Q2999">
        <v>3483</v>
      </c>
      <c r="R2999">
        <v>4</v>
      </c>
      <c r="S2999">
        <v>28273</v>
      </c>
      <c r="T2999">
        <v>31100</v>
      </c>
      <c r="U2999">
        <v>4644</v>
      </c>
      <c r="V2999">
        <v>2</v>
      </c>
      <c r="W2999">
        <v>14065</v>
      </c>
      <c r="X2999">
        <v>15550</v>
      </c>
      <c r="Y2999">
        <v>2251</v>
      </c>
      <c r="Z2999">
        <v>3</v>
      </c>
      <c r="AA2999">
        <v>21134</v>
      </c>
      <c r="AB2999">
        <v>23325</v>
      </c>
      <c r="AC2999">
        <v>0</v>
      </c>
      <c r="AD2999">
        <v>0</v>
      </c>
      <c r="AE2999">
        <v>0</v>
      </c>
      <c r="AF2999">
        <v>78</v>
      </c>
      <c r="AG2999">
        <v>3412</v>
      </c>
      <c r="AH2999">
        <v>17</v>
      </c>
      <c r="AI2999">
        <v>100424</v>
      </c>
      <c r="AJ2999">
        <v>132175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132175</v>
      </c>
      <c r="BA2999">
        <v>0</v>
      </c>
      <c r="BB2999">
        <v>0</v>
      </c>
      <c r="BC2999">
        <v>0</v>
      </c>
      <c r="BD2999">
        <v>5907</v>
      </c>
      <c r="BE2999">
        <v>5907</v>
      </c>
      <c r="BF2999">
        <v>7775</v>
      </c>
      <c r="BG2999" s="1">
        <v>44541</v>
      </c>
      <c r="BH2999" s="1">
        <v>44484</v>
      </c>
      <c r="BI2999" s="1">
        <v>44545.249606481484</v>
      </c>
      <c r="BJ2999" s="1">
        <v>44524.239363425928</v>
      </c>
    </row>
    <row r="3000" spans="1:62" x14ac:dyDescent="0.25">
      <c r="A3000">
        <v>11063</v>
      </c>
      <c r="B3000" t="s">
        <v>235</v>
      </c>
      <c r="C3000" t="s">
        <v>236</v>
      </c>
      <c r="D3000">
        <v>11283</v>
      </c>
      <c r="E3000">
        <v>83</v>
      </c>
      <c r="F3000" t="s">
        <v>111</v>
      </c>
      <c r="G3000" t="s">
        <v>112</v>
      </c>
      <c r="H3000" t="s">
        <v>113</v>
      </c>
      <c r="I3000">
        <v>1000000010907</v>
      </c>
      <c r="J3000">
        <v>370692</v>
      </c>
      <c r="K3000" t="s">
        <v>64</v>
      </c>
      <c r="L3000" t="s">
        <v>114</v>
      </c>
      <c r="M3000" t="s">
        <v>66</v>
      </c>
      <c r="N3000">
        <v>3</v>
      </c>
      <c r="O3000">
        <v>34364</v>
      </c>
      <c r="P3000">
        <v>37800</v>
      </c>
      <c r="Q3000">
        <v>4856</v>
      </c>
      <c r="R3000">
        <v>8</v>
      </c>
      <c r="S3000">
        <v>90140</v>
      </c>
      <c r="T3000">
        <v>100800</v>
      </c>
      <c r="U3000">
        <v>11452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9273</v>
      </c>
      <c r="AB3000">
        <v>12600</v>
      </c>
      <c r="AC3000">
        <v>0</v>
      </c>
      <c r="AD3000">
        <v>0</v>
      </c>
      <c r="AE3000">
        <v>0</v>
      </c>
      <c r="AF3000">
        <v>2400</v>
      </c>
      <c r="AG3000">
        <v>-563</v>
      </c>
      <c r="AH3000">
        <v>9</v>
      </c>
      <c r="AI3000">
        <v>86069</v>
      </c>
      <c r="AJ3000">
        <v>113400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24</v>
      </c>
      <c r="AR3000">
        <v>302400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113400</v>
      </c>
      <c r="BD3000">
        <v>9563</v>
      </c>
      <c r="BE3000">
        <v>9438</v>
      </c>
      <c r="BF3000">
        <v>12600</v>
      </c>
      <c r="BG3000" s="1">
        <v>44532</v>
      </c>
      <c r="BH3000" s="1">
        <v>44285</v>
      </c>
      <c r="BI3000" s="1">
        <v>44545.249606481484</v>
      </c>
      <c r="BJ3000" s="1">
        <v>44524.239363425928</v>
      </c>
    </row>
    <row r="3001" spans="1:62" x14ac:dyDescent="0.25">
      <c r="A3001">
        <v>11063</v>
      </c>
      <c r="B3001" t="s">
        <v>235</v>
      </c>
      <c r="C3001" t="s">
        <v>236</v>
      </c>
      <c r="D3001">
        <v>11283</v>
      </c>
      <c r="E3001">
        <v>83</v>
      </c>
      <c r="F3001" t="s">
        <v>111</v>
      </c>
      <c r="G3001" t="s">
        <v>117</v>
      </c>
      <c r="H3001" t="s">
        <v>118</v>
      </c>
      <c r="I3001">
        <v>1000000010208</v>
      </c>
      <c r="J3001">
        <v>361453</v>
      </c>
      <c r="K3001" t="s">
        <v>64</v>
      </c>
      <c r="L3001" t="s">
        <v>119</v>
      </c>
      <c r="M3001" t="s">
        <v>66</v>
      </c>
      <c r="N3001">
        <v>3</v>
      </c>
      <c r="O3001">
        <v>21474</v>
      </c>
      <c r="P3001">
        <v>23700</v>
      </c>
      <c r="Q3001">
        <v>2142</v>
      </c>
      <c r="R3001">
        <v>2</v>
      </c>
      <c r="S3001">
        <v>14364</v>
      </c>
      <c r="T3001">
        <v>15800</v>
      </c>
      <c r="U3001">
        <v>1476</v>
      </c>
      <c r="V3001">
        <v>5</v>
      </c>
      <c r="W3001">
        <v>35909</v>
      </c>
      <c r="X3001">
        <v>39500</v>
      </c>
      <c r="Y3001">
        <v>3467</v>
      </c>
      <c r="Z3001">
        <v>2</v>
      </c>
      <c r="AA3001">
        <v>14364</v>
      </c>
      <c r="AB3001">
        <v>15800</v>
      </c>
      <c r="AC3001">
        <v>0</v>
      </c>
      <c r="AD3001">
        <v>0</v>
      </c>
      <c r="AE3001">
        <v>0</v>
      </c>
      <c r="AF3001">
        <v>0</v>
      </c>
      <c r="AG3001">
        <v>1387</v>
      </c>
      <c r="AH3001">
        <v>73</v>
      </c>
      <c r="AI3001">
        <v>473655</v>
      </c>
      <c r="AJ3001">
        <v>576700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576700</v>
      </c>
      <c r="BA3001">
        <v>0</v>
      </c>
      <c r="BB3001">
        <v>0</v>
      </c>
      <c r="BC3001">
        <v>0</v>
      </c>
      <c r="BD3001">
        <v>6488</v>
      </c>
      <c r="BE3001">
        <v>6465</v>
      </c>
      <c r="BF3001">
        <v>7900</v>
      </c>
      <c r="BG3001" s="1">
        <v>44535</v>
      </c>
      <c r="BH3001" s="1">
        <v>44518</v>
      </c>
      <c r="BI3001" s="1">
        <v>44545.249606481484</v>
      </c>
      <c r="BJ3001" s="1">
        <v>44524.239363425928</v>
      </c>
    </row>
    <row r="3002" spans="1:62" x14ac:dyDescent="0.25">
      <c r="A3002">
        <v>11063</v>
      </c>
      <c r="B3002" t="s">
        <v>235</v>
      </c>
      <c r="C3002" t="s">
        <v>236</v>
      </c>
      <c r="D3002">
        <v>11283</v>
      </c>
      <c r="E3002">
        <v>83</v>
      </c>
      <c r="F3002" t="s">
        <v>111</v>
      </c>
      <c r="G3002" t="s">
        <v>117</v>
      </c>
      <c r="H3002" t="s">
        <v>118</v>
      </c>
      <c r="I3002">
        <v>1000000003054</v>
      </c>
      <c r="J3002">
        <v>118109</v>
      </c>
      <c r="K3002" t="s">
        <v>64</v>
      </c>
      <c r="L3002" t="s">
        <v>123</v>
      </c>
      <c r="M3002" t="s">
        <v>66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6227</v>
      </c>
      <c r="T3002">
        <v>6850</v>
      </c>
      <c r="U3002">
        <v>1273</v>
      </c>
      <c r="V3002">
        <v>10</v>
      </c>
      <c r="W3002">
        <v>62210</v>
      </c>
      <c r="X3002">
        <v>68500</v>
      </c>
      <c r="Y3002">
        <v>12665</v>
      </c>
      <c r="Z3002">
        <v>6</v>
      </c>
      <c r="AA3002">
        <v>37051</v>
      </c>
      <c r="AB3002">
        <v>41100</v>
      </c>
      <c r="AC3002">
        <v>0</v>
      </c>
      <c r="AD3002">
        <v>0</v>
      </c>
      <c r="AE3002">
        <v>0</v>
      </c>
      <c r="AF3002">
        <v>344</v>
      </c>
      <c r="AG3002">
        <v>7324</v>
      </c>
      <c r="AH3002">
        <v>3</v>
      </c>
      <c r="AI3002">
        <v>14864</v>
      </c>
      <c r="AJ3002">
        <v>20550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20</v>
      </c>
      <c r="AR3002">
        <v>137000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20550</v>
      </c>
      <c r="BA3002">
        <v>0</v>
      </c>
      <c r="BB3002">
        <v>0</v>
      </c>
      <c r="BC3002">
        <v>0</v>
      </c>
      <c r="BD3002">
        <v>4955</v>
      </c>
      <c r="BE3002">
        <v>4955</v>
      </c>
      <c r="BF3002">
        <v>6850</v>
      </c>
      <c r="BG3002" s="1">
        <v>44543</v>
      </c>
      <c r="BH3002" s="1">
        <v>44484</v>
      </c>
      <c r="BI3002" s="1">
        <v>44545.249606481484</v>
      </c>
      <c r="BJ3002" s="1">
        <v>44524.239363425928</v>
      </c>
    </row>
    <row r="3003" spans="1:62" x14ac:dyDescent="0.25">
      <c r="A3003">
        <v>11063</v>
      </c>
      <c r="B3003" t="s">
        <v>235</v>
      </c>
      <c r="C3003" t="s">
        <v>236</v>
      </c>
      <c r="D3003">
        <v>11283</v>
      </c>
      <c r="E3003">
        <v>83</v>
      </c>
      <c r="F3003" t="s">
        <v>111</v>
      </c>
      <c r="G3003" t="s">
        <v>129</v>
      </c>
      <c r="H3003" t="s">
        <v>130</v>
      </c>
      <c r="I3003">
        <v>1000000013519</v>
      </c>
      <c r="J3003">
        <v>387793</v>
      </c>
      <c r="K3003" t="s">
        <v>64</v>
      </c>
      <c r="L3003" t="s">
        <v>143</v>
      </c>
      <c r="M3003" t="s">
        <v>66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5</v>
      </c>
      <c r="AI3003">
        <v>41500</v>
      </c>
      <c r="AJ3003">
        <v>47250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47250</v>
      </c>
      <c r="BA3003">
        <v>0</v>
      </c>
      <c r="BB3003">
        <v>0</v>
      </c>
      <c r="BC3003">
        <v>0</v>
      </c>
      <c r="BD3003">
        <v>8300</v>
      </c>
      <c r="BE3003">
        <v>7476</v>
      </c>
      <c r="BF3003">
        <v>9450</v>
      </c>
      <c r="BG3003" s="1">
        <v>44104</v>
      </c>
      <c r="BH3003" s="1">
        <v>44500</v>
      </c>
      <c r="BI3003" s="1">
        <v>44545.249606481484</v>
      </c>
      <c r="BJ3003" s="1">
        <v>44524.239363425928</v>
      </c>
    </row>
    <row r="3004" spans="1:62" x14ac:dyDescent="0.25">
      <c r="A3004">
        <v>11063</v>
      </c>
      <c r="B3004" t="s">
        <v>235</v>
      </c>
      <c r="C3004" t="s">
        <v>236</v>
      </c>
      <c r="D3004">
        <v>11283</v>
      </c>
      <c r="E3004">
        <v>83</v>
      </c>
      <c r="F3004" t="s">
        <v>111</v>
      </c>
      <c r="G3004" t="s">
        <v>117</v>
      </c>
      <c r="H3004" t="s">
        <v>118</v>
      </c>
      <c r="I3004">
        <v>1000000003052</v>
      </c>
      <c r="J3004">
        <v>118079</v>
      </c>
      <c r="K3004" t="s">
        <v>64</v>
      </c>
      <c r="L3004" t="s">
        <v>127</v>
      </c>
      <c r="M3004" t="s">
        <v>66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20</v>
      </c>
      <c r="AX3004">
        <v>118100</v>
      </c>
      <c r="AY3004">
        <v>154000</v>
      </c>
      <c r="AZ3004">
        <v>0</v>
      </c>
      <c r="BA3004">
        <v>0</v>
      </c>
      <c r="BB3004">
        <v>0</v>
      </c>
      <c r="BC3004">
        <v>0</v>
      </c>
      <c r="BD3004">
        <v>5907</v>
      </c>
      <c r="BE3004">
        <v>5905</v>
      </c>
      <c r="BF3004">
        <v>7700</v>
      </c>
      <c r="BG3004" s="1">
        <v>44409</v>
      </c>
      <c r="BH3004" s="1">
        <v>44179</v>
      </c>
      <c r="BI3004" s="1">
        <v>44545.249606481484</v>
      </c>
      <c r="BJ3004" s="1">
        <v>44524.239363425928</v>
      </c>
    </row>
    <row r="3005" spans="1:62" x14ac:dyDescent="0.25">
      <c r="A3005">
        <v>11063</v>
      </c>
      <c r="B3005" t="s">
        <v>235</v>
      </c>
      <c r="C3005" t="s">
        <v>236</v>
      </c>
      <c r="D3005">
        <v>11283</v>
      </c>
      <c r="E3005">
        <v>83</v>
      </c>
      <c r="F3005" t="s">
        <v>111</v>
      </c>
      <c r="G3005" t="s">
        <v>112</v>
      </c>
      <c r="H3005" t="s">
        <v>113</v>
      </c>
      <c r="I3005">
        <v>1000000011041</v>
      </c>
      <c r="J3005">
        <v>372029</v>
      </c>
      <c r="K3005" t="s">
        <v>64</v>
      </c>
      <c r="L3005" t="s">
        <v>124</v>
      </c>
      <c r="M3005" t="s">
        <v>66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24</v>
      </c>
      <c r="AR3005">
        <v>429600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13625</v>
      </c>
      <c r="BE3005">
        <v>13825</v>
      </c>
      <c r="BF3005">
        <v>17900</v>
      </c>
      <c r="BG3005" s="1">
        <v>44373</v>
      </c>
      <c r="BH3005" s="1">
        <v>44285</v>
      </c>
      <c r="BI3005" s="1">
        <v>44545.249606481484</v>
      </c>
      <c r="BJ3005" s="1">
        <v>44524.239363425928</v>
      </c>
    </row>
    <row r="3006" spans="1:62" x14ac:dyDescent="0.25">
      <c r="A3006">
        <v>11063</v>
      </c>
      <c r="B3006" t="s">
        <v>235</v>
      </c>
      <c r="C3006" t="s">
        <v>236</v>
      </c>
      <c r="D3006">
        <v>11283</v>
      </c>
      <c r="E3006">
        <v>83</v>
      </c>
      <c r="F3006" t="s">
        <v>111</v>
      </c>
      <c r="G3006" t="s">
        <v>129</v>
      </c>
      <c r="H3006" t="s">
        <v>130</v>
      </c>
      <c r="I3006">
        <v>1000000008705</v>
      </c>
      <c r="J3006">
        <v>332747</v>
      </c>
      <c r="K3006" t="s">
        <v>64</v>
      </c>
      <c r="L3006" t="s">
        <v>155</v>
      </c>
      <c r="M3006" t="s">
        <v>66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360</v>
      </c>
      <c r="AX3006">
        <v>93240</v>
      </c>
      <c r="AY3006">
        <v>126000</v>
      </c>
      <c r="AZ3006">
        <v>0</v>
      </c>
      <c r="BA3006">
        <v>0</v>
      </c>
      <c r="BB3006">
        <v>0</v>
      </c>
      <c r="BC3006">
        <v>0</v>
      </c>
      <c r="BD3006">
        <v>259</v>
      </c>
      <c r="BE3006">
        <v>259</v>
      </c>
      <c r="BF3006">
        <v>350</v>
      </c>
      <c r="BG3006" s="1">
        <v>44330</v>
      </c>
      <c r="BH3006" s="1">
        <v>43848</v>
      </c>
      <c r="BI3006" s="1">
        <v>44545.249606481484</v>
      </c>
      <c r="BJ3006" s="1">
        <v>44524.239363425928</v>
      </c>
    </row>
    <row r="3007" spans="1:62" x14ac:dyDescent="0.25">
      <c r="A3007">
        <v>11063</v>
      </c>
      <c r="B3007" t="s">
        <v>235</v>
      </c>
      <c r="C3007" t="s">
        <v>236</v>
      </c>
      <c r="D3007">
        <v>11283</v>
      </c>
      <c r="E3007">
        <v>83</v>
      </c>
      <c r="F3007" t="s">
        <v>111</v>
      </c>
      <c r="G3007" t="s">
        <v>129</v>
      </c>
      <c r="H3007" t="s">
        <v>130</v>
      </c>
      <c r="I3007">
        <v>1000000013368</v>
      </c>
      <c r="J3007">
        <v>387407</v>
      </c>
      <c r="K3007" t="s">
        <v>64</v>
      </c>
      <c r="L3007" t="s">
        <v>131</v>
      </c>
      <c r="M3007" t="s">
        <v>66</v>
      </c>
      <c r="N3007">
        <v>3</v>
      </c>
      <c r="O3007">
        <v>9818</v>
      </c>
      <c r="P3007">
        <v>10800</v>
      </c>
      <c r="Q3007">
        <v>2209</v>
      </c>
      <c r="R3007">
        <v>2</v>
      </c>
      <c r="S3007">
        <v>6545</v>
      </c>
      <c r="T3007">
        <v>7200</v>
      </c>
      <c r="U3007">
        <v>1473</v>
      </c>
      <c r="V3007">
        <v>2</v>
      </c>
      <c r="W3007">
        <v>6545</v>
      </c>
      <c r="X3007">
        <v>7200</v>
      </c>
      <c r="Y3007">
        <v>1473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14</v>
      </c>
      <c r="AI3007">
        <v>35509</v>
      </c>
      <c r="AJ3007">
        <v>50400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50400</v>
      </c>
      <c r="BD3007">
        <v>2536</v>
      </c>
      <c r="BE3007">
        <v>2536</v>
      </c>
      <c r="BF3007">
        <v>3600</v>
      </c>
      <c r="BG3007" s="1">
        <v>44527</v>
      </c>
      <c r="BH3007" s="1">
        <v>44298</v>
      </c>
      <c r="BI3007" s="1">
        <v>44545.249606481484</v>
      </c>
      <c r="BJ3007" s="1">
        <v>44524.239363425928</v>
      </c>
    </row>
    <row r="3008" spans="1:62" x14ac:dyDescent="0.25">
      <c r="A3008">
        <v>11063</v>
      </c>
      <c r="B3008" t="s">
        <v>235</v>
      </c>
      <c r="C3008" t="s">
        <v>236</v>
      </c>
      <c r="D3008">
        <v>11281</v>
      </c>
      <c r="E3008">
        <v>81</v>
      </c>
      <c r="F3008" t="s">
        <v>61</v>
      </c>
      <c r="G3008" t="s">
        <v>336</v>
      </c>
      <c r="H3008" t="s">
        <v>69</v>
      </c>
      <c r="I3008">
        <v>1000000015629</v>
      </c>
      <c r="J3008">
        <v>391927</v>
      </c>
      <c r="K3008" t="s">
        <v>64</v>
      </c>
      <c r="L3008" t="s">
        <v>75</v>
      </c>
      <c r="M3008" t="s">
        <v>80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725</v>
      </c>
      <c r="BE3008">
        <v>725</v>
      </c>
      <c r="BF3008">
        <v>1300</v>
      </c>
      <c r="BG3008" s="1">
        <v>44135</v>
      </c>
      <c r="BH3008" s="1">
        <v>43811</v>
      </c>
      <c r="BI3008" s="1">
        <v>44545.249606481484</v>
      </c>
      <c r="BJ3008" s="1">
        <v>44524.239363425928</v>
      </c>
    </row>
    <row r="3009" spans="1:62" x14ac:dyDescent="0.25">
      <c r="A3009">
        <v>11063</v>
      </c>
      <c r="B3009" t="s">
        <v>235</v>
      </c>
      <c r="C3009" t="s">
        <v>236</v>
      </c>
      <c r="D3009">
        <v>11283</v>
      </c>
      <c r="E3009">
        <v>83</v>
      </c>
      <c r="F3009" t="s">
        <v>111</v>
      </c>
      <c r="G3009" t="s">
        <v>129</v>
      </c>
      <c r="H3009" t="s">
        <v>130</v>
      </c>
      <c r="I3009">
        <v>1000000005859</v>
      </c>
      <c r="J3009">
        <v>216789</v>
      </c>
      <c r="K3009" t="s">
        <v>64</v>
      </c>
      <c r="L3009" t="s">
        <v>134</v>
      </c>
      <c r="M3009" t="s">
        <v>66</v>
      </c>
      <c r="N3009">
        <v>1</v>
      </c>
      <c r="O3009">
        <v>3273</v>
      </c>
      <c r="P3009">
        <v>3600</v>
      </c>
      <c r="Q3009">
        <v>736</v>
      </c>
      <c r="R3009">
        <v>2</v>
      </c>
      <c r="S3009">
        <v>6382</v>
      </c>
      <c r="T3009">
        <v>7200</v>
      </c>
      <c r="U3009">
        <v>1309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20</v>
      </c>
      <c r="AD3009">
        <v>50727</v>
      </c>
      <c r="AE3009">
        <v>72000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30</v>
      </c>
      <c r="AX3009">
        <v>76080</v>
      </c>
      <c r="AY3009">
        <v>108000</v>
      </c>
      <c r="AZ3009">
        <v>0</v>
      </c>
      <c r="BA3009">
        <v>0</v>
      </c>
      <c r="BB3009">
        <v>0</v>
      </c>
      <c r="BC3009">
        <v>0</v>
      </c>
      <c r="BD3009">
        <v>2536</v>
      </c>
      <c r="BE3009">
        <v>2536</v>
      </c>
      <c r="BF3009">
        <v>3600</v>
      </c>
      <c r="BG3009" s="1">
        <v>44500</v>
      </c>
      <c r="BH3009" s="1">
        <v>44284</v>
      </c>
      <c r="BI3009" s="1">
        <v>44545.249606481484</v>
      </c>
      <c r="BJ3009" s="1">
        <v>44524.239363425928</v>
      </c>
    </row>
    <row r="3010" spans="1:62" x14ac:dyDescent="0.25">
      <c r="A3010">
        <v>11063</v>
      </c>
      <c r="B3010" t="s">
        <v>235</v>
      </c>
      <c r="C3010" t="s">
        <v>236</v>
      </c>
      <c r="D3010">
        <v>11283</v>
      </c>
      <c r="E3010">
        <v>83</v>
      </c>
      <c r="F3010" t="s">
        <v>111</v>
      </c>
      <c r="G3010" t="s">
        <v>129</v>
      </c>
      <c r="H3010" t="s">
        <v>130</v>
      </c>
      <c r="I3010">
        <v>1000000005863</v>
      </c>
      <c r="J3010">
        <v>216893</v>
      </c>
      <c r="K3010" t="s">
        <v>64</v>
      </c>
      <c r="L3010" t="s">
        <v>141</v>
      </c>
      <c r="M3010" t="s">
        <v>66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14625</v>
      </c>
      <c r="X3010">
        <v>16250</v>
      </c>
      <c r="Y3010">
        <v>-1075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47100</v>
      </c>
      <c r="AJ3010">
        <v>48750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48750</v>
      </c>
      <c r="BA3010">
        <v>0</v>
      </c>
      <c r="BB3010">
        <v>0</v>
      </c>
      <c r="BC3010">
        <v>0</v>
      </c>
      <c r="BD3010">
        <v>15700</v>
      </c>
      <c r="BE3010">
        <v>14586</v>
      </c>
      <c r="BF3010">
        <v>16250</v>
      </c>
      <c r="BG3010" s="1">
        <v>44520</v>
      </c>
      <c r="BH3010" s="1">
        <v>44511</v>
      </c>
      <c r="BI3010" s="1">
        <v>44545.249606481484</v>
      </c>
      <c r="BJ3010" s="1">
        <v>44524.239363425928</v>
      </c>
    </row>
    <row r="3011" spans="1:62" x14ac:dyDescent="0.25">
      <c r="A3011">
        <v>11063</v>
      </c>
      <c r="B3011" t="s">
        <v>235</v>
      </c>
      <c r="C3011" t="s">
        <v>236</v>
      </c>
      <c r="D3011">
        <v>11283</v>
      </c>
      <c r="E3011">
        <v>83</v>
      </c>
      <c r="F3011" t="s">
        <v>111</v>
      </c>
      <c r="G3011" t="s">
        <v>117</v>
      </c>
      <c r="H3011" t="s">
        <v>118</v>
      </c>
      <c r="I3011">
        <v>1000000003053</v>
      </c>
      <c r="J3011">
        <v>118101</v>
      </c>
      <c r="K3011" t="s">
        <v>64</v>
      </c>
      <c r="L3011" t="s">
        <v>122</v>
      </c>
      <c r="M3011" t="s">
        <v>66</v>
      </c>
      <c r="N3011">
        <v>2</v>
      </c>
      <c r="O3011">
        <v>12455</v>
      </c>
      <c r="P3011">
        <v>13700</v>
      </c>
      <c r="Q3011">
        <v>2545</v>
      </c>
      <c r="R3011">
        <v>2</v>
      </c>
      <c r="S3011">
        <v>12329</v>
      </c>
      <c r="T3011">
        <v>13700</v>
      </c>
      <c r="U3011">
        <v>2420</v>
      </c>
      <c r="V3011">
        <v>3</v>
      </c>
      <c r="W3011">
        <v>18557</v>
      </c>
      <c r="X3011">
        <v>20550</v>
      </c>
      <c r="Y3011">
        <v>3694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4955</v>
      </c>
      <c r="BE3011">
        <v>4955</v>
      </c>
      <c r="BF3011">
        <v>6850</v>
      </c>
      <c r="BG3011" s="1">
        <v>44512</v>
      </c>
      <c r="BH3011" s="1">
        <v>44285</v>
      </c>
      <c r="BI3011" s="1">
        <v>44545.249606481484</v>
      </c>
      <c r="BJ3011" s="1">
        <v>44524.239363425928</v>
      </c>
    </row>
    <row r="3012" spans="1:62" x14ac:dyDescent="0.25">
      <c r="A3012">
        <v>11063</v>
      </c>
      <c r="B3012" t="s">
        <v>235</v>
      </c>
      <c r="C3012" t="s">
        <v>236</v>
      </c>
      <c r="D3012">
        <v>11283</v>
      </c>
      <c r="E3012">
        <v>83</v>
      </c>
      <c r="F3012" t="s">
        <v>111</v>
      </c>
      <c r="G3012" t="s">
        <v>129</v>
      </c>
      <c r="H3012" t="s">
        <v>130</v>
      </c>
      <c r="I3012">
        <v>1000000004022</v>
      </c>
      <c r="J3012">
        <v>144942</v>
      </c>
      <c r="K3012" t="s">
        <v>64</v>
      </c>
      <c r="L3012" t="s">
        <v>136</v>
      </c>
      <c r="M3012" t="s">
        <v>66</v>
      </c>
      <c r="N3012">
        <v>1</v>
      </c>
      <c r="O3012">
        <v>3273</v>
      </c>
      <c r="P3012">
        <v>3600</v>
      </c>
      <c r="Q3012">
        <v>736</v>
      </c>
      <c r="R3012">
        <v>4</v>
      </c>
      <c r="S3012">
        <v>12895</v>
      </c>
      <c r="T3012">
        <v>14400</v>
      </c>
      <c r="U3012">
        <v>2749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4</v>
      </c>
      <c r="AD3012">
        <v>10145</v>
      </c>
      <c r="AE3012">
        <v>14400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30</v>
      </c>
      <c r="AX3012">
        <v>76080</v>
      </c>
      <c r="AY3012">
        <v>108000</v>
      </c>
      <c r="AZ3012">
        <v>0</v>
      </c>
      <c r="BA3012">
        <v>0</v>
      </c>
      <c r="BB3012">
        <v>0</v>
      </c>
      <c r="BC3012">
        <v>0</v>
      </c>
      <c r="BD3012">
        <v>2536</v>
      </c>
      <c r="BE3012">
        <v>2536</v>
      </c>
      <c r="BF3012">
        <v>3600</v>
      </c>
      <c r="BG3012" s="1">
        <v>44500</v>
      </c>
      <c r="BH3012" s="1">
        <v>44067</v>
      </c>
      <c r="BI3012" s="1">
        <v>44545.249606481484</v>
      </c>
      <c r="BJ3012" s="1">
        <v>44524.239363425928</v>
      </c>
    </row>
    <row r="3013" spans="1:62" x14ac:dyDescent="0.25">
      <c r="A3013">
        <v>11063</v>
      </c>
      <c r="B3013" t="s">
        <v>235</v>
      </c>
      <c r="C3013" t="s">
        <v>236</v>
      </c>
      <c r="D3013">
        <v>11281</v>
      </c>
      <c r="E3013">
        <v>81</v>
      </c>
      <c r="F3013" t="s">
        <v>61</v>
      </c>
      <c r="G3013" t="s">
        <v>336</v>
      </c>
      <c r="H3013" t="s">
        <v>69</v>
      </c>
      <c r="I3013">
        <v>1000000015630</v>
      </c>
      <c r="J3013">
        <v>391928</v>
      </c>
      <c r="K3013" t="s">
        <v>64</v>
      </c>
      <c r="L3013" t="s">
        <v>71</v>
      </c>
      <c r="M3013" t="s">
        <v>80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725</v>
      </c>
      <c r="BE3013">
        <v>725</v>
      </c>
      <c r="BF3013">
        <v>1200</v>
      </c>
      <c r="BG3013" s="1">
        <v>43859</v>
      </c>
      <c r="BH3013" s="1">
        <v>43811</v>
      </c>
      <c r="BI3013" s="1">
        <v>44545.249606481484</v>
      </c>
      <c r="BJ3013" s="1">
        <v>44524.239363425928</v>
      </c>
    </row>
    <row r="3014" spans="1:62" x14ac:dyDescent="0.25">
      <c r="A3014">
        <v>11063</v>
      </c>
      <c r="B3014" t="s">
        <v>235</v>
      </c>
      <c r="C3014" t="s">
        <v>236</v>
      </c>
      <c r="D3014">
        <v>11281</v>
      </c>
      <c r="E3014">
        <v>81</v>
      </c>
      <c r="F3014" t="s">
        <v>61</v>
      </c>
      <c r="G3014" t="s">
        <v>336</v>
      </c>
      <c r="H3014" t="s">
        <v>69</v>
      </c>
      <c r="I3014">
        <v>1000000114792</v>
      </c>
      <c r="J3014">
        <v>413895</v>
      </c>
      <c r="K3014" t="s">
        <v>64</v>
      </c>
      <c r="L3014" t="s">
        <v>407</v>
      </c>
      <c r="M3014" t="s">
        <v>66</v>
      </c>
      <c r="N3014">
        <v>36</v>
      </c>
      <c r="O3014">
        <v>18000</v>
      </c>
      <c r="P3014">
        <v>19800</v>
      </c>
      <c r="Q3014">
        <v>3379</v>
      </c>
      <c r="R3014">
        <v>72</v>
      </c>
      <c r="S3014">
        <v>35891</v>
      </c>
      <c r="T3014">
        <v>39600</v>
      </c>
      <c r="U3014">
        <v>6649</v>
      </c>
      <c r="V3014">
        <v>108</v>
      </c>
      <c r="W3014">
        <v>53782</v>
      </c>
      <c r="X3014">
        <v>59400</v>
      </c>
      <c r="Y3014">
        <v>9918</v>
      </c>
      <c r="Z3014">
        <v>10</v>
      </c>
      <c r="AA3014">
        <v>4955</v>
      </c>
      <c r="AB3014">
        <v>5500</v>
      </c>
      <c r="AC3014">
        <v>0</v>
      </c>
      <c r="AD3014">
        <v>0</v>
      </c>
      <c r="AE3014">
        <v>0</v>
      </c>
      <c r="AF3014">
        <v>50</v>
      </c>
      <c r="AG3014">
        <v>893</v>
      </c>
      <c r="AH3014">
        <v>194</v>
      </c>
      <c r="AI3014">
        <v>69973</v>
      </c>
      <c r="AJ3014">
        <v>106700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106700</v>
      </c>
      <c r="BD3014">
        <v>361</v>
      </c>
      <c r="BE3014">
        <v>361</v>
      </c>
      <c r="BF3014">
        <v>550</v>
      </c>
      <c r="BG3014" s="1">
        <v>44537</v>
      </c>
      <c r="BH3014" s="1">
        <v>44280</v>
      </c>
      <c r="BI3014" s="1">
        <v>44545.249606481484</v>
      </c>
      <c r="BJ3014" s="1">
        <v>44524.239363425928</v>
      </c>
    </row>
    <row r="3015" spans="1:62" x14ac:dyDescent="0.25">
      <c r="A3015">
        <v>11063</v>
      </c>
      <c r="B3015" t="s">
        <v>235</v>
      </c>
      <c r="C3015" t="s">
        <v>236</v>
      </c>
      <c r="D3015">
        <v>11281</v>
      </c>
      <c r="E3015">
        <v>81</v>
      </c>
      <c r="F3015" t="s">
        <v>61</v>
      </c>
      <c r="G3015" t="s">
        <v>336</v>
      </c>
      <c r="H3015" t="s">
        <v>82</v>
      </c>
      <c r="I3015">
        <v>1000000115529</v>
      </c>
      <c r="J3015">
        <v>414319</v>
      </c>
      <c r="K3015" t="s">
        <v>64</v>
      </c>
      <c r="L3015" t="s">
        <v>405</v>
      </c>
      <c r="M3015" t="s">
        <v>66</v>
      </c>
      <c r="N3015">
        <v>0</v>
      </c>
      <c r="O3015">
        <v>0</v>
      </c>
      <c r="P3015">
        <v>0</v>
      </c>
      <c r="Q3015">
        <v>0</v>
      </c>
      <c r="R3015">
        <v>12</v>
      </c>
      <c r="S3015">
        <v>6000</v>
      </c>
      <c r="T3015">
        <v>6600</v>
      </c>
      <c r="U3015">
        <v>1131</v>
      </c>
      <c r="V3015">
        <v>112</v>
      </c>
      <c r="W3015">
        <v>55891</v>
      </c>
      <c r="X3015">
        <v>61600</v>
      </c>
      <c r="Y3015">
        <v>10443</v>
      </c>
      <c r="Z3015">
        <v>58</v>
      </c>
      <c r="AA3015">
        <v>28900</v>
      </c>
      <c r="AB3015">
        <v>31900</v>
      </c>
      <c r="AC3015">
        <v>0</v>
      </c>
      <c r="AD3015">
        <v>0</v>
      </c>
      <c r="AE3015">
        <v>0</v>
      </c>
      <c r="AF3015">
        <v>110</v>
      </c>
      <c r="AG3015">
        <v>5364</v>
      </c>
      <c r="AH3015">
        <v>538</v>
      </c>
      <c r="AI3015">
        <v>193858</v>
      </c>
      <c r="AJ3015">
        <v>295900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295900</v>
      </c>
      <c r="BA3015">
        <v>0</v>
      </c>
      <c r="BB3015">
        <v>0</v>
      </c>
      <c r="BC3015">
        <v>0</v>
      </c>
      <c r="BD3015">
        <v>360</v>
      </c>
      <c r="BE3015">
        <v>360</v>
      </c>
      <c r="BF3015">
        <v>550</v>
      </c>
      <c r="BG3015" s="1">
        <v>44542</v>
      </c>
      <c r="BH3015" s="1">
        <v>44491</v>
      </c>
      <c r="BI3015" s="1">
        <v>44545.249606481484</v>
      </c>
      <c r="BJ3015" s="1">
        <v>44524.239363425928</v>
      </c>
    </row>
    <row r="3016" spans="1:62" x14ac:dyDescent="0.25">
      <c r="A3016">
        <v>11063</v>
      </c>
      <c r="B3016" t="s">
        <v>235</v>
      </c>
      <c r="C3016" t="s">
        <v>236</v>
      </c>
      <c r="D3016">
        <v>11282</v>
      </c>
      <c r="E3016">
        <v>82</v>
      </c>
      <c r="F3016" t="s">
        <v>86</v>
      </c>
      <c r="G3016" t="s">
        <v>94</v>
      </c>
      <c r="H3016" t="s">
        <v>95</v>
      </c>
      <c r="I3016">
        <v>1000000001826</v>
      </c>
      <c r="J3016">
        <v>101782</v>
      </c>
      <c r="K3016" t="s">
        <v>64</v>
      </c>
      <c r="L3016" t="s">
        <v>103</v>
      </c>
      <c r="M3016" t="s">
        <v>66</v>
      </c>
      <c r="N3016">
        <v>27</v>
      </c>
      <c r="O3016">
        <v>169113</v>
      </c>
      <c r="P3016">
        <v>186300</v>
      </c>
      <c r="Q3016">
        <v>43771</v>
      </c>
      <c r="R3016">
        <v>35</v>
      </c>
      <c r="S3016">
        <v>218291</v>
      </c>
      <c r="T3016">
        <v>241500</v>
      </c>
      <c r="U3016">
        <v>55811</v>
      </c>
      <c r="V3016">
        <v>20</v>
      </c>
      <c r="W3016">
        <v>125078</v>
      </c>
      <c r="X3016">
        <v>138000</v>
      </c>
      <c r="Y3016">
        <v>32233</v>
      </c>
      <c r="Z3016">
        <v>10</v>
      </c>
      <c r="AA3016">
        <v>62665</v>
      </c>
      <c r="AB3016">
        <v>69000</v>
      </c>
      <c r="AC3016">
        <v>0</v>
      </c>
      <c r="AD3016">
        <v>0</v>
      </c>
      <c r="AE3016">
        <v>0</v>
      </c>
      <c r="AF3016">
        <v>69</v>
      </c>
      <c r="AG3016">
        <v>16242</v>
      </c>
      <c r="AH3016">
        <v>38</v>
      </c>
      <c r="AI3016">
        <v>176406</v>
      </c>
      <c r="AJ3016">
        <v>262200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262200</v>
      </c>
      <c r="BA3016">
        <v>0</v>
      </c>
      <c r="BB3016">
        <v>0</v>
      </c>
      <c r="BC3016">
        <v>0</v>
      </c>
      <c r="BD3016">
        <v>4642</v>
      </c>
      <c r="BE3016">
        <v>4642</v>
      </c>
      <c r="BF3016">
        <v>6900</v>
      </c>
      <c r="BG3016" s="1">
        <v>44543</v>
      </c>
      <c r="BH3016" s="1">
        <v>44531</v>
      </c>
      <c r="BI3016" s="1">
        <v>44545.249606481484</v>
      </c>
      <c r="BJ3016" s="1">
        <v>44524.239363425928</v>
      </c>
    </row>
    <row r="3017" spans="1:62" x14ac:dyDescent="0.25">
      <c r="A3017">
        <v>11063</v>
      </c>
      <c r="B3017" t="s">
        <v>235</v>
      </c>
      <c r="C3017" t="s">
        <v>236</v>
      </c>
      <c r="D3017">
        <v>11281</v>
      </c>
      <c r="E3017">
        <v>81</v>
      </c>
      <c r="F3017" t="s">
        <v>61</v>
      </c>
      <c r="G3017" t="s">
        <v>336</v>
      </c>
      <c r="H3017" t="s">
        <v>69</v>
      </c>
      <c r="I3017">
        <v>1000000115539</v>
      </c>
      <c r="J3017">
        <v>414330</v>
      </c>
      <c r="K3017" t="s">
        <v>64</v>
      </c>
      <c r="L3017" t="s">
        <v>408</v>
      </c>
      <c r="M3017" t="s">
        <v>66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1080</v>
      </c>
      <c r="AI3017">
        <v>389157</v>
      </c>
      <c r="AJ3017">
        <v>594000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594000</v>
      </c>
      <c r="BA3017">
        <v>0</v>
      </c>
      <c r="BB3017">
        <v>0</v>
      </c>
      <c r="BC3017">
        <v>0</v>
      </c>
      <c r="BD3017">
        <v>360</v>
      </c>
      <c r="BE3017">
        <v>360</v>
      </c>
      <c r="BF3017">
        <v>550</v>
      </c>
      <c r="BH3017" s="1">
        <v>44537</v>
      </c>
      <c r="BI3017" s="1">
        <v>44545.249606481484</v>
      </c>
      <c r="BJ3017" s="1">
        <v>44524.239363425928</v>
      </c>
    </row>
    <row r="3018" spans="1:62" x14ac:dyDescent="0.25">
      <c r="A3018">
        <v>11063</v>
      </c>
      <c r="B3018" t="s">
        <v>235</v>
      </c>
      <c r="C3018" t="s">
        <v>236</v>
      </c>
      <c r="D3018">
        <v>11283</v>
      </c>
      <c r="E3018">
        <v>83</v>
      </c>
      <c r="F3018" t="s">
        <v>111</v>
      </c>
      <c r="G3018" t="s">
        <v>129</v>
      </c>
      <c r="H3018" t="s">
        <v>130</v>
      </c>
      <c r="I3018">
        <v>1000000008706</v>
      </c>
      <c r="J3018">
        <v>332748</v>
      </c>
      <c r="K3018" t="s">
        <v>64</v>
      </c>
      <c r="L3018" t="s">
        <v>153</v>
      </c>
      <c r="M3018" t="s">
        <v>66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10</v>
      </c>
      <c r="W3018">
        <v>3182</v>
      </c>
      <c r="X3018">
        <v>3500</v>
      </c>
      <c r="Y3018">
        <v>591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320</v>
      </c>
      <c r="AI3018">
        <v>82909</v>
      </c>
      <c r="AJ3018">
        <v>112000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112000</v>
      </c>
      <c r="BD3018">
        <v>259</v>
      </c>
      <c r="BE3018">
        <v>259</v>
      </c>
      <c r="BF3018">
        <v>350</v>
      </c>
      <c r="BG3018" s="1">
        <v>44525</v>
      </c>
      <c r="BH3018" s="1">
        <v>44298</v>
      </c>
      <c r="BI3018" s="1">
        <v>44545.249606481484</v>
      </c>
      <c r="BJ3018" s="1">
        <v>44524.239363425928</v>
      </c>
    </row>
    <row r="3019" spans="1:62" x14ac:dyDescent="0.25">
      <c r="A3019">
        <v>11063</v>
      </c>
      <c r="B3019" t="s">
        <v>235</v>
      </c>
      <c r="C3019" t="s">
        <v>236</v>
      </c>
      <c r="D3019">
        <v>11281</v>
      </c>
      <c r="E3019">
        <v>81</v>
      </c>
      <c r="F3019" t="s">
        <v>61</v>
      </c>
      <c r="G3019" t="s">
        <v>62</v>
      </c>
      <c r="H3019" t="s">
        <v>63</v>
      </c>
      <c r="I3019">
        <v>1000000110400</v>
      </c>
      <c r="J3019">
        <v>411436</v>
      </c>
      <c r="K3019" t="s">
        <v>64</v>
      </c>
      <c r="L3019" t="s">
        <v>301</v>
      </c>
      <c r="M3019" t="s">
        <v>66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12</v>
      </c>
      <c r="AA3019">
        <v>10909</v>
      </c>
      <c r="AB3019">
        <v>12000</v>
      </c>
      <c r="AC3019">
        <v>0</v>
      </c>
      <c r="AD3019">
        <v>0</v>
      </c>
      <c r="AE3019">
        <v>0</v>
      </c>
      <c r="AF3019">
        <v>0</v>
      </c>
      <c r="AG3019">
        <v>2531</v>
      </c>
      <c r="AH3019">
        <v>468</v>
      </c>
      <c r="AI3019">
        <v>326729</v>
      </c>
      <c r="AJ3019">
        <v>468000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468000</v>
      </c>
      <c r="BA3019">
        <v>0</v>
      </c>
      <c r="BB3019">
        <v>0</v>
      </c>
      <c r="BC3019">
        <v>0</v>
      </c>
      <c r="BD3019">
        <v>698</v>
      </c>
      <c r="BE3019">
        <v>698</v>
      </c>
      <c r="BF3019">
        <v>1000</v>
      </c>
      <c r="BG3019" s="1">
        <v>44542</v>
      </c>
      <c r="BH3019" s="1">
        <v>44537</v>
      </c>
      <c r="BI3019" s="1">
        <v>44545.249606481484</v>
      </c>
      <c r="BJ3019" s="1">
        <v>44524.239363425928</v>
      </c>
    </row>
    <row r="3020" spans="1:62" x14ac:dyDescent="0.25">
      <c r="A3020">
        <v>11063</v>
      </c>
      <c r="B3020" t="s">
        <v>235</v>
      </c>
      <c r="C3020" t="s">
        <v>236</v>
      </c>
      <c r="D3020">
        <v>11282</v>
      </c>
      <c r="E3020">
        <v>82</v>
      </c>
      <c r="F3020" t="s">
        <v>86</v>
      </c>
      <c r="G3020" t="s">
        <v>94</v>
      </c>
      <c r="H3020" t="s">
        <v>95</v>
      </c>
      <c r="I3020">
        <v>1000000003288</v>
      </c>
      <c r="J3020">
        <v>124849</v>
      </c>
      <c r="K3020" t="s">
        <v>64</v>
      </c>
      <c r="L3020" t="s">
        <v>102</v>
      </c>
      <c r="M3020" t="s">
        <v>66</v>
      </c>
      <c r="N3020">
        <v>6</v>
      </c>
      <c r="O3020">
        <v>37636</v>
      </c>
      <c r="P3020">
        <v>41400</v>
      </c>
      <c r="Q3020">
        <v>9783</v>
      </c>
      <c r="R3020">
        <v>4</v>
      </c>
      <c r="S3020">
        <v>24965</v>
      </c>
      <c r="T3020">
        <v>27600</v>
      </c>
      <c r="U3020">
        <v>6396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4642</v>
      </c>
      <c r="AJ3020">
        <v>6900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40</v>
      </c>
      <c r="AR3020">
        <v>276000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6900</v>
      </c>
      <c r="BD3020">
        <v>4642</v>
      </c>
      <c r="BE3020">
        <v>4642</v>
      </c>
      <c r="BF3020">
        <v>6900</v>
      </c>
      <c r="BG3020" s="1">
        <v>44484</v>
      </c>
      <c r="BH3020" s="1">
        <v>44307</v>
      </c>
      <c r="BI3020" s="1">
        <v>44545.249606481484</v>
      </c>
      <c r="BJ3020" s="1">
        <v>44524.239363425928</v>
      </c>
    </row>
    <row r="3021" spans="1:62" x14ac:dyDescent="0.25">
      <c r="A3021">
        <v>11063</v>
      </c>
      <c r="B3021" t="s">
        <v>235</v>
      </c>
      <c r="C3021" t="s">
        <v>236</v>
      </c>
      <c r="D3021">
        <v>11282</v>
      </c>
      <c r="E3021">
        <v>82</v>
      </c>
      <c r="F3021" t="s">
        <v>86</v>
      </c>
      <c r="G3021" t="s">
        <v>87</v>
      </c>
      <c r="H3021" t="s">
        <v>88</v>
      </c>
      <c r="I3021">
        <v>1000000010553</v>
      </c>
      <c r="J3021">
        <v>366492</v>
      </c>
      <c r="K3021" t="s">
        <v>64</v>
      </c>
      <c r="L3021" t="s">
        <v>89</v>
      </c>
      <c r="M3021" t="s">
        <v>66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3</v>
      </c>
      <c r="W3021">
        <v>48273</v>
      </c>
      <c r="X3021">
        <v>53100</v>
      </c>
      <c r="Y3021">
        <v>17002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37</v>
      </c>
      <c r="AI3021">
        <v>385673</v>
      </c>
      <c r="AJ3021">
        <v>654900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654900</v>
      </c>
      <c r="BA3021">
        <v>0</v>
      </c>
      <c r="BB3021">
        <v>0</v>
      </c>
      <c r="BC3021">
        <v>0</v>
      </c>
      <c r="BD3021">
        <v>10424</v>
      </c>
      <c r="BE3021">
        <v>10426</v>
      </c>
      <c r="BF3021">
        <v>17700</v>
      </c>
      <c r="BG3021" s="1">
        <v>44514</v>
      </c>
      <c r="BH3021" s="1">
        <v>44511</v>
      </c>
      <c r="BI3021" s="1">
        <v>44545.249606481484</v>
      </c>
      <c r="BJ3021" s="1">
        <v>44524.239363425928</v>
      </c>
    </row>
    <row r="3022" spans="1:62" x14ac:dyDescent="0.25">
      <c r="A3022">
        <v>11063</v>
      </c>
      <c r="B3022" t="s">
        <v>235</v>
      </c>
      <c r="C3022" t="s">
        <v>236</v>
      </c>
      <c r="D3022">
        <v>11282</v>
      </c>
      <c r="E3022">
        <v>82</v>
      </c>
      <c r="F3022" t="s">
        <v>86</v>
      </c>
      <c r="G3022" t="s">
        <v>87</v>
      </c>
      <c r="H3022" t="s">
        <v>90</v>
      </c>
      <c r="I3022">
        <v>1000000018059</v>
      </c>
      <c r="J3022">
        <v>396601</v>
      </c>
      <c r="K3022" t="s">
        <v>64</v>
      </c>
      <c r="L3022" t="s">
        <v>109</v>
      </c>
      <c r="M3022" t="s">
        <v>66</v>
      </c>
      <c r="N3022">
        <v>2</v>
      </c>
      <c r="O3022">
        <v>5455</v>
      </c>
      <c r="P3022">
        <v>6000</v>
      </c>
      <c r="Q3022">
        <v>680</v>
      </c>
      <c r="R3022">
        <v>6</v>
      </c>
      <c r="S3022">
        <v>16309</v>
      </c>
      <c r="T3022">
        <v>18000</v>
      </c>
      <c r="U3022">
        <v>1986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2727</v>
      </c>
      <c r="AB3022">
        <v>3000</v>
      </c>
      <c r="AC3022">
        <v>0</v>
      </c>
      <c r="AD3022">
        <v>0</v>
      </c>
      <c r="AE3022">
        <v>0</v>
      </c>
      <c r="AF3022">
        <v>0</v>
      </c>
      <c r="AG3022">
        <v>340</v>
      </c>
      <c r="AH3022">
        <v>27</v>
      </c>
      <c r="AI3022">
        <v>64454</v>
      </c>
      <c r="AJ3022">
        <v>81000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81000</v>
      </c>
      <c r="BD3022">
        <v>2387</v>
      </c>
      <c r="BE3022">
        <v>2387</v>
      </c>
      <c r="BF3022">
        <v>3000</v>
      </c>
      <c r="BG3022" s="1">
        <v>44535</v>
      </c>
      <c r="BH3022" s="1">
        <v>44393</v>
      </c>
      <c r="BI3022" s="1">
        <v>44545.249606481484</v>
      </c>
      <c r="BJ3022" s="1">
        <v>44524.239363425928</v>
      </c>
    </row>
    <row r="3023" spans="1:62" x14ac:dyDescent="0.25">
      <c r="A3023">
        <v>11063</v>
      </c>
      <c r="B3023" t="s">
        <v>235</v>
      </c>
      <c r="C3023" t="s">
        <v>236</v>
      </c>
      <c r="D3023">
        <v>11283</v>
      </c>
      <c r="E3023">
        <v>83</v>
      </c>
      <c r="F3023" t="s">
        <v>111</v>
      </c>
      <c r="G3023" t="s">
        <v>112</v>
      </c>
      <c r="H3023" t="s">
        <v>113</v>
      </c>
      <c r="I3023">
        <v>1000000010906</v>
      </c>
      <c r="J3023">
        <v>370691</v>
      </c>
      <c r="K3023" t="s">
        <v>64</v>
      </c>
      <c r="L3023" t="s">
        <v>116</v>
      </c>
      <c r="M3023" t="s">
        <v>66</v>
      </c>
      <c r="N3023">
        <v>4</v>
      </c>
      <c r="O3023">
        <v>46182</v>
      </c>
      <c r="P3023">
        <v>50800</v>
      </c>
      <c r="Q3023">
        <v>8758</v>
      </c>
      <c r="R3023">
        <v>3</v>
      </c>
      <c r="S3023">
        <v>34524</v>
      </c>
      <c r="T3023">
        <v>38100</v>
      </c>
      <c r="U3023">
        <v>6455</v>
      </c>
      <c r="V3023">
        <v>1</v>
      </c>
      <c r="W3023">
        <v>11545</v>
      </c>
      <c r="X3023">
        <v>12700</v>
      </c>
      <c r="Y3023">
        <v>2189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8</v>
      </c>
      <c r="AI3023">
        <v>72667</v>
      </c>
      <c r="AJ3023">
        <v>101600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12</v>
      </c>
      <c r="AR3023">
        <v>152400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101600</v>
      </c>
      <c r="BD3023">
        <v>9083</v>
      </c>
      <c r="BE3023">
        <v>9083</v>
      </c>
      <c r="BF3023">
        <v>12700</v>
      </c>
      <c r="BG3023" s="1">
        <v>44511</v>
      </c>
      <c r="BH3023" s="1">
        <v>44285</v>
      </c>
      <c r="BI3023" s="1">
        <v>44545.249606481484</v>
      </c>
      <c r="BJ3023" s="1">
        <v>44524.239363425928</v>
      </c>
    </row>
    <row r="3024" spans="1:62" x14ac:dyDescent="0.25">
      <c r="A3024">
        <v>11063</v>
      </c>
      <c r="B3024" t="s">
        <v>235</v>
      </c>
      <c r="C3024" t="s">
        <v>236</v>
      </c>
      <c r="D3024">
        <v>11281</v>
      </c>
      <c r="E3024">
        <v>81</v>
      </c>
      <c r="F3024" t="s">
        <v>61</v>
      </c>
      <c r="G3024" t="s">
        <v>62</v>
      </c>
      <c r="H3024" t="s">
        <v>63</v>
      </c>
      <c r="I3024">
        <v>1000000085830</v>
      </c>
      <c r="J3024">
        <v>406669</v>
      </c>
      <c r="K3024" t="s">
        <v>64</v>
      </c>
      <c r="L3024" t="s">
        <v>65</v>
      </c>
      <c r="M3024" t="s">
        <v>66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818</v>
      </c>
      <c r="X3024">
        <v>900</v>
      </c>
      <c r="Y3024">
        <v>120</v>
      </c>
      <c r="Z3024">
        <v>12</v>
      </c>
      <c r="AA3024">
        <v>9818</v>
      </c>
      <c r="AB3024">
        <v>10800</v>
      </c>
      <c r="AC3024">
        <v>0</v>
      </c>
      <c r="AD3024">
        <v>0</v>
      </c>
      <c r="AE3024">
        <v>0</v>
      </c>
      <c r="AF3024">
        <v>0</v>
      </c>
      <c r="AG3024">
        <v>1441</v>
      </c>
      <c r="AH3024">
        <v>467</v>
      </c>
      <c r="AI3024">
        <v>326031</v>
      </c>
      <c r="AJ3024">
        <v>420300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420300</v>
      </c>
      <c r="BA3024">
        <v>0</v>
      </c>
      <c r="BB3024">
        <v>0</v>
      </c>
      <c r="BC3024">
        <v>0</v>
      </c>
      <c r="BD3024">
        <v>698</v>
      </c>
      <c r="BE3024">
        <v>698</v>
      </c>
      <c r="BF3024">
        <v>900</v>
      </c>
      <c r="BG3024" s="1">
        <v>44542</v>
      </c>
      <c r="BH3024" s="1">
        <v>44512</v>
      </c>
      <c r="BI3024" s="1">
        <v>44545.249606481484</v>
      </c>
      <c r="BJ3024" s="1">
        <v>44524.239363425928</v>
      </c>
    </row>
    <row r="3025" spans="1:62" x14ac:dyDescent="0.25">
      <c r="A3025">
        <v>11063</v>
      </c>
      <c r="B3025" t="s">
        <v>235</v>
      </c>
      <c r="C3025" t="s">
        <v>236</v>
      </c>
      <c r="D3025">
        <v>11281</v>
      </c>
      <c r="E3025">
        <v>81</v>
      </c>
      <c r="F3025" t="s">
        <v>61</v>
      </c>
      <c r="G3025" t="s">
        <v>336</v>
      </c>
      <c r="H3025" t="s">
        <v>69</v>
      </c>
      <c r="I3025">
        <v>1000000114802</v>
      </c>
      <c r="J3025">
        <v>413903</v>
      </c>
      <c r="K3025" t="s">
        <v>64</v>
      </c>
      <c r="L3025" t="s">
        <v>409</v>
      </c>
      <c r="M3025" t="s">
        <v>66</v>
      </c>
      <c r="N3025">
        <v>54</v>
      </c>
      <c r="O3025">
        <v>49091</v>
      </c>
      <c r="P3025">
        <v>54000</v>
      </c>
      <c r="Q3025">
        <v>10190</v>
      </c>
      <c r="R3025">
        <v>18</v>
      </c>
      <c r="S3025">
        <v>16364</v>
      </c>
      <c r="T3025">
        <v>18000</v>
      </c>
      <c r="U3025">
        <v>3397</v>
      </c>
      <c r="V3025">
        <v>6</v>
      </c>
      <c r="W3025">
        <v>5455</v>
      </c>
      <c r="X3025">
        <v>6000</v>
      </c>
      <c r="Y3025">
        <v>1132</v>
      </c>
      <c r="Z3025">
        <v>18</v>
      </c>
      <c r="AA3025">
        <v>16309</v>
      </c>
      <c r="AB3025">
        <v>18000</v>
      </c>
      <c r="AC3025">
        <v>0</v>
      </c>
      <c r="AD3025">
        <v>0</v>
      </c>
      <c r="AE3025">
        <v>0</v>
      </c>
      <c r="AF3025">
        <v>60</v>
      </c>
      <c r="AG3025">
        <v>3342</v>
      </c>
      <c r="AH3025">
        <v>258</v>
      </c>
      <c r="AI3025">
        <v>185859</v>
      </c>
      <c r="AJ3025">
        <v>258000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258000</v>
      </c>
      <c r="BD3025">
        <v>720</v>
      </c>
      <c r="BE3025">
        <v>720</v>
      </c>
      <c r="BF3025">
        <v>1000</v>
      </c>
      <c r="BG3025" s="1">
        <v>44538</v>
      </c>
      <c r="BH3025" s="1">
        <v>44280</v>
      </c>
      <c r="BI3025" s="1">
        <v>44545.249606481484</v>
      </c>
      <c r="BJ3025" s="1">
        <v>44524.239363425928</v>
      </c>
    </row>
    <row r="3026" spans="1:62" x14ac:dyDescent="0.25">
      <c r="A3026">
        <v>11063</v>
      </c>
      <c r="B3026" t="s">
        <v>235</v>
      </c>
      <c r="C3026" t="s">
        <v>236</v>
      </c>
      <c r="D3026">
        <v>11281</v>
      </c>
      <c r="E3026">
        <v>81</v>
      </c>
      <c r="F3026" t="s">
        <v>61</v>
      </c>
      <c r="G3026" t="s">
        <v>336</v>
      </c>
      <c r="H3026" t="s">
        <v>82</v>
      </c>
      <c r="I3026">
        <v>1000000013252</v>
      </c>
      <c r="J3026">
        <v>387076</v>
      </c>
      <c r="K3026" t="s">
        <v>64</v>
      </c>
      <c r="L3026" t="s">
        <v>85</v>
      </c>
      <c r="M3026" t="s">
        <v>66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6</v>
      </c>
      <c r="W3026">
        <v>5400</v>
      </c>
      <c r="X3026">
        <v>6000</v>
      </c>
      <c r="Y3026">
        <v>1048</v>
      </c>
      <c r="Z3026">
        <v>19</v>
      </c>
      <c r="AA3026">
        <v>17164</v>
      </c>
      <c r="AB3026">
        <v>19000</v>
      </c>
      <c r="AC3026">
        <v>0</v>
      </c>
      <c r="AD3026">
        <v>0</v>
      </c>
      <c r="AE3026">
        <v>0</v>
      </c>
      <c r="AF3026">
        <v>120</v>
      </c>
      <c r="AG3026">
        <v>3382</v>
      </c>
      <c r="AH3026">
        <v>126</v>
      </c>
      <c r="AI3026">
        <v>91392</v>
      </c>
      <c r="AJ3026">
        <v>126000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126000</v>
      </c>
      <c r="BD3026">
        <v>725</v>
      </c>
      <c r="BE3026">
        <v>725</v>
      </c>
      <c r="BF3026">
        <v>1000</v>
      </c>
      <c r="BG3026" s="1">
        <v>44535</v>
      </c>
      <c r="BH3026" s="1">
        <v>44298</v>
      </c>
      <c r="BI3026" s="1">
        <v>44545.249606481484</v>
      </c>
      <c r="BJ3026" s="1">
        <v>44524.239363425928</v>
      </c>
    </row>
    <row r="3027" spans="1:62" x14ac:dyDescent="0.25">
      <c r="A3027">
        <v>11063</v>
      </c>
      <c r="B3027" t="s">
        <v>235</v>
      </c>
      <c r="C3027" t="s">
        <v>236</v>
      </c>
      <c r="D3027">
        <v>11282</v>
      </c>
      <c r="E3027">
        <v>82</v>
      </c>
      <c r="F3027" t="s">
        <v>86</v>
      </c>
      <c r="G3027" t="s">
        <v>94</v>
      </c>
      <c r="H3027" t="s">
        <v>95</v>
      </c>
      <c r="I3027">
        <v>1000000001866</v>
      </c>
      <c r="J3027">
        <v>101921</v>
      </c>
      <c r="K3027" t="s">
        <v>64</v>
      </c>
      <c r="L3027" t="s">
        <v>97</v>
      </c>
      <c r="M3027" t="s">
        <v>66</v>
      </c>
      <c r="N3027">
        <v>37</v>
      </c>
      <c r="O3027">
        <v>52065</v>
      </c>
      <c r="P3027">
        <v>57350</v>
      </c>
      <c r="Q3027">
        <v>19505</v>
      </c>
      <c r="R3027">
        <v>11</v>
      </c>
      <c r="S3027">
        <v>15500</v>
      </c>
      <c r="T3027">
        <v>17050</v>
      </c>
      <c r="U3027">
        <v>5820</v>
      </c>
      <c r="V3027">
        <v>15</v>
      </c>
      <c r="W3027">
        <v>21108</v>
      </c>
      <c r="X3027">
        <v>23250</v>
      </c>
      <c r="Y3027">
        <v>7908</v>
      </c>
      <c r="Z3027">
        <v>19</v>
      </c>
      <c r="AA3027">
        <v>26688</v>
      </c>
      <c r="AB3027">
        <v>29450</v>
      </c>
      <c r="AC3027">
        <v>0</v>
      </c>
      <c r="AD3027">
        <v>0</v>
      </c>
      <c r="AE3027">
        <v>0</v>
      </c>
      <c r="AF3027">
        <v>93</v>
      </c>
      <c r="AG3027">
        <v>9968</v>
      </c>
      <c r="AH3027">
        <v>86</v>
      </c>
      <c r="AI3027">
        <v>75680</v>
      </c>
      <c r="AJ3027">
        <v>133300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133300</v>
      </c>
      <c r="BA3027">
        <v>0</v>
      </c>
      <c r="BB3027">
        <v>0</v>
      </c>
      <c r="BC3027">
        <v>0</v>
      </c>
      <c r="BD3027">
        <v>880</v>
      </c>
      <c r="BE3027">
        <v>880</v>
      </c>
      <c r="BF3027">
        <v>1550</v>
      </c>
      <c r="BG3027" s="1">
        <v>44544</v>
      </c>
      <c r="BH3027" s="1">
        <v>44513</v>
      </c>
      <c r="BI3027" s="1">
        <v>44545.249606481484</v>
      </c>
      <c r="BJ3027" s="1">
        <v>44524.239363425928</v>
      </c>
    </row>
    <row r="3028" spans="1:62" x14ac:dyDescent="0.25">
      <c r="A3028">
        <v>11063</v>
      </c>
      <c r="B3028" t="s">
        <v>235</v>
      </c>
      <c r="C3028" t="s">
        <v>236</v>
      </c>
      <c r="D3028">
        <v>11281</v>
      </c>
      <c r="E3028">
        <v>81</v>
      </c>
      <c r="F3028" t="s">
        <v>61</v>
      </c>
      <c r="G3028" t="s">
        <v>336</v>
      </c>
      <c r="H3028" t="s">
        <v>69</v>
      </c>
      <c r="I3028">
        <v>1000000089036</v>
      </c>
      <c r="J3028">
        <v>408938</v>
      </c>
      <c r="K3028" t="s">
        <v>64</v>
      </c>
      <c r="L3028" t="s">
        <v>145</v>
      </c>
      <c r="M3028" t="s">
        <v>80</v>
      </c>
      <c r="N3028">
        <v>0</v>
      </c>
      <c r="O3028">
        <v>0</v>
      </c>
      <c r="P3028">
        <v>0</v>
      </c>
      <c r="Q3028">
        <v>0</v>
      </c>
      <c r="R3028">
        <v>6</v>
      </c>
      <c r="S3028">
        <v>4042</v>
      </c>
      <c r="T3028">
        <v>4500</v>
      </c>
      <c r="U3028">
        <v>538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216</v>
      </c>
      <c r="AX3028">
        <v>155736</v>
      </c>
      <c r="AY3028">
        <v>162000</v>
      </c>
      <c r="AZ3028">
        <v>0</v>
      </c>
      <c r="BA3028">
        <v>0</v>
      </c>
      <c r="BB3028">
        <v>0</v>
      </c>
      <c r="BC3028">
        <v>0</v>
      </c>
      <c r="BD3028">
        <v>720</v>
      </c>
      <c r="BE3028">
        <v>721</v>
      </c>
      <c r="BF3028">
        <v>750</v>
      </c>
      <c r="BG3028" s="1">
        <v>44478</v>
      </c>
      <c r="BH3028" s="1">
        <v>44149</v>
      </c>
      <c r="BI3028" s="1">
        <v>44545.249606481484</v>
      </c>
      <c r="BJ3028" s="1">
        <v>44524.239363425928</v>
      </c>
    </row>
    <row r="3029" spans="1:62" x14ac:dyDescent="0.25">
      <c r="A3029">
        <v>11063</v>
      </c>
      <c r="B3029" t="s">
        <v>235</v>
      </c>
      <c r="C3029" t="s">
        <v>236</v>
      </c>
      <c r="D3029">
        <v>11283</v>
      </c>
      <c r="E3029">
        <v>83</v>
      </c>
      <c r="F3029" t="s">
        <v>111</v>
      </c>
      <c r="G3029" t="s">
        <v>129</v>
      </c>
      <c r="H3029" t="s">
        <v>130</v>
      </c>
      <c r="I3029">
        <v>1000000008704</v>
      </c>
      <c r="J3029">
        <v>332746</v>
      </c>
      <c r="K3029" t="s">
        <v>64</v>
      </c>
      <c r="L3029" t="s">
        <v>154</v>
      </c>
      <c r="M3029" t="s">
        <v>66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360</v>
      </c>
      <c r="AX3029">
        <v>93240</v>
      </c>
      <c r="AY3029">
        <v>144000</v>
      </c>
      <c r="AZ3029">
        <v>0</v>
      </c>
      <c r="BA3029">
        <v>0</v>
      </c>
      <c r="BB3029">
        <v>0</v>
      </c>
      <c r="BC3029">
        <v>0</v>
      </c>
      <c r="BD3029">
        <v>259</v>
      </c>
      <c r="BE3029">
        <v>259</v>
      </c>
      <c r="BF3029">
        <v>400</v>
      </c>
      <c r="BG3029" s="1">
        <v>44167</v>
      </c>
      <c r="BH3029" s="1">
        <v>43848</v>
      </c>
      <c r="BI3029" s="1">
        <v>44545.249606481484</v>
      </c>
      <c r="BJ3029" s="1">
        <v>44524.239363425928</v>
      </c>
    </row>
    <row r="3030" spans="1:62" x14ac:dyDescent="0.25">
      <c r="A3030">
        <v>11063</v>
      </c>
      <c r="B3030" t="s">
        <v>235</v>
      </c>
      <c r="C3030" t="s">
        <v>236</v>
      </c>
      <c r="D3030">
        <v>11281</v>
      </c>
      <c r="E3030">
        <v>81</v>
      </c>
      <c r="F3030" t="s">
        <v>61</v>
      </c>
      <c r="G3030" t="s">
        <v>336</v>
      </c>
      <c r="H3030" t="s">
        <v>69</v>
      </c>
      <c r="I3030">
        <v>1000000013548</v>
      </c>
      <c r="J3030">
        <v>387840</v>
      </c>
      <c r="K3030" t="s">
        <v>64</v>
      </c>
      <c r="L3030" t="s">
        <v>73</v>
      </c>
      <c r="M3030" t="s">
        <v>66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330</v>
      </c>
      <c r="AR3030">
        <v>330000</v>
      </c>
      <c r="AS3030">
        <v>0</v>
      </c>
      <c r="AT3030">
        <v>0</v>
      </c>
      <c r="AU3030">
        <v>0</v>
      </c>
      <c r="AV3030">
        <v>0</v>
      </c>
      <c r="AW3030">
        <v>30</v>
      </c>
      <c r="AX3030">
        <v>21750</v>
      </c>
      <c r="AY3030">
        <v>30000</v>
      </c>
      <c r="AZ3030">
        <v>0</v>
      </c>
      <c r="BA3030">
        <v>0</v>
      </c>
      <c r="BB3030">
        <v>0</v>
      </c>
      <c r="BC3030">
        <v>0</v>
      </c>
      <c r="BD3030">
        <v>725</v>
      </c>
      <c r="BE3030">
        <v>725</v>
      </c>
      <c r="BF3030">
        <v>1000</v>
      </c>
      <c r="BG3030" s="1">
        <v>43832</v>
      </c>
      <c r="BH3030" s="1">
        <v>43811</v>
      </c>
      <c r="BI3030" s="1">
        <v>44545.249606481484</v>
      </c>
      <c r="BJ3030" s="1">
        <v>44524.239363425928</v>
      </c>
    </row>
    <row r="3031" spans="1:62" x14ac:dyDescent="0.25">
      <c r="A3031">
        <v>11063</v>
      </c>
      <c r="B3031" t="s">
        <v>235</v>
      </c>
      <c r="C3031" t="s">
        <v>236</v>
      </c>
      <c r="D3031">
        <v>11281</v>
      </c>
      <c r="E3031">
        <v>81</v>
      </c>
      <c r="F3031" t="s">
        <v>61</v>
      </c>
      <c r="G3031" t="s">
        <v>62</v>
      </c>
      <c r="H3031" t="s">
        <v>63</v>
      </c>
      <c r="I3031">
        <v>1000000030372</v>
      </c>
      <c r="J3031">
        <v>375284</v>
      </c>
      <c r="K3031" t="s">
        <v>64</v>
      </c>
      <c r="L3031" t="s">
        <v>78</v>
      </c>
      <c r="M3031" t="s">
        <v>66</v>
      </c>
      <c r="N3031">
        <v>36</v>
      </c>
      <c r="O3031">
        <v>16364</v>
      </c>
      <c r="P3031">
        <v>18000</v>
      </c>
      <c r="Q3031">
        <v>4199</v>
      </c>
      <c r="R3031">
        <v>36</v>
      </c>
      <c r="S3031">
        <v>16364</v>
      </c>
      <c r="T3031">
        <v>18000</v>
      </c>
      <c r="U3031">
        <v>4203</v>
      </c>
      <c r="V3031">
        <v>60</v>
      </c>
      <c r="W3031">
        <v>27218</v>
      </c>
      <c r="X3031">
        <v>30000</v>
      </c>
      <c r="Y3031">
        <v>6950</v>
      </c>
      <c r="Z3031">
        <v>24</v>
      </c>
      <c r="AA3031">
        <v>10909</v>
      </c>
      <c r="AB3031">
        <v>12000</v>
      </c>
      <c r="AC3031">
        <v>0</v>
      </c>
      <c r="AD3031">
        <v>0</v>
      </c>
      <c r="AE3031">
        <v>0</v>
      </c>
      <c r="AF3031">
        <v>0</v>
      </c>
      <c r="AG3031">
        <v>2802</v>
      </c>
      <c r="AH3031">
        <v>362</v>
      </c>
      <c r="AI3031">
        <v>122287</v>
      </c>
      <c r="AJ3031">
        <v>181000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181000</v>
      </c>
      <c r="BA3031">
        <v>0</v>
      </c>
      <c r="BB3031">
        <v>0</v>
      </c>
      <c r="BC3031">
        <v>0</v>
      </c>
      <c r="BD3031">
        <v>338</v>
      </c>
      <c r="BE3031">
        <v>338</v>
      </c>
      <c r="BF3031">
        <v>500</v>
      </c>
      <c r="BG3031" s="1">
        <v>44542</v>
      </c>
      <c r="BH3031" s="1">
        <v>44484</v>
      </c>
      <c r="BI3031" s="1">
        <v>44545.249606481484</v>
      </c>
      <c r="BJ3031" s="1">
        <v>44524.239363425928</v>
      </c>
    </row>
    <row r="3032" spans="1:62" x14ac:dyDescent="0.25">
      <c r="A3032">
        <v>11063</v>
      </c>
      <c r="B3032" t="s">
        <v>235</v>
      </c>
      <c r="C3032" t="s">
        <v>236</v>
      </c>
      <c r="D3032">
        <v>11283</v>
      </c>
      <c r="E3032">
        <v>83</v>
      </c>
      <c r="F3032" t="s">
        <v>111</v>
      </c>
      <c r="G3032" t="s">
        <v>129</v>
      </c>
      <c r="H3032" t="s">
        <v>130</v>
      </c>
      <c r="I3032">
        <v>1000000001703</v>
      </c>
      <c r="J3032">
        <v>101300</v>
      </c>
      <c r="K3032" t="s">
        <v>64</v>
      </c>
      <c r="L3032" t="s">
        <v>142</v>
      </c>
      <c r="M3032" t="s">
        <v>66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2</v>
      </c>
      <c r="AI3032">
        <v>32200</v>
      </c>
      <c r="AJ3032">
        <v>32500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32500</v>
      </c>
      <c r="BA3032">
        <v>0</v>
      </c>
      <c r="BB3032">
        <v>0</v>
      </c>
      <c r="BC3032">
        <v>0</v>
      </c>
      <c r="BD3032">
        <v>16100</v>
      </c>
      <c r="BE3032">
        <v>14410</v>
      </c>
      <c r="BF3032">
        <v>16250</v>
      </c>
      <c r="BG3032" s="1">
        <v>43878</v>
      </c>
      <c r="BH3032" s="1">
        <v>44500</v>
      </c>
      <c r="BI3032" s="1">
        <v>44545.249606481484</v>
      </c>
      <c r="BJ3032" s="1">
        <v>44524.239363425928</v>
      </c>
    </row>
    <row r="3033" spans="1:62" x14ac:dyDescent="0.25">
      <c r="A3033">
        <v>11063</v>
      </c>
      <c r="B3033" t="s">
        <v>235</v>
      </c>
      <c r="C3033" t="s">
        <v>236</v>
      </c>
      <c r="D3033">
        <v>11283</v>
      </c>
      <c r="E3033">
        <v>83</v>
      </c>
      <c r="F3033" t="s">
        <v>111</v>
      </c>
      <c r="G3033" t="s">
        <v>112</v>
      </c>
      <c r="H3033" t="s">
        <v>113</v>
      </c>
      <c r="I3033">
        <v>1000000010905</v>
      </c>
      <c r="J3033">
        <v>370690</v>
      </c>
      <c r="K3033" t="s">
        <v>64</v>
      </c>
      <c r="L3033" t="s">
        <v>138</v>
      </c>
      <c r="M3033" t="s">
        <v>66</v>
      </c>
      <c r="N3033">
        <v>10</v>
      </c>
      <c r="O3033">
        <v>97414</v>
      </c>
      <c r="P3033">
        <v>128000</v>
      </c>
      <c r="Q3033">
        <v>-2700</v>
      </c>
      <c r="R3033">
        <v>2</v>
      </c>
      <c r="S3033">
        <v>23157</v>
      </c>
      <c r="T3033">
        <v>25600</v>
      </c>
      <c r="U3033">
        <v>3135</v>
      </c>
      <c r="V3033">
        <v>4</v>
      </c>
      <c r="W3033">
        <v>46545</v>
      </c>
      <c r="X3033">
        <v>51200</v>
      </c>
      <c r="Y3033">
        <v>6638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6</v>
      </c>
      <c r="AI3033">
        <v>59247</v>
      </c>
      <c r="AJ3033">
        <v>76800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24</v>
      </c>
      <c r="AR3033">
        <v>307200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76800</v>
      </c>
      <c r="BA3033">
        <v>0</v>
      </c>
      <c r="BB3033">
        <v>0</v>
      </c>
      <c r="BC3033">
        <v>0</v>
      </c>
      <c r="BD3033">
        <v>9875</v>
      </c>
      <c r="BE3033">
        <v>9807</v>
      </c>
      <c r="BF3033">
        <v>12800</v>
      </c>
      <c r="BG3033" s="1">
        <v>44528</v>
      </c>
      <c r="BH3033" s="1">
        <v>44484</v>
      </c>
      <c r="BI3033" s="1">
        <v>44545.249606481484</v>
      </c>
      <c r="BJ3033" s="1">
        <v>44524.239363425928</v>
      </c>
    </row>
    <row r="3034" spans="1:62" x14ac:dyDescent="0.25">
      <c r="A3034">
        <v>11063</v>
      </c>
      <c r="B3034" t="s">
        <v>235</v>
      </c>
      <c r="C3034" t="s">
        <v>236</v>
      </c>
      <c r="D3034">
        <v>11282</v>
      </c>
      <c r="E3034">
        <v>82</v>
      </c>
      <c r="F3034" t="s">
        <v>86</v>
      </c>
      <c r="G3034" t="s">
        <v>94</v>
      </c>
      <c r="H3034" t="s">
        <v>95</v>
      </c>
      <c r="I3034">
        <v>1000000003081</v>
      </c>
      <c r="J3034">
        <v>118441</v>
      </c>
      <c r="K3034" t="s">
        <v>64</v>
      </c>
      <c r="L3034" t="s">
        <v>101</v>
      </c>
      <c r="M3034" t="s">
        <v>66</v>
      </c>
      <c r="N3034">
        <v>8</v>
      </c>
      <c r="O3034">
        <v>50119</v>
      </c>
      <c r="P3034">
        <v>55200</v>
      </c>
      <c r="Q3034">
        <v>12981</v>
      </c>
      <c r="R3034">
        <v>4</v>
      </c>
      <c r="S3034">
        <v>25028</v>
      </c>
      <c r="T3034">
        <v>27600</v>
      </c>
      <c r="U3034">
        <v>6459</v>
      </c>
      <c r="V3034">
        <v>15</v>
      </c>
      <c r="W3034">
        <v>93840</v>
      </c>
      <c r="X3034">
        <v>103500</v>
      </c>
      <c r="Y3034">
        <v>24206</v>
      </c>
      <c r="Z3034">
        <v>6</v>
      </c>
      <c r="AA3034">
        <v>37636</v>
      </c>
      <c r="AB3034">
        <v>41400</v>
      </c>
      <c r="AC3034">
        <v>0</v>
      </c>
      <c r="AD3034">
        <v>0</v>
      </c>
      <c r="AE3034">
        <v>0</v>
      </c>
      <c r="AF3034">
        <v>0</v>
      </c>
      <c r="AG3034">
        <v>9783</v>
      </c>
      <c r="AH3034">
        <v>49</v>
      </c>
      <c r="AI3034">
        <v>227471</v>
      </c>
      <c r="AJ3034">
        <v>338100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338100</v>
      </c>
      <c r="BA3034">
        <v>0</v>
      </c>
      <c r="BB3034">
        <v>0</v>
      </c>
      <c r="BC3034">
        <v>0</v>
      </c>
      <c r="BD3034">
        <v>4642</v>
      </c>
      <c r="BE3034">
        <v>4642</v>
      </c>
      <c r="BF3034">
        <v>6900</v>
      </c>
      <c r="BG3034" s="1">
        <v>44542</v>
      </c>
      <c r="BH3034" s="1">
        <v>44513</v>
      </c>
      <c r="BI3034" s="1">
        <v>44545.249606481484</v>
      </c>
      <c r="BJ3034" s="1">
        <v>44524.239363425928</v>
      </c>
    </row>
    <row r="3035" spans="1:62" x14ac:dyDescent="0.25">
      <c r="A3035">
        <v>11063</v>
      </c>
      <c r="B3035" t="s">
        <v>235</v>
      </c>
      <c r="C3035" t="s">
        <v>236</v>
      </c>
      <c r="D3035">
        <v>11281</v>
      </c>
      <c r="E3035">
        <v>81</v>
      </c>
      <c r="F3035" t="s">
        <v>61</v>
      </c>
      <c r="G3035" t="s">
        <v>336</v>
      </c>
      <c r="H3035" t="s">
        <v>69</v>
      </c>
      <c r="I3035">
        <v>1000000115533</v>
      </c>
      <c r="J3035">
        <v>414322</v>
      </c>
      <c r="K3035" t="s">
        <v>64</v>
      </c>
      <c r="L3035" t="s">
        <v>406</v>
      </c>
      <c r="M3035" t="s">
        <v>66</v>
      </c>
      <c r="N3035">
        <v>12</v>
      </c>
      <c r="O3035">
        <v>6000</v>
      </c>
      <c r="P3035">
        <v>6600</v>
      </c>
      <c r="Q3035">
        <v>1131</v>
      </c>
      <c r="R3035">
        <v>84</v>
      </c>
      <c r="S3035">
        <v>42000</v>
      </c>
      <c r="T3035">
        <v>46200</v>
      </c>
      <c r="U3035">
        <v>7914</v>
      </c>
      <c r="V3035">
        <v>24</v>
      </c>
      <c r="W3035">
        <v>11727</v>
      </c>
      <c r="X3035">
        <v>13200</v>
      </c>
      <c r="Y3035">
        <v>1988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396</v>
      </c>
      <c r="AI3035">
        <v>142691</v>
      </c>
      <c r="AJ3035">
        <v>217800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217800</v>
      </c>
      <c r="BA3035">
        <v>0</v>
      </c>
      <c r="BB3035">
        <v>0</v>
      </c>
      <c r="BC3035">
        <v>0</v>
      </c>
      <c r="BD3035">
        <v>360</v>
      </c>
      <c r="BE3035">
        <v>360</v>
      </c>
      <c r="BF3035">
        <v>550</v>
      </c>
      <c r="BG3035" s="1">
        <v>44514</v>
      </c>
      <c r="BH3035" s="1">
        <v>44532</v>
      </c>
      <c r="BI3035" s="1">
        <v>44545.249606481484</v>
      </c>
      <c r="BJ3035" s="1">
        <v>44524.239363425928</v>
      </c>
    </row>
    <row r="3036" spans="1:62" x14ac:dyDescent="0.25">
      <c r="A3036">
        <v>11063</v>
      </c>
      <c r="B3036" t="s">
        <v>235</v>
      </c>
      <c r="C3036" t="s">
        <v>236</v>
      </c>
      <c r="D3036">
        <v>11283</v>
      </c>
      <c r="E3036">
        <v>83</v>
      </c>
      <c r="F3036" t="s">
        <v>111</v>
      </c>
      <c r="G3036" t="s">
        <v>112</v>
      </c>
      <c r="H3036" t="s">
        <v>113</v>
      </c>
      <c r="I3036">
        <v>1000000011589</v>
      </c>
      <c r="J3036">
        <v>377531</v>
      </c>
      <c r="K3036" t="s">
        <v>64</v>
      </c>
      <c r="L3036" t="s">
        <v>126</v>
      </c>
      <c r="M3036" t="s">
        <v>66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9636</v>
      </c>
      <c r="X3036">
        <v>12600</v>
      </c>
      <c r="Y3036">
        <v>-476</v>
      </c>
      <c r="Z3036">
        <v>2</v>
      </c>
      <c r="AA3036">
        <v>22909</v>
      </c>
      <c r="AB3036">
        <v>25200</v>
      </c>
      <c r="AC3036">
        <v>0</v>
      </c>
      <c r="AD3036">
        <v>0</v>
      </c>
      <c r="AE3036">
        <v>0</v>
      </c>
      <c r="AF3036">
        <v>0</v>
      </c>
      <c r="AG3036">
        <v>2685</v>
      </c>
      <c r="AH3036">
        <v>30</v>
      </c>
      <c r="AI3036">
        <v>284273</v>
      </c>
      <c r="AJ3036">
        <v>378000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378000</v>
      </c>
      <c r="BA3036">
        <v>0</v>
      </c>
      <c r="BB3036">
        <v>0</v>
      </c>
      <c r="BC3036">
        <v>0</v>
      </c>
      <c r="BD3036">
        <v>9476</v>
      </c>
      <c r="BE3036">
        <v>9428</v>
      </c>
      <c r="BF3036">
        <v>12600</v>
      </c>
      <c r="BG3036" s="1">
        <v>44542</v>
      </c>
      <c r="BH3036" s="1">
        <v>44515</v>
      </c>
      <c r="BI3036" s="1">
        <v>44545.249606481484</v>
      </c>
      <c r="BJ3036" s="1">
        <v>44524.239363425928</v>
      </c>
    </row>
    <row r="3037" spans="1:62" x14ac:dyDescent="0.25">
      <c r="A3037">
        <v>11063</v>
      </c>
      <c r="B3037" t="s">
        <v>235</v>
      </c>
      <c r="C3037" t="s">
        <v>236</v>
      </c>
      <c r="D3037">
        <v>11283</v>
      </c>
      <c r="E3037">
        <v>83</v>
      </c>
      <c r="F3037" t="s">
        <v>111</v>
      </c>
      <c r="G3037" t="s">
        <v>112</v>
      </c>
      <c r="H3037" t="s">
        <v>113</v>
      </c>
      <c r="I3037">
        <v>1000000010908</v>
      </c>
      <c r="J3037">
        <v>370694</v>
      </c>
      <c r="K3037" t="s">
        <v>64</v>
      </c>
      <c r="L3037" t="s">
        <v>139</v>
      </c>
      <c r="M3037" t="s">
        <v>66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13</v>
      </c>
      <c r="AA3037">
        <v>148909</v>
      </c>
      <c r="AB3037">
        <v>163800</v>
      </c>
      <c r="AC3037">
        <v>0</v>
      </c>
      <c r="AD3037">
        <v>0</v>
      </c>
      <c r="AE3037">
        <v>0</v>
      </c>
      <c r="AF3037">
        <v>0</v>
      </c>
      <c r="AG3037">
        <v>22282</v>
      </c>
      <c r="AH3037">
        <v>-1</v>
      </c>
      <c r="AI3037">
        <v>-9604</v>
      </c>
      <c r="AJ3037">
        <v>-12600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12</v>
      </c>
      <c r="AR3037">
        <v>151200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-12600</v>
      </c>
      <c r="BA3037">
        <v>0</v>
      </c>
      <c r="BB3037">
        <v>0</v>
      </c>
      <c r="BC3037">
        <v>0</v>
      </c>
      <c r="BD3037">
        <v>9604</v>
      </c>
      <c r="BE3037">
        <v>9319</v>
      </c>
      <c r="BF3037">
        <v>12600</v>
      </c>
      <c r="BG3037" s="1">
        <v>44542</v>
      </c>
      <c r="BH3037" s="1">
        <v>44506</v>
      </c>
      <c r="BI3037" s="1">
        <v>44545.249606481484</v>
      </c>
      <c r="BJ3037" s="1">
        <v>44524.239363425928</v>
      </c>
    </row>
    <row r="3038" spans="1:62" x14ac:dyDescent="0.25">
      <c r="A3038">
        <v>11063</v>
      </c>
      <c r="B3038" t="s">
        <v>235</v>
      </c>
      <c r="C3038" t="s">
        <v>236</v>
      </c>
      <c r="D3038">
        <v>11283</v>
      </c>
      <c r="E3038">
        <v>83</v>
      </c>
      <c r="F3038" t="s">
        <v>111</v>
      </c>
      <c r="G3038" t="s">
        <v>129</v>
      </c>
      <c r="H3038" t="s">
        <v>130</v>
      </c>
      <c r="I3038">
        <v>1000000004024</v>
      </c>
      <c r="J3038">
        <v>144944</v>
      </c>
      <c r="K3038" t="s">
        <v>64</v>
      </c>
      <c r="L3038" t="s">
        <v>137</v>
      </c>
      <c r="M3038" t="s">
        <v>66</v>
      </c>
      <c r="N3038">
        <v>3</v>
      </c>
      <c r="O3038">
        <v>9818</v>
      </c>
      <c r="P3038">
        <v>10800</v>
      </c>
      <c r="Q3038">
        <v>2232</v>
      </c>
      <c r="R3038">
        <v>1</v>
      </c>
      <c r="S3038">
        <v>3109</v>
      </c>
      <c r="T3038">
        <v>3600</v>
      </c>
      <c r="U3038">
        <v>580</v>
      </c>
      <c r="V3038">
        <v>1</v>
      </c>
      <c r="W3038">
        <v>3273</v>
      </c>
      <c r="X3038">
        <v>3600</v>
      </c>
      <c r="Y3038">
        <v>744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11</v>
      </c>
      <c r="AI3038">
        <v>27817</v>
      </c>
      <c r="AJ3038">
        <v>39600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39600</v>
      </c>
      <c r="BD3038">
        <v>2529</v>
      </c>
      <c r="BE3038">
        <v>2529</v>
      </c>
      <c r="BF3038">
        <v>3600</v>
      </c>
      <c r="BG3038" s="1">
        <v>44516</v>
      </c>
      <c r="BH3038" s="1">
        <v>43811</v>
      </c>
      <c r="BI3038" s="1">
        <v>44545.249606481484</v>
      </c>
      <c r="BJ3038" s="1">
        <v>44524.239363425928</v>
      </c>
    </row>
    <row r="3039" spans="1:62" x14ac:dyDescent="0.25">
      <c r="A3039">
        <v>11063</v>
      </c>
      <c r="B3039" t="s">
        <v>235</v>
      </c>
      <c r="C3039" t="s">
        <v>236</v>
      </c>
      <c r="D3039">
        <v>11283</v>
      </c>
      <c r="E3039">
        <v>83</v>
      </c>
      <c r="F3039" t="s">
        <v>111</v>
      </c>
      <c r="G3039" t="s">
        <v>129</v>
      </c>
      <c r="H3039" t="s">
        <v>130</v>
      </c>
      <c r="I3039">
        <v>1000000005860</v>
      </c>
      <c r="J3039">
        <v>216791</v>
      </c>
      <c r="K3039" t="s">
        <v>64</v>
      </c>
      <c r="L3039" t="s">
        <v>135</v>
      </c>
      <c r="M3039" t="s">
        <v>66</v>
      </c>
      <c r="N3039">
        <v>3</v>
      </c>
      <c r="O3039">
        <v>9545</v>
      </c>
      <c r="P3039">
        <v>10500</v>
      </c>
      <c r="Q3039">
        <v>1936</v>
      </c>
      <c r="R3039">
        <v>5</v>
      </c>
      <c r="S3039">
        <v>15718</v>
      </c>
      <c r="T3039">
        <v>17500</v>
      </c>
      <c r="U3039">
        <v>3036</v>
      </c>
      <c r="V3039">
        <v>2</v>
      </c>
      <c r="W3039">
        <v>6364</v>
      </c>
      <c r="X3039">
        <v>7000</v>
      </c>
      <c r="Y3039">
        <v>1291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9</v>
      </c>
      <c r="AI3039">
        <v>22827</v>
      </c>
      <c r="AJ3039">
        <v>31500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31500</v>
      </c>
      <c r="BD3039">
        <v>2536</v>
      </c>
      <c r="BE3039">
        <v>2536</v>
      </c>
      <c r="BF3039">
        <v>3500</v>
      </c>
      <c r="BG3039" s="1">
        <v>44527</v>
      </c>
      <c r="BH3039" s="1">
        <v>44256</v>
      </c>
      <c r="BI3039" s="1">
        <v>44545.249606481484</v>
      </c>
      <c r="BJ3039" s="1">
        <v>44524.239363425928</v>
      </c>
    </row>
    <row r="3040" spans="1:62" x14ac:dyDescent="0.25">
      <c r="A3040">
        <v>11063</v>
      </c>
      <c r="B3040" t="s">
        <v>235</v>
      </c>
      <c r="C3040" t="s">
        <v>236</v>
      </c>
      <c r="D3040">
        <v>11281</v>
      </c>
      <c r="E3040">
        <v>81</v>
      </c>
      <c r="F3040" t="s">
        <v>61</v>
      </c>
      <c r="G3040" t="s">
        <v>340</v>
      </c>
      <c r="H3040" t="s">
        <v>158</v>
      </c>
      <c r="I3040">
        <v>1000000112728</v>
      </c>
      <c r="J3040">
        <v>412635</v>
      </c>
      <c r="K3040" t="s">
        <v>64</v>
      </c>
      <c r="L3040" t="s">
        <v>159</v>
      </c>
      <c r="M3040" t="s">
        <v>66</v>
      </c>
      <c r="N3040">
        <v>12</v>
      </c>
      <c r="O3040">
        <v>10364</v>
      </c>
      <c r="P3040">
        <v>11400</v>
      </c>
      <c r="Q3040">
        <v>1986</v>
      </c>
      <c r="R3040">
        <v>24</v>
      </c>
      <c r="S3040">
        <v>20727</v>
      </c>
      <c r="T3040">
        <v>22800</v>
      </c>
      <c r="U3040">
        <v>3972</v>
      </c>
      <c r="V3040">
        <v>12</v>
      </c>
      <c r="W3040">
        <v>10364</v>
      </c>
      <c r="X3040">
        <v>11400</v>
      </c>
      <c r="Y3040">
        <v>1986</v>
      </c>
      <c r="Z3040">
        <v>12</v>
      </c>
      <c r="AA3040">
        <v>10364</v>
      </c>
      <c r="AB3040">
        <v>11400</v>
      </c>
      <c r="AC3040">
        <v>0</v>
      </c>
      <c r="AD3040">
        <v>0</v>
      </c>
      <c r="AE3040">
        <v>0</v>
      </c>
      <c r="AF3040">
        <v>0</v>
      </c>
      <c r="AG3040">
        <v>1986</v>
      </c>
      <c r="AH3040">
        <v>276</v>
      </c>
      <c r="AI3040">
        <v>192686</v>
      </c>
      <c r="AJ3040">
        <v>262200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262200</v>
      </c>
      <c r="BD3040">
        <v>698</v>
      </c>
      <c r="BE3040">
        <v>698</v>
      </c>
      <c r="BF3040">
        <v>950</v>
      </c>
      <c r="BG3040" s="1">
        <v>44543</v>
      </c>
      <c r="BH3040" s="1">
        <v>44229</v>
      </c>
      <c r="BI3040" s="1">
        <v>44545.249606481484</v>
      </c>
      <c r="BJ3040" s="1">
        <v>44524.239363425928</v>
      </c>
    </row>
    <row r="3041" spans="1:62" x14ac:dyDescent="0.25">
      <c r="A3041">
        <v>11063</v>
      </c>
      <c r="B3041" t="s">
        <v>235</v>
      </c>
      <c r="C3041" t="s">
        <v>236</v>
      </c>
      <c r="D3041">
        <v>11283</v>
      </c>
      <c r="E3041">
        <v>83</v>
      </c>
      <c r="F3041" t="s">
        <v>111</v>
      </c>
      <c r="G3041" t="s">
        <v>129</v>
      </c>
      <c r="H3041" t="s">
        <v>130</v>
      </c>
      <c r="I3041">
        <v>1000000010304</v>
      </c>
      <c r="J3041">
        <v>362995</v>
      </c>
      <c r="K3041" t="s">
        <v>64</v>
      </c>
      <c r="L3041" t="s">
        <v>165</v>
      </c>
      <c r="M3041" t="s">
        <v>66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30</v>
      </c>
      <c r="AX3041">
        <v>76080</v>
      </c>
      <c r="AY3041">
        <v>108000</v>
      </c>
      <c r="AZ3041">
        <v>0</v>
      </c>
      <c r="BA3041">
        <v>0</v>
      </c>
      <c r="BB3041">
        <v>0</v>
      </c>
      <c r="BC3041">
        <v>0</v>
      </c>
      <c r="BD3041">
        <v>2536</v>
      </c>
      <c r="BE3041">
        <v>2536</v>
      </c>
      <c r="BF3041">
        <v>3600</v>
      </c>
      <c r="BG3041" s="1">
        <v>44401</v>
      </c>
      <c r="BH3041" s="1">
        <v>43897</v>
      </c>
      <c r="BI3041" s="1">
        <v>44545.249606481484</v>
      </c>
      <c r="BJ3041" s="1">
        <v>44524.239363425928</v>
      </c>
    </row>
    <row r="3042" spans="1:62" x14ac:dyDescent="0.25">
      <c r="A3042">
        <v>11063</v>
      </c>
      <c r="B3042" t="s">
        <v>235</v>
      </c>
      <c r="C3042" t="s">
        <v>236</v>
      </c>
      <c r="D3042">
        <v>11282</v>
      </c>
      <c r="E3042">
        <v>82</v>
      </c>
      <c r="F3042" t="s">
        <v>86</v>
      </c>
      <c r="G3042" t="s">
        <v>87</v>
      </c>
      <c r="H3042" t="s">
        <v>90</v>
      </c>
      <c r="I3042">
        <v>1000000018058</v>
      </c>
      <c r="J3042">
        <v>396600</v>
      </c>
      <c r="K3042" t="s">
        <v>64</v>
      </c>
      <c r="L3042" t="s">
        <v>110</v>
      </c>
      <c r="M3042" t="s">
        <v>66</v>
      </c>
      <c r="N3042">
        <v>5</v>
      </c>
      <c r="O3042">
        <v>13636</v>
      </c>
      <c r="P3042">
        <v>15000</v>
      </c>
      <c r="Q3042">
        <v>1701</v>
      </c>
      <c r="R3042">
        <v>9</v>
      </c>
      <c r="S3042">
        <v>24464</v>
      </c>
      <c r="T3042">
        <v>27000</v>
      </c>
      <c r="U3042">
        <v>2979</v>
      </c>
      <c r="V3042">
        <v>9</v>
      </c>
      <c r="W3042">
        <v>24518</v>
      </c>
      <c r="X3042">
        <v>27000</v>
      </c>
      <c r="Y3042">
        <v>3034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17</v>
      </c>
      <c r="AI3042">
        <v>40582</v>
      </c>
      <c r="AJ3042">
        <v>51000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51000</v>
      </c>
      <c r="BD3042">
        <v>2387</v>
      </c>
      <c r="BE3042">
        <v>2387</v>
      </c>
      <c r="BF3042">
        <v>3000</v>
      </c>
      <c r="BG3042" s="1">
        <v>44528</v>
      </c>
      <c r="BH3042" s="1">
        <v>44393</v>
      </c>
      <c r="BI3042" s="1">
        <v>44545.249606481484</v>
      </c>
      <c r="BJ3042" s="1">
        <v>44524.239363425928</v>
      </c>
    </row>
    <row r="3043" spans="1:62" x14ac:dyDescent="0.25">
      <c r="A3043">
        <v>11063</v>
      </c>
      <c r="B3043" t="s">
        <v>235</v>
      </c>
      <c r="C3043" t="s">
        <v>236</v>
      </c>
      <c r="D3043">
        <v>11282</v>
      </c>
      <c r="E3043">
        <v>82</v>
      </c>
      <c r="F3043" t="s">
        <v>86</v>
      </c>
      <c r="G3043" t="s">
        <v>94</v>
      </c>
      <c r="H3043" t="s">
        <v>95</v>
      </c>
      <c r="I3043">
        <v>1000000001865</v>
      </c>
      <c r="J3043">
        <v>101920</v>
      </c>
      <c r="K3043" t="s">
        <v>64</v>
      </c>
      <c r="L3043" t="s">
        <v>98</v>
      </c>
      <c r="M3043" t="s">
        <v>66</v>
      </c>
      <c r="N3043">
        <v>25</v>
      </c>
      <c r="O3043">
        <v>35156</v>
      </c>
      <c r="P3043">
        <v>38750</v>
      </c>
      <c r="Q3043">
        <v>13156</v>
      </c>
      <c r="R3043">
        <v>27</v>
      </c>
      <c r="S3043">
        <v>37945</v>
      </c>
      <c r="T3043">
        <v>41850</v>
      </c>
      <c r="U3043">
        <v>14185</v>
      </c>
      <c r="V3043">
        <v>40</v>
      </c>
      <c r="W3043">
        <v>56207</v>
      </c>
      <c r="X3043">
        <v>62000</v>
      </c>
      <c r="Y3043">
        <v>21007</v>
      </c>
      <c r="Z3043">
        <v>8</v>
      </c>
      <c r="AA3043">
        <v>11216</v>
      </c>
      <c r="AB3043">
        <v>12400</v>
      </c>
      <c r="AC3043">
        <v>0</v>
      </c>
      <c r="AD3043">
        <v>0</v>
      </c>
      <c r="AE3043">
        <v>0</v>
      </c>
      <c r="AF3043">
        <v>62</v>
      </c>
      <c r="AG3043">
        <v>4176</v>
      </c>
      <c r="AH3043">
        <v>46</v>
      </c>
      <c r="AI3043">
        <v>40480</v>
      </c>
      <c r="AJ3043">
        <v>71300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71300</v>
      </c>
      <c r="BA3043">
        <v>0</v>
      </c>
      <c r="BB3043">
        <v>0</v>
      </c>
      <c r="BC3043">
        <v>0</v>
      </c>
      <c r="BD3043">
        <v>880</v>
      </c>
      <c r="BE3043">
        <v>880</v>
      </c>
      <c r="BF3043">
        <v>1550</v>
      </c>
      <c r="BG3043" s="1">
        <v>44542</v>
      </c>
      <c r="BH3043" s="1">
        <v>44513</v>
      </c>
      <c r="BI3043" s="1">
        <v>44545.249606481484</v>
      </c>
      <c r="BJ3043" s="1">
        <v>44524.239363425928</v>
      </c>
    </row>
    <row r="3044" spans="1:62" x14ac:dyDescent="0.25">
      <c r="A3044">
        <v>11063</v>
      </c>
      <c r="B3044" t="s">
        <v>235</v>
      </c>
      <c r="C3044" t="s">
        <v>236</v>
      </c>
      <c r="D3044">
        <v>11282</v>
      </c>
      <c r="E3044">
        <v>82</v>
      </c>
      <c r="F3044" t="s">
        <v>86</v>
      </c>
      <c r="G3044" t="s">
        <v>87</v>
      </c>
      <c r="H3044" t="s">
        <v>90</v>
      </c>
      <c r="I3044">
        <v>1000000007704</v>
      </c>
      <c r="J3044">
        <v>298380</v>
      </c>
      <c r="K3044" t="s">
        <v>64</v>
      </c>
      <c r="L3044" t="s">
        <v>91</v>
      </c>
      <c r="M3044" t="s">
        <v>66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32</v>
      </c>
      <c r="AR3044">
        <v>208000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4913</v>
      </c>
      <c r="BE3044">
        <v>4913</v>
      </c>
      <c r="BF3044">
        <v>6500</v>
      </c>
      <c r="BG3044" s="1">
        <v>43919</v>
      </c>
      <c r="BH3044" s="1">
        <v>43844</v>
      </c>
      <c r="BI3044" s="1">
        <v>44545.249606481484</v>
      </c>
      <c r="BJ3044" s="1">
        <v>44524.239363425928</v>
      </c>
    </row>
    <row r="3045" spans="1:62" x14ac:dyDescent="0.25">
      <c r="A3045">
        <v>11068</v>
      </c>
      <c r="B3045" t="s">
        <v>241</v>
      </c>
      <c r="C3045" t="s">
        <v>242</v>
      </c>
      <c r="D3045">
        <v>11282</v>
      </c>
      <c r="E3045">
        <v>82</v>
      </c>
      <c r="F3045" t="s">
        <v>86</v>
      </c>
      <c r="G3045" t="s">
        <v>87</v>
      </c>
      <c r="H3045" t="s">
        <v>90</v>
      </c>
      <c r="I3045">
        <v>1000000012850</v>
      </c>
      <c r="J3045">
        <v>385428</v>
      </c>
      <c r="K3045" t="s">
        <v>64</v>
      </c>
      <c r="L3045" t="s">
        <v>105</v>
      </c>
      <c r="M3045" t="s">
        <v>66</v>
      </c>
      <c r="N3045">
        <v>5</v>
      </c>
      <c r="O3045">
        <v>26883</v>
      </c>
      <c r="P3045">
        <v>29750</v>
      </c>
      <c r="Q3045">
        <v>5073</v>
      </c>
      <c r="R3045">
        <v>10</v>
      </c>
      <c r="S3045">
        <v>53276</v>
      </c>
      <c r="T3045">
        <v>59500</v>
      </c>
      <c r="U3045">
        <v>9657</v>
      </c>
      <c r="V3045">
        <v>10</v>
      </c>
      <c r="W3045">
        <v>53169</v>
      </c>
      <c r="X3045">
        <v>59500</v>
      </c>
      <c r="Y3045">
        <v>9550</v>
      </c>
      <c r="Z3045">
        <v>5</v>
      </c>
      <c r="AA3045">
        <v>26665</v>
      </c>
      <c r="AB3045">
        <v>29750</v>
      </c>
      <c r="AC3045">
        <v>0</v>
      </c>
      <c r="AD3045">
        <v>0</v>
      </c>
      <c r="AE3045">
        <v>0</v>
      </c>
      <c r="AF3045">
        <v>418</v>
      </c>
      <c r="AG3045">
        <v>4856</v>
      </c>
      <c r="AH3045">
        <v>30</v>
      </c>
      <c r="AI3045">
        <v>130857</v>
      </c>
      <c r="AJ3045">
        <v>178500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178500</v>
      </c>
      <c r="BB3045">
        <v>0</v>
      </c>
      <c r="BC3045">
        <v>0</v>
      </c>
      <c r="BD3045">
        <v>4362</v>
      </c>
      <c r="BE3045">
        <v>4289</v>
      </c>
      <c r="BF3045">
        <v>5950</v>
      </c>
      <c r="BG3045" s="1">
        <v>44537</v>
      </c>
      <c r="BH3045" s="1">
        <v>44453</v>
      </c>
      <c r="BI3045" s="1">
        <v>44545.249606481484</v>
      </c>
      <c r="BJ3045" s="1">
        <v>44524.239363425928</v>
      </c>
    </row>
    <row r="3046" spans="1:62" x14ac:dyDescent="0.25">
      <c r="A3046">
        <v>11068</v>
      </c>
      <c r="B3046" t="s">
        <v>241</v>
      </c>
      <c r="C3046" t="s">
        <v>242</v>
      </c>
      <c r="D3046">
        <v>11283</v>
      </c>
      <c r="E3046">
        <v>83</v>
      </c>
      <c r="F3046" t="s">
        <v>111</v>
      </c>
      <c r="G3046" t="s">
        <v>117</v>
      </c>
      <c r="H3046" t="s">
        <v>118</v>
      </c>
      <c r="I3046">
        <v>1000000003051</v>
      </c>
      <c r="J3046">
        <v>118076</v>
      </c>
      <c r="K3046" t="s">
        <v>64</v>
      </c>
      <c r="L3046" t="s">
        <v>128</v>
      </c>
      <c r="M3046" t="s">
        <v>66</v>
      </c>
      <c r="N3046">
        <v>5</v>
      </c>
      <c r="O3046">
        <v>34091</v>
      </c>
      <c r="P3046">
        <v>37500</v>
      </c>
      <c r="Q3046">
        <v>4545</v>
      </c>
      <c r="R3046">
        <v>8</v>
      </c>
      <c r="S3046">
        <v>54136</v>
      </c>
      <c r="T3046">
        <v>60000</v>
      </c>
      <c r="U3046">
        <v>6864</v>
      </c>
      <c r="V3046">
        <v>2</v>
      </c>
      <c r="W3046">
        <v>13636</v>
      </c>
      <c r="X3046">
        <v>15000</v>
      </c>
      <c r="Y3046">
        <v>1818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120</v>
      </c>
      <c r="AR3046">
        <v>900000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5909</v>
      </c>
      <c r="BE3046">
        <v>5906</v>
      </c>
      <c r="BF3046">
        <v>7500</v>
      </c>
      <c r="BG3046" s="1">
        <v>44503</v>
      </c>
      <c r="BH3046" s="1">
        <v>44308</v>
      </c>
      <c r="BI3046" s="1">
        <v>44545.249606481484</v>
      </c>
      <c r="BJ3046" s="1">
        <v>44524.239363425928</v>
      </c>
    </row>
    <row r="3047" spans="1:62" x14ac:dyDescent="0.25">
      <c r="A3047">
        <v>11068</v>
      </c>
      <c r="B3047" t="s">
        <v>241</v>
      </c>
      <c r="C3047" t="s">
        <v>242</v>
      </c>
      <c r="D3047">
        <v>11283</v>
      </c>
      <c r="E3047">
        <v>83</v>
      </c>
      <c r="F3047" t="s">
        <v>111</v>
      </c>
      <c r="G3047" t="s">
        <v>129</v>
      </c>
      <c r="H3047" t="s">
        <v>130</v>
      </c>
      <c r="I3047">
        <v>1000000008704</v>
      </c>
      <c r="J3047">
        <v>332746</v>
      </c>
      <c r="K3047" t="s">
        <v>64</v>
      </c>
      <c r="L3047" t="s">
        <v>154</v>
      </c>
      <c r="M3047" t="s">
        <v>66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6</v>
      </c>
      <c r="AT3047">
        <v>3000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235</v>
      </c>
      <c r="BE3047">
        <v>235</v>
      </c>
      <c r="BF3047">
        <v>500</v>
      </c>
      <c r="BG3047" s="1">
        <v>44404</v>
      </c>
      <c r="BH3047" s="1">
        <v>43682</v>
      </c>
      <c r="BI3047" s="1">
        <v>44545.249606481484</v>
      </c>
      <c r="BJ3047" s="1">
        <v>44524.239363425928</v>
      </c>
    </row>
    <row r="3048" spans="1:62" x14ac:dyDescent="0.25">
      <c r="A3048">
        <v>11068</v>
      </c>
      <c r="B3048" t="s">
        <v>241</v>
      </c>
      <c r="C3048" t="s">
        <v>242</v>
      </c>
      <c r="D3048">
        <v>11281</v>
      </c>
      <c r="E3048">
        <v>81</v>
      </c>
      <c r="F3048" t="s">
        <v>61</v>
      </c>
      <c r="G3048" t="s">
        <v>336</v>
      </c>
      <c r="H3048" t="s">
        <v>69</v>
      </c>
      <c r="I3048">
        <v>1000000115539</v>
      </c>
      <c r="J3048">
        <v>414330</v>
      </c>
      <c r="K3048" t="s">
        <v>64</v>
      </c>
      <c r="L3048" t="s">
        <v>408</v>
      </c>
      <c r="M3048" t="s">
        <v>66</v>
      </c>
      <c r="N3048">
        <v>0</v>
      </c>
      <c r="O3048">
        <v>0</v>
      </c>
      <c r="P3048">
        <v>0</v>
      </c>
      <c r="Q3048">
        <v>0</v>
      </c>
      <c r="R3048">
        <v>12</v>
      </c>
      <c r="S3048">
        <v>5455</v>
      </c>
      <c r="T3048">
        <v>6000</v>
      </c>
      <c r="U3048">
        <v>1135</v>
      </c>
      <c r="V3048">
        <v>25</v>
      </c>
      <c r="W3048">
        <v>11364</v>
      </c>
      <c r="X3048">
        <v>12500</v>
      </c>
      <c r="Y3048">
        <v>2365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339</v>
      </c>
      <c r="AI3048">
        <v>122022</v>
      </c>
      <c r="AJ3048">
        <v>169500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169500</v>
      </c>
      <c r="BA3048">
        <v>0</v>
      </c>
      <c r="BB3048">
        <v>0</v>
      </c>
      <c r="BC3048">
        <v>0</v>
      </c>
      <c r="BD3048">
        <v>360</v>
      </c>
      <c r="BE3048">
        <v>356</v>
      </c>
      <c r="BF3048">
        <v>500</v>
      </c>
      <c r="BG3048" s="1">
        <v>44521</v>
      </c>
      <c r="BH3048" s="1">
        <v>44492</v>
      </c>
      <c r="BI3048" s="1">
        <v>44545.249606481484</v>
      </c>
      <c r="BJ3048" s="1">
        <v>44524.239363425928</v>
      </c>
    </row>
    <row r="3049" spans="1:62" x14ac:dyDescent="0.25">
      <c r="A3049">
        <v>11068</v>
      </c>
      <c r="B3049" t="s">
        <v>241</v>
      </c>
      <c r="C3049" t="s">
        <v>242</v>
      </c>
      <c r="D3049">
        <v>11281</v>
      </c>
      <c r="E3049">
        <v>81</v>
      </c>
      <c r="F3049" t="s">
        <v>61</v>
      </c>
      <c r="G3049" t="s">
        <v>336</v>
      </c>
      <c r="H3049" t="s">
        <v>69</v>
      </c>
      <c r="I3049">
        <v>1000000086164</v>
      </c>
      <c r="J3049">
        <v>406888</v>
      </c>
      <c r="K3049" t="s">
        <v>64</v>
      </c>
      <c r="L3049" t="s">
        <v>76</v>
      </c>
      <c r="M3049" t="s">
        <v>66</v>
      </c>
      <c r="N3049">
        <v>1</v>
      </c>
      <c r="O3049">
        <v>5455</v>
      </c>
      <c r="P3049">
        <v>6000</v>
      </c>
      <c r="Q3049">
        <v>1296</v>
      </c>
      <c r="R3049">
        <v>6</v>
      </c>
      <c r="S3049">
        <v>32564</v>
      </c>
      <c r="T3049">
        <v>36000</v>
      </c>
      <c r="U3049">
        <v>7611</v>
      </c>
      <c r="V3049">
        <v>6</v>
      </c>
      <c r="W3049">
        <v>32727</v>
      </c>
      <c r="X3049">
        <v>36000</v>
      </c>
      <c r="Y3049">
        <v>7774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13</v>
      </c>
      <c r="AI3049">
        <v>54064</v>
      </c>
      <c r="AJ3049">
        <v>78000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78000</v>
      </c>
      <c r="BD3049">
        <v>4159</v>
      </c>
      <c r="BE3049">
        <v>4176</v>
      </c>
      <c r="BF3049">
        <v>6000</v>
      </c>
      <c r="BG3049" s="1">
        <v>44517</v>
      </c>
      <c r="BH3049" s="1">
        <v>44299</v>
      </c>
      <c r="BI3049" s="1">
        <v>44545.249606481484</v>
      </c>
      <c r="BJ3049" s="1">
        <v>44524.239363425928</v>
      </c>
    </row>
    <row r="3050" spans="1:62" x14ac:dyDescent="0.25">
      <c r="A3050">
        <v>11068</v>
      </c>
      <c r="B3050" t="s">
        <v>241</v>
      </c>
      <c r="C3050" t="s">
        <v>242</v>
      </c>
      <c r="D3050">
        <v>11282</v>
      </c>
      <c r="E3050">
        <v>82</v>
      </c>
      <c r="F3050" t="s">
        <v>86</v>
      </c>
      <c r="G3050" t="s">
        <v>94</v>
      </c>
      <c r="H3050" t="s">
        <v>95</v>
      </c>
      <c r="I3050">
        <v>1000000003081</v>
      </c>
      <c r="J3050">
        <v>118441</v>
      </c>
      <c r="K3050" t="s">
        <v>64</v>
      </c>
      <c r="L3050" t="s">
        <v>101</v>
      </c>
      <c r="M3050" t="s">
        <v>66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5850</v>
      </c>
      <c r="X3050">
        <v>6500</v>
      </c>
      <c r="Y3050">
        <v>1492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39</v>
      </c>
      <c r="AI3050">
        <v>169960</v>
      </c>
      <c r="AJ3050">
        <v>253500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80</v>
      </c>
      <c r="AR3050">
        <v>520000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253500</v>
      </c>
      <c r="BA3050">
        <v>0</v>
      </c>
      <c r="BB3050">
        <v>0</v>
      </c>
      <c r="BC3050">
        <v>0</v>
      </c>
      <c r="BD3050">
        <v>4358</v>
      </c>
      <c r="BE3050">
        <v>4358</v>
      </c>
      <c r="BF3050">
        <v>6500</v>
      </c>
      <c r="BG3050" s="1">
        <v>44514</v>
      </c>
      <c r="BH3050" s="1">
        <v>44480</v>
      </c>
      <c r="BI3050" s="1">
        <v>44545.249606481484</v>
      </c>
      <c r="BJ3050" s="1">
        <v>44524.239363425928</v>
      </c>
    </row>
    <row r="3051" spans="1:62" x14ac:dyDescent="0.25">
      <c r="A3051">
        <v>11068</v>
      </c>
      <c r="B3051" t="s">
        <v>241</v>
      </c>
      <c r="C3051" t="s">
        <v>242</v>
      </c>
      <c r="D3051">
        <v>11283</v>
      </c>
      <c r="E3051">
        <v>83</v>
      </c>
      <c r="F3051" t="s">
        <v>111</v>
      </c>
      <c r="G3051" t="s">
        <v>129</v>
      </c>
      <c r="H3051" t="s">
        <v>130</v>
      </c>
      <c r="I3051">
        <v>1000000008151</v>
      </c>
      <c r="J3051">
        <v>312787</v>
      </c>
      <c r="K3051" t="s">
        <v>64</v>
      </c>
      <c r="L3051" t="s">
        <v>167</v>
      </c>
      <c r="M3051" t="s">
        <v>66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659</v>
      </c>
      <c r="BE3051">
        <v>659</v>
      </c>
      <c r="BF3051">
        <v>1000</v>
      </c>
      <c r="BG3051" s="1">
        <v>44327</v>
      </c>
      <c r="BH3051" s="1">
        <v>43917</v>
      </c>
      <c r="BI3051" s="1">
        <v>44545.249606481484</v>
      </c>
      <c r="BJ3051" s="1">
        <v>44524.239363425928</v>
      </c>
    </row>
    <row r="3052" spans="1:62" x14ac:dyDescent="0.25">
      <c r="A3052">
        <v>11068</v>
      </c>
      <c r="B3052" t="s">
        <v>241</v>
      </c>
      <c r="C3052" t="s">
        <v>242</v>
      </c>
      <c r="D3052">
        <v>11281</v>
      </c>
      <c r="E3052">
        <v>81</v>
      </c>
      <c r="F3052" t="s">
        <v>61</v>
      </c>
      <c r="G3052" t="s">
        <v>62</v>
      </c>
      <c r="H3052" t="s">
        <v>63</v>
      </c>
      <c r="I3052">
        <v>1000000019975</v>
      </c>
      <c r="J3052">
        <v>375283</v>
      </c>
      <c r="K3052" t="s">
        <v>64</v>
      </c>
      <c r="L3052" t="s">
        <v>77</v>
      </c>
      <c r="M3052" t="s">
        <v>66</v>
      </c>
      <c r="N3052">
        <v>12</v>
      </c>
      <c r="O3052">
        <v>4909</v>
      </c>
      <c r="P3052">
        <v>5400</v>
      </c>
      <c r="Q3052">
        <v>855</v>
      </c>
      <c r="R3052">
        <v>36</v>
      </c>
      <c r="S3052">
        <v>14482</v>
      </c>
      <c r="T3052">
        <v>16200</v>
      </c>
      <c r="U3052">
        <v>2321</v>
      </c>
      <c r="V3052">
        <v>0</v>
      </c>
      <c r="W3052">
        <v>0</v>
      </c>
      <c r="X3052">
        <v>0</v>
      </c>
      <c r="Y3052">
        <v>0</v>
      </c>
      <c r="Z3052">
        <v>24</v>
      </c>
      <c r="AA3052">
        <v>9573</v>
      </c>
      <c r="AB3052">
        <v>10800</v>
      </c>
      <c r="AC3052">
        <v>0</v>
      </c>
      <c r="AD3052">
        <v>0</v>
      </c>
      <c r="AE3052">
        <v>0</v>
      </c>
      <c r="AF3052">
        <v>270</v>
      </c>
      <c r="AG3052">
        <v>1465</v>
      </c>
      <c r="AH3052">
        <v>12</v>
      </c>
      <c r="AI3052">
        <v>4054</v>
      </c>
      <c r="AJ3052">
        <v>5400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5400</v>
      </c>
      <c r="BD3052">
        <v>338</v>
      </c>
      <c r="BE3052">
        <v>338</v>
      </c>
      <c r="BF3052">
        <v>450</v>
      </c>
      <c r="BG3052" s="1">
        <v>44535</v>
      </c>
      <c r="BH3052" s="1">
        <v>43916</v>
      </c>
      <c r="BI3052" s="1">
        <v>44545.249606481484</v>
      </c>
      <c r="BJ3052" s="1">
        <v>44524.239363425928</v>
      </c>
    </row>
    <row r="3053" spans="1:62" x14ac:dyDescent="0.25">
      <c r="A3053">
        <v>11068</v>
      </c>
      <c r="B3053" t="s">
        <v>241</v>
      </c>
      <c r="C3053" t="s">
        <v>242</v>
      </c>
      <c r="D3053">
        <v>11282</v>
      </c>
      <c r="E3053">
        <v>82</v>
      </c>
      <c r="F3053" t="s">
        <v>86</v>
      </c>
      <c r="G3053" t="s">
        <v>107</v>
      </c>
      <c r="H3053" t="s">
        <v>108</v>
      </c>
      <c r="I3053">
        <v>1000000003142</v>
      </c>
      <c r="J3053">
        <v>120209</v>
      </c>
      <c r="K3053" t="s">
        <v>64</v>
      </c>
      <c r="L3053" t="s">
        <v>338</v>
      </c>
      <c r="M3053" t="s">
        <v>66</v>
      </c>
      <c r="N3053">
        <v>4</v>
      </c>
      <c r="O3053">
        <v>21818</v>
      </c>
      <c r="P3053">
        <v>24000</v>
      </c>
      <c r="Q3053">
        <v>2218</v>
      </c>
      <c r="R3053">
        <v>2</v>
      </c>
      <c r="S3053">
        <v>10855</v>
      </c>
      <c r="T3053">
        <v>12000</v>
      </c>
      <c r="U3053">
        <v>1055</v>
      </c>
      <c r="V3053">
        <v>3</v>
      </c>
      <c r="W3053">
        <v>16364</v>
      </c>
      <c r="X3053">
        <v>18000</v>
      </c>
      <c r="Y3053">
        <v>1664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4900</v>
      </c>
      <c r="BE3053">
        <v>8771</v>
      </c>
      <c r="BF3053">
        <v>6000</v>
      </c>
      <c r="BG3053" s="1">
        <v>44525</v>
      </c>
      <c r="BH3053" s="1">
        <v>44280</v>
      </c>
      <c r="BI3053" s="1">
        <v>44545.249606481484</v>
      </c>
      <c r="BJ3053" s="1">
        <v>44524.239363425928</v>
      </c>
    </row>
    <row r="3054" spans="1:62" x14ac:dyDescent="0.25">
      <c r="A3054">
        <v>11068</v>
      </c>
      <c r="B3054" t="s">
        <v>241</v>
      </c>
      <c r="C3054" t="s">
        <v>242</v>
      </c>
      <c r="D3054">
        <v>11281</v>
      </c>
      <c r="E3054">
        <v>81</v>
      </c>
      <c r="F3054" t="s">
        <v>61</v>
      </c>
      <c r="G3054" t="s">
        <v>336</v>
      </c>
      <c r="H3054" t="s">
        <v>69</v>
      </c>
      <c r="I3054">
        <v>1000000114792</v>
      </c>
      <c r="J3054">
        <v>413895</v>
      </c>
      <c r="K3054" t="s">
        <v>64</v>
      </c>
      <c r="L3054" t="s">
        <v>407</v>
      </c>
      <c r="M3054" t="s">
        <v>66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24</v>
      </c>
      <c r="AA3054">
        <v>10582</v>
      </c>
      <c r="AB3054">
        <v>12000</v>
      </c>
      <c r="AC3054">
        <v>0</v>
      </c>
      <c r="AD3054">
        <v>0</v>
      </c>
      <c r="AE3054">
        <v>0</v>
      </c>
      <c r="AF3054">
        <v>360</v>
      </c>
      <c r="AG3054">
        <v>1934</v>
      </c>
      <c r="AH3054">
        <v>336</v>
      </c>
      <c r="AI3054">
        <v>121071</v>
      </c>
      <c r="AJ3054">
        <v>168000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168000</v>
      </c>
      <c r="BA3054">
        <v>0</v>
      </c>
      <c r="BB3054">
        <v>0</v>
      </c>
      <c r="BC3054">
        <v>0</v>
      </c>
      <c r="BD3054">
        <v>360</v>
      </c>
      <c r="BE3054">
        <v>356</v>
      </c>
      <c r="BF3054">
        <v>500</v>
      </c>
      <c r="BG3054" s="1">
        <v>44534</v>
      </c>
      <c r="BH3054" s="1">
        <v>44492</v>
      </c>
      <c r="BI3054" s="1">
        <v>44545.249606481484</v>
      </c>
      <c r="BJ3054" s="1">
        <v>44524.239363425928</v>
      </c>
    </row>
    <row r="3055" spans="1:62" x14ac:dyDescent="0.25">
      <c r="A3055">
        <v>11068</v>
      </c>
      <c r="B3055" t="s">
        <v>241</v>
      </c>
      <c r="C3055" t="s">
        <v>242</v>
      </c>
      <c r="D3055">
        <v>11283</v>
      </c>
      <c r="E3055">
        <v>83</v>
      </c>
      <c r="F3055" t="s">
        <v>111</v>
      </c>
      <c r="G3055" t="s">
        <v>129</v>
      </c>
      <c r="H3055" t="s">
        <v>130</v>
      </c>
      <c r="I3055">
        <v>1000000008128</v>
      </c>
      <c r="J3055">
        <v>312308</v>
      </c>
      <c r="K3055" t="s">
        <v>64</v>
      </c>
      <c r="L3055" t="s">
        <v>168</v>
      </c>
      <c r="M3055" t="s">
        <v>66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659</v>
      </c>
      <c r="BE3055">
        <v>659</v>
      </c>
      <c r="BF3055">
        <v>1000</v>
      </c>
      <c r="BG3055" s="1">
        <v>44189</v>
      </c>
      <c r="BH3055" s="1">
        <v>43826</v>
      </c>
      <c r="BI3055" s="1">
        <v>44545.249606481484</v>
      </c>
      <c r="BJ3055" s="1">
        <v>44524.239363425928</v>
      </c>
    </row>
    <row r="3056" spans="1:62" x14ac:dyDescent="0.25">
      <c r="A3056">
        <v>11068</v>
      </c>
      <c r="B3056" t="s">
        <v>241</v>
      </c>
      <c r="C3056" t="s">
        <v>242</v>
      </c>
      <c r="D3056">
        <v>11282</v>
      </c>
      <c r="E3056">
        <v>82</v>
      </c>
      <c r="F3056" t="s">
        <v>86</v>
      </c>
      <c r="G3056" t="s">
        <v>87</v>
      </c>
      <c r="H3056" t="s">
        <v>90</v>
      </c>
      <c r="I3056">
        <v>1000000007704</v>
      </c>
      <c r="J3056">
        <v>298380</v>
      </c>
      <c r="K3056" t="s">
        <v>64</v>
      </c>
      <c r="L3056" t="s">
        <v>91</v>
      </c>
      <c r="M3056" t="s">
        <v>66</v>
      </c>
      <c r="N3056">
        <v>2</v>
      </c>
      <c r="O3056">
        <v>11818</v>
      </c>
      <c r="P3056">
        <v>13000</v>
      </c>
      <c r="Q3056">
        <v>2051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72</v>
      </c>
      <c r="AI3056">
        <v>375150</v>
      </c>
      <c r="AJ3056">
        <v>468000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468000</v>
      </c>
      <c r="BA3056">
        <v>0</v>
      </c>
      <c r="BB3056">
        <v>0</v>
      </c>
      <c r="BC3056">
        <v>0</v>
      </c>
      <c r="BD3056">
        <v>5210</v>
      </c>
      <c r="BE3056">
        <v>5062</v>
      </c>
      <c r="BF3056">
        <v>6500</v>
      </c>
      <c r="BG3056" s="1">
        <v>44444</v>
      </c>
      <c r="BH3056" s="1">
        <v>44508</v>
      </c>
      <c r="BI3056" s="1">
        <v>44545.249606481484</v>
      </c>
      <c r="BJ3056" s="1">
        <v>44524.239363425928</v>
      </c>
    </row>
    <row r="3057" spans="1:62" x14ac:dyDescent="0.25">
      <c r="A3057">
        <v>11068</v>
      </c>
      <c r="B3057" t="s">
        <v>241</v>
      </c>
      <c r="C3057" t="s">
        <v>242</v>
      </c>
      <c r="D3057">
        <v>11283</v>
      </c>
      <c r="E3057">
        <v>83</v>
      </c>
      <c r="F3057" t="s">
        <v>111</v>
      </c>
      <c r="G3057" t="s">
        <v>112</v>
      </c>
      <c r="H3057" t="s">
        <v>113</v>
      </c>
      <c r="I3057">
        <v>1000000085223</v>
      </c>
      <c r="J3057">
        <v>406217</v>
      </c>
      <c r="K3057" t="s">
        <v>64</v>
      </c>
      <c r="L3057" t="s">
        <v>115</v>
      </c>
      <c r="M3057" t="s">
        <v>66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12</v>
      </c>
      <c r="AR3057">
        <v>142800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9271</v>
      </c>
      <c r="BE3057">
        <v>9271</v>
      </c>
      <c r="BF3057">
        <v>11900</v>
      </c>
      <c r="BG3057" s="1">
        <v>44220</v>
      </c>
      <c r="BH3057" s="1">
        <v>43835</v>
      </c>
      <c r="BI3057" s="1">
        <v>44545.249606481484</v>
      </c>
      <c r="BJ3057" s="1">
        <v>44524.239363425928</v>
      </c>
    </row>
    <row r="3058" spans="1:62" x14ac:dyDescent="0.25">
      <c r="A3058">
        <v>11068</v>
      </c>
      <c r="B3058" t="s">
        <v>241</v>
      </c>
      <c r="C3058" t="s">
        <v>242</v>
      </c>
      <c r="D3058">
        <v>11281</v>
      </c>
      <c r="E3058">
        <v>81</v>
      </c>
      <c r="F3058" t="s">
        <v>61</v>
      </c>
      <c r="G3058" t="s">
        <v>336</v>
      </c>
      <c r="H3058" t="s">
        <v>69</v>
      </c>
      <c r="I3058">
        <v>1000000115534</v>
      </c>
      <c r="J3058">
        <v>414323</v>
      </c>
      <c r="K3058" t="s">
        <v>64</v>
      </c>
      <c r="L3058" t="s">
        <v>410</v>
      </c>
      <c r="M3058" t="s">
        <v>66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216</v>
      </c>
      <c r="AI3058">
        <v>152744</v>
      </c>
      <c r="AJ3058">
        <v>216000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216000</v>
      </c>
      <c r="BD3058">
        <v>707</v>
      </c>
      <c r="BE3058">
        <v>707</v>
      </c>
      <c r="BF3058">
        <v>1000</v>
      </c>
      <c r="BH3058" s="1">
        <v>44296</v>
      </c>
      <c r="BI3058" s="1">
        <v>44545.249606481484</v>
      </c>
      <c r="BJ3058" s="1">
        <v>44524.239363425928</v>
      </c>
    </row>
    <row r="3059" spans="1:62" x14ac:dyDescent="0.25">
      <c r="A3059">
        <v>11068</v>
      </c>
      <c r="B3059" t="s">
        <v>241</v>
      </c>
      <c r="C3059" t="s">
        <v>242</v>
      </c>
      <c r="D3059">
        <v>11281</v>
      </c>
      <c r="E3059">
        <v>81</v>
      </c>
      <c r="F3059" t="s">
        <v>61</v>
      </c>
      <c r="G3059" t="s">
        <v>62</v>
      </c>
      <c r="H3059" t="s">
        <v>63</v>
      </c>
      <c r="I3059">
        <v>1000000076825</v>
      </c>
      <c r="J3059">
        <v>384747</v>
      </c>
      <c r="K3059" t="s">
        <v>64</v>
      </c>
      <c r="L3059" t="s">
        <v>447</v>
      </c>
      <c r="M3059" t="s">
        <v>66</v>
      </c>
      <c r="N3059">
        <v>3</v>
      </c>
      <c r="O3059">
        <v>29356</v>
      </c>
      <c r="P3059">
        <v>32400</v>
      </c>
      <c r="Q3059">
        <v>4678</v>
      </c>
      <c r="R3059">
        <v>2</v>
      </c>
      <c r="S3059">
        <v>19636</v>
      </c>
      <c r="T3059">
        <v>21600</v>
      </c>
      <c r="U3059">
        <v>3184</v>
      </c>
      <c r="V3059">
        <v>2</v>
      </c>
      <c r="W3059">
        <v>19636</v>
      </c>
      <c r="X3059">
        <v>21600</v>
      </c>
      <c r="Y3059">
        <v>3184</v>
      </c>
      <c r="Z3059">
        <v>1</v>
      </c>
      <c r="AA3059">
        <v>9818</v>
      </c>
      <c r="AB3059">
        <v>10800</v>
      </c>
      <c r="AC3059">
        <v>0</v>
      </c>
      <c r="AD3059">
        <v>0</v>
      </c>
      <c r="AE3059">
        <v>0</v>
      </c>
      <c r="AF3059">
        <v>0</v>
      </c>
      <c r="AG3059">
        <v>1592</v>
      </c>
      <c r="AH3059">
        <v>63</v>
      </c>
      <c r="AI3059">
        <v>518255</v>
      </c>
      <c r="AJ3059">
        <v>680400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680400</v>
      </c>
      <c r="BD3059">
        <v>8226</v>
      </c>
      <c r="BE3059">
        <v>8226</v>
      </c>
      <c r="BF3059">
        <v>10800</v>
      </c>
      <c r="BG3059" s="1">
        <v>44541</v>
      </c>
      <c r="BH3059" s="1">
        <v>44277</v>
      </c>
      <c r="BI3059" s="1">
        <v>44545.249606481484</v>
      </c>
      <c r="BJ3059" s="1">
        <v>44524.239363425928</v>
      </c>
    </row>
    <row r="3060" spans="1:62" x14ac:dyDescent="0.25">
      <c r="A3060">
        <v>11068</v>
      </c>
      <c r="B3060" t="s">
        <v>241</v>
      </c>
      <c r="C3060" t="s">
        <v>242</v>
      </c>
      <c r="D3060">
        <v>11281</v>
      </c>
      <c r="E3060">
        <v>81</v>
      </c>
      <c r="F3060" t="s">
        <v>61</v>
      </c>
      <c r="G3060" t="s">
        <v>62</v>
      </c>
      <c r="H3060" t="s">
        <v>63</v>
      </c>
      <c r="I3060">
        <v>1000000085828</v>
      </c>
      <c r="J3060">
        <v>406658</v>
      </c>
      <c r="K3060" t="s">
        <v>64</v>
      </c>
      <c r="L3060" t="s">
        <v>67</v>
      </c>
      <c r="M3060" t="s">
        <v>66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698</v>
      </c>
      <c r="BE3060">
        <v>698</v>
      </c>
      <c r="BF3060">
        <v>900</v>
      </c>
      <c r="BG3060" s="1">
        <v>43800</v>
      </c>
      <c r="BH3060" s="1">
        <v>43682</v>
      </c>
      <c r="BI3060" s="1">
        <v>44545.249606481484</v>
      </c>
      <c r="BJ3060" s="1">
        <v>44524.239363425928</v>
      </c>
    </row>
    <row r="3061" spans="1:62" x14ac:dyDescent="0.25">
      <c r="A3061">
        <v>11068</v>
      </c>
      <c r="B3061" t="s">
        <v>241</v>
      </c>
      <c r="C3061" t="s">
        <v>242</v>
      </c>
      <c r="D3061">
        <v>11283</v>
      </c>
      <c r="E3061">
        <v>83</v>
      </c>
      <c r="F3061" t="s">
        <v>111</v>
      </c>
      <c r="G3061" t="s">
        <v>112</v>
      </c>
      <c r="H3061" t="s">
        <v>113</v>
      </c>
      <c r="I3061">
        <v>1000000011614</v>
      </c>
      <c r="J3061">
        <v>377726</v>
      </c>
      <c r="K3061" t="s">
        <v>64</v>
      </c>
      <c r="L3061" t="s">
        <v>140</v>
      </c>
      <c r="M3061" t="s">
        <v>66</v>
      </c>
      <c r="N3061">
        <v>1</v>
      </c>
      <c r="O3061">
        <v>12091</v>
      </c>
      <c r="P3061">
        <v>13300</v>
      </c>
      <c r="Q3061">
        <v>1641</v>
      </c>
      <c r="R3061">
        <v>2</v>
      </c>
      <c r="S3061">
        <v>23456</v>
      </c>
      <c r="T3061">
        <v>26600</v>
      </c>
      <c r="U3061">
        <v>2556</v>
      </c>
      <c r="V3061">
        <v>3</v>
      </c>
      <c r="W3061">
        <v>36031</v>
      </c>
      <c r="X3061">
        <v>39900</v>
      </c>
      <c r="Y3061">
        <v>4681</v>
      </c>
      <c r="Z3061">
        <v>3</v>
      </c>
      <c r="AA3061">
        <v>36273</v>
      </c>
      <c r="AB3061">
        <v>39900</v>
      </c>
      <c r="AC3061">
        <v>0</v>
      </c>
      <c r="AD3061">
        <v>0</v>
      </c>
      <c r="AE3061">
        <v>0</v>
      </c>
      <c r="AF3061">
        <v>0</v>
      </c>
      <c r="AG3061">
        <v>4923</v>
      </c>
      <c r="AH3061">
        <v>61</v>
      </c>
      <c r="AI3061">
        <v>637450</v>
      </c>
      <c r="AJ3061">
        <v>811300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811300</v>
      </c>
      <c r="BA3061">
        <v>0</v>
      </c>
      <c r="BB3061">
        <v>0</v>
      </c>
      <c r="BC3061">
        <v>0</v>
      </c>
      <c r="BD3061">
        <v>10450</v>
      </c>
      <c r="BE3061">
        <v>10450</v>
      </c>
      <c r="BF3061">
        <v>13300</v>
      </c>
      <c r="BG3061" s="1">
        <v>44543</v>
      </c>
      <c r="BH3061" s="1">
        <v>44487</v>
      </c>
      <c r="BI3061" s="1">
        <v>44545.249606481484</v>
      </c>
      <c r="BJ3061" s="1">
        <v>44524.239363425928</v>
      </c>
    </row>
    <row r="3062" spans="1:62" x14ac:dyDescent="0.25">
      <c r="A3062">
        <v>11068</v>
      </c>
      <c r="B3062" t="s">
        <v>241</v>
      </c>
      <c r="C3062" t="s">
        <v>242</v>
      </c>
      <c r="D3062">
        <v>11281</v>
      </c>
      <c r="E3062">
        <v>81</v>
      </c>
      <c r="F3062" t="s">
        <v>61</v>
      </c>
      <c r="G3062" t="s">
        <v>336</v>
      </c>
      <c r="H3062" t="s">
        <v>82</v>
      </c>
      <c r="I3062">
        <v>1000000106221</v>
      </c>
      <c r="J3062">
        <v>410201</v>
      </c>
      <c r="K3062" t="s">
        <v>64</v>
      </c>
      <c r="L3062" t="s">
        <v>148</v>
      </c>
      <c r="M3062" t="s">
        <v>66</v>
      </c>
      <c r="N3062">
        <v>18</v>
      </c>
      <c r="O3062">
        <v>16091</v>
      </c>
      <c r="P3062">
        <v>18000</v>
      </c>
      <c r="Q3062">
        <v>3038</v>
      </c>
      <c r="R3062">
        <v>60</v>
      </c>
      <c r="S3062">
        <v>53891</v>
      </c>
      <c r="T3062">
        <v>60000</v>
      </c>
      <c r="U3062">
        <v>10381</v>
      </c>
      <c r="V3062">
        <v>18</v>
      </c>
      <c r="W3062">
        <v>16036</v>
      </c>
      <c r="X3062">
        <v>18000</v>
      </c>
      <c r="Y3062">
        <v>2983</v>
      </c>
      <c r="Z3062">
        <v>18</v>
      </c>
      <c r="AA3062">
        <v>15982</v>
      </c>
      <c r="AB3062">
        <v>18000</v>
      </c>
      <c r="AC3062">
        <v>0</v>
      </c>
      <c r="AD3062">
        <v>0</v>
      </c>
      <c r="AE3062">
        <v>0</v>
      </c>
      <c r="AF3062">
        <v>420</v>
      </c>
      <c r="AG3062">
        <v>2929</v>
      </c>
      <c r="AH3062">
        <v>210</v>
      </c>
      <c r="AI3062">
        <v>152284</v>
      </c>
      <c r="AJ3062">
        <v>210000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210000</v>
      </c>
      <c r="BA3062">
        <v>0</v>
      </c>
      <c r="BB3062">
        <v>0</v>
      </c>
      <c r="BC3062">
        <v>0</v>
      </c>
      <c r="BD3062">
        <v>725</v>
      </c>
      <c r="BE3062">
        <v>725</v>
      </c>
      <c r="BF3062">
        <v>1000</v>
      </c>
      <c r="BG3062" s="1">
        <v>44542</v>
      </c>
      <c r="BH3062" s="1">
        <v>44532</v>
      </c>
      <c r="BI3062" s="1">
        <v>44545.249606481484</v>
      </c>
      <c r="BJ3062" s="1">
        <v>44524.239363425928</v>
      </c>
    </row>
    <row r="3063" spans="1:62" x14ac:dyDescent="0.25">
      <c r="A3063">
        <v>11068</v>
      </c>
      <c r="B3063" t="s">
        <v>241</v>
      </c>
      <c r="C3063" t="s">
        <v>242</v>
      </c>
      <c r="D3063">
        <v>11283</v>
      </c>
      <c r="E3063">
        <v>83</v>
      </c>
      <c r="F3063" t="s">
        <v>111</v>
      </c>
      <c r="G3063" t="s">
        <v>129</v>
      </c>
      <c r="H3063" t="s">
        <v>130</v>
      </c>
      <c r="I3063">
        <v>1000000008705</v>
      </c>
      <c r="J3063">
        <v>332747</v>
      </c>
      <c r="K3063" t="s">
        <v>64</v>
      </c>
      <c r="L3063" t="s">
        <v>155</v>
      </c>
      <c r="M3063" t="s">
        <v>66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5</v>
      </c>
      <c r="AT3063">
        <v>2500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250</v>
      </c>
      <c r="BE3063">
        <v>250</v>
      </c>
      <c r="BF3063">
        <v>500</v>
      </c>
      <c r="BG3063" s="1">
        <v>44284</v>
      </c>
      <c r="BH3063" s="1">
        <v>43682</v>
      </c>
      <c r="BI3063" s="1">
        <v>44545.249606481484</v>
      </c>
      <c r="BJ3063" s="1">
        <v>44524.239363425928</v>
      </c>
    </row>
    <row r="3064" spans="1:62" x14ac:dyDescent="0.25">
      <c r="A3064">
        <v>11068</v>
      </c>
      <c r="B3064" t="s">
        <v>241</v>
      </c>
      <c r="C3064" t="s">
        <v>242</v>
      </c>
      <c r="D3064">
        <v>11283</v>
      </c>
      <c r="E3064">
        <v>83</v>
      </c>
      <c r="F3064" t="s">
        <v>111</v>
      </c>
      <c r="G3064" t="s">
        <v>117</v>
      </c>
      <c r="H3064" t="s">
        <v>118</v>
      </c>
      <c r="I3064">
        <v>1000000003053</v>
      </c>
      <c r="J3064">
        <v>118101</v>
      </c>
      <c r="K3064" t="s">
        <v>64</v>
      </c>
      <c r="L3064" t="s">
        <v>122</v>
      </c>
      <c r="M3064" t="s">
        <v>66</v>
      </c>
      <c r="N3064">
        <v>6</v>
      </c>
      <c r="O3064">
        <v>35455</v>
      </c>
      <c r="P3064">
        <v>39000</v>
      </c>
      <c r="Q3064">
        <v>5727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3</v>
      </c>
      <c r="AI3064">
        <v>14864</v>
      </c>
      <c r="AJ3064">
        <v>19500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19500</v>
      </c>
      <c r="BD3064">
        <v>4955</v>
      </c>
      <c r="BE3064">
        <v>4955</v>
      </c>
      <c r="BF3064">
        <v>6500</v>
      </c>
      <c r="BG3064" s="1">
        <v>44451</v>
      </c>
      <c r="BH3064" s="1">
        <v>44321</v>
      </c>
      <c r="BI3064" s="1">
        <v>44545.249606481484</v>
      </c>
      <c r="BJ3064" s="1">
        <v>44524.239363425928</v>
      </c>
    </row>
    <row r="3065" spans="1:62" x14ac:dyDescent="0.25">
      <c r="A3065">
        <v>11068</v>
      </c>
      <c r="B3065" t="s">
        <v>241</v>
      </c>
      <c r="C3065" t="s">
        <v>242</v>
      </c>
      <c r="D3065">
        <v>11281</v>
      </c>
      <c r="E3065">
        <v>81</v>
      </c>
      <c r="F3065" t="s">
        <v>61</v>
      </c>
      <c r="G3065" t="s">
        <v>62</v>
      </c>
      <c r="H3065" t="s">
        <v>63</v>
      </c>
      <c r="I3065">
        <v>1000000085829</v>
      </c>
      <c r="J3065">
        <v>406662</v>
      </c>
      <c r="K3065" t="s">
        <v>64</v>
      </c>
      <c r="L3065" t="s">
        <v>68</v>
      </c>
      <c r="M3065" t="s">
        <v>66</v>
      </c>
      <c r="N3065">
        <v>48</v>
      </c>
      <c r="O3065">
        <v>39175</v>
      </c>
      <c r="P3065">
        <v>43200</v>
      </c>
      <c r="Q3065">
        <v>5642</v>
      </c>
      <c r="R3065">
        <v>48</v>
      </c>
      <c r="S3065">
        <v>39273</v>
      </c>
      <c r="T3065">
        <v>43200</v>
      </c>
      <c r="U3065">
        <v>5741</v>
      </c>
      <c r="V3065">
        <v>72</v>
      </c>
      <c r="W3065">
        <v>58811</v>
      </c>
      <c r="X3065">
        <v>64800</v>
      </c>
      <c r="Y3065">
        <v>8513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216</v>
      </c>
      <c r="AI3065">
        <v>150894</v>
      </c>
      <c r="AJ3065">
        <v>194400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194400</v>
      </c>
      <c r="BD3065">
        <v>699</v>
      </c>
      <c r="BE3065">
        <v>698</v>
      </c>
      <c r="BF3065">
        <v>900</v>
      </c>
      <c r="BG3065" s="1">
        <v>44517</v>
      </c>
      <c r="BH3065" s="1">
        <v>44322</v>
      </c>
      <c r="BI3065" s="1">
        <v>44545.249606481484</v>
      </c>
      <c r="BJ3065" s="1">
        <v>44524.239363425928</v>
      </c>
    </row>
    <row r="3066" spans="1:62" x14ac:dyDescent="0.25">
      <c r="A3066">
        <v>11068</v>
      </c>
      <c r="B3066" t="s">
        <v>241</v>
      </c>
      <c r="C3066" t="s">
        <v>242</v>
      </c>
      <c r="D3066">
        <v>11283</v>
      </c>
      <c r="E3066">
        <v>83</v>
      </c>
      <c r="F3066" t="s">
        <v>111</v>
      </c>
      <c r="G3066" t="s">
        <v>129</v>
      </c>
      <c r="H3066" t="s">
        <v>130</v>
      </c>
      <c r="I3066">
        <v>1000000010304</v>
      </c>
      <c r="J3066">
        <v>362995</v>
      </c>
      <c r="K3066" t="s">
        <v>64</v>
      </c>
      <c r="L3066" t="s">
        <v>165</v>
      </c>
      <c r="M3066" t="s">
        <v>66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3545</v>
      </c>
      <c r="T3066">
        <v>3900</v>
      </c>
      <c r="U3066">
        <v>1091</v>
      </c>
      <c r="V3066">
        <v>1</v>
      </c>
      <c r="W3066">
        <v>3510</v>
      </c>
      <c r="X3066">
        <v>3900</v>
      </c>
      <c r="Y3066">
        <v>1055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2455</v>
      </c>
      <c r="BE3066">
        <v>2455</v>
      </c>
      <c r="BF3066">
        <v>3900</v>
      </c>
      <c r="BG3066" s="1">
        <v>44513</v>
      </c>
      <c r="BH3066" s="1">
        <v>43682</v>
      </c>
      <c r="BI3066" s="1">
        <v>44545.249606481484</v>
      </c>
      <c r="BJ3066" s="1">
        <v>44524.239363425928</v>
      </c>
    </row>
    <row r="3067" spans="1:62" x14ac:dyDescent="0.25">
      <c r="A3067">
        <v>11068</v>
      </c>
      <c r="B3067" t="s">
        <v>241</v>
      </c>
      <c r="C3067" t="s">
        <v>242</v>
      </c>
      <c r="D3067">
        <v>11281</v>
      </c>
      <c r="E3067">
        <v>81</v>
      </c>
      <c r="F3067" t="s">
        <v>61</v>
      </c>
      <c r="G3067" t="s">
        <v>62</v>
      </c>
      <c r="H3067" t="s">
        <v>63</v>
      </c>
      <c r="I3067">
        <v>1000000076903</v>
      </c>
      <c r="J3067">
        <v>384738</v>
      </c>
      <c r="K3067" t="s">
        <v>64</v>
      </c>
      <c r="L3067" t="s">
        <v>448</v>
      </c>
      <c r="M3067" t="s">
        <v>66</v>
      </c>
      <c r="N3067">
        <v>5</v>
      </c>
      <c r="O3067">
        <v>48600</v>
      </c>
      <c r="P3067">
        <v>54000</v>
      </c>
      <c r="Q3067">
        <v>7469</v>
      </c>
      <c r="R3067">
        <v>13</v>
      </c>
      <c r="S3067">
        <v>127244</v>
      </c>
      <c r="T3067">
        <v>140400</v>
      </c>
      <c r="U3067">
        <v>20302</v>
      </c>
      <c r="V3067">
        <v>1</v>
      </c>
      <c r="W3067">
        <v>9818</v>
      </c>
      <c r="X3067">
        <v>10800</v>
      </c>
      <c r="Y3067">
        <v>1592</v>
      </c>
      <c r="Z3067">
        <v>2</v>
      </c>
      <c r="AA3067">
        <v>19145</v>
      </c>
      <c r="AB3067">
        <v>21600</v>
      </c>
      <c r="AC3067">
        <v>0</v>
      </c>
      <c r="AD3067">
        <v>0</v>
      </c>
      <c r="AE3067">
        <v>0</v>
      </c>
      <c r="AF3067">
        <v>540</v>
      </c>
      <c r="AG3067">
        <v>2693</v>
      </c>
      <c r="AH3067">
        <v>126</v>
      </c>
      <c r="AI3067">
        <v>1036511</v>
      </c>
      <c r="AJ3067">
        <v>1360800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1360800</v>
      </c>
      <c r="BA3067">
        <v>0</v>
      </c>
      <c r="BB3067">
        <v>0</v>
      </c>
      <c r="BC3067">
        <v>0</v>
      </c>
      <c r="BD3067">
        <v>8226</v>
      </c>
      <c r="BE3067">
        <v>8226</v>
      </c>
      <c r="BF3067">
        <v>10800</v>
      </c>
      <c r="BG3067" s="1">
        <v>44541</v>
      </c>
      <c r="BH3067" s="1">
        <v>44526</v>
      </c>
      <c r="BI3067" s="1">
        <v>44545.249606481484</v>
      </c>
      <c r="BJ3067" s="1">
        <v>44524.239363425928</v>
      </c>
    </row>
    <row r="3068" spans="1:62" x14ac:dyDescent="0.25">
      <c r="A3068">
        <v>11068</v>
      </c>
      <c r="B3068" t="s">
        <v>241</v>
      </c>
      <c r="C3068" t="s">
        <v>242</v>
      </c>
      <c r="D3068">
        <v>11283</v>
      </c>
      <c r="E3068">
        <v>83</v>
      </c>
      <c r="F3068" t="s">
        <v>111</v>
      </c>
      <c r="G3068" t="s">
        <v>129</v>
      </c>
      <c r="H3068" t="s">
        <v>130</v>
      </c>
      <c r="I3068">
        <v>1000000112839</v>
      </c>
      <c r="J3068">
        <v>412664</v>
      </c>
      <c r="K3068" t="s">
        <v>64</v>
      </c>
      <c r="L3068" t="s">
        <v>179</v>
      </c>
      <c r="M3068" t="s">
        <v>66</v>
      </c>
      <c r="N3068">
        <v>2</v>
      </c>
      <c r="O3068">
        <v>23518</v>
      </c>
      <c r="P3068">
        <v>26000</v>
      </c>
      <c r="Q3068">
        <v>3330</v>
      </c>
      <c r="R3068">
        <v>2</v>
      </c>
      <c r="S3068">
        <v>23518</v>
      </c>
      <c r="T3068">
        <v>26000</v>
      </c>
      <c r="U3068">
        <v>3330</v>
      </c>
      <c r="V3068">
        <v>1</v>
      </c>
      <c r="W3068">
        <v>11818</v>
      </c>
      <c r="X3068">
        <v>13000</v>
      </c>
      <c r="Y3068">
        <v>1724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63</v>
      </c>
      <c r="AI3068">
        <v>635922</v>
      </c>
      <c r="AJ3068">
        <v>819000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819000</v>
      </c>
      <c r="BD3068">
        <v>10094</v>
      </c>
      <c r="BE3068">
        <v>10094</v>
      </c>
      <c r="BF3068">
        <v>13000</v>
      </c>
      <c r="BG3068" s="1">
        <v>44507</v>
      </c>
      <c r="BH3068" s="1">
        <v>44296</v>
      </c>
      <c r="BI3068" s="1">
        <v>44545.249606481484</v>
      </c>
      <c r="BJ3068" s="1">
        <v>44524.239363425928</v>
      </c>
    </row>
    <row r="3069" spans="1:62" x14ac:dyDescent="0.25">
      <c r="A3069">
        <v>11068</v>
      </c>
      <c r="B3069" t="s">
        <v>241</v>
      </c>
      <c r="C3069" t="s">
        <v>242</v>
      </c>
      <c r="D3069">
        <v>11282</v>
      </c>
      <c r="E3069">
        <v>82</v>
      </c>
      <c r="F3069" t="s">
        <v>86</v>
      </c>
      <c r="G3069" t="s">
        <v>94</v>
      </c>
      <c r="H3069" t="s">
        <v>95</v>
      </c>
      <c r="I3069">
        <v>1000000001867</v>
      </c>
      <c r="J3069">
        <v>101922</v>
      </c>
      <c r="K3069" t="s">
        <v>64</v>
      </c>
      <c r="L3069" t="s">
        <v>96</v>
      </c>
      <c r="M3069" t="s">
        <v>66</v>
      </c>
      <c r="N3069">
        <v>11</v>
      </c>
      <c r="O3069">
        <v>13000</v>
      </c>
      <c r="P3069">
        <v>14300</v>
      </c>
      <c r="Q3069">
        <v>3977</v>
      </c>
      <c r="R3069">
        <v>9</v>
      </c>
      <c r="S3069">
        <v>10400</v>
      </c>
      <c r="T3069">
        <v>11700</v>
      </c>
      <c r="U3069">
        <v>3017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3</v>
      </c>
      <c r="AI3069">
        <v>2461</v>
      </c>
      <c r="AJ3069">
        <v>3900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60</v>
      </c>
      <c r="AR3069">
        <v>78000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3900</v>
      </c>
      <c r="BD3069">
        <v>820</v>
      </c>
      <c r="BE3069">
        <v>820</v>
      </c>
      <c r="BF3069">
        <v>1300</v>
      </c>
      <c r="BG3069" s="1">
        <v>44483</v>
      </c>
      <c r="BH3069" s="1">
        <v>44358</v>
      </c>
      <c r="BI3069" s="1">
        <v>44545.249606481484</v>
      </c>
      <c r="BJ3069" s="1">
        <v>44524.239363425928</v>
      </c>
    </row>
    <row r="3070" spans="1:62" x14ac:dyDescent="0.25">
      <c r="A3070">
        <v>11068</v>
      </c>
      <c r="B3070" t="s">
        <v>241</v>
      </c>
      <c r="C3070" t="s">
        <v>242</v>
      </c>
      <c r="D3070">
        <v>11283</v>
      </c>
      <c r="E3070">
        <v>83</v>
      </c>
      <c r="F3070" t="s">
        <v>111</v>
      </c>
      <c r="G3070" t="s">
        <v>129</v>
      </c>
      <c r="H3070" t="s">
        <v>130</v>
      </c>
      <c r="I3070">
        <v>1000000001703</v>
      </c>
      <c r="J3070">
        <v>101300</v>
      </c>
      <c r="K3070" t="s">
        <v>64</v>
      </c>
      <c r="L3070" t="s">
        <v>142</v>
      </c>
      <c r="M3070" t="s">
        <v>66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14310</v>
      </c>
      <c r="T3070">
        <v>15900</v>
      </c>
      <c r="U3070">
        <v>1572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12</v>
      </c>
      <c r="AI3070">
        <v>152856</v>
      </c>
      <c r="AJ3070">
        <v>190800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190800</v>
      </c>
      <c r="BD3070">
        <v>12738</v>
      </c>
      <c r="BE3070">
        <v>12731</v>
      </c>
      <c r="BF3070">
        <v>15900</v>
      </c>
      <c r="BG3070" s="1">
        <v>44472</v>
      </c>
      <c r="BH3070" s="1">
        <v>44202</v>
      </c>
      <c r="BI3070" s="1">
        <v>44545.249606481484</v>
      </c>
      <c r="BJ3070" s="1">
        <v>44524.239363425928</v>
      </c>
    </row>
    <row r="3071" spans="1:62" x14ac:dyDescent="0.25">
      <c r="A3071">
        <v>11068</v>
      </c>
      <c r="B3071" t="s">
        <v>241</v>
      </c>
      <c r="C3071" t="s">
        <v>242</v>
      </c>
      <c r="D3071">
        <v>11283</v>
      </c>
      <c r="E3071">
        <v>83</v>
      </c>
      <c r="F3071" t="s">
        <v>111</v>
      </c>
      <c r="G3071" t="s">
        <v>112</v>
      </c>
      <c r="H3071" t="s">
        <v>113</v>
      </c>
      <c r="I3071">
        <v>1000000010908</v>
      </c>
      <c r="J3071">
        <v>370694</v>
      </c>
      <c r="K3071" t="s">
        <v>64</v>
      </c>
      <c r="L3071" t="s">
        <v>139</v>
      </c>
      <c r="M3071" t="s">
        <v>66</v>
      </c>
      <c r="N3071">
        <v>2</v>
      </c>
      <c r="O3071">
        <v>22909</v>
      </c>
      <c r="P3071">
        <v>25200</v>
      </c>
      <c r="Q3071">
        <v>4379</v>
      </c>
      <c r="R3071">
        <v>1</v>
      </c>
      <c r="S3071">
        <v>11342</v>
      </c>
      <c r="T3071">
        <v>12600</v>
      </c>
      <c r="U3071">
        <v>2077</v>
      </c>
      <c r="V3071">
        <v>1</v>
      </c>
      <c r="W3071">
        <v>11455</v>
      </c>
      <c r="X3071">
        <v>12600</v>
      </c>
      <c r="Y3071">
        <v>2000</v>
      </c>
      <c r="Z3071">
        <v>7</v>
      </c>
      <c r="AA3071">
        <v>67455</v>
      </c>
      <c r="AB3071">
        <v>88200</v>
      </c>
      <c r="AC3071">
        <v>0</v>
      </c>
      <c r="AD3071">
        <v>0</v>
      </c>
      <c r="AE3071">
        <v>0</v>
      </c>
      <c r="AF3071">
        <v>14000</v>
      </c>
      <c r="AG3071">
        <v>1273</v>
      </c>
      <c r="AH3071">
        <v>25</v>
      </c>
      <c r="AI3071">
        <v>231817</v>
      </c>
      <c r="AJ3071">
        <v>315000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315000</v>
      </c>
      <c r="BA3071">
        <v>0</v>
      </c>
      <c r="BB3071">
        <v>0</v>
      </c>
      <c r="BC3071">
        <v>0</v>
      </c>
      <c r="BD3071">
        <v>9273</v>
      </c>
      <c r="BE3071">
        <v>9214</v>
      </c>
      <c r="BF3071">
        <v>12600</v>
      </c>
      <c r="BG3071" s="1">
        <v>44534</v>
      </c>
      <c r="BH3071" s="1">
        <v>44502</v>
      </c>
      <c r="BI3071" s="1">
        <v>44545.249606481484</v>
      </c>
      <c r="BJ3071" s="1">
        <v>44524.239363425928</v>
      </c>
    </row>
    <row r="3072" spans="1:62" x14ac:dyDescent="0.25">
      <c r="A3072">
        <v>11068</v>
      </c>
      <c r="B3072" t="s">
        <v>241</v>
      </c>
      <c r="C3072" t="s">
        <v>242</v>
      </c>
      <c r="D3072">
        <v>11281</v>
      </c>
      <c r="E3072">
        <v>81</v>
      </c>
      <c r="F3072" t="s">
        <v>61</v>
      </c>
      <c r="G3072" t="s">
        <v>336</v>
      </c>
      <c r="H3072" t="s">
        <v>82</v>
      </c>
      <c r="I3072">
        <v>1000000013252</v>
      </c>
      <c r="J3072">
        <v>387076</v>
      </c>
      <c r="K3072" t="s">
        <v>64</v>
      </c>
      <c r="L3072" t="s">
        <v>85</v>
      </c>
      <c r="M3072" t="s">
        <v>66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150</v>
      </c>
      <c r="AI3072">
        <v>108801</v>
      </c>
      <c r="AJ3072">
        <v>150000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150000</v>
      </c>
      <c r="BD3072">
        <v>725</v>
      </c>
      <c r="BE3072">
        <v>725</v>
      </c>
      <c r="BF3072">
        <v>1000</v>
      </c>
      <c r="BG3072" s="1">
        <v>44367</v>
      </c>
      <c r="BH3072" s="1">
        <v>44371</v>
      </c>
      <c r="BI3072" s="1">
        <v>44545.249606481484</v>
      </c>
      <c r="BJ3072" s="1">
        <v>44524.239363425928</v>
      </c>
    </row>
    <row r="3073" spans="1:62" x14ac:dyDescent="0.25">
      <c r="A3073">
        <v>11068</v>
      </c>
      <c r="B3073" t="s">
        <v>241</v>
      </c>
      <c r="C3073" t="s">
        <v>242</v>
      </c>
      <c r="D3073">
        <v>11282</v>
      </c>
      <c r="E3073">
        <v>82</v>
      </c>
      <c r="F3073" t="s">
        <v>86</v>
      </c>
      <c r="G3073" t="s">
        <v>87</v>
      </c>
      <c r="H3073" t="s">
        <v>90</v>
      </c>
      <c r="I3073">
        <v>1000000003718</v>
      </c>
      <c r="J3073">
        <v>139603</v>
      </c>
      <c r="K3073" t="s">
        <v>64</v>
      </c>
      <c r="L3073" t="s">
        <v>104</v>
      </c>
      <c r="M3073" t="s">
        <v>66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2909</v>
      </c>
      <c r="T3073">
        <v>3200</v>
      </c>
      <c r="U3073">
        <v>728</v>
      </c>
      <c r="V3073">
        <v>2</v>
      </c>
      <c r="W3073">
        <v>5789</v>
      </c>
      <c r="X3073">
        <v>6400</v>
      </c>
      <c r="Y3073">
        <v>1427</v>
      </c>
      <c r="Z3073">
        <v>3</v>
      </c>
      <c r="AA3073">
        <v>8669</v>
      </c>
      <c r="AB3073">
        <v>9600</v>
      </c>
      <c r="AC3073">
        <v>0</v>
      </c>
      <c r="AD3073">
        <v>0</v>
      </c>
      <c r="AE3073">
        <v>0</v>
      </c>
      <c r="AF3073">
        <v>64</v>
      </c>
      <c r="AG3073">
        <v>2126</v>
      </c>
      <c r="AH3073">
        <v>24</v>
      </c>
      <c r="AI3073">
        <v>52343</v>
      </c>
      <c r="AJ3073">
        <v>76800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76800</v>
      </c>
      <c r="BB3073">
        <v>0</v>
      </c>
      <c r="BC3073">
        <v>0</v>
      </c>
      <c r="BD3073">
        <v>2181</v>
      </c>
      <c r="BE3073">
        <v>2154</v>
      </c>
      <c r="BF3073">
        <v>3200</v>
      </c>
      <c r="BG3073" s="1">
        <v>44539</v>
      </c>
      <c r="BH3073" s="1">
        <v>44453</v>
      </c>
      <c r="BI3073" s="1">
        <v>44545.249606481484</v>
      </c>
      <c r="BJ3073" s="1">
        <v>44524.239363425928</v>
      </c>
    </row>
    <row r="3074" spans="1:62" x14ac:dyDescent="0.25">
      <c r="A3074">
        <v>11068</v>
      </c>
      <c r="B3074" t="s">
        <v>241</v>
      </c>
      <c r="C3074" t="s">
        <v>242</v>
      </c>
      <c r="D3074">
        <v>11283</v>
      </c>
      <c r="E3074">
        <v>83</v>
      </c>
      <c r="F3074" t="s">
        <v>111</v>
      </c>
      <c r="G3074" t="s">
        <v>129</v>
      </c>
      <c r="H3074" t="s">
        <v>130</v>
      </c>
      <c r="I3074">
        <v>1000000112842</v>
      </c>
      <c r="J3074">
        <v>412665</v>
      </c>
      <c r="K3074" t="s">
        <v>64</v>
      </c>
      <c r="L3074" t="s">
        <v>178</v>
      </c>
      <c r="M3074" t="s">
        <v>66</v>
      </c>
      <c r="N3074">
        <v>2</v>
      </c>
      <c r="O3074">
        <v>23518</v>
      </c>
      <c r="P3074">
        <v>26000</v>
      </c>
      <c r="Q3074">
        <v>3330</v>
      </c>
      <c r="R3074">
        <v>1</v>
      </c>
      <c r="S3074">
        <v>11818</v>
      </c>
      <c r="T3074">
        <v>13000</v>
      </c>
      <c r="U3074">
        <v>1724</v>
      </c>
      <c r="V3074">
        <v>1</v>
      </c>
      <c r="W3074">
        <v>11818</v>
      </c>
      <c r="X3074">
        <v>13000</v>
      </c>
      <c r="Y3074">
        <v>1724</v>
      </c>
      <c r="Z3074">
        <v>1</v>
      </c>
      <c r="AA3074">
        <v>11700</v>
      </c>
      <c r="AB3074">
        <v>13000</v>
      </c>
      <c r="AC3074">
        <v>0</v>
      </c>
      <c r="AD3074">
        <v>0</v>
      </c>
      <c r="AE3074">
        <v>0</v>
      </c>
      <c r="AF3074">
        <v>130</v>
      </c>
      <c r="AG3074">
        <v>1606</v>
      </c>
      <c r="AH3074">
        <v>55</v>
      </c>
      <c r="AI3074">
        <v>555170</v>
      </c>
      <c r="AJ3074">
        <v>715000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715000</v>
      </c>
      <c r="BD3074">
        <v>10094</v>
      </c>
      <c r="BE3074">
        <v>10094</v>
      </c>
      <c r="BF3074">
        <v>13000</v>
      </c>
      <c r="BG3074" s="1">
        <v>44534</v>
      </c>
      <c r="BH3074" s="1">
        <v>44296</v>
      </c>
      <c r="BI3074" s="1">
        <v>44545.249606481484</v>
      </c>
      <c r="BJ3074" s="1">
        <v>44524.239363425928</v>
      </c>
    </row>
    <row r="3075" spans="1:62" x14ac:dyDescent="0.25">
      <c r="A3075">
        <v>11068</v>
      </c>
      <c r="B3075" t="s">
        <v>241</v>
      </c>
      <c r="C3075" t="s">
        <v>242</v>
      </c>
      <c r="D3075">
        <v>11283</v>
      </c>
      <c r="E3075">
        <v>83</v>
      </c>
      <c r="F3075" t="s">
        <v>111</v>
      </c>
      <c r="G3075" t="s">
        <v>129</v>
      </c>
      <c r="H3075" t="s">
        <v>130</v>
      </c>
      <c r="I3075">
        <v>1000000004022</v>
      </c>
      <c r="J3075">
        <v>144942</v>
      </c>
      <c r="K3075" t="s">
        <v>64</v>
      </c>
      <c r="L3075" t="s">
        <v>136</v>
      </c>
      <c r="M3075" t="s">
        <v>66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2455</v>
      </c>
      <c r="BE3075">
        <v>2455</v>
      </c>
      <c r="BF3075">
        <v>3900</v>
      </c>
      <c r="BG3075" s="1">
        <v>44344</v>
      </c>
      <c r="BH3075" s="1">
        <v>43852</v>
      </c>
      <c r="BI3075" s="1">
        <v>44545.249606481484</v>
      </c>
      <c r="BJ3075" s="1">
        <v>44524.239363425928</v>
      </c>
    </row>
    <row r="3076" spans="1:62" x14ac:dyDescent="0.25">
      <c r="A3076">
        <v>11068</v>
      </c>
      <c r="B3076" t="s">
        <v>241</v>
      </c>
      <c r="C3076" t="s">
        <v>242</v>
      </c>
      <c r="D3076">
        <v>11281</v>
      </c>
      <c r="E3076">
        <v>81</v>
      </c>
      <c r="F3076" t="s">
        <v>61</v>
      </c>
      <c r="G3076" t="s">
        <v>336</v>
      </c>
      <c r="H3076" t="s">
        <v>69</v>
      </c>
      <c r="I3076">
        <v>1000000015629</v>
      </c>
      <c r="J3076">
        <v>391927</v>
      </c>
      <c r="K3076" t="s">
        <v>64</v>
      </c>
      <c r="L3076" t="s">
        <v>75</v>
      </c>
      <c r="M3076" t="s">
        <v>80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1402</v>
      </c>
      <c r="AJ3076">
        <v>2600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2600</v>
      </c>
      <c r="BD3076">
        <v>701</v>
      </c>
      <c r="BE3076">
        <v>703</v>
      </c>
      <c r="BF3076">
        <v>1300</v>
      </c>
      <c r="BG3076" s="1">
        <v>44227</v>
      </c>
      <c r="BH3076" s="1">
        <v>43897</v>
      </c>
      <c r="BI3076" s="1">
        <v>44545.249606481484</v>
      </c>
      <c r="BJ3076" s="1">
        <v>44524.239363425928</v>
      </c>
    </row>
    <row r="3077" spans="1:62" x14ac:dyDescent="0.25">
      <c r="A3077">
        <v>11068</v>
      </c>
      <c r="B3077" t="s">
        <v>241</v>
      </c>
      <c r="C3077" t="s">
        <v>242</v>
      </c>
      <c r="D3077">
        <v>11281</v>
      </c>
      <c r="E3077">
        <v>81</v>
      </c>
      <c r="F3077" t="s">
        <v>61</v>
      </c>
      <c r="G3077" t="s">
        <v>340</v>
      </c>
      <c r="H3077" t="s">
        <v>158</v>
      </c>
      <c r="I3077">
        <v>1000000112728</v>
      </c>
      <c r="J3077">
        <v>412635</v>
      </c>
      <c r="K3077" t="s">
        <v>64</v>
      </c>
      <c r="L3077" t="s">
        <v>159</v>
      </c>
      <c r="M3077" t="s">
        <v>66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12</v>
      </c>
      <c r="AA3077">
        <v>10364</v>
      </c>
      <c r="AB3077">
        <v>11400</v>
      </c>
      <c r="AC3077">
        <v>0</v>
      </c>
      <c r="AD3077">
        <v>0</v>
      </c>
      <c r="AE3077">
        <v>0</v>
      </c>
      <c r="AF3077">
        <v>0</v>
      </c>
      <c r="AG3077">
        <v>1986</v>
      </c>
      <c r="AH3077">
        <v>384</v>
      </c>
      <c r="AI3077">
        <v>268081</v>
      </c>
      <c r="AJ3077">
        <v>364800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364800</v>
      </c>
      <c r="BD3077">
        <v>698</v>
      </c>
      <c r="BE3077">
        <v>698</v>
      </c>
      <c r="BF3077">
        <v>950</v>
      </c>
      <c r="BG3077" s="1">
        <v>44541</v>
      </c>
      <c r="BH3077" s="1">
        <v>44140</v>
      </c>
      <c r="BI3077" s="1">
        <v>44545.249606481484</v>
      </c>
      <c r="BJ3077" s="1">
        <v>44524.239363425928</v>
      </c>
    </row>
    <row r="3078" spans="1:62" x14ac:dyDescent="0.25">
      <c r="A3078">
        <v>11068</v>
      </c>
      <c r="B3078" t="s">
        <v>241</v>
      </c>
      <c r="C3078" t="s">
        <v>242</v>
      </c>
      <c r="D3078">
        <v>11282</v>
      </c>
      <c r="E3078">
        <v>82</v>
      </c>
      <c r="F3078" t="s">
        <v>86</v>
      </c>
      <c r="G3078" t="s">
        <v>94</v>
      </c>
      <c r="H3078" t="s">
        <v>95</v>
      </c>
      <c r="I3078">
        <v>1000000003288</v>
      </c>
      <c r="J3078">
        <v>124849</v>
      </c>
      <c r="K3078" t="s">
        <v>64</v>
      </c>
      <c r="L3078" t="s">
        <v>102</v>
      </c>
      <c r="M3078" t="s">
        <v>66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40</v>
      </c>
      <c r="AR3078">
        <v>260000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4363</v>
      </c>
      <c r="BE3078">
        <v>4446</v>
      </c>
      <c r="BF3078">
        <v>6500</v>
      </c>
      <c r="BG3078" s="1">
        <v>44290</v>
      </c>
      <c r="BH3078" s="1">
        <v>44124</v>
      </c>
      <c r="BI3078" s="1">
        <v>44545.249606481484</v>
      </c>
      <c r="BJ3078" s="1">
        <v>44524.239363425928</v>
      </c>
    </row>
    <row r="3079" spans="1:62" x14ac:dyDescent="0.25">
      <c r="A3079">
        <v>11068</v>
      </c>
      <c r="B3079" t="s">
        <v>241</v>
      </c>
      <c r="C3079" t="s">
        <v>242</v>
      </c>
      <c r="D3079">
        <v>11281</v>
      </c>
      <c r="E3079">
        <v>81</v>
      </c>
      <c r="F3079" t="s">
        <v>61</v>
      </c>
      <c r="G3079" t="s">
        <v>336</v>
      </c>
      <c r="H3079" t="s">
        <v>69</v>
      </c>
      <c r="I3079">
        <v>1000000009637</v>
      </c>
      <c r="J3079">
        <v>352555</v>
      </c>
      <c r="K3079" t="s">
        <v>64</v>
      </c>
      <c r="L3079" t="s">
        <v>150</v>
      </c>
      <c r="M3079" t="s">
        <v>66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655</v>
      </c>
      <c r="AJ3079">
        <v>1000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1000</v>
      </c>
      <c r="BD3079">
        <v>327</v>
      </c>
      <c r="BE3079">
        <v>327</v>
      </c>
      <c r="BF3079">
        <v>500</v>
      </c>
      <c r="BH3079" s="1">
        <v>43682</v>
      </c>
      <c r="BI3079" s="1">
        <v>44545.249606481484</v>
      </c>
      <c r="BJ3079" s="1">
        <v>44524.239363425928</v>
      </c>
    </row>
    <row r="3080" spans="1:62" x14ac:dyDescent="0.25">
      <c r="A3080">
        <v>11068</v>
      </c>
      <c r="B3080" t="s">
        <v>241</v>
      </c>
      <c r="C3080" t="s">
        <v>242</v>
      </c>
      <c r="D3080">
        <v>11283</v>
      </c>
      <c r="E3080">
        <v>83</v>
      </c>
      <c r="F3080" t="s">
        <v>111</v>
      </c>
      <c r="G3080" t="s">
        <v>129</v>
      </c>
      <c r="H3080" t="s">
        <v>130</v>
      </c>
      <c r="I3080">
        <v>1000000007747</v>
      </c>
      <c r="J3080">
        <v>299757</v>
      </c>
      <c r="K3080" t="s">
        <v>64</v>
      </c>
      <c r="L3080" t="s">
        <v>152</v>
      </c>
      <c r="M3080" t="s">
        <v>66</v>
      </c>
      <c r="N3080">
        <v>10</v>
      </c>
      <c r="O3080">
        <v>9091</v>
      </c>
      <c r="P3080">
        <v>10000</v>
      </c>
      <c r="Q3080">
        <v>2500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40</v>
      </c>
      <c r="AI3080">
        <v>26364</v>
      </c>
      <c r="AJ3080">
        <v>40000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40000</v>
      </c>
      <c r="BD3080">
        <v>659</v>
      </c>
      <c r="BE3080">
        <v>659</v>
      </c>
      <c r="BF3080">
        <v>1000</v>
      </c>
      <c r="BG3080" s="1">
        <v>44463</v>
      </c>
      <c r="BH3080" s="1">
        <v>44051</v>
      </c>
      <c r="BI3080" s="1">
        <v>44545.249606481484</v>
      </c>
      <c r="BJ3080" s="1">
        <v>44524.239363425928</v>
      </c>
    </row>
    <row r="3081" spans="1:62" x14ac:dyDescent="0.25">
      <c r="A3081">
        <v>11068</v>
      </c>
      <c r="B3081" t="s">
        <v>241</v>
      </c>
      <c r="C3081" t="s">
        <v>242</v>
      </c>
      <c r="D3081">
        <v>11283</v>
      </c>
      <c r="E3081">
        <v>83</v>
      </c>
      <c r="F3081" t="s">
        <v>111</v>
      </c>
      <c r="G3081" t="s">
        <v>112</v>
      </c>
      <c r="H3081" t="s">
        <v>113</v>
      </c>
      <c r="I3081">
        <v>1000000007154</v>
      </c>
      <c r="J3081">
        <v>275169</v>
      </c>
      <c r="K3081" t="s">
        <v>64</v>
      </c>
      <c r="L3081" t="s">
        <v>125</v>
      </c>
      <c r="M3081" t="s">
        <v>66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25</v>
      </c>
      <c r="AI3081">
        <v>233000</v>
      </c>
      <c r="AJ3081">
        <v>315000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315000</v>
      </c>
      <c r="BA3081">
        <v>0</v>
      </c>
      <c r="BB3081">
        <v>0</v>
      </c>
      <c r="BC3081">
        <v>0</v>
      </c>
      <c r="BD3081">
        <v>9320</v>
      </c>
      <c r="BE3081">
        <v>9320</v>
      </c>
      <c r="BF3081">
        <v>12600</v>
      </c>
      <c r="BG3081" s="1">
        <v>44255</v>
      </c>
      <c r="BH3081" s="1">
        <v>44492</v>
      </c>
      <c r="BI3081" s="1">
        <v>44545.249606481484</v>
      </c>
      <c r="BJ3081" s="1">
        <v>44524.239363425928</v>
      </c>
    </row>
    <row r="3082" spans="1:62" x14ac:dyDescent="0.25">
      <c r="A3082">
        <v>11068</v>
      </c>
      <c r="B3082" t="s">
        <v>241</v>
      </c>
      <c r="C3082" t="s">
        <v>242</v>
      </c>
      <c r="D3082">
        <v>11283</v>
      </c>
      <c r="E3082">
        <v>83</v>
      </c>
      <c r="F3082" t="s">
        <v>111</v>
      </c>
      <c r="G3082" t="s">
        <v>129</v>
      </c>
      <c r="H3082" t="s">
        <v>130</v>
      </c>
      <c r="I3082">
        <v>1000000005863</v>
      </c>
      <c r="J3082">
        <v>216893</v>
      </c>
      <c r="K3082" t="s">
        <v>64</v>
      </c>
      <c r="L3082" t="s">
        <v>141</v>
      </c>
      <c r="M3082" t="s">
        <v>66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14455</v>
      </c>
      <c r="T3082">
        <v>15900</v>
      </c>
      <c r="U3082">
        <v>1715</v>
      </c>
      <c r="V3082">
        <v>1</v>
      </c>
      <c r="W3082">
        <v>14455</v>
      </c>
      <c r="X3082">
        <v>15900</v>
      </c>
      <c r="Y3082">
        <v>1715</v>
      </c>
      <c r="Z3082">
        <v>3</v>
      </c>
      <c r="AA3082">
        <v>43075</v>
      </c>
      <c r="AB3082">
        <v>47700</v>
      </c>
      <c r="AC3082">
        <v>0</v>
      </c>
      <c r="AD3082">
        <v>0</v>
      </c>
      <c r="AE3082">
        <v>0</v>
      </c>
      <c r="AF3082">
        <v>318</v>
      </c>
      <c r="AG3082">
        <v>4855</v>
      </c>
      <c r="AH3082">
        <v>17</v>
      </c>
      <c r="AI3082">
        <v>216580</v>
      </c>
      <c r="AJ3082">
        <v>270300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270300</v>
      </c>
      <c r="BD3082">
        <v>12740</v>
      </c>
      <c r="BE3082">
        <v>12740</v>
      </c>
      <c r="BF3082">
        <v>15900</v>
      </c>
      <c r="BG3082" s="1">
        <v>44541</v>
      </c>
      <c r="BH3082" s="1">
        <v>44337</v>
      </c>
      <c r="BI3082" s="1">
        <v>44545.249606481484</v>
      </c>
      <c r="BJ3082" s="1">
        <v>44524.239363425928</v>
      </c>
    </row>
    <row r="3083" spans="1:62" x14ac:dyDescent="0.25">
      <c r="A3083">
        <v>11068</v>
      </c>
      <c r="B3083" t="s">
        <v>241</v>
      </c>
      <c r="C3083" t="s">
        <v>242</v>
      </c>
      <c r="D3083">
        <v>11283</v>
      </c>
      <c r="E3083">
        <v>83</v>
      </c>
      <c r="F3083" t="s">
        <v>111</v>
      </c>
      <c r="G3083" t="s">
        <v>129</v>
      </c>
      <c r="H3083" t="s">
        <v>130</v>
      </c>
      <c r="I3083">
        <v>1000000013519</v>
      </c>
      <c r="J3083">
        <v>387793</v>
      </c>
      <c r="K3083" t="s">
        <v>64</v>
      </c>
      <c r="L3083" t="s">
        <v>143</v>
      </c>
      <c r="M3083" t="s">
        <v>66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6860</v>
      </c>
      <c r="BE3083">
        <v>6860</v>
      </c>
      <c r="BF3083">
        <v>9050</v>
      </c>
      <c r="BG3083" s="1">
        <v>44328</v>
      </c>
      <c r="BH3083" s="1">
        <v>44067</v>
      </c>
      <c r="BI3083" s="1">
        <v>44545.249606481484</v>
      </c>
      <c r="BJ3083" s="1">
        <v>44524.239363425928</v>
      </c>
    </row>
    <row r="3084" spans="1:62" x14ac:dyDescent="0.25">
      <c r="A3084">
        <v>11068</v>
      </c>
      <c r="B3084" t="s">
        <v>241</v>
      </c>
      <c r="C3084" t="s">
        <v>242</v>
      </c>
      <c r="D3084">
        <v>11283</v>
      </c>
      <c r="E3084">
        <v>83</v>
      </c>
      <c r="F3084" t="s">
        <v>111</v>
      </c>
      <c r="G3084" t="s">
        <v>112</v>
      </c>
      <c r="H3084" t="s">
        <v>113</v>
      </c>
      <c r="I3084">
        <v>1000000010905</v>
      </c>
      <c r="J3084">
        <v>370690</v>
      </c>
      <c r="K3084" t="s">
        <v>64</v>
      </c>
      <c r="L3084" t="s">
        <v>138</v>
      </c>
      <c r="M3084" t="s">
        <v>66</v>
      </c>
      <c r="N3084">
        <v>60</v>
      </c>
      <c r="O3084">
        <v>609851</v>
      </c>
      <c r="P3084">
        <v>768000</v>
      </c>
      <c r="Q3084">
        <v>-4466</v>
      </c>
      <c r="R3084">
        <v>36</v>
      </c>
      <c r="S3084">
        <v>415302</v>
      </c>
      <c r="T3084">
        <v>460800</v>
      </c>
      <c r="U3084">
        <v>46712</v>
      </c>
      <c r="V3084">
        <v>18</v>
      </c>
      <c r="W3084">
        <v>206516</v>
      </c>
      <c r="X3084">
        <v>230400</v>
      </c>
      <c r="Y3084">
        <v>24403</v>
      </c>
      <c r="Z3084">
        <v>17</v>
      </c>
      <c r="AA3084">
        <v>195025</v>
      </c>
      <c r="AB3084">
        <v>217600</v>
      </c>
      <c r="AC3084">
        <v>0</v>
      </c>
      <c r="AD3084">
        <v>0</v>
      </c>
      <c r="AE3084">
        <v>0</v>
      </c>
      <c r="AF3084">
        <v>3072</v>
      </c>
      <c r="AG3084">
        <v>27151</v>
      </c>
      <c r="AH3084">
        <v>84</v>
      </c>
      <c r="AI3084">
        <v>829498</v>
      </c>
      <c r="AJ3084">
        <v>1075200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1075200</v>
      </c>
      <c r="BD3084">
        <v>9875</v>
      </c>
      <c r="BE3084">
        <v>9723</v>
      </c>
      <c r="BF3084">
        <v>12800</v>
      </c>
      <c r="BG3084" s="1">
        <v>44543</v>
      </c>
      <c r="BH3084" s="1">
        <v>44355</v>
      </c>
      <c r="BI3084" s="1">
        <v>44545.249606481484</v>
      </c>
      <c r="BJ3084" s="1">
        <v>44524.239363425928</v>
      </c>
    </row>
    <row r="3085" spans="1:62" x14ac:dyDescent="0.25">
      <c r="A3085">
        <v>11068</v>
      </c>
      <c r="B3085" t="s">
        <v>241</v>
      </c>
      <c r="C3085" t="s">
        <v>242</v>
      </c>
      <c r="D3085">
        <v>11283</v>
      </c>
      <c r="E3085">
        <v>83</v>
      </c>
      <c r="F3085" t="s">
        <v>111</v>
      </c>
      <c r="G3085" t="s">
        <v>129</v>
      </c>
      <c r="H3085" t="s">
        <v>130</v>
      </c>
      <c r="I3085">
        <v>1000000007748</v>
      </c>
      <c r="J3085">
        <v>299759</v>
      </c>
      <c r="K3085" t="s">
        <v>64</v>
      </c>
      <c r="L3085" t="s">
        <v>169</v>
      </c>
      <c r="M3085" t="s">
        <v>66</v>
      </c>
      <c r="N3085">
        <v>0</v>
      </c>
      <c r="O3085">
        <v>0</v>
      </c>
      <c r="P3085">
        <v>0</v>
      </c>
      <c r="Q3085">
        <v>0</v>
      </c>
      <c r="R3085">
        <v>10</v>
      </c>
      <c r="S3085">
        <v>9091</v>
      </c>
      <c r="T3085">
        <v>10000</v>
      </c>
      <c r="U3085">
        <v>2500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120</v>
      </c>
      <c r="AI3085">
        <v>79091</v>
      </c>
      <c r="AJ3085">
        <v>120000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120000</v>
      </c>
      <c r="BA3085">
        <v>0</v>
      </c>
      <c r="BB3085">
        <v>0</v>
      </c>
      <c r="BC3085">
        <v>0</v>
      </c>
      <c r="BD3085">
        <v>659</v>
      </c>
      <c r="BE3085">
        <v>659</v>
      </c>
      <c r="BF3085">
        <v>1000</v>
      </c>
      <c r="BG3085" s="1">
        <v>44471</v>
      </c>
      <c r="BH3085" s="1">
        <v>44489</v>
      </c>
      <c r="BI3085" s="1">
        <v>44545.249606481484</v>
      </c>
      <c r="BJ3085" s="1">
        <v>44524.239363425928</v>
      </c>
    </row>
    <row r="3086" spans="1:62" x14ac:dyDescent="0.25">
      <c r="A3086">
        <v>11068</v>
      </c>
      <c r="B3086" t="s">
        <v>241</v>
      </c>
      <c r="C3086" t="s">
        <v>242</v>
      </c>
      <c r="D3086">
        <v>11281</v>
      </c>
      <c r="E3086">
        <v>81</v>
      </c>
      <c r="F3086" t="s">
        <v>61</v>
      </c>
      <c r="G3086" t="s">
        <v>62</v>
      </c>
      <c r="H3086" t="s">
        <v>63</v>
      </c>
      <c r="I3086">
        <v>1000000076827</v>
      </c>
      <c r="J3086">
        <v>384749</v>
      </c>
      <c r="K3086" t="s">
        <v>64</v>
      </c>
      <c r="L3086" t="s">
        <v>449</v>
      </c>
      <c r="M3086" t="s">
        <v>66</v>
      </c>
      <c r="N3086">
        <v>2</v>
      </c>
      <c r="O3086">
        <v>19538</v>
      </c>
      <c r="P3086">
        <v>21600</v>
      </c>
      <c r="Q3086">
        <v>3086</v>
      </c>
      <c r="R3086">
        <v>4</v>
      </c>
      <c r="S3086">
        <v>39175</v>
      </c>
      <c r="T3086">
        <v>43200</v>
      </c>
      <c r="U3086">
        <v>6269</v>
      </c>
      <c r="V3086">
        <v>2</v>
      </c>
      <c r="W3086">
        <v>19636</v>
      </c>
      <c r="X3086">
        <v>21600</v>
      </c>
      <c r="Y3086">
        <v>3184</v>
      </c>
      <c r="Z3086">
        <v>5</v>
      </c>
      <c r="AA3086">
        <v>49091</v>
      </c>
      <c r="AB3086">
        <v>54000</v>
      </c>
      <c r="AC3086">
        <v>0</v>
      </c>
      <c r="AD3086">
        <v>0</v>
      </c>
      <c r="AE3086">
        <v>0</v>
      </c>
      <c r="AF3086">
        <v>0</v>
      </c>
      <c r="AG3086">
        <v>7960</v>
      </c>
      <c r="AH3086">
        <v>60</v>
      </c>
      <c r="AI3086">
        <v>493577</v>
      </c>
      <c r="AJ3086">
        <v>648000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648000</v>
      </c>
      <c r="BD3086">
        <v>8226</v>
      </c>
      <c r="BE3086">
        <v>8226</v>
      </c>
      <c r="BF3086">
        <v>10800</v>
      </c>
      <c r="BG3086" s="1">
        <v>44544</v>
      </c>
      <c r="BH3086" s="1">
        <v>44277</v>
      </c>
      <c r="BI3086" s="1">
        <v>44545.249606481484</v>
      </c>
      <c r="BJ3086" s="1">
        <v>44524.239363425928</v>
      </c>
    </row>
    <row r="3087" spans="1:62" x14ac:dyDescent="0.25">
      <c r="A3087">
        <v>11068</v>
      </c>
      <c r="B3087" t="s">
        <v>241</v>
      </c>
      <c r="C3087" t="s">
        <v>242</v>
      </c>
      <c r="D3087">
        <v>11283</v>
      </c>
      <c r="E3087">
        <v>83</v>
      </c>
      <c r="F3087" t="s">
        <v>111</v>
      </c>
      <c r="G3087" t="s">
        <v>112</v>
      </c>
      <c r="H3087" t="s">
        <v>113</v>
      </c>
      <c r="I3087">
        <v>1000000010906</v>
      </c>
      <c r="J3087">
        <v>370691</v>
      </c>
      <c r="K3087" t="s">
        <v>64</v>
      </c>
      <c r="L3087" t="s">
        <v>116</v>
      </c>
      <c r="M3087" t="s">
        <v>66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12</v>
      </c>
      <c r="AI3087">
        <v>109000</v>
      </c>
      <c r="AJ3087">
        <v>152400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12</v>
      </c>
      <c r="AR3087">
        <v>152400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152400</v>
      </c>
      <c r="BA3087">
        <v>0</v>
      </c>
      <c r="BB3087">
        <v>0</v>
      </c>
      <c r="BC3087">
        <v>0</v>
      </c>
      <c r="BD3087">
        <v>9083</v>
      </c>
      <c r="BE3087">
        <v>9083</v>
      </c>
      <c r="BF3087">
        <v>12700</v>
      </c>
      <c r="BG3087" s="1">
        <v>44115</v>
      </c>
      <c r="BH3087" s="1">
        <v>44544</v>
      </c>
      <c r="BI3087" s="1">
        <v>44545.249606481484</v>
      </c>
      <c r="BJ3087" s="1">
        <v>44524.239363425928</v>
      </c>
    </row>
    <row r="3088" spans="1:62" x14ac:dyDescent="0.25">
      <c r="A3088">
        <v>11068</v>
      </c>
      <c r="B3088" t="s">
        <v>241</v>
      </c>
      <c r="C3088" t="s">
        <v>242</v>
      </c>
      <c r="D3088">
        <v>11283</v>
      </c>
      <c r="E3088">
        <v>83</v>
      </c>
      <c r="F3088" t="s">
        <v>111</v>
      </c>
      <c r="G3088" t="s">
        <v>112</v>
      </c>
      <c r="H3088" t="s">
        <v>113</v>
      </c>
      <c r="I3088">
        <v>1000000010907</v>
      </c>
      <c r="J3088">
        <v>370692</v>
      </c>
      <c r="K3088" t="s">
        <v>64</v>
      </c>
      <c r="L3088" t="s">
        <v>114</v>
      </c>
      <c r="M3088" t="s">
        <v>66</v>
      </c>
      <c r="N3088">
        <v>1</v>
      </c>
      <c r="O3088">
        <v>9045</v>
      </c>
      <c r="P3088">
        <v>12600</v>
      </c>
      <c r="Q3088">
        <v>-643</v>
      </c>
      <c r="R3088">
        <v>20</v>
      </c>
      <c r="S3088">
        <v>188022</v>
      </c>
      <c r="T3088">
        <v>252000</v>
      </c>
      <c r="U3088">
        <v>-6582</v>
      </c>
      <c r="V3088">
        <v>2</v>
      </c>
      <c r="W3088">
        <v>20385</v>
      </c>
      <c r="X3088">
        <v>25200</v>
      </c>
      <c r="Y3088">
        <v>830</v>
      </c>
      <c r="Z3088">
        <v>14</v>
      </c>
      <c r="AA3088">
        <v>133864</v>
      </c>
      <c r="AB3088">
        <v>176400</v>
      </c>
      <c r="AC3088">
        <v>0</v>
      </c>
      <c r="AD3088">
        <v>0</v>
      </c>
      <c r="AE3088">
        <v>0</v>
      </c>
      <c r="AF3088">
        <v>29150</v>
      </c>
      <c r="AG3088">
        <v>-3740</v>
      </c>
      <c r="AH3088">
        <v>75</v>
      </c>
      <c r="AI3088">
        <v>695312</v>
      </c>
      <c r="AJ3088">
        <v>945000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945000</v>
      </c>
      <c r="BD3088">
        <v>9271</v>
      </c>
      <c r="BE3088">
        <v>9410</v>
      </c>
      <c r="BF3088">
        <v>12600</v>
      </c>
      <c r="BG3088" s="1">
        <v>44542</v>
      </c>
      <c r="BH3088" s="1">
        <v>44302</v>
      </c>
      <c r="BI3088" s="1">
        <v>44545.249606481484</v>
      </c>
      <c r="BJ3088" s="1">
        <v>44524.239363425928</v>
      </c>
    </row>
    <row r="3089" spans="1:62" x14ac:dyDescent="0.25">
      <c r="A3089">
        <v>11068</v>
      </c>
      <c r="B3089" t="s">
        <v>241</v>
      </c>
      <c r="C3089" t="s">
        <v>242</v>
      </c>
      <c r="D3089">
        <v>11283</v>
      </c>
      <c r="E3089">
        <v>83</v>
      </c>
      <c r="F3089" t="s">
        <v>111</v>
      </c>
      <c r="G3089" t="s">
        <v>112</v>
      </c>
      <c r="H3089" t="s">
        <v>113</v>
      </c>
      <c r="I3089">
        <v>1000000112836</v>
      </c>
      <c r="J3089">
        <v>412659</v>
      </c>
      <c r="K3089" t="s">
        <v>64</v>
      </c>
      <c r="L3089" t="s">
        <v>177</v>
      </c>
      <c r="M3089" t="s">
        <v>66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33</v>
      </c>
      <c r="AI3089">
        <v>426888</v>
      </c>
      <c r="AJ3089">
        <v>623700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623700</v>
      </c>
      <c r="BD3089">
        <v>12936</v>
      </c>
      <c r="BE3089">
        <v>12936</v>
      </c>
      <c r="BF3089">
        <v>18900</v>
      </c>
      <c r="BG3089" s="1">
        <v>44425</v>
      </c>
      <c r="BH3089" s="1">
        <v>44296</v>
      </c>
      <c r="BI3089" s="1">
        <v>44545.249606481484</v>
      </c>
      <c r="BJ3089" s="1">
        <v>44524.239363425928</v>
      </c>
    </row>
    <row r="3090" spans="1:62" x14ac:dyDescent="0.25">
      <c r="A3090">
        <v>11068</v>
      </c>
      <c r="B3090" t="s">
        <v>241</v>
      </c>
      <c r="C3090" t="s">
        <v>242</v>
      </c>
      <c r="D3090">
        <v>11283</v>
      </c>
      <c r="E3090">
        <v>83</v>
      </c>
      <c r="F3090" t="s">
        <v>111</v>
      </c>
      <c r="G3090" t="s">
        <v>129</v>
      </c>
      <c r="H3090" t="s">
        <v>130</v>
      </c>
      <c r="I3090">
        <v>1000000004024</v>
      </c>
      <c r="J3090">
        <v>144944</v>
      </c>
      <c r="K3090" t="s">
        <v>64</v>
      </c>
      <c r="L3090" t="s">
        <v>137</v>
      </c>
      <c r="M3090" t="s">
        <v>66</v>
      </c>
      <c r="N3090">
        <v>1</v>
      </c>
      <c r="O3090">
        <v>3545</v>
      </c>
      <c r="P3090">
        <v>3900</v>
      </c>
      <c r="Q3090">
        <v>1091</v>
      </c>
      <c r="R3090">
        <v>1</v>
      </c>
      <c r="S3090">
        <v>3545</v>
      </c>
      <c r="T3090">
        <v>3900</v>
      </c>
      <c r="U3090">
        <v>1091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12</v>
      </c>
      <c r="AI3090">
        <v>29454</v>
      </c>
      <c r="AJ3090">
        <v>46800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46800</v>
      </c>
      <c r="BD3090">
        <v>2455</v>
      </c>
      <c r="BE3090">
        <v>2455</v>
      </c>
      <c r="BF3090">
        <v>3900</v>
      </c>
      <c r="BG3090" s="1">
        <v>44493</v>
      </c>
      <c r="BH3090" s="1">
        <v>43682</v>
      </c>
      <c r="BI3090" s="1">
        <v>44545.249606481484</v>
      </c>
      <c r="BJ3090" s="1">
        <v>44524.239363425928</v>
      </c>
    </row>
    <row r="3091" spans="1:62" x14ac:dyDescent="0.25">
      <c r="A3091">
        <v>11068</v>
      </c>
      <c r="B3091" t="s">
        <v>241</v>
      </c>
      <c r="C3091" t="s">
        <v>242</v>
      </c>
      <c r="D3091">
        <v>11283</v>
      </c>
      <c r="E3091">
        <v>83</v>
      </c>
      <c r="F3091" t="s">
        <v>111</v>
      </c>
      <c r="G3091" t="s">
        <v>117</v>
      </c>
      <c r="H3091" t="s">
        <v>118</v>
      </c>
      <c r="I3091">
        <v>1000000006378</v>
      </c>
      <c r="J3091">
        <v>236915</v>
      </c>
      <c r="K3091" t="s">
        <v>64</v>
      </c>
      <c r="L3091" t="s">
        <v>121</v>
      </c>
      <c r="M3091" t="s">
        <v>66</v>
      </c>
      <c r="N3091">
        <v>8</v>
      </c>
      <c r="O3091">
        <v>87273</v>
      </c>
      <c r="P3091">
        <v>96000</v>
      </c>
      <c r="Q3091">
        <v>12520</v>
      </c>
      <c r="R3091">
        <v>4</v>
      </c>
      <c r="S3091">
        <v>43309</v>
      </c>
      <c r="T3091">
        <v>48000</v>
      </c>
      <c r="U3091">
        <v>5933</v>
      </c>
      <c r="V3091">
        <v>3</v>
      </c>
      <c r="W3091">
        <v>32400</v>
      </c>
      <c r="X3091">
        <v>36000</v>
      </c>
      <c r="Y3091">
        <v>4368</v>
      </c>
      <c r="Z3091">
        <v>3</v>
      </c>
      <c r="AA3091">
        <v>32727</v>
      </c>
      <c r="AB3091">
        <v>36000</v>
      </c>
      <c r="AC3091">
        <v>0</v>
      </c>
      <c r="AD3091">
        <v>0</v>
      </c>
      <c r="AE3091">
        <v>0</v>
      </c>
      <c r="AF3091">
        <v>0</v>
      </c>
      <c r="AG3091">
        <v>4695</v>
      </c>
      <c r="AH3091">
        <v>103</v>
      </c>
      <c r="AI3091">
        <v>962437</v>
      </c>
      <c r="AJ3091">
        <v>1236000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1236000</v>
      </c>
      <c r="BC3091">
        <v>0</v>
      </c>
      <c r="BD3091">
        <v>9344</v>
      </c>
      <c r="BE3091">
        <v>9344</v>
      </c>
      <c r="BF3091">
        <v>12000</v>
      </c>
      <c r="BG3091" s="1">
        <v>44542</v>
      </c>
      <c r="BH3091" s="1">
        <v>44405</v>
      </c>
      <c r="BI3091" s="1">
        <v>44545.249606481484</v>
      </c>
      <c r="BJ3091" s="1">
        <v>44524.239363425928</v>
      </c>
    </row>
    <row r="3092" spans="1:62" x14ac:dyDescent="0.25">
      <c r="A3092">
        <v>11068</v>
      </c>
      <c r="B3092" t="s">
        <v>241</v>
      </c>
      <c r="C3092" t="s">
        <v>242</v>
      </c>
      <c r="D3092">
        <v>11283</v>
      </c>
      <c r="E3092">
        <v>83</v>
      </c>
      <c r="F3092" t="s">
        <v>111</v>
      </c>
      <c r="G3092" t="s">
        <v>129</v>
      </c>
      <c r="H3092" t="s">
        <v>130</v>
      </c>
      <c r="I3092">
        <v>1000000004025</v>
      </c>
      <c r="J3092">
        <v>144945</v>
      </c>
      <c r="K3092" t="s">
        <v>64</v>
      </c>
      <c r="L3092" t="s">
        <v>132</v>
      </c>
      <c r="M3092" t="s">
        <v>66</v>
      </c>
      <c r="N3092">
        <v>1</v>
      </c>
      <c r="O3092">
        <v>3545</v>
      </c>
      <c r="P3092">
        <v>3900</v>
      </c>
      <c r="Q3092">
        <v>1091</v>
      </c>
      <c r="R3092">
        <v>1</v>
      </c>
      <c r="S3092">
        <v>3545</v>
      </c>
      <c r="T3092">
        <v>3900</v>
      </c>
      <c r="U3092">
        <v>1091</v>
      </c>
      <c r="V3092">
        <v>2</v>
      </c>
      <c r="W3092">
        <v>7091</v>
      </c>
      <c r="X3092">
        <v>7800</v>
      </c>
      <c r="Y3092">
        <v>2182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20</v>
      </c>
      <c r="AI3092">
        <v>49091</v>
      </c>
      <c r="AJ3092">
        <v>78000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78000</v>
      </c>
      <c r="BD3092">
        <v>2455</v>
      </c>
      <c r="BE3092">
        <v>2455</v>
      </c>
      <c r="BF3092">
        <v>3900</v>
      </c>
      <c r="BG3092" s="1">
        <v>44526</v>
      </c>
      <c r="BH3092" s="1">
        <v>44142</v>
      </c>
      <c r="BI3092" s="1">
        <v>44545.249606481484</v>
      </c>
      <c r="BJ3092" s="1">
        <v>44524.239363425928</v>
      </c>
    </row>
    <row r="3093" spans="1:62" x14ac:dyDescent="0.25">
      <c r="A3093">
        <v>11068</v>
      </c>
      <c r="B3093" t="s">
        <v>241</v>
      </c>
      <c r="C3093" t="s">
        <v>242</v>
      </c>
      <c r="D3093">
        <v>11283</v>
      </c>
      <c r="E3093">
        <v>83</v>
      </c>
      <c r="F3093" t="s">
        <v>111</v>
      </c>
      <c r="G3093" t="s">
        <v>129</v>
      </c>
      <c r="H3093" t="s">
        <v>130</v>
      </c>
      <c r="I3093">
        <v>1000000005859</v>
      </c>
      <c r="J3093">
        <v>216789</v>
      </c>
      <c r="K3093" t="s">
        <v>64</v>
      </c>
      <c r="L3093" t="s">
        <v>134</v>
      </c>
      <c r="M3093" t="s">
        <v>66</v>
      </c>
      <c r="N3093">
        <v>1</v>
      </c>
      <c r="O3093">
        <v>3545</v>
      </c>
      <c r="P3093">
        <v>3900</v>
      </c>
      <c r="Q3093">
        <v>1091</v>
      </c>
      <c r="R3093">
        <v>3</v>
      </c>
      <c r="S3093">
        <v>10636</v>
      </c>
      <c r="T3093">
        <v>11700</v>
      </c>
      <c r="U3093">
        <v>3273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13</v>
      </c>
      <c r="AI3093">
        <v>31909</v>
      </c>
      <c r="AJ3093">
        <v>50700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50700</v>
      </c>
      <c r="BD3093">
        <v>2455</v>
      </c>
      <c r="BE3093">
        <v>2455</v>
      </c>
      <c r="BF3093">
        <v>3900</v>
      </c>
      <c r="BG3093" s="1">
        <v>44489</v>
      </c>
      <c r="BH3093" s="1">
        <v>43818</v>
      </c>
      <c r="BI3093" s="1">
        <v>44545.249606481484</v>
      </c>
      <c r="BJ3093" s="1">
        <v>44524.239363425928</v>
      </c>
    </row>
    <row r="3094" spans="1:62" x14ac:dyDescent="0.25">
      <c r="A3094">
        <v>11068</v>
      </c>
      <c r="B3094" t="s">
        <v>241</v>
      </c>
      <c r="C3094" t="s">
        <v>242</v>
      </c>
      <c r="D3094">
        <v>11282</v>
      </c>
      <c r="E3094">
        <v>82</v>
      </c>
      <c r="F3094" t="s">
        <v>86</v>
      </c>
      <c r="G3094" t="s">
        <v>94</v>
      </c>
      <c r="H3094" t="s">
        <v>95</v>
      </c>
      <c r="I3094">
        <v>1000000001866</v>
      </c>
      <c r="J3094">
        <v>101921</v>
      </c>
      <c r="K3094" t="s">
        <v>64</v>
      </c>
      <c r="L3094" t="s">
        <v>97</v>
      </c>
      <c r="M3094" t="s">
        <v>66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4609</v>
      </c>
      <c r="T3094">
        <v>5200</v>
      </c>
      <c r="U3094">
        <v>1328</v>
      </c>
      <c r="V3094">
        <v>3</v>
      </c>
      <c r="W3094">
        <v>3545</v>
      </c>
      <c r="X3094">
        <v>3900</v>
      </c>
      <c r="Y3094">
        <v>1085</v>
      </c>
      <c r="Z3094">
        <v>21</v>
      </c>
      <c r="AA3094">
        <v>23483</v>
      </c>
      <c r="AB3094">
        <v>27300</v>
      </c>
      <c r="AC3094">
        <v>0</v>
      </c>
      <c r="AD3094">
        <v>0</v>
      </c>
      <c r="AE3094">
        <v>0</v>
      </c>
      <c r="AF3094">
        <v>1469</v>
      </c>
      <c r="AG3094">
        <v>6256</v>
      </c>
      <c r="AH3094">
        <v>31</v>
      </c>
      <c r="AI3094">
        <v>25429</v>
      </c>
      <c r="AJ3094">
        <v>40300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60</v>
      </c>
      <c r="AR3094">
        <v>78000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40300</v>
      </c>
      <c r="BA3094">
        <v>0</v>
      </c>
      <c r="BB3094">
        <v>0</v>
      </c>
      <c r="BC3094">
        <v>0</v>
      </c>
      <c r="BD3094">
        <v>820</v>
      </c>
      <c r="BE3094">
        <v>820</v>
      </c>
      <c r="BF3094">
        <v>1300</v>
      </c>
      <c r="BG3094" s="1">
        <v>44542</v>
      </c>
      <c r="BH3094" s="1">
        <v>44480</v>
      </c>
      <c r="BI3094" s="1">
        <v>44545.249606481484</v>
      </c>
      <c r="BJ3094" s="1">
        <v>44524.239363425928</v>
      </c>
    </row>
    <row r="3095" spans="1:62" x14ac:dyDescent="0.25">
      <c r="A3095">
        <v>11068</v>
      </c>
      <c r="B3095" t="s">
        <v>241</v>
      </c>
      <c r="C3095" t="s">
        <v>242</v>
      </c>
      <c r="D3095">
        <v>11283</v>
      </c>
      <c r="E3095">
        <v>83</v>
      </c>
      <c r="F3095" t="s">
        <v>111</v>
      </c>
      <c r="G3095" t="s">
        <v>129</v>
      </c>
      <c r="H3095" t="s">
        <v>130</v>
      </c>
      <c r="I3095">
        <v>1000000005860</v>
      </c>
      <c r="J3095">
        <v>216791</v>
      </c>
      <c r="K3095" t="s">
        <v>64</v>
      </c>
      <c r="L3095" t="s">
        <v>135</v>
      </c>
      <c r="M3095" t="s">
        <v>66</v>
      </c>
      <c r="N3095">
        <v>2</v>
      </c>
      <c r="O3095">
        <v>7091</v>
      </c>
      <c r="P3095">
        <v>7800</v>
      </c>
      <c r="Q3095">
        <v>2182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2455</v>
      </c>
      <c r="BE3095">
        <v>2455</v>
      </c>
      <c r="BF3095">
        <v>3900</v>
      </c>
      <c r="BG3095" s="1">
        <v>44454</v>
      </c>
      <c r="BH3095" s="1">
        <v>43682</v>
      </c>
      <c r="BI3095" s="1">
        <v>44545.249606481484</v>
      </c>
      <c r="BJ3095" s="1">
        <v>44524.239363425928</v>
      </c>
    </row>
    <row r="3096" spans="1:62" x14ac:dyDescent="0.25">
      <c r="A3096">
        <v>11068</v>
      </c>
      <c r="B3096" t="s">
        <v>241</v>
      </c>
      <c r="C3096" t="s">
        <v>242</v>
      </c>
      <c r="D3096">
        <v>11281</v>
      </c>
      <c r="E3096">
        <v>81</v>
      </c>
      <c r="F3096" t="s">
        <v>61</v>
      </c>
      <c r="G3096" t="s">
        <v>336</v>
      </c>
      <c r="H3096" t="s">
        <v>69</v>
      </c>
      <c r="I3096">
        <v>1000000015630</v>
      </c>
      <c r="J3096">
        <v>391928</v>
      </c>
      <c r="K3096" t="s">
        <v>64</v>
      </c>
      <c r="L3096" t="s">
        <v>71</v>
      </c>
      <c r="M3096" t="s">
        <v>80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5</v>
      </c>
      <c r="AI3096">
        <v>3543</v>
      </c>
      <c r="AJ3096">
        <v>6000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6000</v>
      </c>
      <c r="BD3096">
        <v>709</v>
      </c>
      <c r="BE3096">
        <v>709</v>
      </c>
      <c r="BF3096">
        <v>1200</v>
      </c>
      <c r="BG3096" s="1">
        <v>43842</v>
      </c>
      <c r="BH3096" s="1">
        <v>43682</v>
      </c>
      <c r="BI3096" s="1">
        <v>44545.249606481484</v>
      </c>
      <c r="BJ3096" s="1">
        <v>44524.239363425928</v>
      </c>
    </row>
    <row r="3097" spans="1:62" x14ac:dyDescent="0.25">
      <c r="A3097">
        <v>11068</v>
      </c>
      <c r="B3097" t="s">
        <v>241</v>
      </c>
      <c r="C3097" t="s">
        <v>242</v>
      </c>
      <c r="D3097">
        <v>11282</v>
      </c>
      <c r="E3097">
        <v>82</v>
      </c>
      <c r="F3097" t="s">
        <v>86</v>
      </c>
      <c r="G3097" t="s">
        <v>94</v>
      </c>
      <c r="H3097" t="s">
        <v>95</v>
      </c>
      <c r="I3097">
        <v>1000000001826</v>
      </c>
      <c r="J3097">
        <v>101782</v>
      </c>
      <c r="K3097" t="s">
        <v>64</v>
      </c>
      <c r="L3097" t="s">
        <v>103</v>
      </c>
      <c r="M3097" t="s">
        <v>66</v>
      </c>
      <c r="N3097">
        <v>15</v>
      </c>
      <c r="O3097">
        <v>88636</v>
      </c>
      <c r="P3097">
        <v>97500</v>
      </c>
      <c r="Q3097">
        <v>21746</v>
      </c>
      <c r="R3097">
        <v>13</v>
      </c>
      <c r="S3097">
        <v>75932</v>
      </c>
      <c r="T3097">
        <v>84500</v>
      </c>
      <c r="U3097">
        <v>18974</v>
      </c>
      <c r="V3097">
        <v>14</v>
      </c>
      <c r="W3097">
        <v>82727</v>
      </c>
      <c r="X3097">
        <v>91000</v>
      </c>
      <c r="Y3097">
        <v>21716</v>
      </c>
      <c r="Z3097">
        <v>10</v>
      </c>
      <c r="AA3097">
        <v>57909</v>
      </c>
      <c r="AB3097">
        <v>65000</v>
      </c>
      <c r="AC3097">
        <v>0</v>
      </c>
      <c r="AD3097">
        <v>0</v>
      </c>
      <c r="AE3097">
        <v>0</v>
      </c>
      <c r="AF3097">
        <v>1300</v>
      </c>
      <c r="AG3097">
        <v>14330</v>
      </c>
      <c r="AH3097">
        <v>6</v>
      </c>
      <c r="AI3097">
        <v>26148</v>
      </c>
      <c r="AJ3097">
        <v>39000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40</v>
      </c>
      <c r="AR3097">
        <v>260000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39000</v>
      </c>
      <c r="BA3097">
        <v>0</v>
      </c>
      <c r="BB3097">
        <v>0</v>
      </c>
      <c r="BC3097">
        <v>0</v>
      </c>
      <c r="BD3097">
        <v>4358</v>
      </c>
      <c r="BE3097">
        <v>4430</v>
      </c>
      <c r="BF3097">
        <v>6500</v>
      </c>
      <c r="BG3097" s="1">
        <v>44539</v>
      </c>
      <c r="BH3097" s="1">
        <v>44480</v>
      </c>
      <c r="BI3097" s="1">
        <v>44545.249606481484</v>
      </c>
      <c r="BJ3097" s="1">
        <v>44524.239363425928</v>
      </c>
    </row>
    <row r="3098" spans="1:62" x14ac:dyDescent="0.25">
      <c r="A3098">
        <v>11068</v>
      </c>
      <c r="B3098" t="s">
        <v>241</v>
      </c>
      <c r="C3098" t="s">
        <v>242</v>
      </c>
      <c r="D3098">
        <v>11281</v>
      </c>
      <c r="E3098">
        <v>81</v>
      </c>
      <c r="F3098" t="s">
        <v>61</v>
      </c>
      <c r="G3098" t="s">
        <v>62</v>
      </c>
      <c r="H3098" t="s">
        <v>63</v>
      </c>
      <c r="I3098">
        <v>1000000030372</v>
      </c>
      <c r="J3098">
        <v>375284</v>
      </c>
      <c r="K3098" t="s">
        <v>64</v>
      </c>
      <c r="L3098" t="s">
        <v>78</v>
      </c>
      <c r="M3098" t="s">
        <v>66</v>
      </c>
      <c r="N3098">
        <v>36</v>
      </c>
      <c r="O3098">
        <v>14678</v>
      </c>
      <c r="P3098">
        <v>16200</v>
      </c>
      <c r="Q3098">
        <v>2517</v>
      </c>
      <c r="R3098">
        <v>12</v>
      </c>
      <c r="S3098">
        <v>4909</v>
      </c>
      <c r="T3098">
        <v>5400</v>
      </c>
      <c r="U3098">
        <v>855</v>
      </c>
      <c r="V3098">
        <v>36</v>
      </c>
      <c r="W3098">
        <v>14727</v>
      </c>
      <c r="X3098">
        <v>16200</v>
      </c>
      <c r="Y3098">
        <v>2566</v>
      </c>
      <c r="Z3098">
        <v>24</v>
      </c>
      <c r="AA3098">
        <v>9818</v>
      </c>
      <c r="AB3098">
        <v>10800</v>
      </c>
      <c r="AC3098">
        <v>0</v>
      </c>
      <c r="AD3098">
        <v>0</v>
      </c>
      <c r="AE3098">
        <v>0</v>
      </c>
      <c r="AF3098">
        <v>0</v>
      </c>
      <c r="AG3098">
        <v>1711</v>
      </c>
      <c r="AH3098">
        <v>108</v>
      </c>
      <c r="AI3098">
        <v>36483</v>
      </c>
      <c r="AJ3098">
        <v>48600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48600</v>
      </c>
      <c r="BD3098">
        <v>338</v>
      </c>
      <c r="BE3098">
        <v>338</v>
      </c>
      <c r="BF3098">
        <v>450</v>
      </c>
      <c r="BG3098" s="1">
        <v>44540</v>
      </c>
      <c r="BH3098" s="1">
        <v>44097</v>
      </c>
      <c r="BI3098" s="1">
        <v>44545.249606481484</v>
      </c>
      <c r="BJ3098" s="1">
        <v>44524.239363425928</v>
      </c>
    </row>
    <row r="3099" spans="1:62" x14ac:dyDescent="0.25">
      <c r="A3099">
        <v>11068</v>
      </c>
      <c r="B3099" t="s">
        <v>241</v>
      </c>
      <c r="C3099" t="s">
        <v>242</v>
      </c>
      <c r="D3099">
        <v>11281</v>
      </c>
      <c r="E3099">
        <v>81</v>
      </c>
      <c r="F3099" t="s">
        <v>61</v>
      </c>
      <c r="G3099" t="s">
        <v>336</v>
      </c>
      <c r="H3099" t="s">
        <v>69</v>
      </c>
      <c r="I3099">
        <v>1000000115533</v>
      </c>
      <c r="J3099">
        <v>414322</v>
      </c>
      <c r="K3099" t="s">
        <v>64</v>
      </c>
      <c r="L3099" t="s">
        <v>406</v>
      </c>
      <c r="M3099" t="s">
        <v>66</v>
      </c>
      <c r="N3099">
        <v>36</v>
      </c>
      <c r="O3099">
        <v>15818</v>
      </c>
      <c r="P3099">
        <v>18000</v>
      </c>
      <c r="Q3099">
        <v>3171</v>
      </c>
      <c r="R3099">
        <v>6</v>
      </c>
      <c r="S3099">
        <v>2591</v>
      </c>
      <c r="T3099">
        <v>3000</v>
      </c>
      <c r="U3099">
        <v>483</v>
      </c>
      <c r="V3099">
        <v>36</v>
      </c>
      <c r="W3099">
        <v>15818</v>
      </c>
      <c r="X3099">
        <v>18000</v>
      </c>
      <c r="Y3099">
        <v>2911</v>
      </c>
      <c r="Z3099">
        <v>36</v>
      </c>
      <c r="AA3099">
        <v>16309</v>
      </c>
      <c r="AB3099">
        <v>18000</v>
      </c>
      <c r="AC3099">
        <v>0</v>
      </c>
      <c r="AD3099">
        <v>0</v>
      </c>
      <c r="AE3099">
        <v>0</v>
      </c>
      <c r="AF3099">
        <v>60</v>
      </c>
      <c r="AG3099">
        <v>3402</v>
      </c>
      <c r="AH3099">
        <v>378</v>
      </c>
      <c r="AI3099">
        <v>135524</v>
      </c>
      <c r="AJ3099">
        <v>189000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189000</v>
      </c>
      <c r="BA3099">
        <v>0</v>
      </c>
      <c r="BB3099">
        <v>0</v>
      </c>
      <c r="BC3099">
        <v>0</v>
      </c>
      <c r="BD3099">
        <v>359</v>
      </c>
      <c r="BE3099">
        <v>356</v>
      </c>
      <c r="BF3099">
        <v>500</v>
      </c>
      <c r="BG3099" s="1">
        <v>44540</v>
      </c>
      <c r="BH3099" s="1">
        <v>44492</v>
      </c>
      <c r="BI3099" s="1">
        <v>44545.249606481484</v>
      </c>
      <c r="BJ3099" s="1">
        <v>44524.239363425928</v>
      </c>
    </row>
    <row r="3100" spans="1:62" x14ac:dyDescent="0.25">
      <c r="A3100">
        <v>11068</v>
      </c>
      <c r="B3100" t="s">
        <v>241</v>
      </c>
      <c r="C3100" t="s">
        <v>242</v>
      </c>
      <c r="D3100">
        <v>11281</v>
      </c>
      <c r="E3100">
        <v>81</v>
      </c>
      <c r="F3100" t="s">
        <v>61</v>
      </c>
      <c r="G3100" t="s">
        <v>336</v>
      </c>
      <c r="H3100" t="s">
        <v>69</v>
      </c>
      <c r="I3100">
        <v>1000000013549</v>
      </c>
      <c r="J3100">
        <v>387841</v>
      </c>
      <c r="K3100" t="s">
        <v>64</v>
      </c>
      <c r="L3100" t="s">
        <v>72</v>
      </c>
      <c r="M3100" t="s">
        <v>66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22</v>
      </c>
      <c r="AI3100">
        <v>15414</v>
      </c>
      <c r="AJ3100">
        <v>22000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330</v>
      </c>
      <c r="AR3100">
        <v>330000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22000</v>
      </c>
      <c r="BD3100">
        <v>701</v>
      </c>
      <c r="BE3100">
        <v>707</v>
      </c>
      <c r="BF3100">
        <v>1000</v>
      </c>
      <c r="BG3100" s="1">
        <v>44153</v>
      </c>
      <c r="BH3100" s="1">
        <v>43902</v>
      </c>
      <c r="BI3100" s="1">
        <v>44545.249606481484</v>
      </c>
      <c r="BJ3100" s="1">
        <v>44524.239363425928</v>
      </c>
    </row>
    <row r="3101" spans="1:62" x14ac:dyDescent="0.25">
      <c r="A3101">
        <v>11068</v>
      </c>
      <c r="B3101" t="s">
        <v>241</v>
      </c>
      <c r="C3101" t="s">
        <v>242</v>
      </c>
      <c r="D3101">
        <v>11281</v>
      </c>
      <c r="E3101">
        <v>81</v>
      </c>
      <c r="F3101" t="s">
        <v>61</v>
      </c>
      <c r="G3101" t="s">
        <v>62</v>
      </c>
      <c r="H3101" t="s">
        <v>63</v>
      </c>
      <c r="I3101">
        <v>1000000085830</v>
      </c>
      <c r="J3101">
        <v>406669</v>
      </c>
      <c r="K3101" t="s">
        <v>64</v>
      </c>
      <c r="L3101" t="s">
        <v>65</v>
      </c>
      <c r="M3101" t="s">
        <v>66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60</v>
      </c>
      <c r="W3101">
        <v>48895</v>
      </c>
      <c r="X3101">
        <v>54000</v>
      </c>
      <c r="Y3101">
        <v>6979</v>
      </c>
      <c r="Z3101">
        <v>24</v>
      </c>
      <c r="AA3101">
        <v>19538</v>
      </c>
      <c r="AB3101">
        <v>21600</v>
      </c>
      <c r="AC3101">
        <v>0</v>
      </c>
      <c r="AD3101">
        <v>0</v>
      </c>
      <c r="AE3101">
        <v>0</v>
      </c>
      <c r="AF3101">
        <v>108</v>
      </c>
      <c r="AG3101">
        <v>2772</v>
      </c>
      <c r="AH3101">
        <v>391</v>
      </c>
      <c r="AI3101">
        <v>273147</v>
      </c>
      <c r="AJ3101">
        <v>351900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351900</v>
      </c>
      <c r="BD3101">
        <v>699</v>
      </c>
      <c r="BE3101">
        <v>698</v>
      </c>
      <c r="BF3101">
        <v>900</v>
      </c>
      <c r="BG3101" s="1">
        <v>44533</v>
      </c>
      <c r="BH3101" s="1">
        <v>44372</v>
      </c>
      <c r="BI3101" s="1">
        <v>44545.249606481484</v>
      </c>
      <c r="BJ3101" s="1">
        <v>44524.239363425928</v>
      </c>
    </row>
    <row r="3102" spans="1:62" x14ac:dyDescent="0.25">
      <c r="A3102">
        <v>11068</v>
      </c>
      <c r="B3102" t="s">
        <v>241</v>
      </c>
      <c r="C3102" t="s">
        <v>242</v>
      </c>
      <c r="D3102">
        <v>11283</v>
      </c>
      <c r="E3102">
        <v>83</v>
      </c>
      <c r="F3102" t="s">
        <v>111</v>
      </c>
      <c r="G3102" t="s">
        <v>112</v>
      </c>
      <c r="H3102" t="s">
        <v>113</v>
      </c>
      <c r="I3102">
        <v>1000000112837</v>
      </c>
      <c r="J3102">
        <v>412662</v>
      </c>
      <c r="K3102" t="s">
        <v>64</v>
      </c>
      <c r="L3102" t="s">
        <v>188</v>
      </c>
      <c r="M3102" t="s">
        <v>66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12936</v>
      </c>
      <c r="BE3102">
        <v>12936</v>
      </c>
      <c r="BF3102">
        <v>18900</v>
      </c>
      <c r="BG3102" s="1">
        <v>44318</v>
      </c>
      <c r="BH3102" s="1">
        <v>44296</v>
      </c>
      <c r="BI3102" s="1">
        <v>44545.249606481484</v>
      </c>
      <c r="BJ3102" s="1">
        <v>44524.239363425928</v>
      </c>
    </row>
    <row r="3103" spans="1:62" x14ac:dyDescent="0.25">
      <c r="A3103">
        <v>11068</v>
      </c>
      <c r="B3103" t="s">
        <v>241</v>
      </c>
      <c r="C3103" t="s">
        <v>242</v>
      </c>
      <c r="D3103">
        <v>11283</v>
      </c>
      <c r="E3103">
        <v>83</v>
      </c>
      <c r="F3103" t="s">
        <v>111</v>
      </c>
      <c r="G3103" t="s">
        <v>117</v>
      </c>
      <c r="H3103" t="s">
        <v>118</v>
      </c>
      <c r="I3103">
        <v>1000000003052</v>
      </c>
      <c r="J3103">
        <v>118079</v>
      </c>
      <c r="K3103" t="s">
        <v>64</v>
      </c>
      <c r="L3103" t="s">
        <v>127</v>
      </c>
      <c r="M3103" t="s">
        <v>66</v>
      </c>
      <c r="N3103">
        <v>1</v>
      </c>
      <c r="O3103">
        <v>6818</v>
      </c>
      <c r="P3103">
        <v>7500</v>
      </c>
      <c r="Q3103">
        <v>909</v>
      </c>
      <c r="R3103">
        <v>9</v>
      </c>
      <c r="S3103">
        <v>60955</v>
      </c>
      <c r="T3103">
        <v>67500</v>
      </c>
      <c r="U3103">
        <v>7773</v>
      </c>
      <c r="V3103">
        <v>4</v>
      </c>
      <c r="W3103">
        <v>27000</v>
      </c>
      <c r="X3103">
        <v>30000</v>
      </c>
      <c r="Y3103">
        <v>3364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17727</v>
      </c>
      <c r="AJ3103">
        <v>22500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20</v>
      </c>
      <c r="AR3103">
        <v>150000</v>
      </c>
      <c r="AS3103">
        <v>0</v>
      </c>
      <c r="AT3103">
        <v>0</v>
      </c>
      <c r="AU3103">
        <v>0</v>
      </c>
      <c r="AV3103">
        <v>0</v>
      </c>
      <c r="AW3103">
        <v>20</v>
      </c>
      <c r="AX3103">
        <v>117600</v>
      </c>
      <c r="AY3103">
        <v>150000</v>
      </c>
      <c r="AZ3103">
        <v>0</v>
      </c>
      <c r="BA3103">
        <v>0</v>
      </c>
      <c r="BB3103">
        <v>0</v>
      </c>
      <c r="BC3103">
        <v>22500</v>
      </c>
      <c r="BD3103">
        <v>5909</v>
      </c>
      <c r="BE3103">
        <v>5880</v>
      </c>
      <c r="BF3103">
        <v>7500</v>
      </c>
      <c r="BG3103" s="1">
        <v>44530</v>
      </c>
      <c r="BH3103" s="1">
        <v>44358</v>
      </c>
      <c r="BI3103" s="1">
        <v>44545.249606481484</v>
      </c>
      <c r="BJ3103" s="1">
        <v>44524.239363425928</v>
      </c>
    </row>
    <row r="3104" spans="1:62" x14ac:dyDescent="0.25">
      <c r="A3104">
        <v>11068</v>
      </c>
      <c r="B3104" t="s">
        <v>241</v>
      </c>
      <c r="C3104" t="s">
        <v>242</v>
      </c>
      <c r="D3104">
        <v>11283</v>
      </c>
      <c r="E3104">
        <v>83</v>
      </c>
      <c r="F3104" t="s">
        <v>111</v>
      </c>
      <c r="G3104" t="s">
        <v>112</v>
      </c>
      <c r="H3104" t="s">
        <v>113</v>
      </c>
      <c r="I3104">
        <v>1000000011041</v>
      </c>
      <c r="J3104">
        <v>372029</v>
      </c>
      <c r="K3104" t="s">
        <v>64</v>
      </c>
      <c r="L3104" t="s">
        <v>124</v>
      </c>
      <c r="M3104" t="s">
        <v>66</v>
      </c>
      <c r="N3104">
        <v>2</v>
      </c>
      <c r="O3104">
        <v>32220</v>
      </c>
      <c r="P3104">
        <v>35800</v>
      </c>
      <c r="Q3104">
        <v>4879</v>
      </c>
      <c r="R3104">
        <v>4</v>
      </c>
      <c r="S3104">
        <v>65091</v>
      </c>
      <c r="T3104">
        <v>71600</v>
      </c>
      <c r="U3104">
        <v>10409</v>
      </c>
      <c r="V3104">
        <v>1</v>
      </c>
      <c r="W3104">
        <v>16273</v>
      </c>
      <c r="X3104">
        <v>17900</v>
      </c>
      <c r="Y3104">
        <v>2602</v>
      </c>
      <c r="Z3104">
        <v>10</v>
      </c>
      <c r="AA3104">
        <v>141273</v>
      </c>
      <c r="AB3104">
        <v>179000</v>
      </c>
      <c r="AC3104">
        <v>0</v>
      </c>
      <c r="AD3104">
        <v>0</v>
      </c>
      <c r="AE3104">
        <v>0</v>
      </c>
      <c r="AF3104">
        <v>23600</v>
      </c>
      <c r="AG3104">
        <v>4568</v>
      </c>
      <c r="AH3104">
        <v>57</v>
      </c>
      <c r="AI3104">
        <v>776625</v>
      </c>
      <c r="AJ3104">
        <v>1020300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1020300</v>
      </c>
      <c r="BD3104">
        <v>13625</v>
      </c>
      <c r="BE3104">
        <v>13461</v>
      </c>
      <c r="BF3104">
        <v>17900</v>
      </c>
      <c r="BG3104" s="1">
        <v>44542</v>
      </c>
      <c r="BH3104" s="1">
        <v>44303</v>
      </c>
      <c r="BI3104" s="1">
        <v>44545.249606481484</v>
      </c>
      <c r="BJ3104" s="1">
        <v>44524.239363425928</v>
      </c>
    </row>
    <row r="3105" spans="1:62" x14ac:dyDescent="0.25">
      <c r="A3105">
        <v>11068</v>
      </c>
      <c r="B3105" t="s">
        <v>241</v>
      </c>
      <c r="C3105" t="s">
        <v>242</v>
      </c>
      <c r="D3105">
        <v>11281</v>
      </c>
      <c r="E3105">
        <v>81</v>
      </c>
      <c r="F3105" t="s">
        <v>61</v>
      </c>
      <c r="G3105" t="s">
        <v>336</v>
      </c>
      <c r="H3105" t="s">
        <v>82</v>
      </c>
      <c r="I3105">
        <v>1000000106220</v>
      </c>
      <c r="J3105">
        <v>410200</v>
      </c>
      <c r="K3105" t="s">
        <v>64</v>
      </c>
      <c r="L3105" t="s">
        <v>147</v>
      </c>
      <c r="M3105" t="s">
        <v>66</v>
      </c>
      <c r="N3105">
        <v>12</v>
      </c>
      <c r="O3105">
        <v>10909</v>
      </c>
      <c r="P3105">
        <v>12000</v>
      </c>
      <c r="Q3105">
        <v>2207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6</v>
      </c>
      <c r="AA3105">
        <v>5345</v>
      </c>
      <c r="AB3105">
        <v>6000</v>
      </c>
      <c r="AC3105">
        <v>0</v>
      </c>
      <c r="AD3105">
        <v>0</v>
      </c>
      <c r="AE3105">
        <v>0</v>
      </c>
      <c r="AF3105">
        <v>120</v>
      </c>
      <c r="AG3105">
        <v>995</v>
      </c>
      <c r="AH3105">
        <v>366</v>
      </c>
      <c r="AI3105">
        <v>265409</v>
      </c>
      <c r="AJ3105">
        <v>366000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366000</v>
      </c>
      <c r="BD3105">
        <v>725</v>
      </c>
      <c r="BE3105">
        <v>725</v>
      </c>
      <c r="BF3105">
        <v>1000</v>
      </c>
      <c r="BG3105" s="1">
        <v>44536</v>
      </c>
      <c r="BH3105" s="1">
        <v>44163</v>
      </c>
      <c r="BI3105" s="1">
        <v>44545.249606481484</v>
      </c>
      <c r="BJ3105" s="1">
        <v>44524.239363425928</v>
      </c>
    </row>
    <row r="3106" spans="1:62" x14ac:dyDescent="0.25">
      <c r="A3106">
        <v>11068</v>
      </c>
      <c r="B3106" t="s">
        <v>241</v>
      </c>
      <c r="C3106" t="s">
        <v>242</v>
      </c>
      <c r="D3106">
        <v>11282</v>
      </c>
      <c r="E3106">
        <v>82</v>
      </c>
      <c r="F3106" t="s">
        <v>86</v>
      </c>
      <c r="G3106" t="s">
        <v>87</v>
      </c>
      <c r="H3106" t="s">
        <v>88</v>
      </c>
      <c r="I3106">
        <v>1000000010553</v>
      </c>
      <c r="J3106">
        <v>366492</v>
      </c>
      <c r="K3106" t="s">
        <v>64</v>
      </c>
      <c r="L3106" t="s">
        <v>89</v>
      </c>
      <c r="M3106" t="s">
        <v>66</v>
      </c>
      <c r="N3106">
        <v>1</v>
      </c>
      <c r="O3106">
        <v>12545</v>
      </c>
      <c r="P3106">
        <v>13800</v>
      </c>
      <c r="Q3106">
        <v>1960</v>
      </c>
      <c r="R3106">
        <v>4</v>
      </c>
      <c r="S3106">
        <v>49931</v>
      </c>
      <c r="T3106">
        <v>55200</v>
      </c>
      <c r="U3106">
        <v>7590</v>
      </c>
      <c r="V3106">
        <v>6</v>
      </c>
      <c r="W3106">
        <v>75147</v>
      </c>
      <c r="X3106">
        <v>82800</v>
      </c>
      <c r="Y3106">
        <v>11620</v>
      </c>
      <c r="Z3106">
        <v>2</v>
      </c>
      <c r="AA3106">
        <v>25091</v>
      </c>
      <c r="AB3106">
        <v>27600</v>
      </c>
      <c r="AC3106">
        <v>0</v>
      </c>
      <c r="AD3106">
        <v>0</v>
      </c>
      <c r="AE3106">
        <v>0</v>
      </c>
      <c r="AF3106">
        <v>0</v>
      </c>
      <c r="AG3106">
        <v>3910</v>
      </c>
      <c r="AH3106">
        <v>95</v>
      </c>
      <c r="AI3106">
        <v>1006084</v>
      </c>
      <c r="AJ3106">
        <v>1311000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1311000</v>
      </c>
      <c r="BA3106">
        <v>0</v>
      </c>
      <c r="BB3106">
        <v>0</v>
      </c>
      <c r="BC3106">
        <v>0</v>
      </c>
      <c r="BD3106">
        <v>10590</v>
      </c>
      <c r="BE3106">
        <v>10665</v>
      </c>
      <c r="BF3106">
        <v>13800</v>
      </c>
      <c r="BG3106" s="1">
        <v>44543</v>
      </c>
      <c r="BH3106" s="1">
        <v>44508</v>
      </c>
      <c r="BI3106" s="1">
        <v>44545.249606481484</v>
      </c>
      <c r="BJ3106" s="1">
        <v>44524.239363425928</v>
      </c>
    </row>
    <row r="3107" spans="1:62" x14ac:dyDescent="0.25">
      <c r="A3107">
        <v>11068</v>
      </c>
      <c r="B3107" t="s">
        <v>241</v>
      </c>
      <c r="C3107" t="s">
        <v>242</v>
      </c>
      <c r="D3107">
        <v>11281</v>
      </c>
      <c r="E3107">
        <v>81</v>
      </c>
      <c r="F3107" t="s">
        <v>61</v>
      </c>
      <c r="G3107" t="s">
        <v>62</v>
      </c>
      <c r="H3107" t="s">
        <v>63</v>
      </c>
      <c r="I3107">
        <v>1000000074294</v>
      </c>
      <c r="J3107">
        <v>375285</v>
      </c>
      <c r="K3107" t="s">
        <v>64</v>
      </c>
      <c r="L3107" t="s">
        <v>79</v>
      </c>
      <c r="M3107" t="s">
        <v>66</v>
      </c>
      <c r="N3107">
        <v>24</v>
      </c>
      <c r="O3107">
        <v>9573</v>
      </c>
      <c r="P3107">
        <v>10800</v>
      </c>
      <c r="Q3107">
        <v>1465</v>
      </c>
      <c r="R3107">
        <v>24</v>
      </c>
      <c r="S3107">
        <v>9818</v>
      </c>
      <c r="T3107">
        <v>10800</v>
      </c>
      <c r="U3107">
        <v>1711</v>
      </c>
      <c r="V3107">
        <v>0</v>
      </c>
      <c r="W3107">
        <v>0</v>
      </c>
      <c r="X3107">
        <v>0</v>
      </c>
      <c r="Y3107">
        <v>0</v>
      </c>
      <c r="Z3107">
        <v>12</v>
      </c>
      <c r="AA3107">
        <v>4909</v>
      </c>
      <c r="AB3107">
        <v>5400</v>
      </c>
      <c r="AC3107">
        <v>0</v>
      </c>
      <c r="AD3107">
        <v>0</v>
      </c>
      <c r="AE3107">
        <v>0</v>
      </c>
      <c r="AF3107">
        <v>0</v>
      </c>
      <c r="AG3107">
        <v>855</v>
      </c>
      <c r="AH3107">
        <v>364</v>
      </c>
      <c r="AI3107">
        <v>122962</v>
      </c>
      <c r="AJ3107">
        <v>163800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163800</v>
      </c>
      <c r="BD3107">
        <v>338</v>
      </c>
      <c r="BE3107">
        <v>338</v>
      </c>
      <c r="BF3107">
        <v>450</v>
      </c>
      <c r="BG3107" s="1">
        <v>44534</v>
      </c>
      <c r="BH3107" s="1">
        <v>44285</v>
      </c>
      <c r="BI3107" s="1">
        <v>44545.249606481484</v>
      </c>
      <c r="BJ3107" s="1">
        <v>44524.239363425928</v>
      </c>
    </row>
    <row r="3108" spans="1:62" x14ac:dyDescent="0.25">
      <c r="A3108">
        <v>11068</v>
      </c>
      <c r="B3108" t="s">
        <v>241</v>
      </c>
      <c r="C3108" t="s">
        <v>242</v>
      </c>
      <c r="D3108">
        <v>11283</v>
      </c>
      <c r="E3108">
        <v>83</v>
      </c>
      <c r="F3108" t="s">
        <v>111</v>
      </c>
      <c r="G3108" t="s">
        <v>117</v>
      </c>
      <c r="H3108" t="s">
        <v>118</v>
      </c>
      <c r="I3108">
        <v>1000000006379</v>
      </c>
      <c r="J3108">
        <v>236916</v>
      </c>
      <c r="K3108" t="s">
        <v>64</v>
      </c>
      <c r="L3108" t="s">
        <v>120</v>
      </c>
      <c r="M3108" t="s">
        <v>66</v>
      </c>
      <c r="N3108">
        <v>5</v>
      </c>
      <c r="O3108">
        <v>36136</v>
      </c>
      <c r="P3108">
        <v>39750</v>
      </c>
      <c r="Q3108">
        <v>3921</v>
      </c>
      <c r="R3108">
        <v>7</v>
      </c>
      <c r="S3108">
        <v>50445</v>
      </c>
      <c r="T3108">
        <v>55650</v>
      </c>
      <c r="U3108">
        <v>5344</v>
      </c>
      <c r="V3108">
        <v>7</v>
      </c>
      <c r="W3108">
        <v>50445</v>
      </c>
      <c r="X3108">
        <v>55650</v>
      </c>
      <c r="Y3108">
        <v>5344</v>
      </c>
      <c r="Z3108">
        <v>3</v>
      </c>
      <c r="AA3108">
        <v>21536</v>
      </c>
      <c r="AB3108">
        <v>23850</v>
      </c>
      <c r="AC3108">
        <v>58</v>
      </c>
      <c r="AD3108">
        <v>373700</v>
      </c>
      <c r="AE3108">
        <v>461100</v>
      </c>
      <c r="AF3108">
        <v>160</v>
      </c>
      <c r="AG3108">
        <v>2207</v>
      </c>
      <c r="AH3108">
        <v>5</v>
      </c>
      <c r="AI3108">
        <v>32216</v>
      </c>
      <c r="AJ3108">
        <v>39750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40</v>
      </c>
      <c r="AR3108">
        <v>318000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39750</v>
      </c>
      <c r="BD3108">
        <v>6443</v>
      </c>
      <c r="BE3108">
        <v>6443</v>
      </c>
      <c r="BF3108">
        <v>7950</v>
      </c>
      <c r="BG3108" s="1">
        <v>44534</v>
      </c>
      <c r="BH3108" s="1">
        <v>44281</v>
      </c>
      <c r="BI3108" s="1">
        <v>44545.249606481484</v>
      </c>
      <c r="BJ3108" s="1">
        <v>44524.239363425928</v>
      </c>
    </row>
    <row r="3109" spans="1:62" x14ac:dyDescent="0.25">
      <c r="A3109">
        <v>11068</v>
      </c>
      <c r="B3109" t="s">
        <v>241</v>
      </c>
      <c r="C3109" t="s">
        <v>242</v>
      </c>
      <c r="D3109">
        <v>11282</v>
      </c>
      <c r="E3109">
        <v>82</v>
      </c>
      <c r="F3109" t="s">
        <v>86</v>
      </c>
      <c r="G3109" t="s">
        <v>107</v>
      </c>
      <c r="H3109" t="s">
        <v>108</v>
      </c>
      <c r="I3109">
        <v>1000000003144</v>
      </c>
      <c r="J3109">
        <v>120213</v>
      </c>
      <c r="K3109" t="s">
        <v>64</v>
      </c>
      <c r="L3109" t="s">
        <v>335</v>
      </c>
      <c r="M3109" t="s">
        <v>66</v>
      </c>
      <c r="N3109">
        <v>5</v>
      </c>
      <c r="O3109">
        <v>27273</v>
      </c>
      <c r="P3109">
        <v>30000</v>
      </c>
      <c r="Q3109">
        <v>2773</v>
      </c>
      <c r="R3109">
        <v>2</v>
      </c>
      <c r="S3109">
        <v>10691</v>
      </c>
      <c r="T3109">
        <v>12000</v>
      </c>
      <c r="U3109">
        <v>891</v>
      </c>
      <c r="V3109">
        <v>2</v>
      </c>
      <c r="W3109">
        <v>10855</v>
      </c>
      <c r="X3109">
        <v>12000</v>
      </c>
      <c r="Y3109">
        <v>1055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4900</v>
      </c>
      <c r="BE3109">
        <v>7223</v>
      </c>
      <c r="BF3109">
        <v>6000</v>
      </c>
      <c r="BG3109" s="1">
        <v>44507</v>
      </c>
      <c r="BH3109" s="1">
        <v>44289</v>
      </c>
      <c r="BI3109" s="1">
        <v>44545.249606481484</v>
      </c>
      <c r="BJ3109" s="1">
        <v>44524.239363425928</v>
      </c>
    </row>
    <row r="3110" spans="1:62" x14ac:dyDescent="0.25">
      <c r="A3110">
        <v>11068</v>
      </c>
      <c r="B3110" t="s">
        <v>241</v>
      </c>
      <c r="C3110" t="s">
        <v>242</v>
      </c>
      <c r="D3110">
        <v>11283</v>
      </c>
      <c r="E3110">
        <v>83</v>
      </c>
      <c r="F3110" t="s">
        <v>111</v>
      </c>
      <c r="G3110" t="s">
        <v>129</v>
      </c>
      <c r="H3110" t="s">
        <v>130</v>
      </c>
      <c r="I3110">
        <v>1000000007746</v>
      </c>
      <c r="J3110">
        <v>299756</v>
      </c>
      <c r="K3110" t="s">
        <v>64</v>
      </c>
      <c r="L3110" t="s">
        <v>166</v>
      </c>
      <c r="M3110" t="s">
        <v>66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3</v>
      </c>
      <c r="AI3110">
        <v>1968</v>
      </c>
      <c r="AJ3110">
        <v>3000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3000</v>
      </c>
      <c r="BD3110">
        <v>656</v>
      </c>
      <c r="BE3110">
        <v>656</v>
      </c>
      <c r="BF3110">
        <v>1000</v>
      </c>
      <c r="BH3110" s="1">
        <v>43682</v>
      </c>
      <c r="BI3110" s="1">
        <v>44545.249606481484</v>
      </c>
      <c r="BJ3110" s="1">
        <v>44524.239363425928</v>
      </c>
    </row>
    <row r="3111" spans="1:62" x14ac:dyDescent="0.25">
      <c r="A3111">
        <v>11068</v>
      </c>
      <c r="B3111" t="s">
        <v>241</v>
      </c>
      <c r="C3111" t="s">
        <v>242</v>
      </c>
      <c r="D3111">
        <v>11282</v>
      </c>
      <c r="E3111">
        <v>82</v>
      </c>
      <c r="F3111" t="s">
        <v>86</v>
      </c>
      <c r="G3111" t="s">
        <v>87</v>
      </c>
      <c r="H3111" t="s">
        <v>90</v>
      </c>
      <c r="I3111">
        <v>1000000018058</v>
      </c>
      <c r="J3111">
        <v>396600</v>
      </c>
      <c r="K3111" t="s">
        <v>64</v>
      </c>
      <c r="L3111" t="s">
        <v>110</v>
      </c>
      <c r="M3111" t="s">
        <v>66</v>
      </c>
      <c r="N3111">
        <v>5</v>
      </c>
      <c r="O3111">
        <v>14091</v>
      </c>
      <c r="P3111">
        <v>15500</v>
      </c>
      <c r="Q3111">
        <v>2155</v>
      </c>
      <c r="R3111">
        <v>2</v>
      </c>
      <c r="S3111">
        <v>5608</v>
      </c>
      <c r="T3111">
        <v>6200</v>
      </c>
      <c r="U3111">
        <v>834</v>
      </c>
      <c r="V3111">
        <v>6</v>
      </c>
      <c r="W3111">
        <v>16853</v>
      </c>
      <c r="X3111">
        <v>18600</v>
      </c>
      <c r="Y3111">
        <v>2530</v>
      </c>
      <c r="Z3111">
        <v>0</v>
      </c>
      <c r="AA3111">
        <v>0</v>
      </c>
      <c r="AB3111">
        <v>0</v>
      </c>
      <c r="AC3111">
        <v>5</v>
      </c>
      <c r="AD3111">
        <v>11936</v>
      </c>
      <c r="AE3111">
        <v>15500</v>
      </c>
      <c r="AF3111">
        <v>0</v>
      </c>
      <c r="AG3111">
        <v>0</v>
      </c>
      <c r="AH3111">
        <v>2</v>
      </c>
      <c r="AI3111">
        <v>4774</v>
      </c>
      <c r="AJ3111">
        <v>6200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6200</v>
      </c>
      <c r="BD3111">
        <v>2387</v>
      </c>
      <c r="BE3111">
        <v>2387</v>
      </c>
      <c r="BF3111">
        <v>3100</v>
      </c>
      <c r="BG3111" s="1">
        <v>44516</v>
      </c>
      <c r="BH3111" s="1">
        <v>44235</v>
      </c>
      <c r="BI3111" s="1">
        <v>44545.249606481484</v>
      </c>
      <c r="BJ3111" s="1">
        <v>44524.239363425928</v>
      </c>
    </row>
    <row r="3112" spans="1:62" x14ac:dyDescent="0.25">
      <c r="A3112">
        <v>11068</v>
      </c>
      <c r="B3112" t="s">
        <v>241</v>
      </c>
      <c r="C3112" t="s">
        <v>242</v>
      </c>
      <c r="D3112">
        <v>11281</v>
      </c>
      <c r="E3112">
        <v>81</v>
      </c>
      <c r="F3112" t="s">
        <v>61</v>
      </c>
      <c r="G3112" t="s">
        <v>336</v>
      </c>
      <c r="H3112" t="s">
        <v>69</v>
      </c>
      <c r="I3112">
        <v>1000000114802</v>
      </c>
      <c r="J3112">
        <v>413903</v>
      </c>
      <c r="K3112" t="s">
        <v>64</v>
      </c>
      <c r="L3112" t="s">
        <v>409</v>
      </c>
      <c r="M3112" t="s">
        <v>66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30</v>
      </c>
      <c r="W3112">
        <v>27273</v>
      </c>
      <c r="X3112">
        <v>30000</v>
      </c>
      <c r="Y3112">
        <v>6048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186</v>
      </c>
      <c r="AI3112">
        <v>131595</v>
      </c>
      <c r="AJ3112">
        <v>186000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186000</v>
      </c>
      <c r="BD3112">
        <v>708</v>
      </c>
      <c r="BE3112">
        <v>708</v>
      </c>
      <c r="BF3112">
        <v>1000</v>
      </c>
      <c r="BG3112" s="1">
        <v>44505</v>
      </c>
      <c r="BH3112" s="1">
        <v>44256</v>
      </c>
      <c r="BI3112" s="1">
        <v>44545.249606481484</v>
      </c>
      <c r="BJ3112" s="1">
        <v>44524.239363425928</v>
      </c>
    </row>
    <row r="3113" spans="1:62" x14ac:dyDescent="0.25">
      <c r="A3113">
        <v>11068</v>
      </c>
      <c r="B3113" t="s">
        <v>241</v>
      </c>
      <c r="C3113" t="s">
        <v>242</v>
      </c>
      <c r="D3113">
        <v>11283</v>
      </c>
      <c r="E3113">
        <v>83</v>
      </c>
      <c r="F3113" t="s">
        <v>111</v>
      </c>
      <c r="G3113" t="s">
        <v>129</v>
      </c>
      <c r="H3113" t="s">
        <v>130</v>
      </c>
      <c r="I3113">
        <v>1000000004023</v>
      </c>
      <c r="J3113">
        <v>144943</v>
      </c>
      <c r="K3113" t="s">
        <v>64</v>
      </c>
      <c r="L3113" t="s">
        <v>133</v>
      </c>
      <c r="M3113" t="s">
        <v>66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3545</v>
      </c>
      <c r="T3113">
        <v>3900</v>
      </c>
      <c r="U3113">
        <v>1091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2455</v>
      </c>
      <c r="BE3113">
        <v>2455</v>
      </c>
      <c r="BF3113">
        <v>3900</v>
      </c>
      <c r="BG3113" s="1">
        <v>44477</v>
      </c>
      <c r="BH3113" s="1">
        <v>43894</v>
      </c>
      <c r="BI3113" s="1">
        <v>44545.249606481484</v>
      </c>
      <c r="BJ3113" s="1">
        <v>44524.239363425928</v>
      </c>
    </row>
    <row r="3114" spans="1:62" x14ac:dyDescent="0.25">
      <c r="A3114">
        <v>11068</v>
      </c>
      <c r="B3114" t="s">
        <v>241</v>
      </c>
      <c r="C3114" t="s">
        <v>242</v>
      </c>
      <c r="D3114">
        <v>11281</v>
      </c>
      <c r="E3114">
        <v>81</v>
      </c>
      <c r="F3114" t="s">
        <v>61</v>
      </c>
      <c r="G3114" t="s">
        <v>336</v>
      </c>
      <c r="H3114" t="s">
        <v>69</v>
      </c>
      <c r="I3114">
        <v>1000000013548</v>
      </c>
      <c r="J3114">
        <v>387840</v>
      </c>
      <c r="K3114" t="s">
        <v>64</v>
      </c>
      <c r="L3114" t="s">
        <v>73</v>
      </c>
      <c r="M3114" t="s">
        <v>66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11</v>
      </c>
      <c r="AI3114">
        <v>7708</v>
      </c>
      <c r="AJ3114">
        <v>11000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330</v>
      </c>
      <c r="AR3114">
        <v>330000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11000</v>
      </c>
      <c r="BD3114">
        <v>701</v>
      </c>
      <c r="BE3114">
        <v>705</v>
      </c>
      <c r="BF3114">
        <v>1000</v>
      </c>
      <c r="BG3114" s="1">
        <v>44198</v>
      </c>
      <c r="BH3114" s="1">
        <v>43897</v>
      </c>
      <c r="BI3114" s="1">
        <v>44545.249606481484</v>
      </c>
      <c r="BJ3114" s="1">
        <v>44524.239363425928</v>
      </c>
    </row>
    <row r="3115" spans="1:62" x14ac:dyDescent="0.25">
      <c r="A3115">
        <v>11068</v>
      </c>
      <c r="B3115" t="s">
        <v>241</v>
      </c>
      <c r="C3115" t="s">
        <v>242</v>
      </c>
      <c r="D3115">
        <v>11281</v>
      </c>
      <c r="E3115">
        <v>81</v>
      </c>
      <c r="F3115" t="s">
        <v>61</v>
      </c>
      <c r="G3115" t="s">
        <v>62</v>
      </c>
      <c r="H3115" t="s">
        <v>63</v>
      </c>
      <c r="I3115">
        <v>1000000110400</v>
      </c>
      <c r="J3115">
        <v>411436</v>
      </c>
      <c r="K3115" t="s">
        <v>64</v>
      </c>
      <c r="L3115" t="s">
        <v>301</v>
      </c>
      <c r="M3115" t="s">
        <v>66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480</v>
      </c>
      <c r="AI3115">
        <v>335107</v>
      </c>
      <c r="AJ3115">
        <v>480000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480000</v>
      </c>
      <c r="BA3115">
        <v>0</v>
      </c>
      <c r="BB3115">
        <v>0</v>
      </c>
      <c r="BC3115">
        <v>0</v>
      </c>
      <c r="BD3115">
        <v>698</v>
      </c>
      <c r="BE3115">
        <v>698</v>
      </c>
      <c r="BF3115">
        <v>1000</v>
      </c>
      <c r="BH3115" s="1">
        <v>44540</v>
      </c>
      <c r="BI3115" s="1">
        <v>44545.249606481484</v>
      </c>
      <c r="BJ3115" s="1">
        <v>44524.239363425928</v>
      </c>
    </row>
    <row r="3116" spans="1:62" x14ac:dyDescent="0.25">
      <c r="A3116">
        <v>11068</v>
      </c>
      <c r="B3116" t="s">
        <v>241</v>
      </c>
      <c r="C3116" t="s">
        <v>242</v>
      </c>
      <c r="D3116">
        <v>11283</v>
      </c>
      <c r="E3116">
        <v>83</v>
      </c>
      <c r="F3116" t="s">
        <v>111</v>
      </c>
      <c r="G3116" t="s">
        <v>129</v>
      </c>
      <c r="H3116" t="s">
        <v>130</v>
      </c>
      <c r="I3116">
        <v>1000000013368</v>
      </c>
      <c r="J3116">
        <v>387407</v>
      </c>
      <c r="K3116" t="s">
        <v>64</v>
      </c>
      <c r="L3116" t="s">
        <v>131</v>
      </c>
      <c r="M3116" t="s">
        <v>66</v>
      </c>
      <c r="N3116">
        <v>1</v>
      </c>
      <c r="O3116">
        <v>3273</v>
      </c>
      <c r="P3116">
        <v>3600</v>
      </c>
      <c r="Q3116">
        <v>818</v>
      </c>
      <c r="R3116">
        <v>2</v>
      </c>
      <c r="S3116">
        <v>6545</v>
      </c>
      <c r="T3116">
        <v>7200</v>
      </c>
      <c r="U3116">
        <v>1636</v>
      </c>
      <c r="V3116">
        <v>1</v>
      </c>
      <c r="W3116">
        <v>3273</v>
      </c>
      <c r="X3116">
        <v>3600</v>
      </c>
      <c r="Y3116">
        <v>818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3</v>
      </c>
      <c r="AI3116">
        <v>7364</v>
      </c>
      <c r="AJ3116">
        <v>10800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10800</v>
      </c>
      <c r="BD3116">
        <v>2455</v>
      </c>
      <c r="BE3116">
        <v>2455</v>
      </c>
      <c r="BF3116">
        <v>3600</v>
      </c>
      <c r="BG3116" s="1">
        <v>44513</v>
      </c>
      <c r="BH3116" s="1">
        <v>43819</v>
      </c>
      <c r="BI3116" s="1">
        <v>44545.249606481484</v>
      </c>
      <c r="BJ3116" s="1">
        <v>44524.239363425928</v>
      </c>
    </row>
    <row r="3117" spans="1:62" x14ac:dyDescent="0.25">
      <c r="A3117">
        <v>11068</v>
      </c>
      <c r="B3117" t="s">
        <v>241</v>
      </c>
      <c r="C3117" t="s">
        <v>242</v>
      </c>
      <c r="D3117">
        <v>11281</v>
      </c>
      <c r="E3117">
        <v>81</v>
      </c>
      <c r="F3117" t="s">
        <v>61</v>
      </c>
      <c r="G3117" t="s">
        <v>336</v>
      </c>
      <c r="H3117" t="s">
        <v>69</v>
      </c>
      <c r="I3117">
        <v>1000000010785</v>
      </c>
      <c r="J3117">
        <v>368975</v>
      </c>
      <c r="K3117" t="s">
        <v>64</v>
      </c>
      <c r="L3117" t="s">
        <v>172</v>
      </c>
      <c r="M3117" t="s">
        <v>66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281</v>
      </c>
      <c r="BE3117">
        <v>281</v>
      </c>
      <c r="BF3117">
        <v>450</v>
      </c>
      <c r="BH3117" s="1">
        <v>43682</v>
      </c>
      <c r="BI3117" s="1">
        <v>44545.249606481484</v>
      </c>
      <c r="BJ3117" s="1">
        <v>44524.239363425928</v>
      </c>
    </row>
    <row r="3118" spans="1:62" x14ac:dyDescent="0.25">
      <c r="A3118">
        <v>11068</v>
      </c>
      <c r="B3118" t="s">
        <v>241</v>
      </c>
      <c r="C3118" t="s">
        <v>242</v>
      </c>
      <c r="D3118">
        <v>11282</v>
      </c>
      <c r="E3118">
        <v>82</v>
      </c>
      <c r="F3118" t="s">
        <v>86</v>
      </c>
      <c r="G3118" t="s">
        <v>87</v>
      </c>
      <c r="H3118" t="s">
        <v>90</v>
      </c>
      <c r="I3118">
        <v>1000000012851</v>
      </c>
      <c r="J3118">
        <v>385430</v>
      </c>
      <c r="K3118" t="s">
        <v>64</v>
      </c>
      <c r="L3118" t="s">
        <v>106</v>
      </c>
      <c r="M3118" t="s">
        <v>66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4144</v>
      </c>
      <c r="BE3118">
        <v>4138</v>
      </c>
      <c r="BF3118">
        <v>5950</v>
      </c>
      <c r="BG3118" s="1">
        <v>44423</v>
      </c>
      <c r="BH3118" s="1">
        <v>44154</v>
      </c>
      <c r="BI3118" s="1">
        <v>44545.249606481484</v>
      </c>
      <c r="BJ3118" s="1">
        <v>44524.239363425928</v>
      </c>
    </row>
    <row r="3119" spans="1:62" x14ac:dyDescent="0.25">
      <c r="A3119">
        <v>11068</v>
      </c>
      <c r="B3119" t="s">
        <v>241</v>
      </c>
      <c r="C3119" t="s">
        <v>242</v>
      </c>
      <c r="D3119">
        <v>11282</v>
      </c>
      <c r="E3119">
        <v>82</v>
      </c>
      <c r="F3119" t="s">
        <v>86</v>
      </c>
      <c r="G3119" t="s">
        <v>94</v>
      </c>
      <c r="H3119" t="s">
        <v>95</v>
      </c>
      <c r="I3119">
        <v>1000000001865</v>
      </c>
      <c r="J3119">
        <v>101920</v>
      </c>
      <c r="K3119" t="s">
        <v>64</v>
      </c>
      <c r="L3119" t="s">
        <v>98</v>
      </c>
      <c r="M3119" t="s">
        <v>66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60</v>
      </c>
      <c r="AR3119">
        <v>78000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820</v>
      </c>
      <c r="BE3119">
        <v>820</v>
      </c>
      <c r="BF3119">
        <v>1300</v>
      </c>
      <c r="BG3119" s="1">
        <v>44412</v>
      </c>
      <c r="BH3119" s="1">
        <v>44267</v>
      </c>
      <c r="BI3119" s="1">
        <v>44545.249606481484</v>
      </c>
      <c r="BJ3119" s="1">
        <v>44524.239363425928</v>
      </c>
    </row>
    <row r="3120" spans="1:62" x14ac:dyDescent="0.25">
      <c r="A3120">
        <v>11068</v>
      </c>
      <c r="B3120" t="s">
        <v>241</v>
      </c>
      <c r="C3120" t="s">
        <v>242</v>
      </c>
      <c r="D3120">
        <v>11282</v>
      </c>
      <c r="E3120">
        <v>82</v>
      </c>
      <c r="F3120" t="s">
        <v>86</v>
      </c>
      <c r="G3120" t="s">
        <v>107</v>
      </c>
      <c r="H3120" t="s">
        <v>108</v>
      </c>
      <c r="I3120">
        <v>1000000003143</v>
      </c>
      <c r="J3120">
        <v>120210</v>
      </c>
      <c r="K3120" t="s">
        <v>64</v>
      </c>
      <c r="L3120" t="s">
        <v>337</v>
      </c>
      <c r="M3120" t="s">
        <v>66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</v>
      </c>
      <c r="W3120">
        <v>16200</v>
      </c>
      <c r="X3120">
        <v>18000</v>
      </c>
      <c r="Y3120">
        <v>1500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4900</v>
      </c>
      <c r="BE3120">
        <v>8336</v>
      </c>
      <c r="BF3120">
        <v>6000</v>
      </c>
      <c r="BG3120" s="1">
        <v>44508</v>
      </c>
      <c r="BH3120" s="1">
        <v>44280</v>
      </c>
      <c r="BI3120" s="1">
        <v>44545.249606481484</v>
      </c>
      <c r="BJ3120" s="1">
        <v>44524.239363425928</v>
      </c>
    </row>
    <row r="3121" spans="1:62" x14ac:dyDescent="0.25">
      <c r="A3121">
        <v>11068</v>
      </c>
      <c r="B3121" t="s">
        <v>241</v>
      </c>
      <c r="C3121" t="s">
        <v>242</v>
      </c>
      <c r="D3121">
        <v>11282</v>
      </c>
      <c r="E3121">
        <v>82</v>
      </c>
      <c r="F3121" t="s">
        <v>86</v>
      </c>
      <c r="G3121" t="s">
        <v>87</v>
      </c>
      <c r="H3121" t="s">
        <v>92</v>
      </c>
      <c r="I3121">
        <v>1000000112331</v>
      </c>
      <c r="J3121">
        <v>412535</v>
      </c>
      <c r="K3121" t="s">
        <v>64</v>
      </c>
      <c r="L3121" t="s">
        <v>93</v>
      </c>
      <c r="M3121" t="s">
        <v>66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12</v>
      </c>
      <c r="W3121">
        <v>10909</v>
      </c>
      <c r="X3121">
        <v>12000</v>
      </c>
      <c r="Y3121">
        <v>2261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120</v>
      </c>
      <c r="AI3121">
        <v>86478</v>
      </c>
      <c r="AJ3121">
        <v>120000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120000</v>
      </c>
      <c r="BD3121">
        <v>721</v>
      </c>
      <c r="BE3121">
        <v>721</v>
      </c>
      <c r="BF3121">
        <v>1000</v>
      </c>
      <c r="BG3121" s="1">
        <v>44517</v>
      </c>
      <c r="BH3121" s="1">
        <v>44296</v>
      </c>
      <c r="BI3121" s="1">
        <v>44545.249606481484</v>
      </c>
      <c r="BJ3121" s="1">
        <v>44524.239363425928</v>
      </c>
    </row>
    <row r="3122" spans="1:62" x14ac:dyDescent="0.25">
      <c r="A3122">
        <v>11068</v>
      </c>
      <c r="B3122" t="s">
        <v>241</v>
      </c>
      <c r="C3122" t="s">
        <v>242</v>
      </c>
      <c r="D3122">
        <v>11281</v>
      </c>
      <c r="E3122">
        <v>81</v>
      </c>
      <c r="F3122" t="s">
        <v>61</v>
      </c>
      <c r="G3122" t="s">
        <v>62</v>
      </c>
      <c r="H3122" t="s">
        <v>63</v>
      </c>
      <c r="I3122">
        <v>1000000076912</v>
      </c>
      <c r="J3122">
        <v>384739</v>
      </c>
      <c r="K3122" t="s">
        <v>64</v>
      </c>
      <c r="L3122" t="s">
        <v>446</v>
      </c>
      <c r="M3122" t="s">
        <v>66</v>
      </c>
      <c r="N3122">
        <v>3</v>
      </c>
      <c r="O3122">
        <v>29356</v>
      </c>
      <c r="P3122">
        <v>32400</v>
      </c>
      <c r="Q3122">
        <v>4678</v>
      </c>
      <c r="R3122">
        <v>2</v>
      </c>
      <c r="S3122">
        <v>19636</v>
      </c>
      <c r="T3122">
        <v>21600</v>
      </c>
      <c r="U3122">
        <v>3184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24</v>
      </c>
      <c r="AI3122">
        <v>197431</v>
      </c>
      <c r="AJ3122">
        <v>259200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259200</v>
      </c>
      <c r="BD3122">
        <v>8226</v>
      </c>
      <c r="BE3122">
        <v>8226</v>
      </c>
      <c r="BF3122">
        <v>10800</v>
      </c>
      <c r="BG3122" s="1">
        <v>44493</v>
      </c>
      <c r="BH3122" s="1">
        <v>44294</v>
      </c>
      <c r="BI3122" s="1">
        <v>44545.249606481484</v>
      </c>
      <c r="BJ3122" s="1">
        <v>44524.239363425928</v>
      </c>
    </row>
    <row r="3123" spans="1:62" x14ac:dyDescent="0.25">
      <c r="A3123">
        <v>11068</v>
      </c>
      <c r="B3123" t="s">
        <v>241</v>
      </c>
      <c r="C3123" t="s">
        <v>242</v>
      </c>
      <c r="D3123">
        <v>11281</v>
      </c>
      <c r="E3123">
        <v>81</v>
      </c>
      <c r="F3123" t="s">
        <v>61</v>
      </c>
      <c r="G3123" t="s">
        <v>336</v>
      </c>
      <c r="H3123" t="s">
        <v>69</v>
      </c>
      <c r="I3123">
        <v>1000000089036</v>
      </c>
      <c r="J3123">
        <v>408938</v>
      </c>
      <c r="K3123" t="s">
        <v>64</v>
      </c>
      <c r="L3123" t="s">
        <v>145</v>
      </c>
      <c r="M3123" t="s">
        <v>80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8</v>
      </c>
      <c r="AI3123">
        <v>5657</v>
      </c>
      <c r="AJ3123">
        <v>6000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6000</v>
      </c>
      <c r="BD3123">
        <v>707</v>
      </c>
      <c r="BE3123">
        <v>707</v>
      </c>
      <c r="BF3123">
        <v>750</v>
      </c>
      <c r="BG3123" s="1">
        <v>44378</v>
      </c>
      <c r="BH3123" s="1">
        <v>43909</v>
      </c>
      <c r="BI3123" s="1">
        <v>44545.249606481484</v>
      </c>
      <c r="BJ3123" s="1">
        <v>44524.239363425928</v>
      </c>
    </row>
    <row r="3124" spans="1:62" x14ac:dyDescent="0.25">
      <c r="A3124">
        <v>11068</v>
      </c>
      <c r="B3124" t="s">
        <v>241</v>
      </c>
      <c r="C3124" t="s">
        <v>242</v>
      </c>
      <c r="D3124">
        <v>11283</v>
      </c>
      <c r="E3124">
        <v>83</v>
      </c>
      <c r="F3124" t="s">
        <v>111</v>
      </c>
      <c r="G3124" t="s">
        <v>129</v>
      </c>
      <c r="H3124" t="s">
        <v>130</v>
      </c>
      <c r="I3124">
        <v>1000000008706</v>
      </c>
      <c r="J3124">
        <v>332748</v>
      </c>
      <c r="K3124" t="s">
        <v>64</v>
      </c>
      <c r="L3124" t="s">
        <v>153</v>
      </c>
      <c r="M3124" t="s">
        <v>66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7</v>
      </c>
      <c r="AI3124">
        <v>1748</v>
      </c>
      <c r="AJ3124">
        <v>3500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3500</v>
      </c>
      <c r="BD3124">
        <v>250</v>
      </c>
      <c r="BE3124">
        <v>250</v>
      </c>
      <c r="BF3124">
        <v>500</v>
      </c>
      <c r="BG3124" s="1">
        <v>44295</v>
      </c>
      <c r="BH3124" s="1">
        <v>43682</v>
      </c>
      <c r="BI3124" s="1">
        <v>44545.249606481484</v>
      </c>
      <c r="BJ3124" s="1">
        <v>44524.239363425928</v>
      </c>
    </row>
    <row r="3125" spans="1:62" x14ac:dyDescent="0.25">
      <c r="A3125">
        <v>11068</v>
      </c>
      <c r="B3125" t="s">
        <v>241</v>
      </c>
      <c r="C3125" t="s">
        <v>242</v>
      </c>
      <c r="D3125">
        <v>11281</v>
      </c>
      <c r="E3125">
        <v>81</v>
      </c>
      <c r="F3125" t="s">
        <v>61</v>
      </c>
      <c r="G3125" t="s">
        <v>336</v>
      </c>
      <c r="H3125" t="s">
        <v>69</v>
      </c>
      <c r="I3125">
        <v>1000000009644</v>
      </c>
      <c r="J3125">
        <v>352705</v>
      </c>
      <c r="K3125" t="s">
        <v>64</v>
      </c>
      <c r="L3125" t="s">
        <v>149</v>
      </c>
      <c r="M3125" t="s">
        <v>66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327</v>
      </c>
      <c r="BE3125">
        <v>327</v>
      </c>
      <c r="BF3125">
        <v>500</v>
      </c>
      <c r="BG3125" s="1">
        <v>43736</v>
      </c>
      <c r="BH3125" s="1">
        <v>43682</v>
      </c>
      <c r="BI3125" s="1">
        <v>44545.249606481484</v>
      </c>
      <c r="BJ3125" s="1">
        <v>44524.239363425928</v>
      </c>
    </row>
    <row r="3126" spans="1:62" x14ac:dyDescent="0.25">
      <c r="A3126">
        <v>11068</v>
      </c>
      <c r="B3126" t="s">
        <v>241</v>
      </c>
      <c r="C3126" t="s">
        <v>242</v>
      </c>
      <c r="D3126">
        <v>11283</v>
      </c>
      <c r="E3126">
        <v>83</v>
      </c>
      <c r="F3126" t="s">
        <v>111</v>
      </c>
      <c r="G3126" t="s">
        <v>117</v>
      </c>
      <c r="H3126" t="s">
        <v>118</v>
      </c>
      <c r="I3126">
        <v>1000000010208</v>
      </c>
      <c r="J3126">
        <v>361453</v>
      </c>
      <c r="K3126" t="s">
        <v>64</v>
      </c>
      <c r="L3126" t="s">
        <v>119</v>
      </c>
      <c r="M3126" t="s">
        <v>66</v>
      </c>
      <c r="N3126">
        <v>14</v>
      </c>
      <c r="O3126">
        <v>96727</v>
      </c>
      <c r="P3126">
        <v>106400</v>
      </c>
      <c r="Q3126">
        <v>6524</v>
      </c>
      <c r="R3126">
        <v>35</v>
      </c>
      <c r="S3126">
        <v>241335</v>
      </c>
      <c r="T3126">
        <v>266000</v>
      </c>
      <c r="U3126">
        <v>15826</v>
      </c>
      <c r="V3126">
        <v>22</v>
      </c>
      <c r="W3126">
        <v>151240</v>
      </c>
      <c r="X3126">
        <v>167200</v>
      </c>
      <c r="Y3126">
        <v>9492</v>
      </c>
      <c r="Z3126">
        <v>5</v>
      </c>
      <c r="AA3126">
        <v>34407</v>
      </c>
      <c r="AB3126">
        <v>38000</v>
      </c>
      <c r="AC3126">
        <v>44</v>
      </c>
      <c r="AD3126">
        <v>283496</v>
      </c>
      <c r="AE3126">
        <v>334400</v>
      </c>
      <c r="AF3126">
        <v>152</v>
      </c>
      <c r="AG3126">
        <v>2192</v>
      </c>
      <c r="AH3126">
        <v>108</v>
      </c>
      <c r="AI3126">
        <v>695855</v>
      </c>
      <c r="AJ3126">
        <v>820800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2</v>
      </c>
      <c r="AT3126">
        <v>15200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820800</v>
      </c>
      <c r="BD3126">
        <v>6443</v>
      </c>
      <c r="BE3126">
        <v>6443</v>
      </c>
      <c r="BF3126">
        <v>7600</v>
      </c>
      <c r="BG3126" s="1">
        <v>44533</v>
      </c>
      <c r="BH3126" s="1">
        <v>44335</v>
      </c>
      <c r="BI3126" s="1">
        <v>44545.249606481484</v>
      </c>
      <c r="BJ3126" s="1">
        <v>44524.239363425928</v>
      </c>
    </row>
    <row r="3127" spans="1:62" x14ac:dyDescent="0.25">
      <c r="A3127">
        <v>11068</v>
      </c>
      <c r="B3127" t="s">
        <v>241</v>
      </c>
      <c r="C3127" t="s">
        <v>242</v>
      </c>
      <c r="D3127">
        <v>11282</v>
      </c>
      <c r="E3127">
        <v>82</v>
      </c>
      <c r="F3127" t="s">
        <v>86</v>
      </c>
      <c r="G3127" t="s">
        <v>107</v>
      </c>
      <c r="H3127" t="s">
        <v>108</v>
      </c>
      <c r="I3127">
        <v>1000000007365</v>
      </c>
      <c r="J3127">
        <v>283391</v>
      </c>
      <c r="K3127" t="s">
        <v>64</v>
      </c>
      <c r="L3127" t="s">
        <v>339</v>
      </c>
      <c r="M3127" t="s">
        <v>66</v>
      </c>
      <c r="N3127">
        <v>3</v>
      </c>
      <c r="O3127">
        <v>16364</v>
      </c>
      <c r="P3127">
        <v>18000</v>
      </c>
      <c r="Q3127">
        <v>1664</v>
      </c>
      <c r="R3127">
        <v>1</v>
      </c>
      <c r="S3127">
        <v>5455</v>
      </c>
      <c r="T3127">
        <v>6000</v>
      </c>
      <c r="U3127">
        <v>555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4900</v>
      </c>
      <c r="BE3127">
        <v>8771</v>
      </c>
      <c r="BF3127">
        <v>6000</v>
      </c>
      <c r="BG3127" s="1">
        <v>44478</v>
      </c>
      <c r="BH3127" s="1">
        <v>44280</v>
      </c>
      <c r="BI3127" s="1">
        <v>44545.249606481484</v>
      </c>
      <c r="BJ3127" s="1">
        <v>44524.239363425928</v>
      </c>
    </row>
    <row r="3128" spans="1:62" x14ac:dyDescent="0.25">
      <c r="A3128">
        <v>11068</v>
      </c>
      <c r="B3128" t="s">
        <v>241</v>
      </c>
      <c r="C3128" t="s">
        <v>242</v>
      </c>
      <c r="D3128">
        <v>11281</v>
      </c>
      <c r="E3128">
        <v>81</v>
      </c>
      <c r="F3128" t="s">
        <v>61</v>
      </c>
      <c r="G3128" t="s">
        <v>336</v>
      </c>
      <c r="H3128" t="s">
        <v>82</v>
      </c>
      <c r="I3128">
        <v>1000000115529</v>
      </c>
      <c r="J3128">
        <v>414319</v>
      </c>
      <c r="K3128" t="s">
        <v>64</v>
      </c>
      <c r="L3128" t="s">
        <v>405</v>
      </c>
      <c r="M3128" t="s">
        <v>66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720</v>
      </c>
      <c r="AI3128">
        <v>259438</v>
      </c>
      <c r="AJ3128">
        <v>360000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360000</v>
      </c>
      <c r="BA3128">
        <v>0</v>
      </c>
      <c r="BB3128">
        <v>0</v>
      </c>
      <c r="BC3128">
        <v>0</v>
      </c>
      <c r="BD3128">
        <v>360</v>
      </c>
      <c r="BE3128">
        <v>360</v>
      </c>
      <c r="BF3128">
        <v>500</v>
      </c>
      <c r="BH3128" s="1">
        <v>44532</v>
      </c>
      <c r="BI3128" s="1">
        <v>44545.249606481484</v>
      </c>
      <c r="BJ3128" s="1">
        <v>44524.239363425928</v>
      </c>
    </row>
    <row r="3129" spans="1:62" x14ac:dyDescent="0.25">
      <c r="A3129">
        <v>11068</v>
      </c>
      <c r="B3129" t="s">
        <v>241</v>
      </c>
      <c r="C3129" t="s">
        <v>242</v>
      </c>
      <c r="D3129">
        <v>11283</v>
      </c>
      <c r="E3129">
        <v>83</v>
      </c>
      <c r="F3129" t="s">
        <v>111</v>
      </c>
      <c r="G3129" t="s">
        <v>129</v>
      </c>
      <c r="H3129" t="s">
        <v>130</v>
      </c>
      <c r="I3129">
        <v>1000000008152</v>
      </c>
      <c r="J3129">
        <v>312789</v>
      </c>
      <c r="K3129" t="s">
        <v>64</v>
      </c>
      <c r="L3129" t="s">
        <v>151</v>
      </c>
      <c r="M3129" t="s">
        <v>66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659</v>
      </c>
      <c r="BE3129">
        <v>659</v>
      </c>
      <c r="BF3129">
        <v>1000</v>
      </c>
      <c r="BG3129" s="1">
        <v>44310</v>
      </c>
      <c r="BH3129" s="1">
        <v>43840</v>
      </c>
      <c r="BI3129" s="1">
        <v>44545.249606481484</v>
      </c>
      <c r="BJ3129" s="1">
        <v>44524.239363425928</v>
      </c>
    </row>
    <row r="3130" spans="1:62" x14ac:dyDescent="0.25">
      <c r="A3130">
        <v>11068</v>
      </c>
      <c r="B3130" t="s">
        <v>241</v>
      </c>
      <c r="C3130" t="s">
        <v>242</v>
      </c>
      <c r="D3130">
        <v>11281</v>
      </c>
      <c r="E3130">
        <v>81</v>
      </c>
      <c r="F3130" t="s">
        <v>61</v>
      </c>
      <c r="G3130" t="s">
        <v>336</v>
      </c>
      <c r="H3130" t="s">
        <v>82</v>
      </c>
      <c r="I3130">
        <v>1000000106219</v>
      </c>
      <c r="J3130">
        <v>410199</v>
      </c>
      <c r="K3130" t="s">
        <v>64</v>
      </c>
      <c r="L3130" t="s">
        <v>146</v>
      </c>
      <c r="M3130" t="s">
        <v>66</v>
      </c>
      <c r="N3130">
        <v>30</v>
      </c>
      <c r="O3130">
        <v>26673</v>
      </c>
      <c r="P3130">
        <v>30000</v>
      </c>
      <c r="Q3130">
        <v>4913</v>
      </c>
      <c r="R3130">
        <v>18</v>
      </c>
      <c r="S3130">
        <v>15982</v>
      </c>
      <c r="T3130">
        <v>18000</v>
      </c>
      <c r="U3130">
        <v>2926</v>
      </c>
      <c r="V3130">
        <v>18</v>
      </c>
      <c r="W3130">
        <v>15818</v>
      </c>
      <c r="X3130">
        <v>18000</v>
      </c>
      <c r="Y3130">
        <v>2764</v>
      </c>
      <c r="Z3130">
        <v>12</v>
      </c>
      <c r="AA3130">
        <v>10636</v>
      </c>
      <c r="AB3130">
        <v>12000</v>
      </c>
      <c r="AC3130">
        <v>0</v>
      </c>
      <c r="AD3130">
        <v>0</v>
      </c>
      <c r="AE3130">
        <v>0</v>
      </c>
      <c r="AF3130">
        <v>300</v>
      </c>
      <c r="AG3130">
        <v>1934</v>
      </c>
      <c r="AH3130">
        <v>156</v>
      </c>
      <c r="AI3130">
        <v>113133</v>
      </c>
      <c r="AJ3130">
        <v>156000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156000</v>
      </c>
      <c r="BA3130">
        <v>0</v>
      </c>
      <c r="BB3130">
        <v>0</v>
      </c>
      <c r="BC3130">
        <v>0</v>
      </c>
      <c r="BD3130">
        <v>725</v>
      </c>
      <c r="BE3130">
        <v>725</v>
      </c>
      <c r="BF3130">
        <v>1000</v>
      </c>
      <c r="BG3130" s="1">
        <v>44542</v>
      </c>
      <c r="BH3130" s="1">
        <v>44492</v>
      </c>
      <c r="BI3130" s="1">
        <v>44545.249606481484</v>
      </c>
      <c r="BJ3130" s="1">
        <v>44524.239363425928</v>
      </c>
    </row>
    <row r="3131" spans="1:62" x14ac:dyDescent="0.25">
      <c r="A3131">
        <v>11068</v>
      </c>
      <c r="B3131" t="s">
        <v>241</v>
      </c>
      <c r="C3131" t="s">
        <v>242</v>
      </c>
      <c r="D3131">
        <v>11283</v>
      </c>
      <c r="E3131">
        <v>83</v>
      </c>
      <c r="F3131" t="s">
        <v>111</v>
      </c>
      <c r="G3131" t="s">
        <v>112</v>
      </c>
      <c r="H3131" t="s">
        <v>113</v>
      </c>
      <c r="I3131">
        <v>1000000011589</v>
      </c>
      <c r="J3131">
        <v>377531</v>
      </c>
      <c r="K3131" t="s">
        <v>64</v>
      </c>
      <c r="L3131" t="s">
        <v>126</v>
      </c>
      <c r="M3131" t="s">
        <v>66</v>
      </c>
      <c r="N3131">
        <v>8</v>
      </c>
      <c r="O3131">
        <v>90971</v>
      </c>
      <c r="P3131">
        <v>100800</v>
      </c>
      <c r="Q3131">
        <v>13502</v>
      </c>
      <c r="R3131">
        <v>11</v>
      </c>
      <c r="S3131">
        <v>125113</v>
      </c>
      <c r="T3131">
        <v>138600</v>
      </c>
      <c r="U3131">
        <v>18593</v>
      </c>
      <c r="V3131">
        <v>2</v>
      </c>
      <c r="W3131">
        <v>18727</v>
      </c>
      <c r="X3131">
        <v>25200</v>
      </c>
      <c r="Y3131">
        <v>-640</v>
      </c>
      <c r="Z3131">
        <v>16</v>
      </c>
      <c r="AA3131">
        <v>160273</v>
      </c>
      <c r="AB3131">
        <v>201600</v>
      </c>
      <c r="AC3131">
        <v>0</v>
      </c>
      <c r="AD3131">
        <v>0</v>
      </c>
      <c r="AE3131">
        <v>0</v>
      </c>
      <c r="AF3131">
        <v>25300</v>
      </c>
      <c r="AG3131">
        <v>5335</v>
      </c>
      <c r="AH3131">
        <v>69</v>
      </c>
      <c r="AI3131">
        <v>643080</v>
      </c>
      <c r="AJ3131">
        <v>869400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869400</v>
      </c>
      <c r="BD3131">
        <v>9320</v>
      </c>
      <c r="BE3131">
        <v>9320</v>
      </c>
      <c r="BF3131">
        <v>12600</v>
      </c>
      <c r="BG3131" s="1">
        <v>44543</v>
      </c>
      <c r="BH3131" s="1">
        <v>44324</v>
      </c>
      <c r="BI3131" s="1">
        <v>44545.249606481484</v>
      </c>
      <c r="BJ3131" s="1">
        <v>44524.239363425928</v>
      </c>
    </row>
    <row r="3132" spans="1:62" x14ac:dyDescent="0.25">
      <c r="A3132">
        <v>11068</v>
      </c>
      <c r="B3132" t="s">
        <v>241</v>
      </c>
      <c r="C3132" t="s">
        <v>242</v>
      </c>
      <c r="D3132">
        <v>11282</v>
      </c>
      <c r="E3132">
        <v>82</v>
      </c>
      <c r="F3132" t="s">
        <v>86</v>
      </c>
      <c r="G3132" t="s">
        <v>87</v>
      </c>
      <c r="H3132" t="s">
        <v>90</v>
      </c>
      <c r="I3132">
        <v>1000000018059</v>
      </c>
      <c r="J3132">
        <v>396601</v>
      </c>
      <c r="K3132" t="s">
        <v>64</v>
      </c>
      <c r="L3132" t="s">
        <v>109</v>
      </c>
      <c r="M3132" t="s">
        <v>66</v>
      </c>
      <c r="N3132">
        <v>0</v>
      </c>
      <c r="O3132">
        <v>0</v>
      </c>
      <c r="P3132">
        <v>0</v>
      </c>
      <c r="Q3132">
        <v>0</v>
      </c>
      <c r="R3132">
        <v>6</v>
      </c>
      <c r="S3132">
        <v>16825</v>
      </c>
      <c r="T3132">
        <v>18600</v>
      </c>
      <c r="U3132">
        <v>2501</v>
      </c>
      <c r="V3132">
        <v>6</v>
      </c>
      <c r="W3132">
        <v>16909</v>
      </c>
      <c r="X3132">
        <v>18600</v>
      </c>
      <c r="Y3132">
        <v>2586</v>
      </c>
      <c r="Z3132">
        <v>1</v>
      </c>
      <c r="AA3132">
        <v>2790</v>
      </c>
      <c r="AB3132">
        <v>3100</v>
      </c>
      <c r="AC3132">
        <v>0</v>
      </c>
      <c r="AD3132">
        <v>0</v>
      </c>
      <c r="AE3132">
        <v>0</v>
      </c>
      <c r="AF3132">
        <v>31</v>
      </c>
      <c r="AG3132">
        <v>403</v>
      </c>
      <c r="AH3132">
        <v>67</v>
      </c>
      <c r="AI3132">
        <v>159941</v>
      </c>
      <c r="AJ3132">
        <v>207700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207700</v>
      </c>
      <c r="BA3132">
        <v>0</v>
      </c>
      <c r="BB3132">
        <v>0</v>
      </c>
      <c r="BC3132">
        <v>0</v>
      </c>
      <c r="BD3132">
        <v>2387</v>
      </c>
      <c r="BE3132">
        <v>2387</v>
      </c>
      <c r="BF3132">
        <v>3100</v>
      </c>
      <c r="BG3132" s="1">
        <v>44532</v>
      </c>
      <c r="BH3132" s="1">
        <v>44471</v>
      </c>
      <c r="BI3132" s="1">
        <v>44545.249606481484</v>
      </c>
      <c r="BJ3132" s="1">
        <v>44524.239363425928</v>
      </c>
    </row>
    <row r="3133" spans="1:62" x14ac:dyDescent="0.25">
      <c r="A3133">
        <v>11068</v>
      </c>
      <c r="B3133" t="s">
        <v>241</v>
      </c>
      <c r="C3133" t="s">
        <v>242</v>
      </c>
      <c r="D3133">
        <v>11283</v>
      </c>
      <c r="E3133">
        <v>83</v>
      </c>
      <c r="F3133" t="s">
        <v>111</v>
      </c>
      <c r="G3133" t="s">
        <v>117</v>
      </c>
      <c r="H3133" t="s">
        <v>118</v>
      </c>
      <c r="I3133">
        <v>1000000003054</v>
      </c>
      <c r="J3133">
        <v>118109</v>
      </c>
      <c r="K3133" t="s">
        <v>64</v>
      </c>
      <c r="L3133" t="s">
        <v>123</v>
      </c>
      <c r="M3133" t="s">
        <v>66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4955</v>
      </c>
      <c r="BE3133">
        <v>4955</v>
      </c>
      <c r="BF3133">
        <v>6500</v>
      </c>
      <c r="BG3133" s="1">
        <v>44439</v>
      </c>
      <c r="BH3133" s="1">
        <v>44336</v>
      </c>
      <c r="BI3133" s="1">
        <v>44545.249606481484</v>
      </c>
      <c r="BJ3133" s="1">
        <v>44524.239363425928</v>
      </c>
    </row>
    <row r="3134" spans="1:62" x14ac:dyDescent="0.25">
      <c r="A3134">
        <v>11071</v>
      </c>
      <c r="B3134" t="s">
        <v>243</v>
      </c>
      <c r="C3134" t="s">
        <v>244</v>
      </c>
      <c r="D3134">
        <v>11281</v>
      </c>
      <c r="E3134">
        <v>81</v>
      </c>
      <c r="F3134" t="s">
        <v>61</v>
      </c>
      <c r="G3134" t="s">
        <v>336</v>
      </c>
      <c r="H3134" t="s">
        <v>69</v>
      </c>
      <c r="I3134">
        <v>1000000089432</v>
      </c>
      <c r="J3134">
        <v>409049</v>
      </c>
      <c r="K3134" t="s">
        <v>64</v>
      </c>
      <c r="L3134" t="s">
        <v>74</v>
      </c>
      <c r="M3134" t="s">
        <v>66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360</v>
      </c>
      <c r="AR3134">
        <v>360000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710</v>
      </c>
      <c r="BE3134">
        <v>713</v>
      </c>
      <c r="BF3134">
        <v>1000</v>
      </c>
      <c r="BG3134" s="1">
        <v>43903</v>
      </c>
      <c r="BH3134" s="1">
        <v>43840</v>
      </c>
      <c r="BI3134" s="1">
        <v>44545.249606481484</v>
      </c>
      <c r="BJ3134" s="1">
        <v>44524.239363425928</v>
      </c>
    </row>
    <row r="3135" spans="1:62" x14ac:dyDescent="0.25">
      <c r="A3135">
        <v>11071</v>
      </c>
      <c r="B3135" t="s">
        <v>243</v>
      </c>
      <c r="C3135" t="s">
        <v>244</v>
      </c>
      <c r="D3135">
        <v>11282</v>
      </c>
      <c r="E3135">
        <v>82</v>
      </c>
      <c r="F3135" t="s">
        <v>86</v>
      </c>
      <c r="G3135" t="s">
        <v>87</v>
      </c>
      <c r="H3135" t="s">
        <v>90</v>
      </c>
      <c r="I3135">
        <v>1000000018059</v>
      </c>
      <c r="J3135">
        <v>396601</v>
      </c>
      <c r="K3135" t="s">
        <v>64</v>
      </c>
      <c r="L3135" t="s">
        <v>109</v>
      </c>
      <c r="M3135" t="s">
        <v>66</v>
      </c>
      <c r="N3135">
        <v>8</v>
      </c>
      <c r="O3135">
        <v>22405</v>
      </c>
      <c r="P3135">
        <v>24800</v>
      </c>
      <c r="Q3135">
        <v>3307</v>
      </c>
      <c r="R3135">
        <v>18</v>
      </c>
      <c r="S3135">
        <v>50643</v>
      </c>
      <c r="T3135">
        <v>55800</v>
      </c>
      <c r="U3135">
        <v>7674</v>
      </c>
      <c r="V3135">
        <v>28</v>
      </c>
      <c r="W3135">
        <v>77810</v>
      </c>
      <c r="X3135">
        <v>86800</v>
      </c>
      <c r="Y3135">
        <v>10969</v>
      </c>
      <c r="Z3135">
        <v>10</v>
      </c>
      <c r="AA3135">
        <v>28013</v>
      </c>
      <c r="AB3135">
        <v>31000</v>
      </c>
      <c r="AC3135">
        <v>1</v>
      </c>
      <c r="AD3135">
        <v>2387</v>
      </c>
      <c r="AE3135">
        <v>3100</v>
      </c>
      <c r="AF3135">
        <v>186</v>
      </c>
      <c r="AG3135">
        <v>4141</v>
      </c>
      <c r="AH3135">
        <v>83</v>
      </c>
      <c r="AI3135">
        <v>198135</v>
      </c>
      <c r="AJ3135">
        <v>257300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257300</v>
      </c>
      <c r="BA3135">
        <v>0</v>
      </c>
      <c r="BB3135">
        <v>0</v>
      </c>
      <c r="BC3135">
        <v>0</v>
      </c>
      <c r="BD3135">
        <v>2387</v>
      </c>
      <c r="BE3135">
        <v>2387</v>
      </c>
      <c r="BF3135">
        <v>3100</v>
      </c>
      <c r="BG3135" s="1">
        <v>44544</v>
      </c>
      <c r="BH3135" s="1">
        <v>44540</v>
      </c>
      <c r="BI3135" s="1">
        <v>44545.249606481484</v>
      </c>
      <c r="BJ3135" s="1">
        <v>44524.239363425928</v>
      </c>
    </row>
    <row r="3136" spans="1:62" x14ac:dyDescent="0.25">
      <c r="A3136">
        <v>11071</v>
      </c>
      <c r="B3136" t="s">
        <v>243</v>
      </c>
      <c r="C3136" t="s">
        <v>244</v>
      </c>
      <c r="D3136">
        <v>11283</v>
      </c>
      <c r="E3136">
        <v>83</v>
      </c>
      <c r="F3136" t="s">
        <v>111</v>
      </c>
      <c r="G3136" t="s">
        <v>129</v>
      </c>
      <c r="H3136" t="s">
        <v>130</v>
      </c>
      <c r="I3136">
        <v>1000000004024</v>
      </c>
      <c r="J3136">
        <v>144944</v>
      </c>
      <c r="K3136" t="s">
        <v>64</v>
      </c>
      <c r="L3136" t="s">
        <v>137</v>
      </c>
      <c r="M3136" t="s">
        <v>66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30</v>
      </c>
      <c r="AR3136">
        <v>117000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2455</v>
      </c>
      <c r="BE3136">
        <v>2454</v>
      </c>
      <c r="BF3136">
        <v>3900</v>
      </c>
      <c r="BG3136" s="1">
        <v>44339</v>
      </c>
      <c r="BH3136" s="1">
        <v>43900</v>
      </c>
      <c r="BI3136" s="1">
        <v>44545.249606481484</v>
      </c>
      <c r="BJ3136" s="1">
        <v>44524.239363425928</v>
      </c>
    </row>
    <row r="3137" spans="1:62" x14ac:dyDescent="0.25">
      <c r="A3137">
        <v>11071</v>
      </c>
      <c r="B3137" t="s">
        <v>243</v>
      </c>
      <c r="C3137" t="s">
        <v>244</v>
      </c>
      <c r="D3137">
        <v>11283</v>
      </c>
      <c r="E3137">
        <v>83</v>
      </c>
      <c r="F3137" t="s">
        <v>111</v>
      </c>
      <c r="G3137" t="s">
        <v>129</v>
      </c>
      <c r="H3137" t="s">
        <v>130</v>
      </c>
      <c r="I3137">
        <v>1000000008128</v>
      </c>
      <c r="J3137">
        <v>312308</v>
      </c>
      <c r="K3137" t="s">
        <v>64</v>
      </c>
      <c r="L3137" t="s">
        <v>168</v>
      </c>
      <c r="M3137" t="s">
        <v>66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4</v>
      </c>
      <c r="AI3137">
        <v>2636</v>
      </c>
      <c r="AJ3137">
        <v>4000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120</v>
      </c>
      <c r="AR3137">
        <v>120000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4000</v>
      </c>
      <c r="BD3137">
        <v>659</v>
      </c>
      <c r="BE3137">
        <v>659</v>
      </c>
      <c r="BF3137">
        <v>1000</v>
      </c>
      <c r="BG3137" s="1">
        <v>44364</v>
      </c>
      <c r="BH3137" s="1">
        <v>43763</v>
      </c>
      <c r="BI3137" s="1">
        <v>44545.249606481484</v>
      </c>
      <c r="BJ3137" s="1">
        <v>44524.239363425928</v>
      </c>
    </row>
    <row r="3138" spans="1:62" x14ac:dyDescent="0.25">
      <c r="A3138">
        <v>11071</v>
      </c>
      <c r="B3138" t="s">
        <v>243</v>
      </c>
      <c r="C3138" t="s">
        <v>244</v>
      </c>
      <c r="D3138">
        <v>11283</v>
      </c>
      <c r="E3138">
        <v>83</v>
      </c>
      <c r="F3138" t="s">
        <v>111</v>
      </c>
      <c r="G3138" t="s">
        <v>129</v>
      </c>
      <c r="H3138" t="s">
        <v>130</v>
      </c>
      <c r="I3138">
        <v>1000000008706</v>
      </c>
      <c r="J3138">
        <v>332748</v>
      </c>
      <c r="K3138" t="s">
        <v>64</v>
      </c>
      <c r="L3138" t="s">
        <v>153</v>
      </c>
      <c r="M3138" t="s">
        <v>66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360</v>
      </c>
      <c r="AX3138">
        <v>90000</v>
      </c>
      <c r="AY3138">
        <v>180000</v>
      </c>
      <c r="AZ3138">
        <v>0</v>
      </c>
      <c r="BA3138">
        <v>0</v>
      </c>
      <c r="BB3138">
        <v>0</v>
      </c>
      <c r="BC3138">
        <v>0</v>
      </c>
      <c r="BD3138">
        <v>250</v>
      </c>
      <c r="BE3138">
        <v>250</v>
      </c>
      <c r="BF3138">
        <v>500</v>
      </c>
      <c r="BG3138" s="1">
        <v>44347</v>
      </c>
      <c r="BH3138" s="1">
        <v>43763</v>
      </c>
      <c r="BI3138" s="1">
        <v>44545.249606481484</v>
      </c>
      <c r="BJ3138" s="1">
        <v>44524.239363425928</v>
      </c>
    </row>
    <row r="3139" spans="1:62" x14ac:dyDescent="0.25">
      <c r="A3139">
        <v>11071</v>
      </c>
      <c r="B3139" t="s">
        <v>243</v>
      </c>
      <c r="C3139" t="s">
        <v>244</v>
      </c>
      <c r="D3139">
        <v>11281</v>
      </c>
      <c r="E3139">
        <v>81</v>
      </c>
      <c r="F3139" t="s">
        <v>61</v>
      </c>
      <c r="G3139" t="s">
        <v>336</v>
      </c>
      <c r="H3139" t="s">
        <v>82</v>
      </c>
      <c r="I3139">
        <v>1000000013252</v>
      </c>
      <c r="J3139">
        <v>387076</v>
      </c>
      <c r="K3139" t="s">
        <v>64</v>
      </c>
      <c r="L3139" t="s">
        <v>85</v>
      </c>
      <c r="M3139" t="s">
        <v>66</v>
      </c>
      <c r="N3139">
        <v>30</v>
      </c>
      <c r="O3139">
        <v>27273</v>
      </c>
      <c r="P3139">
        <v>30000</v>
      </c>
      <c r="Q3139">
        <v>4146</v>
      </c>
      <c r="R3139">
        <v>262</v>
      </c>
      <c r="S3139">
        <v>236869</v>
      </c>
      <c r="T3139">
        <v>262000</v>
      </c>
      <c r="U3139">
        <v>34933</v>
      </c>
      <c r="V3139">
        <v>257</v>
      </c>
      <c r="W3139">
        <v>232565</v>
      </c>
      <c r="X3139">
        <v>257000</v>
      </c>
      <c r="Y3139">
        <v>34517</v>
      </c>
      <c r="Z3139">
        <v>186</v>
      </c>
      <c r="AA3139">
        <v>168573</v>
      </c>
      <c r="AB3139">
        <v>186000</v>
      </c>
      <c r="AC3139">
        <v>0</v>
      </c>
      <c r="AD3139">
        <v>0</v>
      </c>
      <c r="AE3139">
        <v>0</v>
      </c>
      <c r="AF3139">
        <v>570</v>
      </c>
      <c r="AG3139">
        <v>26329</v>
      </c>
      <c r="AH3139">
        <v>4</v>
      </c>
      <c r="AI3139">
        <v>2901</v>
      </c>
      <c r="AJ3139">
        <v>4000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144</v>
      </c>
      <c r="AX3139">
        <v>104400</v>
      </c>
      <c r="AY3139">
        <v>144000</v>
      </c>
      <c r="AZ3139">
        <v>4000</v>
      </c>
      <c r="BA3139">
        <v>0</v>
      </c>
      <c r="BB3139">
        <v>0</v>
      </c>
      <c r="BC3139">
        <v>0</v>
      </c>
      <c r="BD3139">
        <v>725</v>
      </c>
      <c r="BE3139">
        <v>725</v>
      </c>
      <c r="BF3139">
        <v>1000</v>
      </c>
      <c r="BG3139" s="1">
        <v>44544</v>
      </c>
      <c r="BH3139" s="1">
        <v>44532</v>
      </c>
      <c r="BI3139" s="1">
        <v>44545.249606481484</v>
      </c>
      <c r="BJ3139" s="1">
        <v>44524.239363425928</v>
      </c>
    </row>
    <row r="3140" spans="1:62" x14ac:dyDescent="0.25">
      <c r="A3140">
        <v>11071</v>
      </c>
      <c r="B3140" t="s">
        <v>243</v>
      </c>
      <c r="C3140" t="s">
        <v>244</v>
      </c>
      <c r="D3140">
        <v>11281</v>
      </c>
      <c r="E3140">
        <v>81</v>
      </c>
      <c r="F3140" t="s">
        <v>61</v>
      </c>
      <c r="G3140" t="s">
        <v>62</v>
      </c>
      <c r="H3140" t="s">
        <v>63</v>
      </c>
      <c r="I3140">
        <v>1000000085830</v>
      </c>
      <c r="J3140">
        <v>406669</v>
      </c>
      <c r="K3140" t="s">
        <v>64</v>
      </c>
      <c r="L3140" t="s">
        <v>65</v>
      </c>
      <c r="M3140" t="s">
        <v>66</v>
      </c>
      <c r="N3140">
        <v>60</v>
      </c>
      <c r="O3140">
        <v>49091</v>
      </c>
      <c r="P3140">
        <v>54000</v>
      </c>
      <c r="Q3140">
        <v>6900</v>
      </c>
      <c r="R3140">
        <v>192</v>
      </c>
      <c r="S3140">
        <v>156011</v>
      </c>
      <c r="T3140">
        <v>172800</v>
      </c>
      <c r="U3140">
        <v>21944</v>
      </c>
      <c r="V3140">
        <v>288</v>
      </c>
      <c r="W3140">
        <v>234458</v>
      </c>
      <c r="X3140">
        <v>259200</v>
      </c>
      <c r="Y3140">
        <v>33358</v>
      </c>
      <c r="Z3140">
        <v>24</v>
      </c>
      <c r="AA3140">
        <v>19636</v>
      </c>
      <c r="AB3140">
        <v>21600</v>
      </c>
      <c r="AC3140">
        <v>0</v>
      </c>
      <c r="AD3140">
        <v>0</v>
      </c>
      <c r="AE3140">
        <v>0</v>
      </c>
      <c r="AF3140">
        <v>0</v>
      </c>
      <c r="AG3140">
        <v>2881</v>
      </c>
      <c r="AH3140">
        <v>456</v>
      </c>
      <c r="AI3140">
        <v>318351</v>
      </c>
      <c r="AJ3140">
        <v>410400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410400</v>
      </c>
      <c r="BA3140">
        <v>0</v>
      </c>
      <c r="BB3140">
        <v>0</v>
      </c>
      <c r="BC3140">
        <v>0</v>
      </c>
      <c r="BD3140">
        <v>698</v>
      </c>
      <c r="BE3140">
        <v>698</v>
      </c>
      <c r="BF3140">
        <v>900</v>
      </c>
      <c r="BG3140" s="1">
        <v>44544</v>
      </c>
      <c r="BH3140" s="1">
        <v>44538</v>
      </c>
      <c r="BI3140" s="1">
        <v>44545.249606481484</v>
      </c>
      <c r="BJ3140" s="1">
        <v>44524.239363425928</v>
      </c>
    </row>
    <row r="3141" spans="1:62" x14ac:dyDescent="0.25">
      <c r="A3141">
        <v>11071</v>
      </c>
      <c r="B3141" t="s">
        <v>243</v>
      </c>
      <c r="C3141" t="s">
        <v>244</v>
      </c>
      <c r="D3141">
        <v>11282</v>
      </c>
      <c r="E3141">
        <v>82</v>
      </c>
      <c r="F3141" t="s">
        <v>86</v>
      </c>
      <c r="G3141" t="s">
        <v>94</v>
      </c>
      <c r="H3141" t="s">
        <v>95</v>
      </c>
      <c r="I3141">
        <v>1000000003288</v>
      </c>
      <c r="J3141">
        <v>124849</v>
      </c>
      <c r="K3141" t="s">
        <v>64</v>
      </c>
      <c r="L3141" t="s">
        <v>102</v>
      </c>
      <c r="M3141" t="s">
        <v>66</v>
      </c>
      <c r="N3141">
        <v>3</v>
      </c>
      <c r="O3141">
        <v>17727</v>
      </c>
      <c r="P3141">
        <v>19500</v>
      </c>
      <c r="Q3141">
        <v>4653</v>
      </c>
      <c r="R3141">
        <v>3</v>
      </c>
      <c r="S3141">
        <v>17668</v>
      </c>
      <c r="T3141">
        <v>19500</v>
      </c>
      <c r="U3141">
        <v>4594</v>
      </c>
      <c r="V3141">
        <v>5</v>
      </c>
      <c r="W3141">
        <v>29545</v>
      </c>
      <c r="X3141">
        <v>32500</v>
      </c>
      <c r="Y3141">
        <v>7756</v>
      </c>
      <c r="Z3141">
        <v>1</v>
      </c>
      <c r="AA3141">
        <v>5909</v>
      </c>
      <c r="AB3141">
        <v>6500</v>
      </c>
      <c r="AC3141">
        <v>0</v>
      </c>
      <c r="AD3141">
        <v>0</v>
      </c>
      <c r="AE3141">
        <v>0</v>
      </c>
      <c r="AF3141">
        <v>0</v>
      </c>
      <c r="AG3141">
        <v>1551</v>
      </c>
      <c r="AH3141">
        <v>25</v>
      </c>
      <c r="AI3141">
        <v>108949</v>
      </c>
      <c r="AJ3141">
        <v>162500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40</v>
      </c>
      <c r="AR3141">
        <v>260000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162500</v>
      </c>
      <c r="BD3141">
        <v>4358</v>
      </c>
      <c r="BE3141">
        <v>4276</v>
      </c>
      <c r="BF3141">
        <v>6500</v>
      </c>
      <c r="BG3141" s="1">
        <v>44539</v>
      </c>
      <c r="BH3141" s="1">
        <v>44364</v>
      </c>
      <c r="BI3141" s="1">
        <v>44545.249606481484</v>
      </c>
      <c r="BJ3141" s="1">
        <v>44524.239363425928</v>
      </c>
    </row>
    <row r="3142" spans="1:62" x14ac:dyDescent="0.25">
      <c r="A3142">
        <v>11071</v>
      </c>
      <c r="B3142" t="s">
        <v>243</v>
      </c>
      <c r="C3142" t="s">
        <v>244</v>
      </c>
      <c r="D3142">
        <v>11281</v>
      </c>
      <c r="E3142">
        <v>81</v>
      </c>
      <c r="F3142" t="s">
        <v>61</v>
      </c>
      <c r="G3142" t="s">
        <v>340</v>
      </c>
      <c r="H3142" t="s">
        <v>158</v>
      </c>
      <c r="I3142">
        <v>1000000112728</v>
      </c>
      <c r="J3142">
        <v>412635</v>
      </c>
      <c r="K3142" t="s">
        <v>64</v>
      </c>
      <c r="L3142" t="s">
        <v>159</v>
      </c>
      <c r="M3142" t="s">
        <v>66</v>
      </c>
      <c r="N3142">
        <v>48</v>
      </c>
      <c r="O3142">
        <v>41455</v>
      </c>
      <c r="P3142">
        <v>45600</v>
      </c>
      <c r="Q3142">
        <v>7944</v>
      </c>
      <c r="R3142">
        <v>84</v>
      </c>
      <c r="S3142">
        <v>72235</v>
      </c>
      <c r="T3142">
        <v>79800</v>
      </c>
      <c r="U3142">
        <v>13592</v>
      </c>
      <c r="V3142">
        <v>60</v>
      </c>
      <c r="W3142">
        <v>51611</v>
      </c>
      <c r="X3142">
        <v>57000</v>
      </c>
      <c r="Y3142">
        <v>9723</v>
      </c>
      <c r="Z3142">
        <v>24</v>
      </c>
      <c r="AA3142">
        <v>20727</v>
      </c>
      <c r="AB3142">
        <v>22800</v>
      </c>
      <c r="AC3142">
        <v>0</v>
      </c>
      <c r="AD3142">
        <v>0</v>
      </c>
      <c r="AE3142">
        <v>0</v>
      </c>
      <c r="AF3142">
        <v>0</v>
      </c>
      <c r="AG3142">
        <v>3972</v>
      </c>
      <c r="AH3142">
        <v>33</v>
      </c>
      <c r="AI3142">
        <v>23038</v>
      </c>
      <c r="AJ3142">
        <v>31350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31350</v>
      </c>
      <c r="BD3142">
        <v>698</v>
      </c>
      <c r="BE3142">
        <v>698</v>
      </c>
      <c r="BF3142">
        <v>950</v>
      </c>
      <c r="BG3142" s="1">
        <v>44533</v>
      </c>
      <c r="BH3142" s="1">
        <v>44357</v>
      </c>
      <c r="BI3142" s="1">
        <v>44545.249606481484</v>
      </c>
      <c r="BJ3142" s="1">
        <v>44524.239363425928</v>
      </c>
    </row>
    <row r="3143" spans="1:62" x14ac:dyDescent="0.25">
      <c r="A3143">
        <v>11071</v>
      </c>
      <c r="B3143" t="s">
        <v>243</v>
      </c>
      <c r="C3143" t="s">
        <v>244</v>
      </c>
      <c r="D3143">
        <v>11281</v>
      </c>
      <c r="E3143">
        <v>81</v>
      </c>
      <c r="F3143" t="s">
        <v>61</v>
      </c>
      <c r="G3143" t="s">
        <v>62</v>
      </c>
      <c r="H3143" t="s">
        <v>63</v>
      </c>
      <c r="I3143">
        <v>1000000076825</v>
      </c>
      <c r="J3143">
        <v>384747</v>
      </c>
      <c r="K3143" t="s">
        <v>64</v>
      </c>
      <c r="L3143" t="s">
        <v>447</v>
      </c>
      <c r="M3143" t="s">
        <v>66</v>
      </c>
      <c r="N3143">
        <v>0</v>
      </c>
      <c r="O3143">
        <v>0</v>
      </c>
      <c r="P3143">
        <v>0</v>
      </c>
      <c r="Q3143">
        <v>0</v>
      </c>
      <c r="R3143">
        <v>13</v>
      </c>
      <c r="S3143">
        <v>126949</v>
      </c>
      <c r="T3143">
        <v>140400</v>
      </c>
      <c r="U3143">
        <v>20007</v>
      </c>
      <c r="V3143">
        <v>28</v>
      </c>
      <c r="W3143">
        <v>273633</v>
      </c>
      <c r="X3143">
        <v>302400</v>
      </c>
      <c r="Y3143">
        <v>43297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8226</v>
      </c>
      <c r="AJ3143">
        <v>10800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462</v>
      </c>
      <c r="AR3143">
        <v>4989600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10800</v>
      </c>
      <c r="BA3143">
        <v>0</v>
      </c>
      <c r="BB3143">
        <v>0</v>
      </c>
      <c r="BC3143">
        <v>0</v>
      </c>
      <c r="BD3143">
        <v>8226</v>
      </c>
      <c r="BE3143">
        <v>8226</v>
      </c>
      <c r="BF3143">
        <v>10800</v>
      </c>
      <c r="BG3143" s="1">
        <v>44521</v>
      </c>
      <c r="BH3143" s="1">
        <v>44483</v>
      </c>
      <c r="BI3143" s="1">
        <v>44545.249606481484</v>
      </c>
      <c r="BJ3143" s="1">
        <v>44524.239363425928</v>
      </c>
    </row>
    <row r="3144" spans="1:62" x14ac:dyDescent="0.25">
      <c r="A3144">
        <v>11071</v>
      </c>
      <c r="B3144" t="s">
        <v>243</v>
      </c>
      <c r="C3144" t="s">
        <v>244</v>
      </c>
      <c r="D3144">
        <v>11282</v>
      </c>
      <c r="E3144">
        <v>82</v>
      </c>
      <c r="F3144" t="s">
        <v>86</v>
      </c>
      <c r="G3144" t="s">
        <v>107</v>
      </c>
      <c r="H3144" t="s">
        <v>108</v>
      </c>
      <c r="I3144">
        <v>1000000003142</v>
      </c>
      <c r="J3144">
        <v>120209</v>
      </c>
      <c r="K3144" t="s">
        <v>64</v>
      </c>
      <c r="L3144" t="s">
        <v>338</v>
      </c>
      <c r="M3144" t="s">
        <v>66</v>
      </c>
      <c r="N3144">
        <v>3</v>
      </c>
      <c r="O3144">
        <v>16364</v>
      </c>
      <c r="P3144">
        <v>18000</v>
      </c>
      <c r="Q3144">
        <v>1372</v>
      </c>
      <c r="R3144">
        <v>9</v>
      </c>
      <c r="S3144">
        <v>48436</v>
      </c>
      <c r="T3144">
        <v>54000</v>
      </c>
      <c r="U3144">
        <v>3461</v>
      </c>
      <c r="V3144">
        <v>20</v>
      </c>
      <c r="W3144">
        <v>108491</v>
      </c>
      <c r="X3144">
        <v>120000</v>
      </c>
      <c r="Y3144">
        <v>8516</v>
      </c>
      <c r="Z3144">
        <v>7</v>
      </c>
      <c r="AA3144">
        <v>37745</v>
      </c>
      <c r="AB3144">
        <v>42000</v>
      </c>
      <c r="AC3144">
        <v>0</v>
      </c>
      <c r="AD3144">
        <v>0</v>
      </c>
      <c r="AE3144">
        <v>0</v>
      </c>
      <c r="AF3144">
        <v>480</v>
      </c>
      <c r="AG3144">
        <v>2747</v>
      </c>
      <c r="AH3144">
        <v>3</v>
      </c>
      <c r="AI3144">
        <v>14999</v>
      </c>
      <c r="AJ3144">
        <v>18000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20</v>
      </c>
      <c r="AR3144">
        <v>120000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18000</v>
      </c>
      <c r="BA3144">
        <v>0</v>
      </c>
      <c r="BB3144">
        <v>0</v>
      </c>
      <c r="BC3144">
        <v>0</v>
      </c>
      <c r="BD3144">
        <v>5000</v>
      </c>
      <c r="BE3144">
        <v>7789</v>
      </c>
      <c r="BF3144">
        <v>6000</v>
      </c>
      <c r="BG3144" s="1">
        <v>44543</v>
      </c>
      <c r="BH3144" s="1">
        <v>44517</v>
      </c>
      <c r="BI3144" s="1">
        <v>44545.249606481484</v>
      </c>
      <c r="BJ3144" s="1">
        <v>44524.239363425928</v>
      </c>
    </row>
    <row r="3145" spans="1:62" x14ac:dyDescent="0.25">
      <c r="A3145">
        <v>11071</v>
      </c>
      <c r="B3145" t="s">
        <v>243</v>
      </c>
      <c r="C3145" t="s">
        <v>244</v>
      </c>
      <c r="D3145">
        <v>11281</v>
      </c>
      <c r="E3145">
        <v>81</v>
      </c>
      <c r="F3145" t="s">
        <v>61</v>
      </c>
      <c r="G3145" t="s">
        <v>336</v>
      </c>
      <c r="H3145" t="s">
        <v>69</v>
      </c>
      <c r="I3145">
        <v>1000000114792</v>
      </c>
      <c r="J3145">
        <v>413895</v>
      </c>
      <c r="K3145" t="s">
        <v>64</v>
      </c>
      <c r="L3145" t="s">
        <v>407</v>
      </c>
      <c r="M3145" t="s">
        <v>66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192</v>
      </c>
      <c r="W3145">
        <v>86945</v>
      </c>
      <c r="X3145">
        <v>96000</v>
      </c>
      <c r="Y3145">
        <v>17762</v>
      </c>
      <c r="Z3145">
        <v>120</v>
      </c>
      <c r="AA3145">
        <v>54109</v>
      </c>
      <c r="AB3145">
        <v>60000</v>
      </c>
      <c r="AC3145">
        <v>0</v>
      </c>
      <c r="AD3145">
        <v>0</v>
      </c>
      <c r="AE3145">
        <v>0</v>
      </c>
      <c r="AF3145">
        <v>480</v>
      </c>
      <c r="AG3145">
        <v>10869</v>
      </c>
      <c r="AH3145">
        <v>408</v>
      </c>
      <c r="AI3145">
        <v>147015</v>
      </c>
      <c r="AJ3145">
        <v>204000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204000</v>
      </c>
      <c r="BA3145">
        <v>0</v>
      </c>
      <c r="BB3145">
        <v>0</v>
      </c>
      <c r="BC3145">
        <v>0</v>
      </c>
      <c r="BD3145">
        <v>360</v>
      </c>
      <c r="BE3145">
        <v>357</v>
      </c>
      <c r="BF3145">
        <v>500</v>
      </c>
      <c r="BG3145" s="1">
        <v>44542</v>
      </c>
      <c r="BH3145" s="1">
        <v>44490</v>
      </c>
      <c r="BI3145" s="1">
        <v>44545.249606481484</v>
      </c>
      <c r="BJ3145" s="1">
        <v>44524.239363425928</v>
      </c>
    </row>
    <row r="3146" spans="1:62" x14ac:dyDescent="0.25">
      <c r="A3146">
        <v>11071</v>
      </c>
      <c r="B3146" t="s">
        <v>243</v>
      </c>
      <c r="C3146" t="s">
        <v>244</v>
      </c>
      <c r="D3146">
        <v>11283</v>
      </c>
      <c r="E3146">
        <v>83</v>
      </c>
      <c r="F3146" t="s">
        <v>111</v>
      </c>
      <c r="G3146" t="s">
        <v>129</v>
      </c>
      <c r="H3146" t="s">
        <v>130</v>
      </c>
      <c r="I3146">
        <v>1000000005860</v>
      </c>
      <c r="J3146">
        <v>216791</v>
      </c>
      <c r="K3146" t="s">
        <v>64</v>
      </c>
      <c r="L3146" t="s">
        <v>135</v>
      </c>
      <c r="M3146" t="s">
        <v>66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30</v>
      </c>
      <c r="AR3146">
        <v>117000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2455</v>
      </c>
      <c r="BE3146">
        <v>2452</v>
      </c>
      <c r="BF3146">
        <v>3900</v>
      </c>
      <c r="BG3146" s="1">
        <v>44361</v>
      </c>
      <c r="BH3146" s="1">
        <v>44279</v>
      </c>
      <c r="BI3146" s="1">
        <v>44545.249606481484</v>
      </c>
      <c r="BJ3146" s="1">
        <v>44524.239363425928</v>
      </c>
    </row>
    <row r="3147" spans="1:62" x14ac:dyDescent="0.25">
      <c r="A3147">
        <v>11071</v>
      </c>
      <c r="B3147" t="s">
        <v>243</v>
      </c>
      <c r="C3147" t="s">
        <v>244</v>
      </c>
      <c r="D3147">
        <v>11281</v>
      </c>
      <c r="E3147">
        <v>81</v>
      </c>
      <c r="F3147" t="s">
        <v>61</v>
      </c>
      <c r="G3147" t="s">
        <v>62</v>
      </c>
      <c r="H3147" t="s">
        <v>63</v>
      </c>
      <c r="I3147">
        <v>1000000030372</v>
      </c>
      <c r="J3147">
        <v>375284</v>
      </c>
      <c r="K3147" t="s">
        <v>64</v>
      </c>
      <c r="L3147" t="s">
        <v>78</v>
      </c>
      <c r="M3147" t="s">
        <v>66</v>
      </c>
      <c r="N3147">
        <v>0</v>
      </c>
      <c r="O3147">
        <v>0</v>
      </c>
      <c r="P3147">
        <v>0</v>
      </c>
      <c r="Q3147">
        <v>0</v>
      </c>
      <c r="R3147">
        <v>276</v>
      </c>
      <c r="S3147">
        <v>112615</v>
      </c>
      <c r="T3147">
        <v>124200</v>
      </c>
      <c r="U3147">
        <v>19380</v>
      </c>
      <c r="V3147">
        <v>468</v>
      </c>
      <c r="W3147">
        <v>190375</v>
      </c>
      <c r="X3147">
        <v>210600</v>
      </c>
      <c r="Y3147">
        <v>32281</v>
      </c>
      <c r="Z3147">
        <v>216</v>
      </c>
      <c r="AA3147">
        <v>87824</v>
      </c>
      <c r="AB3147">
        <v>97200</v>
      </c>
      <c r="AC3147">
        <v>0</v>
      </c>
      <c r="AD3147">
        <v>0</v>
      </c>
      <c r="AE3147">
        <v>0</v>
      </c>
      <c r="AF3147">
        <v>594</v>
      </c>
      <c r="AG3147">
        <v>14857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480</v>
      </c>
      <c r="AR3147">
        <v>216000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338</v>
      </c>
      <c r="BE3147">
        <v>338</v>
      </c>
      <c r="BF3147">
        <v>450</v>
      </c>
      <c r="BG3147" s="1">
        <v>44538</v>
      </c>
      <c r="BH3147" s="1">
        <v>44515</v>
      </c>
      <c r="BI3147" s="1">
        <v>44545.249606481484</v>
      </c>
      <c r="BJ3147" s="1">
        <v>44524.239363425928</v>
      </c>
    </row>
    <row r="3148" spans="1:62" x14ac:dyDescent="0.25">
      <c r="A3148">
        <v>11071</v>
      </c>
      <c r="B3148" t="s">
        <v>243</v>
      </c>
      <c r="C3148" t="s">
        <v>244</v>
      </c>
      <c r="D3148">
        <v>11283</v>
      </c>
      <c r="E3148">
        <v>83</v>
      </c>
      <c r="F3148" t="s">
        <v>111</v>
      </c>
      <c r="G3148" t="s">
        <v>112</v>
      </c>
      <c r="H3148" t="s">
        <v>113</v>
      </c>
      <c r="I3148">
        <v>1000000011589</v>
      </c>
      <c r="J3148">
        <v>377531</v>
      </c>
      <c r="K3148" t="s">
        <v>64</v>
      </c>
      <c r="L3148" t="s">
        <v>126</v>
      </c>
      <c r="M3148" t="s">
        <v>66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24</v>
      </c>
      <c r="W3148">
        <v>247062</v>
      </c>
      <c r="X3148">
        <v>302400</v>
      </c>
      <c r="Y3148">
        <v>14655</v>
      </c>
      <c r="Z3148">
        <v>1</v>
      </c>
      <c r="AA3148">
        <v>9364</v>
      </c>
      <c r="AB3148">
        <v>12600</v>
      </c>
      <c r="AC3148">
        <v>0</v>
      </c>
      <c r="AD3148">
        <v>0</v>
      </c>
      <c r="AE3148">
        <v>0</v>
      </c>
      <c r="AF3148">
        <v>2300</v>
      </c>
      <c r="AG3148">
        <v>-320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25</v>
      </c>
      <c r="AR3148">
        <v>315000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9320</v>
      </c>
      <c r="BE3148">
        <v>9320</v>
      </c>
      <c r="BF3148">
        <v>12600</v>
      </c>
      <c r="BG3148" s="1">
        <v>44532</v>
      </c>
      <c r="BH3148" s="1">
        <v>44503</v>
      </c>
      <c r="BI3148" s="1">
        <v>44545.249606481484</v>
      </c>
      <c r="BJ3148" s="1">
        <v>44524.239363425928</v>
      </c>
    </row>
    <row r="3149" spans="1:62" x14ac:dyDescent="0.25">
      <c r="A3149">
        <v>11071</v>
      </c>
      <c r="B3149" t="s">
        <v>243</v>
      </c>
      <c r="C3149" t="s">
        <v>244</v>
      </c>
      <c r="D3149">
        <v>11281</v>
      </c>
      <c r="E3149">
        <v>81</v>
      </c>
      <c r="F3149" t="s">
        <v>61</v>
      </c>
      <c r="G3149" t="s">
        <v>62</v>
      </c>
      <c r="H3149" t="s">
        <v>63</v>
      </c>
      <c r="I3149">
        <v>1000000019975</v>
      </c>
      <c r="J3149">
        <v>375283</v>
      </c>
      <c r="K3149" t="s">
        <v>64</v>
      </c>
      <c r="L3149" t="s">
        <v>77</v>
      </c>
      <c r="M3149" t="s">
        <v>66</v>
      </c>
      <c r="N3149">
        <v>240</v>
      </c>
      <c r="O3149">
        <v>97544</v>
      </c>
      <c r="P3149">
        <v>108000</v>
      </c>
      <c r="Q3149">
        <v>16470</v>
      </c>
      <c r="R3149">
        <v>127</v>
      </c>
      <c r="S3149">
        <v>51807</v>
      </c>
      <c r="T3149">
        <v>57150</v>
      </c>
      <c r="U3149">
        <v>8906</v>
      </c>
      <c r="V3149">
        <v>444</v>
      </c>
      <c r="W3149">
        <v>181047</v>
      </c>
      <c r="X3149">
        <v>199800</v>
      </c>
      <c r="Y3149">
        <v>31061</v>
      </c>
      <c r="Z3149">
        <v>312</v>
      </c>
      <c r="AA3149">
        <v>126851</v>
      </c>
      <c r="AB3149">
        <v>140400</v>
      </c>
      <c r="AC3149">
        <v>0</v>
      </c>
      <c r="AD3149">
        <v>0</v>
      </c>
      <c r="AE3149">
        <v>0</v>
      </c>
      <c r="AF3149">
        <v>864</v>
      </c>
      <c r="AG3149">
        <v>21455</v>
      </c>
      <c r="AH3149">
        <v>113</v>
      </c>
      <c r="AI3149">
        <v>38172</v>
      </c>
      <c r="AJ3149">
        <v>50850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50850</v>
      </c>
      <c r="BA3149">
        <v>0</v>
      </c>
      <c r="BB3149">
        <v>0</v>
      </c>
      <c r="BC3149">
        <v>0</v>
      </c>
      <c r="BD3149">
        <v>338</v>
      </c>
      <c r="BE3149">
        <v>338</v>
      </c>
      <c r="BF3149">
        <v>450</v>
      </c>
      <c r="BG3149" s="1">
        <v>44544</v>
      </c>
      <c r="BH3149" s="1">
        <v>44525</v>
      </c>
      <c r="BI3149" s="1">
        <v>44545.249606481484</v>
      </c>
      <c r="BJ3149" s="1">
        <v>44524.239363425928</v>
      </c>
    </row>
    <row r="3150" spans="1:62" x14ac:dyDescent="0.25">
      <c r="A3150">
        <v>11071</v>
      </c>
      <c r="B3150" t="s">
        <v>243</v>
      </c>
      <c r="C3150" t="s">
        <v>244</v>
      </c>
      <c r="D3150">
        <v>11283</v>
      </c>
      <c r="E3150">
        <v>83</v>
      </c>
      <c r="F3150" t="s">
        <v>111</v>
      </c>
      <c r="G3150" t="s">
        <v>129</v>
      </c>
      <c r="H3150" t="s">
        <v>130</v>
      </c>
      <c r="I3150">
        <v>1000000008705</v>
      </c>
      <c r="J3150">
        <v>332747</v>
      </c>
      <c r="K3150" t="s">
        <v>64</v>
      </c>
      <c r="L3150" t="s">
        <v>155</v>
      </c>
      <c r="M3150" t="s">
        <v>66</v>
      </c>
      <c r="N3150">
        <v>10</v>
      </c>
      <c r="O3150">
        <v>4545</v>
      </c>
      <c r="P3150">
        <v>5000</v>
      </c>
      <c r="Q3150">
        <v>2045</v>
      </c>
      <c r="R3150">
        <v>0</v>
      </c>
      <c r="S3150">
        <v>0</v>
      </c>
      <c r="T3150">
        <v>0</v>
      </c>
      <c r="U3150">
        <v>0</v>
      </c>
      <c r="V3150">
        <v>12</v>
      </c>
      <c r="W3150">
        <v>5455</v>
      </c>
      <c r="X3150">
        <v>6000</v>
      </c>
      <c r="Y3150">
        <v>2455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44</v>
      </c>
      <c r="AI3150">
        <v>11000</v>
      </c>
      <c r="AJ3150">
        <v>22000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22000</v>
      </c>
      <c r="BD3150">
        <v>250</v>
      </c>
      <c r="BE3150">
        <v>250</v>
      </c>
      <c r="BF3150">
        <v>500</v>
      </c>
      <c r="BG3150" s="1">
        <v>44514</v>
      </c>
      <c r="BH3150" s="1">
        <v>43862</v>
      </c>
      <c r="BI3150" s="1">
        <v>44545.249606481484</v>
      </c>
      <c r="BJ3150" s="1">
        <v>44524.239363425928</v>
      </c>
    </row>
    <row r="3151" spans="1:62" x14ac:dyDescent="0.25">
      <c r="A3151">
        <v>11071</v>
      </c>
      <c r="B3151" t="s">
        <v>243</v>
      </c>
      <c r="C3151" t="s">
        <v>244</v>
      </c>
      <c r="D3151">
        <v>11283</v>
      </c>
      <c r="E3151">
        <v>83</v>
      </c>
      <c r="F3151" t="s">
        <v>111</v>
      </c>
      <c r="G3151" t="s">
        <v>129</v>
      </c>
      <c r="H3151" t="s">
        <v>130</v>
      </c>
      <c r="I3151">
        <v>1000000008151</v>
      </c>
      <c r="J3151">
        <v>312787</v>
      </c>
      <c r="K3151" t="s">
        <v>64</v>
      </c>
      <c r="L3151" t="s">
        <v>167</v>
      </c>
      <c r="M3151" t="s">
        <v>66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12</v>
      </c>
      <c r="W3151">
        <v>10909</v>
      </c>
      <c r="X3151">
        <v>12000</v>
      </c>
      <c r="Y3151">
        <v>3000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29</v>
      </c>
      <c r="AI3151">
        <v>19114</v>
      </c>
      <c r="AJ3151">
        <v>29000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120</v>
      </c>
      <c r="AR3151">
        <v>120000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29000</v>
      </c>
      <c r="BD3151">
        <v>659</v>
      </c>
      <c r="BE3151">
        <v>658</v>
      </c>
      <c r="BF3151">
        <v>1000</v>
      </c>
      <c r="BG3151" s="1">
        <v>44511</v>
      </c>
      <c r="BH3151" s="1">
        <v>43862</v>
      </c>
      <c r="BI3151" s="1">
        <v>44545.249606481484</v>
      </c>
      <c r="BJ3151" s="1">
        <v>44524.239363425928</v>
      </c>
    </row>
    <row r="3152" spans="1:62" x14ac:dyDescent="0.25">
      <c r="A3152">
        <v>11071</v>
      </c>
      <c r="B3152" t="s">
        <v>243</v>
      </c>
      <c r="C3152" t="s">
        <v>244</v>
      </c>
      <c r="D3152">
        <v>11281</v>
      </c>
      <c r="E3152">
        <v>81</v>
      </c>
      <c r="F3152" t="s">
        <v>61</v>
      </c>
      <c r="G3152" t="s">
        <v>336</v>
      </c>
      <c r="H3152" t="s">
        <v>69</v>
      </c>
      <c r="I3152">
        <v>1000000114802</v>
      </c>
      <c r="J3152">
        <v>413903</v>
      </c>
      <c r="K3152" t="s">
        <v>64</v>
      </c>
      <c r="L3152" t="s">
        <v>409</v>
      </c>
      <c r="M3152" t="s">
        <v>66</v>
      </c>
      <c r="N3152">
        <v>0</v>
      </c>
      <c r="O3152">
        <v>0</v>
      </c>
      <c r="P3152">
        <v>0</v>
      </c>
      <c r="Q3152">
        <v>0</v>
      </c>
      <c r="R3152">
        <v>30</v>
      </c>
      <c r="S3152">
        <v>27117</v>
      </c>
      <c r="T3152">
        <v>30000</v>
      </c>
      <c r="U3152">
        <v>5074</v>
      </c>
      <c r="V3152">
        <v>48</v>
      </c>
      <c r="W3152">
        <v>43527</v>
      </c>
      <c r="X3152">
        <v>48000</v>
      </c>
      <c r="Y3152">
        <v>9567</v>
      </c>
      <c r="Z3152">
        <v>6</v>
      </c>
      <c r="AA3152">
        <v>5455</v>
      </c>
      <c r="AB3152">
        <v>6000</v>
      </c>
      <c r="AC3152">
        <v>0</v>
      </c>
      <c r="AD3152">
        <v>0</v>
      </c>
      <c r="AE3152">
        <v>0</v>
      </c>
      <c r="AF3152">
        <v>0</v>
      </c>
      <c r="AG3152">
        <v>1210</v>
      </c>
      <c r="AH3152">
        <v>131</v>
      </c>
      <c r="AI3152">
        <v>92683</v>
      </c>
      <c r="AJ3152">
        <v>131000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131000</v>
      </c>
      <c r="BB3152">
        <v>0</v>
      </c>
      <c r="BC3152">
        <v>0</v>
      </c>
      <c r="BD3152">
        <v>708</v>
      </c>
      <c r="BE3152">
        <v>708</v>
      </c>
      <c r="BF3152">
        <v>1000</v>
      </c>
      <c r="BG3152" s="1">
        <v>44541</v>
      </c>
      <c r="BH3152" s="1">
        <v>44435</v>
      </c>
      <c r="BI3152" s="1">
        <v>44545.249606481484</v>
      </c>
      <c r="BJ3152" s="1">
        <v>44524.239363425928</v>
      </c>
    </row>
    <row r="3153" spans="1:62" x14ac:dyDescent="0.25">
      <c r="A3153">
        <v>11071</v>
      </c>
      <c r="B3153" t="s">
        <v>243</v>
      </c>
      <c r="C3153" t="s">
        <v>244</v>
      </c>
      <c r="D3153">
        <v>11281</v>
      </c>
      <c r="E3153">
        <v>81</v>
      </c>
      <c r="F3153" t="s">
        <v>61</v>
      </c>
      <c r="G3153" t="s">
        <v>336</v>
      </c>
      <c r="H3153" t="s">
        <v>69</v>
      </c>
      <c r="I3153">
        <v>1000000009637</v>
      </c>
      <c r="J3153">
        <v>352555</v>
      </c>
      <c r="K3153" t="s">
        <v>64</v>
      </c>
      <c r="L3153" t="s">
        <v>150</v>
      </c>
      <c r="M3153" t="s">
        <v>66</v>
      </c>
      <c r="N3153">
        <v>168</v>
      </c>
      <c r="O3153">
        <v>75627</v>
      </c>
      <c r="P3153">
        <v>84000</v>
      </c>
      <c r="Q3153">
        <v>13010</v>
      </c>
      <c r="R3153">
        <v>48</v>
      </c>
      <c r="S3153">
        <v>21769</v>
      </c>
      <c r="T3153">
        <v>24000</v>
      </c>
      <c r="U3153">
        <v>3878</v>
      </c>
      <c r="V3153">
        <v>36</v>
      </c>
      <c r="W3153">
        <v>16364</v>
      </c>
      <c r="X3153">
        <v>18000</v>
      </c>
      <c r="Y3153">
        <v>4582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-8</v>
      </c>
      <c r="AI3153">
        <v>-2618</v>
      </c>
      <c r="AJ3153">
        <v>-4000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288</v>
      </c>
      <c r="AX3153">
        <v>94176</v>
      </c>
      <c r="AY3153">
        <v>144000</v>
      </c>
      <c r="AZ3153">
        <v>0</v>
      </c>
      <c r="BA3153">
        <v>0</v>
      </c>
      <c r="BB3153">
        <v>0</v>
      </c>
      <c r="BC3153">
        <v>-4000</v>
      </c>
      <c r="BD3153">
        <v>327</v>
      </c>
      <c r="BE3153">
        <v>327</v>
      </c>
      <c r="BF3153">
        <v>500</v>
      </c>
      <c r="BG3153" s="1">
        <v>44519</v>
      </c>
      <c r="BH3153" s="1">
        <v>44386</v>
      </c>
      <c r="BI3153" s="1">
        <v>44545.249606481484</v>
      </c>
      <c r="BJ3153" s="1">
        <v>44524.239363425928</v>
      </c>
    </row>
    <row r="3154" spans="1:62" x14ac:dyDescent="0.25">
      <c r="A3154">
        <v>11071</v>
      </c>
      <c r="B3154" t="s">
        <v>243</v>
      </c>
      <c r="C3154" t="s">
        <v>244</v>
      </c>
      <c r="D3154">
        <v>11283</v>
      </c>
      <c r="E3154">
        <v>83</v>
      </c>
      <c r="F3154" t="s">
        <v>111</v>
      </c>
      <c r="G3154" t="s">
        <v>117</v>
      </c>
      <c r="H3154" t="s">
        <v>118</v>
      </c>
      <c r="I3154">
        <v>1000000006378</v>
      </c>
      <c r="J3154">
        <v>236915</v>
      </c>
      <c r="K3154" t="s">
        <v>64</v>
      </c>
      <c r="L3154" t="s">
        <v>121</v>
      </c>
      <c r="M3154" t="s">
        <v>66</v>
      </c>
      <c r="N3154">
        <v>1</v>
      </c>
      <c r="O3154">
        <v>10909</v>
      </c>
      <c r="P3154">
        <v>12000</v>
      </c>
      <c r="Q3154">
        <v>1568</v>
      </c>
      <c r="R3154">
        <v>14</v>
      </c>
      <c r="S3154">
        <v>152182</v>
      </c>
      <c r="T3154">
        <v>168000</v>
      </c>
      <c r="U3154">
        <v>21406</v>
      </c>
      <c r="V3154">
        <v>11</v>
      </c>
      <c r="W3154">
        <v>119782</v>
      </c>
      <c r="X3154">
        <v>132000</v>
      </c>
      <c r="Y3154">
        <v>17030</v>
      </c>
      <c r="Z3154">
        <v>2</v>
      </c>
      <c r="AA3154">
        <v>21818</v>
      </c>
      <c r="AB3154">
        <v>24000</v>
      </c>
      <c r="AC3154">
        <v>0</v>
      </c>
      <c r="AD3154">
        <v>0</v>
      </c>
      <c r="AE3154">
        <v>0</v>
      </c>
      <c r="AF3154">
        <v>0</v>
      </c>
      <c r="AG3154">
        <v>3136</v>
      </c>
      <c r="AH3154">
        <v>103</v>
      </c>
      <c r="AI3154">
        <v>962149</v>
      </c>
      <c r="AJ3154">
        <v>1236000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1236000</v>
      </c>
      <c r="BD3154">
        <v>9341</v>
      </c>
      <c r="BE3154">
        <v>9226</v>
      </c>
      <c r="BF3154">
        <v>12000</v>
      </c>
      <c r="BG3154" s="1">
        <v>44541</v>
      </c>
      <c r="BH3154" s="1">
        <v>44333</v>
      </c>
      <c r="BI3154" s="1">
        <v>44545.249606481484</v>
      </c>
      <c r="BJ3154" s="1">
        <v>44524.239363425928</v>
      </c>
    </row>
    <row r="3155" spans="1:62" x14ac:dyDescent="0.25">
      <c r="A3155">
        <v>11071</v>
      </c>
      <c r="B3155" t="s">
        <v>243</v>
      </c>
      <c r="C3155" t="s">
        <v>244</v>
      </c>
      <c r="D3155">
        <v>11282</v>
      </c>
      <c r="E3155">
        <v>82</v>
      </c>
      <c r="F3155" t="s">
        <v>86</v>
      </c>
      <c r="G3155" t="s">
        <v>94</v>
      </c>
      <c r="H3155" t="s">
        <v>95</v>
      </c>
      <c r="I3155">
        <v>1000000003490</v>
      </c>
      <c r="J3155">
        <v>132857</v>
      </c>
      <c r="K3155" t="s">
        <v>64</v>
      </c>
      <c r="L3155" t="s">
        <v>100</v>
      </c>
      <c r="M3155" t="s">
        <v>66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4047</v>
      </c>
      <c r="BE3155">
        <v>4047</v>
      </c>
      <c r="BF3155">
        <v>6500</v>
      </c>
      <c r="BG3155" s="1">
        <v>43156</v>
      </c>
      <c r="BH3155" s="1">
        <v>43132</v>
      </c>
      <c r="BI3155" s="1">
        <v>44545.249606481484</v>
      </c>
      <c r="BJ3155" s="1">
        <v>44524.239363425928</v>
      </c>
    </row>
    <row r="3156" spans="1:62" x14ac:dyDescent="0.25">
      <c r="A3156">
        <v>11071</v>
      </c>
      <c r="B3156" t="s">
        <v>243</v>
      </c>
      <c r="C3156" t="s">
        <v>244</v>
      </c>
      <c r="D3156">
        <v>11281</v>
      </c>
      <c r="E3156">
        <v>81</v>
      </c>
      <c r="F3156" t="s">
        <v>61</v>
      </c>
      <c r="G3156" t="s">
        <v>336</v>
      </c>
      <c r="H3156" t="s">
        <v>69</v>
      </c>
      <c r="I3156">
        <v>1000000084568</v>
      </c>
      <c r="J3156">
        <v>405498</v>
      </c>
      <c r="K3156" t="s">
        <v>64</v>
      </c>
      <c r="L3156" t="s">
        <v>81</v>
      </c>
      <c r="M3156" t="s">
        <v>80</v>
      </c>
      <c r="N3156">
        <v>0</v>
      </c>
      <c r="O3156">
        <v>0</v>
      </c>
      <c r="P3156">
        <v>0</v>
      </c>
      <c r="Q3156">
        <v>0</v>
      </c>
      <c r="R3156">
        <v>6</v>
      </c>
      <c r="S3156">
        <v>2155</v>
      </c>
      <c r="T3156">
        <v>2400</v>
      </c>
      <c r="U3156">
        <v>589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-6</v>
      </c>
      <c r="AI3156">
        <v>-2111</v>
      </c>
      <c r="AJ3156">
        <v>-2400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360</v>
      </c>
      <c r="AX3156">
        <v>126360</v>
      </c>
      <c r="AY3156">
        <v>144000</v>
      </c>
      <c r="AZ3156">
        <v>0</v>
      </c>
      <c r="BA3156">
        <v>0</v>
      </c>
      <c r="BB3156">
        <v>0</v>
      </c>
      <c r="BC3156">
        <v>-2400</v>
      </c>
      <c r="BD3156">
        <v>352</v>
      </c>
      <c r="BE3156">
        <v>351</v>
      </c>
      <c r="BF3156">
        <v>400</v>
      </c>
      <c r="BG3156" s="1">
        <v>44472</v>
      </c>
      <c r="BH3156" s="1">
        <v>44237</v>
      </c>
      <c r="BI3156" s="1">
        <v>44545.249606481484</v>
      </c>
      <c r="BJ3156" s="1">
        <v>44524.239363425928</v>
      </c>
    </row>
    <row r="3157" spans="1:62" x14ac:dyDescent="0.25">
      <c r="A3157">
        <v>11071</v>
      </c>
      <c r="B3157" t="s">
        <v>243</v>
      </c>
      <c r="C3157" t="s">
        <v>244</v>
      </c>
      <c r="D3157">
        <v>11283</v>
      </c>
      <c r="E3157">
        <v>83</v>
      </c>
      <c r="F3157" t="s">
        <v>111</v>
      </c>
      <c r="G3157" t="s">
        <v>129</v>
      </c>
      <c r="H3157" t="s">
        <v>130</v>
      </c>
      <c r="I3157">
        <v>1000000005863</v>
      </c>
      <c r="J3157">
        <v>216893</v>
      </c>
      <c r="K3157" t="s">
        <v>64</v>
      </c>
      <c r="L3157" t="s">
        <v>141</v>
      </c>
      <c r="M3157" t="s">
        <v>66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57818</v>
      </c>
      <c r="T3157">
        <v>63600</v>
      </c>
      <c r="U3157">
        <v>6858</v>
      </c>
      <c r="V3157">
        <v>2</v>
      </c>
      <c r="W3157">
        <v>28909</v>
      </c>
      <c r="X3157">
        <v>31800</v>
      </c>
      <c r="Y3157">
        <v>3429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5</v>
      </c>
      <c r="AI3157">
        <v>63700</v>
      </c>
      <c r="AJ3157">
        <v>79500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72</v>
      </c>
      <c r="AR3157">
        <v>1144800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79500</v>
      </c>
      <c r="BD3157">
        <v>12740</v>
      </c>
      <c r="BE3157">
        <v>12762</v>
      </c>
      <c r="BF3157">
        <v>15900</v>
      </c>
      <c r="BG3157" s="1">
        <v>44526</v>
      </c>
      <c r="BH3157" s="1">
        <v>44230</v>
      </c>
      <c r="BI3157" s="1">
        <v>44545.249606481484</v>
      </c>
      <c r="BJ3157" s="1">
        <v>44524.239363425928</v>
      </c>
    </row>
    <row r="3158" spans="1:62" x14ac:dyDescent="0.25">
      <c r="A3158">
        <v>11071</v>
      </c>
      <c r="B3158" t="s">
        <v>243</v>
      </c>
      <c r="C3158" t="s">
        <v>244</v>
      </c>
      <c r="D3158">
        <v>11283</v>
      </c>
      <c r="E3158">
        <v>83</v>
      </c>
      <c r="F3158" t="s">
        <v>111</v>
      </c>
      <c r="G3158" t="s">
        <v>112</v>
      </c>
      <c r="H3158" t="s">
        <v>113</v>
      </c>
      <c r="I3158">
        <v>1000000085223</v>
      </c>
      <c r="J3158">
        <v>406217</v>
      </c>
      <c r="K3158" t="s">
        <v>64</v>
      </c>
      <c r="L3158" t="s">
        <v>115</v>
      </c>
      <c r="M3158" t="s">
        <v>66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24</v>
      </c>
      <c r="AR3158">
        <v>285600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9271</v>
      </c>
      <c r="BE3158">
        <v>9271</v>
      </c>
      <c r="BF3158">
        <v>11900</v>
      </c>
      <c r="BG3158" s="1">
        <v>44292</v>
      </c>
      <c r="BH3158" s="1">
        <v>44211</v>
      </c>
      <c r="BI3158" s="1">
        <v>44545.249606481484</v>
      </c>
      <c r="BJ3158" s="1">
        <v>44524.239363425928</v>
      </c>
    </row>
    <row r="3159" spans="1:62" x14ac:dyDescent="0.25">
      <c r="A3159">
        <v>11071</v>
      </c>
      <c r="B3159" t="s">
        <v>243</v>
      </c>
      <c r="C3159" t="s">
        <v>244</v>
      </c>
      <c r="D3159">
        <v>11281</v>
      </c>
      <c r="E3159">
        <v>81</v>
      </c>
      <c r="F3159" t="s">
        <v>61</v>
      </c>
      <c r="G3159" t="s">
        <v>336</v>
      </c>
      <c r="H3159" t="s">
        <v>82</v>
      </c>
      <c r="I3159">
        <v>1000000106219</v>
      </c>
      <c r="J3159">
        <v>410199</v>
      </c>
      <c r="K3159" t="s">
        <v>64</v>
      </c>
      <c r="L3159" t="s">
        <v>146</v>
      </c>
      <c r="M3159" t="s">
        <v>66</v>
      </c>
      <c r="N3159">
        <v>12</v>
      </c>
      <c r="O3159">
        <v>10909</v>
      </c>
      <c r="P3159">
        <v>12000</v>
      </c>
      <c r="Q3159">
        <v>2205</v>
      </c>
      <c r="R3159">
        <v>66</v>
      </c>
      <c r="S3159">
        <v>59836</v>
      </c>
      <c r="T3159">
        <v>66000</v>
      </c>
      <c r="U3159">
        <v>11969</v>
      </c>
      <c r="V3159">
        <v>87</v>
      </c>
      <c r="W3159">
        <v>78764</v>
      </c>
      <c r="X3159">
        <v>87000</v>
      </c>
      <c r="Y3159">
        <v>15670</v>
      </c>
      <c r="Z3159">
        <v>30</v>
      </c>
      <c r="AA3159">
        <v>27218</v>
      </c>
      <c r="AB3159">
        <v>30000</v>
      </c>
      <c r="AC3159">
        <v>0</v>
      </c>
      <c r="AD3159">
        <v>0</v>
      </c>
      <c r="AE3159">
        <v>0</v>
      </c>
      <c r="AF3159">
        <v>60</v>
      </c>
      <c r="AG3159">
        <v>5463</v>
      </c>
      <c r="AH3159">
        <v>140</v>
      </c>
      <c r="AI3159">
        <v>101524</v>
      </c>
      <c r="AJ3159">
        <v>140000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140000</v>
      </c>
      <c r="BA3159">
        <v>0</v>
      </c>
      <c r="BB3159">
        <v>0</v>
      </c>
      <c r="BC3159">
        <v>0</v>
      </c>
      <c r="BD3159">
        <v>725</v>
      </c>
      <c r="BE3159">
        <v>725</v>
      </c>
      <c r="BF3159">
        <v>1000</v>
      </c>
      <c r="BG3159" s="1">
        <v>44544</v>
      </c>
      <c r="BH3159" s="1">
        <v>44532</v>
      </c>
      <c r="BI3159" s="1">
        <v>44545.249606481484</v>
      </c>
      <c r="BJ3159" s="1">
        <v>44524.239363425928</v>
      </c>
    </row>
    <row r="3160" spans="1:62" x14ac:dyDescent="0.25">
      <c r="A3160">
        <v>11071</v>
      </c>
      <c r="B3160" t="s">
        <v>243</v>
      </c>
      <c r="C3160" t="s">
        <v>244</v>
      </c>
      <c r="D3160">
        <v>11282</v>
      </c>
      <c r="E3160">
        <v>82</v>
      </c>
      <c r="F3160" t="s">
        <v>86</v>
      </c>
      <c r="G3160" t="s">
        <v>94</v>
      </c>
      <c r="H3160" t="s">
        <v>95</v>
      </c>
      <c r="I3160">
        <v>1000000001826</v>
      </c>
      <c r="J3160">
        <v>101782</v>
      </c>
      <c r="K3160" t="s">
        <v>64</v>
      </c>
      <c r="L3160" t="s">
        <v>103</v>
      </c>
      <c r="M3160" t="s">
        <v>66</v>
      </c>
      <c r="N3160">
        <v>19</v>
      </c>
      <c r="O3160">
        <v>112214</v>
      </c>
      <c r="P3160">
        <v>123500</v>
      </c>
      <c r="Q3160">
        <v>27720</v>
      </c>
      <c r="R3160">
        <v>28</v>
      </c>
      <c r="S3160">
        <v>164923</v>
      </c>
      <c r="T3160">
        <v>182000</v>
      </c>
      <c r="U3160">
        <v>40405</v>
      </c>
      <c r="V3160">
        <v>22</v>
      </c>
      <c r="W3160">
        <v>129350</v>
      </c>
      <c r="X3160">
        <v>143000</v>
      </c>
      <c r="Y3160">
        <v>32353</v>
      </c>
      <c r="Z3160">
        <v>12</v>
      </c>
      <c r="AA3160">
        <v>70200</v>
      </c>
      <c r="AB3160">
        <v>78000</v>
      </c>
      <c r="AC3160">
        <v>0</v>
      </c>
      <c r="AD3160">
        <v>0</v>
      </c>
      <c r="AE3160">
        <v>0</v>
      </c>
      <c r="AF3160">
        <v>780</v>
      </c>
      <c r="AG3160">
        <v>17723</v>
      </c>
      <c r="AH3160">
        <v>142</v>
      </c>
      <c r="AI3160">
        <v>620361</v>
      </c>
      <c r="AJ3160">
        <v>923000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923000</v>
      </c>
      <c r="BA3160">
        <v>0</v>
      </c>
      <c r="BB3160">
        <v>0</v>
      </c>
      <c r="BC3160">
        <v>0</v>
      </c>
      <c r="BD3160">
        <v>4369</v>
      </c>
      <c r="BE3160">
        <v>4285</v>
      </c>
      <c r="BF3160">
        <v>6500</v>
      </c>
      <c r="BG3160" s="1">
        <v>44544</v>
      </c>
      <c r="BH3160" s="1">
        <v>44532</v>
      </c>
      <c r="BI3160" s="1">
        <v>44545.249606481484</v>
      </c>
      <c r="BJ3160" s="1">
        <v>44524.239363425928</v>
      </c>
    </row>
    <row r="3161" spans="1:62" x14ac:dyDescent="0.25">
      <c r="A3161">
        <v>11071</v>
      </c>
      <c r="B3161" t="s">
        <v>243</v>
      </c>
      <c r="C3161" t="s">
        <v>244</v>
      </c>
      <c r="D3161">
        <v>11283</v>
      </c>
      <c r="E3161">
        <v>83</v>
      </c>
      <c r="F3161" t="s">
        <v>111</v>
      </c>
      <c r="G3161" t="s">
        <v>117</v>
      </c>
      <c r="H3161" t="s">
        <v>118</v>
      </c>
      <c r="I3161">
        <v>1000000010208</v>
      </c>
      <c r="J3161">
        <v>361453</v>
      </c>
      <c r="K3161" t="s">
        <v>64</v>
      </c>
      <c r="L3161" t="s">
        <v>119</v>
      </c>
      <c r="M3161" t="s">
        <v>66</v>
      </c>
      <c r="N3161">
        <v>21</v>
      </c>
      <c r="O3161">
        <v>145022</v>
      </c>
      <c r="P3161">
        <v>159600</v>
      </c>
      <c r="Q3161">
        <v>23737</v>
      </c>
      <c r="R3161">
        <v>23</v>
      </c>
      <c r="S3161">
        <v>158149</v>
      </c>
      <c r="T3161">
        <v>174800</v>
      </c>
      <c r="U3161">
        <v>9545</v>
      </c>
      <c r="V3161">
        <v>56</v>
      </c>
      <c r="W3161">
        <v>385596</v>
      </c>
      <c r="X3161">
        <v>425600</v>
      </c>
      <c r="Y3161">
        <v>22704</v>
      </c>
      <c r="Z3161">
        <v>9</v>
      </c>
      <c r="AA3161">
        <v>61905</v>
      </c>
      <c r="AB3161">
        <v>68400</v>
      </c>
      <c r="AC3161">
        <v>0</v>
      </c>
      <c r="AD3161">
        <v>0</v>
      </c>
      <c r="AE3161">
        <v>0</v>
      </c>
      <c r="AF3161">
        <v>304</v>
      </c>
      <c r="AG3161">
        <v>3515</v>
      </c>
      <c r="AH3161">
        <v>152</v>
      </c>
      <c r="AI3161">
        <v>986241</v>
      </c>
      <c r="AJ3161">
        <v>1155200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1155200</v>
      </c>
      <c r="BA3161">
        <v>0</v>
      </c>
      <c r="BB3161">
        <v>0</v>
      </c>
      <c r="BC3161">
        <v>0</v>
      </c>
      <c r="BD3161">
        <v>6488</v>
      </c>
      <c r="BE3161">
        <v>6358</v>
      </c>
      <c r="BF3161">
        <v>7600</v>
      </c>
      <c r="BG3161" s="1">
        <v>44544</v>
      </c>
      <c r="BH3161" s="1">
        <v>44538</v>
      </c>
      <c r="BI3161" s="1">
        <v>44545.249606481484</v>
      </c>
      <c r="BJ3161" s="1">
        <v>44524.239363425928</v>
      </c>
    </row>
    <row r="3162" spans="1:62" x14ac:dyDescent="0.25">
      <c r="A3162">
        <v>11071</v>
      </c>
      <c r="B3162" t="s">
        <v>243</v>
      </c>
      <c r="C3162" t="s">
        <v>244</v>
      </c>
      <c r="D3162">
        <v>11283</v>
      </c>
      <c r="E3162">
        <v>83</v>
      </c>
      <c r="F3162" t="s">
        <v>111</v>
      </c>
      <c r="G3162" t="s">
        <v>129</v>
      </c>
      <c r="H3162" t="s">
        <v>130</v>
      </c>
      <c r="I3162">
        <v>1000000007747</v>
      </c>
      <c r="J3162">
        <v>299757</v>
      </c>
      <c r="K3162" t="s">
        <v>64</v>
      </c>
      <c r="L3162" t="s">
        <v>152</v>
      </c>
      <c r="M3162" t="s">
        <v>66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13</v>
      </c>
      <c r="AI3162">
        <v>8563</v>
      </c>
      <c r="AJ3162">
        <v>13000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120</v>
      </c>
      <c r="AR3162">
        <v>120000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13000</v>
      </c>
      <c r="BD3162">
        <v>659</v>
      </c>
      <c r="BE3162">
        <v>645</v>
      </c>
      <c r="BF3162">
        <v>1000</v>
      </c>
      <c r="BG3162" s="1">
        <v>44352</v>
      </c>
      <c r="BH3162" s="1">
        <v>43664</v>
      </c>
      <c r="BI3162" s="1">
        <v>44545.249606481484</v>
      </c>
      <c r="BJ3162" s="1">
        <v>44524.239363425928</v>
      </c>
    </row>
    <row r="3163" spans="1:62" x14ac:dyDescent="0.25">
      <c r="A3163">
        <v>11071</v>
      </c>
      <c r="B3163" t="s">
        <v>243</v>
      </c>
      <c r="C3163" t="s">
        <v>244</v>
      </c>
      <c r="D3163">
        <v>11281</v>
      </c>
      <c r="E3163">
        <v>81</v>
      </c>
      <c r="F3163" t="s">
        <v>61</v>
      </c>
      <c r="G3163" t="s">
        <v>336</v>
      </c>
      <c r="H3163" t="s">
        <v>69</v>
      </c>
      <c r="I3163">
        <v>1000000089036</v>
      </c>
      <c r="J3163">
        <v>408938</v>
      </c>
      <c r="K3163" t="s">
        <v>64</v>
      </c>
      <c r="L3163" t="s">
        <v>145</v>
      </c>
      <c r="M3163" t="s">
        <v>80</v>
      </c>
      <c r="N3163">
        <v>0</v>
      </c>
      <c r="O3163">
        <v>0</v>
      </c>
      <c r="P3163">
        <v>0</v>
      </c>
      <c r="Q3163">
        <v>0</v>
      </c>
      <c r="R3163">
        <v>6</v>
      </c>
      <c r="S3163">
        <v>4042</v>
      </c>
      <c r="T3163">
        <v>4500</v>
      </c>
      <c r="U3163">
        <v>615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216</v>
      </c>
      <c r="AX3163">
        <v>152712</v>
      </c>
      <c r="AY3163">
        <v>162000</v>
      </c>
      <c r="AZ3163">
        <v>0</v>
      </c>
      <c r="BA3163">
        <v>0</v>
      </c>
      <c r="BB3163">
        <v>0</v>
      </c>
      <c r="BC3163">
        <v>0</v>
      </c>
      <c r="BD3163">
        <v>707</v>
      </c>
      <c r="BE3163">
        <v>707</v>
      </c>
      <c r="BF3163">
        <v>750</v>
      </c>
      <c r="BG3163" s="1">
        <v>44472</v>
      </c>
      <c r="BH3163" s="1">
        <v>44237</v>
      </c>
      <c r="BI3163" s="1">
        <v>44545.249606481484</v>
      </c>
      <c r="BJ3163" s="1">
        <v>44524.239363425928</v>
      </c>
    </row>
    <row r="3164" spans="1:62" x14ac:dyDescent="0.25">
      <c r="A3164">
        <v>11071</v>
      </c>
      <c r="B3164" t="s">
        <v>243</v>
      </c>
      <c r="C3164" t="s">
        <v>244</v>
      </c>
      <c r="D3164">
        <v>11283</v>
      </c>
      <c r="E3164">
        <v>83</v>
      </c>
      <c r="F3164" t="s">
        <v>111</v>
      </c>
      <c r="G3164" t="s">
        <v>129</v>
      </c>
      <c r="H3164" t="s">
        <v>130</v>
      </c>
      <c r="I3164">
        <v>1000000010304</v>
      </c>
      <c r="J3164">
        <v>362995</v>
      </c>
      <c r="K3164" t="s">
        <v>64</v>
      </c>
      <c r="L3164" t="s">
        <v>165</v>
      </c>
      <c r="M3164" t="s">
        <v>66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30</v>
      </c>
      <c r="AR3164">
        <v>117000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2455</v>
      </c>
      <c r="BE3164">
        <v>2455</v>
      </c>
      <c r="BF3164">
        <v>3900</v>
      </c>
      <c r="BG3164" s="1">
        <v>44305</v>
      </c>
      <c r="BH3164" s="1">
        <v>43867</v>
      </c>
      <c r="BI3164" s="1">
        <v>44545.249606481484</v>
      </c>
      <c r="BJ3164" s="1">
        <v>44524.239363425928</v>
      </c>
    </row>
    <row r="3165" spans="1:62" x14ac:dyDescent="0.25">
      <c r="A3165">
        <v>11071</v>
      </c>
      <c r="B3165" t="s">
        <v>243</v>
      </c>
      <c r="C3165" t="s">
        <v>244</v>
      </c>
      <c r="D3165">
        <v>11281</v>
      </c>
      <c r="E3165">
        <v>81</v>
      </c>
      <c r="F3165" t="s">
        <v>61</v>
      </c>
      <c r="G3165" t="s">
        <v>336</v>
      </c>
      <c r="H3165" t="s">
        <v>82</v>
      </c>
      <c r="I3165">
        <v>1000000077620</v>
      </c>
      <c r="J3165">
        <v>386777</v>
      </c>
      <c r="K3165" t="s">
        <v>64</v>
      </c>
      <c r="L3165" t="s">
        <v>84</v>
      </c>
      <c r="M3165" t="s">
        <v>66</v>
      </c>
      <c r="N3165">
        <v>48</v>
      </c>
      <c r="O3165">
        <v>45300</v>
      </c>
      <c r="P3165">
        <v>50400</v>
      </c>
      <c r="Q3165">
        <v>6120</v>
      </c>
      <c r="R3165">
        <v>108</v>
      </c>
      <c r="S3165">
        <v>102314</v>
      </c>
      <c r="T3165">
        <v>113400</v>
      </c>
      <c r="U3165">
        <v>14175</v>
      </c>
      <c r="V3165">
        <v>139</v>
      </c>
      <c r="W3165">
        <v>131887</v>
      </c>
      <c r="X3165">
        <v>145950</v>
      </c>
      <c r="Y3165">
        <v>18454</v>
      </c>
      <c r="Z3165">
        <v>30</v>
      </c>
      <c r="AA3165">
        <v>28636</v>
      </c>
      <c r="AB3165">
        <v>31500</v>
      </c>
      <c r="AC3165">
        <v>0</v>
      </c>
      <c r="AD3165">
        <v>0</v>
      </c>
      <c r="AE3165">
        <v>0</v>
      </c>
      <c r="AF3165">
        <v>0</v>
      </c>
      <c r="AG3165">
        <v>4154</v>
      </c>
      <c r="AH3165">
        <v>19</v>
      </c>
      <c r="AI3165">
        <v>13778</v>
      </c>
      <c r="AJ3165">
        <v>19950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19950</v>
      </c>
      <c r="BA3165">
        <v>0</v>
      </c>
      <c r="BB3165">
        <v>0</v>
      </c>
      <c r="BC3165">
        <v>0</v>
      </c>
      <c r="BD3165">
        <v>725</v>
      </c>
      <c r="BE3165">
        <v>725</v>
      </c>
      <c r="BF3165">
        <v>1050</v>
      </c>
      <c r="BG3165" s="1">
        <v>44541</v>
      </c>
      <c r="BH3165" s="1">
        <v>44490</v>
      </c>
      <c r="BI3165" s="1">
        <v>44545.249606481484</v>
      </c>
      <c r="BJ3165" s="1">
        <v>44524.239363425928</v>
      </c>
    </row>
    <row r="3166" spans="1:62" x14ac:dyDescent="0.25">
      <c r="A3166">
        <v>11071</v>
      </c>
      <c r="B3166" t="s">
        <v>243</v>
      </c>
      <c r="C3166" t="s">
        <v>244</v>
      </c>
      <c r="D3166">
        <v>11283</v>
      </c>
      <c r="E3166">
        <v>83</v>
      </c>
      <c r="F3166" t="s">
        <v>111</v>
      </c>
      <c r="G3166" t="s">
        <v>129</v>
      </c>
      <c r="H3166" t="s">
        <v>130</v>
      </c>
      <c r="I3166">
        <v>1000000008704</v>
      </c>
      <c r="J3166">
        <v>332746</v>
      </c>
      <c r="K3166" t="s">
        <v>64</v>
      </c>
      <c r="L3166" t="s">
        <v>154</v>
      </c>
      <c r="M3166" t="s">
        <v>66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360</v>
      </c>
      <c r="AR3166">
        <v>180000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250</v>
      </c>
      <c r="BE3166">
        <v>250</v>
      </c>
      <c r="BF3166">
        <v>500</v>
      </c>
      <c r="BG3166" s="1">
        <v>44365</v>
      </c>
      <c r="BH3166" s="1">
        <v>43826</v>
      </c>
      <c r="BI3166" s="1">
        <v>44545.249606481484</v>
      </c>
      <c r="BJ3166" s="1">
        <v>44524.239363425928</v>
      </c>
    </row>
    <row r="3167" spans="1:62" x14ac:dyDescent="0.25">
      <c r="A3167">
        <v>11071</v>
      </c>
      <c r="B3167" t="s">
        <v>243</v>
      </c>
      <c r="C3167" t="s">
        <v>244</v>
      </c>
      <c r="D3167">
        <v>11281</v>
      </c>
      <c r="E3167">
        <v>81</v>
      </c>
      <c r="F3167" t="s">
        <v>61</v>
      </c>
      <c r="G3167" t="s">
        <v>336</v>
      </c>
      <c r="H3167" t="s">
        <v>69</v>
      </c>
      <c r="I3167">
        <v>1000000084056</v>
      </c>
      <c r="J3167">
        <v>400657</v>
      </c>
      <c r="K3167" t="s">
        <v>64</v>
      </c>
      <c r="L3167" t="s">
        <v>70</v>
      </c>
      <c r="M3167" t="s">
        <v>66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73</v>
      </c>
      <c r="AI3167">
        <v>303488</v>
      </c>
      <c r="AJ3167">
        <v>438000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438000</v>
      </c>
      <c r="BA3167">
        <v>0</v>
      </c>
      <c r="BB3167">
        <v>0</v>
      </c>
      <c r="BC3167">
        <v>0</v>
      </c>
      <c r="BD3167">
        <v>4157</v>
      </c>
      <c r="BE3167">
        <v>1348</v>
      </c>
      <c r="BF3167">
        <v>6000</v>
      </c>
      <c r="BG3167" s="1">
        <v>44340</v>
      </c>
      <c r="BH3167" s="1">
        <v>44527</v>
      </c>
      <c r="BI3167" s="1">
        <v>44545.249606481484</v>
      </c>
      <c r="BJ3167" s="1">
        <v>44524.239363425928</v>
      </c>
    </row>
    <row r="3168" spans="1:62" x14ac:dyDescent="0.25">
      <c r="A3168">
        <v>11071</v>
      </c>
      <c r="B3168" t="s">
        <v>243</v>
      </c>
      <c r="C3168" t="s">
        <v>244</v>
      </c>
      <c r="D3168">
        <v>11283</v>
      </c>
      <c r="E3168">
        <v>83</v>
      </c>
      <c r="F3168" t="s">
        <v>111</v>
      </c>
      <c r="G3168" t="s">
        <v>129</v>
      </c>
      <c r="H3168" t="s">
        <v>130</v>
      </c>
      <c r="I3168">
        <v>1000000112839</v>
      </c>
      <c r="J3168">
        <v>412664</v>
      </c>
      <c r="K3168" t="s">
        <v>64</v>
      </c>
      <c r="L3168" t="s">
        <v>179</v>
      </c>
      <c r="M3168" t="s">
        <v>66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</v>
      </c>
      <c r="W3168">
        <v>23636</v>
      </c>
      <c r="X3168">
        <v>26000</v>
      </c>
      <c r="Y3168">
        <v>3448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72</v>
      </c>
      <c r="AX3168">
        <v>726768</v>
      </c>
      <c r="AY3168">
        <v>936000</v>
      </c>
      <c r="AZ3168">
        <v>0</v>
      </c>
      <c r="BA3168">
        <v>0</v>
      </c>
      <c r="BB3168">
        <v>0</v>
      </c>
      <c r="BC3168">
        <v>0</v>
      </c>
      <c r="BD3168">
        <v>10094</v>
      </c>
      <c r="BE3168">
        <v>10094</v>
      </c>
      <c r="BF3168">
        <v>13000</v>
      </c>
      <c r="BG3168" s="1">
        <v>44506</v>
      </c>
      <c r="BH3168" s="1">
        <v>44275</v>
      </c>
      <c r="BI3168" s="1">
        <v>44545.249606481484</v>
      </c>
      <c r="BJ3168" s="1">
        <v>44524.239363425928</v>
      </c>
    </row>
    <row r="3169" spans="1:62" x14ac:dyDescent="0.25">
      <c r="A3169">
        <v>11071</v>
      </c>
      <c r="B3169" t="s">
        <v>243</v>
      </c>
      <c r="C3169" t="s">
        <v>244</v>
      </c>
      <c r="D3169">
        <v>11282</v>
      </c>
      <c r="E3169">
        <v>82</v>
      </c>
      <c r="F3169" t="s">
        <v>86</v>
      </c>
      <c r="G3169" t="s">
        <v>87</v>
      </c>
      <c r="H3169" t="s">
        <v>90</v>
      </c>
      <c r="I3169">
        <v>1000000012850</v>
      </c>
      <c r="J3169">
        <v>385428</v>
      </c>
      <c r="K3169" t="s">
        <v>64</v>
      </c>
      <c r="L3169" t="s">
        <v>105</v>
      </c>
      <c r="M3169" t="s">
        <v>66</v>
      </c>
      <c r="N3169">
        <v>0</v>
      </c>
      <c r="O3169">
        <v>0</v>
      </c>
      <c r="P3169">
        <v>0</v>
      </c>
      <c r="Q3169">
        <v>0</v>
      </c>
      <c r="R3169">
        <v>7</v>
      </c>
      <c r="S3169">
        <v>37755</v>
      </c>
      <c r="T3169">
        <v>41650</v>
      </c>
      <c r="U3169">
        <v>7221</v>
      </c>
      <c r="V3169">
        <v>12</v>
      </c>
      <c r="W3169">
        <v>64691</v>
      </c>
      <c r="X3169">
        <v>71400</v>
      </c>
      <c r="Y3169">
        <v>12348</v>
      </c>
      <c r="Z3169">
        <v>5</v>
      </c>
      <c r="AA3169">
        <v>26665</v>
      </c>
      <c r="AB3169">
        <v>29750</v>
      </c>
      <c r="AC3169">
        <v>0</v>
      </c>
      <c r="AD3169">
        <v>0</v>
      </c>
      <c r="AE3169">
        <v>0</v>
      </c>
      <c r="AF3169">
        <v>418</v>
      </c>
      <c r="AG3169">
        <v>4856</v>
      </c>
      <c r="AH3169">
        <v>36</v>
      </c>
      <c r="AI3169">
        <v>157028</v>
      </c>
      <c r="AJ3169">
        <v>214200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214200</v>
      </c>
      <c r="BB3169">
        <v>0</v>
      </c>
      <c r="BC3169">
        <v>0</v>
      </c>
      <c r="BD3169">
        <v>4362</v>
      </c>
      <c r="BE3169">
        <v>4222</v>
      </c>
      <c r="BF3169">
        <v>5950</v>
      </c>
      <c r="BG3169" s="1">
        <v>44542</v>
      </c>
      <c r="BH3169" s="1">
        <v>44449</v>
      </c>
      <c r="BI3169" s="1">
        <v>44545.249606481484</v>
      </c>
      <c r="BJ3169" s="1">
        <v>44524.239363425928</v>
      </c>
    </row>
    <row r="3170" spans="1:62" x14ac:dyDescent="0.25">
      <c r="A3170">
        <v>11071</v>
      </c>
      <c r="B3170" t="s">
        <v>243</v>
      </c>
      <c r="C3170" t="s">
        <v>244</v>
      </c>
      <c r="D3170">
        <v>11282</v>
      </c>
      <c r="E3170">
        <v>82</v>
      </c>
      <c r="F3170" t="s">
        <v>86</v>
      </c>
      <c r="G3170" t="s">
        <v>94</v>
      </c>
      <c r="H3170" t="s">
        <v>95</v>
      </c>
      <c r="I3170">
        <v>1000000001867</v>
      </c>
      <c r="J3170">
        <v>101922</v>
      </c>
      <c r="K3170" t="s">
        <v>64</v>
      </c>
      <c r="L3170" t="s">
        <v>96</v>
      </c>
      <c r="M3170" t="s">
        <v>66</v>
      </c>
      <c r="N3170">
        <v>19</v>
      </c>
      <c r="O3170">
        <v>22431</v>
      </c>
      <c r="P3170">
        <v>24700</v>
      </c>
      <c r="Q3170">
        <v>6845</v>
      </c>
      <c r="R3170">
        <v>3</v>
      </c>
      <c r="S3170">
        <v>3510</v>
      </c>
      <c r="T3170">
        <v>3900</v>
      </c>
      <c r="U3170">
        <v>1049</v>
      </c>
      <c r="V3170">
        <v>14</v>
      </c>
      <c r="W3170">
        <v>16545</v>
      </c>
      <c r="X3170">
        <v>18200</v>
      </c>
      <c r="Y3170">
        <v>5061</v>
      </c>
      <c r="Z3170">
        <v>13</v>
      </c>
      <c r="AA3170">
        <v>15364</v>
      </c>
      <c r="AB3170">
        <v>16900</v>
      </c>
      <c r="AC3170">
        <v>0</v>
      </c>
      <c r="AD3170">
        <v>0</v>
      </c>
      <c r="AE3170">
        <v>0</v>
      </c>
      <c r="AF3170">
        <v>0</v>
      </c>
      <c r="AG3170">
        <v>4700</v>
      </c>
      <c r="AH3170">
        <v>31</v>
      </c>
      <c r="AI3170">
        <v>25429</v>
      </c>
      <c r="AJ3170">
        <v>40300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60</v>
      </c>
      <c r="AR3170">
        <v>78000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40300</v>
      </c>
      <c r="BA3170">
        <v>0</v>
      </c>
      <c r="BB3170">
        <v>0</v>
      </c>
      <c r="BC3170">
        <v>0</v>
      </c>
      <c r="BD3170">
        <v>820</v>
      </c>
      <c r="BE3170">
        <v>818</v>
      </c>
      <c r="BF3170">
        <v>1300</v>
      </c>
      <c r="BG3170" s="1">
        <v>44541</v>
      </c>
      <c r="BH3170" s="1">
        <v>44491</v>
      </c>
      <c r="BI3170" s="1">
        <v>44545.249606481484</v>
      </c>
      <c r="BJ3170" s="1">
        <v>44524.239363425928</v>
      </c>
    </row>
    <row r="3171" spans="1:62" x14ac:dyDescent="0.25">
      <c r="A3171">
        <v>11071</v>
      </c>
      <c r="B3171" t="s">
        <v>243</v>
      </c>
      <c r="C3171" t="s">
        <v>244</v>
      </c>
      <c r="D3171">
        <v>11282</v>
      </c>
      <c r="E3171">
        <v>82</v>
      </c>
      <c r="F3171" t="s">
        <v>86</v>
      </c>
      <c r="G3171" t="s">
        <v>87</v>
      </c>
      <c r="H3171" t="s">
        <v>90</v>
      </c>
      <c r="I3171">
        <v>1000000012851</v>
      </c>
      <c r="J3171">
        <v>385430</v>
      </c>
      <c r="K3171" t="s">
        <v>64</v>
      </c>
      <c r="L3171" t="s">
        <v>106</v>
      </c>
      <c r="M3171" t="s">
        <v>66</v>
      </c>
      <c r="N3171">
        <v>0</v>
      </c>
      <c r="O3171">
        <v>0</v>
      </c>
      <c r="P3171">
        <v>0</v>
      </c>
      <c r="Q3171">
        <v>0</v>
      </c>
      <c r="R3171">
        <v>18</v>
      </c>
      <c r="S3171">
        <v>96548</v>
      </c>
      <c r="T3171">
        <v>107100</v>
      </c>
      <c r="U3171">
        <v>18034</v>
      </c>
      <c r="V3171">
        <v>6</v>
      </c>
      <c r="W3171">
        <v>32291</v>
      </c>
      <c r="X3171">
        <v>35700</v>
      </c>
      <c r="Y3171">
        <v>6120</v>
      </c>
      <c r="Z3171">
        <v>8</v>
      </c>
      <c r="AA3171">
        <v>42839</v>
      </c>
      <c r="AB3171">
        <v>47600</v>
      </c>
      <c r="AC3171">
        <v>0</v>
      </c>
      <c r="AD3171">
        <v>0</v>
      </c>
      <c r="AE3171">
        <v>0</v>
      </c>
      <c r="AF3171">
        <v>477</v>
      </c>
      <c r="AG3171">
        <v>7944</v>
      </c>
      <c r="AH3171">
        <v>28</v>
      </c>
      <c r="AI3171">
        <v>122133</v>
      </c>
      <c r="AJ3171">
        <v>166600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166600</v>
      </c>
      <c r="BB3171">
        <v>0</v>
      </c>
      <c r="BC3171">
        <v>0</v>
      </c>
      <c r="BD3171">
        <v>4362</v>
      </c>
      <c r="BE3171">
        <v>4183</v>
      </c>
      <c r="BF3171">
        <v>5950</v>
      </c>
      <c r="BG3171" s="1">
        <v>44542</v>
      </c>
      <c r="BH3171" s="1">
        <v>44449</v>
      </c>
      <c r="BI3171" s="1">
        <v>44545.249606481484</v>
      </c>
      <c r="BJ3171" s="1">
        <v>44524.239363425928</v>
      </c>
    </row>
    <row r="3172" spans="1:62" x14ac:dyDescent="0.25">
      <c r="A3172">
        <v>11071</v>
      </c>
      <c r="B3172" t="s">
        <v>243</v>
      </c>
      <c r="C3172" t="s">
        <v>244</v>
      </c>
      <c r="D3172">
        <v>11281</v>
      </c>
      <c r="E3172">
        <v>81</v>
      </c>
      <c r="F3172" t="s">
        <v>61</v>
      </c>
      <c r="G3172" t="s">
        <v>336</v>
      </c>
      <c r="H3172" t="s">
        <v>82</v>
      </c>
      <c r="I3172">
        <v>1000000106221</v>
      </c>
      <c r="J3172">
        <v>410201</v>
      </c>
      <c r="K3172" t="s">
        <v>64</v>
      </c>
      <c r="L3172" t="s">
        <v>148</v>
      </c>
      <c r="M3172" t="s">
        <v>66</v>
      </c>
      <c r="N3172">
        <v>42</v>
      </c>
      <c r="O3172">
        <v>38182</v>
      </c>
      <c r="P3172">
        <v>42000</v>
      </c>
      <c r="Q3172">
        <v>7725</v>
      </c>
      <c r="R3172">
        <v>135</v>
      </c>
      <c r="S3172">
        <v>122727</v>
      </c>
      <c r="T3172">
        <v>135000</v>
      </c>
      <c r="U3172">
        <v>24831</v>
      </c>
      <c r="V3172">
        <v>86</v>
      </c>
      <c r="W3172">
        <v>78018</v>
      </c>
      <c r="X3172">
        <v>86000</v>
      </c>
      <c r="Y3172">
        <v>15654</v>
      </c>
      <c r="Z3172">
        <v>78</v>
      </c>
      <c r="AA3172">
        <v>70800</v>
      </c>
      <c r="AB3172">
        <v>78000</v>
      </c>
      <c r="AC3172">
        <v>0</v>
      </c>
      <c r="AD3172">
        <v>0</v>
      </c>
      <c r="AE3172">
        <v>0</v>
      </c>
      <c r="AF3172">
        <v>120</v>
      </c>
      <c r="AG3172">
        <v>14237</v>
      </c>
      <c r="AH3172">
        <v>119</v>
      </c>
      <c r="AI3172">
        <v>86294</v>
      </c>
      <c r="AJ3172">
        <v>119000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119000</v>
      </c>
      <c r="BA3172">
        <v>0</v>
      </c>
      <c r="BB3172">
        <v>0</v>
      </c>
      <c r="BC3172">
        <v>0</v>
      </c>
      <c r="BD3172">
        <v>725</v>
      </c>
      <c r="BE3172">
        <v>725</v>
      </c>
      <c r="BF3172">
        <v>1000</v>
      </c>
      <c r="BG3172" s="1">
        <v>44542</v>
      </c>
      <c r="BH3172" s="1">
        <v>44532</v>
      </c>
      <c r="BI3172" s="1">
        <v>44545.249606481484</v>
      </c>
      <c r="BJ3172" s="1">
        <v>44524.239363425928</v>
      </c>
    </row>
    <row r="3173" spans="1:62" x14ac:dyDescent="0.25">
      <c r="A3173">
        <v>11071</v>
      </c>
      <c r="B3173" t="s">
        <v>243</v>
      </c>
      <c r="C3173" t="s">
        <v>244</v>
      </c>
      <c r="D3173">
        <v>11283</v>
      </c>
      <c r="E3173">
        <v>83</v>
      </c>
      <c r="F3173" t="s">
        <v>111</v>
      </c>
      <c r="G3173" t="s">
        <v>112</v>
      </c>
      <c r="H3173" t="s">
        <v>113</v>
      </c>
      <c r="I3173">
        <v>1000000112837</v>
      </c>
      <c r="J3173">
        <v>412662</v>
      </c>
      <c r="K3173" t="s">
        <v>64</v>
      </c>
      <c r="L3173" t="s">
        <v>188</v>
      </c>
      <c r="M3173" t="s">
        <v>66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17010</v>
      </c>
      <c r="AB3173">
        <v>18900</v>
      </c>
      <c r="AC3173">
        <v>0</v>
      </c>
      <c r="AD3173">
        <v>0</v>
      </c>
      <c r="AE3173">
        <v>0</v>
      </c>
      <c r="AF3173">
        <v>189</v>
      </c>
      <c r="AG3173">
        <v>4074</v>
      </c>
      <c r="AH3173">
        <v>31</v>
      </c>
      <c r="AI3173">
        <v>401016</v>
      </c>
      <c r="AJ3173">
        <v>585900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585900</v>
      </c>
      <c r="BD3173">
        <v>12936</v>
      </c>
      <c r="BE3173">
        <v>12936</v>
      </c>
      <c r="BF3173">
        <v>18900</v>
      </c>
      <c r="BG3173" s="1">
        <v>44538</v>
      </c>
      <c r="BH3173" s="1">
        <v>44298</v>
      </c>
      <c r="BI3173" s="1">
        <v>44545.249606481484</v>
      </c>
      <c r="BJ3173" s="1">
        <v>44524.239363425928</v>
      </c>
    </row>
    <row r="3174" spans="1:62" x14ac:dyDescent="0.25">
      <c r="A3174">
        <v>11071</v>
      </c>
      <c r="B3174" t="s">
        <v>243</v>
      </c>
      <c r="C3174" t="s">
        <v>244</v>
      </c>
      <c r="D3174">
        <v>11281</v>
      </c>
      <c r="E3174">
        <v>81</v>
      </c>
      <c r="F3174" t="s">
        <v>61</v>
      </c>
      <c r="G3174" t="s">
        <v>62</v>
      </c>
      <c r="H3174" t="s">
        <v>63</v>
      </c>
      <c r="I3174">
        <v>1000000076901</v>
      </c>
      <c r="J3174">
        <v>384736</v>
      </c>
      <c r="K3174" t="s">
        <v>64</v>
      </c>
      <c r="L3174" t="s">
        <v>445</v>
      </c>
      <c r="M3174" t="s">
        <v>66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10</v>
      </c>
      <c r="W3174">
        <v>97593</v>
      </c>
      <c r="X3174">
        <v>108000</v>
      </c>
      <c r="Y3174">
        <v>15330</v>
      </c>
      <c r="Z3174">
        <v>25</v>
      </c>
      <c r="AA3174">
        <v>244473</v>
      </c>
      <c r="AB3174">
        <v>270000</v>
      </c>
      <c r="AC3174">
        <v>0</v>
      </c>
      <c r="AD3174">
        <v>0</v>
      </c>
      <c r="AE3174">
        <v>0</v>
      </c>
      <c r="AF3174">
        <v>1080</v>
      </c>
      <c r="AG3174">
        <v>38816</v>
      </c>
      <c r="AH3174">
        <v>91</v>
      </c>
      <c r="AI3174">
        <v>748591</v>
      </c>
      <c r="AJ3174">
        <v>982800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378</v>
      </c>
      <c r="AR3174">
        <v>4082400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982800</v>
      </c>
      <c r="BA3174">
        <v>0</v>
      </c>
      <c r="BB3174">
        <v>0</v>
      </c>
      <c r="BC3174">
        <v>0</v>
      </c>
      <c r="BD3174">
        <v>8226</v>
      </c>
      <c r="BE3174">
        <v>2841</v>
      </c>
      <c r="BF3174">
        <v>10800</v>
      </c>
      <c r="BG3174" s="1">
        <v>44543</v>
      </c>
      <c r="BH3174" s="1">
        <v>44526</v>
      </c>
      <c r="BI3174" s="1">
        <v>44545.249606481484</v>
      </c>
      <c r="BJ3174" s="1">
        <v>44524.239363425928</v>
      </c>
    </row>
    <row r="3175" spans="1:62" x14ac:dyDescent="0.25">
      <c r="A3175">
        <v>11071</v>
      </c>
      <c r="B3175" t="s">
        <v>243</v>
      </c>
      <c r="C3175" t="s">
        <v>244</v>
      </c>
      <c r="D3175">
        <v>11281</v>
      </c>
      <c r="E3175">
        <v>81</v>
      </c>
      <c r="F3175" t="s">
        <v>61</v>
      </c>
      <c r="G3175" t="s">
        <v>336</v>
      </c>
      <c r="H3175" t="s">
        <v>69</v>
      </c>
      <c r="I3175">
        <v>1000000009644</v>
      </c>
      <c r="J3175">
        <v>352705</v>
      </c>
      <c r="K3175" t="s">
        <v>64</v>
      </c>
      <c r="L3175" t="s">
        <v>149</v>
      </c>
      <c r="M3175" t="s">
        <v>66</v>
      </c>
      <c r="N3175">
        <v>0</v>
      </c>
      <c r="O3175">
        <v>0</v>
      </c>
      <c r="P3175">
        <v>0</v>
      </c>
      <c r="Q3175">
        <v>0</v>
      </c>
      <c r="R3175">
        <v>66</v>
      </c>
      <c r="S3175">
        <v>29945</v>
      </c>
      <c r="T3175">
        <v>33000</v>
      </c>
      <c r="U3175">
        <v>7255</v>
      </c>
      <c r="V3175">
        <v>199</v>
      </c>
      <c r="W3175">
        <v>89964</v>
      </c>
      <c r="X3175">
        <v>99500</v>
      </c>
      <c r="Y3175">
        <v>24837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23</v>
      </c>
      <c r="AI3175">
        <v>7527</v>
      </c>
      <c r="AJ3175">
        <v>11500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11500</v>
      </c>
      <c r="BA3175">
        <v>0</v>
      </c>
      <c r="BB3175">
        <v>0</v>
      </c>
      <c r="BC3175">
        <v>0</v>
      </c>
      <c r="BD3175">
        <v>327</v>
      </c>
      <c r="BE3175">
        <v>327</v>
      </c>
      <c r="BF3175">
        <v>500</v>
      </c>
      <c r="BG3175" s="1">
        <v>44512</v>
      </c>
      <c r="BH3175" s="1">
        <v>44483</v>
      </c>
      <c r="BI3175" s="1">
        <v>44545.249606481484</v>
      </c>
      <c r="BJ3175" s="1">
        <v>44524.239363425928</v>
      </c>
    </row>
    <row r="3176" spans="1:62" x14ac:dyDescent="0.25">
      <c r="A3176">
        <v>11071</v>
      </c>
      <c r="B3176" t="s">
        <v>243</v>
      </c>
      <c r="C3176" t="s">
        <v>244</v>
      </c>
      <c r="D3176">
        <v>11281</v>
      </c>
      <c r="E3176">
        <v>81</v>
      </c>
      <c r="F3176" t="s">
        <v>61</v>
      </c>
      <c r="G3176" t="s">
        <v>62</v>
      </c>
      <c r="H3176" t="s">
        <v>63</v>
      </c>
      <c r="I3176">
        <v>1000000076827</v>
      </c>
      <c r="J3176">
        <v>384749</v>
      </c>
      <c r="K3176" t="s">
        <v>64</v>
      </c>
      <c r="L3176" t="s">
        <v>449</v>
      </c>
      <c r="M3176" t="s">
        <v>66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2</v>
      </c>
      <c r="W3176">
        <v>19636</v>
      </c>
      <c r="X3176">
        <v>21600</v>
      </c>
      <c r="Y3176">
        <v>3184</v>
      </c>
      <c r="Z3176">
        <v>33</v>
      </c>
      <c r="AA3176">
        <v>322233</v>
      </c>
      <c r="AB3176">
        <v>356400</v>
      </c>
      <c r="AC3176">
        <v>0</v>
      </c>
      <c r="AD3176">
        <v>0</v>
      </c>
      <c r="AE3176">
        <v>0</v>
      </c>
      <c r="AF3176">
        <v>1944</v>
      </c>
      <c r="AG3176">
        <v>50766</v>
      </c>
      <c r="AH3176">
        <v>385</v>
      </c>
      <c r="AI3176">
        <v>3167117</v>
      </c>
      <c r="AJ3176">
        <v>4158000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84</v>
      </c>
      <c r="AR3176">
        <v>907200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4158000</v>
      </c>
      <c r="BA3176">
        <v>0</v>
      </c>
      <c r="BB3176">
        <v>0</v>
      </c>
      <c r="BC3176">
        <v>0</v>
      </c>
      <c r="BD3176">
        <v>8226</v>
      </c>
      <c r="BE3176">
        <v>8226</v>
      </c>
      <c r="BF3176">
        <v>10800</v>
      </c>
      <c r="BG3176" s="1">
        <v>44542</v>
      </c>
      <c r="BH3176" s="1">
        <v>44526</v>
      </c>
      <c r="BI3176" s="1">
        <v>44545.249606481484</v>
      </c>
      <c r="BJ3176" s="1">
        <v>44524.239363425928</v>
      </c>
    </row>
    <row r="3177" spans="1:62" x14ac:dyDescent="0.25">
      <c r="A3177">
        <v>11071</v>
      </c>
      <c r="B3177" t="s">
        <v>243</v>
      </c>
      <c r="C3177" t="s">
        <v>244</v>
      </c>
      <c r="D3177">
        <v>11281</v>
      </c>
      <c r="E3177">
        <v>81</v>
      </c>
      <c r="F3177" t="s">
        <v>61</v>
      </c>
      <c r="G3177" t="s">
        <v>336</v>
      </c>
      <c r="H3177" t="s">
        <v>82</v>
      </c>
      <c r="I3177">
        <v>1000000083917</v>
      </c>
      <c r="J3177">
        <v>400654</v>
      </c>
      <c r="K3177" t="s">
        <v>64</v>
      </c>
      <c r="L3177" t="s">
        <v>164</v>
      </c>
      <c r="M3177" t="s">
        <v>66</v>
      </c>
      <c r="N3177">
        <v>42</v>
      </c>
      <c r="O3177">
        <v>38182</v>
      </c>
      <c r="P3177">
        <v>42000</v>
      </c>
      <c r="Q3177">
        <v>5809</v>
      </c>
      <c r="R3177">
        <v>85</v>
      </c>
      <c r="S3177">
        <v>76858</v>
      </c>
      <c r="T3177">
        <v>85000</v>
      </c>
      <c r="U3177">
        <v>11341</v>
      </c>
      <c r="V3177">
        <v>54</v>
      </c>
      <c r="W3177">
        <v>49091</v>
      </c>
      <c r="X3177">
        <v>54000</v>
      </c>
      <c r="Y3177">
        <v>7468</v>
      </c>
      <c r="Z3177">
        <v>126</v>
      </c>
      <c r="AA3177">
        <v>114286</v>
      </c>
      <c r="AB3177">
        <v>126000</v>
      </c>
      <c r="AC3177">
        <v>0</v>
      </c>
      <c r="AD3177">
        <v>0</v>
      </c>
      <c r="AE3177">
        <v>0</v>
      </c>
      <c r="AF3177">
        <v>285</v>
      </c>
      <c r="AG3177">
        <v>17985</v>
      </c>
      <c r="AH3177">
        <v>23</v>
      </c>
      <c r="AI3177">
        <v>16683</v>
      </c>
      <c r="AJ3177">
        <v>23000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23000</v>
      </c>
      <c r="BA3177">
        <v>0</v>
      </c>
      <c r="BB3177">
        <v>0</v>
      </c>
      <c r="BC3177">
        <v>0</v>
      </c>
      <c r="BD3177">
        <v>725</v>
      </c>
      <c r="BE3177">
        <v>725</v>
      </c>
      <c r="BF3177">
        <v>1000</v>
      </c>
      <c r="BG3177" s="1">
        <v>44543</v>
      </c>
      <c r="BH3177" s="1">
        <v>44511</v>
      </c>
      <c r="BI3177" s="1">
        <v>44545.249606481484</v>
      </c>
      <c r="BJ3177" s="1">
        <v>44524.239363425928</v>
      </c>
    </row>
    <row r="3178" spans="1:62" x14ac:dyDescent="0.25">
      <c r="A3178">
        <v>11071</v>
      </c>
      <c r="B3178" t="s">
        <v>243</v>
      </c>
      <c r="C3178" t="s">
        <v>244</v>
      </c>
      <c r="D3178">
        <v>11283</v>
      </c>
      <c r="E3178">
        <v>83</v>
      </c>
      <c r="F3178" t="s">
        <v>111</v>
      </c>
      <c r="G3178" t="s">
        <v>112</v>
      </c>
      <c r="H3178" t="s">
        <v>113</v>
      </c>
      <c r="I3178">
        <v>1000000112836</v>
      </c>
      <c r="J3178">
        <v>412659</v>
      </c>
      <c r="K3178" t="s">
        <v>64</v>
      </c>
      <c r="L3178" t="s">
        <v>177</v>
      </c>
      <c r="M3178" t="s">
        <v>66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17010</v>
      </c>
      <c r="T3178">
        <v>18900</v>
      </c>
      <c r="U3178">
        <v>4074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32</v>
      </c>
      <c r="AI3178">
        <v>413952</v>
      </c>
      <c r="AJ3178">
        <v>604800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604800</v>
      </c>
      <c r="BD3178">
        <v>12936</v>
      </c>
      <c r="BE3178">
        <v>12936</v>
      </c>
      <c r="BF3178">
        <v>18900</v>
      </c>
      <c r="BG3178" s="1">
        <v>44496</v>
      </c>
      <c r="BH3178" s="1">
        <v>44298</v>
      </c>
      <c r="BI3178" s="1">
        <v>44545.249606481484</v>
      </c>
      <c r="BJ3178" s="1">
        <v>44524.239363425928</v>
      </c>
    </row>
    <row r="3179" spans="1:62" x14ac:dyDescent="0.25">
      <c r="A3179">
        <v>11071</v>
      </c>
      <c r="B3179" t="s">
        <v>243</v>
      </c>
      <c r="C3179" t="s">
        <v>244</v>
      </c>
      <c r="D3179">
        <v>11283</v>
      </c>
      <c r="E3179">
        <v>83</v>
      </c>
      <c r="F3179" t="s">
        <v>111</v>
      </c>
      <c r="G3179" t="s">
        <v>129</v>
      </c>
      <c r="H3179" t="s">
        <v>130</v>
      </c>
      <c r="I3179">
        <v>1000000007746</v>
      </c>
      <c r="J3179">
        <v>299756</v>
      </c>
      <c r="K3179" t="s">
        <v>64</v>
      </c>
      <c r="L3179" t="s">
        <v>166</v>
      </c>
      <c r="M3179" t="s">
        <v>66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655</v>
      </c>
      <c r="BE3179">
        <v>655</v>
      </c>
      <c r="BF3179">
        <v>1000</v>
      </c>
      <c r="BG3179" s="1">
        <v>43452</v>
      </c>
      <c r="BH3179" s="1">
        <v>43132</v>
      </c>
      <c r="BI3179" s="1">
        <v>44545.249606481484</v>
      </c>
      <c r="BJ3179" s="1">
        <v>44524.239363425928</v>
      </c>
    </row>
    <row r="3180" spans="1:62" x14ac:dyDescent="0.25">
      <c r="A3180">
        <v>11071</v>
      </c>
      <c r="B3180" t="s">
        <v>243</v>
      </c>
      <c r="C3180" t="s">
        <v>244</v>
      </c>
      <c r="D3180">
        <v>11283</v>
      </c>
      <c r="E3180">
        <v>83</v>
      </c>
      <c r="F3180" t="s">
        <v>111</v>
      </c>
      <c r="G3180" t="s">
        <v>117</v>
      </c>
      <c r="H3180" t="s">
        <v>118</v>
      </c>
      <c r="I3180">
        <v>1000000003051</v>
      </c>
      <c r="J3180">
        <v>118076</v>
      </c>
      <c r="K3180" t="s">
        <v>64</v>
      </c>
      <c r="L3180" t="s">
        <v>128</v>
      </c>
      <c r="M3180" t="s">
        <v>66</v>
      </c>
      <c r="N3180">
        <v>8</v>
      </c>
      <c r="O3180">
        <v>54477</v>
      </c>
      <c r="P3180">
        <v>60000</v>
      </c>
      <c r="Q3180">
        <v>7205</v>
      </c>
      <c r="R3180">
        <v>9</v>
      </c>
      <c r="S3180">
        <v>61295</v>
      </c>
      <c r="T3180">
        <v>67500</v>
      </c>
      <c r="U3180">
        <v>8114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6</v>
      </c>
      <c r="AI3180">
        <v>35455</v>
      </c>
      <c r="AJ3180">
        <v>45000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40</v>
      </c>
      <c r="AR3180">
        <v>300000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45000</v>
      </c>
      <c r="BD3180">
        <v>5909</v>
      </c>
      <c r="BE3180">
        <v>5877</v>
      </c>
      <c r="BF3180">
        <v>7500</v>
      </c>
      <c r="BG3180" s="1">
        <v>44492</v>
      </c>
      <c r="BH3180" s="1">
        <v>44357</v>
      </c>
      <c r="BI3180" s="1">
        <v>44545.249606481484</v>
      </c>
      <c r="BJ3180" s="1">
        <v>44524.239363425928</v>
      </c>
    </row>
    <row r="3181" spans="1:62" x14ac:dyDescent="0.25">
      <c r="A3181">
        <v>11071</v>
      </c>
      <c r="B3181" t="s">
        <v>243</v>
      </c>
      <c r="C3181" t="s">
        <v>244</v>
      </c>
      <c r="D3181">
        <v>11283</v>
      </c>
      <c r="E3181">
        <v>83</v>
      </c>
      <c r="F3181" t="s">
        <v>111</v>
      </c>
      <c r="G3181" t="s">
        <v>112</v>
      </c>
      <c r="H3181" t="s">
        <v>113</v>
      </c>
      <c r="I3181">
        <v>1000000010905</v>
      </c>
      <c r="J3181">
        <v>370690</v>
      </c>
      <c r="K3181" t="s">
        <v>64</v>
      </c>
      <c r="L3181" t="s">
        <v>138</v>
      </c>
      <c r="M3181" t="s">
        <v>66</v>
      </c>
      <c r="N3181">
        <v>58</v>
      </c>
      <c r="O3181">
        <v>593436</v>
      </c>
      <c r="P3181">
        <v>742400</v>
      </c>
      <c r="Q3181">
        <v>-24094</v>
      </c>
      <c r="R3181">
        <v>73</v>
      </c>
      <c r="S3181">
        <v>846524</v>
      </c>
      <c r="T3181">
        <v>934400</v>
      </c>
      <c r="U3181">
        <v>69089</v>
      </c>
      <c r="V3181">
        <v>75</v>
      </c>
      <c r="W3181">
        <v>868284</v>
      </c>
      <c r="X3181">
        <v>960000</v>
      </c>
      <c r="Y3181">
        <v>72938</v>
      </c>
      <c r="Z3181">
        <v>32</v>
      </c>
      <c r="AA3181">
        <v>368873</v>
      </c>
      <c r="AB3181">
        <v>409600</v>
      </c>
      <c r="AC3181">
        <v>0</v>
      </c>
      <c r="AD3181">
        <v>0</v>
      </c>
      <c r="AE3181">
        <v>0</v>
      </c>
      <c r="AF3181">
        <v>3840</v>
      </c>
      <c r="AG3181">
        <v>25458</v>
      </c>
      <c r="AH3181">
        <v>46</v>
      </c>
      <c r="AI3181">
        <v>461918</v>
      </c>
      <c r="AJ3181">
        <v>588800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588800</v>
      </c>
      <c r="BD3181">
        <v>10042</v>
      </c>
      <c r="BE3181">
        <v>9601</v>
      </c>
      <c r="BF3181">
        <v>12800</v>
      </c>
      <c r="BG3181" s="1">
        <v>44543</v>
      </c>
      <c r="BH3181" s="1">
        <v>44355</v>
      </c>
      <c r="BI3181" s="1">
        <v>44545.249606481484</v>
      </c>
      <c r="BJ3181" s="1">
        <v>44524.239363425928</v>
      </c>
    </row>
    <row r="3182" spans="1:62" x14ac:dyDescent="0.25">
      <c r="A3182">
        <v>11071</v>
      </c>
      <c r="B3182" t="s">
        <v>243</v>
      </c>
      <c r="C3182" t="s">
        <v>244</v>
      </c>
      <c r="D3182">
        <v>11283</v>
      </c>
      <c r="E3182">
        <v>83</v>
      </c>
      <c r="F3182" t="s">
        <v>111</v>
      </c>
      <c r="G3182" t="s">
        <v>112</v>
      </c>
      <c r="H3182" t="s">
        <v>113</v>
      </c>
      <c r="I3182">
        <v>1000000007154</v>
      </c>
      <c r="J3182">
        <v>275169</v>
      </c>
      <c r="K3182" t="s">
        <v>64</v>
      </c>
      <c r="L3182" t="s">
        <v>125</v>
      </c>
      <c r="M3182" t="s">
        <v>66</v>
      </c>
      <c r="N3182">
        <v>7</v>
      </c>
      <c r="O3182">
        <v>61091</v>
      </c>
      <c r="P3182">
        <v>88200</v>
      </c>
      <c r="Q3182">
        <v>-2240</v>
      </c>
      <c r="R3182">
        <v>3</v>
      </c>
      <c r="S3182">
        <v>34364</v>
      </c>
      <c r="T3182">
        <v>37800</v>
      </c>
      <c r="U3182">
        <v>7222</v>
      </c>
      <c r="V3182">
        <v>4</v>
      </c>
      <c r="W3182">
        <v>45818</v>
      </c>
      <c r="X3182">
        <v>50400</v>
      </c>
      <c r="Y3182">
        <v>9629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25</v>
      </c>
      <c r="AI3182">
        <v>233000</v>
      </c>
      <c r="AJ3182">
        <v>315000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315000</v>
      </c>
      <c r="BA3182">
        <v>0</v>
      </c>
      <c r="BB3182">
        <v>0</v>
      </c>
      <c r="BC3182">
        <v>0</v>
      </c>
      <c r="BD3182">
        <v>9320</v>
      </c>
      <c r="BE3182">
        <v>9320</v>
      </c>
      <c r="BF3182">
        <v>12600</v>
      </c>
      <c r="BG3182" s="1">
        <v>44506</v>
      </c>
      <c r="BH3182" s="1">
        <v>44491</v>
      </c>
      <c r="BI3182" s="1">
        <v>44545.249606481484</v>
      </c>
      <c r="BJ3182" s="1">
        <v>44524.239363425928</v>
      </c>
    </row>
    <row r="3183" spans="1:62" x14ac:dyDescent="0.25">
      <c r="A3183">
        <v>11071</v>
      </c>
      <c r="B3183" t="s">
        <v>243</v>
      </c>
      <c r="C3183" t="s">
        <v>244</v>
      </c>
      <c r="D3183">
        <v>11281</v>
      </c>
      <c r="E3183">
        <v>81</v>
      </c>
      <c r="F3183" t="s">
        <v>61</v>
      </c>
      <c r="G3183" t="s">
        <v>62</v>
      </c>
      <c r="H3183" t="s">
        <v>63</v>
      </c>
      <c r="I3183">
        <v>1000000110400</v>
      </c>
      <c r="J3183">
        <v>411436</v>
      </c>
      <c r="K3183" t="s">
        <v>64</v>
      </c>
      <c r="L3183" t="s">
        <v>301</v>
      </c>
      <c r="M3183" t="s">
        <v>66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12</v>
      </c>
      <c r="AA3183">
        <v>10909</v>
      </c>
      <c r="AB3183">
        <v>12000</v>
      </c>
      <c r="AC3183">
        <v>0</v>
      </c>
      <c r="AD3183">
        <v>0</v>
      </c>
      <c r="AE3183">
        <v>0</v>
      </c>
      <c r="AF3183">
        <v>0</v>
      </c>
      <c r="AG3183">
        <v>2531</v>
      </c>
      <c r="AH3183">
        <v>468</v>
      </c>
      <c r="AI3183">
        <v>326729</v>
      </c>
      <c r="AJ3183">
        <v>468000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468000</v>
      </c>
      <c r="BA3183">
        <v>0</v>
      </c>
      <c r="BB3183">
        <v>0</v>
      </c>
      <c r="BC3183">
        <v>0</v>
      </c>
      <c r="BD3183">
        <v>698</v>
      </c>
      <c r="BE3183">
        <v>698</v>
      </c>
      <c r="BF3183">
        <v>1000</v>
      </c>
      <c r="BG3183" s="1">
        <v>44540</v>
      </c>
      <c r="BH3183" s="1">
        <v>44538</v>
      </c>
      <c r="BI3183" s="1">
        <v>44545.249606481484</v>
      </c>
      <c r="BJ3183" s="1">
        <v>44524.239363425928</v>
      </c>
    </row>
    <row r="3184" spans="1:62" x14ac:dyDescent="0.25">
      <c r="A3184">
        <v>11071</v>
      </c>
      <c r="B3184" t="s">
        <v>243</v>
      </c>
      <c r="C3184" t="s">
        <v>244</v>
      </c>
      <c r="D3184">
        <v>11281</v>
      </c>
      <c r="E3184">
        <v>81</v>
      </c>
      <c r="F3184" t="s">
        <v>61</v>
      </c>
      <c r="G3184" t="s">
        <v>336</v>
      </c>
      <c r="H3184" t="s">
        <v>82</v>
      </c>
      <c r="I3184">
        <v>1000000115529</v>
      </c>
      <c r="J3184">
        <v>414319</v>
      </c>
      <c r="K3184" t="s">
        <v>64</v>
      </c>
      <c r="L3184" t="s">
        <v>405</v>
      </c>
      <c r="M3184" t="s">
        <v>66</v>
      </c>
      <c r="N3184">
        <v>0</v>
      </c>
      <c r="O3184">
        <v>0</v>
      </c>
      <c r="P3184">
        <v>0</v>
      </c>
      <c r="Q3184">
        <v>0</v>
      </c>
      <c r="R3184">
        <v>48</v>
      </c>
      <c r="S3184">
        <v>21818</v>
      </c>
      <c r="T3184">
        <v>24000</v>
      </c>
      <c r="U3184">
        <v>4522</v>
      </c>
      <c r="V3184">
        <v>312</v>
      </c>
      <c r="W3184">
        <v>141491</v>
      </c>
      <c r="X3184">
        <v>156000</v>
      </c>
      <c r="Y3184">
        <v>29068</v>
      </c>
      <c r="Z3184">
        <v>144</v>
      </c>
      <c r="AA3184">
        <v>65018</v>
      </c>
      <c r="AB3184">
        <v>72000</v>
      </c>
      <c r="AC3184">
        <v>0</v>
      </c>
      <c r="AD3184">
        <v>0</v>
      </c>
      <c r="AE3184">
        <v>0</v>
      </c>
      <c r="AF3184">
        <v>480</v>
      </c>
      <c r="AG3184">
        <v>13131</v>
      </c>
      <c r="AH3184">
        <v>216</v>
      </c>
      <c r="AI3184">
        <v>77831</v>
      </c>
      <c r="AJ3184">
        <v>108000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108000</v>
      </c>
      <c r="BA3184">
        <v>0</v>
      </c>
      <c r="BB3184">
        <v>0</v>
      </c>
      <c r="BC3184">
        <v>0</v>
      </c>
      <c r="BD3184">
        <v>360</v>
      </c>
      <c r="BE3184">
        <v>359</v>
      </c>
      <c r="BF3184">
        <v>500</v>
      </c>
      <c r="BG3184" s="1">
        <v>44544</v>
      </c>
      <c r="BH3184" s="1">
        <v>44496</v>
      </c>
      <c r="BI3184" s="1">
        <v>44545.249606481484</v>
      </c>
      <c r="BJ3184" s="1">
        <v>44524.239363425928</v>
      </c>
    </row>
    <row r="3185" spans="1:62" x14ac:dyDescent="0.25">
      <c r="A3185">
        <v>11071</v>
      </c>
      <c r="B3185" t="s">
        <v>243</v>
      </c>
      <c r="C3185" t="s">
        <v>244</v>
      </c>
      <c r="D3185">
        <v>11283</v>
      </c>
      <c r="E3185">
        <v>83</v>
      </c>
      <c r="F3185" t="s">
        <v>111</v>
      </c>
      <c r="G3185" t="s">
        <v>117</v>
      </c>
      <c r="H3185" t="s">
        <v>118</v>
      </c>
      <c r="I3185">
        <v>1000000006379</v>
      </c>
      <c r="J3185">
        <v>236916</v>
      </c>
      <c r="K3185" t="s">
        <v>64</v>
      </c>
      <c r="L3185" t="s">
        <v>120</v>
      </c>
      <c r="M3185" t="s">
        <v>66</v>
      </c>
      <c r="N3185">
        <v>7</v>
      </c>
      <c r="O3185">
        <v>50591</v>
      </c>
      <c r="P3185">
        <v>55650</v>
      </c>
      <c r="Q3185">
        <v>5534</v>
      </c>
      <c r="R3185">
        <v>23</v>
      </c>
      <c r="S3185">
        <v>165792</v>
      </c>
      <c r="T3185">
        <v>182850</v>
      </c>
      <c r="U3185">
        <v>17796</v>
      </c>
      <c r="V3185">
        <v>27</v>
      </c>
      <c r="W3185">
        <v>194845</v>
      </c>
      <c r="X3185">
        <v>214650</v>
      </c>
      <c r="Y3185">
        <v>21267</v>
      </c>
      <c r="Z3185">
        <v>16</v>
      </c>
      <c r="AA3185">
        <v>115202</v>
      </c>
      <c r="AB3185">
        <v>127200</v>
      </c>
      <c r="AC3185">
        <v>3</v>
      </c>
      <c r="AD3185">
        <v>19329</v>
      </c>
      <c r="AE3185">
        <v>23850</v>
      </c>
      <c r="AF3185">
        <v>478</v>
      </c>
      <c r="AG3185">
        <v>12643</v>
      </c>
      <c r="AH3185">
        <v>8</v>
      </c>
      <c r="AI3185">
        <v>51545</v>
      </c>
      <c r="AJ3185">
        <v>63600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40</v>
      </c>
      <c r="AR3185">
        <v>318000</v>
      </c>
      <c r="AS3185">
        <v>0</v>
      </c>
      <c r="AT3185">
        <v>0</v>
      </c>
      <c r="AU3185">
        <v>0</v>
      </c>
      <c r="AV3185">
        <v>0</v>
      </c>
      <c r="AW3185">
        <v>20</v>
      </c>
      <c r="AX3185">
        <v>127240</v>
      </c>
      <c r="AY3185">
        <v>159000</v>
      </c>
      <c r="AZ3185">
        <v>0</v>
      </c>
      <c r="BA3185">
        <v>0</v>
      </c>
      <c r="BB3185">
        <v>0</v>
      </c>
      <c r="BC3185">
        <v>63600</v>
      </c>
      <c r="BD3185">
        <v>6443</v>
      </c>
      <c r="BE3185">
        <v>6362</v>
      </c>
      <c r="BF3185">
        <v>7950</v>
      </c>
      <c r="BG3185" s="1">
        <v>44544</v>
      </c>
      <c r="BH3185" s="1">
        <v>44333</v>
      </c>
      <c r="BI3185" s="1">
        <v>44545.249606481484</v>
      </c>
      <c r="BJ3185" s="1">
        <v>44524.239363425928</v>
      </c>
    </row>
    <row r="3186" spans="1:62" x14ac:dyDescent="0.25">
      <c r="A3186">
        <v>11071</v>
      </c>
      <c r="B3186" t="s">
        <v>243</v>
      </c>
      <c r="C3186" t="s">
        <v>244</v>
      </c>
      <c r="D3186">
        <v>11281</v>
      </c>
      <c r="E3186">
        <v>81</v>
      </c>
      <c r="F3186" t="s">
        <v>61</v>
      </c>
      <c r="G3186" t="s">
        <v>62</v>
      </c>
      <c r="H3186" t="s">
        <v>63</v>
      </c>
      <c r="I3186">
        <v>1000000085828</v>
      </c>
      <c r="J3186">
        <v>406658</v>
      </c>
      <c r="K3186" t="s">
        <v>64</v>
      </c>
      <c r="L3186" t="s">
        <v>67</v>
      </c>
      <c r="M3186" t="s">
        <v>66</v>
      </c>
      <c r="N3186">
        <v>0</v>
      </c>
      <c r="O3186">
        <v>0</v>
      </c>
      <c r="P3186">
        <v>0</v>
      </c>
      <c r="Q3186">
        <v>0</v>
      </c>
      <c r="R3186">
        <v>12</v>
      </c>
      <c r="S3186">
        <v>9818</v>
      </c>
      <c r="T3186">
        <v>10800</v>
      </c>
      <c r="U3186">
        <v>1436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124</v>
      </c>
      <c r="AI3186">
        <v>86618</v>
      </c>
      <c r="AJ3186">
        <v>111600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111600</v>
      </c>
      <c r="BD3186">
        <v>699</v>
      </c>
      <c r="BE3186">
        <v>698</v>
      </c>
      <c r="BF3186">
        <v>900</v>
      </c>
      <c r="BG3186" s="1">
        <v>44479</v>
      </c>
      <c r="BH3186" s="1">
        <v>44227</v>
      </c>
      <c r="BI3186" s="1">
        <v>44545.249606481484</v>
      </c>
      <c r="BJ3186" s="1">
        <v>44524.239363425928</v>
      </c>
    </row>
    <row r="3187" spans="1:62" x14ac:dyDescent="0.25">
      <c r="A3187">
        <v>11071</v>
      </c>
      <c r="B3187" t="s">
        <v>243</v>
      </c>
      <c r="C3187" t="s">
        <v>244</v>
      </c>
      <c r="D3187">
        <v>11283</v>
      </c>
      <c r="E3187">
        <v>83</v>
      </c>
      <c r="F3187" t="s">
        <v>111</v>
      </c>
      <c r="G3187" t="s">
        <v>112</v>
      </c>
      <c r="H3187" t="s">
        <v>113</v>
      </c>
      <c r="I3187">
        <v>1000000011614</v>
      </c>
      <c r="J3187">
        <v>377726</v>
      </c>
      <c r="K3187" t="s">
        <v>64</v>
      </c>
      <c r="L3187" t="s">
        <v>140</v>
      </c>
      <c r="M3187" t="s">
        <v>66</v>
      </c>
      <c r="N3187">
        <v>11</v>
      </c>
      <c r="O3187">
        <v>131186</v>
      </c>
      <c r="P3187">
        <v>146300</v>
      </c>
      <c r="Q3187">
        <v>16236</v>
      </c>
      <c r="R3187">
        <v>19</v>
      </c>
      <c r="S3187">
        <v>228276</v>
      </c>
      <c r="T3187">
        <v>252700</v>
      </c>
      <c r="U3187">
        <v>29726</v>
      </c>
      <c r="V3187">
        <v>22</v>
      </c>
      <c r="W3187">
        <v>264670</v>
      </c>
      <c r="X3187">
        <v>292600</v>
      </c>
      <c r="Y3187">
        <v>34770</v>
      </c>
      <c r="Z3187">
        <v>3</v>
      </c>
      <c r="AA3187">
        <v>36152</v>
      </c>
      <c r="AB3187">
        <v>39900</v>
      </c>
      <c r="AC3187">
        <v>0</v>
      </c>
      <c r="AD3187">
        <v>0</v>
      </c>
      <c r="AE3187">
        <v>0</v>
      </c>
      <c r="AF3187">
        <v>133</v>
      </c>
      <c r="AG3187">
        <v>4802</v>
      </c>
      <c r="AH3187">
        <v>7</v>
      </c>
      <c r="AI3187">
        <v>73150</v>
      </c>
      <c r="AJ3187">
        <v>93100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93100</v>
      </c>
      <c r="BD3187">
        <v>10450</v>
      </c>
      <c r="BE3187">
        <v>10450</v>
      </c>
      <c r="BF3187">
        <v>13300</v>
      </c>
      <c r="BG3187" s="1">
        <v>44540</v>
      </c>
      <c r="BH3187" s="1">
        <v>44347</v>
      </c>
      <c r="BI3187" s="1">
        <v>44545.249606481484</v>
      </c>
      <c r="BJ3187" s="1">
        <v>44524.239363425928</v>
      </c>
    </row>
    <row r="3188" spans="1:62" x14ac:dyDescent="0.25">
      <c r="A3188">
        <v>11071</v>
      </c>
      <c r="B3188" t="s">
        <v>243</v>
      </c>
      <c r="C3188" t="s">
        <v>244</v>
      </c>
      <c r="D3188">
        <v>11282</v>
      </c>
      <c r="E3188">
        <v>82</v>
      </c>
      <c r="F3188" t="s">
        <v>86</v>
      </c>
      <c r="G3188" t="s">
        <v>87</v>
      </c>
      <c r="H3188" t="s">
        <v>88</v>
      </c>
      <c r="I3188">
        <v>1000000010553</v>
      </c>
      <c r="J3188">
        <v>366492</v>
      </c>
      <c r="K3188" t="s">
        <v>64</v>
      </c>
      <c r="L3188" t="s">
        <v>89</v>
      </c>
      <c r="M3188" t="s">
        <v>66</v>
      </c>
      <c r="N3188">
        <v>6</v>
      </c>
      <c r="O3188">
        <v>74645</v>
      </c>
      <c r="P3188">
        <v>82800</v>
      </c>
      <c r="Q3188">
        <v>11104</v>
      </c>
      <c r="R3188">
        <v>9</v>
      </c>
      <c r="S3188">
        <v>111905</v>
      </c>
      <c r="T3188">
        <v>124200</v>
      </c>
      <c r="U3188">
        <v>16489</v>
      </c>
      <c r="V3188">
        <v>14</v>
      </c>
      <c r="W3188">
        <v>175260</v>
      </c>
      <c r="X3188">
        <v>193200</v>
      </c>
      <c r="Y3188">
        <v>26707</v>
      </c>
      <c r="Z3188">
        <v>5</v>
      </c>
      <c r="AA3188">
        <v>61975</v>
      </c>
      <c r="AB3188">
        <v>69000</v>
      </c>
      <c r="AC3188">
        <v>0</v>
      </c>
      <c r="AD3188">
        <v>0</v>
      </c>
      <c r="AE3188">
        <v>0</v>
      </c>
      <c r="AF3188">
        <v>828</v>
      </c>
      <c r="AG3188">
        <v>8902</v>
      </c>
      <c r="AH3188">
        <v>11</v>
      </c>
      <c r="AI3188">
        <v>116760</v>
      </c>
      <c r="AJ3188">
        <v>151800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20</v>
      </c>
      <c r="AR3188">
        <v>276000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151800</v>
      </c>
      <c r="BA3188">
        <v>0</v>
      </c>
      <c r="BB3188">
        <v>0</v>
      </c>
      <c r="BC3188">
        <v>0</v>
      </c>
      <c r="BD3188">
        <v>10615</v>
      </c>
      <c r="BE3188">
        <v>11352</v>
      </c>
      <c r="BF3188">
        <v>13800</v>
      </c>
      <c r="BG3188" s="1">
        <v>44544</v>
      </c>
      <c r="BH3188" s="1">
        <v>44508</v>
      </c>
      <c r="BI3188" s="1">
        <v>44545.249606481484</v>
      </c>
      <c r="BJ3188" s="1">
        <v>44524.239363425928</v>
      </c>
    </row>
    <row r="3189" spans="1:62" x14ac:dyDescent="0.25">
      <c r="A3189">
        <v>11071</v>
      </c>
      <c r="B3189" t="s">
        <v>243</v>
      </c>
      <c r="C3189" t="s">
        <v>244</v>
      </c>
      <c r="D3189">
        <v>11282</v>
      </c>
      <c r="E3189">
        <v>82</v>
      </c>
      <c r="F3189" t="s">
        <v>86</v>
      </c>
      <c r="G3189" t="s">
        <v>87</v>
      </c>
      <c r="H3189" t="s">
        <v>90</v>
      </c>
      <c r="I3189">
        <v>1000000007704</v>
      </c>
      <c r="J3189">
        <v>298380</v>
      </c>
      <c r="K3189" t="s">
        <v>64</v>
      </c>
      <c r="L3189" t="s">
        <v>91</v>
      </c>
      <c r="M3189" t="s">
        <v>66</v>
      </c>
      <c r="N3189">
        <v>4</v>
      </c>
      <c r="O3189">
        <v>23636</v>
      </c>
      <c r="P3189">
        <v>26000</v>
      </c>
      <c r="Q3189">
        <v>4068</v>
      </c>
      <c r="R3189">
        <v>2</v>
      </c>
      <c r="S3189">
        <v>11695</v>
      </c>
      <c r="T3189">
        <v>13000</v>
      </c>
      <c r="U3189">
        <v>1752</v>
      </c>
      <c r="V3189">
        <v>9</v>
      </c>
      <c r="W3189">
        <v>52935</v>
      </c>
      <c r="X3189">
        <v>58500</v>
      </c>
      <c r="Y3189">
        <v>8113</v>
      </c>
      <c r="Z3189">
        <v>1</v>
      </c>
      <c r="AA3189">
        <v>5847</v>
      </c>
      <c r="AB3189">
        <v>6500</v>
      </c>
      <c r="AC3189">
        <v>0</v>
      </c>
      <c r="AD3189">
        <v>0</v>
      </c>
      <c r="AE3189">
        <v>0</v>
      </c>
      <c r="AF3189">
        <v>68</v>
      </c>
      <c r="AG3189">
        <v>866</v>
      </c>
      <c r="AH3189">
        <v>63</v>
      </c>
      <c r="AI3189">
        <v>331007</v>
      </c>
      <c r="AJ3189">
        <v>409500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409500</v>
      </c>
      <c r="BA3189">
        <v>0</v>
      </c>
      <c r="BB3189">
        <v>0</v>
      </c>
      <c r="BC3189">
        <v>0</v>
      </c>
      <c r="BD3189">
        <v>5254</v>
      </c>
      <c r="BE3189">
        <v>4973</v>
      </c>
      <c r="BF3189">
        <v>6500</v>
      </c>
      <c r="BG3189" s="1">
        <v>44537</v>
      </c>
      <c r="BH3189" s="1">
        <v>44508</v>
      </c>
      <c r="BI3189" s="1">
        <v>44545.249606481484</v>
      </c>
      <c r="BJ3189" s="1">
        <v>44524.239363425928</v>
      </c>
    </row>
    <row r="3190" spans="1:62" x14ac:dyDescent="0.25">
      <c r="A3190">
        <v>11071</v>
      </c>
      <c r="B3190" t="s">
        <v>243</v>
      </c>
      <c r="C3190" t="s">
        <v>244</v>
      </c>
      <c r="D3190">
        <v>11283</v>
      </c>
      <c r="E3190">
        <v>83</v>
      </c>
      <c r="F3190" t="s">
        <v>111</v>
      </c>
      <c r="G3190" t="s">
        <v>112</v>
      </c>
      <c r="H3190" t="s">
        <v>113</v>
      </c>
      <c r="I3190">
        <v>1000000010908</v>
      </c>
      <c r="J3190">
        <v>370694</v>
      </c>
      <c r="K3190" t="s">
        <v>64</v>
      </c>
      <c r="L3190" t="s">
        <v>139</v>
      </c>
      <c r="M3190" t="s">
        <v>66</v>
      </c>
      <c r="N3190">
        <v>1</v>
      </c>
      <c r="O3190">
        <v>11455</v>
      </c>
      <c r="P3190">
        <v>12600</v>
      </c>
      <c r="Q3190">
        <v>2189</v>
      </c>
      <c r="R3190">
        <v>5</v>
      </c>
      <c r="S3190">
        <v>57160</v>
      </c>
      <c r="T3190">
        <v>63000</v>
      </c>
      <c r="U3190">
        <v>10834</v>
      </c>
      <c r="V3190">
        <v>14</v>
      </c>
      <c r="W3190">
        <v>143775</v>
      </c>
      <c r="X3190">
        <v>176400</v>
      </c>
      <c r="Y3190">
        <v>10100</v>
      </c>
      <c r="Z3190">
        <v>6</v>
      </c>
      <c r="AA3190">
        <v>63964</v>
      </c>
      <c r="AB3190">
        <v>75600</v>
      </c>
      <c r="AC3190">
        <v>0</v>
      </c>
      <c r="AD3190">
        <v>0</v>
      </c>
      <c r="AE3190">
        <v>0</v>
      </c>
      <c r="AF3190">
        <v>5240</v>
      </c>
      <c r="AG3190">
        <v>6544</v>
      </c>
      <c r="AH3190">
        <v>22</v>
      </c>
      <c r="AI3190">
        <v>206540</v>
      </c>
      <c r="AJ3190">
        <v>277200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277200</v>
      </c>
      <c r="BA3190">
        <v>0</v>
      </c>
      <c r="BB3190">
        <v>0</v>
      </c>
      <c r="BC3190">
        <v>0</v>
      </c>
      <c r="BD3190">
        <v>9388</v>
      </c>
      <c r="BE3190">
        <v>9131</v>
      </c>
      <c r="BF3190">
        <v>12600</v>
      </c>
      <c r="BG3190" s="1">
        <v>44544</v>
      </c>
      <c r="BH3190" s="1">
        <v>44502</v>
      </c>
      <c r="BI3190" s="1">
        <v>44545.249606481484</v>
      </c>
      <c r="BJ3190" s="1">
        <v>44524.239363425928</v>
      </c>
    </row>
    <row r="3191" spans="1:62" x14ac:dyDescent="0.25">
      <c r="A3191">
        <v>11071</v>
      </c>
      <c r="B3191" t="s">
        <v>243</v>
      </c>
      <c r="C3191" t="s">
        <v>244</v>
      </c>
      <c r="D3191">
        <v>11283</v>
      </c>
      <c r="E3191">
        <v>83</v>
      </c>
      <c r="F3191" t="s">
        <v>111</v>
      </c>
      <c r="G3191" t="s">
        <v>129</v>
      </c>
      <c r="H3191" t="s">
        <v>130</v>
      </c>
      <c r="I3191">
        <v>1000000005859</v>
      </c>
      <c r="J3191">
        <v>216789</v>
      </c>
      <c r="K3191" t="s">
        <v>64</v>
      </c>
      <c r="L3191" t="s">
        <v>134</v>
      </c>
      <c r="M3191" t="s">
        <v>66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6</v>
      </c>
      <c r="AI3191">
        <v>14727</v>
      </c>
      <c r="AJ3191">
        <v>23400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30</v>
      </c>
      <c r="AR3191">
        <v>117000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23400</v>
      </c>
      <c r="BD3191">
        <v>2455</v>
      </c>
      <c r="BE3191">
        <v>2450</v>
      </c>
      <c r="BF3191">
        <v>3900</v>
      </c>
      <c r="BG3191" s="1">
        <v>44302</v>
      </c>
      <c r="BH3191" s="1">
        <v>43862</v>
      </c>
      <c r="BI3191" s="1">
        <v>44545.249606481484</v>
      </c>
      <c r="BJ3191" s="1">
        <v>44524.239363425928</v>
      </c>
    </row>
    <row r="3192" spans="1:62" x14ac:dyDescent="0.25">
      <c r="A3192">
        <v>11071</v>
      </c>
      <c r="B3192" t="s">
        <v>243</v>
      </c>
      <c r="C3192" t="s">
        <v>244</v>
      </c>
      <c r="D3192">
        <v>11282</v>
      </c>
      <c r="E3192">
        <v>82</v>
      </c>
      <c r="F3192" t="s">
        <v>86</v>
      </c>
      <c r="G3192" t="s">
        <v>94</v>
      </c>
      <c r="H3192" t="s">
        <v>95</v>
      </c>
      <c r="I3192">
        <v>1000000003081</v>
      </c>
      <c r="J3192">
        <v>118441</v>
      </c>
      <c r="K3192" t="s">
        <v>64</v>
      </c>
      <c r="L3192" t="s">
        <v>101</v>
      </c>
      <c r="M3192" t="s">
        <v>66</v>
      </c>
      <c r="N3192">
        <v>1</v>
      </c>
      <c r="O3192">
        <v>5909</v>
      </c>
      <c r="P3192">
        <v>6500</v>
      </c>
      <c r="Q3192">
        <v>1551</v>
      </c>
      <c r="R3192">
        <v>11</v>
      </c>
      <c r="S3192">
        <v>63700</v>
      </c>
      <c r="T3192">
        <v>71500</v>
      </c>
      <c r="U3192">
        <v>15763</v>
      </c>
      <c r="V3192">
        <v>12</v>
      </c>
      <c r="W3192">
        <v>70614</v>
      </c>
      <c r="X3192">
        <v>78000</v>
      </c>
      <c r="Y3192">
        <v>18318</v>
      </c>
      <c r="Z3192">
        <v>4</v>
      </c>
      <c r="AA3192">
        <v>23636</v>
      </c>
      <c r="AB3192">
        <v>26000</v>
      </c>
      <c r="AC3192">
        <v>0</v>
      </c>
      <c r="AD3192">
        <v>0</v>
      </c>
      <c r="AE3192">
        <v>0</v>
      </c>
      <c r="AF3192">
        <v>0</v>
      </c>
      <c r="AG3192">
        <v>6205</v>
      </c>
      <c r="AH3192">
        <v>46</v>
      </c>
      <c r="AI3192">
        <v>200466</v>
      </c>
      <c r="AJ3192">
        <v>299000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80</v>
      </c>
      <c r="AR3192">
        <v>520000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299000</v>
      </c>
      <c r="BA3192">
        <v>0</v>
      </c>
      <c r="BB3192">
        <v>0</v>
      </c>
      <c r="BC3192">
        <v>0</v>
      </c>
      <c r="BD3192">
        <v>4358</v>
      </c>
      <c r="BE3192">
        <v>4268</v>
      </c>
      <c r="BF3192">
        <v>6500</v>
      </c>
      <c r="BG3192" s="1">
        <v>44540</v>
      </c>
      <c r="BH3192" s="1">
        <v>44518</v>
      </c>
      <c r="BI3192" s="1">
        <v>44545.249606481484</v>
      </c>
      <c r="BJ3192" s="1">
        <v>44524.239363425928</v>
      </c>
    </row>
    <row r="3193" spans="1:62" x14ac:dyDescent="0.25">
      <c r="A3193">
        <v>11071</v>
      </c>
      <c r="B3193" t="s">
        <v>243</v>
      </c>
      <c r="C3193" t="s">
        <v>244</v>
      </c>
      <c r="D3193">
        <v>11281</v>
      </c>
      <c r="E3193">
        <v>81</v>
      </c>
      <c r="F3193" t="s">
        <v>61</v>
      </c>
      <c r="G3193" t="s">
        <v>336</v>
      </c>
      <c r="H3193" t="s">
        <v>69</v>
      </c>
      <c r="I3193">
        <v>1000000010785</v>
      </c>
      <c r="J3193">
        <v>368975</v>
      </c>
      <c r="K3193" t="s">
        <v>64</v>
      </c>
      <c r="L3193" t="s">
        <v>172</v>
      </c>
      <c r="M3193" t="s">
        <v>66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281</v>
      </c>
      <c r="BE3193">
        <v>281</v>
      </c>
      <c r="BF3193">
        <v>450</v>
      </c>
      <c r="BG3193" s="1">
        <v>43184</v>
      </c>
      <c r="BH3193" s="1">
        <v>43138</v>
      </c>
      <c r="BI3193" s="1">
        <v>44545.249606481484</v>
      </c>
      <c r="BJ3193" s="1">
        <v>44524.239363425928</v>
      </c>
    </row>
    <row r="3194" spans="1:62" x14ac:dyDescent="0.25">
      <c r="A3194">
        <v>11071</v>
      </c>
      <c r="B3194" t="s">
        <v>243</v>
      </c>
      <c r="C3194" t="s">
        <v>244</v>
      </c>
      <c r="D3194">
        <v>11283</v>
      </c>
      <c r="E3194">
        <v>83</v>
      </c>
      <c r="F3194" t="s">
        <v>111</v>
      </c>
      <c r="G3194" t="s">
        <v>112</v>
      </c>
      <c r="H3194" t="s">
        <v>113</v>
      </c>
      <c r="I3194">
        <v>1000000010907</v>
      </c>
      <c r="J3194">
        <v>370692</v>
      </c>
      <c r="K3194" t="s">
        <v>64</v>
      </c>
      <c r="L3194" t="s">
        <v>114</v>
      </c>
      <c r="M3194" t="s">
        <v>66</v>
      </c>
      <c r="N3194">
        <v>10</v>
      </c>
      <c r="O3194">
        <v>109727</v>
      </c>
      <c r="P3194">
        <v>126000</v>
      </c>
      <c r="Q3194">
        <v>12766</v>
      </c>
      <c r="R3194">
        <v>12</v>
      </c>
      <c r="S3194">
        <v>120476</v>
      </c>
      <c r="T3194">
        <v>151200</v>
      </c>
      <c r="U3194">
        <v>3553</v>
      </c>
      <c r="V3194">
        <v>27</v>
      </c>
      <c r="W3194">
        <v>288401</v>
      </c>
      <c r="X3194">
        <v>340200</v>
      </c>
      <c r="Y3194">
        <v>23336</v>
      </c>
      <c r="Z3194">
        <v>8</v>
      </c>
      <c r="AA3194">
        <v>81656</v>
      </c>
      <c r="AB3194">
        <v>100800</v>
      </c>
      <c r="AC3194">
        <v>0</v>
      </c>
      <c r="AD3194">
        <v>0</v>
      </c>
      <c r="AE3194">
        <v>0</v>
      </c>
      <c r="AF3194">
        <v>10978</v>
      </c>
      <c r="AG3194">
        <v>2735</v>
      </c>
      <c r="AH3194">
        <v>59</v>
      </c>
      <c r="AI3194">
        <v>566646</v>
      </c>
      <c r="AJ3194">
        <v>743400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743400</v>
      </c>
      <c r="BD3194">
        <v>9604</v>
      </c>
      <c r="BE3194">
        <v>9358</v>
      </c>
      <c r="BF3194">
        <v>12600</v>
      </c>
      <c r="BG3194" s="1">
        <v>44542</v>
      </c>
      <c r="BH3194" s="1">
        <v>44303</v>
      </c>
      <c r="BI3194" s="1">
        <v>44545.249606481484</v>
      </c>
      <c r="BJ3194" s="1">
        <v>44524.239363425928</v>
      </c>
    </row>
    <row r="3195" spans="1:62" x14ac:dyDescent="0.25">
      <c r="A3195">
        <v>11071</v>
      </c>
      <c r="B3195" t="s">
        <v>243</v>
      </c>
      <c r="C3195" t="s">
        <v>244</v>
      </c>
      <c r="D3195">
        <v>11281</v>
      </c>
      <c r="E3195">
        <v>81</v>
      </c>
      <c r="F3195" t="s">
        <v>61</v>
      </c>
      <c r="G3195" t="s">
        <v>62</v>
      </c>
      <c r="H3195" t="s">
        <v>63</v>
      </c>
      <c r="I3195">
        <v>1000000085829</v>
      </c>
      <c r="J3195">
        <v>406662</v>
      </c>
      <c r="K3195" t="s">
        <v>64</v>
      </c>
      <c r="L3195" t="s">
        <v>68</v>
      </c>
      <c r="M3195" t="s">
        <v>66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217</v>
      </c>
      <c r="W3195">
        <v>176760</v>
      </c>
      <c r="X3195">
        <v>195300</v>
      </c>
      <c r="Y3195">
        <v>25260</v>
      </c>
      <c r="Z3195">
        <v>120</v>
      </c>
      <c r="AA3195">
        <v>97593</v>
      </c>
      <c r="AB3195">
        <v>108000</v>
      </c>
      <c r="AC3195">
        <v>0</v>
      </c>
      <c r="AD3195">
        <v>0</v>
      </c>
      <c r="AE3195">
        <v>0</v>
      </c>
      <c r="AF3195">
        <v>648</v>
      </c>
      <c r="AG3195">
        <v>13814</v>
      </c>
      <c r="AH3195">
        <v>150</v>
      </c>
      <c r="AI3195">
        <v>104723</v>
      </c>
      <c r="AJ3195">
        <v>135000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135000</v>
      </c>
      <c r="BA3195">
        <v>0</v>
      </c>
      <c r="BB3195">
        <v>0</v>
      </c>
      <c r="BC3195">
        <v>0</v>
      </c>
      <c r="BD3195">
        <v>698</v>
      </c>
      <c r="BE3195">
        <v>698</v>
      </c>
      <c r="BF3195">
        <v>900</v>
      </c>
      <c r="BG3195" s="1">
        <v>44543</v>
      </c>
      <c r="BH3195" s="1">
        <v>44515</v>
      </c>
      <c r="BI3195" s="1">
        <v>44545.249606481484</v>
      </c>
      <c r="BJ3195" s="1">
        <v>44524.239363425928</v>
      </c>
    </row>
    <row r="3196" spans="1:62" x14ac:dyDescent="0.25">
      <c r="A3196">
        <v>11071</v>
      </c>
      <c r="B3196" t="s">
        <v>243</v>
      </c>
      <c r="C3196" t="s">
        <v>244</v>
      </c>
      <c r="D3196">
        <v>11283</v>
      </c>
      <c r="E3196">
        <v>83</v>
      </c>
      <c r="F3196" t="s">
        <v>111</v>
      </c>
      <c r="G3196" t="s">
        <v>129</v>
      </c>
      <c r="H3196" t="s">
        <v>130</v>
      </c>
      <c r="I3196">
        <v>1000000004022</v>
      </c>
      <c r="J3196">
        <v>144942</v>
      </c>
      <c r="K3196" t="s">
        <v>64</v>
      </c>
      <c r="L3196" t="s">
        <v>136</v>
      </c>
      <c r="M3196" t="s">
        <v>66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7364</v>
      </c>
      <c r="AJ3196">
        <v>11700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30</v>
      </c>
      <c r="AR3196">
        <v>117000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11700</v>
      </c>
      <c r="BD3196">
        <v>2455</v>
      </c>
      <c r="BE3196">
        <v>2450</v>
      </c>
      <c r="BF3196">
        <v>3900</v>
      </c>
      <c r="BG3196" s="1">
        <v>44328</v>
      </c>
      <c r="BH3196" s="1">
        <v>44195</v>
      </c>
      <c r="BI3196" s="1">
        <v>44545.249606481484</v>
      </c>
      <c r="BJ3196" s="1">
        <v>44524.239363425928</v>
      </c>
    </row>
    <row r="3197" spans="1:62" x14ac:dyDescent="0.25">
      <c r="A3197">
        <v>11071</v>
      </c>
      <c r="B3197" t="s">
        <v>243</v>
      </c>
      <c r="C3197" t="s">
        <v>244</v>
      </c>
      <c r="D3197">
        <v>11281</v>
      </c>
      <c r="E3197">
        <v>81</v>
      </c>
      <c r="F3197" t="s">
        <v>61</v>
      </c>
      <c r="G3197" t="s">
        <v>336</v>
      </c>
      <c r="H3197" t="s">
        <v>69</v>
      </c>
      <c r="I3197">
        <v>1000000086164</v>
      </c>
      <c r="J3197">
        <v>406888</v>
      </c>
      <c r="K3197" t="s">
        <v>64</v>
      </c>
      <c r="L3197" t="s">
        <v>76</v>
      </c>
      <c r="M3197" t="s">
        <v>66</v>
      </c>
      <c r="N3197">
        <v>0</v>
      </c>
      <c r="O3197">
        <v>0</v>
      </c>
      <c r="P3197">
        <v>0</v>
      </c>
      <c r="Q3197">
        <v>0</v>
      </c>
      <c r="R3197">
        <v>22</v>
      </c>
      <c r="S3197">
        <v>119673</v>
      </c>
      <c r="T3197">
        <v>132000</v>
      </c>
      <c r="U3197">
        <v>28211</v>
      </c>
      <c r="V3197">
        <v>12</v>
      </c>
      <c r="W3197">
        <v>65018</v>
      </c>
      <c r="X3197">
        <v>72000</v>
      </c>
      <c r="Y3197">
        <v>15130</v>
      </c>
      <c r="Z3197">
        <v>15</v>
      </c>
      <c r="AA3197">
        <v>81382</v>
      </c>
      <c r="AB3197">
        <v>90000</v>
      </c>
      <c r="AC3197">
        <v>0</v>
      </c>
      <c r="AD3197">
        <v>0</v>
      </c>
      <c r="AE3197">
        <v>0</v>
      </c>
      <c r="AF3197">
        <v>480</v>
      </c>
      <c r="AG3197">
        <v>19021</v>
      </c>
      <c r="AH3197">
        <v>11</v>
      </c>
      <c r="AI3197">
        <v>45731</v>
      </c>
      <c r="AJ3197">
        <v>66000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66000</v>
      </c>
      <c r="BA3197">
        <v>0</v>
      </c>
      <c r="BB3197">
        <v>0</v>
      </c>
      <c r="BC3197">
        <v>0</v>
      </c>
      <c r="BD3197">
        <v>4157</v>
      </c>
      <c r="BE3197">
        <v>4180</v>
      </c>
      <c r="BF3197">
        <v>6000</v>
      </c>
      <c r="BG3197" s="1">
        <v>44544</v>
      </c>
      <c r="BH3197" s="1">
        <v>44483</v>
      </c>
      <c r="BI3197" s="1">
        <v>44545.249606481484</v>
      </c>
      <c r="BJ3197" s="1">
        <v>44524.239363425928</v>
      </c>
    </row>
    <row r="3198" spans="1:62" x14ac:dyDescent="0.25">
      <c r="A3198">
        <v>11071</v>
      </c>
      <c r="B3198" t="s">
        <v>243</v>
      </c>
      <c r="C3198" t="s">
        <v>244</v>
      </c>
      <c r="D3198">
        <v>11282</v>
      </c>
      <c r="E3198">
        <v>82</v>
      </c>
      <c r="F3198" t="s">
        <v>86</v>
      </c>
      <c r="G3198" t="s">
        <v>107</v>
      </c>
      <c r="H3198" t="s">
        <v>108</v>
      </c>
      <c r="I3198">
        <v>1000000003144</v>
      </c>
      <c r="J3198">
        <v>120213</v>
      </c>
      <c r="K3198" t="s">
        <v>64</v>
      </c>
      <c r="L3198" t="s">
        <v>335</v>
      </c>
      <c r="M3198" t="s">
        <v>66</v>
      </c>
      <c r="N3198">
        <v>5</v>
      </c>
      <c r="O3198">
        <v>27055</v>
      </c>
      <c r="P3198">
        <v>30000</v>
      </c>
      <c r="Q3198">
        <v>2867</v>
      </c>
      <c r="R3198">
        <v>9</v>
      </c>
      <c r="S3198">
        <v>48709</v>
      </c>
      <c r="T3198">
        <v>54000</v>
      </c>
      <c r="U3198">
        <v>5172</v>
      </c>
      <c r="V3198">
        <v>15</v>
      </c>
      <c r="W3198">
        <v>81655</v>
      </c>
      <c r="X3198">
        <v>90000</v>
      </c>
      <c r="Y3198">
        <v>7467</v>
      </c>
      <c r="Z3198">
        <v>7</v>
      </c>
      <c r="AA3198">
        <v>38073</v>
      </c>
      <c r="AB3198">
        <v>42000</v>
      </c>
      <c r="AC3198">
        <v>0</v>
      </c>
      <c r="AD3198">
        <v>0</v>
      </c>
      <c r="AE3198">
        <v>0</v>
      </c>
      <c r="AF3198">
        <v>120</v>
      </c>
      <c r="AG3198">
        <v>3176</v>
      </c>
      <c r="AH3198">
        <v>4</v>
      </c>
      <c r="AI3198">
        <v>19941</v>
      </c>
      <c r="AJ3198">
        <v>24000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20</v>
      </c>
      <c r="AR3198">
        <v>120000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24000</v>
      </c>
      <c r="BA3198">
        <v>0</v>
      </c>
      <c r="BB3198">
        <v>0</v>
      </c>
      <c r="BC3198">
        <v>0</v>
      </c>
      <c r="BD3198">
        <v>4985</v>
      </c>
      <c r="BE3198">
        <v>7705</v>
      </c>
      <c r="BF3198">
        <v>6000</v>
      </c>
      <c r="BG3198" s="1">
        <v>44539</v>
      </c>
      <c r="BH3198" s="1">
        <v>44509</v>
      </c>
      <c r="BI3198" s="1">
        <v>44545.249606481484</v>
      </c>
      <c r="BJ3198" s="1">
        <v>44524.239363425928</v>
      </c>
    </row>
    <row r="3199" spans="1:62" x14ac:dyDescent="0.25">
      <c r="A3199">
        <v>11071</v>
      </c>
      <c r="B3199" t="s">
        <v>243</v>
      </c>
      <c r="C3199" t="s">
        <v>244</v>
      </c>
      <c r="D3199">
        <v>11281</v>
      </c>
      <c r="E3199">
        <v>81</v>
      </c>
      <c r="F3199" t="s">
        <v>61</v>
      </c>
      <c r="G3199" t="s">
        <v>336</v>
      </c>
      <c r="H3199" t="s">
        <v>69</v>
      </c>
      <c r="I3199">
        <v>1000000015630</v>
      </c>
      <c r="J3199">
        <v>391928</v>
      </c>
      <c r="K3199" t="s">
        <v>64</v>
      </c>
      <c r="L3199" t="s">
        <v>71</v>
      </c>
      <c r="M3199" t="s">
        <v>80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709</v>
      </c>
      <c r="BE3199">
        <v>709</v>
      </c>
      <c r="BF3199">
        <v>1200</v>
      </c>
      <c r="BG3199" s="1">
        <v>44171</v>
      </c>
      <c r="BH3199" s="1">
        <v>43797</v>
      </c>
      <c r="BI3199" s="1">
        <v>44545.249606481484</v>
      </c>
      <c r="BJ3199" s="1">
        <v>44524.239363425928</v>
      </c>
    </row>
    <row r="3200" spans="1:62" x14ac:dyDescent="0.25">
      <c r="A3200">
        <v>11071</v>
      </c>
      <c r="B3200" t="s">
        <v>243</v>
      </c>
      <c r="C3200" t="s">
        <v>244</v>
      </c>
      <c r="D3200">
        <v>11282</v>
      </c>
      <c r="E3200">
        <v>82</v>
      </c>
      <c r="F3200" t="s">
        <v>86</v>
      </c>
      <c r="G3200" t="s">
        <v>87</v>
      </c>
      <c r="H3200" t="s">
        <v>92</v>
      </c>
      <c r="I3200">
        <v>1000000112331</v>
      </c>
      <c r="J3200">
        <v>412535</v>
      </c>
      <c r="K3200" t="s">
        <v>64</v>
      </c>
      <c r="L3200" t="s">
        <v>93</v>
      </c>
      <c r="M3200" t="s">
        <v>66</v>
      </c>
      <c r="N3200">
        <v>0</v>
      </c>
      <c r="O3200">
        <v>0</v>
      </c>
      <c r="P3200">
        <v>0</v>
      </c>
      <c r="Q3200">
        <v>0</v>
      </c>
      <c r="R3200">
        <v>49</v>
      </c>
      <c r="S3200">
        <v>44109</v>
      </c>
      <c r="T3200">
        <v>49000</v>
      </c>
      <c r="U3200">
        <v>8797</v>
      </c>
      <c r="V3200">
        <v>53</v>
      </c>
      <c r="W3200">
        <v>47636</v>
      </c>
      <c r="X3200">
        <v>53000</v>
      </c>
      <c r="Y3200">
        <v>9442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30</v>
      </c>
      <c r="AI3200">
        <v>21620</v>
      </c>
      <c r="AJ3200">
        <v>30000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12</v>
      </c>
      <c r="AT3200">
        <v>12000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30000</v>
      </c>
      <c r="BD3200">
        <v>721</v>
      </c>
      <c r="BE3200">
        <v>721</v>
      </c>
      <c r="BF3200">
        <v>1000</v>
      </c>
      <c r="BG3200" s="1">
        <v>44530</v>
      </c>
      <c r="BH3200" s="1">
        <v>44390</v>
      </c>
      <c r="BI3200" s="1">
        <v>44545.249606481484</v>
      </c>
      <c r="BJ3200" s="1">
        <v>44524.239363425928</v>
      </c>
    </row>
    <row r="3201" spans="1:62" x14ac:dyDescent="0.25">
      <c r="A3201">
        <v>11071</v>
      </c>
      <c r="B3201" t="s">
        <v>243</v>
      </c>
      <c r="C3201" t="s">
        <v>244</v>
      </c>
      <c r="D3201">
        <v>11281</v>
      </c>
      <c r="E3201">
        <v>81</v>
      </c>
      <c r="F3201" t="s">
        <v>61</v>
      </c>
      <c r="G3201" t="s">
        <v>336</v>
      </c>
      <c r="H3201" t="s">
        <v>69</v>
      </c>
      <c r="I3201">
        <v>1000000115539</v>
      </c>
      <c r="J3201">
        <v>414330</v>
      </c>
      <c r="K3201" t="s">
        <v>64</v>
      </c>
      <c r="L3201" t="s">
        <v>408</v>
      </c>
      <c r="M3201" t="s">
        <v>66</v>
      </c>
      <c r="N3201">
        <v>0</v>
      </c>
      <c r="O3201">
        <v>0</v>
      </c>
      <c r="P3201">
        <v>0</v>
      </c>
      <c r="Q3201">
        <v>0</v>
      </c>
      <c r="R3201">
        <v>299</v>
      </c>
      <c r="S3201">
        <v>135200</v>
      </c>
      <c r="T3201">
        <v>149500</v>
      </c>
      <c r="U3201">
        <v>28809</v>
      </c>
      <c r="V3201">
        <v>360</v>
      </c>
      <c r="W3201">
        <v>162273</v>
      </c>
      <c r="X3201">
        <v>180000</v>
      </c>
      <c r="Y3201">
        <v>32828</v>
      </c>
      <c r="Z3201">
        <v>48</v>
      </c>
      <c r="AA3201">
        <v>21436</v>
      </c>
      <c r="AB3201">
        <v>24000</v>
      </c>
      <c r="AC3201">
        <v>0</v>
      </c>
      <c r="AD3201">
        <v>0</v>
      </c>
      <c r="AE3201">
        <v>0</v>
      </c>
      <c r="AF3201">
        <v>420</v>
      </c>
      <c r="AG3201">
        <v>4141</v>
      </c>
      <c r="AH3201">
        <v>12</v>
      </c>
      <c r="AI3201">
        <v>4324</v>
      </c>
      <c r="AJ3201">
        <v>6000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6000</v>
      </c>
      <c r="BA3201">
        <v>0</v>
      </c>
      <c r="BB3201">
        <v>0</v>
      </c>
      <c r="BC3201">
        <v>0</v>
      </c>
      <c r="BD3201">
        <v>360</v>
      </c>
      <c r="BE3201">
        <v>356</v>
      </c>
      <c r="BF3201">
        <v>500</v>
      </c>
      <c r="BG3201" s="1">
        <v>44541</v>
      </c>
      <c r="BH3201" s="1">
        <v>44511</v>
      </c>
      <c r="BI3201" s="1">
        <v>44545.249606481484</v>
      </c>
      <c r="BJ3201" s="1">
        <v>44524.239363425928</v>
      </c>
    </row>
    <row r="3202" spans="1:62" x14ac:dyDescent="0.25">
      <c r="A3202">
        <v>11071</v>
      </c>
      <c r="B3202" t="s">
        <v>243</v>
      </c>
      <c r="C3202" t="s">
        <v>244</v>
      </c>
      <c r="D3202">
        <v>11283</v>
      </c>
      <c r="E3202">
        <v>83</v>
      </c>
      <c r="F3202" t="s">
        <v>111</v>
      </c>
      <c r="G3202" t="s">
        <v>129</v>
      </c>
      <c r="H3202" t="s">
        <v>130</v>
      </c>
      <c r="I3202">
        <v>1000000004025</v>
      </c>
      <c r="J3202">
        <v>144945</v>
      </c>
      <c r="K3202" t="s">
        <v>64</v>
      </c>
      <c r="L3202" t="s">
        <v>132</v>
      </c>
      <c r="M3202" t="s">
        <v>66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5</v>
      </c>
      <c r="AI3202">
        <v>12273</v>
      </c>
      <c r="AJ3202">
        <v>19500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30</v>
      </c>
      <c r="AR3202">
        <v>117000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19500</v>
      </c>
      <c r="BD3202">
        <v>2455</v>
      </c>
      <c r="BE3202">
        <v>2453</v>
      </c>
      <c r="BF3202">
        <v>3900</v>
      </c>
      <c r="BG3202" s="1">
        <v>44335</v>
      </c>
      <c r="BH3202" s="1">
        <v>43875</v>
      </c>
      <c r="BI3202" s="1">
        <v>44545.249606481484</v>
      </c>
      <c r="BJ3202" s="1">
        <v>44524.239363425928</v>
      </c>
    </row>
    <row r="3203" spans="1:62" x14ac:dyDescent="0.25">
      <c r="A3203">
        <v>11071</v>
      </c>
      <c r="B3203" t="s">
        <v>243</v>
      </c>
      <c r="C3203" t="s">
        <v>244</v>
      </c>
      <c r="D3203">
        <v>11281</v>
      </c>
      <c r="E3203">
        <v>81</v>
      </c>
      <c r="F3203" t="s">
        <v>61</v>
      </c>
      <c r="G3203" t="s">
        <v>336</v>
      </c>
      <c r="H3203" t="s">
        <v>69</v>
      </c>
      <c r="I3203">
        <v>1000000013549</v>
      </c>
      <c r="J3203">
        <v>387841</v>
      </c>
      <c r="K3203" t="s">
        <v>64</v>
      </c>
      <c r="L3203" t="s">
        <v>72</v>
      </c>
      <c r="M3203" t="s">
        <v>66</v>
      </c>
      <c r="N3203">
        <v>0</v>
      </c>
      <c r="O3203">
        <v>0</v>
      </c>
      <c r="P3203">
        <v>0</v>
      </c>
      <c r="Q3203">
        <v>0</v>
      </c>
      <c r="R3203">
        <v>111</v>
      </c>
      <c r="S3203">
        <v>100745</v>
      </c>
      <c r="T3203">
        <v>111000</v>
      </c>
      <c r="U3203">
        <v>22198</v>
      </c>
      <c r="V3203">
        <v>204</v>
      </c>
      <c r="W3203">
        <v>184036</v>
      </c>
      <c r="X3203">
        <v>204000</v>
      </c>
      <c r="Y3203">
        <v>39679</v>
      </c>
      <c r="Z3203">
        <v>24</v>
      </c>
      <c r="AA3203">
        <v>21818</v>
      </c>
      <c r="AB3203">
        <v>24000</v>
      </c>
      <c r="AC3203">
        <v>0</v>
      </c>
      <c r="AD3203">
        <v>0</v>
      </c>
      <c r="AE3203">
        <v>0</v>
      </c>
      <c r="AF3203">
        <v>0</v>
      </c>
      <c r="AG3203">
        <v>4835</v>
      </c>
      <c r="AH3203">
        <v>20</v>
      </c>
      <c r="AI3203">
        <v>14153</v>
      </c>
      <c r="AJ3203">
        <v>20000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330</v>
      </c>
      <c r="AR3203">
        <v>330000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20000</v>
      </c>
      <c r="BA3203">
        <v>0</v>
      </c>
      <c r="BB3203">
        <v>0</v>
      </c>
      <c r="BC3203">
        <v>0</v>
      </c>
      <c r="BD3203">
        <v>708</v>
      </c>
      <c r="BE3203">
        <v>709</v>
      </c>
      <c r="BF3203">
        <v>1000</v>
      </c>
      <c r="BG3203" s="1">
        <v>44537</v>
      </c>
      <c r="BH3203" s="1">
        <v>44483</v>
      </c>
      <c r="BI3203" s="1">
        <v>44545.249606481484</v>
      </c>
      <c r="BJ3203" s="1">
        <v>44524.239363425928</v>
      </c>
    </row>
    <row r="3204" spans="1:62" x14ac:dyDescent="0.25">
      <c r="A3204">
        <v>11071</v>
      </c>
      <c r="B3204" t="s">
        <v>243</v>
      </c>
      <c r="C3204" t="s">
        <v>244</v>
      </c>
      <c r="D3204">
        <v>11282</v>
      </c>
      <c r="E3204">
        <v>82</v>
      </c>
      <c r="F3204" t="s">
        <v>86</v>
      </c>
      <c r="G3204" t="s">
        <v>94</v>
      </c>
      <c r="H3204" t="s">
        <v>95</v>
      </c>
      <c r="I3204">
        <v>1000000001866</v>
      </c>
      <c r="J3204">
        <v>101921</v>
      </c>
      <c r="K3204" t="s">
        <v>64</v>
      </c>
      <c r="L3204" t="s">
        <v>97</v>
      </c>
      <c r="M3204" t="s">
        <v>66</v>
      </c>
      <c r="N3204">
        <v>1</v>
      </c>
      <c r="O3204">
        <v>1182</v>
      </c>
      <c r="P3204">
        <v>1300</v>
      </c>
      <c r="Q3204">
        <v>362</v>
      </c>
      <c r="R3204">
        <v>0</v>
      </c>
      <c r="S3204">
        <v>0</v>
      </c>
      <c r="T3204">
        <v>0</v>
      </c>
      <c r="U3204">
        <v>0</v>
      </c>
      <c r="V3204">
        <v>3</v>
      </c>
      <c r="W3204">
        <v>3510</v>
      </c>
      <c r="X3204">
        <v>3900</v>
      </c>
      <c r="Y3204">
        <v>1049</v>
      </c>
      <c r="Z3204">
        <v>1</v>
      </c>
      <c r="AA3204">
        <v>1182</v>
      </c>
      <c r="AB3204">
        <v>1300</v>
      </c>
      <c r="AC3204">
        <v>0</v>
      </c>
      <c r="AD3204">
        <v>0</v>
      </c>
      <c r="AE3204">
        <v>0</v>
      </c>
      <c r="AF3204">
        <v>0</v>
      </c>
      <c r="AG3204">
        <v>362</v>
      </c>
      <c r="AH3204">
        <v>56</v>
      </c>
      <c r="AI3204">
        <v>45937</v>
      </c>
      <c r="AJ3204">
        <v>72800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60</v>
      </c>
      <c r="AR3204">
        <v>78000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72800</v>
      </c>
      <c r="BA3204">
        <v>0</v>
      </c>
      <c r="BB3204">
        <v>0</v>
      </c>
      <c r="BC3204">
        <v>0</v>
      </c>
      <c r="BD3204">
        <v>820</v>
      </c>
      <c r="BE3204">
        <v>817</v>
      </c>
      <c r="BF3204">
        <v>1300</v>
      </c>
      <c r="BG3204" s="1">
        <v>44534</v>
      </c>
      <c r="BH3204" s="1">
        <v>44518</v>
      </c>
      <c r="BI3204" s="1">
        <v>44545.249606481484</v>
      </c>
      <c r="BJ3204" s="1">
        <v>44524.239363425928</v>
      </c>
    </row>
    <row r="3205" spans="1:62" x14ac:dyDescent="0.25">
      <c r="A3205">
        <v>11071</v>
      </c>
      <c r="B3205" t="s">
        <v>243</v>
      </c>
      <c r="C3205" t="s">
        <v>244</v>
      </c>
      <c r="D3205">
        <v>11282</v>
      </c>
      <c r="E3205">
        <v>82</v>
      </c>
      <c r="F3205" t="s">
        <v>86</v>
      </c>
      <c r="G3205" t="s">
        <v>94</v>
      </c>
      <c r="H3205" t="s">
        <v>95</v>
      </c>
      <c r="I3205">
        <v>1000000001865</v>
      </c>
      <c r="J3205">
        <v>101920</v>
      </c>
      <c r="K3205" t="s">
        <v>64</v>
      </c>
      <c r="L3205" t="s">
        <v>98</v>
      </c>
      <c r="M3205" t="s">
        <v>66</v>
      </c>
      <c r="N3205">
        <v>1</v>
      </c>
      <c r="O3205">
        <v>1182</v>
      </c>
      <c r="P3205">
        <v>1300</v>
      </c>
      <c r="Q3205">
        <v>362</v>
      </c>
      <c r="R3205">
        <v>10</v>
      </c>
      <c r="S3205">
        <v>11629</v>
      </c>
      <c r="T3205">
        <v>13000</v>
      </c>
      <c r="U3205">
        <v>3426</v>
      </c>
      <c r="V3205">
        <v>33</v>
      </c>
      <c r="W3205">
        <v>38752</v>
      </c>
      <c r="X3205">
        <v>42900</v>
      </c>
      <c r="Y3205">
        <v>11682</v>
      </c>
      <c r="Z3205">
        <v>7</v>
      </c>
      <c r="AA3205">
        <v>8261</v>
      </c>
      <c r="AB3205">
        <v>9100</v>
      </c>
      <c r="AC3205">
        <v>0</v>
      </c>
      <c r="AD3205">
        <v>0</v>
      </c>
      <c r="AE3205">
        <v>0</v>
      </c>
      <c r="AF3205">
        <v>13</v>
      </c>
      <c r="AG3205">
        <v>2519</v>
      </c>
      <c r="AH3205">
        <v>10</v>
      </c>
      <c r="AI3205">
        <v>8203</v>
      </c>
      <c r="AJ3205">
        <v>13000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240</v>
      </c>
      <c r="AR3205">
        <v>312000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13000</v>
      </c>
      <c r="BA3205">
        <v>0</v>
      </c>
      <c r="BB3205">
        <v>0</v>
      </c>
      <c r="BC3205">
        <v>0</v>
      </c>
      <c r="BD3205">
        <v>820</v>
      </c>
      <c r="BE3205">
        <v>816</v>
      </c>
      <c r="BF3205">
        <v>1300</v>
      </c>
      <c r="BG3205" s="1">
        <v>44544</v>
      </c>
      <c r="BH3205" s="1">
        <v>44491</v>
      </c>
      <c r="BI3205" s="1">
        <v>44545.249606481484</v>
      </c>
      <c r="BJ3205" s="1">
        <v>44524.239363425928</v>
      </c>
    </row>
    <row r="3206" spans="1:62" x14ac:dyDescent="0.25">
      <c r="A3206">
        <v>11071</v>
      </c>
      <c r="B3206" t="s">
        <v>243</v>
      </c>
      <c r="C3206" t="s">
        <v>244</v>
      </c>
      <c r="D3206">
        <v>11283</v>
      </c>
      <c r="E3206">
        <v>83</v>
      </c>
      <c r="F3206" t="s">
        <v>111</v>
      </c>
      <c r="G3206" t="s">
        <v>117</v>
      </c>
      <c r="H3206" t="s">
        <v>118</v>
      </c>
      <c r="I3206">
        <v>1000000003053</v>
      </c>
      <c r="J3206">
        <v>118101</v>
      </c>
      <c r="K3206" t="s">
        <v>64</v>
      </c>
      <c r="L3206" t="s">
        <v>122</v>
      </c>
      <c r="M3206" t="s">
        <v>66</v>
      </c>
      <c r="N3206">
        <v>4</v>
      </c>
      <c r="O3206">
        <v>23636</v>
      </c>
      <c r="P3206">
        <v>26000</v>
      </c>
      <c r="Q3206">
        <v>3818</v>
      </c>
      <c r="R3206">
        <v>7</v>
      </c>
      <c r="S3206">
        <v>40891</v>
      </c>
      <c r="T3206">
        <v>45500</v>
      </c>
      <c r="U3206">
        <v>6209</v>
      </c>
      <c r="V3206">
        <v>8</v>
      </c>
      <c r="W3206">
        <v>47036</v>
      </c>
      <c r="X3206">
        <v>52000</v>
      </c>
      <c r="Y3206">
        <v>7400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20</v>
      </c>
      <c r="AR3206">
        <v>130000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4955</v>
      </c>
      <c r="BE3206">
        <v>4911</v>
      </c>
      <c r="BF3206">
        <v>6500</v>
      </c>
      <c r="BG3206" s="1">
        <v>44529</v>
      </c>
      <c r="BH3206" s="1">
        <v>44357</v>
      </c>
      <c r="BI3206" s="1">
        <v>44545.249606481484</v>
      </c>
      <c r="BJ3206" s="1">
        <v>44524.239363425928</v>
      </c>
    </row>
    <row r="3207" spans="1:62" x14ac:dyDescent="0.25">
      <c r="A3207">
        <v>11071</v>
      </c>
      <c r="B3207" t="s">
        <v>243</v>
      </c>
      <c r="C3207" t="s">
        <v>244</v>
      </c>
      <c r="D3207">
        <v>11283</v>
      </c>
      <c r="E3207">
        <v>83</v>
      </c>
      <c r="F3207" t="s">
        <v>111</v>
      </c>
      <c r="G3207" t="s">
        <v>129</v>
      </c>
      <c r="H3207" t="s">
        <v>130</v>
      </c>
      <c r="I3207">
        <v>1000000004023</v>
      </c>
      <c r="J3207">
        <v>144943</v>
      </c>
      <c r="K3207" t="s">
        <v>64</v>
      </c>
      <c r="L3207" t="s">
        <v>133</v>
      </c>
      <c r="M3207" t="s">
        <v>66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30</v>
      </c>
      <c r="AR3207">
        <v>117000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2455</v>
      </c>
      <c r="BE3207">
        <v>2453</v>
      </c>
      <c r="BF3207">
        <v>3900</v>
      </c>
      <c r="BG3207" s="1">
        <v>44298</v>
      </c>
      <c r="BH3207" s="1">
        <v>43812</v>
      </c>
      <c r="BI3207" s="1">
        <v>44545.249606481484</v>
      </c>
      <c r="BJ3207" s="1">
        <v>44524.239363425928</v>
      </c>
    </row>
    <row r="3208" spans="1:62" x14ac:dyDescent="0.25">
      <c r="A3208">
        <v>11071</v>
      </c>
      <c r="B3208" t="s">
        <v>243</v>
      </c>
      <c r="C3208" t="s">
        <v>244</v>
      </c>
      <c r="D3208">
        <v>11283</v>
      </c>
      <c r="E3208">
        <v>83</v>
      </c>
      <c r="F3208" t="s">
        <v>111</v>
      </c>
      <c r="G3208" t="s">
        <v>129</v>
      </c>
      <c r="H3208" t="s">
        <v>130</v>
      </c>
      <c r="I3208">
        <v>1000000013368</v>
      </c>
      <c r="J3208">
        <v>387407</v>
      </c>
      <c r="K3208" t="s">
        <v>64</v>
      </c>
      <c r="L3208" t="s">
        <v>131</v>
      </c>
      <c r="M3208" t="s">
        <v>66</v>
      </c>
      <c r="N3208">
        <v>1</v>
      </c>
      <c r="O3208">
        <v>3273</v>
      </c>
      <c r="P3208">
        <v>3600</v>
      </c>
      <c r="Q3208">
        <v>818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30</v>
      </c>
      <c r="AX3208">
        <v>72990</v>
      </c>
      <c r="AY3208">
        <v>108000</v>
      </c>
      <c r="AZ3208">
        <v>0</v>
      </c>
      <c r="BA3208">
        <v>0</v>
      </c>
      <c r="BB3208">
        <v>0</v>
      </c>
      <c r="BC3208">
        <v>0</v>
      </c>
      <c r="BD3208">
        <v>2455</v>
      </c>
      <c r="BE3208">
        <v>2433</v>
      </c>
      <c r="BF3208">
        <v>3600</v>
      </c>
      <c r="BG3208" s="1">
        <v>44450</v>
      </c>
      <c r="BH3208" s="1">
        <v>44047</v>
      </c>
      <c r="BI3208" s="1">
        <v>44545.249606481484</v>
      </c>
      <c r="BJ3208" s="1">
        <v>44524.239363425928</v>
      </c>
    </row>
    <row r="3209" spans="1:62" x14ac:dyDescent="0.25">
      <c r="A3209">
        <v>11071</v>
      </c>
      <c r="B3209" t="s">
        <v>243</v>
      </c>
      <c r="C3209" t="s">
        <v>244</v>
      </c>
      <c r="D3209">
        <v>11281</v>
      </c>
      <c r="E3209">
        <v>81</v>
      </c>
      <c r="F3209" t="s">
        <v>61</v>
      </c>
      <c r="G3209" t="s">
        <v>62</v>
      </c>
      <c r="H3209" t="s">
        <v>63</v>
      </c>
      <c r="I3209">
        <v>1000000076903</v>
      </c>
      <c r="J3209">
        <v>384738</v>
      </c>
      <c r="K3209" t="s">
        <v>64</v>
      </c>
      <c r="L3209" t="s">
        <v>448</v>
      </c>
      <c r="M3209" t="s">
        <v>66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12</v>
      </c>
      <c r="AI3209">
        <v>98715</v>
      </c>
      <c r="AJ3209">
        <v>129600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462</v>
      </c>
      <c r="AR3209">
        <v>4989600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129600</v>
      </c>
      <c r="BD3209">
        <v>8226</v>
      </c>
      <c r="BE3209">
        <v>8226</v>
      </c>
      <c r="BF3209">
        <v>10800</v>
      </c>
      <c r="BG3209" s="1">
        <v>44318</v>
      </c>
      <c r="BH3209" s="1">
        <v>44275</v>
      </c>
      <c r="BI3209" s="1">
        <v>44545.249606481484</v>
      </c>
      <c r="BJ3209" s="1">
        <v>44524.239363425928</v>
      </c>
    </row>
    <row r="3210" spans="1:62" x14ac:dyDescent="0.25">
      <c r="A3210">
        <v>11071</v>
      </c>
      <c r="B3210" t="s">
        <v>243</v>
      </c>
      <c r="C3210" t="s">
        <v>244</v>
      </c>
      <c r="D3210">
        <v>11283</v>
      </c>
      <c r="E3210">
        <v>83</v>
      </c>
      <c r="F3210" t="s">
        <v>111</v>
      </c>
      <c r="G3210" t="s">
        <v>117</v>
      </c>
      <c r="H3210" t="s">
        <v>118</v>
      </c>
      <c r="I3210">
        <v>1000000003052</v>
      </c>
      <c r="J3210">
        <v>118079</v>
      </c>
      <c r="K3210" t="s">
        <v>64</v>
      </c>
      <c r="L3210" t="s">
        <v>127</v>
      </c>
      <c r="M3210" t="s">
        <v>66</v>
      </c>
      <c r="N3210">
        <v>2</v>
      </c>
      <c r="O3210">
        <v>13568</v>
      </c>
      <c r="P3210">
        <v>15000</v>
      </c>
      <c r="Q3210">
        <v>1750</v>
      </c>
      <c r="R3210">
        <v>5</v>
      </c>
      <c r="S3210">
        <v>34023</v>
      </c>
      <c r="T3210">
        <v>37500</v>
      </c>
      <c r="U3210">
        <v>4477</v>
      </c>
      <c r="V3210">
        <v>3</v>
      </c>
      <c r="W3210">
        <v>20386</v>
      </c>
      <c r="X3210">
        <v>22500</v>
      </c>
      <c r="Y3210">
        <v>2659</v>
      </c>
      <c r="Z3210">
        <v>1</v>
      </c>
      <c r="AA3210">
        <v>6818</v>
      </c>
      <c r="AB3210">
        <v>7500</v>
      </c>
      <c r="AC3210">
        <v>0</v>
      </c>
      <c r="AD3210">
        <v>0</v>
      </c>
      <c r="AE3210">
        <v>0</v>
      </c>
      <c r="AF3210">
        <v>0</v>
      </c>
      <c r="AG3210">
        <v>909</v>
      </c>
      <c r="AH3210">
        <v>14</v>
      </c>
      <c r="AI3210">
        <v>82727</v>
      </c>
      <c r="AJ3210">
        <v>105000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20</v>
      </c>
      <c r="AR3210">
        <v>150000</v>
      </c>
      <c r="AS3210">
        <v>0</v>
      </c>
      <c r="AT3210">
        <v>0</v>
      </c>
      <c r="AU3210">
        <v>0</v>
      </c>
      <c r="AV3210">
        <v>0</v>
      </c>
      <c r="AW3210">
        <v>20</v>
      </c>
      <c r="AX3210">
        <v>118200</v>
      </c>
      <c r="AY3210">
        <v>150000</v>
      </c>
      <c r="AZ3210">
        <v>0</v>
      </c>
      <c r="BA3210">
        <v>0</v>
      </c>
      <c r="BB3210">
        <v>0</v>
      </c>
      <c r="BC3210">
        <v>105000</v>
      </c>
      <c r="BD3210">
        <v>5909</v>
      </c>
      <c r="BE3210">
        <v>5910</v>
      </c>
      <c r="BF3210">
        <v>7500</v>
      </c>
      <c r="BG3210" s="1">
        <v>44531</v>
      </c>
      <c r="BH3210" s="1">
        <v>44392</v>
      </c>
      <c r="BI3210" s="1">
        <v>44545.249606481484</v>
      </c>
      <c r="BJ3210" s="1">
        <v>44524.239363425928</v>
      </c>
    </row>
    <row r="3211" spans="1:62" x14ac:dyDescent="0.25">
      <c r="A3211">
        <v>11071</v>
      </c>
      <c r="B3211" t="s">
        <v>243</v>
      </c>
      <c r="C3211" t="s">
        <v>244</v>
      </c>
      <c r="D3211">
        <v>11283</v>
      </c>
      <c r="E3211">
        <v>83</v>
      </c>
      <c r="F3211" t="s">
        <v>111</v>
      </c>
      <c r="G3211" t="s">
        <v>129</v>
      </c>
      <c r="H3211" t="s">
        <v>130</v>
      </c>
      <c r="I3211">
        <v>1000000007748</v>
      </c>
      <c r="J3211">
        <v>299759</v>
      </c>
      <c r="K3211" t="s">
        <v>64</v>
      </c>
      <c r="L3211" t="s">
        <v>169</v>
      </c>
      <c r="M3211" t="s">
        <v>66</v>
      </c>
      <c r="N3211">
        <v>4</v>
      </c>
      <c r="O3211">
        <v>3636</v>
      </c>
      <c r="P3211">
        <v>4000</v>
      </c>
      <c r="Q3211">
        <v>1000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40</v>
      </c>
      <c r="AI3211">
        <v>26364</v>
      </c>
      <c r="AJ3211">
        <v>40000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40000</v>
      </c>
      <c r="BD3211">
        <v>659</v>
      </c>
      <c r="BE3211">
        <v>647</v>
      </c>
      <c r="BF3211">
        <v>1000</v>
      </c>
      <c r="BG3211" s="1">
        <v>44453</v>
      </c>
      <c r="BH3211" s="1">
        <v>43826</v>
      </c>
      <c r="BI3211" s="1">
        <v>44545.249606481484</v>
      </c>
      <c r="BJ3211" s="1">
        <v>44524.239363425928</v>
      </c>
    </row>
    <row r="3212" spans="1:62" x14ac:dyDescent="0.25">
      <c r="A3212">
        <v>11071</v>
      </c>
      <c r="B3212" t="s">
        <v>243</v>
      </c>
      <c r="C3212" t="s">
        <v>244</v>
      </c>
      <c r="D3212">
        <v>11283</v>
      </c>
      <c r="E3212">
        <v>83</v>
      </c>
      <c r="F3212" t="s">
        <v>111</v>
      </c>
      <c r="G3212" t="s">
        <v>129</v>
      </c>
      <c r="H3212" t="s">
        <v>130</v>
      </c>
      <c r="I3212">
        <v>1000000013519</v>
      </c>
      <c r="J3212">
        <v>387793</v>
      </c>
      <c r="K3212" t="s">
        <v>64</v>
      </c>
      <c r="L3212" t="s">
        <v>143</v>
      </c>
      <c r="M3212" t="s">
        <v>66</v>
      </c>
      <c r="N3212">
        <v>3</v>
      </c>
      <c r="O3212">
        <v>24682</v>
      </c>
      <c r="P3212">
        <v>27150</v>
      </c>
      <c r="Q3212">
        <v>4102</v>
      </c>
      <c r="R3212">
        <v>5</v>
      </c>
      <c r="S3212">
        <v>40972</v>
      </c>
      <c r="T3212">
        <v>45250</v>
      </c>
      <c r="U3212">
        <v>6672</v>
      </c>
      <c r="V3212">
        <v>1</v>
      </c>
      <c r="W3212">
        <v>8227</v>
      </c>
      <c r="X3212">
        <v>9050</v>
      </c>
      <c r="Y3212">
        <v>1367</v>
      </c>
      <c r="Z3212">
        <v>1</v>
      </c>
      <c r="AA3212">
        <v>8227</v>
      </c>
      <c r="AB3212">
        <v>9050</v>
      </c>
      <c r="AC3212">
        <v>0</v>
      </c>
      <c r="AD3212">
        <v>0</v>
      </c>
      <c r="AE3212">
        <v>0</v>
      </c>
      <c r="AF3212">
        <v>0</v>
      </c>
      <c r="AG3212">
        <v>1367</v>
      </c>
      <c r="AH3212">
        <v>49</v>
      </c>
      <c r="AI3212">
        <v>336140</v>
      </c>
      <c r="AJ3212">
        <v>443450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443450</v>
      </c>
      <c r="BD3212">
        <v>6860</v>
      </c>
      <c r="BE3212">
        <v>6878</v>
      </c>
      <c r="BF3212">
        <v>9050</v>
      </c>
      <c r="BG3212" s="1">
        <v>44540</v>
      </c>
      <c r="BH3212" s="1">
        <v>44337</v>
      </c>
      <c r="BI3212" s="1">
        <v>44545.249606481484</v>
      </c>
      <c r="BJ3212" s="1">
        <v>44524.239363425928</v>
      </c>
    </row>
    <row r="3213" spans="1:62" x14ac:dyDescent="0.25">
      <c r="A3213">
        <v>11071</v>
      </c>
      <c r="B3213" t="s">
        <v>243</v>
      </c>
      <c r="C3213" t="s">
        <v>244</v>
      </c>
      <c r="D3213">
        <v>11281</v>
      </c>
      <c r="E3213">
        <v>81</v>
      </c>
      <c r="F3213" t="s">
        <v>61</v>
      </c>
      <c r="G3213" t="s">
        <v>62</v>
      </c>
      <c r="H3213" t="s">
        <v>63</v>
      </c>
      <c r="I3213">
        <v>1000000076912</v>
      </c>
      <c r="J3213">
        <v>384739</v>
      </c>
      <c r="K3213" t="s">
        <v>64</v>
      </c>
      <c r="L3213" t="s">
        <v>446</v>
      </c>
      <c r="M3213" t="s">
        <v>66</v>
      </c>
      <c r="N3213">
        <v>0</v>
      </c>
      <c r="O3213">
        <v>0</v>
      </c>
      <c r="P3213">
        <v>0</v>
      </c>
      <c r="Q3213">
        <v>0</v>
      </c>
      <c r="R3213">
        <v>9</v>
      </c>
      <c r="S3213">
        <v>88167</v>
      </c>
      <c r="T3213">
        <v>97200</v>
      </c>
      <c r="U3213">
        <v>14131</v>
      </c>
      <c r="V3213">
        <v>28</v>
      </c>
      <c r="W3213">
        <v>271473</v>
      </c>
      <c r="X3213">
        <v>302400</v>
      </c>
      <c r="Y3213">
        <v>41137</v>
      </c>
      <c r="Z3213">
        <v>4</v>
      </c>
      <c r="AA3213">
        <v>39175</v>
      </c>
      <c r="AB3213">
        <v>43200</v>
      </c>
      <c r="AC3213">
        <v>0</v>
      </c>
      <c r="AD3213">
        <v>0</v>
      </c>
      <c r="AE3213">
        <v>0</v>
      </c>
      <c r="AF3213">
        <v>108</v>
      </c>
      <c r="AG3213">
        <v>6269</v>
      </c>
      <c r="AH3213">
        <v>43</v>
      </c>
      <c r="AI3213">
        <v>353730</v>
      </c>
      <c r="AJ3213">
        <v>464400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420</v>
      </c>
      <c r="AR3213">
        <v>4536000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464400</v>
      </c>
      <c r="BA3213">
        <v>0</v>
      </c>
      <c r="BB3213">
        <v>0</v>
      </c>
      <c r="BC3213">
        <v>0</v>
      </c>
      <c r="BD3213">
        <v>8226</v>
      </c>
      <c r="BE3213">
        <v>8226</v>
      </c>
      <c r="BF3213">
        <v>10800</v>
      </c>
      <c r="BG3213" s="1">
        <v>44538</v>
      </c>
      <c r="BH3213" s="1">
        <v>44538</v>
      </c>
      <c r="BI3213" s="1">
        <v>44545.249606481484</v>
      </c>
      <c r="BJ3213" s="1">
        <v>44524.239363425928</v>
      </c>
    </row>
    <row r="3214" spans="1:62" x14ac:dyDescent="0.25">
      <c r="A3214">
        <v>11071</v>
      </c>
      <c r="B3214" t="s">
        <v>243</v>
      </c>
      <c r="C3214" t="s">
        <v>244</v>
      </c>
      <c r="D3214">
        <v>11283</v>
      </c>
      <c r="E3214">
        <v>83</v>
      </c>
      <c r="F3214" t="s">
        <v>111</v>
      </c>
      <c r="G3214" t="s">
        <v>117</v>
      </c>
      <c r="H3214" t="s">
        <v>118</v>
      </c>
      <c r="I3214">
        <v>1000000003054</v>
      </c>
      <c r="J3214">
        <v>118109</v>
      </c>
      <c r="K3214" t="s">
        <v>64</v>
      </c>
      <c r="L3214" t="s">
        <v>123</v>
      </c>
      <c r="M3214" t="s">
        <v>66</v>
      </c>
      <c r="N3214">
        <v>5</v>
      </c>
      <c r="O3214">
        <v>29545</v>
      </c>
      <c r="P3214">
        <v>32500</v>
      </c>
      <c r="Q3214">
        <v>4773</v>
      </c>
      <c r="R3214">
        <v>6</v>
      </c>
      <c r="S3214">
        <v>35218</v>
      </c>
      <c r="T3214">
        <v>39000</v>
      </c>
      <c r="U3214">
        <v>5491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20</v>
      </c>
      <c r="AR3214">
        <v>130000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4955</v>
      </c>
      <c r="BE3214">
        <v>4884</v>
      </c>
      <c r="BF3214">
        <v>6500</v>
      </c>
      <c r="BG3214" s="1">
        <v>44489</v>
      </c>
      <c r="BH3214" s="1">
        <v>44364</v>
      </c>
      <c r="BI3214" s="1">
        <v>44545.249606481484</v>
      </c>
      <c r="BJ3214" s="1">
        <v>44524.239363425928</v>
      </c>
    </row>
    <row r="3215" spans="1:62" x14ac:dyDescent="0.25">
      <c r="A3215">
        <v>11071</v>
      </c>
      <c r="B3215" t="s">
        <v>243</v>
      </c>
      <c r="C3215" t="s">
        <v>244</v>
      </c>
      <c r="D3215">
        <v>11282</v>
      </c>
      <c r="E3215">
        <v>82</v>
      </c>
      <c r="F3215" t="s">
        <v>86</v>
      </c>
      <c r="G3215" t="s">
        <v>107</v>
      </c>
      <c r="H3215" t="s">
        <v>108</v>
      </c>
      <c r="I3215">
        <v>1000000003143</v>
      </c>
      <c r="J3215">
        <v>120210</v>
      </c>
      <c r="K3215" t="s">
        <v>64</v>
      </c>
      <c r="L3215" t="s">
        <v>337</v>
      </c>
      <c r="M3215" t="s">
        <v>66</v>
      </c>
      <c r="N3215">
        <v>5</v>
      </c>
      <c r="O3215">
        <v>27273</v>
      </c>
      <c r="P3215">
        <v>30000</v>
      </c>
      <c r="Q3215">
        <v>2273</v>
      </c>
      <c r="R3215">
        <v>6</v>
      </c>
      <c r="S3215">
        <v>32564</v>
      </c>
      <c r="T3215">
        <v>36000</v>
      </c>
      <c r="U3215">
        <v>2564</v>
      </c>
      <c r="V3215">
        <v>14</v>
      </c>
      <c r="W3215">
        <v>76091</v>
      </c>
      <c r="X3215">
        <v>84000</v>
      </c>
      <c r="Y3215">
        <v>6091</v>
      </c>
      <c r="Z3215">
        <v>6</v>
      </c>
      <c r="AA3215">
        <v>32618</v>
      </c>
      <c r="AB3215">
        <v>36000</v>
      </c>
      <c r="AC3215">
        <v>0</v>
      </c>
      <c r="AD3215">
        <v>0</v>
      </c>
      <c r="AE3215">
        <v>0</v>
      </c>
      <c r="AF3215">
        <v>120</v>
      </c>
      <c r="AG3215">
        <v>2618</v>
      </c>
      <c r="AH3215">
        <v>11</v>
      </c>
      <c r="AI3215">
        <v>55000</v>
      </c>
      <c r="AJ3215">
        <v>66000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66000</v>
      </c>
      <c r="BA3215">
        <v>0</v>
      </c>
      <c r="BB3215">
        <v>0</v>
      </c>
      <c r="BC3215">
        <v>0</v>
      </c>
      <c r="BD3215">
        <v>5000</v>
      </c>
      <c r="BE3215">
        <v>7508</v>
      </c>
      <c r="BF3215">
        <v>6000</v>
      </c>
      <c r="BG3215" s="1">
        <v>44543</v>
      </c>
      <c r="BH3215" s="1">
        <v>44517</v>
      </c>
      <c r="BI3215" s="1">
        <v>44545.249606481484</v>
      </c>
      <c r="BJ3215" s="1">
        <v>44524.239363425928</v>
      </c>
    </row>
    <row r="3216" spans="1:62" x14ac:dyDescent="0.25">
      <c r="A3216">
        <v>11071</v>
      </c>
      <c r="B3216" t="s">
        <v>243</v>
      </c>
      <c r="C3216" t="s">
        <v>244</v>
      </c>
      <c r="D3216">
        <v>11283</v>
      </c>
      <c r="E3216">
        <v>83</v>
      </c>
      <c r="F3216" t="s">
        <v>111</v>
      </c>
      <c r="G3216" t="s">
        <v>112</v>
      </c>
      <c r="H3216" t="s">
        <v>113</v>
      </c>
      <c r="I3216">
        <v>1000000011041</v>
      </c>
      <c r="J3216">
        <v>372029</v>
      </c>
      <c r="K3216" t="s">
        <v>64</v>
      </c>
      <c r="L3216" t="s">
        <v>124</v>
      </c>
      <c r="M3216" t="s">
        <v>66</v>
      </c>
      <c r="N3216">
        <v>5</v>
      </c>
      <c r="O3216">
        <v>81364</v>
      </c>
      <c r="P3216">
        <v>89500</v>
      </c>
      <c r="Q3216">
        <v>13011</v>
      </c>
      <c r="R3216">
        <v>11</v>
      </c>
      <c r="S3216">
        <v>178025</v>
      </c>
      <c r="T3216">
        <v>196900</v>
      </c>
      <c r="U3216">
        <v>27193</v>
      </c>
      <c r="V3216">
        <v>9</v>
      </c>
      <c r="W3216">
        <v>132883</v>
      </c>
      <c r="X3216">
        <v>161100</v>
      </c>
      <c r="Y3216">
        <v>8820</v>
      </c>
      <c r="Z3216">
        <v>12</v>
      </c>
      <c r="AA3216">
        <v>176500</v>
      </c>
      <c r="AB3216">
        <v>214800</v>
      </c>
      <c r="AC3216">
        <v>0</v>
      </c>
      <c r="AD3216">
        <v>0</v>
      </c>
      <c r="AE3216">
        <v>0</v>
      </c>
      <c r="AF3216">
        <v>20650</v>
      </c>
      <c r="AG3216">
        <v>11000</v>
      </c>
      <c r="AH3216">
        <v>58</v>
      </c>
      <c r="AI3216">
        <v>799308</v>
      </c>
      <c r="AJ3216">
        <v>1038200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48</v>
      </c>
      <c r="AR3216">
        <v>859200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1038200</v>
      </c>
      <c r="BA3216">
        <v>0</v>
      </c>
      <c r="BB3216">
        <v>0</v>
      </c>
      <c r="BC3216">
        <v>0</v>
      </c>
      <c r="BD3216">
        <v>13781</v>
      </c>
      <c r="BE3216">
        <v>13394</v>
      </c>
      <c r="BF3216">
        <v>17900</v>
      </c>
      <c r="BG3216" s="1">
        <v>44543</v>
      </c>
      <c r="BH3216" s="1">
        <v>44540</v>
      </c>
      <c r="BI3216" s="1">
        <v>44545.249606481484</v>
      </c>
      <c r="BJ3216" s="1">
        <v>44524.239363425928</v>
      </c>
    </row>
    <row r="3217" spans="1:62" x14ac:dyDescent="0.25">
      <c r="A3217">
        <v>11071</v>
      </c>
      <c r="B3217" t="s">
        <v>243</v>
      </c>
      <c r="C3217" t="s">
        <v>244</v>
      </c>
      <c r="D3217">
        <v>11281</v>
      </c>
      <c r="E3217">
        <v>81</v>
      </c>
      <c r="F3217" t="s">
        <v>61</v>
      </c>
      <c r="G3217" t="s">
        <v>336</v>
      </c>
      <c r="H3217" t="s">
        <v>82</v>
      </c>
      <c r="I3217">
        <v>1000000106220</v>
      </c>
      <c r="J3217">
        <v>410200</v>
      </c>
      <c r="K3217" t="s">
        <v>64</v>
      </c>
      <c r="L3217" t="s">
        <v>147</v>
      </c>
      <c r="M3217" t="s">
        <v>66</v>
      </c>
      <c r="N3217">
        <v>0</v>
      </c>
      <c r="O3217">
        <v>0</v>
      </c>
      <c r="P3217">
        <v>0</v>
      </c>
      <c r="Q3217">
        <v>0</v>
      </c>
      <c r="R3217">
        <v>18</v>
      </c>
      <c r="S3217">
        <v>16255</v>
      </c>
      <c r="T3217">
        <v>18000</v>
      </c>
      <c r="U3217">
        <v>3202</v>
      </c>
      <c r="V3217">
        <v>24</v>
      </c>
      <c r="W3217">
        <v>21709</v>
      </c>
      <c r="X3217">
        <v>24000</v>
      </c>
      <c r="Y3217">
        <v>4305</v>
      </c>
      <c r="Z3217">
        <v>18</v>
      </c>
      <c r="AA3217">
        <v>16364</v>
      </c>
      <c r="AB3217">
        <v>18000</v>
      </c>
      <c r="AC3217">
        <v>0</v>
      </c>
      <c r="AD3217">
        <v>0</v>
      </c>
      <c r="AE3217">
        <v>0</v>
      </c>
      <c r="AF3217">
        <v>0</v>
      </c>
      <c r="AG3217">
        <v>3311</v>
      </c>
      <c r="AH3217">
        <v>192</v>
      </c>
      <c r="AI3217">
        <v>139231</v>
      </c>
      <c r="AJ3217">
        <v>192000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192000</v>
      </c>
      <c r="BA3217">
        <v>0</v>
      </c>
      <c r="BB3217">
        <v>0</v>
      </c>
      <c r="BC3217">
        <v>0</v>
      </c>
      <c r="BD3217">
        <v>725</v>
      </c>
      <c r="BE3217">
        <v>725</v>
      </c>
      <c r="BF3217">
        <v>1000</v>
      </c>
      <c r="BG3217" s="1">
        <v>44535</v>
      </c>
      <c r="BH3217" s="1">
        <v>44532</v>
      </c>
      <c r="BI3217" s="1">
        <v>44545.249606481484</v>
      </c>
      <c r="BJ3217" s="1">
        <v>44524.239363425928</v>
      </c>
    </row>
    <row r="3218" spans="1:62" x14ac:dyDescent="0.25">
      <c r="A3218">
        <v>11071</v>
      </c>
      <c r="B3218" t="s">
        <v>243</v>
      </c>
      <c r="C3218" t="s">
        <v>244</v>
      </c>
      <c r="D3218">
        <v>11283</v>
      </c>
      <c r="E3218">
        <v>83</v>
      </c>
      <c r="F3218" t="s">
        <v>111</v>
      </c>
      <c r="G3218" t="s">
        <v>129</v>
      </c>
      <c r="H3218" t="s">
        <v>130</v>
      </c>
      <c r="I3218">
        <v>1000000008152</v>
      </c>
      <c r="J3218">
        <v>312789</v>
      </c>
      <c r="K3218" t="s">
        <v>64</v>
      </c>
      <c r="L3218" t="s">
        <v>151</v>
      </c>
      <c r="M3218" t="s">
        <v>66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120</v>
      </c>
      <c r="AR3218">
        <v>120000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659</v>
      </c>
      <c r="BE3218">
        <v>658</v>
      </c>
      <c r="BF3218">
        <v>1000</v>
      </c>
      <c r="BG3218" s="1">
        <v>44333</v>
      </c>
      <c r="BH3218" s="1">
        <v>43672</v>
      </c>
      <c r="BI3218" s="1">
        <v>44545.249606481484</v>
      </c>
      <c r="BJ3218" s="1">
        <v>44524.239363425928</v>
      </c>
    </row>
    <row r="3219" spans="1:62" x14ac:dyDescent="0.25">
      <c r="A3219">
        <v>11071</v>
      </c>
      <c r="B3219" t="s">
        <v>243</v>
      </c>
      <c r="C3219" t="s">
        <v>244</v>
      </c>
      <c r="D3219">
        <v>11282</v>
      </c>
      <c r="E3219">
        <v>82</v>
      </c>
      <c r="F3219" t="s">
        <v>86</v>
      </c>
      <c r="G3219" t="s">
        <v>107</v>
      </c>
      <c r="H3219" t="s">
        <v>108</v>
      </c>
      <c r="I3219">
        <v>1000000007365</v>
      </c>
      <c r="J3219">
        <v>283391</v>
      </c>
      <c r="K3219" t="s">
        <v>64</v>
      </c>
      <c r="L3219" t="s">
        <v>339</v>
      </c>
      <c r="M3219" t="s">
        <v>66</v>
      </c>
      <c r="N3219">
        <v>2</v>
      </c>
      <c r="O3219">
        <v>10909</v>
      </c>
      <c r="P3219">
        <v>12000</v>
      </c>
      <c r="Q3219">
        <v>911</v>
      </c>
      <c r="R3219">
        <v>6</v>
      </c>
      <c r="S3219">
        <v>32673</v>
      </c>
      <c r="T3219">
        <v>36000</v>
      </c>
      <c r="U3219">
        <v>2678</v>
      </c>
      <c r="V3219">
        <v>6</v>
      </c>
      <c r="W3219">
        <v>32564</v>
      </c>
      <c r="X3219">
        <v>36000</v>
      </c>
      <c r="Y3219">
        <v>2567</v>
      </c>
      <c r="Z3219">
        <v>6</v>
      </c>
      <c r="AA3219">
        <v>32564</v>
      </c>
      <c r="AB3219">
        <v>36000</v>
      </c>
      <c r="AC3219">
        <v>5</v>
      </c>
      <c r="AD3219">
        <v>24999</v>
      </c>
      <c r="AE3219">
        <v>30000</v>
      </c>
      <c r="AF3219">
        <v>180</v>
      </c>
      <c r="AG3219">
        <v>2565</v>
      </c>
      <c r="AH3219">
        <v>13</v>
      </c>
      <c r="AI3219">
        <v>64998</v>
      </c>
      <c r="AJ3219">
        <v>78000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78000</v>
      </c>
      <c r="BA3219">
        <v>0</v>
      </c>
      <c r="BB3219">
        <v>0</v>
      </c>
      <c r="BC3219">
        <v>0</v>
      </c>
      <c r="BD3219">
        <v>5000</v>
      </c>
      <c r="BE3219">
        <v>6498</v>
      </c>
      <c r="BF3219">
        <v>6000</v>
      </c>
      <c r="BG3219" s="1">
        <v>44543</v>
      </c>
      <c r="BH3219" s="1">
        <v>44523</v>
      </c>
      <c r="BI3219" s="1">
        <v>44545.249606481484</v>
      </c>
      <c r="BJ3219" s="1">
        <v>44524.239363425928</v>
      </c>
    </row>
    <row r="3220" spans="1:62" x14ac:dyDescent="0.25">
      <c r="A3220">
        <v>11071</v>
      </c>
      <c r="B3220" t="s">
        <v>243</v>
      </c>
      <c r="C3220" t="s">
        <v>244</v>
      </c>
      <c r="D3220">
        <v>11283</v>
      </c>
      <c r="E3220">
        <v>83</v>
      </c>
      <c r="F3220" t="s">
        <v>111</v>
      </c>
      <c r="G3220" t="s">
        <v>129</v>
      </c>
      <c r="H3220" t="s">
        <v>130</v>
      </c>
      <c r="I3220">
        <v>1000000001703</v>
      </c>
      <c r="J3220">
        <v>101300</v>
      </c>
      <c r="K3220" t="s">
        <v>64</v>
      </c>
      <c r="L3220" t="s">
        <v>142</v>
      </c>
      <c r="M3220" t="s">
        <v>66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</v>
      </c>
      <c r="W3220">
        <v>28909</v>
      </c>
      <c r="X3220">
        <v>31800</v>
      </c>
      <c r="Y3220">
        <v>3429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22</v>
      </c>
      <c r="AI3220">
        <v>280280</v>
      </c>
      <c r="AJ3220">
        <v>349800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48</v>
      </c>
      <c r="AR3220">
        <v>763200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349800</v>
      </c>
      <c r="BA3220">
        <v>0</v>
      </c>
      <c r="BB3220">
        <v>0</v>
      </c>
      <c r="BC3220">
        <v>0</v>
      </c>
      <c r="BD3220">
        <v>12740</v>
      </c>
      <c r="BE3220">
        <v>12762</v>
      </c>
      <c r="BF3220">
        <v>15900</v>
      </c>
      <c r="BG3220" s="1">
        <v>44505</v>
      </c>
      <c r="BH3220" s="1">
        <v>44482</v>
      </c>
      <c r="BI3220" s="1">
        <v>44545.249606481484</v>
      </c>
      <c r="BJ3220" s="1">
        <v>44524.239363425928</v>
      </c>
    </row>
    <row r="3221" spans="1:62" x14ac:dyDescent="0.25">
      <c r="A3221">
        <v>11071</v>
      </c>
      <c r="B3221" t="s">
        <v>243</v>
      </c>
      <c r="C3221" t="s">
        <v>244</v>
      </c>
      <c r="D3221">
        <v>11282</v>
      </c>
      <c r="E3221">
        <v>82</v>
      </c>
      <c r="F3221" t="s">
        <v>86</v>
      </c>
      <c r="G3221" t="s">
        <v>87</v>
      </c>
      <c r="H3221" t="s">
        <v>90</v>
      </c>
      <c r="I3221">
        <v>1000000018058</v>
      </c>
      <c r="J3221">
        <v>396600</v>
      </c>
      <c r="K3221" t="s">
        <v>64</v>
      </c>
      <c r="L3221" t="s">
        <v>110</v>
      </c>
      <c r="M3221" t="s">
        <v>66</v>
      </c>
      <c r="N3221">
        <v>9</v>
      </c>
      <c r="O3221">
        <v>25166</v>
      </c>
      <c r="P3221">
        <v>27900</v>
      </c>
      <c r="Q3221">
        <v>3682</v>
      </c>
      <c r="R3221">
        <v>20</v>
      </c>
      <c r="S3221">
        <v>56110</v>
      </c>
      <c r="T3221">
        <v>62000</v>
      </c>
      <c r="U3221">
        <v>8367</v>
      </c>
      <c r="V3221">
        <v>33</v>
      </c>
      <c r="W3221">
        <v>92887</v>
      </c>
      <c r="X3221">
        <v>102300</v>
      </c>
      <c r="Y3221">
        <v>14111</v>
      </c>
      <c r="Z3221">
        <v>13</v>
      </c>
      <c r="AA3221">
        <v>36524</v>
      </c>
      <c r="AB3221">
        <v>40300</v>
      </c>
      <c r="AC3221">
        <v>0</v>
      </c>
      <c r="AD3221">
        <v>0</v>
      </c>
      <c r="AE3221">
        <v>0</v>
      </c>
      <c r="AF3221">
        <v>124</v>
      </c>
      <c r="AG3221">
        <v>5490</v>
      </c>
      <c r="AH3221">
        <v>22</v>
      </c>
      <c r="AI3221">
        <v>52518</v>
      </c>
      <c r="AJ3221">
        <v>68200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240</v>
      </c>
      <c r="AR3221">
        <v>744000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68200</v>
      </c>
      <c r="BA3221">
        <v>0</v>
      </c>
      <c r="BB3221">
        <v>0</v>
      </c>
      <c r="BC3221">
        <v>0</v>
      </c>
      <c r="BD3221">
        <v>2387</v>
      </c>
      <c r="BE3221">
        <v>2387</v>
      </c>
      <c r="BF3221">
        <v>3100</v>
      </c>
      <c r="BG3221" s="1">
        <v>44542</v>
      </c>
      <c r="BH3221" s="1">
        <v>44540</v>
      </c>
      <c r="BI3221" s="1">
        <v>44545.249606481484</v>
      </c>
      <c r="BJ3221" s="1">
        <v>44524.239363425928</v>
      </c>
    </row>
    <row r="3222" spans="1:62" x14ac:dyDescent="0.25">
      <c r="A3222">
        <v>11071</v>
      </c>
      <c r="B3222" t="s">
        <v>243</v>
      </c>
      <c r="C3222" t="s">
        <v>244</v>
      </c>
      <c r="D3222">
        <v>11281</v>
      </c>
      <c r="E3222">
        <v>81</v>
      </c>
      <c r="F3222" t="s">
        <v>61</v>
      </c>
      <c r="G3222" t="s">
        <v>336</v>
      </c>
      <c r="H3222" t="s">
        <v>69</v>
      </c>
      <c r="I3222">
        <v>1000000115534</v>
      </c>
      <c r="J3222">
        <v>414323</v>
      </c>
      <c r="K3222" t="s">
        <v>64</v>
      </c>
      <c r="L3222" t="s">
        <v>410</v>
      </c>
      <c r="M3222" t="s">
        <v>66</v>
      </c>
      <c r="N3222">
        <v>0</v>
      </c>
      <c r="O3222">
        <v>0</v>
      </c>
      <c r="P3222">
        <v>0</v>
      </c>
      <c r="Q3222">
        <v>0</v>
      </c>
      <c r="R3222">
        <v>36</v>
      </c>
      <c r="S3222">
        <v>32673</v>
      </c>
      <c r="T3222">
        <v>36000</v>
      </c>
      <c r="U3222">
        <v>7215</v>
      </c>
      <c r="V3222">
        <v>54</v>
      </c>
      <c r="W3222">
        <v>49036</v>
      </c>
      <c r="X3222">
        <v>54000</v>
      </c>
      <c r="Y3222">
        <v>10850</v>
      </c>
      <c r="Z3222">
        <v>12</v>
      </c>
      <c r="AA3222">
        <v>10855</v>
      </c>
      <c r="AB3222">
        <v>12000</v>
      </c>
      <c r="AC3222">
        <v>0</v>
      </c>
      <c r="AD3222">
        <v>0</v>
      </c>
      <c r="AE3222">
        <v>0</v>
      </c>
      <c r="AF3222">
        <v>60</v>
      </c>
      <c r="AG3222">
        <v>2369</v>
      </c>
      <c r="AH3222">
        <v>114</v>
      </c>
      <c r="AI3222">
        <v>80615</v>
      </c>
      <c r="AJ3222">
        <v>114000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114000</v>
      </c>
      <c r="BB3222">
        <v>0</v>
      </c>
      <c r="BC3222">
        <v>0</v>
      </c>
      <c r="BD3222">
        <v>707</v>
      </c>
      <c r="BE3222">
        <v>707</v>
      </c>
      <c r="BF3222">
        <v>1000</v>
      </c>
      <c r="BG3222" s="1">
        <v>44535</v>
      </c>
      <c r="BH3222" s="1">
        <v>44435</v>
      </c>
      <c r="BI3222" s="1">
        <v>44545.249606481484</v>
      </c>
      <c r="BJ3222" s="1">
        <v>44524.239363425928</v>
      </c>
    </row>
    <row r="3223" spans="1:62" x14ac:dyDescent="0.25">
      <c r="A3223">
        <v>11071</v>
      </c>
      <c r="B3223" t="s">
        <v>243</v>
      </c>
      <c r="C3223" t="s">
        <v>244</v>
      </c>
      <c r="D3223">
        <v>11281</v>
      </c>
      <c r="E3223">
        <v>81</v>
      </c>
      <c r="F3223" t="s">
        <v>61</v>
      </c>
      <c r="G3223" t="s">
        <v>62</v>
      </c>
      <c r="H3223" t="s">
        <v>63</v>
      </c>
      <c r="I3223">
        <v>1000000074294</v>
      </c>
      <c r="J3223">
        <v>375285</v>
      </c>
      <c r="K3223" t="s">
        <v>64</v>
      </c>
      <c r="L3223" t="s">
        <v>79</v>
      </c>
      <c r="M3223" t="s">
        <v>66</v>
      </c>
      <c r="N3223">
        <v>192</v>
      </c>
      <c r="O3223">
        <v>78202</v>
      </c>
      <c r="P3223">
        <v>86400</v>
      </c>
      <c r="Q3223">
        <v>13344</v>
      </c>
      <c r="R3223">
        <v>12</v>
      </c>
      <c r="S3223">
        <v>4880</v>
      </c>
      <c r="T3223">
        <v>5400</v>
      </c>
      <c r="U3223">
        <v>827</v>
      </c>
      <c r="V3223">
        <v>289</v>
      </c>
      <c r="W3223">
        <v>117540</v>
      </c>
      <c r="X3223">
        <v>130050</v>
      </c>
      <c r="Y3223">
        <v>19914</v>
      </c>
      <c r="Z3223">
        <v>167</v>
      </c>
      <c r="AA3223">
        <v>68073</v>
      </c>
      <c r="AB3223">
        <v>75150</v>
      </c>
      <c r="AC3223">
        <v>0</v>
      </c>
      <c r="AD3223">
        <v>0</v>
      </c>
      <c r="AE3223">
        <v>0</v>
      </c>
      <c r="AF3223">
        <v>270</v>
      </c>
      <c r="AG3223">
        <v>11659</v>
      </c>
      <c r="AH3223">
        <v>31</v>
      </c>
      <c r="AI3223">
        <v>10472</v>
      </c>
      <c r="AJ3223">
        <v>13950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13950</v>
      </c>
      <c r="BA3223">
        <v>0</v>
      </c>
      <c r="BB3223">
        <v>0</v>
      </c>
      <c r="BC3223">
        <v>0</v>
      </c>
      <c r="BD3223">
        <v>338</v>
      </c>
      <c r="BE3223">
        <v>338</v>
      </c>
      <c r="BF3223">
        <v>450</v>
      </c>
      <c r="BG3223" s="1">
        <v>44542</v>
      </c>
      <c r="BH3223" s="1">
        <v>44515</v>
      </c>
      <c r="BI3223" s="1">
        <v>44545.249606481484</v>
      </c>
      <c r="BJ3223" s="1">
        <v>44524.239363425928</v>
      </c>
    </row>
    <row r="3224" spans="1:62" x14ac:dyDescent="0.25">
      <c r="A3224">
        <v>11071</v>
      </c>
      <c r="B3224" t="s">
        <v>243</v>
      </c>
      <c r="C3224" t="s">
        <v>244</v>
      </c>
      <c r="D3224">
        <v>11281</v>
      </c>
      <c r="E3224">
        <v>81</v>
      </c>
      <c r="F3224" t="s">
        <v>61</v>
      </c>
      <c r="G3224" t="s">
        <v>336</v>
      </c>
      <c r="H3224" t="s">
        <v>69</v>
      </c>
      <c r="I3224">
        <v>1000000013548</v>
      </c>
      <c r="J3224">
        <v>387840</v>
      </c>
      <c r="K3224" t="s">
        <v>64</v>
      </c>
      <c r="L3224" t="s">
        <v>73</v>
      </c>
      <c r="M3224" t="s">
        <v>66</v>
      </c>
      <c r="N3224">
        <v>0</v>
      </c>
      <c r="O3224">
        <v>0</v>
      </c>
      <c r="P3224">
        <v>0</v>
      </c>
      <c r="Q3224">
        <v>0</v>
      </c>
      <c r="R3224">
        <v>102</v>
      </c>
      <c r="S3224">
        <v>92509</v>
      </c>
      <c r="T3224">
        <v>102000</v>
      </c>
      <c r="U3224">
        <v>20330</v>
      </c>
      <c r="V3224">
        <v>168</v>
      </c>
      <c r="W3224">
        <v>151855</v>
      </c>
      <c r="X3224">
        <v>168000</v>
      </c>
      <c r="Y3224">
        <v>32972</v>
      </c>
      <c r="Z3224">
        <v>36</v>
      </c>
      <c r="AA3224">
        <v>32618</v>
      </c>
      <c r="AB3224">
        <v>36000</v>
      </c>
      <c r="AC3224">
        <v>0</v>
      </c>
      <c r="AD3224">
        <v>0</v>
      </c>
      <c r="AE3224">
        <v>0</v>
      </c>
      <c r="AF3224">
        <v>120</v>
      </c>
      <c r="AG3224">
        <v>7143</v>
      </c>
      <c r="AH3224">
        <v>54</v>
      </c>
      <c r="AI3224">
        <v>38212</v>
      </c>
      <c r="AJ3224">
        <v>54000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300</v>
      </c>
      <c r="AR3224">
        <v>300000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54000</v>
      </c>
      <c r="BA3224">
        <v>0</v>
      </c>
      <c r="BB3224">
        <v>0</v>
      </c>
      <c r="BC3224">
        <v>0</v>
      </c>
      <c r="BD3224">
        <v>708</v>
      </c>
      <c r="BE3224">
        <v>708</v>
      </c>
      <c r="BF3224">
        <v>1000</v>
      </c>
      <c r="BG3224" s="1">
        <v>44544</v>
      </c>
      <c r="BH3224" s="1">
        <v>44483</v>
      </c>
      <c r="BI3224" s="1">
        <v>44545.249606481484</v>
      </c>
      <c r="BJ3224" s="1">
        <v>44524.239363425928</v>
      </c>
    </row>
    <row r="3225" spans="1:62" x14ac:dyDescent="0.25">
      <c r="A3225">
        <v>11071</v>
      </c>
      <c r="B3225" t="s">
        <v>243</v>
      </c>
      <c r="C3225" t="s">
        <v>244</v>
      </c>
      <c r="D3225">
        <v>11283</v>
      </c>
      <c r="E3225">
        <v>83</v>
      </c>
      <c r="F3225" t="s">
        <v>111</v>
      </c>
      <c r="G3225" t="s">
        <v>112</v>
      </c>
      <c r="H3225" t="s">
        <v>113</v>
      </c>
      <c r="I3225">
        <v>1000000010906</v>
      </c>
      <c r="J3225">
        <v>370691</v>
      </c>
      <c r="K3225" t="s">
        <v>64</v>
      </c>
      <c r="L3225" t="s">
        <v>116</v>
      </c>
      <c r="M3225" t="s">
        <v>66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11545</v>
      </c>
      <c r="X3225">
        <v>12700</v>
      </c>
      <c r="Y3225">
        <v>1826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35</v>
      </c>
      <c r="AI3225">
        <v>317917</v>
      </c>
      <c r="AJ3225">
        <v>444500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24</v>
      </c>
      <c r="AR3225">
        <v>304800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444500</v>
      </c>
      <c r="BA3225">
        <v>0</v>
      </c>
      <c r="BB3225">
        <v>0</v>
      </c>
      <c r="BC3225">
        <v>0</v>
      </c>
      <c r="BD3225">
        <v>9083</v>
      </c>
      <c r="BE3225">
        <v>9083</v>
      </c>
      <c r="BF3225">
        <v>12700</v>
      </c>
      <c r="BG3225" s="1">
        <v>44520</v>
      </c>
      <c r="BH3225" s="1">
        <v>44541</v>
      </c>
      <c r="BI3225" s="1">
        <v>44545.249606481484</v>
      </c>
      <c r="BJ3225" s="1">
        <v>44524.239363425928</v>
      </c>
    </row>
    <row r="3226" spans="1:62" x14ac:dyDescent="0.25">
      <c r="A3226">
        <v>11071</v>
      </c>
      <c r="B3226" t="s">
        <v>243</v>
      </c>
      <c r="C3226" t="s">
        <v>244</v>
      </c>
      <c r="D3226">
        <v>11283</v>
      </c>
      <c r="E3226">
        <v>83</v>
      </c>
      <c r="F3226" t="s">
        <v>111</v>
      </c>
      <c r="G3226" t="s">
        <v>112</v>
      </c>
      <c r="H3226" t="s">
        <v>113</v>
      </c>
      <c r="I3226">
        <v>1000000102981</v>
      </c>
      <c r="J3226">
        <v>409218</v>
      </c>
      <c r="K3226" t="s">
        <v>64</v>
      </c>
      <c r="L3226" t="s">
        <v>144</v>
      </c>
      <c r="M3226" t="s">
        <v>66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43097</v>
      </c>
      <c r="X3226">
        <v>51500</v>
      </c>
      <c r="Y3226">
        <v>4384</v>
      </c>
      <c r="Z3226">
        <v>2</v>
      </c>
      <c r="AA3226">
        <v>16909</v>
      </c>
      <c r="AB3226">
        <v>20600</v>
      </c>
      <c r="AC3226">
        <v>0</v>
      </c>
      <c r="AD3226">
        <v>0</v>
      </c>
      <c r="AE3226">
        <v>0</v>
      </c>
      <c r="AF3226">
        <v>2000</v>
      </c>
      <c r="AG3226">
        <v>1424</v>
      </c>
      <c r="AH3226">
        <v>5</v>
      </c>
      <c r="AI3226">
        <v>34168</v>
      </c>
      <c r="AJ3226">
        <v>51500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24</v>
      </c>
      <c r="AR3226">
        <v>247200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51500</v>
      </c>
      <c r="BA3226">
        <v>0</v>
      </c>
      <c r="BB3226">
        <v>0</v>
      </c>
      <c r="BC3226">
        <v>0</v>
      </c>
      <c r="BD3226">
        <v>6834</v>
      </c>
      <c r="BE3226">
        <v>6834</v>
      </c>
      <c r="BF3226">
        <v>10300</v>
      </c>
      <c r="BG3226" s="1">
        <v>44534</v>
      </c>
      <c r="BH3226" s="1">
        <v>44503</v>
      </c>
      <c r="BI3226" s="1">
        <v>44545.249606481484</v>
      </c>
      <c r="BJ3226" s="1">
        <v>44524.239363425928</v>
      </c>
    </row>
    <row r="3227" spans="1:62" x14ac:dyDescent="0.25">
      <c r="A3227">
        <v>11071</v>
      </c>
      <c r="B3227" t="s">
        <v>243</v>
      </c>
      <c r="C3227" t="s">
        <v>244</v>
      </c>
      <c r="D3227">
        <v>11283</v>
      </c>
      <c r="E3227">
        <v>83</v>
      </c>
      <c r="F3227" t="s">
        <v>111</v>
      </c>
      <c r="G3227" t="s">
        <v>129</v>
      </c>
      <c r="H3227" t="s">
        <v>130</v>
      </c>
      <c r="I3227">
        <v>1000000112842</v>
      </c>
      <c r="J3227">
        <v>412665</v>
      </c>
      <c r="K3227" t="s">
        <v>64</v>
      </c>
      <c r="L3227" t="s">
        <v>178</v>
      </c>
      <c r="M3227" t="s">
        <v>66</v>
      </c>
      <c r="N3227">
        <v>3</v>
      </c>
      <c r="O3227">
        <v>35336</v>
      </c>
      <c r="P3227">
        <v>39000</v>
      </c>
      <c r="Q3227">
        <v>5054</v>
      </c>
      <c r="R3227">
        <v>0</v>
      </c>
      <c r="S3227">
        <v>0</v>
      </c>
      <c r="T3227">
        <v>0</v>
      </c>
      <c r="U3227">
        <v>0</v>
      </c>
      <c r="V3227">
        <v>3</v>
      </c>
      <c r="W3227">
        <v>35336</v>
      </c>
      <c r="X3227">
        <v>39000</v>
      </c>
      <c r="Y3227">
        <v>5054</v>
      </c>
      <c r="Z3227">
        <v>2</v>
      </c>
      <c r="AA3227">
        <v>23636</v>
      </c>
      <c r="AB3227">
        <v>26000</v>
      </c>
      <c r="AC3227">
        <v>0</v>
      </c>
      <c r="AD3227">
        <v>0</v>
      </c>
      <c r="AE3227">
        <v>0</v>
      </c>
      <c r="AF3227">
        <v>0</v>
      </c>
      <c r="AG3227">
        <v>3448</v>
      </c>
      <c r="AH3227">
        <v>56</v>
      </c>
      <c r="AI3227">
        <v>565264</v>
      </c>
      <c r="AJ3227">
        <v>728000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728000</v>
      </c>
      <c r="BD3227">
        <v>10094</v>
      </c>
      <c r="BE3227">
        <v>10094</v>
      </c>
      <c r="BF3227">
        <v>13000</v>
      </c>
      <c r="BG3227" s="1">
        <v>44535</v>
      </c>
      <c r="BH3227" s="1">
        <v>44296</v>
      </c>
      <c r="BI3227" s="1">
        <v>44545.249606481484</v>
      </c>
      <c r="BJ3227" s="1">
        <v>44524.239363425928</v>
      </c>
    </row>
    <row r="3228" spans="1:62" x14ac:dyDescent="0.25">
      <c r="A3228">
        <v>11071</v>
      </c>
      <c r="B3228" t="s">
        <v>243</v>
      </c>
      <c r="C3228" t="s">
        <v>244</v>
      </c>
      <c r="D3228">
        <v>11281</v>
      </c>
      <c r="E3228">
        <v>81</v>
      </c>
      <c r="F3228" t="s">
        <v>61</v>
      </c>
      <c r="G3228" t="s">
        <v>336</v>
      </c>
      <c r="H3228" t="s">
        <v>69</v>
      </c>
      <c r="I3228">
        <v>1000000015629</v>
      </c>
      <c r="J3228">
        <v>391927</v>
      </c>
      <c r="K3228" t="s">
        <v>64</v>
      </c>
      <c r="L3228" t="s">
        <v>75</v>
      </c>
      <c r="M3228" t="s">
        <v>80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709</v>
      </c>
      <c r="BE3228">
        <v>709</v>
      </c>
      <c r="BF3228">
        <v>1300</v>
      </c>
      <c r="BG3228" s="1">
        <v>44111</v>
      </c>
      <c r="BH3228" s="1">
        <v>43721</v>
      </c>
      <c r="BI3228" s="1">
        <v>44545.249606481484</v>
      </c>
      <c r="BJ3228" s="1">
        <v>44524.239363425928</v>
      </c>
    </row>
    <row r="3229" spans="1:62" x14ac:dyDescent="0.25">
      <c r="A3229">
        <v>11071</v>
      </c>
      <c r="B3229" t="s">
        <v>243</v>
      </c>
      <c r="C3229" t="s">
        <v>244</v>
      </c>
      <c r="D3229">
        <v>11281</v>
      </c>
      <c r="E3229">
        <v>81</v>
      </c>
      <c r="F3229" t="s">
        <v>61</v>
      </c>
      <c r="G3229" t="s">
        <v>336</v>
      </c>
      <c r="H3229" t="s">
        <v>69</v>
      </c>
      <c r="I3229">
        <v>1000000115533</v>
      </c>
      <c r="J3229">
        <v>414322</v>
      </c>
      <c r="K3229" t="s">
        <v>64</v>
      </c>
      <c r="L3229" t="s">
        <v>406</v>
      </c>
      <c r="M3229" t="s">
        <v>66</v>
      </c>
      <c r="N3229">
        <v>108</v>
      </c>
      <c r="O3229">
        <v>48709</v>
      </c>
      <c r="P3229">
        <v>54000</v>
      </c>
      <c r="Q3229">
        <v>10280</v>
      </c>
      <c r="R3229">
        <v>108</v>
      </c>
      <c r="S3229">
        <v>48600</v>
      </c>
      <c r="T3229">
        <v>54000</v>
      </c>
      <c r="U3229">
        <v>10171</v>
      </c>
      <c r="V3229">
        <v>156</v>
      </c>
      <c r="W3229">
        <v>70636</v>
      </c>
      <c r="X3229">
        <v>78000</v>
      </c>
      <c r="Y3229">
        <v>14971</v>
      </c>
      <c r="Z3229">
        <v>132</v>
      </c>
      <c r="AA3229">
        <v>59400</v>
      </c>
      <c r="AB3229">
        <v>66000</v>
      </c>
      <c r="AC3229">
        <v>0</v>
      </c>
      <c r="AD3229">
        <v>0</v>
      </c>
      <c r="AE3229">
        <v>0</v>
      </c>
      <c r="AF3229">
        <v>660</v>
      </c>
      <c r="AG3229">
        <v>11856</v>
      </c>
      <c r="AH3229">
        <v>204</v>
      </c>
      <c r="AI3229">
        <v>73478</v>
      </c>
      <c r="AJ3229">
        <v>102000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102000</v>
      </c>
      <c r="BA3229">
        <v>0</v>
      </c>
      <c r="BB3229">
        <v>0</v>
      </c>
      <c r="BC3229">
        <v>0</v>
      </c>
      <c r="BD3229">
        <v>360</v>
      </c>
      <c r="BE3229">
        <v>356</v>
      </c>
      <c r="BF3229">
        <v>500</v>
      </c>
      <c r="BG3229" s="1">
        <v>44544</v>
      </c>
      <c r="BH3229" s="1">
        <v>44511</v>
      </c>
      <c r="BI3229" s="1">
        <v>44545.249606481484</v>
      </c>
      <c r="BJ3229" s="1">
        <v>44524.239363425928</v>
      </c>
    </row>
    <row r="3230" spans="1:62" x14ac:dyDescent="0.25">
      <c r="A3230">
        <v>11071</v>
      </c>
      <c r="B3230" t="s">
        <v>243</v>
      </c>
      <c r="C3230" t="s">
        <v>244</v>
      </c>
      <c r="D3230">
        <v>11282</v>
      </c>
      <c r="E3230">
        <v>82</v>
      </c>
      <c r="F3230" t="s">
        <v>86</v>
      </c>
      <c r="G3230" t="s">
        <v>87</v>
      </c>
      <c r="H3230" t="s">
        <v>90</v>
      </c>
      <c r="I3230">
        <v>1000000003718</v>
      </c>
      <c r="J3230">
        <v>139603</v>
      </c>
      <c r="K3230" t="s">
        <v>64</v>
      </c>
      <c r="L3230" t="s">
        <v>104</v>
      </c>
      <c r="M3230" t="s">
        <v>66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5789</v>
      </c>
      <c r="T3230">
        <v>6400</v>
      </c>
      <c r="U3230">
        <v>1430</v>
      </c>
      <c r="V3230">
        <v>4</v>
      </c>
      <c r="W3230">
        <v>11578</v>
      </c>
      <c r="X3230">
        <v>12800</v>
      </c>
      <c r="Y3230">
        <v>2859</v>
      </c>
      <c r="Z3230">
        <v>5</v>
      </c>
      <c r="AA3230">
        <v>14487</v>
      </c>
      <c r="AB3230">
        <v>16000</v>
      </c>
      <c r="AC3230">
        <v>0</v>
      </c>
      <c r="AD3230">
        <v>0</v>
      </c>
      <c r="AE3230">
        <v>0</v>
      </c>
      <c r="AF3230">
        <v>64</v>
      </c>
      <c r="AG3230">
        <v>3589</v>
      </c>
      <c r="AH3230">
        <v>49</v>
      </c>
      <c r="AI3230">
        <v>106805</v>
      </c>
      <c r="AJ3230">
        <v>156800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60</v>
      </c>
      <c r="AR3230">
        <v>192000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156800</v>
      </c>
      <c r="BB3230">
        <v>0</v>
      </c>
      <c r="BC3230">
        <v>0</v>
      </c>
      <c r="BD3230">
        <v>2180</v>
      </c>
      <c r="BE3230">
        <v>2197</v>
      </c>
      <c r="BF3230">
        <v>3200</v>
      </c>
      <c r="BG3230" s="1">
        <v>44544</v>
      </c>
      <c r="BH3230" s="1">
        <v>44449</v>
      </c>
      <c r="BI3230" s="1">
        <v>44545.249606481484</v>
      </c>
      <c r="BJ3230" s="1">
        <v>44524.239363425928</v>
      </c>
    </row>
    <row r="3231" spans="1:62" x14ac:dyDescent="0.25">
      <c r="A3231">
        <v>11074</v>
      </c>
      <c r="B3231" t="s">
        <v>245</v>
      </c>
      <c r="C3231" t="s">
        <v>246</v>
      </c>
      <c r="D3231">
        <v>11281</v>
      </c>
      <c r="E3231">
        <v>81</v>
      </c>
      <c r="F3231" t="s">
        <v>61</v>
      </c>
      <c r="G3231" t="s">
        <v>336</v>
      </c>
      <c r="H3231" t="s">
        <v>69</v>
      </c>
      <c r="I3231">
        <v>1000000013549</v>
      </c>
      <c r="J3231">
        <v>387841</v>
      </c>
      <c r="K3231" t="s">
        <v>64</v>
      </c>
      <c r="L3231" t="s">
        <v>72</v>
      </c>
      <c r="M3231" t="s">
        <v>66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360</v>
      </c>
      <c r="AI3231">
        <v>254748</v>
      </c>
      <c r="AJ3231">
        <v>360000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360000</v>
      </c>
      <c r="BA3231">
        <v>0</v>
      </c>
      <c r="BB3231">
        <v>0</v>
      </c>
      <c r="BC3231">
        <v>0</v>
      </c>
      <c r="BD3231">
        <v>708</v>
      </c>
      <c r="BE3231">
        <v>707</v>
      </c>
      <c r="BF3231">
        <v>1000</v>
      </c>
      <c r="BG3231" s="1">
        <v>44361</v>
      </c>
      <c r="BH3231" s="1">
        <v>44491</v>
      </c>
      <c r="BI3231" s="1">
        <v>44545.249606481484</v>
      </c>
      <c r="BJ3231" s="1">
        <v>44524.239363425928</v>
      </c>
    </row>
    <row r="3232" spans="1:62" x14ac:dyDescent="0.25">
      <c r="A3232">
        <v>11074</v>
      </c>
      <c r="B3232" t="s">
        <v>245</v>
      </c>
      <c r="C3232" t="s">
        <v>246</v>
      </c>
      <c r="D3232">
        <v>11283</v>
      </c>
      <c r="E3232">
        <v>83</v>
      </c>
      <c r="F3232" t="s">
        <v>111</v>
      </c>
      <c r="G3232" t="s">
        <v>129</v>
      </c>
      <c r="H3232" t="s">
        <v>130</v>
      </c>
      <c r="I3232">
        <v>1000000005859</v>
      </c>
      <c r="J3232">
        <v>216789</v>
      </c>
      <c r="K3232" t="s">
        <v>64</v>
      </c>
      <c r="L3232" t="s">
        <v>134</v>
      </c>
      <c r="M3232" t="s">
        <v>66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2455</v>
      </c>
      <c r="BE3232">
        <v>2455</v>
      </c>
      <c r="BF3232">
        <v>3900</v>
      </c>
      <c r="BG3232" s="1">
        <v>44317</v>
      </c>
      <c r="BH3232" s="1">
        <v>43889</v>
      </c>
      <c r="BI3232" s="1">
        <v>44545.249606481484</v>
      </c>
      <c r="BJ3232" s="1">
        <v>44524.239363425928</v>
      </c>
    </row>
    <row r="3233" spans="1:62" x14ac:dyDescent="0.25">
      <c r="A3233">
        <v>11074</v>
      </c>
      <c r="B3233" t="s">
        <v>245</v>
      </c>
      <c r="C3233" t="s">
        <v>246</v>
      </c>
      <c r="D3233">
        <v>11283</v>
      </c>
      <c r="E3233">
        <v>83</v>
      </c>
      <c r="F3233" t="s">
        <v>111</v>
      </c>
      <c r="G3233" t="s">
        <v>117</v>
      </c>
      <c r="H3233" t="s">
        <v>118</v>
      </c>
      <c r="I3233">
        <v>1000000003053</v>
      </c>
      <c r="J3233">
        <v>118101</v>
      </c>
      <c r="K3233" t="s">
        <v>64</v>
      </c>
      <c r="L3233" t="s">
        <v>122</v>
      </c>
      <c r="M3233" t="s">
        <v>66</v>
      </c>
      <c r="N3233">
        <v>1</v>
      </c>
      <c r="O3233">
        <v>5909</v>
      </c>
      <c r="P3233">
        <v>6500</v>
      </c>
      <c r="Q3233">
        <v>955</v>
      </c>
      <c r="R3233">
        <v>4</v>
      </c>
      <c r="S3233">
        <v>23577</v>
      </c>
      <c r="T3233">
        <v>26000</v>
      </c>
      <c r="U3233">
        <v>3759</v>
      </c>
      <c r="V3233">
        <v>1</v>
      </c>
      <c r="W3233">
        <v>5909</v>
      </c>
      <c r="X3233">
        <v>6500</v>
      </c>
      <c r="Y3233">
        <v>955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17</v>
      </c>
      <c r="AI3233">
        <v>84227</v>
      </c>
      <c r="AJ3233">
        <v>110500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110500</v>
      </c>
      <c r="BD3233">
        <v>4955</v>
      </c>
      <c r="BE3233">
        <v>4951</v>
      </c>
      <c r="BF3233">
        <v>6500</v>
      </c>
      <c r="BG3233" s="1">
        <v>44525</v>
      </c>
      <c r="BH3233" s="1">
        <v>44358</v>
      </c>
      <c r="BI3233" s="1">
        <v>44545.249606481484</v>
      </c>
      <c r="BJ3233" s="1">
        <v>44524.239363425928</v>
      </c>
    </row>
    <row r="3234" spans="1:62" x14ac:dyDescent="0.25">
      <c r="A3234">
        <v>11074</v>
      </c>
      <c r="B3234" t="s">
        <v>245</v>
      </c>
      <c r="C3234" t="s">
        <v>246</v>
      </c>
      <c r="D3234">
        <v>11282</v>
      </c>
      <c r="E3234">
        <v>82</v>
      </c>
      <c r="F3234" t="s">
        <v>86</v>
      </c>
      <c r="G3234" t="s">
        <v>87</v>
      </c>
      <c r="H3234" t="s">
        <v>90</v>
      </c>
      <c r="I3234">
        <v>1000000018059</v>
      </c>
      <c r="J3234">
        <v>396601</v>
      </c>
      <c r="K3234" t="s">
        <v>64</v>
      </c>
      <c r="L3234" t="s">
        <v>109</v>
      </c>
      <c r="M3234" t="s">
        <v>66</v>
      </c>
      <c r="N3234">
        <v>5</v>
      </c>
      <c r="O3234">
        <v>14091</v>
      </c>
      <c r="P3234">
        <v>15500</v>
      </c>
      <c r="Q3234">
        <v>2155</v>
      </c>
      <c r="R3234">
        <v>2</v>
      </c>
      <c r="S3234">
        <v>5636</v>
      </c>
      <c r="T3234">
        <v>6200</v>
      </c>
      <c r="U3234">
        <v>862</v>
      </c>
      <c r="V3234">
        <v>3</v>
      </c>
      <c r="W3234">
        <v>8426</v>
      </c>
      <c r="X3234">
        <v>9300</v>
      </c>
      <c r="Y3234">
        <v>1265</v>
      </c>
      <c r="Z3234">
        <v>3</v>
      </c>
      <c r="AA3234">
        <v>8426</v>
      </c>
      <c r="AB3234">
        <v>9300</v>
      </c>
      <c r="AC3234">
        <v>0</v>
      </c>
      <c r="AD3234">
        <v>0</v>
      </c>
      <c r="AE3234">
        <v>0</v>
      </c>
      <c r="AF3234">
        <v>31</v>
      </c>
      <c r="AG3234">
        <v>1265</v>
      </c>
      <c r="AH3234">
        <v>75</v>
      </c>
      <c r="AI3234">
        <v>179038</v>
      </c>
      <c r="AJ3234">
        <v>232500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232500</v>
      </c>
      <c r="BD3234">
        <v>2387</v>
      </c>
      <c r="BE3234">
        <v>2387</v>
      </c>
      <c r="BF3234">
        <v>3100</v>
      </c>
      <c r="BG3234" s="1">
        <v>44537</v>
      </c>
      <c r="BH3234" s="1">
        <v>44324</v>
      </c>
      <c r="BI3234" s="1">
        <v>44545.249606481484</v>
      </c>
      <c r="BJ3234" s="1">
        <v>44524.239363425928</v>
      </c>
    </row>
    <row r="3235" spans="1:62" x14ac:dyDescent="0.25">
      <c r="A3235">
        <v>11074</v>
      </c>
      <c r="B3235" t="s">
        <v>245</v>
      </c>
      <c r="C3235" t="s">
        <v>246</v>
      </c>
      <c r="D3235">
        <v>11282</v>
      </c>
      <c r="E3235">
        <v>82</v>
      </c>
      <c r="F3235" t="s">
        <v>86</v>
      </c>
      <c r="G3235" t="s">
        <v>94</v>
      </c>
      <c r="H3235" t="s">
        <v>95</v>
      </c>
      <c r="I3235">
        <v>1000000003288</v>
      </c>
      <c r="J3235">
        <v>124849</v>
      </c>
      <c r="K3235" t="s">
        <v>64</v>
      </c>
      <c r="L3235" t="s">
        <v>102</v>
      </c>
      <c r="M3235" t="s">
        <v>66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4358</v>
      </c>
      <c r="AJ3235">
        <v>6500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40</v>
      </c>
      <c r="AR3235">
        <v>260000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6500</v>
      </c>
      <c r="BD3235">
        <v>4358</v>
      </c>
      <c r="BE3235">
        <v>4358</v>
      </c>
      <c r="BF3235">
        <v>6500</v>
      </c>
      <c r="BG3235" s="1">
        <v>44356</v>
      </c>
      <c r="BH3235" s="1">
        <v>44254</v>
      </c>
      <c r="BI3235" s="1">
        <v>44545.249606481484</v>
      </c>
      <c r="BJ3235" s="1">
        <v>44524.239363425928</v>
      </c>
    </row>
    <row r="3236" spans="1:62" x14ac:dyDescent="0.25">
      <c r="A3236">
        <v>11074</v>
      </c>
      <c r="B3236" t="s">
        <v>245</v>
      </c>
      <c r="C3236" t="s">
        <v>246</v>
      </c>
      <c r="D3236">
        <v>11281</v>
      </c>
      <c r="E3236">
        <v>81</v>
      </c>
      <c r="F3236" t="s">
        <v>61</v>
      </c>
      <c r="G3236" t="s">
        <v>336</v>
      </c>
      <c r="H3236" t="s">
        <v>69</v>
      </c>
      <c r="I3236">
        <v>1000000115534</v>
      </c>
      <c r="J3236">
        <v>414323</v>
      </c>
      <c r="K3236" t="s">
        <v>64</v>
      </c>
      <c r="L3236" t="s">
        <v>410</v>
      </c>
      <c r="M3236" t="s">
        <v>66</v>
      </c>
      <c r="N3236">
        <v>12</v>
      </c>
      <c r="O3236">
        <v>10909</v>
      </c>
      <c r="P3236">
        <v>12000</v>
      </c>
      <c r="Q3236">
        <v>1878</v>
      </c>
      <c r="R3236">
        <v>30</v>
      </c>
      <c r="S3236">
        <v>27164</v>
      </c>
      <c r="T3236">
        <v>30000</v>
      </c>
      <c r="U3236">
        <v>5546</v>
      </c>
      <c r="V3236">
        <v>36</v>
      </c>
      <c r="W3236">
        <v>32673</v>
      </c>
      <c r="X3236">
        <v>36000</v>
      </c>
      <c r="Y3236">
        <v>6732</v>
      </c>
      <c r="Z3236">
        <v>12</v>
      </c>
      <c r="AA3236">
        <v>10800</v>
      </c>
      <c r="AB3236">
        <v>12000</v>
      </c>
      <c r="AC3236">
        <v>0</v>
      </c>
      <c r="AD3236">
        <v>0</v>
      </c>
      <c r="AE3236">
        <v>0</v>
      </c>
      <c r="AF3236">
        <v>120</v>
      </c>
      <c r="AG3236">
        <v>2153</v>
      </c>
      <c r="AH3236">
        <v>564</v>
      </c>
      <c r="AI3236">
        <v>406413</v>
      </c>
      <c r="AJ3236">
        <v>564000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564000</v>
      </c>
      <c r="BA3236">
        <v>0</v>
      </c>
      <c r="BB3236">
        <v>0</v>
      </c>
      <c r="BC3236">
        <v>0</v>
      </c>
      <c r="BD3236">
        <v>721</v>
      </c>
      <c r="BE3236">
        <v>717</v>
      </c>
      <c r="BF3236">
        <v>1000</v>
      </c>
      <c r="BG3236" s="1">
        <v>44535</v>
      </c>
      <c r="BH3236" s="1">
        <v>44492</v>
      </c>
      <c r="BI3236" s="1">
        <v>44545.249606481484</v>
      </c>
      <c r="BJ3236" s="1">
        <v>44524.239363425928</v>
      </c>
    </row>
    <row r="3237" spans="1:62" x14ac:dyDescent="0.25">
      <c r="A3237">
        <v>11074</v>
      </c>
      <c r="B3237" t="s">
        <v>245</v>
      </c>
      <c r="C3237" t="s">
        <v>246</v>
      </c>
      <c r="D3237">
        <v>11282</v>
      </c>
      <c r="E3237">
        <v>82</v>
      </c>
      <c r="F3237" t="s">
        <v>86</v>
      </c>
      <c r="G3237" t="s">
        <v>87</v>
      </c>
      <c r="H3237" t="s">
        <v>90</v>
      </c>
      <c r="I3237">
        <v>1000000007704</v>
      </c>
      <c r="J3237">
        <v>298380</v>
      </c>
      <c r="K3237" t="s">
        <v>64</v>
      </c>
      <c r="L3237" t="s">
        <v>91</v>
      </c>
      <c r="M3237" t="s">
        <v>66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5600</v>
      </c>
      <c r="T3237">
        <v>6500</v>
      </c>
      <c r="U3237">
        <v>861</v>
      </c>
      <c r="V3237">
        <v>3</v>
      </c>
      <c r="W3237">
        <v>17604</v>
      </c>
      <c r="X3237">
        <v>19500</v>
      </c>
      <c r="Y3237">
        <v>2841</v>
      </c>
      <c r="Z3237">
        <v>4</v>
      </c>
      <c r="AA3237">
        <v>23454</v>
      </c>
      <c r="AB3237">
        <v>26000</v>
      </c>
      <c r="AC3237">
        <v>0</v>
      </c>
      <c r="AD3237">
        <v>0</v>
      </c>
      <c r="AE3237">
        <v>0</v>
      </c>
      <c r="AF3237">
        <v>201</v>
      </c>
      <c r="AG3237">
        <v>3224</v>
      </c>
      <c r="AH3237">
        <v>43</v>
      </c>
      <c r="AI3237">
        <v>223330</v>
      </c>
      <c r="AJ3237">
        <v>279500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279500</v>
      </c>
      <c r="BA3237">
        <v>0</v>
      </c>
      <c r="BB3237">
        <v>0</v>
      </c>
      <c r="BC3237">
        <v>0</v>
      </c>
      <c r="BD3237">
        <v>5194</v>
      </c>
      <c r="BE3237">
        <v>5040</v>
      </c>
      <c r="BF3237">
        <v>6500</v>
      </c>
      <c r="BG3237" s="1">
        <v>44543</v>
      </c>
      <c r="BH3237" s="1">
        <v>44506</v>
      </c>
      <c r="BI3237" s="1">
        <v>44545.249606481484</v>
      </c>
      <c r="BJ3237" s="1">
        <v>44524.239363425928</v>
      </c>
    </row>
    <row r="3238" spans="1:62" x14ac:dyDescent="0.25">
      <c r="A3238">
        <v>11074</v>
      </c>
      <c r="B3238" t="s">
        <v>245</v>
      </c>
      <c r="C3238" t="s">
        <v>246</v>
      </c>
      <c r="D3238">
        <v>11281</v>
      </c>
      <c r="E3238">
        <v>81</v>
      </c>
      <c r="F3238" t="s">
        <v>61</v>
      </c>
      <c r="G3238" t="s">
        <v>62</v>
      </c>
      <c r="H3238" t="s">
        <v>63</v>
      </c>
      <c r="I3238">
        <v>1000000076825</v>
      </c>
      <c r="J3238">
        <v>384747</v>
      </c>
      <c r="K3238" t="s">
        <v>64</v>
      </c>
      <c r="L3238" t="s">
        <v>447</v>
      </c>
      <c r="M3238" t="s">
        <v>66</v>
      </c>
      <c r="N3238">
        <v>2</v>
      </c>
      <c r="O3238">
        <v>19636</v>
      </c>
      <c r="P3238">
        <v>21600</v>
      </c>
      <c r="Q3238">
        <v>3184</v>
      </c>
      <c r="R3238">
        <v>7</v>
      </c>
      <c r="S3238">
        <v>68629</v>
      </c>
      <c r="T3238">
        <v>75600</v>
      </c>
      <c r="U3238">
        <v>11045</v>
      </c>
      <c r="V3238">
        <v>2</v>
      </c>
      <c r="W3238">
        <v>19636</v>
      </c>
      <c r="X3238">
        <v>21600</v>
      </c>
      <c r="Y3238">
        <v>3184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-2</v>
      </c>
      <c r="AI3238">
        <v>-16453</v>
      </c>
      <c r="AJ3238">
        <v>-21600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42</v>
      </c>
      <c r="AR3238">
        <v>453600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-21600</v>
      </c>
      <c r="BD3238">
        <v>8226</v>
      </c>
      <c r="BE3238">
        <v>8226</v>
      </c>
      <c r="BF3238">
        <v>10800</v>
      </c>
      <c r="BG3238" s="1">
        <v>44504</v>
      </c>
      <c r="BH3238" s="1">
        <v>44335</v>
      </c>
      <c r="BI3238" s="1">
        <v>44545.249606481484</v>
      </c>
      <c r="BJ3238" s="1">
        <v>44524.239363425928</v>
      </c>
    </row>
    <row r="3239" spans="1:62" x14ac:dyDescent="0.25">
      <c r="A3239">
        <v>11074</v>
      </c>
      <c r="B3239" t="s">
        <v>245</v>
      </c>
      <c r="C3239" t="s">
        <v>246</v>
      </c>
      <c r="D3239">
        <v>11283</v>
      </c>
      <c r="E3239">
        <v>83</v>
      </c>
      <c r="F3239" t="s">
        <v>111</v>
      </c>
      <c r="G3239" t="s">
        <v>112</v>
      </c>
      <c r="H3239" t="s">
        <v>113</v>
      </c>
      <c r="I3239">
        <v>1000000011041</v>
      </c>
      <c r="J3239">
        <v>372029</v>
      </c>
      <c r="K3239" t="s">
        <v>64</v>
      </c>
      <c r="L3239" t="s">
        <v>124</v>
      </c>
      <c r="M3239" t="s">
        <v>66</v>
      </c>
      <c r="N3239">
        <v>9</v>
      </c>
      <c r="O3239">
        <v>145643</v>
      </c>
      <c r="P3239">
        <v>161100</v>
      </c>
      <c r="Q3239">
        <v>22609</v>
      </c>
      <c r="R3239">
        <v>16</v>
      </c>
      <c r="S3239">
        <v>258739</v>
      </c>
      <c r="T3239">
        <v>286400</v>
      </c>
      <c r="U3239">
        <v>40012</v>
      </c>
      <c r="V3239">
        <v>19</v>
      </c>
      <c r="W3239">
        <v>279194</v>
      </c>
      <c r="X3239">
        <v>340100</v>
      </c>
      <c r="Y3239">
        <v>19455</v>
      </c>
      <c r="Z3239">
        <v>7</v>
      </c>
      <c r="AA3239">
        <v>99525</v>
      </c>
      <c r="AB3239">
        <v>125300</v>
      </c>
      <c r="AC3239">
        <v>0</v>
      </c>
      <c r="AD3239">
        <v>0</v>
      </c>
      <c r="AE3239">
        <v>0</v>
      </c>
      <c r="AF3239">
        <v>15822</v>
      </c>
      <c r="AG3239">
        <v>3832</v>
      </c>
      <c r="AH3239">
        <v>58</v>
      </c>
      <c r="AI3239">
        <v>798249</v>
      </c>
      <c r="AJ3239">
        <v>1038200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48</v>
      </c>
      <c r="AR3239">
        <v>859200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1038200</v>
      </c>
      <c r="BA3239">
        <v>0</v>
      </c>
      <c r="BB3239">
        <v>0</v>
      </c>
      <c r="BC3239">
        <v>0</v>
      </c>
      <c r="BD3239">
        <v>13763</v>
      </c>
      <c r="BE3239">
        <v>13494</v>
      </c>
      <c r="BF3239">
        <v>17900</v>
      </c>
      <c r="BG3239" s="1">
        <v>44542</v>
      </c>
      <c r="BH3239" s="1">
        <v>44544</v>
      </c>
      <c r="BI3239" s="1">
        <v>44545.249606481484</v>
      </c>
      <c r="BJ3239" s="1">
        <v>44524.239363425928</v>
      </c>
    </row>
    <row r="3240" spans="1:62" x14ac:dyDescent="0.25">
      <c r="A3240">
        <v>11074</v>
      </c>
      <c r="B3240" t="s">
        <v>245</v>
      </c>
      <c r="C3240" t="s">
        <v>246</v>
      </c>
      <c r="D3240">
        <v>11282</v>
      </c>
      <c r="E3240">
        <v>82</v>
      </c>
      <c r="F3240" t="s">
        <v>86</v>
      </c>
      <c r="G3240" t="s">
        <v>87</v>
      </c>
      <c r="H3240" t="s">
        <v>90</v>
      </c>
      <c r="I3240">
        <v>1000000012850</v>
      </c>
      <c r="J3240">
        <v>385428</v>
      </c>
      <c r="K3240" t="s">
        <v>64</v>
      </c>
      <c r="L3240" t="s">
        <v>105</v>
      </c>
      <c r="M3240" t="s">
        <v>66</v>
      </c>
      <c r="N3240">
        <v>0</v>
      </c>
      <c r="O3240">
        <v>0</v>
      </c>
      <c r="P3240">
        <v>0</v>
      </c>
      <c r="Q3240">
        <v>0</v>
      </c>
      <c r="R3240">
        <v>3</v>
      </c>
      <c r="S3240">
        <v>16227</v>
      </c>
      <c r="T3240">
        <v>17850</v>
      </c>
      <c r="U3240">
        <v>3206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122</v>
      </c>
      <c r="AI3240">
        <v>529550</v>
      </c>
      <c r="AJ3240">
        <v>725900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725900</v>
      </c>
      <c r="BB3240">
        <v>0</v>
      </c>
      <c r="BC3240">
        <v>0</v>
      </c>
      <c r="BD3240">
        <v>4341</v>
      </c>
      <c r="BE3240">
        <v>4289</v>
      </c>
      <c r="BF3240">
        <v>5950</v>
      </c>
      <c r="BG3240" s="1">
        <v>44492</v>
      </c>
      <c r="BH3240" s="1">
        <v>44454</v>
      </c>
      <c r="BI3240" s="1">
        <v>44545.249606481484</v>
      </c>
      <c r="BJ3240" s="1">
        <v>44524.239363425928</v>
      </c>
    </row>
    <row r="3241" spans="1:62" x14ac:dyDescent="0.25">
      <c r="A3241">
        <v>11074</v>
      </c>
      <c r="B3241" t="s">
        <v>245</v>
      </c>
      <c r="C3241" t="s">
        <v>246</v>
      </c>
      <c r="D3241">
        <v>11281</v>
      </c>
      <c r="E3241">
        <v>81</v>
      </c>
      <c r="F3241" t="s">
        <v>61</v>
      </c>
      <c r="G3241" t="s">
        <v>62</v>
      </c>
      <c r="H3241" t="s">
        <v>63</v>
      </c>
      <c r="I3241">
        <v>1000000076827</v>
      </c>
      <c r="J3241">
        <v>384749</v>
      </c>
      <c r="K3241" t="s">
        <v>64</v>
      </c>
      <c r="L3241" t="s">
        <v>449</v>
      </c>
      <c r="M3241" t="s">
        <v>66</v>
      </c>
      <c r="N3241">
        <v>1</v>
      </c>
      <c r="O3241">
        <v>9818</v>
      </c>
      <c r="P3241">
        <v>10800</v>
      </c>
      <c r="Q3241">
        <v>1592</v>
      </c>
      <c r="R3241">
        <v>12</v>
      </c>
      <c r="S3241">
        <v>117229</v>
      </c>
      <c r="T3241">
        <v>129600</v>
      </c>
      <c r="U3241">
        <v>18514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128</v>
      </c>
      <c r="AI3241">
        <v>1052963</v>
      </c>
      <c r="AJ3241">
        <v>1382400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1382400</v>
      </c>
      <c r="BA3241">
        <v>0</v>
      </c>
      <c r="BB3241">
        <v>0</v>
      </c>
      <c r="BC3241">
        <v>0</v>
      </c>
      <c r="BD3241">
        <v>8226</v>
      </c>
      <c r="BE3241">
        <v>8226</v>
      </c>
      <c r="BF3241">
        <v>10800</v>
      </c>
      <c r="BG3241" s="1">
        <v>44499</v>
      </c>
      <c r="BH3241" s="1">
        <v>44525</v>
      </c>
      <c r="BI3241" s="1">
        <v>44545.249606481484</v>
      </c>
      <c r="BJ3241" s="1">
        <v>44524.239363425928</v>
      </c>
    </row>
    <row r="3242" spans="1:62" x14ac:dyDescent="0.25">
      <c r="A3242">
        <v>11074</v>
      </c>
      <c r="B3242" t="s">
        <v>245</v>
      </c>
      <c r="C3242" t="s">
        <v>246</v>
      </c>
      <c r="D3242">
        <v>11281</v>
      </c>
      <c r="E3242">
        <v>81</v>
      </c>
      <c r="F3242" t="s">
        <v>61</v>
      </c>
      <c r="G3242" t="s">
        <v>336</v>
      </c>
      <c r="H3242" t="s">
        <v>69</v>
      </c>
      <c r="I3242">
        <v>1000000089432</v>
      </c>
      <c r="J3242">
        <v>409049</v>
      </c>
      <c r="K3242" t="s">
        <v>64</v>
      </c>
      <c r="L3242" t="s">
        <v>74</v>
      </c>
      <c r="M3242" t="s">
        <v>66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30</v>
      </c>
      <c r="AR3242">
        <v>30000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708</v>
      </c>
      <c r="BE3242">
        <v>708</v>
      </c>
      <c r="BF3242">
        <v>1000</v>
      </c>
      <c r="BG3242" s="1">
        <v>43842</v>
      </c>
      <c r="BH3242" s="1">
        <v>43840</v>
      </c>
      <c r="BI3242" s="1">
        <v>44545.249606481484</v>
      </c>
      <c r="BJ3242" s="1">
        <v>44524.239363425928</v>
      </c>
    </row>
    <row r="3243" spans="1:62" x14ac:dyDescent="0.25">
      <c r="A3243">
        <v>11074</v>
      </c>
      <c r="B3243" t="s">
        <v>245</v>
      </c>
      <c r="C3243" t="s">
        <v>246</v>
      </c>
      <c r="D3243">
        <v>11281</v>
      </c>
      <c r="E3243">
        <v>81</v>
      </c>
      <c r="F3243" t="s">
        <v>61</v>
      </c>
      <c r="G3243" t="s">
        <v>336</v>
      </c>
      <c r="H3243" t="s">
        <v>82</v>
      </c>
      <c r="I3243">
        <v>1000000106220</v>
      </c>
      <c r="J3243">
        <v>410200</v>
      </c>
      <c r="K3243" t="s">
        <v>64</v>
      </c>
      <c r="L3243" t="s">
        <v>147</v>
      </c>
      <c r="M3243" t="s">
        <v>66</v>
      </c>
      <c r="N3243">
        <v>6</v>
      </c>
      <c r="O3243">
        <v>5455</v>
      </c>
      <c r="P3243">
        <v>6000</v>
      </c>
      <c r="Q3243">
        <v>1104</v>
      </c>
      <c r="R3243">
        <v>18</v>
      </c>
      <c r="S3243">
        <v>16364</v>
      </c>
      <c r="T3243">
        <v>18000</v>
      </c>
      <c r="U3243">
        <v>3311</v>
      </c>
      <c r="V3243">
        <v>12</v>
      </c>
      <c r="W3243">
        <v>10909</v>
      </c>
      <c r="X3243">
        <v>12000</v>
      </c>
      <c r="Y3243">
        <v>2207</v>
      </c>
      <c r="Z3243">
        <v>6</v>
      </c>
      <c r="AA3243">
        <v>5455</v>
      </c>
      <c r="AB3243">
        <v>6000</v>
      </c>
      <c r="AC3243">
        <v>0</v>
      </c>
      <c r="AD3243">
        <v>0</v>
      </c>
      <c r="AE3243">
        <v>0</v>
      </c>
      <c r="AF3243">
        <v>0</v>
      </c>
      <c r="AG3243">
        <v>1104</v>
      </c>
      <c r="AH3243">
        <v>537</v>
      </c>
      <c r="AI3243">
        <v>389411</v>
      </c>
      <c r="AJ3243">
        <v>537000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537000</v>
      </c>
      <c r="BD3243">
        <v>725</v>
      </c>
      <c r="BE3243">
        <v>725</v>
      </c>
      <c r="BF3243">
        <v>1000</v>
      </c>
      <c r="BG3243" s="1">
        <v>44534</v>
      </c>
      <c r="BH3243" s="1">
        <v>44296</v>
      </c>
      <c r="BI3243" s="1">
        <v>44545.249606481484</v>
      </c>
      <c r="BJ3243" s="1">
        <v>44524.239363425928</v>
      </c>
    </row>
    <row r="3244" spans="1:62" x14ac:dyDescent="0.25">
      <c r="A3244">
        <v>11074</v>
      </c>
      <c r="B3244" t="s">
        <v>245</v>
      </c>
      <c r="C3244" t="s">
        <v>246</v>
      </c>
      <c r="D3244">
        <v>11283</v>
      </c>
      <c r="E3244">
        <v>83</v>
      </c>
      <c r="F3244" t="s">
        <v>111</v>
      </c>
      <c r="G3244" t="s">
        <v>129</v>
      </c>
      <c r="H3244" t="s">
        <v>130</v>
      </c>
      <c r="I3244">
        <v>1000000008706</v>
      </c>
      <c r="J3244">
        <v>332748</v>
      </c>
      <c r="K3244" t="s">
        <v>64</v>
      </c>
      <c r="L3244" t="s">
        <v>153</v>
      </c>
      <c r="M3244" t="s">
        <v>66</v>
      </c>
      <c r="N3244">
        <v>0</v>
      </c>
      <c r="O3244">
        <v>0</v>
      </c>
      <c r="P3244">
        <v>0</v>
      </c>
      <c r="Q3244">
        <v>0</v>
      </c>
      <c r="R3244">
        <v>30</v>
      </c>
      <c r="S3244">
        <v>13591</v>
      </c>
      <c r="T3244">
        <v>15000</v>
      </c>
      <c r="U3244">
        <v>6091</v>
      </c>
      <c r="V3244">
        <v>10</v>
      </c>
      <c r="W3244">
        <v>4545</v>
      </c>
      <c r="X3244">
        <v>5000</v>
      </c>
      <c r="Y3244">
        <v>2045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-17</v>
      </c>
      <c r="AI3244">
        <v>-4250</v>
      </c>
      <c r="AJ3244">
        <v>-8500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-8500</v>
      </c>
      <c r="BD3244">
        <v>250</v>
      </c>
      <c r="BE3244">
        <v>250</v>
      </c>
      <c r="BF3244">
        <v>500</v>
      </c>
      <c r="BG3244" s="1">
        <v>44513</v>
      </c>
      <c r="BH3244" s="1">
        <v>43711</v>
      </c>
      <c r="BI3244" s="1">
        <v>44545.249606481484</v>
      </c>
      <c r="BJ3244" s="1">
        <v>44524.239363425928</v>
      </c>
    </row>
    <row r="3245" spans="1:62" x14ac:dyDescent="0.25">
      <c r="A3245">
        <v>11074</v>
      </c>
      <c r="B3245" t="s">
        <v>245</v>
      </c>
      <c r="C3245" t="s">
        <v>246</v>
      </c>
      <c r="D3245">
        <v>11281</v>
      </c>
      <c r="E3245">
        <v>81</v>
      </c>
      <c r="F3245" t="s">
        <v>61</v>
      </c>
      <c r="G3245" t="s">
        <v>336</v>
      </c>
      <c r="H3245" t="s">
        <v>82</v>
      </c>
      <c r="I3245">
        <v>1000000106221</v>
      </c>
      <c r="J3245">
        <v>410201</v>
      </c>
      <c r="K3245" t="s">
        <v>64</v>
      </c>
      <c r="L3245" t="s">
        <v>148</v>
      </c>
      <c r="M3245" t="s">
        <v>66</v>
      </c>
      <c r="N3245">
        <v>12</v>
      </c>
      <c r="O3245">
        <v>10909</v>
      </c>
      <c r="P3245">
        <v>12000</v>
      </c>
      <c r="Q3245">
        <v>2207</v>
      </c>
      <c r="R3245">
        <v>24</v>
      </c>
      <c r="S3245">
        <v>21709</v>
      </c>
      <c r="T3245">
        <v>24000</v>
      </c>
      <c r="U3245">
        <v>4305</v>
      </c>
      <c r="V3245">
        <v>30</v>
      </c>
      <c r="W3245">
        <v>27218</v>
      </c>
      <c r="X3245">
        <v>30000</v>
      </c>
      <c r="Y3245">
        <v>5463</v>
      </c>
      <c r="Z3245">
        <v>30</v>
      </c>
      <c r="AA3245">
        <v>27055</v>
      </c>
      <c r="AB3245">
        <v>30000</v>
      </c>
      <c r="AC3245">
        <v>0</v>
      </c>
      <c r="AD3245">
        <v>0</v>
      </c>
      <c r="AE3245">
        <v>0</v>
      </c>
      <c r="AF3245">
        <v>240</v>
      </c>
      <c r="AG3245">
        <v>5300</v>
      </c>
      <c r="AH3245">
        <v>222</v>
      </c>
      <c r="AI3245">
        <v>160986</v>
      </c>
      <c r="AJ3245">
        <v>222000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222000</v>
      </c>
      <c r="BA3245">
        <v>0</v>
      </c>
      <c r="BB3245">
        <v>0</v>
      </c>
      <c r="BC3245">
        <v>0</v>
      </c>
      <c r="BD3245">
        <v>725</v>
      </c>
      <c r="BE3245">
        <v>725</v>
      </c>
      <c r="BF3245">
        <v>1000</v>
      </c>
      <c r="BG3245" s="1">
        <v>44543</v>
      </c>
      <c r="BH3245" s="1">
        <v>44525</v>
      </c>
      <c r="BI3245" s="1">
        <v>44545.249606481484</v>
      </c>
      <c r="BJ3245" s="1">
        <v>44524.239363425928</v>
      </c>
    </row>
    <row r="3246" spans="1:62" x14ac:dyDescent="0.25">
      <c r="A3246">
        <v>11074</v>
      </c>
      <c r="B3246" t="s">
        <v>245</v>
      </c>
      <c r="C3246" t="s">
        <v>246</v>
      </c>
      <c r="D3246">
        <v>11283</v>
      </c>
      <c r="E3246">
        <v>83</v>
      </c>
      <c r="F3246" t="s">
        <v>111</v>
      </c>
      <c r="G3246" t="s">
        <v>112</v>
      </c>
      <c r="H3246" t="s">
        <v>113</v>
      </c>
      <c r="I3246">
        <v>1000000010907</v>
      </c>
      <c r="J3246">
        <v>370692</v>
      </c>
      <c r="K3246" t="s">
        <v>64</v>
      </c>
      <c r="L3246" t="s">
        <v>114</v>
      </c>
      <c r="M3246" t="s">
        <v>66</v>
      </c>
      <c r="N3246">
        <v>16</v>
      </c>
      <c r="O3246">
        <v>161591</v>
      </c>
      <c r="P3246">
        <v>201600</v>
      </c>
      <c r="Q3246">
        <v>7196</v>
      </c>
      <c r="R3246">
        <v>16</v>
      </c>
      <c r="S3246">
        <v>163885</v>
      </c>
      <c r="T3246">
        <v>201600</v>
      </c>
      <c r="U3246">
        <v>9491</v>
      </c>
      <c r="V3246">
        <v>14</v>
      </c>
      <c r="W3246">
        <v>150727</v>
      </c>
      <c r="X3246">
        <v>176400</v>
      </c>
      <c r="Y3246">
        <v>15632</v>
      </c>
      <c r="Z3246">
        <v>11</v>
      </c>
      <c r="AA3246">
        <v>113955</v>
      </c>
      <c r="AB3246">
        <v>138600</v>
      </c>
      <c r="AC3246">
        <v>0</v>
      </c>
      <c r="AD3246">
        <v>0</v>
      </c>
      <c r="AE3246">
        <v>0</v>
      </c>
      <c r="AF3246">
        <v>13250</v>
      </c>
      <c r="AG3246">
        <v>7185</v>
      </c>
      <c r="AH3246">
        <v>110</v>
      </c>
      <c r="AI3246">
        <v>1062697</v>
      </c>
      <c r="AJ3246">
        <v>1386000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1386000</v>
      </c>
      <c r="BA3246">
        <v>0</v>
      </c>
      <c r="BB3246">
        <v>0</v>
      </c>
      <c r="BC3246">
        <v>0</v>
      </c>
      <c r="BD3246">
        <v>9661</v>
      </c>
      <c r="BE3246">
        <v>9433</v>
      </c>
      <c r="BF3246">
        <v>12600</v>
      </c>
      <c r="BG3246" s="1">
        <v>44544</v>
      </c>
      <c r="BH3246" s="1">
        <v>44530</v>
      </c>
      <c r="BI3246" s="1">
        <v>44545.249606481484</v>
      </c>
      <c r="BJ3246" s="1">
        <v>44524.239363425928</v>
      </c>
    </row>
    <row r="3247" spans="1:62" x14ac:dyDescent="0.25">
      <c r="A3247">
        <v>11074</v>
      </c>
      <c r="B3247" t="s">
        <v>245</v>
      </c>
      <c r="C3247" t="s">
        <v>246</v>
      </c>
      <c r="D3247">
        <v>11281</v>
      </c>
      <c r="E3247">
        <v>81</v>
      </c>
      <c r="F3247" t="s">
        <v>61</v>
      </c>
      <c r="G3247" t="s">
        <v>336</v>
      </c>
      <c r="H3247" t="s">
        <v>69</v>
      </c>
      <c r="I3247">
        <v>1000000114802</v>
      </c>
      <c r="J3247">
        <v>413903</v>
      </c>
      <c r="K3247" t="s">
        <v>64</v>
      </c>
      <c r="L3247" t="s">
        <v>409</v>
      </c>
      <c r="M3247" t="s">
        <v>66</v>
      </c>
      <c r="N3247">
        <v>0</v>
      </c>
      <c r="O3247">
        <v>0</v>
      </c>
      <c r="P3247">
        <v>0</v>
      </c>
      <c r="Q3247">
        <v>0</v>
      </c>
      <c r="R3247">
        <v>30</v>
      </c>
      <c r="S3247">
        <v>26907</v>
      </c>
      <c r="T3247">
        <v>30000</v>
      </c>
      <c r="U3247">
        <v>4864</v>
      </c>
      <c r="V3247">
        <v>36</v>
      </c>
      <c r="W3247">
        <v>32564</v>
      </c>
      <c r="X3247">
        <v>36000</v>
      </c>
      <c r="Y3247">
        <v>7094</v>
      </c>
      <c r="Z3247">
        <v>12</v>
      </c>
      <c r="AA3247">
        <v>10855</v>
      </c>
      <c r="AB3247">
        <v>12000</v>
      </c>
      <c r="AC3247">
        <v>0</v>
      </c>
      <c r="AD3247">
        <v>0</v>
      </c>
      <c r="AE3247">
        <v>0</v>
      </c>
      <c r="AF3247">
        <v>60</v>
      </c>
      <c r="AG3247">
        <v>2365</v>
      </c>
      <c r="AH3247">
        <v>714</v>
      </c>
      <c r="AI3247">
        <v>505157</v>
      </c>
      <c r="AJ3247">
        <v>714000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714000</v>
      </c>
      <c r="BD3247">
        <v>708</v>
      </c>
      <c r="BE3247">
        <v>708</v>
      </c>
      <c r="BF3247">
        <v>1000</v>
      </c>
      <c r="BG3247" s="1">
        <v>44536</v>
      </c>
      <c r="BH3247" s="1">
        <v>44296</v>
      </c>
      <c r="BI3247" s="1">
        <v>44545.249606481484</v>
      </c>
      <c r="BJ3247" s="1">
        <v>44524.239363425928</v>
      </c>
    </row>
    <row r="3248" spans="1:62" x14ac:dyDescent="0.25">
      <c r="A3248">
        <v>11074</v>
      </c>
      <c r="B3248" t="s">
        <v>245</v>
      </c>
      <c r="C3248" t="s">
        <v>246</v>
      </c>
      <c r="D3248">
        <v>11282</v>
      </c>
      <c r="E3248">
        <v>82</v>
      </c>
      <c r="F3248" t="s">
        <v>86</v>
      </c>
      <c r="G3248" t="s">
        <v>94</v>
      </c>
      <c r="H3248" t="s">
        <v>95</v>
      </c>
      <c r="I3248">
        <v>1000000003081</v>
      </c>
      <c r="J3248">
        <v>118441</v>
      </c>
      <c r="K3248" t="s">
        <v>64</v>
      </c>
      <c r="L3248" t="s">
        <v>101</v>
      </c>
      <c r="M3248" t="s">
        <v>66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80</v>
      </c>
      <c r="AR3248">
        <v>520000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4358</v>
      </c>
      <c r="BE3248">
        <v>4359</v>
      </c>
      <c r="BF3248">
        <v>6500</v>
      </c>
      <c r="BG3248" s="1">
        <v>44291</v>
      </c>
      <c r="BH3248" s="1">
        <v>44104</v>
      </c>
      <c r="BI3248" s="1">
        <v>44545.249606481484</v>
      </c>
      <c r="BJ3248" s="1">
        <v>44524.239363425928</v>
      </c>
    </row>
    <row r="3249" spans="1:62" x14ac:dyDescent="0.25">
      <c r="A3249">
        <v>11074</v>
      </c>
      <c r="B3249" t="s">
        <v>245</v>
      </c>
      <c r="C3249" t="s">
        <v>246</v>
      </c>
      <c r="D3249">
        <v>11283</v>
      </c>
      <c r="E3249">
        <v>83</v>
      </c>
      <c r="F3249" t="s">
        <v>111</v>
      </c>
      <c r="G3249" t="s">
        <v>129</v>
      </c>
      <c r="H3249" t="s">
        <v>130</v>
      </c>
      <c r="I3249">
        <v>1000000007748</v>
      </c>
      <c r="J3249">
        <v>299759</v>
      </c>
      <c r="K3249" t="s">
        <v>64</v>
      </c>
      <c r="L3249" t="s">
        <v>169</v>
      </c>
      <c r="M3249" t="s">
        <v>66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659</v>
      </c>
      <c r="BE3249">
        <v>659</v>
      </c>
      <c r="BF3249">
        <v>1000</v>
      </c>
      <c r="BG3249" s="1">
        <v>44292</v>
      </c>
      <c r="BH3249" s="1">
        <v>43817</v>
      </c>
      <c r="BI3249" s="1">
        <v>44545.249606481484</v>
      </c>
      <c r="BJ3249" s="1">
        <v>44524.239363425928</v>
      </c>
    </row>
    <row r="3250" spans="1:62" x14ac:dyDescent="0.25">
      <c r="A3250">
        <v>11074</v>
      </c>
      <c r="B3250" t="s">
        <v>245</v>
      </c>
      <c r="C3250" t="s">
        <v>246</v>
      </c>
      <c r="D3250">
        <v>11283</v>
      </c>
      <c r="E3250">
        <v>83</v>
      </c>
      <c r="F3250" t="s">
        <v>111</v>
      </c>
      <c r="G3250" t="s">
        <v>112</v>
      </c>
      <c r="H3250" t="s">
        <v>113</v>
      </c>
      <c r="I3250">
        <v>1000000010908</v>
      </c>
      <c r="J3250">
        <v>370694</v>
      </c>
      <c r="K3250" t="s">
        <v>64</v>
      </c>
      <c r="L3250" t="s">
        <v>139</v>
      </c>
      <c r="M3250" t="s">
        <v>66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11455</v>
      </c>
      <c r="T3250">
        <v>12600</v>
      </c>
      <c r="U3250">
        <v>2189</v>
      </c>
      <c r="V3250">
        <v>6</v>
      </c>
      <c r="W3250">
        <v>61342</v>
      </c>
      <c r="X3250">
        <v>75600</v>
      </c>
      <c r="Y3250">
        <v>5751</v>
      </c>
      <c r="Z3250">
        <v>2</v>
      </c>
      <c r="AA3250">
        <v>20978</v>
      </c>
      <c r="AB3250">
        <v>25200</v>
      </c>
      <c r="AC3250">
        <v>0</v>
      </c>
      <c r="AD3250">
        <v>0</v>
      </c>
      <c r="AE3250">
        <v>0</v>
      </c>
      <c r="AF3250">
        <v>2124</v>
      </c>
      <c r="AG3250">
        <v>2448</v>
      </c>
      <c r="AH3250">
        <v>63</v>
      </c>
      <c r="AI3250">
        <v>597246</v>
      </c>
      <c r="AJ3250">
        <v>793800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48</v>
      </c>
      <c r="AR3250">
        <v>604800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793800</v>
      </c>
      <c r="BA3250">
        <v>0</v>
      </c>
      <c r="BB3250">
        <v>0</v>
      </c>
      <c r="BC3250">
        <v>0</v>
      </c>
      <c r="BD3250">
        <v>9480</v>
      </c>
      <c r="BE3250">
        <v>9214</v>
      </c>
      <c r="BF3250">
        <v>12600</v>
      </c>
      <c r="BG3250" s="1">
        <v>44543</v>
      </c>
      <c r="BH3250" s="1">
        <v>44544</v>
      </c>
      <c r="BI3250" s="1">
        <v>44545.249606481484</v>
      </c>
      <c r="BJ3250" s="1">
        <v>44524.239363425928</v>
      </c>
    </row>
    <row r="3251" spans="1:62" x14ac:dyDescent="0.25">
      <c r="A3251">
        <v>11074</v>
      </c>
      <c r="B3251" t="s">
        <v>245</v>
      </c>
      <c r="C3251" t="s">
        <v>246</v>
      </c>
      <c r="D3251">
        <v>11283</v>
      </c>
      <c r="E3251">
        <v>83</v>
      </c>
      <c r="F3251" t="s">
        <v>111</v>
      </c>
      <c r="G3251" t="s">
        <v>112</v>
      </c>
      <c r="H3251" t="s">
        <v>113</v>
      </c>
      <c r="I3251">
        <v>1000000011614</v>
      </c>
      <c r="J3251">
        <v>377726</v>
      </c>
      <c r="K3251" t="s">
        <v>64</v>
      </c>
      <c r="L3251" t="s">
        <v>140</v>
      </c>
      <c r="M3251" t="s">
        <v>66</v>
      </c>
      <c r="N3251">
        <v>3</v>
      </c>
      <c r="O3251">
        <v>36152</v>
      </c>
      <c r="P3251">
        <v>39900</v>
      </c>
      <c r="Q3251">
        <v>4802</v>
      </c>
      <c r="R3251">
        <v>6</v>
      </c>
      <c r="S3251">
        <v>72545</v>
      </c>
      <c r="T3251">
        <v>79800</v>
      </c>
      <c r="U3251">
        <v>9845</v>
      </c>
      <c r="V3251">
        <v>4</v>
      </c>
      <c r="W3251">
        <v>48122</v>
      </c>
      <c r="X3251">
        <v>53200</v>
      </c>
      <c r="Y3251">
        <v>6322</v>
      </c>
      <c r="Z3251">
        <v>3</v>
      </c>
      <c r="AA3251">
        <v>36152</v>
      </c>
      <c r="AB3251">
        <v>39900</v>
      </c>
      <c r="AC3251">
        <v>0</v>
      </c>
      <c r="AD3251">
        <v>0</v>
      </c>
      <c r="AE3251">
        <v>0</v>
      </c>
      <c r="AF3251">
        <v>133</v>
      </c>
      <c r="AG3251">
        <v>4802</v>
      </c>
      <c r="AH3251">
        <v>52</v>
      </c>
      <c r="AI3251">
        <v>543400</v>
      </c>
      <c r="AJ3251">
        <v>691600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691600</v>
      </c>
      <c r="BA3251">
        <v>0</v>
      </c>
      <c r="BB3251">
        <v>0</v>
      </c>
      <c r="BC3251">
        <v>0</v>
      </c>
      <c r="BD3251">
        <v>10450</v>
      </c>
      <c r="BE3251">
        <v>10450</v>
      </c>
      <c r="BF3251">
        <v>13300</v>
      </c>
      <c r="BG3251" s="1">
        <v>44541</v>
      </c>
      <c r="BH3251" s="1">
        <v>44485</v>
      </c>
      <c r="BI3251" s="1">
        <v>44545.249606481484</v>
      </c>
      <c r="BJ3251" s="1">
        <v>44524.239363425928</v>
      </c>
    </row>
    <row r="3252" spans="1:62" x14ac:dyDescent="0.25">
      <c r="A3252">
        <v>11074</v>
      </c>
      <c r="B3252" t="s">
        <v>245</v>
      </c>
      <c r="C3252" t="s">
        <v>246</v>
      </c>
      <c r="D3252">
        <v>11281</v>
      </c>
      <c r="E3252">
        <v>81</v>
      </c>
      <c r="F3252" t="s">
        <v>61</v>
      </c>
      <c r="G3252" t="s">
        <v>62</v>
      </c>
      <c r="H3252" t="s">
        <v>63</v>
      </c>
      <c r="I3252">
        <v>1000000110400</v>
      </c>
      <c r="J3252">
        <v>411436</v>
      </c>
      <c r="K3252" t="s">
        <v>64</v>
      </c>
      <c r="L3252" t="s">
        <v>301</v>
      </c>
      <c r="M3252" t="s">
        <v>66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480</v>
      </c>
      <c r="AI3252">
        <v>335107</v>
      </c>
      <c r="AJ3252">
        <v>480000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480000</v>
      </c>
      <c r="BA3252">
        <v>0</v>
      </c>
      <c r="BB3252">
        <v>0</v>
      </c>
      <c r="BC3252">
        <v>0</v>
      </c>
      <c r="BD3252">
        <v>698</v>
      </c>
      <c r="BE3252">
        <v>698</v>
      </c>
      <c r="BF3252">
        <v>1000</v>
      </c>
      <c r="BH3252" s="1">
        <v>44538</v>
      </c>
      <c r="BI3252" s="1">
        <v>44545.249606481484</v>
      </c>
      <c r="BJ3252" s="1">
        <v>44524.239363425928</v>
      </c>
    </row>
    <row r="3253" spans="1:62" x14ac:dyDescent="0.25">
      <c r="A3253">
        <v>11074</v>
      </c>
      <c r="B3253" t="s">
        <v>245</v>
      </c>
      <c r="C3253" t="s">
        <v>246</v>
      </c>
      <c r="D3253">
        <v>11283</v>
      </c>
      <c r="E3253">
        <v>83</v>
      </c>
      <c r="F3253" t="s">
        <v>111</v>
      </c>
      <c r="G3253" t="s">
        <v>129</v>
      </c>
      <c r="H3253" t="s">
        <v>130</v>
      </c>
      <c r="I3253">
        <v>1000000005860</v>
      </c>
      <c r="J3253">
        <v>216791</v>
      </c>
      <c r="K3253" t="s">
        <v>64</v>
      </c>
      <c r="L3253" t="s">
        <v>135</v>
      </c>
      <c r="M3253" t="s">
        <v>66</v>
      </c>
      <c r="N3253">
        <v>2</v>
      </c>
      <c r="O3253">
        <v>7091</v>
      </c>
      <c r="P3253">
        <v>7800</v>
      </c>
      <c r="Q3253">
        <v>2182</v>
      </c>
      <c r="R3253">
        <v>2</v>
      </c>
      <c r="S3253">
        <v>7091</v>
      </c>
      <c r="T3253">
        <v>7800</v>
      </c>
      <c r="U3253">
        <v>2182</v>
      </c>
      <c r="V3253">
        <v>3</v>
      </c>
      <c r="W3253">
        <v>10636</v>
      </c>
      <c r="X3253">
        <v>11700</v>
      </c>
      <c r="Y3253">
        <v>3273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18</v>
      </c>
      <c r="AI3253">
        <v>44182</v>
      </c>
      <c r="AJ3253">
        <v>70200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70200</v>
      </c>
      <c r="BD3253">
        <v>2455</v>
      </c>
      <c r="BE3253">
        <v>2455</v>
      </c>
      <c r="BF3253">
        <v>3900</v>
      </c>
      <c r="BG3253" s="1">
        <v>44530</v>
      </c>
      <c r="BH3253" s="1">
        <v>44280</v>
      </c>
      <c r="BI3253" s="1">
        <v>44545.249606481484</v>
      </c>
      <c r="BJ3253" s="1">
        <v>44524.239363425928</v>
      </c>
    </row>
    <row r="3254" spans="1:62" x14ac:dyDescent="0.25">
      <c r="A3254">
        <v>11074</v>
      </c>
      <c r="B3254" t="s">
        <v>245</v>
      </c>
      <c r="C3254" t="s">
        <v>246</v>
      </c>
      <c r="D3254">
        <v>11282</v>
      </c>
      <c r="E3254">
        <v>82</v>
      </c>
      <c r="F3254" t="s">
        <v>86</v>
      </c>
      <c r="G3254" t="s">
        <v>94</v>
      </c>
      <c r="H3254" t="s">
        <v>95</v>
      </c>
      <c r="I3254">
        <v>1000000001867</v>
      </c>
      <c r="J3254">
        <v>101922</v>
      </c>
      <c r="K3254" t="s">
        <v>64</v>
      </c>
      <c r="L3254" t="s">
        <v>96</v>
      </c>
      <c r="M3254" t="s">
        <v>66</v>
      </c>
      <c r="N3254">
        <v>1</v>
      </c>
      <c r="O3254">
        <v>1182</v>
      </c>
      <c r="P3254">
        <v>1300</v>
      </c>
      <c r="Q3254">
        <v>362</v>
      </c>
      <c r="R3254">
        <v>22</v>
      </c>
      <c r="S3254">
        <v>25988</v>
      </c>
      <c r="T3254">
        <v>28600</v>
      </c>
      <c r="U3254">
        <v>7942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33</v>
      </c>
      <c r="AI3254">
        <v>27070</v>
      </c>
      <c r="AJ3254">
        <v>42900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60</v>
      </c>
      <c r="AR3254">
        <v>78000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42900</v>
      </c>
      <c r="BD3254">
        <v>820</v>
      </c>
      <c r="BE3254">
        <v>820</v>
      </c>
      <c r="BF3254">
        <v>1300</v>
      </c>
      <c r="BG3254" s="1">
        <v>44498</v>
      </c>
      <c r="BH3254" s="1">
        <v>44358</v>
      </c>
      <c r="BI3254" s="1">
        <v>44545.249606481484</v>
      </c>
      <c r="BJ3254" s="1">
        <v>44524.239363425928</v>
      </c>
    </row>
    <row r="3255" spans="1:62" x14ac:dyDescent="0.25">
      <c r="A3255">
        <v>11074</v>
      </c>
      <c r="B3255" t="s">
        <v>245</v>
      </c>
      <c r="C3255" t="s">
        <v>246</v>
      </c>
      <c r="D3255">
        <v>11283</v>
      </c>
      <c r="E3255">
        <v>83</v>
      </c>
      <c r="F3255" t="s">
        <v>111</v>
      </c>
      <c r="G3255" t="s">
        <v>129</v>
      </c>
      <c r="H3255" t="s">
        <v>130</v>
      </c>
      <c r="I3255">
        <v>1000000112842</v>
      </c>
      <c r="J3255">
        <v>412665</v>
      </c>
      <c r="K3255" t="s">
        <v>64</v>
      </c>
      <c r="L3255" t="s">
        <v>178</v>
      </c>
      <c r="M3255" t="s">
        <v>66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3</v>
      </c>
      <c r="AA3255">
        <v>35336</v>
      </c>
      <c r="AB3255">
        <v>39000</v>
      </c>
      <c r="AC3255">
        <v>0</v>
      </c>
      <c r="AD3255">
        <v>0</v>
      </c>
      <c r="AE3255">
        <v>0</v>
      </c>
      <c r="AF3255">
        <v>130</v>
      </c>
      <c r="AG3255">
        <v>5054</v>
      </c>
      <c r="AH3255">
        <v>70</v>
      </c>
      <c r="AI3255">
        <v>706580</v>
      </c>
      <c r="AJ3255">
        <v>910000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910000</v>
      </c>
      <c r="BD3255">
        <v>10094</v>
      </c>
      <c r="BE3255">
        <v>10094</v>
      </c>
      <c r="BF3255">
        <v>13000</v>
      </c>
      <c r="BG3255" s="1">
        <v>44542</v>
      </c>
      <c r="BH3255" s="1">
        <v>44365</v>
      </c>
      <c r="BI3255" s="1">
        <v>44545.249606481484</v>
      </c>
      <c r="BJ3255" s="1">
        <v>44524.239363425928</v>
      </c>
    </row>
    <row r="3256" spans="1:62" x14ac:dyDescent="0.25">
      <c r="A3256">
        <v>11074</v>
      </c>
      <c r="B3256" t="s">
        <v>245</v>
      </c>
      <c r="C3256" t="s">
        <v>246</v>
      </c>
      <c r="D3256">
        <v>11281</v>
      </c>
      <c r="E3256">
        <v>81</v>
      </c>
      <c r="F3256" t="s">
        <v>61</v>
      </c>
      <c r="G3256" t="s">
        <v>336</v>
      </c>
      <c r="H3256" t="s">
        <v>82</v>
      </c>
      <c r="I3256">
        <v>1000000115529</v>
      </c>
      <c r="J3256">
        <v>414319</v>
      </c>
      <c r="K3256" t="s">
        <v>64</v>
      </c>
      <c r="L3256" t="s">
        <v>405</v>
      </c>
      <c r="M3256" t="s">
        <v>66</v>
      </c>
      <c r="N3256">
        <v>0</v>
      </c>
      <c r="O3256">
        <v>0</v>
      </c>
      <c r="P3256">
        <v>0</v>
      </c>
      <c r="Q3256">
        <v>0</v>
      </c>
      <c r="R3256">
        <v>61</v>
      </c>
      <c r="S3256">
        <v>27673</v>
      </c>
      <c r="T3256">
        <v>30500</v>
      </c>
      <c r="U3256">
        <v>5693</v>
      </c>
      <c r="V3256">
        <v>132</v>
      </c>
      <c r="W3256">
        <v>59673</v>
      </c>
      <c r="X3256">
        <v>66000</v>
      </c>
      <c r="Y3256">
        <v>12109</v>
      </c>
      <c r="Z3256">
        <v>132</v>
      </c>
      <c r="AA3256">
        <v>59945</v>
      </c>
      <c r="AB3256">
        <v>66000</v>
      </c>
      <c r="AC3256">
        <v>0</v>
      </c>
      <c r="AD3256">
        <v>0</v>
      </c>
      <c r="AE3256">
        <v>0</v>
      </c>
      <c r="AF3256">
        <v>60</v>
      </c>
      <c r="AG3256">
        <v>12382</v>
      </c>
      <c r="AH3256">
        <v>395</v>
      </c>
      <c r="AI3256">
        <v>142331</v>
      </c>
      <c r="AJ3256">
        <v>197500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197500</v>
      </c>
      <c r="BA3256">
        <v>0</v>
      </c>
      <c r="BB3256">
        <v>0</v>
      </c>
      <c r="BC3256">
        <v>0</v>
      </c>
      <c r="BD3256">
        <v>360</v>
      </c>
      <c r="BE3256">
        <v>360</v>
      </c>
      <c r="BF3256">
        <v>500</v>
      </c>
      <c r="BG3256" s="1">
        <v>44543</v>
      </c>
      <c r="BH3256" s="1">
        <v>44492</v>
      </c>
      <c r="BI3256" s="1">
        <v>44545.249606481484</v>
      </c>
      <c r="BJ3256" s="1">
        <v>44524.239363425928</v>
      </c>
    </row>
    <row r="3257" spans="1:62" x14ac:dyDescent="0.25">
      <c r="A3257">
        <v>11074</v>
      </c>
      <c r="B3257" t="s">
        <v>245</v>
      </c>
      <c r="C3257" t="s">
        <v>246</v>
      </c>
      <c r="D3257">
        <v>11283</v>
      </c>
      <c r="E3257">
        <v>83</v>
      </c>
      <c r="F3257" t="s">
        <v>111</v>
      </c>
      <c r="G3257" t="s">
        <v>129</v>
      </c>
      <c r="H3257" t="s">
        <v>130</v>
      </c>
      <c r="I3257">
        <v>1000000005863</v>
      </c>
      <c r="J3257">
        <v>216893</v>
      </c>
      <c r="K3257" t="s">
        <v>64</v>
      </c>
      <c r="L3257" t="s">
        <v>141</v>
      </c>
      <c r="M3257" t="s">
        <v>66</v>
      </c>
      <c r="N3257">
        <v>2</v>
      </c>
      <c r="O3257">
        <v>28909</v>
      </c>
      <c r="P3257">
        <v>31800</v>
      </c>
      <c r="Q3257">
        <v>3429</v>
      </c>
      <c r="R3257">
        <v>2</v>
      </c>
      <c r="S3257">
        <v>28909</v>
      </c>
      <c r="T3257">
        <v>31800</v>
      </c>
      <c r="U3257">
        <v>3429</v>
      </c>
      <c r="V3257">
        <v>0</v>
      </c>
      <c r="W3257">
        <v>0</v>
      </c>
      <c r="X3257">
        <v>0</v>
      </c>
      <c r="Y3257">
        <v>0</v>
      </c>
      <c r="Z3257">
        <v>2</v>
      </c>
      <c r="AA3257">
        <v>28909</v>
      </c>
      <c r="AB3257">
        <v>31800</v>
      </c>
      <c r="AC3257">
        <v>0</v>
      </c>
      <c r="AD3257">
        <v>0</v>
      </c>
      <c r="AE3257">
        <v>0</v>
      </c>
      <c r="AF3257">
        <v>0</v>
      </c>
      <c r="AG3257">
        <v>3429</v>
      </c>
      <c r="AH3257">
        <v>26</v>
      </c>
      <c r="AI3257">
        <v>331240</v>
      </c>
      <c r="AJ3257">
        <v>413400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413400</v>
      </c>
      <c r="BA3257">
        <v>0</v>
      </c>
      <c r="BB3257">
        <v>0</v>
      </c>
      <c r="BC3257">
        <v>0</v>
      </c>
      <c r="BD3257">
        <v>12740</v>
      </c>
      <c r="BE3257">
        <v>12740</v>
      </c>
      <c r="BF3257">
        <v>15900</v>
      </c>
      <c r="BG3257" s="1">
        <v>44541</v>
      </c>
      <c r="BH3257" s="1">
        <v>44502</v>
      </c>
      <c r="BI3257" s="1">
        <v>44545.249606481484</v>
      </c>
      <c r="BJ3257" s="1">
        <v>44524.239363425928</v>
      </c>
    </row>
    <row r="3258" spans="1:62" x14ac:dyDescent="0.25">
      <c r="A3258">
        <v>11074</v>
      </c>
      <c r="B3258" t="s">
        <v>245</v>
      </c>
      <c r="C3258" t="s">
        <v>246</v>
      </c>
      <c r="D3258">
        <v>11283</v>
      </c>
      <c r="E3258">
        <v>83</v>
      </c>
      <c r="F3258" t="s">
        <v>111</v>
      </c>
      <c r="G3258" t="s">
        <v>117</v>
      </c>
      <c r="H3258" t="s">
        <v>118</v>
      </c>
      <c r="I3258">
        <v>1000000003054</v>
      </c>
      <c r="J3258">
        <v>118109</v>
      </c>
      <c r="K3258" t="s">
        <v>64</v>
      </c>
      <c r="L3258" t="s">
        <v>123</v>
      </c>
      <c r="M3258" t="s">
        <v>66</v>
      </c>
      <c r="N3258">
        <v>1</v>
      </c>
      <c r="O3258">
        <v>5909</v>
      </c>
      <c r="P3258">
        <v>6500</v>
      </c>
      <c r="Q3258">
        <v>955</v>
      </c>
      <c r="R3258">
        <v>9</v>
      </c>
      <c r="S3258">
        <v>53064</v>
      </c>
      <c r="T3258">
        <v>58500</v>
      </c>
      <c r="U3258">
        <v>8473</v>
      </c>
      <c r="V3258">
        <v>4</v>
      </c>
      <c r="W3258">
        <v>23577</v>
      </c>
      <c r="X3258">
        <v>26000</v>
      </c>
      <c r="Y3258">
        <v>3759</v>
      </c>
      <c r="Z3258">
        <v>1</v>
      </c>
      <c r="AA3258">
        <v>5850</v>
      </c>
      <c r="AB3258">
        <v>6500</v>
      </c>
      <c r="AC3258">
        <v>0</v>
      </c>
      <c r="AD3258">
        <v>0</v>
      </c>
      <c r="AE3258">
        <v>0</v>
      </c>
      <c r="AF3258">
        <v>65</v>
      </c>
      <c r="AG3258">
        <v>895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4955</v>
      </c>
      <c r="BE3258">
        <v>4951</v>
      </c>
      <c r="BF3258">
        <v>6500</v>
      </c>
      <c r="BG3258" s="1">
        <v>44544</v>
      </c>
      <c r="BH3258" s="1">
        <v>44345</v>
      </c>
      <c r="BI3258" s="1">
        <v>44545.249606481484</v>
      </c>
      <c r="BJ3258" s="1">
        <v>44524.239363425928</v>
      </c>
    </row>
    <row r="3259" spans="1:62" x14ac:dyDescent="0.25">
      <c r="A3259">
        <v>11074</v>
      </c>
      <c r="B3259" t="s">
        <v>245</v>
      </c>
      <c r="C3259" t="s">
        <v>246</v>
      </c>
      <c r="D3259">
        <v>11283</v>
      </c>
      <c r="E3259">
        <v>83</v>
      </c>
      <c r="F3259" t="s">
        <v>111</v>
      </c>
      <c r="G3259" t="s">
        <v>129</v>
      </c>
      <c r="H3259" t="s">
        <v>130</v>
      </c>
      <c r="I3259">
        <v>1000000008705</v>
      </c>
      <c r="J3259">
        <v>332747</v>
      </c>
      <c r="K3259" t="s">
        <v>64</v>
      </c>
      <c r="L3259" t="s">
        <v>155</v>
      </c>
      <c r="M3259" t="s">
        <v>66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250</v>
      </c>
      <c r="BE3259">
        <v>250</v>
      </c>
      <c r="BF3259">
        <v>500</v>
      </c>
      <c r="BG3259" s="1">
        <v>44297</v>
      </c>
      <c r="BH3259" s="1">
        <v>43733</v>
      </c>
      <c r="BI3259" s="1">
        <v>44545.249606481484</v>
      </c>
      <c r="BJ3259" s="1">
        <v>44524.239363425928</v>
      </c>
    </row>
    <row r="3260" spans="1:62" x14ac:dyDescent="0.25">
      <c r="A3260">
        <v>11074</v>
      </c>
      <c r="B3260" t="s">
        <v>245</v>
      </c>
      <c r="C3260" t="s">
        <v>246</v>
      </c>
      <c r="D3260">
        <v>11281</v>
      </c>
      <c r="E3260">
        <v>81</v>
      </c>
      <c r="F3260" t="s">
        <v>61</v>
      </c>
      <c r="G3260" t="s">
        <v>336</v>
      </c>
      <c r="H3260" t="s">
        <v>82</v>
      </c>
      <c r="I3260">
        <v>1000000083917</v>
      </c>
      <c r="J3260">
        <v>400654</v>
      </c>
      <c r="K3260" t="s">
        <v>64</v>
      </c>
      <c r="L3260" t="s">
        <v>164</v>
      </c>
      <c r="M3260" t="s">
        <v>66</v>
      </c>
      <c r="N3260">
        <v>24</v>
      </c>
      <c r="O3260">
        <v>21818</v>
      </c>
      <c r="P3260">
        <v>24000</v>
      </c>
      <c r="Q3260">
        <v>3319</v>
      </c>
      <c r="R3260">
        <v>102</v>
      </c>
      <c r="S3260">
        <v>92520</v>
      </c>
      <c r="T3260">
        <v>102000</v>
      </c>
      <c r="U3260">
        <v>13899</v>
      </c>
      <c r="V3260">
        <v>72</v>
      </c>
      <c r="W3260">
        <v>64263</v>
      </c>
      <c r="X3260">
        <v>72000</v>
      </c>
      <c r="Y3260">
        <v>8766</v>
      </c>
      <c r="Z3260">
        <v>36</v>
      </c>
      <c r="AA3260">
        <v>32416</v>
      </c>
      <c r="AB3260">
        <v>36000</v>
      </c>
      <c r="AC3260">
        <v>0</v>
      </c>
      <c r="AD3260">
        <v>0</v>
      </c>
      <c r="AE3260">
        <v>0</v>
      </c>
      <c r="AF3260">
        <v>342</v>
      </c>
      <c r="AG3260">
        <v>5213</v>
      </c>
      <c r="AH3260">
        <v>197</v>
      </c>
      <c r="AI3260">
        <v>142892</v>
      </c>
      <c r="AJ3260">
        <v>197000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197000</v>
      </c>
      <c r="BD3260">
        <v>725</v>
      </c>
      <c r="BE3260">
        <v>725</v>
      </c>
      <c r="BF3260">
        <v>1000</v>
      </c>
      <c r="BG3260" s="1">
        <v>44543</v>
      </c>
      <c r="BH3260" s="1">
        <v>44296</v>
      </c>
      <c r="BI3260" s="1">
        <v>44545.249606481484</v>
      </c>
      <c r="BJ3260" s="1">
        <v>44524.239363425928</v>
      </c>
    </row>
    <row r="3261" spans="1:62" x14ac:dyDescent="0.25">
      <c r="A3261">
        <v>11074</v>
      </c>
      <c r="B3261" t="s">
        <v>245</v>
      </c>
      <c r="C3261" t="s">
        <v>246</v>
      </c>
      <c r="D3261">
        <v>11281</v>
      </c>
      <c r="E3261">
        <v>81</v>
      </c>
      <c r="F3261" t="s">
        <v>61</v>
      </c>
      <c r="G3261" t="s">
        <v>336</v>
      </c>
      <c r="H3261" t="s">
        <v>69</v>
      </c>
      <c r="I3261">
        <v>1000000084568</v>
      </c>
      <c r="J3261">
        <v>405498</v>
      </c>
      <c r="K3261" t="s">
        <v>64</v>
      </c>
      <c r="L3261" t="s">
        <v>81</v>
      </c>
      <c r="M3261" t="s">
        <v>80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360</v>
      </c>
      <c r="AX3261">
        <v>126360</v>
      </c>
      <c r="AY3261">
        <v>144000</v>
      </c>
      <c r="AZ3261">
        <v>0</v>
      </c>
      <c r="BA3261">
        <v>0</v>
      </c>
      <c r="BB3261">
        <v>0</v>
      </c>
      <c r="BC3261">
        <v>0</v>
      </c>
      <c r="BD3261">
        <v>352</v>
      </c>
      <c r="BE3261">
        <v>351</v>
      </c>
      <c r="BF3261">
        <v>400</v>
      </c>
      <c r="BG3261" s="1">
        <v>44315</v>
      </c>
      <c r="BH3261" s="1">
        <v>44245</v>
      </c>
      <c r="BI3261" s="1">
        <v>44545.249606481484</v>
      </c>
      <c r="BJ3261" s="1">
        <v>44524.239363425928</v>
      </c>
    </row>
    <row r="3262" spans="1:62" x14ac:dyDescent="0.25">
      <c r="A3262">
        <v>11074</v>
      </c>
      <c r="B3262" t="s">
        <v>245</v>
      </c>
      <c r="C3262" t="s">
        <v>246</v>
      </c>
      <c r="D3262">
        <v>11282</v>
      </c>
      <c r="E3262">
        <v>82</v>
      </c>
      <c r="F3262" t="s">
        <v>86</v>
      </c>
      <c r="G3262" t="s">
        <v>94</v>
      </c>
      <c r="H3262" t="s">
        <v>95</v>
      </c>
      <c r="I3262">
        <v>1000000001865</v>
      </c>
      <c r="J3262">
        <v>101920</v>
      </c>
      <c r="K3262" t="s">
        <v>64</v>
      </c>
      <c r="L3262" t="s">
        <v>98</v>
      </c>
      <c r="M3262" t="s">
        <v>66</v>
      </c>
      <c r="N3262">
        <v>6</v>
      </c>
      <c r="O3262">
        <v>6736</v>
      </c>
      <c r="P3262">
        <v>7800</v>
      </c>
      <c r="Q3262">
        <v>1815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60</v>
      </c>
      <c r="AR3262">
        <v>78000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820</v>
      </c>
      <c r="BE3262">
        <v>820</v>
      </c>
      <c r="BF3262">
        <v>1300</v>
      </c>
      <c r="BG3262" s="1">
        <v>44440</v>
      </c>
      <c r="BH3262" s="1">
        <v>44296</v>
      </c>
      <c r="BI3262" s="1">
        <v>44545.249606481484</v>
      </c>
      <c r="BJ3262" s="1">
        <v>44524.239363425928</v>
      </c>
    </row>
    <row r="3263" spans="1:62" x14ac:dyDescent="0.25">
      <c r="A3263">
        <v>11074</v>
      </c>
      <c r="B3263" t="s">
        <v>245</v>
      </c>
      <c r="C3263" t="s">
        <v>246</v>
      </c>
      <c r="D3263">
        <v>11283</v>
      </c>
      <c r="E3263">
        <v>83</v>
      </c>
      <c r="F3263" t="s">
        <v>111</v>
      </c>
      <c r="G3263" t="s">
        <v>129</v>
      </c>
      <c r="H3263" t="s">
        <v>130</v>
      </c>
      <c r="I3263">
        <v>1000000004022</v>
      </c>
      <c r="J3263">
        <v>144942</v>
      </c>
      <c r="K3263" t="s">
        <v>64</v>
      </c>
      <c r="L3263" t="s">
        <v>136</v>
      </c>
      <c r="M3263" t="s">
        <v>66</v>
      </c>
      <c r="N3263">
        <v>4</v>
      </c>
      <c r="O3263">
        <v>14182</v>
      </c>
      <c r="P3263">
        <v>15600</v>
      </c>
      <c r="Q3263">
        <v>4364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3545</v>
      </c>
      <c r="AB3263">
        <v>3900</v>
      </c>
      <c r="AC3263">
        <v>0</v>
      </c>
      <c r="AD3263">
        <v>0</v>
      </c>
      <c r="AE3263">
        <v>0</v>
      </c>
      <c r="AF3263">
        <v>0</v>
      </c>
      <c r="AG3263">
        <v>1091</v>
      </c>
      <c r="AH3263">
        <v>33</v>
      </c>
      <c r="AI3263">
        <v>81000</v>
      </c>
      <c r="AJ3263">
        <v>128700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128700</v>
      </c>
      <c r="BD3263">
        <v>2455</v>
      </c>
      <c r="BE3263">
        <v>2455</v>
      </c>
      <c r="BF3263">
        <v>3900</v>
      </c>
      <c r="BG3263" s="1">
        <v>44534</v>
      </c>
      <c r="BH3263" s="1">
        <v>44195</v>
      </c>
      <c r="BI3263" s="1">
        <v>44545.249606481484</v>
      </c>
      <c r="BJ3263" s="1">
        <v>44524.239363425928</v>
      </c>
    </row>
    <row r="3264" spans="1:62" x14ac:dyDescent="0.25">
      <c r="A3264">
        <v>11074</v>
      </c>
      <c r="B3264" t="s">
        <v>245</v>
      </c>
      <c r="C3264" t="s">
        <v>246</v>
      </c>
      <c r="D3264">
        <v>11281</v>
      </c>
      <c r="E3264">
        <v>81</v>
      </c>
      <c r="F3264" t="s">
        <v>61</v>
      </c>
      <c r="G3264" t="s">
        <v>336</v>
      </c>
      <c r="H3264" t="s">
        <v>69</v>
      </c>
      <c r="I3264">
        <v>1000000015629</v>
      </c>
      <c r="J3264">
        <v>391927</v>
      </c>
      <c r="K3264" t="s">
        <v>64</v>
      </c>
      <c r="L3264" t="s">
        <v>75</v>
      </c>
      <c r="M3264" t="s">
        <v>80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700</v>
      </c>
      <c r="BE3264">
        <v>706</v>
      </c>
      <c r="BF3264">
        <v>1300</v>
      </c>
      <c r="BG3264" s="1">
        <v>44171</v>
      </c>
      <c r="BH3264" s="1">
        <v>43890</v>
      </c>
      <c r="BI3264" s="1">
        <v>44545.249606481484</v>
      </c>
      <c r="BJ3264" s="1">
        <v>44524.239363425928</v>
      </c>
    </row>
    <row r="3265" spans="1:62" x14ac:dyDescent="0.25">
      <c r="A3265">
        <v>11074</v>
      </c>
      <c r="B3265" t="s">
        <v>245</v>
      </c>
      <c r="C3265" t="s">
        <v>246</v>
      </c>
      <c r="D3265">
        <v>11282</v>
      </c>
      <c r="E3265">
        <v>82</v>
      </c>
      <c r="F3265" t="s">
        <v>86</v>
      </c>
      <c r="G3265" t="s">
        <v>94</v>
      </c>
      <c r="H3265" t="s">
        <v>95</v>
      </c>
      <c r="I3265">
        <v>1000000001826</v>
      </c>
      <c r="J3265">
        <v>101782</v>
      </c>
      <c r="K3265" t="s">
        <v>64</v>
      </c>
      <c r="L3265" t="s">
        <v>103</v>
      </c>
      <c r="M3265" t="s">
        <v>66</v>
      </c>
      <c r="N3265">
        <v>9</v>
      </c>
      <c r="O3265">
        <v>53123</v>
      </c>
      <c r="P3265">
        <v>58500</v>
      </c>
      <c r="Q3265">
        <v>13901</v>
      </c>
      <c r="R3265">
        <v>13</v>
      </c>
      <c r="S3265">
        <v>76759</v>
      </c>
      <c r="T3265">
        <v>84500</v>
      </c>
      <c r="U3265">
        <v>20106</v>
      </c>
      <c r="V3265">
        <v>13</v>
      </c>
      <c r="W3265">
        <v>76582</v>
      </c>
      <c r="X3265">
        <v>84500</v>
      </c>
      <c r="Y3265">
        <v>19928</v>
      </c>
      <c r="Z3265">
        <v>8</v>
      </c>
      <c r="AA3265">
        <v>47214</v>
      </c>
      <c r="AB3265">
        <v>52000</v>
      </c>
      <c r="AC3265">
        <v>0</v>
      </c>
      <c r="AD3265">
        <v>0</v>
      </c>
      <c r="AE3265">
        <v>0</v>
      </c>
      <c r="AF3265">
        <v>65</v>
      </c>
      <c r="AG3265">
        <v>12350</v>
      </c>
      <c r="AH3265">
        <v>19</v>
      </c>
      <c r="AI3265">
        <v>82801</v>
      </c>
      <c r="AJ3265">
        <v>123500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40</v>
      </c>
      <c r="AR3265">
        <v>260000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123500</v>
      </c>
      <c r="BA3265">
        <v>0</v>
      </c>
      <c r="BB3265">
        <v>0</v>
      </c>
      <c r="BC3265">
        <v>0</v>
      </c>
      <c r="BD3265">
        <v>4358</v>
      </c>
      <c r="BE3265">
        <v>4358</v>
      </c>
      <c r="BF3265">
        <v>6500</v>
      </c>
      <c r="BG3265" s="1">
        <v>44542</v>
      </c>
      <c r="BH3265" s="1">
        <v>44518</v>
      </c>
      <c r="BI3265" s="1">
        <v>44545.249606481484</v>
      </c>
      <c r="BJ3265" s="1">
        <v>44524.239363425928</v>
      </c>
    </row>
    <row r="3266" spans="1:62" x14ac:dyDescent="0.25">
      <c r="A3266">
        <v>11074</v>
      </c>
      <c r="B3266" t="s">
        <v>245</v>
      </c>
      <c r="C3266" t="s">
        <v>246</v>
      </c>
      <c r="D3266">
        <v>11281</v>
      </c>
      <c r="E3266">
        <v>81</v>
      </c>
      <c r="F3266" t="s">
        <v>61</v>
      </c>
      <c r="G3266" t="s">
        <v>62</v>
      </c>
      <c r="H3266" t="s">
        <v>63</v>
      </c>
      <c r="I3266">
        <v>1000000085828</v>
      </c>
      <c r="J3266">
        <v>406658</v>
      </c>
      <c r="K3266" t="s">
        <v>64</v>
      </c>
      <c r="L3266" t="s">
        <v>67</v>
      </c>
      <c r="M3266" t="s">
        <v>66</v>
      </c>
      <c r="N3266">
        <v>36</v>
      </c>
      <c r="O3266">
        <v>29356</v>
      </c>
      <c r="P3266">
        <v>32400</v>
      </c>
      <c r="Q3266">
        <v>4207</v>
      </c>
      <c r="R3266">
        <v>96</v>
      </c>
      <c r="S3266">
        <v>78349</v>
      </c>
      <c r="T3266">
        <v>86400</v>
      </c>
      <c r="U3266">
        <v>11285</v>
      </c>
      <c r="V3266">
        <v>72</v>
      </c>
      <c r="W3266">
        <v>58909</v>
      </c>
      <c r="X3266">
        <v>64800</v>
      </c>
      <c r="Y3266">
        <v>8611</v>
      </c>
      <c r="Z3266">
        <v>36</v>
      </c>
      <c r="AA3266">
        <v>29356</v>
      </c>
      <c r="AB3266">
        <v>32400</v>
      </c>
      <c r="AC3266">
        <v>0</v>
      </c>
      <c r="AD3266">
        <v>0</v>
      </c>
      <c r="AE3266">
        <v>0</v>
      </c>
      <c r="AF3266">
        <v>108</v>
      </c>
      <c r="AG3266">
        <v>4207</v>
      </c>
      <c r="AH3266">
        <v>264</v>
      </c>
      <c r="AI3266">
        <v>184426</v>
      </c>
      <c r="AJ3266">
        <v>237600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237600</v>
      </c>
      <c r="BD3266">
        <v>699</v>
      </c>
      <c r="BE3266">
        <v>698</v>
      </c>
      <c r="BF3266">
        <v>900</v>
      </c>
      <c r="BG3266" s="1">
        <v>44536</v>
      </c>
      <c r="BH3266" s="1">
        <v>44245</v>
      </c>
      <c r="BI3266" s="1">
        <v>44545.249606481484</v>
      </c>
      <c r="BJ3266" s="1">
        <v>44524.239363425928</v>
      </c>
    </row>
    <row r="3267" spans="1:62" x14ac:dyDescent="0.25">
      <c r="A3267">
        <v>11074</v>
      </c>
      <c r="B3267" t="s">
        <v>245</v>
      </c>
      <c r="C3267" t="s">
        <v>246</v>
      </c>
      <c r="D3267">
        <v>11283</v>
      </c>
      <c r="E3267">
        <v>83</v>
      </c>
      <c r="F3267" t="s">
        <v>111</v>
      </c>
      <c r="G3267" t="s">
        <v>117</v>
      </c>
      <c r="H3267" t="s">
        <v>118</v>
      </c>
      <c r="I3267">
        <v>1000000003051</v>
      </c>
      <c r="J3267">
        <v>118076</v>
      </c>
      <c r="K3267" t="s">
        <v>64</v>
      </c>
      <c r="L3267" t="s">
        <v>128</v>
      </c>
      <c r="M3267" t="s">
        <v>66</v>
      </c>
      <c r="N3267">
        <v>0</v>
      </c>
      <c r="O3267">
        <v>0</v>
      </c>
      <c r="P3267">
        <v>0</v>
      </c>
      <c r="Q3267">
        <v>0</v>
      </c>
      <c r="R3267">
        <v>7</v>
      </c>
      <c r="S3267">
        <v>47523</v>
      </c>
      <c r="T3267">
        <v>52500</v>
      </c>
      <c r="U3267">
        <v>6159</v>
      </c>
      <c r="V3267">
        <v>8</v>
      </c>
      <c r="W3267">
        <v>54545</v>
      </c>
      <c r="X3267">
        <v>60000</v>
      </c>
      <c r="Y3267">
        <v>7273</v>
      </c>
      <c r="Z3267">
        <v>5</v>
      </c>
      <c r="AA3267">
        <v>33886</v>
      </c>
      <c r="AB3267">
        <v>37500</v>
      </c>
      <c r="AC3267">
        <v>0</v>
      </c>
      <c r="AD3267">
        <v>0</v>
      </c>
      <c r="AE3267">
        <v>0</v>
      </c>
      <c r="AF3267">
        <v>225</v>
      </c>
      <c r="AG3267">
        <v>4341</v>
      </c>
      <c r="AH3267">
        <v>15</v>
      </c>
      <c r="AI3267">
        <v>88636</v>
      </c>
      <c r="AJ3267">
        <v>112500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20</v>
      </c>
      <c r="AR3267">
        <v>150000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112500</v>
      </c>
      <c r="BA3267">
        <v>0</v>
      </c>
      <c r="BB3267">
        <v>0</v>
      </c>
      <c r="BC3267">
        <v>0</v>
      </c>
      <c r="BD3267">
        <v>5909</v>
      </c>
      <c r="BE3267">
        <v>5906</v>
      </c>
      <c r="BF3267">
        <v>7500</v>
      </c>
      <c r="BG3267" s="1">
        <v>44538</v>
      </c>
      <c r="BH3267" s="1">
        <v>44459</v>
      </c>
      <c r="BI3267" s="1">
        <v>44545.249606481484</v>
      </c>
      <c r="BJ3267" s="1">
        <v>44524.239363425928</v>
      </c>
    </row>
    <row r="3268" spans="1:62" x14ac:dyDescent="0.25">
      <c r="A3268">
        <v>11074</v>
      </c>
      <c r="B3268" t="s">
        <v>245</v>
      </c>
      <c r="C3268" t="s">
        <v>246</v>
      </c>
      <c r="D3268">
        <v>11282</v>
      </c>
      <c r="E3268">
        <v>82</v>
      </c>
      <c r="F3268" t="s">
        <v>86</v>
      </c>
      <c r="G3268" t="s">
        <v>107</v>
      </c>
      <c r="H3268" t="s">
        <v>108</v>
      </c>
      <c r="I3268">
        <v>1000000003144</v>
      </c>
      <c r="J3268">
        <v>120213</v>
      </c>
      <c r="K3268" t="s">
        <v>64</v>
      </c>
      <c r="L3268" t="s">
        <v>335</v>
      </c>
      <c r="M3268" t="s">
        <v>66</v>
      </c>
      <c r="N3268">
        <v>6</v>
      </c>
      <c r="O3268">
        <v>32727</v>
      </c>
      <c r="P3268">
        <v>36000</v>
      </c>
      <c r="Q3268">
        <v>-20353</v>
      </c>
      <c r="R3268">
        <v>21</v>
      </c>
      <c r="S3268">
        <v>114327</v>
      </c>
      <c r="T3268">
        <v>126000</v>
      </c>
      <c r="U3268">
        <v>-71452</v>
      </c>
      <c r="V3268">
        <v>10</v>
      </c>
      <c r="W3268">
        <v>53945</v>
      </c>
      <c r="X3268">
        <v>60000</v>
      </c>
      <c r="Y3268">
        <v>-34521</v>
      </c>
      <c r="Z3268">
        <v>7</v>
      </c>
      <c r="AA3268">
        <v>37855</v>
      </c>
      <c r="AB3268">
        <v>42000</v>
      </c>
      <c r="AC3268">
        <v>0</v>
      </c>
      <c r="AD3268">
        <v>0</v>
      </c>
      <c r="AE3268">
        <v>0</v>
      </c>
      <c r="AF3268">
        <v>360</v>
      </c>
      <c r="AG3268">
        <v>-24072</v>
      </c>
      <c r="AH3268">
        <v>16</v>
      </c>
      <c r="AI3268">
        <v>141546</v>
      </c>
      <c r="AJ3268">
        <v>96000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96000</v>
      </c>
      <c r="BB3268">
        <v>0</v>
      </c>
      <c r="BC3268">
        <v>0</v>
      </c>
      <c r="BD3268">
        <v>8847</v>
      </c>
      <c r="BE3268">
        <v>8167</v>
      </c>
      <c r="BF3268">
        <v>6000</v>
      </c>
      <c r="BG3268" s="1">
        <v>44542</v>
      </c>
      <c r="BH3268" s="1">
        <v>44440</v>
      </c>
      <c r="BI3268" s="1">
        <v>44545.249606481484</v>
      </c>
      <c r="BJ3268" s="1">
        <v>44524.239363425928</v>
      </c>
    </row>
    <row r="3269" spans="1:62" x14ac:dyDescent="0.25">
      <c r="A3269">
        <v>11074</v>
      </c>
      <c r="B3269" t="s">
        <v>245</v>
      </c>
      <c r="C3269" t="s">
        <v>246</v>
      </c>
      <c r="D3269">
        <v>11283</v>
      </c>
      <c r="E3269">
        <v>83</v>
      </c>
      <c r="F3269" t="s">
        <v>111</v>
      </c>
      <c r="G3269" t="s">
        <v>117</v>
      </c>
      <c r="H3269" t="s">
        <v>118</v>
      </c>
      <c r="I3269">
        <v>1000000003052</v>
      </c>
      <c r="J3269">
        <v>118079</v>
      </c>
      <c r="K3269" t="s">
        <v>64</v>
      </c>
      <c r="L3269" t="s">
        <v>127</v>
      </c>
      <c r="M3269" t="s">
        <v>66</v>
      </c>
      <c r="N3269">
        <v>0</v>
      </c>
      <c r="O3269">
        <v>0</v>
      </c>
      <c r="P3269">
        <v>0</v>
      </c>
      <c r="Q3269">
        <v>0</v>
      </c>
      <c r="R3269">
        <v>7</v>
      </c>
      <c r="S3269">
        <v>47523</v>
      </c>
      <c r="T3269">
        <v>52500</v>
      </c>
      <c r="U3269">
        <v>6158</v>
      </c>
      <c r="V3269">
        <v>2</v>
      </c>
      <c r="W3269">
        <v>13636</v>
      </c>
      <c r="X3269">
        <v>15000</v>
      </c>
      <c r="Y3269">
        <v>1818</v>
      </c>
      <c r="Z3269">
        <v>2</v>
      </c>
      <c r="AA3269">
        <v>13636</v>
      </c>
      <c r="AB3269">
        <v>15000</v>
      </c>
      <c r="AC3269">
        <v>0</v>
      </c>
      <c r="AD3269">
        <v>0</v>
      </c>
      <c r="AE3269">
        <v>0</v>
      </c>
      <c r="AF3269">
        <v>0</v>
      </c>
      <c r="AG3269">
        <v>1818</v>
      </c>
      <c r="AH3269">
        <v>38</v>
      </c>
      <c r="AI3269">
        <v>224551</v>
      </c>
      <c r="AJ3269">
        <v>285000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20</v>
      </c>
      <c r="AX3269">
        <v>118000</v>
      </c>
      <c r="AY3269">
        <v>150000</v>
      </c>
      <c r="AZ3269">
        <v>0</v>
      </c>
      <c r="BA3269">
        <v>0</v>
      </c>
      <c r="BB3269">
        <v>0</v>
      </c>
      <c r="BC3269">
        <v>285000</v>
      </c>
      <c r="BD3269">
        <v>5909</v>
      </c>
      <c r="BE3269">
        <v>5900</v>
      </c>
      <c r="BF3269">
        <v>7500</v>
      </c>
      <c r="BG3269" s="1">
        <v>44531</v>
      </c>
      <c r="BH3269" s="1">
        <v>44320</v>
      </c>
      <c r="BI3269" s="1">
        <v>44545.249606481484</v>
      </c>
      <c r="BJ3269" s="1">
        <v>44524.239363425928</v>
      </c>
    </row>
    <row r="3270" spans="1:62" x14ac:dyDescent="0.25">
      <c r="A3270">
        <v>11074</v>
      </c>
      <c r="B3270" t="s">
        <v>245</v>
      </c>
      <c r="C3270" t="s">
        <v>246</v>
      </c>
      <c r="D3270">
        <v>11281</v>
      </c>
      <c r="E3270">
        <v>81</v>
      </c>
      <c r="F3270" t="s">
        <v>61</v>
      </c>
      <c r="G3270" t="s">
        <v>336</v>
      </c>
      <c r="H3270" t="s">
        <v>82</v>
      </c>
      <c r="I3270">
        <v>1000000013252</v>
      </c>
      <c r="J3270">
        <v>387076</v>
      </c>
      <c r="K3270" t="s">
        <v>64</v>
      </c>
      <c r="L3270" t="s">
        <v>85</v>
      </c>
      <c r="M3270" t="s">
        <v>66</v>
      </c>
      <c r="N3270">
        <v>18</v>
      </c>
      <c r="O3270">
        <v>16364</v>
      </c>
      <c r="P3270">
        <v>18000</v>
      </c>
      <c r="Q3270">
        <v>2488</v>
      </c>
      <c r="R3270">
        <v>162</v>
      </c>
      <c r="S3270">
        <v>146547</v>
      </c>
      <c r="T3270">
        <v>162000</v>
      </c>
      <c r="U3270">
        <v>21668</v>
      </c>
      <c r="V3270">
        <v>102</v>
      </c>
      <c r="W3270">
        <v>92572</v>
      </c>
      <c r="X3270">
        <v>102000</v>
      </c>
      <c r="Y3270">
        <v>13956</v>
      </c>
      <c r="Z3270">
        <v>36</v>
      </c>
      <c r="AA3270">
        <v>32727</v>
      </c>
      <c r="AB3270">
        <v>36000</v>
      </c>
      <c r="AC3270">
        <v>0</v>
      </c>
      <c r="AD3270">
        <v>0</v>
      </c>
      <c r="AE3270">
        <v>0</v>
      </c>
      <c r="AF3270">
        <v>0</v>
      </c>
      <c r="AG3270">
        <v>5256</v>
      </c>
      <c r="AH3270">
        <v>55</v>
      </c>
      <c r="AI3270">
        <v>39886</v>
      </c>
      <c r="AJ3270">
        <v>55000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55000</v>
      </c>
      <c r="BA3270">
        <v>0</v>
      </c>
      <c r="BB3270">
        <v>0</v>
      </c>
      <c r="BC3270">
        <v>0</v>
      </c>
      <c r="BD3270">
        <v>725</v>
      </c>
      <c r="BE3270">
        <v>725</v>
      </c>
      <c r="BF3270">
        <v>1000</v>
      </c>
      <c r="BG3270" s="1">
        <v>44544</v>
      </c>
      <c r="BH3270" s="1">
        <v>44511</v>
      </c>
      <c r="BI3270" s="1">
        <v>44545.249606481484</v>
      </c>
      <c r="BJ3270" s="1">
        <v>44524.239363425928</v>
      </c>
    </row>
    <row r="3271" spans="1:62" x14ac:dyDescent="0.25">
      <c r="A3271">
        <v>11074</v>
      </c>
      <c r="B3271" t="s">
        <v>245</v>
      </c>
      <c r="C3271" t="s">
        <v>246</v>
      </c>
      <c r="D3271">
        <v>11282</v>
      </c>
      <c r="E3271">
        <v>82</v>
      </c>
      <c r="F3271" t="s">
        <v>86</v>
      </c>
      <c r="G3271" t="s">
        <v>94</v>
      </c>
      <c r="H3271" t="s">
        <v>95</v>
      </c>
      <c r="I3271">
        <v>1000000001866</v>
      </c>
      <c r="J3271">
        <v>101921</v>
      </c>
      <c r="K3271" t="s">
        <v>64</v>
      </c>
      <c r="L3271" t="s">
        <v>97</v>
      </c>
      <c r="M3271" t="s">
        <v>66</v>
      </c>
      <c r="N3271">
        <v>3</v>
      </c>
      <c r="O3271">
        <v>3545</v>
      </c>
      <c r="P3271">
        <v>3900</v>
      </c>
      <c r="Q3271">
        <v>1085</v>
      </c>
      <c r="R3271">
        <v>12</v>
      </c>
      <c r="S3271">
        <v>14158</v>
      </c>
      <c r="T3271">
        <v>15600</v>
      </c>
      <c r="U3271">
        <v>4315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60</v>
      </c>
      <c r="AR3271">
        <v>78000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820</v>
      </c>
      <c r="BE3271">
        <v>820</v>
      </c>
      <c r="BF3271">
        <v>1300</v>
      </c>
      <c r="BG3271" s="1">
        <v>44479</v>
      </c>
      <c r="BH3271" s="1">
        <v>44320</v>
      </c>
      <c r="BI3271" s="1">
        <v>44545.249606481484</v>
      </c>
      <c r="BJ3271" s="1">
        <v>44524.239363425928</v>
      </c>
    </row>
    <row r="3272" spans="1:62" x14ac:dyDescent="0.25">
      <c r="A3272">
        <v>11074</v>
      </c>
      <c r="B3272" t="s">
        <v>245</v>
      </c>
      <c r="C3272" t="s">
        <v>246</v>
      </c>
      <c r="D3272">
        <v>11281</v>
      </c>
      <c r="E3272">
        <v>81</v>
      </c>
      <c r="F3272" t="s">
        <v>61</v>
      </c>
      <c r="G3272" t="s">
        <v>336</v>
      </c>
      <c r="H3272" t="s">
        <v>69</v>
      </c>
      <c r="I3272">
        <v>1000000009637</v>
      </c>
      <c r="J3272">
        <v>352555</v>
      </c>
      <c r="K3272" t="s">
        <v>64</v>
      </c>
      <c r="L3272" t="s">
        <v>150</v>
      </c>
      <c r="M3272" t="s">
        <v>66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288</v>
      </c>
      <c r="AR3272">
        <v>144000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327</v>
      </c>
      <c r="BE3272">
        <v>327</v>
      </c>
      <c r="BF3272">
        <v>500</v>
      </c>
      <c r="BG3272" s="1">
        <v>44314</v>
      </c>
      <c r="BH3272" s="1">
        <v>44289</v>
      </c>
      <c r="BI3272" s="1">
        <v>44545.249606481484</v>
      </c>
      <c r="BJ3272" s="1">
        <v>44524.239363425928</v>
      </c>
    </row>
    <row r="3273" spans="1:62" x14ac:dyDescent="0.25">
      <c r="A3273">
        <v>11074</v>
      </c>
      <c r="B3273" t="s">
        <v>245</v>
      </c>
      <c r="C3273" t="s">
        <v>246</v>
      </c>
      <c r="D3273">
        <v>11281</v>
      </c>
      <c r="E3273">
        <v>81</v>
      </c>
      <c r="F3273" t="s">
        <v>61</v>
      </c>
      <c r="G3273" t="s">
        <v>62</v>
      </c>
      <c r="H3273" t="s">
        <v>63</v>
      </c>
      <c r="I3273">
        <v>1000000076903</v>
      </c>
      <c r="J3273">
        <v>384738</v>
      </c>
      <c r="K3273" t="s">
        <v>64</v>
      </c>
      <c r="L3273" t="s">
        <v>448</v>
      </c>
      <c r="M3273" t="s">
        <v>66</v>
      </c>
      <c r="N3273">
        <v>5</v>
      </c>
      <c r="O3273">
        <v>49091</v>
      </c>
      <c r="P3273">
        <v>54000</v>
      </c>
      <c r="Q3273">
        <v>7960</v>
      </c>
      <c r="R3273">
        <v>15</v>
      </c>
      <c r="S3273">
        <v>147076</v>
      </c>
      <c r="T3273">
        <v>162000</v>
      </c>
      <c r="U3273">
        <v>23682</v>
      </c>
      <c r="V3273">
        <v>14</v>
      </c>
      <c r="W3273">
        <v>136375</v>
      </c>
      <c r="X3273">
        <v>151200</v>
      </c>
      <c r="Y3273">
        <v>21207</v>
      </c>
      <c r="Z3273">
        <v>6</v>
      </c>
      <c r="AA3273">
        <v>57731</v>
      </c>
      <c r="AB3273">
        <v>64800</v>
      </c>
      <c r="AC3273">
        <v>126</v>
      </c>
      <c r="AD3273">
        <v>1036511</v>
      </c>
      <c r="AE3273">
        <v>1360800</v>
      </c>
      <c r="AF3273">
        <v>1296</v>
      </c>
      <c r="AG3273">
        <v>8373</v>
      </c>
      <c r="AH3273">
        <v>254</v>
      </c>
      <c r="AI3273">
        <v>2089475</v>
      </c>
      <c r="AJ3273">
        <v>2743200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2743200</v>
      </c>
      <c r="BA3273">
        <v>0</v>
      </c>
      <c r="BB3273">
        <v>0</v>
      </c>
      <c r="BC3273">
        <v>0</v>
      </c>
      <c r="BD3273">
        <v>8226</v>
      </c>
      <c r="BE3273">
        <v>8226</v>
      </c>
      <c r="BF3273">
        <v>10800</v>
      </c>
      <c r="BG3273" s="1">
        <v>44544</v>
      </c>
      <c r="BH3273" s="1">
        <v>44538</v>
      </c>
      <c r="BI3273" s="1">
        <v>44545.249606481484</v>
      </c>
      <c r="BJ3273" s="1">
        <v>44524.239363425928</v>
      </c>
    </row>
    <row r="3274" spans="1:62" x14ac:dyDescent="0.25">
      <c r="A3274">
        <v>11074</v>
      </c>
      <c r="B3274" t="s">
        <v>245</v>
      </c>
      <c r="C3274" t="s">
        <v>246</v>
      </c>
      <c r="D3274">
        <v>11282</v>
      </c>
      <c r="E3274">
        <v>82</v>
      </c>
      <c r="F3274" t="s">
        <v>86</v>
      </c>
      <c r="G3274" t="s">
        <v>87</v>
      </c>
      <c r="H3274" t="s">
        <v>88</v>
      </c>
      <c r="I3274">
        <v>1000000010553</v>
      </c>
      <c r="J3274">
        <v>366492</v>
      </c>
      <c r="K3274" t="s">
        <v>64</v>
      </c>
      <c r="L3274" t="s">
        <v>89</v>
      </c>
      <c r="M3274" t="s">
        <v>66</v>
      </c>
      <c r="N3274">
        <v>5</v>
      </c>
      <c r="O3274">
        <v>61975</v>
      </c>
      <c r="P3274">
        <v>69000</v>
      </c>
      <c r="Q3274">
        <v>8937</v>
      </c>
      <c r="R3274">
        <v>9</v>
      </c>
      <c r="S3274">
        <v>112156</v>
      </c>
      <c r="T3274">
        <v>124200</v>
      </c>
      <c r="U3274">
        <v>16688</v>
      </c>
      <c r="V3274">
        <v>5</v>
      </c>
      <c r="W3274">
        <v>61975</v>
      </c>
      <c r="X3274">
        <v>69000</v>
      </c>
      <c r="Y3274">
        <v>8922</v>
      </c>
      <c r="Z3274">
        <v>2</v>
      </c>
      <c r="AA3274">
        <v>24464</v>
      </c>
      <c r="AB3274">
        <v>27600</v>
      </c>
      <c r="AC3274">
        <v>0</v>
      </c>
      <c r="AD3274">
        <v>0</v>
      </c>
      <c r="AE3274">
        <v>0</v>
      </c>
      <c r="AF3274">
        <v>690</v>
      </c>
      <c r="AG3274">
        <v>3241</v>
      </c>
      <c r="AH3274">
        <v>74</v>
      </c>
      <c r="AI3274">
        <v>785223</v>
      </c>
      <c r="AJ3274">
        <v>1021200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1021200</v>
      </c>
      <c r="BA3274">
        <v>0</v>
      </c>
      <c r="BB3274">
        <v>0</v>
      </c>
      <c r="BC3274">
        <v>0</v>
      </c>
      <c r="BD3274">
        <v>10611</v>
      </c>
      <c r="BE3274">
        <v>10601</v>
      </c>
      <c r="BF3274">
        <v>13800</v>
      </c>
      <c r="BG3274" s="1">
        <v>44535</v>
      </c>
      <c r="BH3274" s="1">
        <v>44506</v>
      </c>
      <c r="BI3274" s="1">
        <v>44545.249606481484</v>
      </c>
      <c r="BJ3274" s="1">
        <v>44524.239363425928</v>
      </c>
    </row>
    <row r="3275" spans="1:62" x14ac:dyDescent="0.25">
      <c r="A3275">
        <v>11074</v>
      </c>
      <c r="B3275" t="s">
        <v>245</v>
      </c>
      <c r="C3275" t="s">
        <v>246</v>
      </c>
      <c r="D3275">
        <v>11283</v>
      </c>
      <c r="E3275">
        <v>83</v>
      </c>
      <c r="F3275" t="s">
        <v>111</v>
      </c>
      <c r="G3275" t="s">
        <v>129</v>
      </c>
      <c r="H3275" t="s">
        <v>130</v>
      </c>
      <c r="I3275">
        <v>1000000004025</v>
      </c>
      <c r="J3275">
        <v>144945</v>
      </c>
      <c r="K3275" t="s">
        <v>64</v>
      </c>
      <c r="L3275" t="s">
        <v>132</v>
      </c>
      <c r="M3275" t="s">
        <v>66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2455</v>
      </c>
      <c r="BE3275">
        <v>2455</v>
      </c>
      <c r="BF3275">
        <v>3900</v>
      </c>
      <c r="BG3275" s="1">
        <v>44360</v>
      </c>
      <c r="BH3275" s="1">
        <v>43889</v>
      </c>
      <c r="BI3275" s="1">
        <v>44545.249606481484</v>
      </c>
      <c r="BJ3275" s="1">
        <v>44524.239363425928</v>
      </c>
    </row>
    <row r="3276" spans="1:62" x14ac:dyDescent="0.25">
      <c r="A3276">
        <v>11074</v>
      </c>
      <c r="B3276" t="s">
        <v>245</v>
      </c>
      <c r="C3276" t="s">
        <v>246</v>
      </c>
      <c r="D3276">
        <v>11282</v>
      </c>
      <c r="E3276">
        <v>82</v>
      </c>
      <c r="F3276" t="s">
        <v>86</v>
      </c>
      <c r="G3276" t="s">
        <v>107</v>
      </c>
      <c r="H3276" t="s">
        <v>108</v>
      </c>
      <c r="I3276">
        <v>1000000003143</v>
      </c>
      <c r="J3276">
        <v>120210</v>
      </c>
      <c r="K3276" t="s">
        <v>64</v>
      </c>
      <c r="L3276" t="s">
        <v>337</v>
      </c>
      <c r="M3276" t="s">
        <v>66</v>
      </c>
      <c r="N3276">
        <v>0</v>
      </c>
      <c r="O3276">
        <v>0</v>
      </c>
      <c r="P3276">
        <v>0</v>
      </c>
      <c r="Q3276">
        <v>0</v>
      </c>
      <c r="R3276">
        <v>11</v>
      </c>
      <c r="S3276">
        <v>59782</v>
      </c>
      <c r="T3276">
        <v>66000</v>
      </c>
      <c r="U3276">
        <v>-40285</v>
      </c>
      <c r="V3276">
        <v>8</v>
      </c>
      <c r="W3276">
        <v>43255</v>
      </c>
      <c r="X3276">
        <v>48000</v>
      </c>
      <c r="Y3276">
        <v>-29521</v>
      </c>
      <c r="Z3276">
        <v>4</v>
      </c>
      <c r="AA3276">
        <v>21491</v>
      </c>
      <c r="AB3276">
        <v>24000</v>
      </c>
      <c r="AC3276">
        <v>0</v>
      </c>
      <c r="AD3276">
        <v>0</v>
      </c>
      <c r="AE3276">
        <v>0</v>
      </c>
      <c r="AF3276">
        <v>360</v>
      </c>
      <c r="AG3276">
        <v>-14897</v>
      </c>
      <c r="AH3276">
        <v>39</v>
      </c>
      <c r="AI3276">
        <v>354782</v>
      </c>
      <c r="AJ3276">
        <v>234000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234000</v>
      </c>
      <c r="BB3276">
        <v>0</v>
      </c>
      <c r="BC3276">
        <v>0</v>
      </c>
      <c r="BD3276">
        <v>9097</v>
      </c>
      <c r="BE3276">
        <v>8311</v>
      </c>
      <c r="BF3276">
        <v>6000</v>
      </c>
      <c r="BG3276" s="1">
        <v>44544</v>
      </c>
      <c r="BH3276" s="1">
        <v>44440</v>
      </c>
      <c r="BI3276" s="1">
        <v>44545.249606481484</v>
      </c>
      <c r="BJ3276" s="1">
        <v>44524.239363425928</v>
      </c>
    </row>
    <row r="3277" spans="1:62" x14ac:dyDescent="0.25">
      <c r="A3277">
        <v>11074</v>
      </c>
      <c r="B3277" t="s">
        <v>245</v>
      </c>
      <c r="C3277" t="s">
        <v>246</v>
      </c>
      <c r="D3277">
        <v>11281</v>
      </c>
      <c r="E3277">
        <v>81</v>
      </c>
      <c r="F3277" t="s">
        <v>61</v>
      </c>
      <c r="G3277" t="s">
        <v>62</v>
      </c>
      <c r="H3277" t="s">
        <v>63</v>
      </c>
      <c r="I3277">
        <v>1000000030372</v>
      </c>
      <c r="J3277">
        <v>375284</v>
      </c>
      <c r="K3277" t="s">
        <v>64</v>
      </c>
      <c r="L3277" t="s">
        <v>78</v>
      </c>
      <c r="M3277" t="s">
        <v>66</v>
      </c>
      <c r="N3277">
        <v>0</v>
      </c>
      <c r="O3277">
        <v>0</v>
      </c>
      <c r="P3277">
        <v>0</v>
      </c>
      <c r="Q3277">
        <v>0</v>
      </c>
      <c r="R3277">
        <v>144</v>
      </c>
      <c r="S3277">
        <v>58516</v>
      </c>
      <c r="T3277">
        <v>64800</v>
      </c>
      <c r="U3277">
        <v>9859</v>
      </c>
      <c r="V3277">
        <v>156</v>
      </c>
      <c r="W3277">
        <v>63524</v>
      </c>
      <c r="X3277">
        <v>70200</v>
      </c>
      <c r="Y3277">
        <v>10812</v>
      </c>
      <c r="Z3277">
        <v>48</v>
      </c>
      <c r="AA3277">
        <v>19587</v>
      </c>
      <c r="AB3277">
        <v>21600</v>
      </c>
      <c r="AC3277">
        <v>0</v>
      </c>
      <c r="AD3277">
        <v>0</v>
      </c>
      <c r="AE3277">
        <v>0</v>
      </c>
      <c r="AF3277">
        <v>54</v>
      </c>
      <c r="AG3277">
        <v>3368</v>
      </c>
      <c r="AH3277">
        <v>132</v>
      </c>
      <c r="AI3277">
        <v>44602</v>
      </c>
      <c r="AJ3277">
        <v>59400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59400</v>
      </c>
      <c r="BA3277">
        <v>0</v>
      </c>
      <c r="BB3277">
        <v>0</v>
      </c>
      <c r="BC3277">
        <v>0</v>
      </c>
      <c r="BD3277">
        <v>338</v>
      </c>
      <c r="BE3277">
        <v>338</v>
      </c>
      <c r="BF3277">
        <v>450</v>
      </c>
      <c r="BG3277" s="1">
        <v>44542</v>
      </c>
      <c r="BH3277" s="1">
        <v>44462</v>
      </c>
      <c r="BI3277" s="1">
        <v>44545.249606481484</v>
      </c>
      <c r="BJ3277" s="1">
        <v>44524.239363425928</v>
      </c>
    </row>
    <row r="3278" spans="1:62" x14ac:dyDescent="0.25">
      <c r="A3278">
        <v>11074</v>
      </c>
      <c r="B3278" t="s">
        <v>245</v>
      </c>
      <c r="C3278" t="s">
        <v>246</v>
      </c>
      <c r="D3278">
        <v>11283</v>
      </c>
      <c r="E3278">
        <v>83</v>
      </c>
      <c r="F3278" t="s">
        <v>111</v>
      </c>
      <c r="G3278" t="s">
        <v>129</v>
      </c>
      <c r="H3278" t="s">
        <v>130</v>
      </c>
      <c r="I3278">
        <v>1000000008704</v>
      </c>
      <c r="J3278">
        <v>332746</v>
      </c>
      <c r="K3278" t="s">
        <v>64</v>
      </c>
      <c r="L3278" t="s">
        <v>154</v>
      </c>
      <c r="M3278" t="s">
        <v>66</v>
      </c>
      <c r="N3278">
        <v>10</v>
      </c>
      <c r="O3278">
        <v>4545</v>
      </c>
      <c r="P3278">
        <v>5000</v>
      </c>
      <c r="Q3278">
        <v>2045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250</v>
      </c>
      <c r="BE3278">
        <v>250</v>
      </c>
      <c r="BF3278">
        <v>500</v>
      </c>
      <c r="BG3278" s="1">
        <v>44464</v>
      </c>
      <c r="BH3278" s="1">
        <v>43711</v>
      </c>
      <c r="BI3278" s="1">
        <v>44545.249606481484</v>
      </c>
      <c r="BJ3278" s="1">
        <v>44524.239363425928</v>
      </c>
    </row>
    <row r="3279" spans="1:62" x14ac:dyDescent="0.25">
      <c r="A3279">
        <v>11074</v>
      </c>
      <c r="B3279" t="s">
        <v>245</v>
      </c>
      <c r="C3279" t="s">
        <v>246</v>
      </c>
      <c r="D3279">
        <v>11283</v>
      </c>
      <c r="E3279">
        <v>83</v>
      </c>
      <c r="F3279" t="s">
        <v>111</v>
      </c>
      <c r="G3279" t="s">
        <v>129</v>
      </c>
      <c r="H3279" t="s">
        <v>130</v>
      </c>
      <c r="I3279">
        <v>1000000013368</v>
      </c>
      <c r="J3279">
        <v>387407</v>
      </c>
      <c r="K3279" t="s">
        <v>64</v>
      </c>
      <c r="L3279" t="s">
        <v>131</v>
      </c>
      <c r="M3279" t="s">
        <v>66</v>
      </c>
      <c r="N3279">
        <v>1</v>
      </c>
      <c r="O3279">
        <v>3273</v>
      </c>
      <c r="P3279">
        <v>3600</v>
      </c>
      <c r="Q3279">
        <v>818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2455</v>
      </c>
      <c r="BE3279">
        <v>2455</v>
      </c>
      <c r="BF3279">
        <v>3600</v>
      </c>
      <c r="BG3279" s="1">
        <v>44462</v>
      </c>
      <c r="BH3279" s="1">
        <v>44050</v>
      </c>
      <c r="BI3279" s="1">
        <v>44545.249606481484</v>
      </c>
      <c r="BJ3279" s="1">
        <v>44524.239363425928</v>
      </c>
    </row>
    <row r="3280" spans="1:62" x14ac:dyDescent="0.25">
      <c r="A3280">
        <v>11074</v>
      </c>
      <c r="B3280" t="s">
        <v>245</v>
      </c>
      <c r="C3280" t="s">
        <v>246</v>
      </c>
      <c r="D3280">
        <v>11281</v>
      </c>
      <c r="E3280">
        <v>81</v>
      </c>
      <c r="F3280" t="s">
        <v>61</v>
      </c>
      <c r="G3280" t="s">
        <v>62</v>
      </c>
      <c r="H3280" t="s">
        <v>63</v>
      </c>
      <c r="I3280">
        <v>1000000074294</v>
      </c>
      <c r="J3280">
        <v>375285</v>
      </c>
      <c r="K3280" t="s">
        <v>64</v>
      </c>
      <c r="L3280" t="s">
        <v>79</v>
      </c>
      <c r="M3280" t="s">
        <v>66</v>
      </c>
      <c r="N3280">
        <v>13</v>
      </c>
      <c r="O3280">
        <v>5318</v>
      </c>
      <c r="P3280">
        <v>5850</v>
      </c>
      <c r="Q3280">
        <v>927</v>
      </c>
      <c r="R3280">
        <v>180</v>
      </c>
      <c r="S3280">
        <v>73636</v>
      </c>
      <c r="T3280">
        <v>81000</v>
      </c>
      <c r="U3280">
        <v>12831</v>
      </c>
      <c r="V3280">
        <v>96</v>
      </c>
      <c r="W3280">
        <v>39224</v>
      </c>
      <c r="X3280">
        <v>43200</v>
      </c>
      <c r="Y3280">
        <v>6794</v>
      </c>
      <c r="Z3280">
        <v>84</v>
      </c>
      <c r="AA3280">
        <v>34265</v>
      </c>
      <c r="AB3280">
        <v>37800</v>
      </c>
      <c r="AC3280">
        <v>0</v>
      </c>
      <c r="AD3280">
        <v>0</v>
      </c>
      <c r="AE3280">
        <v>0</v>
      </c>
      <c r="AF3280">
        <v>108</v>
      </c>
      <c r="AG3280">
        <v>5889</v>
      </c>
      <c r="AH3280">
        <v>162</v>
      </c>
      <c r="AI3280">
        <v>54725</v>
      </c>
      <c r="AJ3280">
        <v>72900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72900</v>
      </c>
      <c r="BA3280">
        <v>0</v>
      </c>
      <c r="BB3280">
        <v>0</v>
      </c>
      <c r="BC3280">
        <v>0</v>
      </c>
      <c r="BD3280">
        <v>338</v>
      </c>
      <c r="BE3280">
        <v>338</v>
      </c>
      <c r="BF3280">
        <v>450</v>
      </c>
      <c r="BG3280" s="1">
        <v>44544</v>
      </c>
      <c r="BH3280" s="1">
        <v>44462</v>
      </c>
      <c r="BI3280" s="1">
        <v>44545.249606481484</v>
      </c>
      <c r="BJ3280" s="1">
        <v>44524.239363425928</v>
      </c>
    </row>
    <row r="3281" spans="1:62" x14ac:dyDescent="0.25">
      <c r="A3281">
        <v>11074</v>
      </c>
      <c r="B3281" t="s">
        <v>245</v>
      </c>
      <c r="C3281" t="s">
        <v>246</v>
      </c>
      <c r="D3281">
        <v>11281</v>
      </c>
      <c r="E3281">
        <v>81</v>
      </c>
      <c r="F3281" t="s">
        <v>61</v>
      </c>
      <c r="G3281" t="s">
        <v>336</v>
      </c>
      <c r="H3281" t="s">
        <v>82</v>
      </c>
      <c r="I3281">
        <v>1000000077620</v>
      </c>
      <c r="J3281">
        <v>386777</v>
      </c>
      <c r="K3281" t="s">
        <v>64</v>
      </c>
      <c r="L3281" t="s">
        <v>84</v>
      </c>
      <c r="M3281" t="s">
        <v>66</v>
      </c>
      <c r="N3281">
        <v>48</v>
      </c>
      <c r="O3281">
        <v>45818</v>
      </c>
      <c r="P3281">
        <v>50400</v>
      </c>
      <c r="Q3281">
        <v>6638</v>
      </c>
      <c r="R3281">
        <v>126</v>
      </c>
      <c r="S3281">
        <v>118822</v>
      </c>
      <c r="T3281">
        <v>132300</v>
      </c>
      <c r="U3281">
        <v>15975</v>
      </c>
      <c r="V3281">
        <v>24</v>
      </c>
      <c r="W3281">
        <v>22909</v>
      </c>
      <c r="X3281">
        <v>25200</v>
      </c>
      <c r="Y3281">
        <v>3319</v>
      </c>
      <c r="Z3281">
        <v>30</v>
      </c>
      <c r="AA3281">
        <v>27859</v>
      </c>
      <c r="AB3281">
        <v>31500</v>
      </c>
      <c r="AC3281">
        <v>0</v>
      </c>
      <c r="AD3281">
        <v>0</v>
      </c>
      <c r="AE3281">
        <v>0</v>
      </c>
      <c r="AF3281">
        <v>855</v>
      </c>
      <c r="AG3281">
        <v>3372</v>
      </c>
      <c r="AH3281">
        <v>148</v>
      </c>
      <c r="AI3281">
        <v>107350</v>
      </c>
      <c r="AJ3281">
        <v>155400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155400</v>
      </c>
      <c r="BD3281">
        <v>725</v>
      </c>
      <c r="BE3281">
        <v>725</v>
      </c>
      <c r="BF3281">
        <v>1050</v>
      </c>
      <c r="BG3281" s="1">
        <v>44541</v>
      </c>
      <c r="BH3281" s="1">
        <v>44296</v>
      </c>
      <c r="BI3281" s="1">
        <v>44545.249606481484</v>
      </c>
      <c r="BJ3281" s="1">
        <v>44524.239363425928</v>
      </c>
    </row>
    <row r="3282" spans="1:62" x14ac:dyDescent="0.25">
      <c r="A3282">
        <v>11074</v>
      </c>
      <c r="B3282" t="s">
        <v>245</v>
      </c>
      <c r="C3282" t="s">
        <v>246</v>
      </c>
      <c r="D3282">
        <v>11281</v>
      </c>
      <c r="E3282">
        <v>81</v>
      </c>
      <c r="F3282" t="s">
        <v>61</v>
      </c>
      <c r="G3282" t="s">
        <v>336</v>
      </c>
      <c r="H3282" t="s">
        <v>69</v>
      </c>
      <c r="I3282">
        <v>1000000084056</v>
      </c>
      <c r="J3282">
        <v>400657</v>
      </c>
      <c r="K3282" t="s">
        <v>64</v>
      </c>
      <c r="L3282" t="s">
        <v>70</v>
      </c>
      <c r="M3282" t="s">
        <v>66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4</v>
      </c>
      <c r="W3282">
        <v>21818</v>
      </c>
      <c r="X3282">
        <v>24000</v>
      </c>
      <c r="Y3282">
        <v>5189</v>
      </c>
      <c r="Z3282">
        <v>6</v>
      </c>
      <c r="AA3282">
        <v>32727</v>
      </c>
      <c r="AB3282">
        <v>36000</v>
      </c>
      <c r="AC3282">
        <v>0</v>
      </c>
      <c r="AD3282">
        <v>0</v>
      </c>
      <c r="AE3282">
        <v>0</v>
      </c>
      <c r="AF3282">
        <v>0</v>
      </c>
      <c r="AG3282">
        <v>7783</v>
      </c>
      <c r="AH3282">
        <v>50</v>
      </c>
      <c r="AI3282">
        <v>207868</v>
      </c>
      <c r="AJ3282">
        <v>300000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300000</v>
      </c>
      <c r="BB3282">
        <v>0</v>
      </c>
      <c r="BC3282">
        <v>0</v>
      </c>
      <c r="BD3282">
        <v>4157</v>
      </c>
      <c r="BE3282">
        <v>2890</v>
      </c>
      <c r="BF3282">
        <v>6000</v>
      </c>
      <c r="BG3282" s="1">
        <v>44542</v>
      </c>
      <c r="BH3282" s="1">
        <v>44452</v>
      </c>
      <c r="BI3282" s="1">
        <v>44545.249606481484</v>
      </c>
      <c r="BJ3282" s="1">
        <v>44524.239363425928</v>
      </c>
    </row>
    <row r="3283" spans="1:62" x14ac:dyDescent="0.25">
      <c r="A3283">
        <v>11074</v>
      </c>
      <c r="B3283" t="s">
        <v>245</v>
      </c>
      <c r="C3283" t="s">
        <v>246</v>
      </c>
      <c r="D3283">
        <v>11283</v>
      </c>
      <c r="E3283">
        <v>83</v>
      </c>
      <c r="F3283" t="s">
        <v>111</v>
      </c>
      <c r="G3283" t="s">
        <v>129</v>
      </c>
      <c r="H3283" t="s">
        <v>130</v>
      </c>
      <c r="I3283">
        <v>1000000008151</v>
      </c>
      <c r="J3283">
        <v>312787</v>
      </c>
      <c r="K3283" t="s">
        <v>64</v>
      </c>
      <c r="L3283" t="s">
        <v>167</v>
      </c>
      <c r="M3283" t="s">
        <v>66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659</v>
      </c>
      <c r="BE3283">
        <v>659</v>
      </c>
      <c r="BF3283">
        <v>1000</v>
      </c>
      <c r="BG3283" s="1">
        <v>44217</v>
      </c>
      <c r="BH3283" s="1">
        <v>43711</v>
      </c>
      <c r="BI3283" s="1">
        <v>44545.249606481484</v>
      </c>
      <c r="BJ3283" s="1">
        <v>44524.239363425928</v>
      </c>
    </row>
    <row r="3284" spans="1:62" x14ac:dyDescent="0.25">
      <c r="A3284">
        <v>11074</v>
      </c>
      <c r="B3284" t="s">
        <v>245</v>
      </c>
      <c r="C3284" t="s">
        <v>246</v>
      </c>
      <c r="D3284">
        <v>11281</v>
      </c>
      <c r="E3284">
        <v>81</v>
      </c>
      <c r="F3284" t="s">
        <v>61</v>
      </c>
      <c r="G3284" t="s">
        <v>336</v>
      </c>
      <c r="H3284" t="s">
        <v>82</v>
      </c>
      <c r="I3284">
        <v>1000000106219</v>
      </c>
      <c r="J3284">
        <v>410199</v>
      </c>
      <c r="K3284" t="s">
        <v>64</v>
      </c>
      <c r="L3284" t="s">
        <v>146</v>
      </c>
      <c r="M3284" t="s">
        <v>66</v>
      </c>
      <c r="N3284">
        <v>48</v>
      </c>
      <c r="O3284">
        <v>43636</v>
      </c>
      <c r="P3284">
        <v>48000</v>
      </c>
      <c r="Q3284">
        <v>8820</v>
      </c>
      <c r="R3284">
        <v>30</v>
      </c>
      <c r="S3284">
        <v>27218</v>
      </c>
      <c r="T3284">
        <v>30000</v>
      </c>
      <c r="U3284">
        <v>5458</v>
      </c>
      <c r="V3284">
        <v>12</v>
      </c>
      <c r="W3284">
        <v>10855</v>
      </c>
      <c r="X3284">
        <v>12000</v>
      </c>
      <c r="Y3284">
        <v>2151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232</v>
      </c>
      <c r="AI3284">
        <v>168278</v>
      </c>
      <c r="AJ3284">
        <v>232000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232000</v>
      </c>
      <c r="BD3284">
        <v>725</v>
      </c>
      <c r="BE3284">
        <v>725</v>
      </c>
      <c r="BF3284">
        <v>1000</v>
      </c>
      <c r="BG3284" s="1">
        <v>44516</v>
      </c>
      <c r="BH3284" s="1">
        <v>44296</v>
      </c>
      <c r="BI3284" s="1">
        <v>44545.249606481484</v>
      </c>
      <c r="BJ3284" s="1">
        <v>44524.239363425928</v>
      </c>
    </row>
    <row r="3285" spans="1:62" x14ac:dyDescent="0.25">
      <c r="A3285">
        <v>11074</v>
      </c>
      <c r="B3285" t="s">
        <v>245</v>
      </c>
      <c r="C3285" t="s">
        <v>246</v>
      </c>
      <c r="D3285">
        <v>11281</v>
      </c>
      <c r="E3285">
        <v>81</v>
      </c>
      <c r="F3285" t="s">
        <v>61</v>
      </c>
      <c r="G3285" t="s">
        <v>62</v>
      </c>
      <c r="H3285" t="s">
        <v>63</v>
      </c>
      <c r="I3285">
        <v>1000000076901</v>
      </c>
      <c r="J3285">
        <v>384736</v>
      </c>
      <c r="K3285" t="s">
        <v>64</v>
      </c>
      <c r="L3285" t="s">
        <v>445</v>
      </c>
      <c r="M3285" t="s">
        <v>66</v>
      </c>
      <c r="N3285">
        <v>14</v>
      </c>
      <c r="O3285">
        <v>137455</v>
      </c>
      <c r="P3285">
        <v>151200</v>
      </c>
      <c r="Q3285">
        <v>22287</v>
      </c>
      <c r="R3285">
        <v>4</v>
      </c>
      <c r="S3285">
        <v>39175</v>
      </c>
      <c r="T3285">
        <v>43200</v>
      </c>
      <c r="U3285">
        <v>6269</v>
      </c>
      <c r="V3285">
        <v>9</v>
      </c>
      <c r="W3285">
        <v>87676</v>
      </c>
      <c r="X3285">
        <v>97200</v>
      </c>
      <c r="Y3285">
        <v>13640</v>
      </c>
      <c r="Z3285">
        <v>5</v>
      </c>
      <c r="AA3285">
        <v>48796</v>
      </c>
      <c r="AB3285">
        <v>54000</v>
      </c>
      <c r="AC3285">
        <v>126</v>
      </c>
      <c r="AD3285">
        <v>1036511</v>
      </c>
      <c r="AE3285">
        <v>1360800</v>
      </c>
      <c r="AF3285">
        <v>324</v>
      </c>
      <c r="AG3285">
        <v>7665</v>
      </c>
      <c r="AH3285">
        <v>154</v>
      </c>
      <c r="AI3285">
        <v>1266847</v>
      </c>
      <c r="AJ3285">
        <v>1663200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1663200</v>
      </c>
      <c r="BD3285">
        <v>8226</v>
      </c>
      <c r="BE3285">
        <v>8226</v>
      </c>
      <c r="BF3285">
        <v>10800</v>
      </c>
      <c r="BG3285" s="1">
        <v>44542</v>
      </c>
      <c r="BH3285" s="1">
        <v>44377</v>
      </c>
      <c r="BI3285" s="1">
        <v>44545.249606481484</v>
      </c>
      <c r="BJ3285" s="1">
        <v>44524.239363425928</v>
      </c>
    </row>
    <row r="3286" spans="1:62" x14ac:dyDescent="0.25">
      <c r="A3286">
        <v>11074</v>
      </c>
      <c r="B3286" t="s">
        <v>245</v>
      </c>
      <c r="C3286" t="s">
        <v>246</v>
      </c>
      <c r="D3286">
        <v>11283</v>
      </c>
      <c r="E3286">
        <v>83</v>
      </c>
      <c r="F3286" t="s">
        <v>111</v>
      </c>
      <c r="G3286" t="s">
        <v>129</v>
      </c>
      <c r="H3286" t="s">
        <v>130</v>
      </c>
      <c r="I3286">
        <v>1000000013519</v>
      </c>
      <c r="J3286">
        <v>387793</v>
      </c>
      <c r="K3286" t="s">
        <v>64</v>
      </c>
      <c r="L3286" t="s">
        <v>143</v>
      </c>
      <c r="M3286" t="s">
        <v>66</v>
      </c>
      <c r="N3286">
        <v>6</v>
      </c>
      <c r="O3286">
        <v>48952</v>
      </c>
      <c r="P3286">
        <v>54300</v>
      </c>
      <c r="Q3286">
        <v>7791</v>
      </c>
      <c r="R3286">
        <v>5</v>
      </c>
      <c r="S3286">
        <v>40725</v>
      </c>
      <c r="T3286">
        <v>45250</v>
      </c>
      <c r="U3286">
        <v>6424</v>
      </c>
      <c r="V3286">
        <v>2</v>
      </c>
      <c r="W3286">
        <v>16043</v>
      </c>
      <c r="X3286">
        <v>18100</v>
      </c>
      <c r="Y3286">
        <v>2322</v>
      </c>
      <c r="Z3286">
        <v>4</v>
      </c>
      <c r="AA3286">
        <v>32745</v>
      </c>
      <c r="AB3286">
        <v>36200</v>
      </c>
      <c r="AC3286">
        <v>0</v>
      </c>
      <c r="AD3286">
        <v>0</v>
      </c>
      <c r="AE3286">
        <v>0</v>
      </c>
      <c r="AF3286">
        <v>181</v>
      </c>
      <c r="AG3286">
        <v>5304</v>
      </c>
      <c r="AH3286">
        <v>56</v>
      </c>
      <c r="AI3286">
        <v>384169</v>
      </c>
      <c r="AJ3286">
        <v>506800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506800</v>
      </c>
      <c r="BB3286">
        <v>0</v>
      </c>
      <c r="BC3286">
        <v>0</v>
      </c>
      <c r="BD3286">
        <v>6860</v>
      </c>
      <c r="BE3286">
        <v>6862</v>
      </c>
      <c r="BF3286">
        <v>9050</v>
      </c>
      <c r="BG3286" s="1">
        <v>44542</v>
      </c>
      <c r="BH3286" s="1">
        <v>44433</v>
      </c>
      <c r="BI3286" s="1">
        <v>44545.249606481484</v>
      </c>
      <c r="BJ3286" s="1">
        <v>44524.239363425928</v>
      </c>
    </row>
    <row r="3287" spans="1:62" x14ac:dyDescent="0.25">
      <c r="A3287">
        <v>11074</v>
      </c>
      <c r="B3287" t="s">
        <v>245</v>
      </c>
      <c r="C3287" t="s">
        <v>246</v>
      </c>
      <c r="D3287">
        <v>11282</v>
      </c>
      <c r="E3287">
        <v>82</v>
      </c>
      <c r="F3287" t="s">
        <v>86</v>
      </c>
      <c r="G3287" t="s">
        <v>87</v>
      </c>
      <c r="H3287" t="s">
        <v>92</v>
      </c>
      <c r="I3287">
        <v>1000000112331</v>
      </c>
      <c r="J3287">
        <v>412535</v>
      </c>
      <c r="K3287" t="s">
        <v>64</v>
      </c>
      <c r="L3287" t="s">
        <v>93</v>
      </c>
      <c r="M3287" t="s">
        <v>66</v>
      </c>
      <c r="N3287">
        <v>10</v>
      </c>
      <c r="O3287">
        <v>9000</v>
      </c>
      <c r="P3287">
        <v>10000</v>
      </c>
      <c r="Q3287">
        <v>1793</v>
      </c>
      <c r="R3287">
        <v>5</v>
      </c>
      <c r="S3287">
        <v>4545</v>
      </c>
      <c r="T3287">
        <v>5000</v>
      </c>
      <c r="U3287">
        <v>942</v>
      </c>
      <c r="V3287">
        <v>96</v>
      </c>
      <c r="W3287">
        <v>87273</v>
      </c>
      <c r="X3287">
        <v>96000</v>
      </c>
      <c r="Y3287">
        <v>18090</v>
      </c>
      <c r="Z3287">
        <v>24</v>
      </c>
      <c r="AA3287">
        <v>21818</v>
      </c>
      <c r="AB3287">
        <v>24000</v>
      </c>
      <c r="AC3287">
        <v>0</v>
      </c>
      <c r="AD3287">
        <v>0</v>
      </c>
      <c r="AE3287">
        <v>0</v>
      </c>
      <c r="AF3287">
        <v>0</v>
      </c>
      <c r="AG3287">
        <v>4523</v>
      </c>
      <c r="AH3287">
        <v>472</v>
      </c>
      <c r="AI3287">
        <v>340148</v>
      </c>
      <c r="AJ3287">
        <v>472000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472000</v>
      </c>
      <c r="BD3287">
        <v>721</v>
      </c>
      <c r="BE3287">
        <v>721</v>
      </c>
      <c r="BF3287">
        <v>1000</v>
      </c>
      <c r="BG3287" s="1">
        <v>44536</v>
      </c>
      <c r="BH3287" s="1">
        <v>44296</v>
      </c>
      <c r="BI3287" s="1">
        <v>44545.249606481484</v>
      </c>
      <c r="BJ3287" s="1">
        <v>44524.239363425928</v>
      </c>
    </row>
    <row r="3288" spans="1:62" x14ac:dyDescent="0.25">
      <c r="A3288">
        <v>11074</v>
      </c>
      <c r="B3288" t="s">
        <v>245</v>
      </c>
      <c r="C3288" t="s">
        <v>246</v>
      </c>
      <c r="D3288">
        <v>11283</v>
      </c>
      <c r="E3288">
        <v>83</v>
      </c>
      <c r="F3288" t="s">
        <v>111</v>
      </c>
      <c r="G3288" t="s">
        <v>112</v>
      </c>
      <c r="H3288" t="s">
        <v>113</v>
      </c>
      <c r="I3288">
        <v>1000000010905</v>
      </c>
      <c r="J3288">
        <v>370690</v>
      </c>
      <c r="K3288" t="s">
        <v>64</v>
      </c>
      <c r="L3288" t="s">
        <v>138</v>
      </c>
      <c r="M3288" t="s">
        <v>66</v>
      </c>
      <c r="N3288">
        <v>64</v>
      </c>
      <c r="O3288">
        <v>648920</v>
      </c>
      <c r="P3288">
        <v>819200</v>
      </c>
      <c r="Q3288">
        <v>-3034</v>
      </c>
      <c r="R3288">
        <v>69</v>
      </c>
      <c r="S3288">
        <v>798964</v>
      </c>
      <c r="T3288">
        <v>883200</v>
      </c>
      <c r="U3288">
        <v>93752</v>
      </c>
      <c r="V3288">
        <v>65</v>
      </c>
      <c r="W3288">
        <v>753942</v>
      </c>
      <c r="X3288">
        <v>832000</v>
      </c>
      <c r="Y3288">
        <v>102898</v>
      </c>
      <c r="Z3288">
        <v>31</v>
      </c>
      <c r="AA3288">
        <v>358749</v>
      </c>
      <c r="AB3288">
        <v>396800</v>
      </c>
      <c r="AC3288">
        <v>0</v>
      </c>
      <c r="AD3288">
        <v>0</v>
      </c>
      <c r="AE3288">
        <v>0</v>
      </c>
      <c r="AF3288">
        <v>2176</v>
      </c>
      <c r="AG3288">
        <v>54047</v>
      </c>
      <c r="AH3288">
        <v>51</v>
      </c>
      <c r="AI3288">
        <v>503625</v>
      </c>
      <c r="AJ3288">
        <v>652800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652800</v>
      </c>
      <c r="BD3288">
        <v>9875</v>
      </c>
      <c r="BE3288">
        <v>9772</v>
      </c>
      <c r="BF3288">
        <v>12800</v>
      </c>
      <c r="BG3288" s="1">
        <v>44543</v>
      </c>
      <c r="BH3288" s="1">
        <v>44356</v>
      </c>
      <c r="BI3288" s="1">
        <v>44545.249606481484</v>
      </c>
      <c r="BJ3288" s="1">
        <v>44524.239363425928</v>
      </c>
    </row>
    <row r="3289" spans="1:62" x14ac:dyDescent="0.25">
      <c r="A3289">
        <v>11074</v>
      </c>
      <c r="B3289" t="s">
        <v>245</v>
      </c>
      <c r="C3289" t="s">
        <v>246</v>
      </c>
      <c r="D3289">
        <v>11281</v>
      </c>
      <c r="E3289">
        <v>81</v>
      </c>
      <c r="F3289" t="s">
        <v>61</v>
      </c>
      <c r="G3289" t="s">
        <v>336</v>
      </c>
      <c r="H3289" t="s">
        <v>69</v>
      </c>
      <c r="I3289">
        <v>1000000015630</v>
      </c>
      <c r="J3289">
        <v>391928</v>
      </c>
      <c r="K3289" t="s">
        <v>64</v>
      </c>
      <c r="L3289" t="s">
        <v>71</v>
      </c>
      <c r="M3289" t="s">
        <v>80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3</v>
      </c>
      <c r="AI3289">
        <v>2101</v>
      </c>
      <c r="AJ3289">
        <v>3600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3600</v>
      </c>
      <c r="BD3289">
        <v>700</v>
      </c>
      <c r="BE3289">
        <v>704</v>
      </c>
      <c r="BF3289">
        <v>1200</v>
      </c>
      <c r="BG3289" s="1">
        <v>44106</v>
      </c>
      <c r="BH3289" s="1">
        <v>43902</v>
      </c>
      <c r="BI3289" s="1">
        <v>44545.249606481484</v>
      </c>
      <c r="BJ3289" s="1">
        <v>44524.239363425928</v>
      </c>
    </row>
    <row r="3290" spans="1:62" x14ac:dyDescent="0.25">
      <c r="A3290">
        <v>11074</v>
      </c>
      <c r="B3290" t="s">
        <v>245</v>
      </c>
      <c r="C3290" t="s">
        <v>246</v>
      </c>
      <c r="D3290">
        <v>11281</v>
      </c>
      <c r="E3290">
        <v>81</v>
      </c>
      <c r="F3290" t="s">
        <v>61</v>
      </c>
      <c r="G3290" t="s">
        <v>62</v>
      </c>
      <c r="H3290" t="s">
        <v>63</v>
      </c>
      <c r="I3290">
        <v>1000000085829</v>
      </c>
      <c r="J3290">
        <v>406662</v>
      </c>
      <c r="K3290" t="s">
        <v>64</v>
      </c>
      <c r="L3290" t="s">
        <v>68</v>
      </c>
      <c r="M3290" t="s">
        <v>66</v>
      </c>
      <c r="N3290">
        <v>60</v>
      </c>
      <c r="O3290">
        <v>49091</v>
      </c>
      <c r="P3290">
        <v>54000</v>
      </c>
      <c r="Q3290">
        <v>7190</v>
      </c>
      <c r="R3290">
        <v>156</v>
      </c>
      <c r="S3290">
        <v>127244</v>
      </c>
      <c r="T3290">
        <v>140400</v>
      </c>
      <c r="U3290">
        <v>18279</v>
      </c>
      <c r="V3290">
        <v>156</v>
      </c>
      <c r="W3290">
        <v>127244</v>
      </c>
      <c r="X3290">
        <v>140400</v>
      </c>
      <c r="Y3290">
        <v>18279</v>
      </c>
      <c r="Z3290">
        <v>61</v>
      </c>
      <c r="AA3290">
        <v>49124</v>
      </c>
      <c r="AB3290">
        <v>54900</v>
      </c>
      <c r="AC3290">
        <v>0</v>
      </c>
      <c r="AD3290">
        <v>0</v>
      </c>
      <c r="AE3290">
        <v>0</v>
      </c>
      <c r="AF3290">
        <v>864</v>
      </c>
      <c r="AG3290">
        <v>6516</v>
      </c>
      <c r="AH3290">
        <v>144</v>
      </c>
      <c r="AI3290">
        <v>100583</v>
      </c>
      <c r="AJ3290">
        <v>129600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129600</v>
      </c>
      <c r="BA3290">
        <v>0</v>
      </c>
      <c r="BB3290">
        <v>0</v>
      </c>
      <c r="BC3290">
        <v>0</v>
      </c>
      <c r="BD3290">
        <v>698</v>
      </c>
      <c r="BE3290">
        <v>698</v>
      </c>
      <c r="BF3290">
        <v>900</v>
      </c>
      <c r="BG3290" s="1">
        <v>44542</v>
      </c>
      <c r="BH3290" s="1">
        <v>44462</v>
      </c>
      <c r="BI3290" s="1">
        <v>44545.249606481484</v>
      </c>
      <c r="BJ3290" s="1">
        <v>44524.239363425928</v>
      </c>
    </row>
    <row r="3291" spans="1:62" x14ac:dyDescent="0.25">
      <c r="A3291">
        <v>11074</v>
      </c>
      <c r="B3291" t="s">
        <v>245</v>
      </c>
      <c r="C3291" t="s">
        <v>246</v>
      </c>
      <c r="D3291">
        <v>11281</v>
      </c>
      <c r="E3291">
        <v>81</v>
      </c>
      <c r="F3291" t="s">
        <v>61</v>
      </c>
      <c r="G3291" t="s">
        <v>62</v>
      </c>
      <c r="H3291" t="s">
        <v>63</v>
      </c>
      <c r="I3291">
        <v>1000000076912</v>
      </c>
      <c r="J3291">
        <v>384739</v>
      </c>
      <c r="K3291" t="s">
        <v>64</v>
      </c>
      <c r="L3291" t="s">
        <v>446</v>
      </c>
      <c r="M3291" t="s">
        <v>66</v>
      </c>
      <c r="N3291">
        <v>4</v>
      </c>
      <c r="O3291">
        <v>39273</v>
      </c>
      <c r="P3291">
        <v>43200</v>
      </c>
      <c r="Q3291">
        <v>6368</v>
      </c>
      <c r="R3291">
        <v>3</v>
      </c>
      <c r="S3291">
        <v>29455</v>
      </c>
      <c r="T3291">
        <v>32400</v>
      </c>
      <c r="U3291">
        <v>4776</v>
      </c>
      <c r="V3291">
        <v>5</v>
      </c>
      <c r="W3291">
        <v>48993</v>
      </c>
      <c r="X3291">
        <v>54000</v>
      </c>
      <c r="Y3291">
        <v>7861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3</v>
      </c>
      <c r="AI3291">
        <v>24679</v>
      </c>
      <c r="AJ3291">
        <v>32400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42</v>
      </c>
      <c r="AR3291">
        <v>453600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32400</v>
      </c>
      <c r="BD3291">
        <v>8226</v>
      </c>
      <c r="BE3291">
        <v>8226</v>
      </c>
      <c r="BF3291">
        <v>10800</v>
      </c>
      <c r="BG3291" s="1">
        <v>44526</v>
      </c>
      <c r="BH3291" s="1">
        <v>44335</v>
      </c>
      <c r="BI3291" s="1">
        <v>44545.249606481484</v>
      </c>
      <c r="BJ3291" s="1">
        <v>44524.239363425928</v>
      </c>
    </row>
    <row r="3292" spans="1:62" x14ac:dyDescent="0.25">
      <c r="A3292">
        <v>11074</v>
      </c>
      <c r="B3292" t="s">
        <v>245</v>
      </c>
      <c r="C3292" t="s">
        <v>246</v>
      </c>
      <c r="D3292">
        <v>11281</v>
      </c>
      <c r="E3292">
        <v>81</v>
      </c>
      <c r="F3292" t="s">
        <v>61</v>
      </c>
      <c r="G3292" t="s">
        <v>336</v>
      </c>
      <c r="H3292" t="s">
        <v>69</v>
      </c>
      <c r="I3292">
        <v>1000000013548</v>
      </c>
      <c r="J3292">
        <v>387840</v>
      </c>
      <c r="K3292" t="s">
        <v>64</v>
      </c>
      <c r="L3292" t="s">
        <v>73</v>
      </c>
      <c r="M3292" t="s">
        <v>66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360</v>
      </c>
      <c r="AR3292">
        <v>360000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708</v>
      </c>
      <c r="BE3292">
        <v>707</v>
      </c>
      <c r="BF3292">
        <v>1000</v>
      </c>
      <c r="BG3292" s="1">
        <v>44353</v>
      </c>
      <c r="BH3292" s="1">
        <v>44267</v>
      </c>
      <c r="BI3292" s="1">
        <v>44545.249606481484</v>
      </c>
      <c r="BJ3292" s="1">
        <v>44524.239363425928</v>
      </c>
    </row>
    <row r="3293" spans="1:62" x14ac:dyDescent="0.25">
      <c r="A3293">
        <v>11074</v>
      </c>
      <c r="B3293" t="s">
        <v>245</v>
      </c>
      <c r="C3293" t="s">
        <v>246</v>
      </c>
      <c r="D3293">
        <v>11283</v>
      </c>
      <c r="E3293">
        <v>83</v>
      </c>
      <c r="F3293" t="s">
        <v>111</v>
      </c>
      <c r="G3293" t="s">
        <v>112</v>
      </c>
      <c r="H3293" t="s">
        <v>113</v>
      </c>
      <c r="I3293">
        <v>1000000011589</v>
      </c>
      <c r="J3293">
        <v>377531</v>
      </c>
      <c r="K3293" t="s">
        <v>64</v>
      </c>
      <c r="L3293" t="s">
        <v>126</v>
      </c>
      <c r="M3293" t="s">
        <v>66</v>
      </c>
      <c r="N3293">
        <v>11</v>
      </c>
      <c r="O3293">
        <v>126000</v>
      </c>
      <c r="P3293">
        <v>138600</v>
      </c>
      <c r="Q3293">
        <v>19480</v>
      </c>
      <c r="R3293">
        <v>23</v>
      </c>
      <c r="S3293">
        <v>263233</v>
      </c>
      <c r="T3293">
        <v>289800</v>
      </c>
      <c r="U3293">
        <v>40509</v>
      </c>
      <c r="V3293">
        <v>30</v>
      </c>
      <c r="W3293">
        <v>301707</v>
      </c>
      <c r="X3293">
        <v>378000</v>
      </c>
      <c r="Y3293">
        <v>11198</v>
      </c>
      <c r="Z3293">
        <v>32</v>
      </c>
      <c r="AA3293">
        <v>299636</v>
      </c>
      <c r="AB3293">
        <v>403200</v>
      </c>
      <c r="AC3293">
        <v>0</v>
      </c>
      <c r="AD3293">
        <v>0</v>
      </c>
      <c r="AE3293">
        <v>0</v>
      </c>
      <c r="AF3293">
        <v>73600</v>
      </c>
      <c r="AG3293">
        <v>-10240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9320</v>
      </c>
      <c r="BE3293">
        <v>9320</v>
      </c>
      <c r="BF3293">
        <v>12600</v>
      </c>
      <c r="BG3293" s="1">
        <v>44533</v>
      </c>
      <c r="BH3293" s="1">
        <v>44304</v>
      </c>
      <c r="BI3293" s="1">
        <v>44545.249606481484</v>
      </c>
      <c r="BJ3293" s="1">
        <v>44524.239363425928</v>
      </c>
    </row>
    <row r="3294" spans="1:62" x14ac:dyDescent="0.25">
      <c r="A3294">
        <v>11074</v>
      </c>
      <c r="B3294" t="s">
        <v>245</v>
      </c>
      <c r="C3294" t="s">
        <v>246</v>
      </c>
      <c r="D3294">
        <v>11283</v>
      </c>
      <c r="E3294">
        <v>83</v>
      </c>
      <c r="F3294" t="s">
        <v>111</v>
      </c>
      <c r="G3294" t="s">
        <v>112</v>
      </c>
      <c r="H3294" t="s">
        <v>113</v>
      </c>
      <c r="I3294">
        <v>1000000085223</v>
      </c>
      <c r="J3294">
        <v>406217</v>
      </c>
      <c r="K3294" t="s">
        <v>64</v>
      </c>
      <c r="L3294" t="s">
        <v>115</v>
      </c>
      <c r="M3294" t="s">
        <v>66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24</v>
      </c>
      <c r="AR3294">
        <v>285600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9271</v>
      </c>
      <c r="BE3294">
        <v>9271</v>
      </c>
      <c r="BF3294">
        <v>11900</v>
      </c>
      <c r="BG3294" s="1">
        <v>44347</v>
      </c>
      <c r="BH3294" s="1">
        <v>44211</v>
      </c>
      <c r="BI3294" s="1">
        <v>44545.249606481484</v>
      </c>
      <c r="BJ3294" s="1">
        <v>44524.239363425928</v>
      </c>
    </row>
    <row r="3295" spans="1:62" x14ac:dyDescent="0.25">
      <c r="A3295">
        <v>11074</v>
      </c>
      <c r="B3295" t="s">
        <v>245</v>
      </c>
      <c r="C3295" t="s">
        <v>246</v>
      </c>
      <c r="D3295">
        <v>11283</v>
      </c>
      <c r="E3295">
        <v>83</v>
      </c>
      <c r="F3295" t="s">
        <v>111</v>
      </c>
      <c r="G3295" t="s">
        <v>112</v>
      </c>
      <c r="H3295" t="s">
        <v>113</v>
      </c>
      <c r="I3295">
        <v>1000000112837</v>
      </c>
      <c r="J3295">
        <v>412662</v>
      </c>
      <c r="K3295" t="s">
        <v>64</v>
      </c>
      <c r="L3295" t="s">
        <v>188</v>
      </c>
      <c r="M3295" t="s">
        <v>66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12936</v>
      </c>
      <c r="AJ3295">
        <v>18900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18900</v>
      </c>
      <c r="BD3295">
        <v>12936</v>
      </c>
      <c r="BE3295">
        <v>12936</v>
      </c>
      <c r="BF3295">
        <v>18900</v>
      </c>
      <c r="BG3295" s="1">
        <v>44354</v>
      </c>
      <c r="BH3295" s="1">
        <v>44191</v>
      </c>
      <c r="BI3295" s="1">
        <v>44545.249606481484</v>
      </c>
      <c r="BJ3295" s="1">
        <v>44524.239363425928</v>
      </c>
    </row>
    <row r="3296" spans="1:62" x14ac:dyDescent="0.25">
      <c r="A3296">
        <v>11074</v>
      </c>
      <c r="B3296" t="s">
        <v>245</v>
      </c>
      <c r="C3296" t="s">
        <v>246</v>
      </c>
      <c r="D3296">
        <v>11282</v>
      </c>
      <c r="E3296">
        <v>82</v>
      </c>
      <c r="F3296" t="s">
        <v>86</v>
      </c>
      <c r="G3296" t="s">
        <v>87</v>
      </c>
      <c r="H3296" t="s">
        <v>90</v>
      </c>
      <c r="I3296">
        <v>1000000012851</v>
      </c>
      <c r="J3296">
        <v>385430</v>
      </c>
      <c r="K3296" t="s">
        <v>64</v>
      </c>
      <c r="L3296" t="s">
        <v>106</v>
      </c>
      <c r="M3296" t="s">
        <v>66</v>
      </c>
      <c r="N3296">
        <v>1</v>
      </c>
      <c r="O3296">
        <v>5355</v>
      </c>
      <c r="P3296">
        <v>5950</v>
      </c>
      <c r="Q3296">
        <v>1211</v>
      </c>
      <c r="R3296">
        <v>3</v>
      </c>
      <c r="S3296">
        <v>15956</v>
      </c>
      <c r="T3296">
        <v>17850</v>
      </c>
      <c r="U3296">
        <v>3525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4144</v>
      </c>
      <c r="AJ3296">
        <v>5950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5950</v>
      </c>
      <c r="BD3296">
        <v>4144</v>
      </c>
      <c r="BE3296">
        <v>4253</v>
      </c>
      <c r="BF3296">
        <v>5950</v>
      </c>
      <c r="BG3296" s="1">
        <v>44498</v>
      </c>
      <c r="BH3296" s="1">
        <v>44155</v>
      </c>
      <c r="BI3296" s="1">
        <v>44545.249606481484</v>
      </c>
      <c r="BJ3296" s="1">
        <v>44524.239363425928</v>
      </c>
    </row>
    <row r="3297" spans="1:62" x14ac:dyDescent="0.25">
      <c r="A3297">
        <v>11074</v>
      </c>
      <c r="B3297" t="s">
        <v>245</v>
      </c>
      <c r="C3297" t="s">
        <v>246</v>
      </c>
      <c r="D3297">
        <v>11281</v>
      </c>
      <c r="E3297">
        <v>81</v>
      </c>
      <c r="F3297" t="s">
        <v>61</v>
      </c>
      <c r="G3297" t="s">
        <v>62</v>
      </c>
      <c r="H3297" t="s">
        <v>63</v>
      </c>
      <c r="I3297">
        <v>1000000019975</v>
      </c>
      <c r="J3297">
        <v>375283</v>
      </c>
      <c r="K3297" t="s">
        <v>64</v>
      </c>
      <c r="L3297" t="s">
        <v>77</v>
      </c>
      <c r="M3297" t="s">
        <v>66</v>
      </c>
      <c r="N3297">
        <v>0</v>
      </c>
      <c r="O3297">
        <v>0</v>
      </c>
      <c r="P3297">
        <v>0</v>
      </c>
      <c r="Q3297">
        <v>0</v>
      </c>
      <c r="R3297">
        <v>168</v>
      </c>
      <c r="S3297">
        <v>68040</v>
      </c>
      <c r="T3297">
        <v>75600</v>
      </c>
      <c r="U3297">
        <v>11288</v>
      </c>
      <c r="V3297">
        <v>156</v>
      </c>
      <c r="W3297">
        <v>63081</v>
      </c>
      <c r="X3297">
        <v>70200</v>
      </c>
      <c r="Y3297">
        <v>10383</v>
      </c>
      <c r="Z3297">
        <v>84</v>
      </c>
      <c r="AA3297">
        <v>33873</v>
      </c>
      <c r="AB3297">
        <v>37800</v>
      </c>
      <c r="AC3297">
        <v>0</v>
      </c>
      <c r="AD3297">
        <v>0</v>
      </c>
      <c r="AE3297">
        <v>0</v>
      </c>
      <c r="AF3297">
        <v>540</v>
      </c>
      <c r="AG3297">
        <v>5497</v>
      </c>
      <c r="AH3297">
        <v>153</v>
      </c>
      <c r="AI3297">
        <v>51685</v>
      </c>
      <c r="AJ3297">
        <v>68850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68850</v>
      </c>
      <c r="BA3297">
        <v>0</v>
      </c>
      <c r="BB3297">
        <v>0</v>
      </c>
      <c r="BC3297">
        <v>0</v>
      </c>
      <c r="BD3297">
        <v>338</v>
      </c>
      <c r="BE3297">
        <v>338</v>
      </c>
      <c r="BF3297">
        <v>450</v>
      </c>
      <c r="BG3297" s="1">
        <v>44542</v>
      </c>
      <c r="BH3297" s="1">
        <v>44462</v>
      </c>
      <c r="BI3297" s="1">
        <v>44545.249606481484</v>
      </c>
      <c r="BJ3297" s="1">
        <v>44524.239363425928</v>
      </c>
    </row>
    <row r="3298" spans="1:62" x14ac:dyDescent="0.25">
      <c r="A3298">
        <v>11074</v>
      </c>
      <c r="B3298" t="s">
        <v>245</v>
      </c>
      <c r="C3298" t="s">
        <v>246</v>
      </c>
      <c r="D3298">
        <v>11281</v>
      </c>
      <c r="E3298">
        <v>81</v>
      </c>
      <c r="F3298" t="s">
        <v>61</v>
      </c>
      <c r="G3298" t="s">
        <v>336</v>
      </c>
      <c r="H3298" t="s">
        <v>69</v>
      </c>
      <c r="I3298">
        <v>1000000086164</v>
      </c>
      <c r="J3298">
        <v>406888</v>
      </c>
      <c r="K3298" t="s">
        <v>64</v>
      </c>
      <c r="L3298" t="s">
        <v>76</v>
      </c>
      <c r="M3298" t="s">
        <v>66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7</v>
      </c>
      <c r="AA3298">
        <v>38073</v>
      </c>
      <c r="AB3298">
        <v>42000</v>
      </c>
      <c r="AC3298">
        <v>0</v>
      </c>
      <c r="AD3298">
        <v>0</v>
      </c>
      <c r="AE3298">
        <v>0</v>
      </c>
      <c r="AF3298">
        <v>120</v>
      </c>
      <c r="AG3298">
        <v>8971</v>
      </c>
      <c r="AH3298">
        <v>53</v>
      </c>
      <c r="AI3298">
        <v>220340</v>
      </c>
      <c r="AJ3298">
        <v>318000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318000</v>
      </c>
      <c r="BB3298">
        <v>0</v>
      </c>
      <c r="BC3298">
        <v>0</v>
      </c>
      <c r="BD3298">
        <v>4157</v>
      </c>
      <c r="BE3298">
        <v>4166</v>
      </c>
      <c r="BF3298">
        <v>6000</v>
      </c>
      <c r="BG3298" s="1">
        <v>44542</v>
      </c>
      <c r="BH3298" s="1">
        <v>44452</v>
      </c>
      <c r="BI3298" s="1">
        <v>44545.249606481484</v>
      </c>
      <c r="BJ3298" s="1">
        <v>44524.239363425928</v>
      </c>
    </row>
    <row r="3299" spans="1:62" x14ac:dyDescent="0.25">
      <c r="A3299">
        <v>11074</v>
      </c>
      <c r="B3299" t="s">
        <v>245</v>
      </c>
      <c r="C3299" t="s">
        <v>246</v>
      </c>
      <c r="D3299">
        <v>11282</v>
      </c>
      <c r="E3299">
        <v>82</v>
      </c>
      <c r="F3299" t="s">
        <v>86</v>
      </c>
      <c r="G3299" t="s">
        <v>87</v>
      </c>
      <c r="H3299" t="s">
        <v>90</v>
      </c>
      <c r="I3299">
        <v>1000000003718</v>
      </c>
      <c r="J3299">
        <v>139603</v>
      </c>
      <c r="K3299" t="s">
        <v>64</v>
      </c>
      <c r="L3299" t="s">
        <v>104</v>
      </c>
      <c r="M3299" t="s">
        <v>66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2072</v>
      </c>
      <c r="AJ3299">
        <v>3200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3200</v>
      </c>
      <c r="BD3299">
        <v>2072</v>
      </c>
      <c r="BE3299">
        <v>2145</v>
      </c>
      <c r="BF3299">
        <v>3200</v>
      </c>
      <c r="BG3299" s="1">
        <v>44367</v>
      </c>
      <c r="BH3299" s="1">
        <v>44152</v>
      </c>
      <c r="BI3299" s="1">
        <v>44545.249606481484</v>
      </c>
      <c r="BJ3299" s="1">
        <v>44524.239363425928</v>
      </c>
    </row>
    <row r="3300" spans="1:62" x14ac:dyDescent="0.25">
      <c r="A3300">
        <v>11074</v>
      </c>
      <c r="B3300" t="s">
        <v>245</v>
      </c>
      <c r="C3300" t="s">
        <v>246</v>
      </c>
      <c r="D3300">
        <v>11283</v>
      </c>
      <c r="E3300">
        <v>83</v>
      </c>
      <c r="F3300" t="s">
        <v>111</v>
      </c>
      <c r="G3300" t="s">
        <v>129</v>
      </c>
      <c r="H3300" t="s">
        <v>130</v>
      </c>
      <c r="I3300">
        <v>1000000007747</v>
      </c>
      <c r="J3300">
        <v>299757</v>
      </c>
      <c r="K3300" t="s">
        <v>64</v>
      </c>
      <c r="L3300" t="s">
        <v>152</v>
      </c>
      <c r="M3300" t="s">
        <v>66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659</v>
      </c>
      <c r="BE3300">
        <v>659</v>
      </c>
      <c r="BF3300">
        <v>1000</v>
      </c>
      <c r="BG3300" s="1">
        <v>44244</v>
      </c>
      <c r="BH3300" s="1">
        <v>43711</v>
      </c>
      <c r="BI3300" s="1">
        <v>44545.249606481484</v>
      </c>
      <c r="BJ3300" s="1">
        <v>44524.239363425928</v>
      </c>
    </row>
    <row r="3301" spans="1:62" x14ac:dyDescent="0.25">
      <c r="A3301">
        <v>11074</v>
      </c>
      <c r="B3301" t="s">
        <v>245</v>
      </c>
      <c r="C3301" t="s">
        <v>246</v>
      </c>
      <c r="D3301">
        <v>11283</v>
      </c>
      <c r="E3301">
        <v>83</v>
      </c>
      <c r="F3301" t="s">
        <v>111</v>
      </c>
      <c r="G3301" t="s">
        <v>129</v>
      </c>
      <c r="H3301" t="s">
        <v>130</v>
      </c>
      <c r="I3301">
        <v>1000000001703</v>
      </c>
      <c r="J3301">
        <v>101300</v>
      </c>
      <c r="K3301" t="s">
        <v>64</v>
      </c>
      <c r="L3301" t="s">
        <v>142</v>
      </c>
      <c r="M3301" t="s">
        <v>66</v>
      </c>
      <c r="N3301">
        <v>1</v>
      </c>
      <c r="O3301">
        <v>14455</v>
      </c>
      <c r="P3301">
        <v>15900</v>
      </c>
      <c r="Q3301">
        <v>1715</v>
      </c>
      <c r="R3301">
        <v>5</v>
      </c>
      <c r="S3301">
        <v>71550</v>
      </c>
      <c r="T3301">
        <v>79500</v>
      </c>
      <c r="U3301">
        <v>7850</v>
      </c>
      <c r="V3301">
        <v>2</v>
      </c>
      <c r="W3301">
        <v>28909</v>
      </c>
      <c r="X3301">
        <v>31800</v>
      </c>
      <c r="Y3301">
        <v>3429</v>
      </c>
      <c r="Z3301">
        <v>1</v>
      </c>
      <c r="AA3301">
        <v>14455</v>
      </c>
      <c r="AB3301">
        <v>15900</v>
      </c>
      <c r="AC3301">
        <v>0</v>
      </c>
      <c r="AD3301">
        <v>0</v>
      </c>
      <c r="AE3301">
        <v>0</v>
      </c>
      <c r="AF3301">
        <v>0</v>
      </c>
      <c r="AG3301">
        <v>1715</v>
      </c>
      <c r="AH3301">
        <v>12</v>
      </c>
      <c r="AI3301">
        <v>152880</v>
      </c>
      <c r="AJ3301">
        <v>190800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190800</v>
      </c>
      <c r="BD3301">
        <v>12740</v>
      </c>
      <c r="BE3301">
        <v>12740</v>
      </c>
      <c r="BF3301">
        <v>15900</v>
      </c>
      <c r="BG3301" s="1">
        <v>44542</v>
      </c>
      <c r="BH3301" s="1">
        <v>44191</v>
      </c>
      <c r="BI3301" s="1">
        <v>44545.249606481484</v>
      </c>
      <c r="BJ3301" s="1">
        <v>44524.239363425928</v>
      </c>
    </row>
    <row r="3302" spans="1:62" x14ac:dyDescent="0.25">
      <c r="A3302">
        <v>11074</v>
      </c>
      <c r="B3302" t="s">
        <v>245</v>
      </c>
      <c r="C3302" t="s">
        <v>246</v>
      </c>
      <c r="D3302">
        <v>11283</v>
      </c>
      <c r="E3302">
        <v>83</v>
      </c>
      <c r="F3302" t="s">
        <v>111</v>
      </c>
      <c r="G3302" t="s">
        <v>112</v>
      </c>
      <c r="H3302" t="s">
        <v>113</v>
      </c>
      <c r="I3302">
        <v>1000000112836</v>
      </c>
      <c r="J3302">
        <v>412659</v>
      </c>
      <c r="K3302" t="s">
        <v>64</v>
      </c>
      <c r="L3302" t="s">
        <v>177</v>
      </c>
      <c r="M3302" t="s">
        <v>66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17182</v>
      </c>
      <c r="T3302">
        <v>18900</v>
      </c>
      <c r="U3302">
        <v>4246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29</v>
      </c>
      <c r="AI3302">
        <v>375144</v>
      </c>
      <c r="AJ3302">
        <v>548100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548100</v>
      </c>
      <c r="BD3302">
        <v>12936</v>
      </c>
      <c r="BE3302">
        <v>12936</v>
      </c>
      <c r="BF3302">
        <v>18900</v>
      </c>
      <c r="BG3302" s="1">
        <v>44500</v>
      </c>
      <c r="BH3302" s="1">
        <v>44300</v>
      </c>
      <c r="BI3302" s="1">
        <v>44545.249606481484</v>
      </c>
      <c r="BJ3302" s="1">
        <v>44524.239363425928</v>
      </c>
    </row>
    <row r="3303" spans="1:62" x14ac:dyDescent="0.25">
      <c r="A3303">
        <v>11074</v>
      </c>
      <c r="B3303" t="s">
        <v>245</v>
      </c>
      <c r="C3303" t="s">
        <v>246</v>
      </c>
      <c r="D3303">
        <v>11283</v>
      </c>
      <c r="E3303">
        <v>83</v>
      </c>
      <c r="F3303" t="s">
        <v>111</v>
      </c>
      <c r="G3303" t="s">
        <v>129</v>
      </c>
      <c r="H3303" t="s">
        <v>130</v>
      </c>
      <c r="I3303">
        <v>1000000004024</v>
      </c>
      <c r="J3303">
        <v>144944</v>
      </c>
      <c r="K3303" t="s">
        <v>64</v>
      </c>
      <c r="L3303" t="s">
        <v>137</v>
      </c>
      <c r="M3303" t="s">
        <v>66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3545</v>
      </c>
      <c r="X3303">
        <v>3900</v>
      </c>
      <c r="Y3303">
        <v>1091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53996</v>
      </c>
      <c r="AJ3303">
        <v>85800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85800</v>
      </c>
      <c r="BD3303">
        <v>2454</v>
      </c>
      <c r="BE3303">
        <v>2454</v>
      </c>
      <c r="BF3303">
        <v>3900</v>
      </c>
      <c r="BG3303" s="1">
        <v>44501</v>
      </c>
      <c r="BH3303" s="1">
        <v>44195</v>
      </c>
      <c r="BI3303" s="1">
        <v>44545.249606481484</v>
      </c>
      <c r="BJ3303" s="1">
        <v>44524.239363425928</v>
      </c>
    </row>
    <row r="3304" spans="1:62" x14ac:dyDescent="0.25">
      <c r="A3304">
        <v>11074</v>
      </c>
      <c r="B3304" t="s">
        <v>245</v>
      </c>
      <c r="C3304" t="s">
        <v>246</v>
      </c>
      <c r="D3304">
        <v>11281</v>
      </c>
      <c r="E3304">
        <v>81</v>
      </c>
      <c r="F3304" t="s">
        <v>61</v>
      </c>
      <c r="G3304" t="s">
        <v>340</v>
      </c>
      <c r="H3304" t="s">
        <v>158</v>
      </c>
      <c r="I3304">
        <v>1000000112728</v>
      </c>
      <c r="J3304">
        <v>412635</v>
      </c>
      <c r="K3304" t="s">
        <v>64</v>
      </c>
      <c r="L3304" t="s">
        <v>159</v>
      </c>
      <c r="M3304" t="s">
        <v>66</v>
      </c>
      <c r="N3304">
        <v>24</v>
      </c>
      <c r="O3304">
        <v>20727</v>
      </c>
      <c r="P3304">
        <v>22800</v>
      </c>
      <c r="Q3304">
        <v>3972</v>
      </c>
      <c r="R3304">
        <v>12</v>
      </c>
      <c r="S3304">
        <v>10364</v>
      </c>
      <c r="T3304">
        <v>11400</v>
      </c>
      <c r="U3304">
        <v>1986</v>
      </c>
      <c r="V3304">
        <v>25</v>
      </c>
      <c r="W3304">
        <v>21582</v>
      </c>
      <c r="X3304">
        <v>23750</v>
      </c>
      <c r="Y3304">
        <v>4129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11</v>
      </c>
      <c r="AI3304">
        <v>7679</v>
      </c>
      <c r="AJ3304">
        <v>10450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10450</v>
      </c>
      <c r="BD3304">
        <v>698</v>
      </c>
      <c r="BE3304">
        <v>698</v>
      </c>
      <c r="BF3304">
        <v>950</v>
      </c>
      <c r="BG3304" s="1">
        <v>44520</v>
      </c>
      <c r="BH3304" s="1">
        <v>44137</v>
      </c>
      <c r="BI3304" s="1">
        <v>44545.249606481484</v>
      </c>
      <c r="BJ3304" s="1">
        <v>44524.239363425928</v>
      </c>
    </row>
    <row r="3305" spans="1:62" x14ac:dyDescent="0.25">
      <c r="A3305">
        <v>11074</v>
      </c>
      <c r="B3305" t="s">
        <v>245</v>
      </c>
      <c r="C3305" t="s">
        <v>246</v>
      </c>
      <c r="D3305">
        <v>11281</v>
      </c>
      <c r="E3305">
        <v>81</v>
      </c>
      <c r="F3305" t="s">
        <v>61</v>
      </c>
      <c r="G3305" t="s">
        <v>336</v>
      </c>
      <c r="H3305" t="s">
        <v>69</v>
      </c>
      <c r="I3305">
        <v>1000000115533</v>
      </c>
      <c r="J3305">
        <v>414322</v>
      </c>
      <c r="K3305" t="s">
        <v>64</v>
      </c>
      <c r="L3305" t="s">
        <v>406</v>
      </c>
      <c r="M3305" t="s">
        <v>66</v>
      </c>
      <c r="N3305">
        <v>96</v>
      </c>
      <c r="O3305">
        <v>43636</v>
      </c>
      <c r="P3305">
        <v>48000</v>
      </c>
      <c r="Q3305">
        <v>9477</v>
      </c>
      <c r="R3305">
        <v>145</v>
      </c>
      <c r="S3305">
        <v>65309</v>
      </c>
      <c r="T3305">
        <v>72500</v>
      </c>
      <c r="U3305">
        <v>13715</v>
      </c>
      <c r="V3305">
        <v>120</v>
      </c>
      <c r="W3305">
        <v>54382</v>
      </c>
      <c r="X3305">
        <v>60000</v>
      </c>
      <c r="Y3305">
        <v>11375</v>
      </c>
      <c r="Z3305">
        <v>72</v>
      </c>
      <c r="AA3305">
        <v>31364</v>
      </c>
      <c r="AB3305">
        <v>36000</v>
      </c>
      <c r="AC3305">
        <v>0</v>
      </c>
      <c r="AD3305">
        <v>0</v>
      </c>
      <c r="AE3305">
        <v>0</v>
      </c>
      <c r="AF3305">
        <v>1500</v>
      </c>
      <c r="AG3305">
        <v>5481</v>
      </c>
      <c r="AH3305">
        <v>287</v>
      </c>
      <c r="AI3305">
        <v>103173</v>
      </c>
      <c r="AJ3305">
        <v>143500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143500</v>
      </c>
      <c r="BA3305">
        <v>0</v>
      </c>
      <c r="BB3305">
        <v>0</v>
      </c>
      <c r="BC3305">
        <v>0</v>
      </c>
      <c r="BD3305">
        <v>359</v>
      </c>
      <c r="BE3305">
        <v>356</v>
      </c>
      <c r="BF3305">
        <v>500</v>
      </c>
      <c r="BG3305" s="1">
        <v>44532</v>
      </c>
      <c r="BH3305" s="1">
        <v>44511</v>
      </c>
      <c r="BI3305" s="1">
        <v>44545.249606481484</v>
      </c>
      <c r="BJ3305" s="1">
        <v>44524.239363425928</v>
      </c>
    </row>
    <row r="3306" spans="1:62" x14ac:dyDescent="0.25">
      <c r="A3306">
        <v>11074</v>
      </c>
      <c r="B3306" t="s">
        <v>245</v>
      </c>
      <c r="C3306" t="s">
        <v>246</v>
      </c>
      <c r="D3306">
        <v>11283</v>
      </c>
      <c r="E3306">
        <v>83</v>
      </c>
      <c r="F3306" t="s">
        <v>111</v>
      </c>
      <c r="G3306" t="s">
        <v>117</v>
      </c>
      <c r="H3306" t="s">
        <v>118</v>
      </c>
      <c r="I3306">
        <v>1000000006379</v>
      </c>
      <c r="J3306">
        <v>236916</v>
      </c>
      <c r="K3306" t="s">
        <v>64</v>
      </c>
      <c r="L3306" t="s">
        <v>120</v>
      </c>
      <c r="M3306" t="s">
        <v>66</v>
      </c>
      <c r="N3306">
        <v>7</v>
      </c>
      <c r="O3306">
        <v>50374</v>
      </c>
      <c r="P3306">
        <v>55650</v>
      </c>
      <c r="Q3306">
        <v>5272</v>
      </c>
      <c r="R3306">
        <v>14</v>
      </c>
      <c r="S3306">
        <v>101182</v>
      </c>
      <c r="T3306">
        <v>111300</v>
      </c>
      <c r="U3306">
        <v>10978</v>
      </c>
      <c r="V3306">
        <v>17</v>
      </c>
      <c r="W3306">
        <v>122646</v>
      </c>
      <c r="X3306">
        <v>135150</v>
      </c>
      <c r="Y3306">
        <v>13114</v>
      </c>
      <c r="Z3306">
        <v>4</v>
      </c>
      <c r="AA3306">
        <v>28764</v>
      </c>
      <c r="AB3306">
        <v>31800</v>
      </c>
      <c r="AC3306">
        <v>0</v>
      </c>
      <c r="AD3306">
        <v>0</v>
      </c>
      <c r="AE3306">
        <v>0</v>
      </c>
      <c r="AF3306">
        <v>160</v>
      </c>
      <c r="AG3306">
        <v>2991</v>
      </c>
      <c r="AH3306">
        <v>61</v>
      </c>
      <c r="AI3306">
        <v>393029</v>
      </c>
      <c r="AJ3306">
        <v>484950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484950</v>
      </c>
      <c r="BD3306">
        <v>6443</v>
      </c>
      <c r="BE3306">
        <v>6443</v>
      </c>
      <c r="BF3306">
        <v>7950</v>
      </c>
      <c r="BG3306" s="1">
        <v>44544</v>
      </c>
      <c r="BH3306" s="1">
        <v>44332</v>
      </c>
      <c r="BI3306" s="1">
        <v>44545.249606481484</v>
      </c>
      <c r="BJ3306" s="1">
        <v>44524.239363425928</v>
      </c>
    </row>
    <row r="3307" spans="1:62" x14ac:dyDescent="0.25">
      <c r="A3307">
        <v>11074</v>
      </c>
      <c r="B3307" t="s">
        <v>245</v>
      </c>
      <c r="C3307" t="s">
        <v>246</v>
      </c>
      <c r="D3307">
        <v>11281</v>
      </c>
      <c r="E3307">
        <v>81</v>
      </c>
      <c r="F3307" t="s">
        <v>61</v>
      </c>
      <c r="G3307" t="s">
        <v>336</v>
      </c>
      <c r="H3307" t="s">
        <v>69</v>
      </c>
      <c r="I3307">
        <v>1000000114792</v>
      </c>
      <c r="J3307">
        <v>413895</v>
      </c>
      <c r="K3307" t="s">
        <v>64</v>
      </c>
      <c r="L3307" t="s">
        <v>407</v>
      </c>
      <c r="M3307" t="s">
        <v>66</v>
      </c>
      <c r="N3307">
        <v>139</v>
      </c>
      <c r="O3307">
        <v>63182</v>
      </c>
      <c r="P3307">
        <v>69500</v>
      </c>
      <c r="Q3307">
        <v>13694</v>
      </c>
      <c r="R3307">
        <v>132</v>
      </c>
      <c r="S3307">
        <v>59891</v>
      </c>
      <c r="T3307">
        <v>66000</v>
      </c>
      <c r="U3307">
        <v>12895</v>
      </c>
      <c r="V3307">
        <v>95</v>
      </c>
      <c r="W3307">
        <v>43182</v>
      </c>
      <c r="X3307">
        <v>47500</v>
      </c>
      <c r="Y3307">
        <v>9359</v>
      </c>
      <c r="Z3307">
        <v>108</v>
      </c>
      <c r="AA3307">
        <v>48764</v>
      </c>
      <c r="AB3307">
        <v>54000</v>
      </c>
      <c r="AC3307">
        <v>0</v>
      </c>
      <c r="AD3307">
        <v>0</v>
      </c>
      <c r="AE3307">
        <v>0</v>
      </c>
      <c r="AF3307">
        <v>360</v>
      </c>
      <c r="AG3307">
        <v>10312</v>
      </c>
      <c r="AH3307">
        <v>61</v>
      </c>
      <c r="AI3307">
        <v>21718</v>
      </c>
      <c r="AJ3307">
        <v>30500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30500</v>
      </c>
      <c r="BB3307">
        <v>0</v>
      </c>
      <c r="BC3307">
        <v>0</v>
      </c>
      <c r="BD3307">
        <v>356</v>
      </c>
      <c r="BE3307">
        <v>353</v>
      </c>
      <c r="BF3307">
        <v>500</v>
      </c>
      <c r="BG3307" s="1">
        <v>44542</v>
      </c>
      <c r="BH3307" s="1">
        <v>44438</v>
      </c>
      <c r="BI3307" s="1">
        <v>44545.249606481484</v>
      </c>
      <c r="BJ3307" s="1">
        <v>44524.239363425928</v>
      </c>
    </row>
    <row r="3308" spans="1:62" x14ac:dyDescent="0.25">
      <c r="A3308">
        <v>11074</v>
      </c>
      <c r="B3308" t="s">
        <v>245</v>
      </c>
      <c r="C3308" t="s">
        <v>246</v>
      </c>
      <c r="D3308">
        <v>11282</v>
      </c>
      <c r="E3308">
        <v>82</v>
      </c>
      <c r="F3308" t="s">
        <v>86</v>
      </c>
      <c r="G3308" t="s">
        <v>107</v>
      </c>
      <c r="H3308" t="s">
        <v>108</v>
      </c>
      <c r="I3308">
        <v>1000000007365</v>
      </c>
      <c r="J3308">
        <v>283391</v>
      </c>
      <c r="K3308" t="s">
        <v>64</v>
      </c>
      <c r="L3308" t="s">
        <v>339</v>
      </c>
      <c r="M3308" t="s">
        <v>66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4900</v>
      </c>
      <c r="BE3308">
        <v>8148</v>
      </c>
      <c r="BF3308">
        <v>6000</v>
      </c>
      <c r="BG3308" s="1">
        <v>44322</v>
      </c>
      <c r="BH3308" s="1">
        <v>44274</v>
      </c>
      <c r="BI3308" s="1">
        <v>44545.249606481484</v>
      </c>
      <c r="BJ3308" s="1">
        <v>44524.239363425928</v>
      </c>
    </row>
    <row r="3309" spans="1:62" x14ac:dyDescent="0.25">
      <c r="A3309">
        <v>11074</v>
      </c>
      <c r="B3309" t="s">
        <v>245</v>
      </c>
      <c r="C3309" t="s">
        <v>246</v>
      </c>
      <c r="D3309">
        <v>11282</v>
      </c>
      <c r="E3309">
        <v>82</v>
      </c>
      <c r="F3309" t="s">
        <v>86</v>
      </c>
      <c r="G3309" t="s">
        <v>87</v>
      </c>
      <c r="H3309" t="s">
        <v>90</v>
      </c>
      <c r="I3309">
        <v>1000000018058</v>
      </c>
      <c r="J3309">
        <v>396600</v>
      </c>
      <c r="K3309" t="s">
        <v>64</v>
      </c>
      <c r="L3309" t="s">
        <v>110</v>
      </c>
      <c r="M3309" t="s">
        <v>66</v>
      </c>
      <c r="N3309">
        <v>7</v>
      </c>
      <c r="O3309">
        <v>19445</v>
      </c>
      <c r="P3309">
        <v>21700</v>
      </c>
      <c r="Q3309">
        <v>2735</v>
      </c>
      <c r="R3309">
        <v>8</v>
      </c>
      <c r="S3309">
        <v>22545</v>
      </c>
      <c r="T3309">
        <v>24800</v>
      </c>
      <c r="U3309">
        <v>3448</v>
      </c>
      <c r="V3309">
        <v>7</v>
      </c>
      <c r="W3309">
        <v>19727</v>
      </c>
      <c r="X3309">
        <v>21700</v>
      </c>
      <c r="Y3309">
        <v>3017</v>
      </c>
      <c r="Z3309">
        <v>5</v>
      </c>
      <c r="AA3309">
        <v>14063</v>
      </c>
      <c r="AB3309">
        <v>15500</v>
      </c>
      <c r="AC3309">
        <v>0</v>
      </c>
      <c r="AD3309">
        <v>0</v>
      </c>
      <c r="AE3309">
        <v>0</v>
      </c>
      <c r="AF3309">
        <v>31</v>
      </c>
      <c r="AG3309">
        <v>2127</v>
      </c>
      <c r="AH3309">
        <v>47</v>
      </c>
      <c r="AI3309">
        <v>112197</v>
      </c>
      <c r="AJ3309">
        <v>145700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145700</v>
      </c>
      <c r="BD3309">
        <v>2387</v>
      </c>
      <c r="BE3309">
        <v>2387</v>
      </c>
      <c r="BF3309">
        <v>3100</v>
      </c>
      <c r="BG3309" s="1">
        <v>44542</v>
      </c>
      <c r="BH3309" s="1">
        <v>44324</v>
      </c>
      <c r="BI3309" s="1">
        <v>44545.249606481484</v>
      </c>
      <c r="BJ3309" s="1">
        <v>44524.239363425928</v>
      </c>
    </row>
    <row r="3310" spans="1:62" x14ac:dyDescent="0.25">
      <c r="A3310">
        <v>11074</v>
      </c>
      <c r="B3310" t="s">
        <v>245</v>
      </c>
      <c r="C3310" t="s">
        <v>246</v>
      </c>
      <c r="D3310">
        <v>11281</v>
      </c>
      <c r="E3310">
        <v>81</v>
      </c>
      <c r="F3310" t="s">
        <v>61</v>
      </c>
      <c r="G3310" t="s">
        <v>336</v>
      </c>
      <c r="H3310" t="s">
        <v>69</v>
      </c>
      <c r="I3310">
        <v>1000000009644</v>
      </c>
      <c r="J3310">
        <v>352705</v>
      </c>
      <c r="K3310" t="s">
        <v>64</v>
      </c>
      <c r="L3310" t="s">
        <v>149</v>
      </c>
      <c r="M3310" t="s">
        <v>66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288</v>
      </c>
      <c r="AR3310">
        <v>144000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327</v>
      </c>
      <c r="BE3310">
        <v>327</v>
      </c>
      <c r="BF3310">
        <v>500</v>
      </c>
      <c r="BG3310" s="1">
        <v>44293</v>
      </c>
      <c r="BH3310" s="1">
        <v>44289</v>
      </c>
      <c r="BI3310" s="1">
        <v>44545.249606481484</v>
      </c>
      <c r="BJ3310" s="1">
        <v>44524.239363425928</v>
      </c>
    </row>
    <row r="3311" spans="1:62" x14ac:dyDescent="0.25">
      <c r="A3311">
        <v>11074</v>
      </c>
      <c r="B3311" t="s">
        <v>245</v>
      </c>
      <c r="C3311" t="s">
        <v>246</v>
      </c>
      <c r="D3311">
        <v>11281</v>
      </c>
      <c r="E3311">
        <v>81</v>
      </c>
      <c r="F3311" t="s">
        <v>61</v>
      </c>
      <c r="G3311" t="s">
        <v>62</v>
      </c>
      <c r="H3311" t="s">
        <v>63</v>
      </c>
      <c r="I3311">
        <v>1000000085830</v>
      </c>
      <c r="J3311">
        <v>406669</v>
      </c>
      <c r="K3311" t="s">
        <v>64</v>
      </c>
      <c r="L3311" t="s">
        <v>65</v>
      </c>
      <c r="M3311" t="s">
        <v>66</v>
      </c>
      <c r="N3311">
        <v>96</v>
      </c>
      <c r="O3311">
        <v>78545</v>
      </c>
      <c r="P3311">
        <v>86400</v>
      </c>
      <c r="Q3311">
        <v>11513</v>
      </c>
      <c r="R3311">
        <v>60</v>
      </c>
      <c r="S3311">
        <v>48895</v>
      </c>
      <c r="T3311">
        <v>54000</v>
      </c>
      <c r="U3311">
        <v>6999</v>
      </c>
      <c r="V3311">
        <v>132</v>
      </c>
      <c r="W3311">
        <v>107705</v>
      </c>
      <c r="X3311">
        <v>118800</v>
      </c>
      <c r="Y3311">
        <v>15535</v>
      </c>
      <c r="Z3311">
        <v>24</v>
      </c>
      <c r="AA3311">
        <v>19440</v>
      </c>
      <c r="AB3311">
        <v>21600</v>
      </c>
      <c r="AC3311">
        <v>0</v>
      </c>
      <c r="AD3311">
        <v>0</v>
      </c>
      <c r="AE3311">
        <v>0</v>
      </c>
      <c r="AF3311">
        <v>216</v>
      </c>
      <c r="AG3311">
        <v>2682</v>
      </c>
      <c r="AH3311">
        <v>139</v>
      </c>
      <c r="AI3311">
        <v>97058</v>
      </c>
      <c r="AJ3311">
        <v>125100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125100</v>
      </c>
      <c r="BD3311">
        <v>698</v>
      </c>
      <c r="BE3311">
        <v>698</v>
      </c>
      <c r="BF3311">
        <v>900</v>
      </c>
      <c r="BG3311" s="1">
        <v>44534</v>
      </c>
      <c r="BH3311" s="1">
        <v>44245</v>
      </c>
      <c r="BI3311" s="1">
        <v>44545.249606481484</v>
      </c>
      <c r="BJ3311" s="1">
        <v>44524.239363425928</v>
      </c>
    </row>
    <row r="3312" spans="1:62" x14ac:dyDescent="0.25">
      <c r="A3312">
        <v>11074</v>
      </c>
      <c r="B3312" t="s">
        <v>245</v>
      </c>
      <c r="C3312" t="s">
        <v>246</v>
      </c>
      <c r="D3312">
        <v>11283</v>
      </c>
      <c r="E3312">
        <v>83</v>
      </c>
      <c r="F3312" t="s">
        <v>111</v>
      </c>
      <c r="G3312" t="s">
        <v>129</v>
      </c>
      <c r="H3312" t="s">
        <v>130</v>
      </c>
      <c r="I3312">
        <v>1000000008152</v>
      </c>
      <c r="J3312">
        <v>312789</v>
      </c>
      <c r="K3312" t="s">
        <v>64</v>
      </c>
      <c r="L3312" t="s">
        <v>151</v>
      </c>
      <c r="M3312" t="s">
        <v>66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659</v>
      </c>
      <c r="BE3312">
        <v>659</v>
      </c>
      <c r="BF3312">
        <v>1000</v>
      </c>
      <c r="BG3312" s="1">
        <v>44321</v>
      </c>
      <c r="BH3312" s="1">
        <v>43711</v>
      </c>
      <c r="BI3312" s="1">
        <v>44545.249606481484</v>
      </c>
      <c r="BJ3312" s="1">
        <v>44524.239363425928</v>
      </c>
    </row>
    <row r="3313" spans="1:62" x14ac:dyDescent="0.25">
      <c r="A3313">
        <v>11074</v>
      </c>
      <c r="B3313" t="s">
        <v>245</v>
      </c>
      <c r="C3313" t="s">
        <v>246</v>
      </c>
      <c r="D3313">
        <v>11283</v>
      </c>
      <c r="E3313">
        <v>83</v>
      </c>
      <c r="F3313" t="s">
        <v>111</v>
      </c>
      <c r="G3313" t="s">
        <v>112</v>
      </c>
      <c r="H3313" t="s">
        <v>113</v>
      </c>
      <c r="I3313">
        <v>1000000007154</v>
      </c>
      <c r="J3313">
        <v>275169</v>
      </c>
      <c r="K3313" t="s">
        <v>64</v>
      </c>
      <c r="L3313" t="s">
        <v>125</v>
      </c>
      <c r="M3313" t="s">
        <v>66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25</v>
      </c>
      <c r="AI3313">
        <v>233000</v>
      </c>
      <c r="AJ3313">
        <v>315000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25</v>
      </c>
      <c r="AR3313">
        <v>315000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315000</v>
      </c>
      <c r="BA3313">
        <v>0</v>
      </c>
      <c r="BB3313">
        <v>0</v>
      </c>
      <c r="BC3313">
        <v>0</v>
      </c>
      <c r="BD3313">
        <v>9320</v>
      </c>
      <c r="BE3313">
        <v>9320</v>
      </c>
      <c r="BF3313">
        <v>12600</v>
      </c>
      <c r="BG3313" s="1">
        <v>44288</v>
      </c>
      <c r="BH3313" s="1">
        <v>44492</v>
      </c>
      <c r="BI3313" s="1">
        <v>44545.249606481484</v>
      </c>
      <c r="BJ3313" s="1">
        <v>44524.239363425928</v>
      </c>
    </row>
    <row r="3314" spans="1:62" x14ac:dyDescent="0.25">
      <c r="A3314">
        <v>11074</v>
      </c>
      <c r="B3314" t="s">
        <v>245</v>
      </c>
      <c r="C3314" t="s">
        <v>246</v>
      </c>
      <c r="D3314">
        <v>11283</v>
      </c>
      <c r="E3314">
        <v>83</v>
      </c>
      <c r="F3314" t="s">
        <v>111</v>
      </c>
      <c r="G3314" t="s">
        <v>112</v>
      </c>
      <c r="H3314" t="s">
        <v>113</v>
      </c>
      <c r="I3314">
        <v>1000000102981</v>
      </c>
      <c r="J3314">
        <v>409218</v>
      </c>
      <c r="K3314" t="s">
        <v>64</v>
      </c>
      <c r="L3314" t="s">
        <v>144</v>
      </c>
      <c r="M3314" t="s">
        <v>66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36</v>
      </c>
      <c r="AR3314">
        <v>370800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6833</v>
      </c>
      <c r="BE3314">
        <v>6799</v>
      </c>
      <c r="BF3314">
        <v>10300</v>
      </c>
      <c r="BG3314" s="1">
        <v>44278</v>
      </c>
      <c r="BH3314" s="1">
        <v>43826</v>
      </c>
      <c r="BI3314" s="1">
        <v>44545.249606481484</v>
      </c>
      <c r="BJ3314" s="1">
        <v>44524.239363425928</v>
      </c>
    </row>
    <row r="3315" spans="1:62" x14ac:dyDescent="0.25">
      <c r="A3315">
        <v>11074</v>
      </c>
      <c r="B3315" t="s">
        <v>245</v>
      </c>
      <c r="C3315" t="s">
        <v>246</v>
      </c>
      <c r="D3315">
        <v>11281</v>
      </c>
      <c r="E3315">
        <v>81</v>
      </c>
      <c r="F3315" t="s">
        <v>61</v>
      </c>
      <c r="G3315" t="s">
        <v>336</v>
      </c>
      <c r="H3315" t="s">
        <v>69</v>
      </c>
      <c r="I3315">
        <v>1000000115539</v>
      </c>
      <c r="J3315">
        <v>414330</v>
      </c>
      <c r="K3315" t="s">
        <v>64</v>
      </c>
      <c r="L3315" t="s">
        <v>408</v>
      </c>
      <c r="M3315" t="s">
        <v>66</v>
      </c>
      <c r="N3315">
        <v>0</v>
      </c>
      <c r="O3315">
        <v>0</v>
      </c>
      <c r="P3315">
        <v>0</v>
      </c>
      <c r="Q3315">
        <v>0</v>
      </c>
      <c r="R3315">
        <v>24</v>
      </c>
      <c r="S3315">
        <v>10909</v>
      </c>
      <c r="T3315">
        <v>12000</v>
      </c>
      <c r="U3315">
        <v>2271</v>
      </c>
      <c r="V3315">
        <v>120</v>
      </c>
      <c r="W3315">
        <v>54491</v>
      </c>
      <c r="X3315">
        <v>60000</v>
      </c>
      <c r="Y3315">
        <v>11300</v>
      </c>
      <c r="Z3315">
        <v>24</v>
      </c>
      <c r="AA3315">
        <v>10909</v>
      </c>
      <c r="AB3315">
        <v>12000</v>
      </c>
      <c r="AC3315">
        <v>0</v>
      </c>
      <c r="AD3315">
        <v>0</v>
      </c>
      <c r="AE3315">
        <v>0</v>
      </c>
      <c r="AF3315">
        <v>0</v>
      </c>
      <c r="AG3315">
        <v>2271</v>
      </c>
      <c r="AH3315">
        <v>192</v>
      </c>
      <c r="AI3315">
        <v>69106</v>
      </c>
      <c r="AJ3315">
        <v>96000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96000</v>
      </c>
      <c r="BA3315">
        <v>0</v>
      </c>
      <c r="BB3315">
        <v>0</v>
      </c>
      <c r="BC3315">
        <v>0</v>
      </c>
      <c r="BD3315">
        <v>360</v>
      </c>
      <c r="BE3315">
        <v>356</v>
      </c>
      <c r="BF3315">
        <v>500</v>
      </c>
      <c r="BG3315" s="1">
        <v>44541</v>
      </c>
      <c r="BH3315" s="1">
        <v>44490</v>
      </c>
      <c r="BI3315" s="1">
        <v>44545.249606481484</v>
      </c>
      <c r="BJ3315" s="1">
        <v>44524.239363425928</v>
      </c>
    </row>
    <row r="3316" spans="1:62" x14ac:dyDescent="0.25">
      <c r="A3316">
        <v>11074</v>
      </c>
      <c r="B3316" t="s">
        <v>245</v>
      </c>
      <c r="C3316" t="s">
        <v>246</v>
      </c>
      <c r="D3316">
        <v>11281</v>
      </c>
      <c r="E3316">
        <v>81</v>
      </c>
      <c r="F3316" t="s">
        <v>61</v>
      </c>
      <c r="G3316" t="s">
        <v>336</v>
      </c>
      <c r="H3316" t="s">
        <v>69</v>
      </c>
      <c r="I3316">
        <v>1000000089036</v>
      </c>
      <c r="J3316">
        <v>408938</v>
      </c>
      <c r="K3316" t="s">
        <v>64</v>
      </c>
      <c r="L3316" t="s">
        <v>145</v>
      </c>
      <c r="M3316" t="s">
        <v>80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216</v>
      </c>
      <c r="AX3316">
        <v>152712</v>
      </c>
      <c r="AY3316">
        <v>162000</v>
      </c>
      <c r="AZ3316">
        <v>0</v>
      </c>
      <c r="BA3316">
        <v>0</v>
      </c>
      <c r="BB3316">
        <v>0</v>
      </c>
      <c r="BC3316">
        <v>0</v>
      </c>
      <c r="BD3316">
        <v>707</v>
      </c>
      <c r="BE3316">
        <v>707</v>
      </c>
      <c r="BF3316">
        <v>750</v>
      </c>
      <c r="BG3316" s="1">
        <v>44370</v>
      </c>
      <c r="BH3316" s="1">
        <v>44212</v>
      </c>
      <c r="BI3316" s="1">
        <v>44545.249606481484</v>
      </c>
      <c r="BJ3316" s="1">
        <v>44524.239363425928</v>
      </c>
    </row>
    <row r="3317" spans="1:62" x14ac:dyDescent="0.25">
      <c r="A3317">
        <v>11074</v>
      </c>
      <c r="B3317" t="s">
        <v>245</v>
      </c>
      <c r="C3317" t="s">
        <v>246</v>
      </c>
      <c r="D3317">
        <v>11283</v>
      </c>
      <c r="E3317">
        <v>83</v>
      </c>
      <c r="F3317" t="s">
        <v>111</v>
      </c>
      <c r="G3317" t="s">
        <v>129</v>
      </c>
      <c r="H3317" t="s">
        <v>130</v>
      </c>
      <c r="I3317">
        <v>1000000010304</v>
      </c>
      <c r="J3317">
        <v>362995</v>
      </c>
      <c r="K3317" t="s">
        <v>64</v>
      </c>
      <c r="L3317" t="s">
        <v>165</v>
      </c>
      <c r="M3317" t="s">
        <v>66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2455</v>
      </c>
      <c r="BE3317">
        <v>2455</v>
      </c>
      <c r="BF3317">
        <v>3900</v>
      </c>
      <c r="BG3317" s="1">
        <v>44331</v>
      </c>
      <c r="BH3317" s="1">
        <v>43895</v>
      </c>
      <c r="BI3317" s="1">
        <v>44545.249606481484</v>
      </c>
      <c r="BJ3317" s="1">
        <v>44524.239363425928</v>
      </c>
    </row>
    <row r="3318" spans="1:62" x14ac:dyDescent="0.25">
      <c r="A3318">
        <v>11074</v>
      </c>
      <c r="B3318" t="s">
        <v>245</v>
      </c>
      <c r="C3318" t="s">
        <v>246</v>
      </c>
      <c r="D3318">
        <v>11283</v>
      </c>
      <c r="E3318">
        <v>83</v>
      </c>
      <c r="F3318" t="s">
        <v>111</v>
      </c>
      <c r="G3318" t="s">
        <v>129</v>
      </c>
      <c r="H3318" t="s">
        <v>130</v>
      </c>
      <c r="I3318">
        <v>1000000008128</v>
      </c>
      <c r="J3318">
        <v>312308</v>
      </c>
      <c r="K3318" t="s">
        <v>64</v>
      </c>
      <c r="L3318" t="s">
        <v>168</v>
      </c>
      <c r="M3318" t="s">
        <v>66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659</v>
      </c>
      <c r="BE3318">
        <v>659</v>
      </c>
      <c r="BF3318">
        <v>1000</v>
      </c>
      <c r="BG3318" s="1">
        <v>44321</v>
      </c>
      <c r="BH3318" s="1">
        <v>43711</v>
      </c>
      <c r="BI3318" s="1">
        <v>44545.249606481484</v>
      </c>
      <c r="BJ3318" s="1">
        <v>44524.239363425928</v>
      </c>
    </row>
    <row r="3319" spans="1:62" x14ac:dyDescent="0.25">
      <c r="A3319">
        <v>11074</v>
      </c>
      <c r="B3319" t="s">
        <v>245</v>
      </c>
      <c r="C3319" t="s">
        <v>246</v>
      </c>
      <c r="D3319">
        <v>11283</v>
      </c>
      <c r="E3319">
        <v>83</v>
      </c>
      <c r="F3319" t="s">
        <v>111</v>
      </c>
      <c r="G3319" t="s">
        <v>112</v>
      </c>
      <c r="H3319" t="s">
        <v>113</v>
      </c>
      <c r="I3319">
        <v>1000000010906</v>
      </c>
      <c r="J3319">
        <v>370691</v>
      </c>
      <c r="K3319" t="s">
        <v>64</v>
      </c>
      <c r="L3319" t="s">
        <v>116</v>
      </c>
      <c r="M3319" t="s">
        <v>66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36</v>
      </c>
      <c r="AI3319">
        <v>327000</v>
      </c>
      <c r="AJ3319">
        <v>457200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36</v>
      </c>
      <c r="AR3319">
        <v>457200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457200</v>
      </c>
      <c r="BA3319">
        <v>0</v>
      </c>
      <c r="BB3319">
        <v>0</v>
      </c>
      <c r="BC3319">
        <v>0</v>
      </c>
      <c r="BD3319">
        <v>9083</v>
      </c>
      <c r="BE3319">
        <v>9083</v>
      </c>
      <c r="BF3319">
        <v>12700</v>
      </c>
      <c r="BG3319" s="1">
        <v>44060</v>
      </c>
      <c r="BH3319" s="1">
        <v>44544</v>
      </c>
      <c r="BI3319" s="1">
        <v>44545.249606481484</v>
      </c>
      <c r="BJ3319" s="1">
        <v>44524.239363425928</v>
      </c>
    </row>
    <row r="3320" spans="1:62" x14ac:dyDescent="0.25">
      <c r="A3320">
        <v>11074</v>
      </c>
      <c r="B3320" t="s">
        <v>245</v>
      </c>
      <c r="C3320" t="s">
        <v>246</v>
      </c>
      <c r="D3320">
        <v>11283</v>
      </c>
      <c r="E3320">
        <v>83</v>
      </c>
      <c r="F3320" t="s">
        <v>111</v>
      </c>
      <c r="G3320" t="s">
        <v>117</v>
      </c>
      <c r="H3320" t="s">
        <v>118</v>
      </c>
      <c r="I3320">
        <v>1000000006378</v>
      </c>
      <c r="J3320">
        <v>236915</v>
      </c>
      <c r="K3320" t="s">
        <v>64</v>
      </c>
      <c r="L3320" t="s">
        <v>121</v>
      </c>
      <c r="M3320" t="s">
        <v>66</v>
      </c>
      <c r="N3320">
        <v>6</v>
      </c>
      <c r="O3320">
        <v>65455</v>
      </c>
      <c r="P3320">
        <v>72000</v>
      </c>
      <c r="Q3320">
        <v>9393</v>
      </c>
      <c r="R3320">
        <v>4</v>
      </c>
      <c r="S3320">
        <v>43636</v>
      </c>
      <c r="T3320">
        <v>48000</v>
      </c>
      <c r="U3320">
        <v>6262</v>
      </c>
      <c r="V3320">
        <v>7</v>
      </c>
      <c r="W3320">
        <v>76255</v>
      </c>
      <c r="X3320">
        <v>84000</v>
      </c>
      <c r="Y3320">
        <v>10850</v>
      </c>
      <c r="Z3320">
        <v>1</v>
      </c>
      <c r="AA3320">
        <v>10800</v>
      </c>
      <c r="AB3320">
        <v>12000</v>
      </c>
      <c r="AC3320">
        <v>0</v>
      </c>
      <c r="AD3320">
        <v>0</v>
      </c>
      <c r="AE3320">
        <v>0</v>
      </c>
      <c r="AF3320">
        <v>120</v>
      </c>
      <c r="AG3320">
        <v>1456</v>
      </c>
      <c r="AH3320">
        <v>170</v>
      </c>
      <c r="AI3320">
        <v>1588401</v>
      </c>
      <c r="AJ3320">
        <v>2040000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2040000</v>
      </c>
      <c r="BA3320">
        <v>0</v>
      </c>
      <c r="BB3320">
        <v>0</v>
      </c>
      <c r="BC3320">
        <v>0</v>
      </c>
      <c r="BD3320">
        <v>9344</v>
      </c>
      <c r="BE3320">
        <v>9344</v>
      </c>
      <c r="BF3320">
        <v>12000</v>
      </c>
      <c r="BG3320" s="1">
        <v>44541</v>
      </c>
      <c r="BH3320" s="1">
        <v>44493</v>
      </c>
      <c r="BI3320" s="1">
        <v>44545.249606481484</v>
      </c>
      <c r="BJ3320" s="1">
        <v>44524.239363425928</v>
      </c>
    </row>
    <row r="3321" spans="1:62" x14ac:dyDescent="0.25">
      <c r="A3321">
        <v>11074</v>
      </c>
      <c r="B3321" t="s">
        <v>245</v>
      </c>
      <c r="C3321" t="s">
        <v>246</v>
      </c>
      <c r="D3321">
        <v>11282</v>
      </c>
      <c r="E3321">
        <v>82</v>
      </c>
      <c r="F3321" t="s">
        <v>86</v>
      </c>
      <c r="G3321" t="s">
        <v>107</v>
      </c>
      <c r="H3321" t="s">
        <v>108</v>
      </c>
      <c r="I3321">
        <v>1000000003142</v>
      </c>
      <c r="J3321">
        <v>120209</v>
      </c>
      <c r="K3321" t="s">
        <v>64</v>
      </c>
      <c r="L3321" t="s">
        <v>338</v>
      </c>
      <c r="M3321" t="s">
        <v>66</v>
      </c>
      <c r="N3321">
        <v>2</v>
      </c>
      <c r="O3321">
        <v>10909</v>
      </c>
      <c r="P3321">
        <v>12000</v>
      </c>
      <c r="Q3321">
        <v>-5122</v>
      </c>
      <c r="R3321">
        <v>20</v>
      </c>
      <c r="S3321">
        <v>108655</v>
      </c>
      <c r="T3321">
        <v>120000</v>
      </c>
      <c r="U3321">
        <v>-51655</v>
      </c>
      <c r="V3321">
        <v>13</v>
      </c>
      <c r="W3321">
        <v>70527</v>
      </c>
      <c r="X3321">
        <v>78000</v>
      </c>
      <c r="Y3321">
        <v>-33674</v>
      </c>
      <c r="Z3321">
        <v>7</v>
      </c>
      <c r="AA3321">
        <v>38018</v>
      </c>
      <c r="AB3321">
        <v>42000</v>
      </c>
      <c r="AC3321">
        <v>0</v>
      </c>
      <c r="AD3321">
        <v>0</v>
      </c>
      <c r="AE3321">
        <v>0</v>
      </c>
      <c r="AF3321">
        <v>180</v>
      </c>
      <c r="AG3321">
        <v>-18090</v>
      </c>
      <c r="AH3321">
        <v>37</v>
      </c>
      <c r="AI3321">
        <v>296573</v>
      </c>
      <c r="AJ3321">
        <v>222000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222000</v>
      </c>
      <c r="BB3321">
        <v>0</v>
      </c>
      <c r="BC3321">
        <v>0</v>
      </c>
      <c r="BD3321">
        <v>8015</v>
      </c>
      <c r="BE3321">
        <v>8123</v>
      </c>
      <c r="BF3321">
        <v>6000</v>
      </c>
      <c r="BG3321" s="1">
        <v>44544</v>
      </c>
      <c r="BH3321" s="1">
        <v>44440</v>
      </c>
      <c r="BI3321" s="1">
        <v>44545.249606481484</v>
      </c>
      <c r="BJ3321" s="1">
        <v>44524.239363425928</v>
      </c>
    </row>
    <row r="3322" spans="1:62" x14ac:dyDescent="0.25">
      <c r="A3322">
        <v>11074</v>
      </c>
      <c r="B3322" t="s">
        <v>245</v>
      </c>
      <c r="C3322" t="s">
        <v>246</v>
      </c>
      <c r="D3322">
        <v>11283</v>
      </c>
      <c r="E3322">
        <v>83</v>
      </c>
      <c r="F3322" t="s">
        <v>111</v>
      </c>
      <c r="G3322" t="s">
        <v>129</v>
      </c>
      <c r="H3322" t="s">
        <v>130</v>
      </c>
      <c r="I3322">
        <v>1000000004023</v>
      </c>
      <c r="J3322">
        <v>144943</v>
      </c>
      <c r="K3322" t="s">
        <v>64</v>
      </c>
      <c r="L3322" t="s">
        <v>133</v>
      </c>
      <c r="M3322" t="s">
        <v>66</v>
      </c>
      <c r="N3322">
        <v>3</v>
      </c>
      <c r="O3322">
        <v>10636</v>
      </c>
      <c r="P3322">
        <v>11700</v>
      </c>
      <c r="Q3322">
        <v>3273</v>
      </c>
      <c r="R3322">
        <v>1</v>
      </c>
      <c r="S3322">
        <v>3545</v>
      </c>
      <c r="T3322">
        <v>3900</v>
      </c>
      <c r="U3322">
        <v>1091</v>
      </c>
      <c r="V3322">
        <v>1</v>
      </c>
      <c r="W3322">
        <v>3545</v>
      </c>
      <c r="X3322">
        <v>3900</v>
      </c>
      <c r="Y3322">
        <v>1091</v>
      </c>
      <c r="Z3322">
        <v>1</v>
      </c>
      <c r="AA3322">
        <v>3545</v>
      </c>
      <c r="AB3322">
        <v>3900</v>
      </c>
      <c r="AC3322">
        <v>0</v>
      </c>
      <c r="AD3322">
        <v>0</v>
      </c>
      <c r="AE3322">
        <v>0</v>
      </c>
      <c r="AF3322">
        <v>0</v>
      </c>
      <c r="AG3322">
        <v>1091</v>
      </c>
      <c r="AH3322">
        <v>13</v>
      </c>
      <c r="AI3322">
        <v>31909</v>
      </c>
      <c r="AJ3322">
        <v>50700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50700</v>
      </c>
      <c r="BD3322">
        <v>2455</v>
      </c>
      <c r="BE3322">
        <v>2455</v>
      </c>
      <c r="BF3322">
        <v>3900</v>
      </c>
      <c r="BG3322" s="1">
        <v>44534</v>
      </c>
      <c r="BH3322" s="1">
        <v>44195</v>
      </c>
      <c r="BI3322" s="1">
        <v>44545.249606481484</v>
      </c>
      <c r="BJ3322" s="1">
        <v>44524.239363425928</v>
      </c>
    </row>
    <row r="3323" spans="1:62" x14ac:dyDescent="0.25">
      <c r="A3323">
        <v>11074</v>
      </c>
      <c r="B3323" t="s">
        <v>245</v>
      </c>
      <c r="C3323" t="s">
        <v>246</v>
      </c>
      <c r="D3323">
        <v>11283</v>
      </c>
      <c r="E3323">
        <v>83</v>
      </c>
      <c r="F3323" t="s">
        <v>111</v>
      </c>
      <c r="G3323" t="s">
        <v>117</v>
      </c>
      <c r="H3323" t="s">
        <v>118</v>
      </c>
      <c r="I3323">
        <v>1000000010208</v>
      </c>
      <c r="J3323">
        <v>361453</v>
      </c>
      <c r="K3323" t="s">
        <v>64</v>
      </c>
      <c r="L3323" t="s">
        <v>119</v>
      </c>
      <c r="M3323" t="s">
        <v>66</v>
      </c>
      <c r="N3323">
        <v>15</v>
      </c>
      <c r="O3323">
        <v>103498</v>
      </c>
      <c r="P3323">
        <v>114000</v>
      </c>
      <c r="Q3323">
        <v>6852</v>
      </c>
      <c r="R3323">
        <v>46</v>
      </c>
      <c r="S3323">
        <v>317127</v>
      </c>
      <c r="T3323">
        <v>349600</v>
      </c>
      <c r="U3323">
        <v>20745</v>
      </c>
      <c r="V3323">
        <v>34</v>
      </c>
      <c r="W3323">
        <v>234495</v>
      </c>
      <c r="X3323">
        <v>258400</v>
      </c>
      <c r="Y3323">
        <v>14707</v>
      </c>
      <c r="Z3323">
        <v>12</v>
      </c>
      <c r="AA3323">
        <v>82771</v>
      </c>
      <c r="AB3323">
        <v>91200</v>
      </c>
      <c r="AC3323">
        <v>0</v>
      </c>
      <c r="AD3323">
        <v>0</v>
      </c>
      <c r="AE3323">
        <v>0</v>
      </c>
      <c r="AF3323">
        <v>152</v>
      </c>
      <c r="AG3323">
        <v>4921</v>
      </c>
      <c r="AH3323">
        <v>135</v>
      </c>
      <c r="AI3323">
        <v>875816</v>
      </c>
      <c r="AJ3323">
        <v>1026000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1026000</v>
      </c>
      <c r="BA3323">
        <v>0</v>
      </c>
      <c r="BB3323">
        <v>0</v>
      </c>
      <c r="BC3323">
        <v>0</v>
      </c>
      <c r="BD3323">
        <v>6488</v>
      </c>
      <c r="BE3323">
        <v>6451</v>
      </c>
      <c r="BF3323">
        <v>7600</v>
      </c>
      <c r="BG3323" s="1">
        <v>44542</v>
      </c>
      <c r="BH3323" s="1">
        <v>44533</v>
      </c>
      <c r="BI3323" s="1">
        <v>44545.249606481484</v>
      </c>
      <c r="BJ3323" s="1">
        <v>44524.239363425928</v>
      </c>
    </row>
    <row r="3324" spans="1:62" x14ac:dyDescent="0.25">
      <c r="A3324">
        <v>11075</v>
      </c>
      <c r="B3324" t="s">
        <v>247</v>
      </c>
      <c r="C3324" t="s">
        <v>248</v>
      </c>
      <c r="D3324">
        <v>11283</v>
      </c>
      <c r="E3324">
        <v>83</v>
      </c>
      <c r="F3324" t="s">
        <v>111</v>
      </c>
      <c r="G3324" t="s">
        <v>129</v>
      </c>
      <c r="H3324" t="s">
        <v>130</v>
      </c>
      <c r="I3324">
        <v>1000000004022</v>
      </c>
      <c r="J3324">
        <v>144942</v>
      </c>
      <c r="K3324" t="s">
        <v>64</v>
      </c>
      <c r="L3324" t="s">
        <v>136</v>
      </c>
      <c r="M3324" t="s">
        <v>66</v>
      </c>
      <c r="N3324">
        <v>3</v>
      </c>
      <c r="O3324">
        <v>10636</v>
      </c>
      <c r="P3324">
        <v>11700</v>
      </c>
      <c r="Q3324">
        <v>3273</v>
      </c>
      <c r="R3324">
        <v>4</v>
      </c>
      <c r="S3324">
        <v>14075</v>
      </c>
      <c r="T3324">
        <v>15600</v>
      </c>
      <c r="U3324">
        <v>4257</v>
      </c>
      <c r="V3324">
        <v>1</v>
      </c>
      <c r="W3324">
        <v>3510</v>
      </c>
      <c r="X3324">
        <v>3900</v>
      </c>
      <c r="Y3324">
        <v>1055</v>
      </c>
      <c r="Z3324">
        <v>3</v>
      </c>
      <c r="AA3324">
        <v>10636</v>
      </c>
      <c r="AB3324">
        <v>11700</v>
      </c>
      <c r="AC3324">
        <v>0</v>
      </c>
      <c r="AD3324">
        <v>0</v>
      </c>
      <c r="AE3324">
        <v>0</v>
      </c>
      <c r="AF3324">
        <v>0</v>
      </c>
      <c r="AG3324">
        <v>3273</v>
      </c>
      <c r="AH3324">
        <v>3</v>
      </c>
      <c r="AI3324">
        <v>7364</v>
      </c>
      <c r="AJ3324">
        <v>11700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30</v>
      </c>
      <c r="AX3324">
        <v>73650</v>
      </c>
      <c r="AY3324">
        <v>117000</v>
      </c>
      <c r="AZ3324">
        <v>0</v>
      </c>
      <c r="BA3324">
        <v>0</v>
      </c>
      <c r="BB3324">
        <v>0</v>
      </c>
      <c r="BC3324">
        <v>11700</v>
      </c>
      <c r="BD3324">
        <v>2455</v>
      </c>
      <c r="BE3324">
        <v>2455</v>
      </c>
      <c r="BF3324">
        <v>3900</v>
      </c>
      <c r="BG3324" s="1">
        <v>44540</v>
      </c>
      <c r="BH3324" s="1">
        <v>44302</v>
      </c>
      <c r="BI3324" s="1">
        <v>44545.249606481484</v>
      </c>
      <c r="BJ3324" s="1">
        <v>44524.239363425928</v>
      </c>
    </row>
    <row r="3325" spans="1:62" x14ac:dyDescent="0.25">
      <c r="A3325">
        <v>11075</v>
      </c>
      <c r="B3325" t="s">
        <v>247</v>
      </c>
      <c r="C3325" t="s">
        <v>248</v>
      </c>
      <c r="D3325">
        <v>11283</v>
      </c>
      <c r="E3325">
        <v>83</v>
      </c>
      <c r="F3325" t="s">
        <v>111</v>
      </c>
      <c r="G3325" t="s">
        <v>129</v>
      </c>
      <c r="H3325" t="s">
        <v>130</v>
      </c>
      <c r="I3325">
        <v>1000000005859</v>
      </c>
      <c r="J3325">
        <v>216789</v>
      </c>
      <c r="K3325" t="s">
        <v>64</v>
      </c>
      <c r="L3325" t="s">
        <v>134</v>
      </c>
      <c r="M3325" t="s">
        <v>66</v>
      </c>
      <c r="N3325">
        <v>5</v>
      </c>
      <c r="O3325">
        <v>17727</v>
      </c>
      <c r="P3325">
        <v>19500</v>
      </c>
      <c r="Q3325">
        <v>5455</v>
      </c>
      <c r="R3325">
        <v>17</v>
      </c>
      <c r="S3325">
        <v>60025</v>
      </c>
      <c r="T3325">
        <v>66300</v>
      </c>
      <c r="U3325">
        <v>18297</v>
      </c>
      <c r="V3325">
        <v>5</v>
      </c>
      <c r="W3325">
        <v>17656</v>
      </c>
      <c r="X3325">
        <v>19500</v>
      </c>
      <c r="Y3325">
        <v>5384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30</v>
      </c>
      <c r="AX3325">
        <v>73650</v>
      </c>
      <c r="AY3325">
        <v>117000</v>
      </c>
      <c r="AZ3325">
        <v>0</v>
      </c>
      <c r="BA3325">
        <v>0</v>
      </c>
      <c r="BB3325">
        <v>0</v>
      </c>
      <c r="BC3325">
        <v>0</v>
      </c>
      <c r="BD3325">
        <v>2455</v>
      </c>
      <c r="BE3325">
        <v>2455</v>
      </c>
      <c r="BF3325">
        <v>3900</v>
      </c>
      <c r="BG3325" s="1">
        <v>44513</v>
      </c>
      <c r="BH3325" s="1">
        <v>44354</v>
      </c>
      <c r="BI3325" s="1">
        <v>44545.249606481484</v>
      </c>
      <c r="BJ3325" s="1">
        <v>44524.239363425928</v>
      </c>
    </row>
    <row r="3326" spans="1:62" x14ac:dyDescent="0.25">
      <c r="A3326">
        <v>11075</v>
      </c>
      <c r="B3326" t="s">
        <v>247</v>
      </c>
      <c r="C3326" t="s">
        <v>248</v>
      </c>
      <c r="D3326">
        <v>11281</v>
      </c>
      <c r="E3326">
        <v>81</v>
      </c>
      <c r="F3326" t="s">
        <v>61</v>
      </c>
      <c r="G3326" t="s">
        <v>62</v>
      </c>
      <c r="H3326" t="s">
        <v>63</v>
      </c>
      <c r="I3326">
        <v>1000000085829</v>
      </c>
      <c r="J3326">
        <v>406662</v>
      </c>
      <c r="K3326" t="s">
        <v>64</v>
      </c>
      <c r="L3326" t="s">
        <v>68</v>
      </c>
      <c r="M3326" t="s">
        <v>66</v>
      </c>
      <c r="N3326">
        <v>109</v>
      </c>
      <c r="O3326">
        <v>89182</v>
      </c>
      <c r="P3326">
        <v>98100</v>
      </c>
      <c r="Q3326">
        <v>13036</v>
      </c>
      <c r="R3326">
        <v>109</v>
      </c>
      <c r="S3326">
        <v>88691</v>
      </c>
      <c r="T3326">
        <v>98100</v>
      </c>
      <c r="U3326">
        <v>12545</v>
      </c>
      <c r="V3326">
        <v>24</v>
      </c>
      <c r="W3326">
        <v>19440</v>
      </c>
      <c r="X3326">
        <v>21600</v>
      </c>
      <c r="Y3326">
        <v>2685</v>
      </c>
      <c r="Z3326">
        <v>120</v>
      </c>
      <c r="AA3326">
        <v>98084</v>
      </c>
      <c r="AB3326">
        <v>108000</v>
      </c>
      <c r="AC3326">
        <v>0</v>
      </c>
      <c r="AD3326">
        <v>0</v>
      </c>
      <c r="AE3326">
        <v>0</v>
      </c>
      <c r="AF3326">
        <v>108</v>
      </c>
      <c r="AG3326">
        <v>14307</v>
      </c>
      <c r="AH3326">
        <v>336</v>
      </c>
      <c r="AI3326">
        <v>234575</v>
      </c>
      <c r="AJ3326">
        <v>302400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302400</v>
      </c>
      <c r="BA3326">
        <v>0</v>
      </c>
      <c r="BB3326">
        <v>0</v>
      </c>
      <c r="BC3326">
        <v>0</v>
      </c>
      <c r="BD3326">
        <v>698</v>
      </c>
      <c r="BE3326">
        <v>698</v>
      </c>
      <c r="BF3326">
        <v>900</v>
      </c>
      <c r="BG3326" s="1">
        <v>44544</v>
      </c>
      <c r="BH3326" s="1">
        <v>44526</v>
      </c>
      <c r="BI3326" s="1">
        <v>44545.249606481484</v>
      </c>
      <c r="BJ3326" s="1">
        <v>44524.239363425928</v>
      </c>
    </row>
    <row r="3327" spans="1:62" x14ac:dyDescent="0.25">
      <c r="A3327">
        <v>11075</v>
      </c>
      <c r="B3327" t="s">
        <v>247</v>
      </c>
      <c r="C3327" t="s">
        <v>248</v>
      </c>
      <c r="D3327">
        <v>11281</v>
      </c>
      <c r="E3327">
        <v>81</v>
      </c>
      <c r="F3327" t="s">
        <v>61</v>
      </c>
      <c r="G3327" t="s">
        <v>336</v>
      </c>
      <c r="H3327" t="s">
        <v>69</v>
      </c>
      <c r="I3327">
        <v>1000000013548</v>
      </c>
      <c r="J3327">
        <v>387840</v>
      </c>
      <c r="K3327" t="s">
        <v>64</v>
      </c>
      <c r="L3327" t="s">
        <v>73</v>
      </c>
      <c r="M3327" t="s">
        <v>66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20</v>
      </c>
      <c r="AI3327">
        <v>14151</v>
      </c>
      <c r="AJ3327">
        <v>20000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330</v>
      </c>
      <c r="AR3327">
        <v>330000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20000</v>
      </c>
      <c r="BD3327">
        <v>708</v>
      </c>
      <c r="BE3327">
        <v>706</v>
      </c>
      <c r="BF3327">
        <v>1000</v>
      </c>
      <c r="BG3327" s="1">
        <v>44363</v>
      </c>
      <c r="BH3327" s="1">
        <v>44280</v>
      </c>
      <c r="BI3327" s="1">
        <v>44545.249606481484</v>
      </c>
      <c r="BJ3327" s="1">
        <v>44524.239363425928</v>
      </c>
    </row>
    <row r="3328" spans="1:62" x14ac:dyDescent="0.25">
      <c r="A3328">
        <v>11075</v>
      </c>
      <c r="B3328" t="s">
        <v>247</v>
      </c>
      <c r="C3328" t="s">
        <v>248</v>
      </c>
      <c r="D3328">
        <v>11282</v>
      </c>
      <c r="E3328">
        <v>82</v>
      </c>
      <c r="F3328" t="s">
        <v>86</v>
      </c>
      <c r="G3328" t="s">
        <v>87</v>
      </c>
      <c r="H3328" t="s">
        <v>90</v>
      </c>
      <c r="I3328">
        <v>1000000018059</v>
      </c>
      <c r="J3328">
        <v>396601</v>
      </c>
      <c r="K3328" t="s">
        <v>64</v>
      </c>
      <c r="L3328" t="s">
        <v>109</v>
      </c>
      <c r="M3328" t="s">
        <v>66</v>
      </c>
      <c r="N3328">
        <v>7</v>
      </c>
      <c r="O3328">
        <v>19727</v>
      </c>
      <c r="P3328">
        <v>21700</v>
      </c>
      <c r="Q3328">
        <v>3017</v>
      </c>
      <c r="R3328">
        <v>17</v>
      </c>
      <c r="S3328">
        <v>47289</v>
      </c>
      <c r="T3328">
        <v>52700</v>
      </c>
      <c r="U3328">
        <v>6707</v>
      </c>
      <c r="V3328">
        <v>18</v>
      </c>
      <c r="W3328">
        <v>50643</v>
      </c>
      <c r="X3328">
        <v>55800</v>
      </c>
      <c r="Y3328">
        <v>7674</v>
      </c>
      <c r="Z3328">
        <v>1</v>
      </c>
      <c r="AA3328">
        <v>2677</v>
      </c>
      <c r="AB3328">
        <v>3100</v>
      </c>
      <c r="AC3328">
        <v>0</v>
      </c>
      <c r="AD3328">
        <v>0</v>
      </c>
      <c r="AE3328">
        <v>0</v>
      </c>
      <c r="AF3328">
        <v>155</v>
      </c>
      <c r="AG3328">
        <v>290</v>
      </c>
      <c r="AH3328">
        <v>71</v>
      </c>
      <c r="AI3328">
        <v>169489</v>
      </c>
      <c r="AJ3328">
        <v>220100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220100</v>
      </c>
      <c r="BB3328">
        <v>0</v>
      </c>
      <c r="BC3328">
        <v>0</v>
      </c>
      <c r="BD3328">
        <v>2387</v>
      </c>
      <c r="BE3328">
        <v>2387</v>
      </c>
      <c r="BF3328">
        <v>3100</v>
      </c>
      <c r="BG3328" s="1">
        <v>44534</v>
      </c>
      <c r="BH3328" s="1">
        <v>44434</v>
      </c>
      <c r="BI3328" s="1">
        <v>44545.249606481484</v>
      </c>
      <c r="BJ3328" s="1">
        <v>44524.239363425928</v>
      </c>
    </row>
    <row r="3329" spans="1:62" x14ac:dyDescent="0.25">
      <c r="A3329">
        <v>11075</v>
      </c>
      <c r="B3329" t="s">
        <v>247</v>
      </c>
      <c r="C3329" t="s">
        <v>248</v>
      </c>
      <c r="D3329">
        <v>11283</v>
      </c>
      <c r="E3329">
        <v>83</v>
      </c>
      <c r="F3329" t="s">
        <v>111</v>
      </c>
      <c r="G3329" t="s">
        <v>112</v>
      </c>
      <c r="H3329" t="s">
        <v>113</v>
      </c>
      <c r="I3329">
        <v>1000000007154</v>
      </c>
      <c r="J3329">
        <v>275169</v>
      </c>
      <c r="K3329" t="s">
        <v>64</v>
      </c>
      <c r="L3329" t="s">
        <v>125</v>
      </c>
      <c r="M3329" t="s">
        <v>66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25</v>
      </c>
      <c r="AR3329">
        <v>315000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9320</v>
      </c>
      <c r="BE3329">
        <v>9320</v>
      </c>
      <c r="BF3329">
        <v>12600</v>
      </c>
      <c r="BG3329" s="1">
        <v>44268</v>
      </c>
      <c r="BH3329" s="1">
        <v>44492</v>
      </c>
      <c r="BI3329" s="1">
        <v>44545.249606481484</v>
      </c>
      <c r="BJ3329" s="1">
        <v>44524.239363425928</v>
      </c>
    </row>
    <row r="3330" spans="1:62" x14ac:dyDescent="0.25">
      <c r="A3330">
        <v>11075</v>
      </c>
      <c r="B3330" t="s">
        <v>247</v>
      </c>
      <c r="C3330" t="s">
        <v>248</v>
      </c>
      <c r="D3330">
        <v>11281</v>
      </c>
      <c r="E3330">
        <v>81</v>
      </c>
      <c r="F3330" t="s">
        <v>61</v>
      </c>
      <c r="G3330" t="s">
        <v>336</v>
      </c>
      <c r="H3330" t="s">
        <v>69</v>
      </c>
      <c r="I3330">
        <v>1000000015630</v>
      </c>
      <c r="J3330">
        <v>391928</v>
      </c>
      <c r="K3330" t="s">
        <v>64</v>
      </c>
      <c r="L3330" t="s">
        <v>71</v>
      </c>
      <c r="M3330" t="s">
        <v>80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12</v>
      </c>
      <c r="AI3330">
        <v>8410</v>
      </c>
      <c r="AJ3330">
        <v>14400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14400</v>
      </c>
      <c r="BD3330">
        <v>701</v>
      </c>
      <c r="BE3330">
        <v>706</v>
      </c>
      <c r="BF3330">
        <v>1200</v>
      </c>
      <c r="BG3330" s="1">
        <v>44171</v>
      </c>
      <c r="BH3330" s="1">
        <v>43887</v>
      </c>
      <c r="BI3330" s="1">
        <v>44545.249606481484</v>
      </c>
      <c r="BJ3330" s="1">
        <v>44524.239363425928</v>
      </c>
    </row>
    <row r="3331" spans="1:62" x14ac:dyDescent="0.25">
      <c r="A3331">
        <v>11075</v>
      </c>
      <c r="B3331" t="s">
        <v>247</v>
      </c>
      <c r="C3331" t="s">
        <v>248</v>
      </c>
      <c r="D3331">
        <v>11283</v>
      </c>
      <c r="E3331">
        <v>83</v>
      </c>
      <c r="F3331" t="s">
        <v>111</v>
      </c>
      <c r="G3331" t="s">
        <v>129</v>
      </c>
      <c r="H3331" t="s">
        <v>130</v>
      </c>
      <c r="I3331">
        <v>1000000004025</v>
      </c>
      <c r="J3331">
        <v>144945</v>
      </c>
      <c r="K3331" t="s">
        <v>64</v>
      </c>
      <c r="L3331" t="s">
        <v>132</v>
      </c>
      <c r="M3331" t="s">
        <v>66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24</v>
      </c>
      <c r="AI3331">
        <v>58909</v>
      </c>
      <c r="AJ3331">
        <v>93600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93600</v>
      </c>
      <c r="BD3331">
        <v>2455</v>
      </c>
      <c r="BE3331">
        <v>2455</v>
      </c>
      <c r="BF3331">
        <v>3900</v>
      </c>
      <c r="BG3331" s="1">
        <v>44355</v>
      </c>
      <c r="BH3331" s="1">
        <v>44302</v>
      </c>
      <c r="BI3331" s="1">
        <v>44545.249606481484</v>
      </c>
      <c r="BJ3331" s="1">
        <v>44524.239363425928</v>
      </c>
    </row>
    <row r="3332" spans="1:62" x14ac:dyDescent="0.25">
      <c r="A3332">
        <v>11075</v>
      </c>
      <c r="B3332" t="s">
        <v>247</v>
      </c>
      <c r="C3332" t="s">
        <v>248</v>
      </c>
      <c r="D3332">
        <v>11283</v>
      </c>
      <c r="E3332">
        <v>83</v>
      </c>
      <c r="F3332" t="s">
        <v>111</v>
      </c>
      <c r="G3332" t="s">
        <v>129</v>
      </c>
      <c r="H3332" t="s">
        <v>130</v>
      </c>
      <c r="I3332">
        <v>1000000008128</v>
      </c>
      <c r="J3332">
        <v>312308</v>
      </c>
      <c r="K3332" t="s">
        <v>64</v>
      </c>
      <c r="L3332" t="s">
        <v>168</v>
      </c>
      <c r="M3332" t="s">
        <v>66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120</v>
      </c>
      <c r="AX3332">
        <v>79080</v>
      </c>
      <c r="AY3332">
        <v>120000</v>
      </c>
      <c r="AZ3332">
        <v>0</v>
      </c>
      <c r="BA3332">
        <v>0</v>
      </c>
      <c r="BB3332">
        <v>0</v>
      </c>
      <c r="BC3332">
        <v>0</v>
      </c>
      <c r="BD3332">
        <v>659</v>
      </c>
      <c r="BE3332">
        <v>659</v>
      </c>
      <c r="BF3332">
        <v>1000</v>
      </c>
      <c r="BG3332" s="1">
        <v>44233</v>
      </c>
      <c r="BH3332" s="1">
        <v>43819</v>
      </c>
      <c r="BI3332" s="1">
        <v>44545.249606481484</v>
      </c>
      <c r="BJ3332" s="1">
        <v>44524.239363425928</v>
      </c>
    </row>
    <row r="3333" spans="1:62" x14ac:dyDescent="0.25">
      <c r="A3333">
        <v>11075</v>
      </c>
      <c r="B3333" t="s">
        <v>247</v>
      </c>
      <c r="C3333" t="s">
        <v>248</v>
      </c>
      <c r="D3333">
        <v>11281</v>
      </c>
      <c r="E3333">
        <v>81</v>
      </c>
      <c r="F3333" t="s">
        <v>61</v>
      </c>
      <c r="G3333" t="s">
        <v>62</v>
      </c>
      <c r="H3333" t="s">
        <v>63</v>
      </c>
      <c r="I3333">
        <v>1000000085830</v>
      </c>
      <c r="J3333">
        <v>406669</v>
      </c>
      <c r="K3333" t="s">
        <v>64</v>
      </c>
      <c r="L3333" t="s">
        <v>65</v>
      </c>
      <c r="M3333" t="s">
        <v>66</v>
      </c>
      <c r="N3333">
        <v>144</v>
      </c>
      <c r="O3333">
        <v>117229</v>
      </c>
      <c r="P3333">
        <v>129600</v>
      </c>
      <c r="Q3333">
        <v>16636</v>
      </c>
      <c r="R3333">
        <v>168</v>
      </c>
      <c r="S3333">
        <v>137258</v>
      </c>
      <c r="T3333">
        <v>151200</v>
      </c>
      <c r="U3333">
        <v>19906</v>
      </c>
      <c r="V3333">
        <v>239</v>
      </c>
      <c r="W3333">
        <v>194940</v>
      </c>
      <c r="X3333">
        <v>215100</v>
      </c>
      <c r="Y3333">
        <v>28050</v>
      </c>
      <c r="Z3333">
        <v>60</v>
      </c>
      <c r="AA3333">
        <v>49091</v>
      </c>
      <c r="AB3333">
        <v>54000</v>
      </c>
      <c r="AC3333">
        <v>0</v>
      </c>
      <c r="AD3333">
        <v>0</v>
      </c>
      <c r="AE3333">
        <v>0</v>
      </c>
      <c r="AF3333">
        <v>0</v>
      </c>
      <c r="AG3333">
        <v>7199</v>
      </c>
      <c r="AH3333">
        <v>830</v>
      </c>
      <c r="AI3333">
        <v>579511</v>
      </c>
      <c r="AJ3333">
        <v>747000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747000</v>
      </c>
      <c r="BA3333">
        <v>0</v>
      </c>
      <c r="BB3333">
        <v>0</v>
      </c>
      <c r="BC3333">
        <v>0</v>
      </c>
      <c r="BD3333">
        <v>698</v>
      </c>
      <c r="BE3333">
        <v>698</v>
      </c>
      <c r="BF3333">
        <v>900</v>
      </c>
      <c r="BG3333" s="1">
        <v>44539</v>
      </c>
      <c r="BH3333" s="1">
        <v>44534</v>
      </c>
      <c r="BI3333" s="1">
        <v>44545.249606481484</v>
      </c>
      <c r="BJ3333" s="1">
        <v>44524.239363425928</v>
      </c>
    </row>
    <row r="3334" spans="1:62" x14ac:dyDescent="0.25">
      <c r="A3334">
        <v>11075</v>
      </c>
      <c r="B3334" t="s">
        <v>247</v>
      </c>
      <c r="C3334" t="s">
        <v>248</v>
      </c>
      <c r="D3334">
        <v>11283</v>
      </c>
      <c r="E3334">
        <v>83</v>
      </c>
      <c r="F3334" t="s">
        <v>111</v>
      </c>
      <c r="G3334" t="s">
        <v>112</v>
      </c>
      <c r="H3334" t="s">
        <v>113</v>
      </c>
      <c r="I3334">
        <v>1000000085223</v>
      </c>
      <c r="J3334">
        <v>406217</v>
      </c>
      <c r="K3334" t="s">
        <v>64</v>
      </c>
      <c r="L3334" t="s">
        <v>115</v>
      </c>
      <c r="M3334" t="s">
        <v>66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9271</v>
      </c>
      <c r="AJ3334">
        <v>11900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24</v>
      </c>
      <c r="AR3334">
        <v>285600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11900</v>
      </c>
      <c r="BD3334">
        <v>9271</v>
      </c>
      <c r="BE3334">
        <v>9270</v>
      </c>
      <c r="BF3334">
        <v>11900</v>
      </c>
      <c r="BG3334" s="1">
        <v>44332</v>
      </c>
      <c r="BH3334" s="1">
        <v>44212</v>
      </c>
      <c r="BI3334" s="1">
        <v>44545.249606481484</v>
      </c>
      <c r="BJ3334" s="1">
        <v>44524.239363425928</v>
      </c>
    </row>
    <row r="3335" spans="1:62" x14ac:dyDescent="0.25">
      <c r="A3335">
        <v>11075</v>
      </c>
      <c r="B3335" t="s">
        <v>247</v>
      </c>
      <c r="C3335" t="s">
        <v>248</v>
      </c>
      <c r="D3335">
        <v>11283</v>
      </c>
      <c r="E3335">
        <v>83</v>
      </c>
      <c r="F3335" t="s">
        <v>111</v>
      </c>
      <c r="G3335" t="s">
        <v>129</v>
      </c>
      <c r="H3335" t="s">
        <v>130</v>
      </c>
      <c r="I3335">
        <v>1000000112839</v>
      </c>
      <c r="J3335">
        <v>412664</v>
      </c>
      <c r="K3335" t="s">
        <v>64</v>
      </c>
      <c r="L3335" t="s">
        <v>179</v>
      </c>
      <c r="M3335" t="s">
        <v>66</v>
      </c>
      <c r="N3335">
        <v>5</v>
      </c>
      <c r="O3335">
        <v>58973</v>
      </c>
      <c r="P3335">
        <v>65000</v>
      </c>
      <c r="Q3335">
        <v>8503</v>
      </c>
      <c r="R3335">
        <v>3</v>
      </c>
      <c r="S3335">
        <v>35336</v>
      </c>
      <c r="T3335">
        <v>39000</v>
      </c>
      <c r="U3335">
        <v>5054</v>
      </c>
      <c r="V3335">
        <v>2</v>
      </c>
      <c r="W3335">
        <v>23636</v>
      </c>
      <c r="X3335">
        <v>26000</v>
      </c>
      <c r="Y3335">
        <v>3448</v>
      </c>
      <c r="Z3335">
        <v>2</v>
      </c>
      <c r="AA3335">
        <v>23636</v>
      </c>
      <c r="AB3335">
        <v>26000</v>
      </c>
      <c r="AC3335">
        <v>0</v>
      </c>
      <c r="AD3335">
        <v>0</v>
      </c>
      <c r="AE3335">
        <v>0</v>
      </c>
      <c r="AF3335">
        <v>0</v>
      </c>
      <c r="AG3335">
        <v>3448</v>
      </c>
      <c r="AH3335">
        <v>49</v>
      </c>
      <c r="AI3335">
        <v>494606</v>
      </c>
      <c r="AJ3335">
        <v>637000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637000</v>
      </c>
      <c r="BC3335">
        <v>0</v>
      </c>
      <c r="BD3335">
        <v>10094</v>
      </c>
      <c r="BE3335">
        <v>10094</v>
      </c>
      <c r="BF3335">
        <v>13000</v>
      </c>
      <c r="BG3335" s="1">
        <v>44538</v>
      </c>
      <c r="BH3335" s="1">
        <v>44417</v>
      </c>
      <c r="BI3335" s="1">
        <v>44545.249606481484</v>
      </c>
      <c r="BJ3335" s="1">
        <v>44524.239363425928</v>
      </c>
    </row>
    <row r="3336" spans="1:62" x14ac:dyDescent="0.25">
      <c r="A3336">
        <v>11075</v>
      </c>
      <c r="B3336" t="s">
        <v>247</v>
      </c>
      <c r="C3336" t="s">
        <v>248</v>
      </c>
      <c r="D3336">
        <v>11283</v>
      </c>
      <c r="E3336">
        <v>83</v>
      </c>
      <c r="F3336" t="s">
        <v>111</v>
      </c>
      <c r="G3336" t="s">
        <v>117</v>
      </c>
      <c r="H3336" t="s">
        <v>118</v>
      </c>
      <c r="I3336">
        <v>1000000003054</v>
      </c>
      <c r="J3336">
        <v>118109</v>
      </c>
      <c r="K3336" t="s">
        <v>64</v>
      </c>
      <c r="L3336" t="s">
        <v>123</v>
      </c>
      <c r="M3336" t="s">
        <v>66</v>
      </c>
      <c r="N3336">
        <v>6</v>
      </c>
      <c r="O3336">
        <v>35455</v>
      </c>
      <c r="P3336">
        <v>39000</v>
      </c>
      <c r="Q3336">
        <v>5727</v>
      </c>
      <c r="R3336">
        <v>13</v>
      </c>
      <c r="S3336">
        <v>76464</v>
      </c>
      <c r="T3336">
        <v>84500</v>
      </c>
      <c r="U3336">
        <v>12054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20</v>
      </c>
      <c r="AR3336">
        <v>130000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4955</v>
      </c>
      <c r="BE3336">
        <v>4954</v>
      </c>
      <c r="BF3336">
        <v>6500</v>
      </c>
      <c r="BG3336" s="1">
        <v>44494</v>
      </c>
      <c r="BH3336" s="1">
        <v>44417</v>
      </c>
      <c r="BI3336" s="1">
        <v>44545.249606481484</v>
      </c>
      <c r="BJ3336" s="1">
        <v>44524.239363425928</v>
      </c>
    </row>
    <row r="3337" spans="1:62" x14ac:dyDescent="0.25">
      <c r="A3337">
        <v>11075</v>
      </c>
      <c r="B3337" t="s">
        <v>247</v>
      </c>
      <c r="C3337" t="s">
        <v>248</v>
      </c>
      <c r="D3337">
        <v>11283</v>
      </c>
      <c r="E3337">
        <v>83</v>
      </c>
      <c r="F3337" t="s">
        <v>111</v>
      </c>
      <c r="G3337" t="s">
        <v>112</v>
      </c>
      <c r="H3337" t="s">
        <v>113</v>
      </c>
      <c r="I3337">
        <v>1000000011589</v>
      </c>
      <c r="J3337">
        <v>377531</v>
      </c>
      <c r="K3337" t="s">
        <v>64</v>
      </c>
      <c r="L3337" t="s">
        <v>126</v>
      </c>
      <c r="M3337" t="s">
        <v>66</v>
      </c>
      <c r="N3337">
        <v>0</v>
      </c>
      <c r="O3337">
        <v>0</v>
      </c>
      <c r="P3337">
        <v>0</v>
      </c>
      <c r="Q3337">
        <v>0</v>
      </c>
      <c r="R3337">
        <v>11</v>
      </c>
      <c r="S3337">
        <v>125667</v>
      </c>
      <c r="T3337">
        <v>138600</v>
      </c>
      <c r="U3337">
        <v>19147</v>
      </c>
      <c r="V3337">
        <v>14</v>
      </c>
      <c r="W3337">
        <v>159698</v>
      </c>
      <c r="X3337">
        <v>176400</v>
      </c>
      <c r="Y3337">
        <v>24127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25</v>
      </c>
      <c r="AR3337">
        <v>315000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9320</v>
      </c>
      <c r="BE3337">
        <v>9320</v>
      </c>
      <c r="BF3337">
        <v>12600</v>
      </c>
      <c r="BG3337" s="1">
        <v>44508</v>
      </c>
      <c r="BH3337" s="1">
        <v>44498</v>
      </c>
      <c r="BI3337" s="1">
        <v>44545.249606481484</v>
      </c>
      <c r="BJ3337" s="1">
        <v>44524.239363425928</v>
      </c>
    </row>
    <row r="3338" spans="1:62" x14ac:dyDescent="0.25">
      <c r="A3338">
        <v>11075</v>
      </c>
      <c r="B3338" t="s">
        <v>247</v>
      </c>
      <c r="C3338" t="s">
        <v>248</v>
      </c>
      <c r="D3338">
        <v>11282</v>
      </c>
      <c r="E3338">
        <v>82</v>
      </c>
      <c r="F3338" t="s">
        <v>86</v>
      </c>
      <c r="G3338" t="s">
        <v>87</v>
      </c>
      <c r="H3338" t="s">
        <v>90</v>
      </c>
      <c r="I3338">
        <v>1000000007704</v>
      </c>
      <c r="J3338">
        <v>298380</v>
      </c>
      <c r="K3338" t="s">
        <v>64</v>
      </c>
      <c r="L3338" t="s">
        <v>91</v>
      </c>
      <c r="M3338" t="s">
        <v>66</v>
      </c>
      <c r="N3338">
        <v>3</v>
      </c>
      <c r="O3338">
        <v>17727</v>
      </c>
      <c r="P3338">
        <v>19500</v>
      </c>
      <c r="Q3338">
        <v>2758</v>
      </c>
      <c r="R3338">
        <v>15</v>
      </c>
      <c r="S3338">
        <v>88327</v>
      </c>
      <c r="T3338">
        <v>97500</v>
      </c>
      <c r="U3338">
        <v>13451</v>
      </c>
      <c r="V3338">
        <v>17</v>
      </c>
      <c r="W3338">
        <v>100331</v>
      </c>
      <c r="X3338">
        <v>110500</v>
      </c>
      <c r="Y3338">
        <v>15471</v>
      </c>
      <c r="Z3338">
        <v>8</v>
      </c>
      <c r="AA3338">
        <v>47995</v>
      </c>
      <c r="AB3338">
        <v>52000</v>
      </c>
      <c r="AC3338">
        <v>0</v>
      </c>
      <c r="AD3338">
        <v>0</v>
      </c>
      <c r="AE3338">
        <v>0</v>
      </c>
      <c r="AF3338">
        <v>-794</v>
      </c>
      <c r="AG3338">
        <v>6697</v>
      </c>
      <c r="AH3338">
        <v>30</v>
      </c>
      <c r="AI3338">
        <v>157934</v>
      </c>
      <c r="AJ3338">
        <v>195000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195000</v>
      </c>
      <c r="BA3338">
        <v>0</v>
      </c>
      <c r="BB3338">
        <v>0</v>
      </c>
      <c r="BC3338">
        <v>0</v>
      </c>
      <c r="BD3338">
        <v>5264</v>
      </c>
      <c r="BE3338">
        <v>5101</v>
      </c>
      <c r="BF3338">
        <v>6500</v>
      </c>
      <c r="BG3338" s="1">
        <v>44542</v>
      </c>
      <c r="BH3338" s="1">
        <v>44506</v>
      </c>
      <c r="BI3338" s="1">
        <v>44545.249606481484</v>
      </c>
      <c r="BJ3338" s="1">
        <v>44524.239363425928</v>
      </c>
    </row>
    <row r="3339" spans="1:62" x14ac:dyDescent="0.25">
      <c r="A3339">
        <v>11075</v>
      </c>
      <c r="B3339" t="s">
        <v>247</v>
      </c>
      <c r="C3339" t="s">
        <v>248</v>
      </c>
      <c r="D3339">
        <v>11283</v>
      </c>
      <c r="E3339">
        <v>83</v>
      </c>
      <c r="F3339" t="s">
        <v>111</v>
      </c>
      <c r="G3339" t="s">
        <v>112</v>
      </c>
      <c r="H3339" t="s">
        <v>113</v>
      </c>
      <c r="I3339">
        <v>1000000010905</v>
      </c>
      <c r="J3339">
        <v>370690</v>
      </c>
      <c r="K3339" t="s">
        <v>64</v>
      </c>
      <c r="L3339" t="s">
        <v>138</v>
      </c>
      <c r="M3339" t="s">
        <v>66</v>
      </c>
      <c r="N3339">
        <v>60</v>
      </c>
      <c r="O3339">
        <v>622484</v>
      </c>
      <c r="P3339">
        <v>768000</v>
      </c>
      <c r="Q3339">
        <v>8129</v>
      </c>
      <c r="R3339">
        <v>53</v>
      </c>
      <c r="S3339">
        <v>614247</v>
      </c>
      <c r="T3339">
        <v>678400</v>
      </c>
      <c r="U3339">
        <v>71567</v>
      </c>
      <c r="V3339">
        <v>39</v>
      </c>
      <c r="W3339">
        <v>451538</v>
      </c>
      <c r="X3339">
        <v>499200</v>
      </c>
      <c r="Y3339">
        <v>59480</v>
      </c>
      <c r="Z3339">
        <v>19</v>
      </c>
      <c r="AA3339">
        <v>220044</v>
      </c>
      <c r="AB3339">
        <v>243200</v>
      </c>
      <c r="AC3339">
        <v>0</v>
      </c>
      <c r="AD3339">
        <v>0</v>
      </c>
      <c r="AE3339">
        <v>0</v>
      </c>
      <c r="AF3339">
        <v>1152</v>
      </c>
      <c r="AG3339">
        <v>32407</v>
      </c>
      <c r="AH3339">
        <v>80</v>
      </c>
      <c r="AI3339">
        <v>790049</v>
      </c>
      <c r="AJ3339">
        <v>1024000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1024000</v>
      </c>
      <c r="BC3339">
        <v>0</v>
      </c>
      <c r="BD3339">
        <v>9876</v>
      </c>
      <c r="BE3339">
        <v>9785</v>
      </c>
      <c r="BF3339">
        <v>12800</v>
      </c>
      <c r="BG3339" s="1">
        <v>44544</v>
      </c>
      <c r="BH3339" s="1">
        <v>44420</v>
      </c>
      <c r="BI3339" s="1">
        <v>44545.249606481484</v>
      </c>
      <c r="BJ3339" s="1">
        <v>44524.239363425928</v>
      </c>
    </row>
    <row r="3340" spans="1:62" x14ac:dyDescent="0.25">
      <c r="A3340">
        <v>11075</v>
      </c>
      <c r="B3340" t="s">
        <v>247</v>
      </c>
      <c r="C3340" t="s">
        <v>248</v>
      </c>
      <c r="D3340">
        <v>11282</v>
      </c>
      <c r="E3340">
        <v>82</v>
      </c>
      <c r="F3340" t="s">
        <v>86</v>
      </c>
      <c r="G3340" t="s">
        <v>94</v>
      </c>
      <c r="H3340" t="s">
        <v>95</v>
      </c>
      <c r="I3340">
        <v>1000000001866</v>
      </c>
      <c r="J3340">
        <v>101921</v>
      </c>
      <c r="K3340" t="s">
        <v>64</v>
      </c>
      <c r="L3340" t="s">
        <v>97</v>
      </c>
      <c r="M3340" t="s">
        <v>66</v>
      </c>
      <c r="N3340">
        <v>13</v>
      </c>
      <c r="O3340">
        <v>15293</v>
      </c>
      <c r="P3340">
        <v>16900</v>
      </c>
      <c r="Q3340">
        <v>4629</v>
      </c>
      <c r="R3340">
        <v>44</v>
      </c>
      <c r="S3340">
        <v>51421</v>
      </c>
      <c r="T3340">
        <v>57200</v>
      </c>
      <c r="U3340">
        <v>15328</v>
      </c>
      <c r="V3340">
        <v>20</v>
      </c>
      <c r="W3340">
        <v>23613</v>
      </c>
      <c r="X3340">
        <v>26000</v>
      </c>
      <c r="Y3340">
        <v>7207</v>
      </c>
      <c r="Z3340">
        <v>12</v>
      </c>
      <c r="AA3340">
        <v>14135</v>
      </c>
      <c r="AB3340">
        <v>15600</v>
      </c>
      <c r="AC3340">
        <v>0</v>
      </c>
      <c r="AD3340">
        <v>0</v>
      </c>
      <c r="AE3340">
        <v>0</v>
      </c>
      <c r="AF3340">
        <v>52</v>
      </c>
      <c r="AG3340">
        <v>4291</v>
      </c>
      <c r="AH3340">
        <v>32</v>
      </c>
      <c r="AI3340">
        <v>26250</v>
      </c>
      <c r="AJ3340">
        <v>41600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60</v>
      </c>
      <c r="AR3340">
        <v>78000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41600</v>
      </c>
      <c r="BA3340">
        <v>0</v>
      </c>
      <c r="BB3340">
        <v>0</v>
      </c>
      <c r="BC3340">
        <v>0</v>
      </c>
      <c r="BD3340">
        <v>820</v>
      </c>
      <c r="BE3340">
        <v>820</v>
      </c>
      <c r="BF3340">
        <v>1300</v>
      </c>
      <c r="BG3340" s="1">
        <v>44541</v>
      </c>
      <c r="BH3340" s="1">
        <v>44512</v>
      </c>
      <c r="BI3340" s="1">
        <v>44545.249606481484</v>
      </c>
      <c r="BJ3340" s="1">
        <v>44524.239363425928</v>
      </c>
    </row>
    <row r="3341" spans="1:62" x14ac:dyDescent="0.25">
      <c r="A3341">
        <v>11075</v>
      </c>
      <c r="B3341" t="s">
        <v>247</v>
      </c>
      <c r="C3341" t="s">
        <v>248</v>
      </c>
      <c r="D3341">
        <v>11282</v>
      </c>
      <c r="E3341">
        <v>82</v>
      </c>
      <c r="F3341" t="s">
        <v>86</v>
      </c>
      <c r="G3341" t="s">
        <v>87</v>
      </c>
      <c r="H3341" t="s">
        <v>90</v>
      </c>
      <c r="I3341">
        <v>1000000003718</v>
      </c>
      <c r="J3341">
        <v>139603</v>
      </c>
      <c r="K3341" t="s">
        <v>64</v>
      </c>
      <c r="L3341" t="s">
        <v>104</v>
      </c>
      <c r="M3341" t="s">
        <v>66</v>
      </c>
      <c r="N3341">
        <v>1</v>
      </c>
      <c r="O3341">
        <v>2909</v>
      </c>
      <c r="P3341">
        <v>3200</v>
      </c>
      <c r="Q3341">
        <v>782</v>
      </c>
      <c r="R3341">
        <v>9</v>
      </c>
      <c r="S3341">
        <v>26124</v>
      </c>
      <c r="T3341">
        <v>28800</v>
      </c>
      <c r="U3341">
        <v>6978</v>
      </c>
      <c r="V3341">
        <v>19</v>
      </c>
      <c r="W3341">
        <v>55069</v>
      </c>
      <c r="X3341">
        <v>60800</v>
      </c>
      <c r="Y3341">
        <v>14650</v>
      </c>
      <c r="Z3341">
        <v>1</v>
      </c>
      <c r="AA3341">
        <v>2909</v>
      </c>
      <c r="AB3341">
        <v>3200</v>
      </c>
      <c r="AC3341">
        <v>0</v>
      </c>
      <c r="AD3341">
        <v>0</v>
      </c>
      <c r="AE3341">
        <v>0</v>
      </c>
      <c r="AF3341">
        <v>0</v>
      </c>
      <c r="AG3341">
        <v>782</v>
      </c>
      <c r="AH3341">
        <v>-1</v>
      </c>
      <c r="AI3341">
        <v>-2127</v>
      </c>
      <c r="AJ3341">
        <v>-3200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120</v>
      </c>
      <c r="AR3341">
        <v>384000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-3200</v>
      </c>
      <c r="BB3341">
        <v>0</v>
      </c>
      <c r="BC3341">
        <v>0</v>
      </c>
      <c r="BD3341">
        <v>2127</v>
      </c>
      <c r="BE3341">
        <v>2159</v>
      </c>
      <c r="BF3341">
        <v>3200</v>
      </c>
      <c r="BG3341" s="1">
        <v>44534</v>
      </c>
      <c r="BH3341" s="1">
        <v>44453</v>
      </c>
      <c r="BI3341" s="1">
        <v>44545.249606481484</v>
      </c>
      <c r="BJ3341" s="1">
        <v>44524.239363425928</v>
      </c>
    </row>
    <row r="3342" spans="1:62" x14ac:dyDescent="0.25">
      <c r="A3342">
        <v>11075</v>
      </c>
      <c r="B3342" t="s">
        <v>247</v>
      </c>
      <c r="C3342" t="s">
        <v>248</v>
      </c>
      <c r="D3342">
        <v>11282</v>
      </c>
      <c r="E3342">
        <v>82</v>
      </c>
      <c r="F3342" t="s">
        <v>86</v>
      </c>
      <c r="G3342" t="s">
        <v>87</v>
      </c>
      <c r="H3342" t="s">
        <v>90</v>
      </c>
      <c r="I3342">
        <v>1000000018058</v>
      </c>
      <c r="J3342">
        <v>396600</v>
      </c>
      <c r="K3342" t="s">
        <v>64</v>
      </c>
      <c r="L3342" t="s">
        <v>110</v>
      </c>
      <c r="M3342" t="s">
        <v>66</v>
      </c>
      <c r="N3342">
        <v>12</v>
      </c>
      <c r="O3342">
        <v>33762</v>
      </c>
      <c r="P3342">
        <v>37200</v>
      </c>
      <c r="Q3342">
        <v>5116</v>
      </c>
      <c r="R3342">
        <v>13</v>
      </c>
      <c r="S3342">
        <v>36495</v>
      </c>
      <c r="T3342">
        <v>40300</v>
      </c>
      <c r="U3342">
        <v>5462</v>
      </c>
      <c r="V3342">
        <v>17</v>
      </c>
      <c r="W3342">
        <v>47853</v>
      </c>
      <c r="X3342">
        <v>52700</v>
      </c>
      <c r="Y3342">
        <v>7271</v>
      </c>
      <c r="Z3342">
        <v>3</v>
      </c>
      <c r="AA3342">
        <v>8455</v>
      </c>
      <c r="AB3342">
        <v>9300</v>
      </c>
      <c r="AC3342">
        <v>0</v>
      </c>
      <c r="AD3342">
        <v>0</v>
      </c>
      <c r="AE3342">
        <v>0</v>
      </c>
      <c r="AF3342">
        <v>0</v>
      </c>
      <c r="AG3342">
        <v>1293</v>
      </c>
      <c r="AH3342">
        <v>18</v>
      </c>
      <c r="AI3342">
        <v>42969</v>
      </c>
      <c r="AJ3342">
        <v>55800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55800</v>
      </c>
      <c r="BB3342">
        <v>0</v>
      </c>
      <c r="BC3342">
        <v>0</v>
      </c>
      <c r="BD3342">
        <v>2387</v>
      </c>
      <c r="BE3342">
        <v>2387</v>
      </c>
      <c r="BF3342">
        <v>3100</v>
      </c>
      <c r="BG3342" s="1">
        <v>44538</v>
      </c>
      <c r="BH3342" s="1">
        <v>44434</v>
      </c>
      <c r="BI3342" s="1">
        <v>44545.249606481484</v>
      </c>
      <c r="BJ3342" s="1">
        <v>44524.239363425928</v>
      </c>
    </row>
    <row r="3343" spans="1:62" x14ac:dyDescent="0.25">
      <c r="A3343">
        <v>11075</v>
      </c>
      <c r="B3343" t="s">
        <v>247</v>
      </c>
      <c r="C3343" t="s">
        <v>248</v>
      </c>
      <c r="D3343">
        <v>11281</v>
      </c>
      <c r="E3343">
        <v>81</v>
      </c>
      <c r="F3343" t="s">
        <v>61</v>
      </c>
      <c r="G3343" t="s">
        <v>62</v>
      </c>
      <c r="H3343" t="s">
        <v>63</v>
      </c>
      <c r="I3343">
        <v>1000000030372</v>
      </c>
      <c r="J3343">
        <v>375284</v>
      </c>
      <c r="K3343" t="s">
        <v>64</v>
      </c>
      <c r="L3343" t="s">
        <v>78</v>
      </c>
      <c r="M3343" t="s">
        <v>66</v>
      </c>
      <c r="N3343">
        <v>204</v>
      </c>
      <c r="O3343">
        <v>83356</v>
      </c>
      <c r="P3343">
        <v>91800</v>
      </c>
      <c r="Q3343">
        <v>14425</v>
      </c>
      <c r="R3343">
        <v>217</v>
      </c>
      <c r="S3343">
        <v>88282</v>
      </c>
      <c r="T3343">
        <v>97650</v>
      </c>
      <c r="U3343">
        <v>14958</v>
      </c>
      <c r="V3343">
        <v>48</v>
      </c>
      <c r="W3343">
        <v>19636</v>
      </c>
      <c r="X3343">
        <v>21600</v>
      </c>
      <c r="Y3343">
        <v>3419</v>
      </c>
      <c r="Z3343">
        <v>48</v>
      </c>
      <c r="AA3343">
        <v>19587</v>
      </c>
      <c r="AB3343">
        <v>21600</v>
      </c>
      <c r="AC3343">
        <v>0</v>
      </c>
      <c r="AD3343">
        <v>0</v>
      </c>
      <c r="AE3343">
        <v>0</v>
      </c>
      <c r="AF3343">
        <v>54</v>
      </c>
      <c r="AG3343">
        <v>3373</v>
      </c>
      <c r="AH3343">
        <v>408</v>
      </c>
      <c r="AI3343">
        <v>137826</v>
      </c>
      <c r="AJ3343">
        <v>183600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183600</v>
      </c>
      <c r="BA3343">
        <v>0</v>
      </c>
      <c r="BB3343">
        <v>0</v>
      </c>
      <c r="BC3343">
        <v>0</v>
      </c>
      <c r="BD3343">
        <v>338</v>
      </c>
      <c r="BE3343">
        <v>338</v>
      </c>
      <c r="BF3343">
        <v>450</v>
      </c>
      <c r="BG3343" s="1">
        <v>44542</v>
      </c>
      <c r="BH3343" s="1">
        <v>44526</v>
      </c>
      <c r="BI3343" s="1">
        <v>44545.249606481484</v>
      </c>
      <c r="BJ3343" s="1">
        <v>44524.239363425928</v>
      </c>
    </row>
    <row r="3344" spans="1:62" x14ac:dyDescent="0.25">
      <c r="A3344">
        <v>11075</v>
      </c>
      <c r="B3344" t="s">
        <v>247</v>
      </c>
      <c r="C3344" t="s">
        <v>248</v>
      </c>
      <c r="D3344">
        <v>11282</v>
      </c>
      <c r="E3344">
        <v>82</v>
      </c>
      <c r="F3344" t="s">
        <v>86</v>
      </c>
      <c r="G3344" t="s">
        <v>94</v>
      </c>
      <c r="H3344" t="s">
        <v>95</v>
      </c>
      <c r="I3344">
        <v>1000000001826</v>
      </c>
      <c r="J3344">
        <v>101782</v>
      </c>
      <c r="K3344" t="s">
        <v>64</v>
      </c>
      <c r="L3344" t="s">
        <v>103</v>
      </c>
      <c r="M3344" t="s">
        <v>66</v>
      </c>
      <c r="N3344">
        <v>17</v>
      </c>
      <c r="O3344">
        <v>100218</v>
      </c>
      <c r="P3344">
        <v>110500</v>
      </c>
      <c r="Q3344">
        <v>26125</v>
      </c>
      <c r="R3344">
        <v>33</v>
      </c>
      <c r="S3344">
        <v>194114</v>
      </c>
      <c r="T3344">
        <v>214500</v>
      </c>
      <c r="U3344">
        <v>50290</v>
      </c>
      <c r="V3344">
        <v>9</v>
      </c>
      <c r="W3344">
        <v>53005</v>
      </c>
      <c r="X3344">
        <v>58500</v>
      </c>
      <c r="Y3344">
        <v>13783</v>
      </c>
      <c r="Z3344">
        <v>12</v>
      </c>
      <c r="AA3344">
        <v>70082</v>
      </c>
      <c r="AB3344">
        <v>78000</v>
      </c>
      <c r="AC3344">
        <v>0</v>
      </c>
      <c r="AD3344">
        <v>0</v>
      </c>
      <c r="AE3344">
        <v>0</v>
      </c>
      <c r="AF3344">
        <v>910</v>
      </c>
      <c r="AG3344">
        <v>17786</v>
      </c>
      <c r="AH3344">
        <v>19</v>
      </c>
      <c r="AI3344">
        <v>82802</v>
      </c>
      <c r="AJ3344">
        <v>123500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40</v>
      </c>
      <c r="AR3344">
        <v>260000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123500</v>
      </c>
      <c r="BA3344">
        <v>0</v>
      </c>
      <c r="BB3344">
        <v>0</v>
      </c>
      <c r="BC3344">
        <v>0</v>
      </c>
      <c r="BD3344">
        <v>4358</v>
      </c>
      <c r="BE3344">
        <v>4358</v>
      </c>
      <c r="BF3344">
        <v>6500</v>
      </c>
      <c r="BG3344" s="1">
        <v>44544</v>
      </c>
      <c r="BH3344" s="1">
        <v>44512</v>
      </c>
      <c r="BI3344" s="1">
        <v>44545.249606481484</v>
      </c>
      <c r="BJ3344" s="1">
        <v>44524.239363425928</v>
      </c>
    </row>
    <row r="3345" spans="1:62" x14ac:dyDescent="0.25">
      <c r="A3345">
        <v>11075</v>
      </c>
      <c r="B3345" t="s">
        <v>247</v>
      </c>
      <c r="C3345" t="s">
        <v>248</v>
      </c>
      <c r="D3345">
        <v>11283</v>
      </c>
      <c r="E3345">
        <v>83</v>
      </c>
      <c r="F3345" t="s">
        <v>111</v>
      </c>
      <c r="G3345" t="s">
        <v>129</v>
      </c>
      <c r="H3345" t="s">
        <v>130</v>
      </c>
      <c r="I3345">
        <v>1000000008706</v>
      </c>
      <c r="J3345">
        <v>332748</v>
      </c>
      <c r="K3345" t="s">
        <v>64</v>
      </c>
      <c r="L3345" t="s">
        <v>153</v>
      </c>
      <c r="M3345" t="s">
        <v>66</v>
      </c>
      <c r="N3345">
        <v>10</v>
      </c>
      <c r="O3345">
        <v>4545</v>
      </c>
      <c r="P3345">
        <v>5000</v>
      </c>
      <c r="Q3345">
        <v>2045</v>
      </c>
      <c r="R3345">
        <v>10</v>
      </c>
      <c r="S3345">
        <v>4545</v>
      </c>
      <c r="T3345">
        <v>5000</v>
      </c>
      <c r="U3345">
        <v>2045</v>
      </c>
      <c r="V3345">
        <v>10</v>
      </c>
      <c r="W3345">
        <v>4545</v>
      </c>
      <c r="X3345">
        <v>5000</v>
      </c>
      <c r="Y3345">
        <v>2045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320</v>
      </c>
      <c r="AI3345">
        <v>80000</v>
      </c>
      <c r="AJ3345">
        <v>160000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160000</v>
      </c>
      <c r="BC3345">
        <v>0</v>
      </c>
      <c r="BD3345">
        <v>250</v>
      </c>
      <c r="BE3345">
        <v>250</v>
      </c>
      <c r="BF3345">
        <v>500</v>
      </c>
      <c r="BG3345" s="1">
        <v>44502</v>
      </c>
      <c r="BH3345" s="1">
        <v>44417</v>
      </c>
      <c r="BI3345" s="1">
        <v>44545.249606481484</v>
      </c>
      <c r="BJ3345" s="1">
        <v>44524.239363425928</v>
      </c>
    </row>
    <row r="3346" spans="1:62" x14ac:dyDescent="0.25">
      <c r="A3346">
        <v>11075</v>
      </c>
      <c r="B3346" t="s">
        <v>247</v>
      </c>
      <c r="C3346" t="s">
        <v>248</v>
      </c>
      <c r="D3346">
        <v>11281</v>
      </c>
      <c r="E3346">
        <v>81</v>
      </c>
      <c r="F3346" t="s">
        <v>61</v>
      </c>
      <c r="G3346" t="s">
        <v>336</v>
      </c>
      <c r="H3346" t="s">
        <v>69</v>
      </c>
      <c r="I3346">
        <v>1000000086164</v>
      </c>
      <c r="J3346">
        <v>406888</v>
      </c>
      <c r="K3346" t="s">
        <v>64</v>
      </c>
      <c r="L3346" t="s">
        <v>76</v>
      </c>
      <c r="M3346" t="s">
        <v>66</v>
      </c>
      <c r="N3346">
        <v>9</v>
      </c>
      <c r="O3346">
        <v>48436</v>
      </c>
      <c r="P3346">
        <v>54000</v>
      </c>
      <c r="Q3346">
        <v>11020</v>
      </c>
      <c r="R3346">
        <v>4</v>
      </c>
      <c r="S3346">
        <v>21818</v>
      </c>
      <c r="T3346">
        <v>24000</v>
      </c>
      <c r="U3346">
        <v>5189</v>
      </c>
      <c r="V3346">
        <v>9</v>
      </c>
      <c r="W3346">
        <v>48927</v>
      </c>
      <c r="X3346">
        <v>54000</v>
      </c>
      <c r="Y3346">
        <v>11511</v>
      </c>
      <c r="Z3346">
        <v>10</v>
      </c>
      <c r="AA3346">
        <v>54491</v>
      </c>
      <c r="AB3346">
        <v>60000</v>
      </c>
      <c r="AC3346">
        <v>0</v>
      </c>
      <c r="AD3346">
        <v>0</v>
      </c>
      <c r="AE3346">
        <v>0</v>
      </c>
      <c r="AF3346">
        <v>60</v>
      </c>
      <c r="AG3346">
        <v>12917</v>
      </c>
      <c r="AH3346">
        <v>31</v>
      </c>
      <c r="AI3346">
        <v>128880</v>
      </c>
      <c r="AJ3346">
        <v>186000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186000</v>
      </c>
      <c r="BB3346">
        <v>0</v>
      </c>
      <c r="BC3346">
        <v>0</v>
      </c>
      <c r="BD3346">
        <v>4157</v>
      </c>
      <c r="BE3346">
        <v>4173</v>
      </c>
      <c r="BF3346">
        <v>6000</v>
      </c>
      <c r="BG3346" s="1">
        <v>44544</v>
      </c>
      <c r="BH3346" s="1">
        <v>44452</v>
      </c>
      <c r="BI3346" s="1">
        <v>44545.249606481484</v>
      </c>
      <c r="BJ3346" s="1">
        <v>44524.239363425928</v>
      </c>
    </row>
    <row r="3347" spans="1:62" x14ac:dyDescent="0.25">
      <c r="A3347">
        <v>11075</v>
      </c>
      <c r="B3347" t="s">
        <v>247</v>
      </c>
      <c r="C3347" t="s">
        <v>248</v>
      </c>
      <c r="D3347">
        <v>11281</v>
      </c>
      <c r="E3347">
        <v>81</v>
      </c>
      <c r="F3347" t="s">
        <v>61</v>
      </c>
      <c r="G3347" t="s">
        <v>336</v>
      </c>
      <c r="H3347" t="s">
        <v>69</v>
      </c>
      <c r="I3347">
        <v>1000000009644</v>
      </c>
      <c r="J3347">
        <v>352705</v>
      </c>
      <c r="K3347" t="s">
        <v>64</v>
      </c>
      <c r="L3347" t="s">
        <v>149</v>
      </c>
      <c r="M3347" t="s">
        <v>66</v>
      </c>
      <c r="N3347">
        <v>252</v>
      </c>
      <c r="O3347">
        <v>114398</v>
      </c>
      <c r="P3347">
        <v>126000</v>
      </c>
      <c r="Q3347">
        <v>20472</v>
      </c>
      <c r="R3347">
        <v>169</v>
      </c>
      <c r="S3347">
        <v>76665</v>
      </c>
      <c r="T3347">
        <v>84500</v>
      </c>
      <c r="U3347">
        <v>14220</v>
      </c>
      <c r="V3347">
        <v>158</v>
      </c>
      <c r="W3347">
        <v>71655</v>
      </c>
      <c r="X3347">
        <v>79000</v>
      </c>
      <c r="Y3347">
        <v>19946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-2</v>
      </c>
      <c r="AI3347">
        <v>-655</v>
      </c>
      <c r="AJ3347">
        <v>-1000</v>
      </c>
      <c r="AK3347">
        <v>0</v>
      </c>
      <c r="AL3347">
        <v>0</v>
      </c>
      <c r="AM3347">
        <v>0</v>
      </c>
      <c r="AN3347">
        <v>120</v>
      </c>
      <c r="AO3347">
        <v>39272</v>
      </c>
      <c r="AP3347">
        <v>60000</v>
      </c>
      <c r="AQ3347">
        <v>288</v>
      </c>
      <c r="AR3347">
        <v>144000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-1000</v>
      </c>
      <c r="BA3347">
        <v>0</v>
      </c>
      <c r="BB3347">
        <v>0</v>
      </c>
      <c r="BC3347">
        <v>0</v>
      </c>
      <c r="BD3347">
        <v>327</v>
      </c>
      <c r="BE3347">
        <v>327</v>
      </c>
      <c r="BF3347">
        <v>500</v>
      </c>
      <c r="BG3347" s="1">
        <v>44526</v>
      </c>
      <c r="BH3347" s="1">
        <v>44478</v>
      </c>
      <c r="BI3347" s="1">
        <v>44545.249606481484</v>
      </c>
      <c r="BJ3347" s="1">
        <v>44524.239363425928</v>
      </c>
    </row>
    <row r="3348" spans="1:62" x14ac:dyDescent="0.25">
      <c r="A3348">
        <v>11075</v>
      </c>
      <c r="B3348" t="s">
        <v>247</v>
      </c>
      <c r="C3348" t="s">
        <v>248</v>
      </c>
      <c r="D3348">
        <v>11281</v>
      </c>
      <c r="E3348">
        <v>81</v>
      </c>
      <c r="F3348" t="s">
        <v>61</v>
      </c>
      <c r="G3348" t="s">
        <v>336</v>
      </c>
      <c r="H3348" t="s">
        <v>69</v>
      </c>
      <c r="I3348">
        <v>1000000115534</v>
      </c>
      <c r="J3348">
        <v>414323</v>
      </c>
      <c r="K3348" t="s">
        <v>64</v>
      </c>
      <c r="L3348" t="s">
        <v>410</v>
      </c>
      <c r="M3348" t="s">
        <v>66</v>
      </c>
      <c r="N3348">
        <v>48</v>
      </c>
      <c r="O3348">
        <v>43636</v>
      </c>
      <c r="P3348">
        <v>48000</v>
      </c>
      <c r="Q3348">
        <v>7512</v>
      </c>
      <c r="R3348">
        <v>42</v>
      </c>
      <c r="S3348">
        <v>37964</v>
      </c>
      <c r="T3348">
        <v>42000</v>
      </c>
      <c r="U3348">
        <v>7991</v>
      </c>
      <c r="V3348">
        <v>61</v>
      </c>
      <c r="W3348">
        <v>55345</v>
      </c>
      <c r="X3348">
        <v>61000</v>
      </c>
      <c r="Y3348">
        <v>12210</v>
      </c>
      <c r="Z3348">
        <v>26</v>
      </c>
      <c r="AA3348">
        <v>23527</v>
      </c>
      <c r="AB3348">
        <v>26000</v>
      </c>
      <c r="AC3348">
        <v>0</v>
      </c>
      <c r="AD3348">
        <v>0</v>
      </c>
      <c r="AE3348">
        <v>0</v>
      </c>
      <c r="AF3348">
        <v>120</v>
      </c>
      <c r="AG3348">
        <v>4872</v>
      </c>
      <c r="AH3348">
        <v>255</v>
      </c>
      <c r="AI3348">
        <v>182970</v>
      </c>
      <c r="AJ3348">
        <v>255000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255000</v>
      </c>
      <c r="BA3348">
        <v>0</v>
      </c>
      <c r="BB3348">
        <v>0</v>
      </c>
      <c r="BC3348">
        <v>0</v>
      </c>
      <c r="BD3348">
        <v>718</v>
      </c>
      <c r="BE3348">
        <v>712</v>
      </c>
      <c r="BF3348">
        <v>1000</v>
      </c>
      <c r="BG3348" s="1">
        <v>44542</v>
      </c>
      <c r="BH3348" s="1">
        <v>44534</v>
      </c>
      <c r="BI3348" s="1">
        <v>44545.249606481484</v>
      </c>
      <c r="BJ3348" s="1">
        <v>44524.239363425928</v>
      </c>
    </row>
    <row r="3349" spans="1:62" x14ac:dyDescent="0.25">
      <c r="A3349">
        <v>11075</v>
      </c>
      <c r="B3349" t="s">
        <v>247</v>
      </c>
      <c r="C3349" t="s">
        <v>248</v>
      </c>
      <c r="D3349">
        <v>11282</v>
      </c>
      <c r="E3349">
        <v>82</v>
      </c>
      <c r="F3349" t="s">
        <v>86</v>
      </c>
      <c r="G3349" t="s">
        <v>94</v>
      </c>
      <c r="H3349" t="s">
        <v>95</v>
      </c>
      <c r="I3349">
        <v>1000000003081</v>
      </c>
      <c r="J3349">
        <v>118441</v>
      </c>
      <c r="K3349" t="s">
        <v>64</v>
      </c>
      <c r="L3349" t="s">
        <v>101</v>
      </c>
      <c r="M3349" t="s">
        <v>66</v>
      </c>
      <c r="N3349">
        <v>1</v>
      </c>
      <c r="O3349">
        <v>5909</v>
      </c>
      <c r="P3349">
        <v>6500</v>
      </c>
      <c r="Q3349">
        <v>1551</v>
      </c>
      <c r="R3349">
        <v>10</v>
      </c>
      <c r="S3349">
        <v>58441</v>
      </c>
      <c r="T3349">
        <v>65000</v>
      </c>
      <c r="U3349">
        <v>14861</v>
      </c>
      <c r="V3349">
        <v>5</v>
      </c>
      <c r="W3349">
        <v>29486</v>
      </c>
      <c r="X3349">
        <v>32500</v>
      </c>
      <c r="Y3349">
        <v>7697</v>
      </c>
      <c r="Z3349">
        <v>6</v>
      </c>
      <c r="AA3349">
        <v>34155</v>
      </c>
      <c r="AB3349">
        <v>39000</v>
      </c>
      <c r="AC3349">
        <v>0</v>
      </c>
      <c r="AD3349">
        <v>0</v>
      </c>
      <c r="AE3349">
        <v>0</v>
      </c>
      <c r="AF3349">
        <v>1430</v>
      </c>
      <c r="AG3349">
        <v>8007</v>
      </c>
      <c r="AH3349">
        <v>11</v>
      </c>
      <c r="AI3349">
        <v>47937</v>
      </c>
      <c r="AJ3349">
        <v>71500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80</v>
      </c>
      <c r="AR3349">
        <v>520000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71500</v>
      </c>
      <c r="BB3349">
        <v>0</v>
      </c>
      <c r="BC3349">
        <v>0</v>
      </c>
      <c r="BD3349">
        <v>4358</v>
      </c>
      <c r="BE3349">
        <v>4358</v>
      </c>
      <c r="BF3349">
        <v>6500</v>
      </c>
      <c r="BG3349" s="1">
        <v>44541</v>
      </c>
      <c r="BH3349" s="1">
        <v>44448</v>
      </c>
      <c r="BI3349" s="1">
        <v>44545.249606481484</v>
      </c>
      <c r="BJ3349" s="1">
        <v>44524.239363425928</v>
      </c>
    </row>
    <row r="3350" spans="1:62" x14ac:dyDescent="0.25">
      <c r="A3350">
        <v>11075</v>
      </c>
      <c r="B3350" t="s">
        <v>247</v>
      </c>
      <c r="C3350" t="s">
        <v>248</v>
      </c>
      <c r="D3350">
        <v>11281</v>
      </c>
      <c r="E3350">
        <v>81</v>
      </c>
      <c r="F3350" t="s">
        <v>61</v>
      </c>
      <c r="G3350" t="s">
        <v>62</v>
      </c>
      <c r="H3350" t="s">
        <v>63</v>
      </c>
      <c r="I3350">
        <v>1000000074294</v>
      </c>
      <c r="J3350">
        <v>375285</v>
      </c>
      <c r="K3350" t="s">
        <v>64</v>
      </c>
      <c r="L3350" t="s">
        <v>79</v>
      </c>
      <c r="M3350" t="s">
        <v>66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12</v>
      </c>
      <c r="W3350">
        <v>4909</v>
      </c>
      <c r="X3350">
        <v>5400</v>
      </c>
      <c r="Y3350">
        <v>855</v>
      </c>
      <c r="Z3350">
        <v>72</v>
      </c>
      <c r="AA3350">
        <v>29209</v>
      </c>
      <c r="AB3350">
        <v>32400</v>
      </c>
      <c r="AC3350">
        <v>0</v>
      </c>
      <c r="AD3350">
        <v>0</v>
      </c>
      <c r="AE3350">
        <v>0</v>
      </c>
      <c r="AF3350">
        <v>270</v>
      </c>
      <c r="AG3350">
        <v>4887</v>
      </c>
      <c r="AH3350">
        <v>396</v>
      </c>
      <c r="AI3350">
        <v>133772</v>
      </c>
      <c r="AJ3350">
        <v>178200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178200</v>
      </c>
      <c r="BA3350">
        <v>0</v>
      </c>
      <c r="BB3350">
        <v>0</v>
      </c>
      <c r="BC3350">
        <v>0</v>
      </c>
      <c r="BD3350">
        <v>338</v>
      </c>
      <c r="BE3350">
        <v>338</v>
      </c>
      <c r="BF3350">
        <v>450</v>
      </c>
      <c r="BG3350" s="1">
        <v>44535</v>
      </c>
      <c r="BH3350" s="1">
        <v>44526</v>
      </c>
      <c r="BI3350" s="1">
        <v>44545.249606481484</v>
      </c>
      <c r="BJ3350" s="1">
        <v>44524.239363425928</v>
      </c>
    </row>
    <row r="3351" spans="1:62" x14ac:dyDescent="0.25">
      <c r="A3351">
        <v>11075</v>
      </c>
      <c r="B3351" t="s">
        <v>247</v>
      </c>
      <c r="C3351" t="s">
        <v>248</v>
      </c>
      <c r="D3351">
        <v>11282</v>
      </c>
      <c r="E3351">
        <v>82</v>
      </c>
      <c r="F3351" t="s">
        <v>86</v>
      </c>
      <c r="G3351" t="s">
        <v>87</v>
      </c>
      <c r="H3351" t="s">
        <v>90</v>
      </c>
      <c r="I3351">
        <v>1000000012850</v>
      </c>
      <c r="J3351">
        <v>385428</v>
      </c>
      <c r="K3351" t="s">
        <v>64</v>
      </c>
      <c r="L3351" t="s">
        <v>105</v>
      </c>
      <c r="M3351" t="s">
        <v>66</v>
      </c>
      <c r="N3351">
        <v>29</v>
      </c>
      <c r="O3351">
        <v>156592</v>
      </c>
      <c r="P3351">
        <v>172550</v>
      </c>
      <c r="Q3351">
        <v>30097</v>
      </c>
      <c r="R3351">
        <v>48</v>
      </c>
      <c r="S3351">
        <v>258605</v>
      </c>
      <c r="T3351">
        <v>285600</v>
      </c>
      <c r="U3351">
        <v>49235</v>
      </c>
      <c r="V3351">
        <v>30</v>
      </c>
      <c r="W3351">
        <v>161892</v>
      </c>
      <c r="X3351">
        <v>178500</v>
      </c>
      <c r="Y3351">
        <v>31035</v>
      </c>
      <c r="Z3351">
        <v>12</v>
      </c>
      <c r="AA3351">
        <v>64095</v>
      </c>
      <c r="AB3351">
        <v>71400</v>
      </c>
      <c r="AC3351">
        <v>0</v>
      </c>
      <c r="AD3351">
        <v>0</v>
      </c>
      <c r="AE3351">
        <v>0</v>
      </c>
      <c r="AF3351">
        <v>895</v>
      </c>
      <c r="AG3351">
        <v>11753</v>
      </c>
      <c r="AH3351">
        <v>1</v>
      </c>
      <c r="AI3351">
        <v>4362</v>
      </c>
      <c r="AJ3351">
        <v>5950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60</v>
      </c>
      <c r="AR3351">
        <v>357000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5950</v>
      </c>
      <c r="BB3351">
        <v>0</v>
      </c>
      <c r="BC3351">
        <v>0</v>
      </c>
      <c r="BD3351">
        <v>4362</v>
      </c>
      <c r="BE3351">
        <v>4318</v>
      </c>
      <c r="BF3351">
        <v>5950</v>
      </c>
      <c r="BG3351" s="1">
        <v>44542</v>
      </c>
      <c r="BH3351" s="1">
        <v>44453</v>
      </c>
      <c r="BI3351" s="1">
        <v>44545.249606481484</v>
      </c>
      <c r="BJ3351" s="1">
        <v>44524.239363425928</v>
      </c>
    </row>
    <row r="3352" spans="1:62" x14ac:dyDescent="0.25">
      <c r="A3352">
        <v>11075</v>
      </c>
      <c r="B3352" t="s">
        <v>247</v>
      </c>
      <c r="C3352" t="s">
        <v>248</v>
      </c>
      <c r="D3352">
        <v>11281</v>
      </c>
      <c r="E3352">
        <v>81</v>
      </c>
      <c r="F3352" t="s">
        <v>61</v>
      </c>
      <c r="G3352" t="s">
        <v>336</v>
      </c>
      <c r="H3352" t="s">
        <v>69</v>
      </c>
      <c r="I3352">
        <v>1000000089036</v>
      </c>
      <c r="J3352">
        <v>408938</v>
      </c>
      <c r="K3352" t="s">
        <v>64</v>
      </c>
      <c r="L3352" t="s">
        <v>145</v>
      </c>
      <c r="M3352" t="s">
        <v>80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216</v>
      </c>
      <c r="AX3352">
        <v>152712</v>
      </c>
      <c r="AY3352">
        <v>162000</v>
      </c>
      <c r="AZ3352">
        <v>0</v>
      </c>
      <c r="BA3352">
        <v>0</v>
      </c>
      <c r="BB3352">
        <v>0</v>
      </c>
      <c r="BC3352">
        <v>0</v>
      </c>
      <c r="BD3352">
        <v>707</v>
      </c>
      <c r="BE3352">
        <v>707</v>
      </c>
      <c r="BF3352">
        <v>750</v>
      </c>
      <c r="BG3352" s="1">
        <v>44255</v>
      </c>
      <c r="BH3352" s="1">
        <v>44183</v>
      </c>
      <c r="BI3352" s="1">
        <v>44545.249606481484</v>
      </c>
      <c r="BJ3352" s="1">
        <v>44524.239363425928</v>
      </c>
    </row>
    <row r="3353" spans="1:62" x14ac:dyDescent="0.25">
      <c r="A3353">
        <v>11075</v>
      </c>
      <c r="B3353" t="s">
        <v>247</v>
      </c>
      <c r="C3353" t="s">
        <v>248</v>
      </c>
      <c r="D3353">
        <v>11281</v>
      </c>
      <c r="E3353">
        <v>81</v>
      </c>
      <c r="F3353" t="s">
        <v>61</v>
      </c>
      <c r="G3353" t="s">
        <v>336</v>
      </c>
      <c r="H3353" t="s">
        <v>69</v>
      </c>
      <c r="I3353">
        <v>1000000089432</v>
      </c>
      <c r="J3353">
        <v>409049</v>
      </c>
      <c r="K3353" t="s">
        <v>64</v>
      </c>
      <c r="L3353" t="s">
        <v>74</v>
      </c>
      <c r="M3353" t="s">
        <v>66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360</v>
      </c>
      <c r="AR3353">
        <v>360000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708</v>
      </c>
      <c r="BE3353">
        <v>710</v>
      </c>
      <c r="BF3353">
        <v>1000</v>
      </c>
      <c r="BG3353" s="1">
        <v>43891</v>
      </c>
      <c r="BH3353" s="1">
        <v>43840</v>
      </c>
      <c r="BI3353" s="1">
        <v>44545.249606481484</v>
      </c>
      <c r="BJ3353" s="1">
        <v>44524.239363425928</v>
      </c>
    </row>
    <row r="3354" spans="1:62" x14ac:dyDescent="0.25">
      <c r="A3354">
        <v>11075</v>
      </c>
      <c r="B3354" t="s">
        <v>247</v>
      </c>
      <c r="C3354" t="s">
        <v>248</v>
      </c>
      <c r="D3354">
        <v>11283</v>
      </c>
      <c r="E3354">
        <v>83</v>
      </c>
      <c r="F3354" t="s">
        <v>111</v>
      </c>
      <c r="G3354" t="s">
        <v>112</v>
      </c>
      <c r="H3354" t="s">
        <v>113</v>
      </c>
      <c r="I3354">
        <v>1000000010908</v>
      </c>
      <c r="J3354">
        <v>370694</v>
      </c>
      <c r="K3354" t="s">
        <v>64</v>
      </c>
      <c r="L3354" t="s">
        <v>139</v>
      </c>
      <c r="M3354" t="s">
        <v>66</v>
      </c>
      <c r="N3354">
        <v>2</v>
      </c>
      <c r="O3354">
        <v>22909</v>
      </c>
      <c r="P3354">
        <v>25200</v>
      </c>
      <c r="Q3354">
        <v>4379</v>
      </c>
      <c r="R3354">
        <v>7</v>
      </c>
      <c r="S3354">
        <v>79167</v>
      </c>
      <c r="T3354">
        <v>88200</v>
      </c>
      <c r="U3354">
        <v>14311</v>
      </c>
      <c r="V3354">
        <v>6</v>
      </c>
      <c r="W3354">
        <v>64978</v>
      </c>
      <c r="X3354">
        <v>75600</v>
      </c>
      <c r="Y3354">
        <v>7999</v>
      </c>
      <c r="Z3354">
        <v>4</v>
      </c>
      <c r="AA3354">
        <v>45818</v>
      </c>
      <c r="AB3354">
        <v>50400</v>
      </c>
      <c r="AC3354">
        <v>0</v>
      </c>
      <c r="AD3354">
        <v>0</v>
      </c>
      <c r="AE3354">
        <v>0</v>
      </c>
      <c r="AF3354">
        <v>0</v>
      </c>
      <c r="AG3354">
        <v>7832</v>
      </c>
      <c r="AH3354">
        <v>17</v>
      </c>
      <c r="AI3354">
        <v>158351</v>
      </c>
      <c r="AJ3354">
        <v>214200</v>
      </c>
      <c r="AK3354">
        <v>24</v>
      </c>
      <c r="AL3354">
        <v>223555</v>
      </c>
      <c r="AM3354">
        <v>302400</v>
      </c>
      <c r="AN3354">
        <v>0</v>
      </c>
      <c r="AO3354">
        <v>0</v>
      </c>
      <c r="AP3354">
        <v>0</v>
      </c>
      <c r="AQ3354">
        <v>48</v>
      </c>
      <c r="AR3354">
        <v>604800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214200</v>
      </c>
      <c r="BA3354">
        <v>0</v>
      </c>
      <c r="BB3354">
        <v>0</v>
      </c>
      <c r="BC3354">
        <v>0</v>
      </c>
      <c r="BD3354">
        <v>9315</v>
      </c>
      <c r="BE3354">
        <v>9213</v>
      </c>
      <c r="BF3354">
        <v>12600</v>
      </c>
      <c r="BG3354" s="1">
        <v>44539</v>
      </c>
      <c r="BH3354" s="1">
        <v>44503</v>
      </c>
      <c r="BI3354" s="1">
        <v>44545.249606481484</v>
      </c>
      <c r="BJ3354" s="1">
        <v>44524.239363425928</v>
      </c>
    </row>
    <row r="3355" spans="1:62" x14ac:dyDescent="0.25">
      <c r="A3355">
        <v>11075</v>
      </c>
      <c r="B3355" t="s">
        <v>247</v>
      </c>
      <c r="C3355" t="s">
        <v>248</v>
      </c>
      <c r="D3355">
        <v>11281</v>
      </c>
      <c r="E3355">
        <v>81</v>
      </c>
      <c r="F3355" t="s">
        <v>61</v>
      </c>
      <c r="G3355" t="s">
        <v>62</v>
      </c>
      <c r="H3355" t="s">
        <v>63</v>
      </c>
      <c r="I3355">
        <v>1000000076903</v>
      </c>
      <c r="J3355">
        <v>384738</v>
      </c>
      <c r="K3355" t="s">
        <v>64</v>
      </c>
      <c r="L3355" t="s">
        <v>448</v>
      </c>
      <c r="M3355" t="s">
        <v>66</v>
      </c>
      <c r="N3355">
        <v>4</v>
      </c>
      <c r="O3355">
        <v>39175</v>
      </c>
      <c r="P3355">
        <v>43200</v>
      </c>
      <c r="Q3355">
        <v>6269</v>
      </c>
      <c r="R3355">
        <v>17</v>
      </c>
      <c r="S3355">
        <v>166320</v>
      </c>
      <c r="T3355">
        <v>183600</v>
      </c>
      <c r="U3355">
        <v>26473</v>
      </c>
      <c r="V3355">
        <v>20</v>
      </c>
      <c r="W3355">
        <v>192731</v>
      </c>
      <c r="X3355">
        <v>216000</v>
      </c>
      <c r="Y3355">
        <v>28205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49358</v>
      </c>
      <c r="AJ3355">
        <v>64800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420</v>
      </c>
      <c r="AR3355">
        <v>4536000</v>
      </c>
      <c r="AS3355">
        <v>0</v>
      </c>
      <c r="AT3355">
        <v>0</v>
      </c>
      <c r="AU3355">
        <v>0</v>
      </c>
      <c r="AV3355">
        <v>0</v>
      </c>
      <c r="AW3355">
        <v>42</v>
      </c>
      <c r="AX3355">
        <v>345492</v>
      </c>
      <c r="AY3355">
        <v>453600</v>
      </c>
      <c r="AZ3355">
        <v>0</v>
      </c>
      <c r="BA3355">
        <v>64800</v>
      </c>
      <c r="BB3355">
        <v>0</v>
      </c>
      <c r="BC3355">
        <v>0</v>
      </c>
      <c r="BD3355">
        <v>8226</v>
      </c>
      <c r="BE3355">
        <v>8226</v>
      </c>
      <c r="BF3355">
        <v>10800</v>
      </c>
      <c r="BG3355" s="1">
        <v>44527</v>
      </c>
      <c r="BH3355" s="1">
        <v>44452</v>
      </c>
      <c r="BI3355" s="1">
        <v>44545.249606481484</v>
      </c>
      <c r="BJ3355" s="1">
        <v>44524.239363425928</v>
      </c>
    </row>
    <row r="3356" spans="1:62" x14ac:dyDescent="0.25">
      <c r="A3356">
        <v>11075</v>
      </c>
      <c r="B3356" t="s">
        <v>247</v>
      </c>
      <c r="C3356" t="s">
        <v>248</v>
      </c>
      <c r="D3356">
        <v>11283</v>
      </c>
      <c r="E3356">
        <v>83</v>
      </c>
      <c r="F3356" t="s">
        <v>111</v>
      </c>
      <c r="G3356" t="s">
        <v>129</v>
      </c>
      <c r="H3356" t="s">
        <v>130</v>
      </c>
      <c r="I3356">
        <v>1000000013519</v>
      </c>
      <c r="J3356">
        <v>387793</v>
      </c>
      <c r="K3356" t="s">
        <v>64</v>
      </c>
      <c r="L3356" t="s">
        <v>143</v>
      </c>
      <c r="M3356" t="s">
        <v>66</v>
      </c>
      <c r="N3356">
        <v>6</v>
      </c>
      <c r="O3356">
        <v>49281</v>
      </c>
      <c r="P3356">
        <v>54300</v>
      </c>
      <c r="Q3356">
        <v>8116</v>
      </c>
      <c r="R3356">
        <v>6</v>
      </c>
      <c r="S3356">
        <v>49364</v>
      </c>
      <c r="T3356">
        <v>54300</v>
      </c>
      <c r="U3356">
        <v>8201</v>
      </c>
      <c r="V3356">
        <v>14</v>
      </c>
      <c r="W3356">
        <v>115182</v>
      </c>
      <c r="X3356">
        <v>126700</v>
      </c>
      <c r="Y3356">
        <v>19136</v>
      </c>
      <c r="Z3356">
        <v>4</v>
      </c>
      <c r="AA3356">
        <v>32909</v>
      </c>
      <c r="AB3356">
        <v>36200</v>
      </c>
      <c r="AC3356">
        <v>0</v>
      </c>
      <c r="AD3356">
        <v>0</v>
      </c>
      <c r="AE3356">
        <v>0</v>
      </c>
      <c r="AF3356">
        <v>0</v>
      </c>
      <c r="AG3356">
        <v>5467</v>
      </c>
      <c r="AH3356">
        <v>18</v>
      </c>
      <c r="AI3356">
        <v>123488</v>
      </c>
      <c r="AJ3356">
        <v>162900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162900</v>
      </c>
      <c r="BA3356">
        <v>0</v>
      </c>
      <c r="BB3356">
        <v>0</v>
      </c>
      <c r="BC3356">
        <v>0</v>
      </c>
      <c r="BD3356">
        <v>6860</v>
      </c>
      <c r="BE3356">
        <v>6893</v>
      </c>
      <c r="BF3356">
        <v>9050</v>
      </c>
      <c r="BG3356" s="1">
        <v>44536</v>
      </c>
      <c r="BH3356" s="1">
        <v>44457</v>
      </c>
      <c r="BI3356" s="1">
        <v>44545.249606481484</v>
      </c>
      <c r="BJ3356" s="1">
        <v>44524.239363425928</v>
      </c>
    </row>
    <row r="3357" spans="1:62" x14ac:dyDescent="0.25">
      <c r="A3357">
        <v>11075</v>
      </c>
      <c r="B3357" t="s">
        <v>247</v>
      </c>
      <c r="C3357" t="s">
        <v>248</v>
      </c>
      <c r="D3357">
        <v>11283</v>
      </c>
      <c r="E3357">
        <v>83</v>
      </c>
      <c r="F3357" t="s">
        <v>111</v>
      </c>
      <c r="G3357" t="s">
        <v>112</v>
      </c>
      <c r="H3357" t="s">
        <v>113</v>
      </c>
      <c r="I3357">
        <v>1000000011041</v>
      </c>
      <c r="J3357">
        <v>372029</v>
      </c>
      <c r="K3357" t="s">
        <v>64</v>
      </c>
      <c r="L3357" t="s">
        <v>124</v>
      </c>
      <c r="M3357" t="s">
        <v>66</v>
      </c>
      <c r="N3357">
        <v>24</v>
      </c>
      <c r="O3357">
        <v>389571</v>
      </c>
      <c r="P3357">
        <v>429600</v>
      </c>
      <c r="Q3357">
        <v>61522</v>
      </c>
      <c r="R3357">
        <v>28</v>
      </c>
      <c r="S3357">
        <v>454985</v>
      </c>
      <c r="T3357">
        <v>501200</v>
      </c>
      <c r="U3357">
        <v>72247</v>
      </c>
      <c r="V3357">
        <v>14</v>
      </c>
      <c r="W3357">
        <v>213921</v>
      </c>
      <c r="X3357">
        <v>250600</v>
      </c>
      <c r="Y3357">
        <v>22551</v>
      </c>
      <c r="Z3357">
        <v>3</v>
      </c>
      <c r="AA3357">
        <v>48818</v>
      </c>
      <c r="AB3357">
        <v>53700</v>
      </c>
      <c r="AC3357">
        <v>0</v>
      </c>
      <c r="AD3357">
        <v>0</v>
      </c>
      <c r="AE3357">
        <v>0</v>
      </c>
      <c r="AF3357">
        <v>0</v>
      </c>
      <c r="AG3357">
        <v>7810</v>
      </c>
      <c r="AH3357">
        <v>18</v>
      </c>
      <c r="AI3357">
        <v>245228</v>
      </c>
      <c r="AJ3357">
        <v>322200</v>
      </c>
      <c r="AK3357">
        <v>48</v>
      </c>
      <c r="AL3357">
        <v>653942</v>
      </c>
      <c r="AM3357">
        <v>859200</v>
      </c>
      <c r="AN3357">
        <v>0</v>
      </c>
      <c r="AO3357">
        <v>0</v>
      </c>
      <c r="AP3357">
        <v>0</v>
      </c>
      <c r="AQ3357">
        <v>96</v>
      </c>
      <c r="AR3357">
        <v>1718400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322200</v>
      </c>
      <c r="BA3357">
        <v>0</v>
      </c>
      <c r="BB3357">
        <v>0</v>
      </c>
      <c r="BC3357">
        <v>0</v>
      </c>
      <c r="BD3357">
        <v>13624</v>
      </c>
      <c r="BE3357">
        <v>13478</v>
      </c>
      <c r="BF3357">
        <v>17900</v>
      </c>
      <c r="BG3357" s="1">
        <v>44540</v>
      </c>
      <c r="BH3357" s="1">
        <v>44457</v>
      </c>
      <c r="BI3357" s="1">
        <v>44545.249606481484</v>
      </c>
      <c r="BJ3357" s="1">
        <v>44524.239363425928</v>
      </c>
    </row>
    <row r="3358" spans="1:62" x14ac:dyDescent="0.25">
      <c r="A3358">
        <v>11075</v>
      </c>
      <c r="B3358" t="s">
        <v>247</v>
      </c>
      <c r="C3358" t="s">
        <v>248</v>
      </c>
      <c r="D3358">
        <v>11283</v>
      </c>
      <c r="E3358">
        <v>83</v>
      </c>
      <c r="F3358" t="s">
        <v>111</v>
      </c>
      <c r="G3358" t="s">
        <v>129</v>
      </c>
      <c r="H3358" t="s">
        <v>130</v>
      </c>
      <c r="I3358">
        <v>1000000112842</v>
      </c>
      <c r="J3358">
        <v>412665</v>
      </c>
      <c r="K3358" t="s">
        <v>64</v>
      </c>
      <c r="L3358" t="s">
        <v>178</v>
      </c>
      <c r="M3358" t="s">
        <v>66</v>
      </c>
      <c r="N3358">
        <v>4</v>
      </c>
      <c r="O3358">
        <v>47273</v>
      </c>
      <c r="P3358">
        <v>52000</v>
      </c>
      <c r="Q3358">
        <v>6897</v>
      </c>
      <c r="R3358">
        <v>10</v>
      </c>
      <c r="S3358">
        <v>118064</v>
      </c>
      <c r="T3358">
        <v>130000</v>
      </c>
      <c r="U3358">
        <v>17124</v>
      </c>
      <c r="V3358">
        <v>5</v>
      </c>
      <c r="W3358">
        <v>58973</v>
      </c>
      <c r="X3358">
        <v>65000</v>
      </c>
      <c r="Y3358">
        <v>8503</v>
      </c>
      <c r="Z3358">
        <v>4</v>
      </c>
      <c r="AA3358">
        <v>47273</v>
      </c>
      <c r="AB3358">
        <v>52000</v>
      </c>
      <c r="AC3358">
        <v>0</v>
      </c>
      <c r="AD3358">
        <v>0</v>
      </c>
      <c r="AE3358">
        <v>0</v>
      </c>
      <c r="AF3358">
        <v>0</v>
      </c>
      <c r="AG3358">
        <v>6897</v>
      </c>
      <c r="AH3358">
        <v>12</v>
      </c>
      <c r="AI3358">
        <v>121128</v>
      </c>
      <c r="AJ3358">
        <v>156000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156000</v>
      </c>
      <c r="BD3358">
        <v>10094</v>
      </c>
      <c r="BE3358">
        <v>10094</v>
      </c>
      <c r="BF3358">
        <v>13000</v>
      </c>
      <c r="BG3358" s="1">
        <v>44542</v>
      </c>
      <c r="BH3358" s="1">
        <v>44293</v>
      </c>
      <c r="BI3358" s="1">
        <v>44545.249606481484</v>
      </c>
      <c r="BJ3358" s="1">
        <v>44524.239363425928</v>
      </c>
    </row>
    <row r="3359" spans="1:62" x14ac:dyDescent="0.25">
      <c r="A3359">
        <v>11075</v>
      </c>
      <c r="B3359" t="s">
        <v>247</v>
      </c>
      <c r="C3359" t="s">
        <v>248</v>
      </c>
      <c r="D3359">
        <v>11282</v>
      </c>
      <c r="E3359">
        <v>82</v>
      </c>
      <c r="F3359" t="s">
        <v>86</v>
      </c>
      <c r="G3359" t="s">
        <v>87</v>
      </c>
      <c r="H3359" t="s">
        <v>90</v>
      </c>
      <c r="I3359">
        <v>1000000012851</v>
      </c>
      <c r="J3359">
        <v>385430</v>
      </c>
      <c r="K3359" t="s">
        <v>64</v>
      </c>
      <c r="L3359" t="s">
        <v>106</v>
      </c>
      <c r="M3359" t="s">
        <v>66</v>
      </c>
      <c r="N3359">
        <v>8</v>
      </c>
      <c r="O3359">
        <v>43273</v>
      </c>
      <c r="P3359">
        <v>47600</v>
      </c>
      <c r="Q3359">
        <v>8633</v>
      </c>
      <c r="R3359">
        <v>13</v>
      </c>
      <c r="S3359">
        <v>70209</v>
      </c>
      <c r="T3359">
        <v>77350</v>
      </c>
      <c r="U3359">
        <v>13574</v>
      </c>
      <c r="V3359">
        <v>10</v>
      </c>
      <c r="W3359">
        <v>53982</v>
      </c>
      <c r="X3359">
        <v>59500</v>
      </c>
      <c r="Y3359">
        <v>10416</v>
      </c>
      <c r="Z3359">
        <v>11</v>
      </c>
      <c r="AA3359">
        <v>59065</v>
      </c>
      <c r="AB3359">
        <v>65450</v>
      </c>
      <c r="AC3359">
        <v>0</v>
      </c>
      <c r="AD3359">
        <v>0</v>
      </c>
      <c r="AE3359">
        <v>0</v>
      </c>
      <c r="AF3359">
        <v>478</v>
      </c>
      <c r="AG3359">
        <v>11143</v>
      </c>
      <c r="AH3359">
        <v>86</v>
      </c>
      <c r="AI3359">
        <v>374665</v>
      </c>
      <c r="AJ3359">
        <v>511700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511700</v>
      </c>
      <c r="BB3359">
        <v>0</v>
      </c>
      <c r="BC3359">
        <v>0</v>
      </c>
      <c r="BD3359">
        <v>4357</v>
      </c>
      <c r="BE3359">
        <v>4251</v>
      </c>
      <c r="BF3359">
        <v>5950</v>
      </c>
      <c r="BG3359" s="1">
        <v>44541</v>
      </c>
      <c r="BH3359" s="1">
        <v>44453</v>
      </c>
      <c r="BI3359" s="1">
        <v>44545.249606481484</v>
      </c>
      <c r="BJ3359" s="1">
        <v>44524.239363425928</v>
      </c>
    </row>
    <row r="3360" spans="1:62" x14ac:dyDescent="0.25">
      <c r="A3360">
        <v>11075</v>
      </c>
      <c r="B3360" t="s">
        <v>247</v>
      </c>
      <c r="C3360" t="s">
        <v>248</v>
      </c>
      <c r="D3360">
        <v>11281</v>
      </c>
      <c r="E3360">
        <v>81</v>
      </c>
      <c r="F3360" t="s">
        <v>61</v>
      </c>
      <c r="G3360" t="s">
        <v>336</v>
      </c>
      <c r="H3360" t="s">
        <v>82</v>
      </c>
      <c r="I3360">
        <v>1000000077620</v>
      </c>
      <c r="J3360">
        <v>386777</v>
      </c>
      <c r="K3360" t="s">
        <v>64</v>
      </c>
      <c r="L3360" t="s">
        <v>84</v>
      </c>
      <c r="M3360" t="s">
        <v>66</v>
      </c>
      <c r="N3360">
        <v>124</v>
      </c>
      <c r="O3360">
        <v>118364</v>
      </c>
      <c r="P3360">
        <v>130200</v>
      </c>
      <c r="Q3360">
        <v>17149</v>
      </c>
      <c r="R3360">
        <v>102</v>
      </c>
      <c r="S3360">
        <v>97208</v>
      </c>
      <c r="T3360">
        <v>107100</v>
      </c>
      <c r="U3360">
        <v>13951</v>
      </c>
      <c r="V3360">
        <v>108</v>
      </c>
      <c r="W3360">
        <v>103039</v>
      </c>
      <c r="X3360">
        <v>113400</v>
      </c>
      <c r="Y3360">
        <v>14901</v>
      </c>
      <c r="Z3360">
        <v>12</v>
      </c>
      <c r="AA3360">
        <v>10936</v>
      </c>
      <c r="AB3360">
        <v>12600</v>
      </c>
      <c r="AC3360">
        <v>0</v>
      </c>
      <c r="AD3360">
        <v>0</v>
      </c>
      <c r="AE3360">
        <v>0</v>
      </c>
      <c r="AF3360">
        <v>570</v>
      </c>
      <c r="AG3360">
        <v>1143</v>
      </c>
      <c r="AH3360">
        <v>192</v>
      </c>
      <c r="AI3360">
        <v>139236</v>
      </c>
      <c r="AJ3360">
        <v>201600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201600</v>
      </c>
      <c r="BA3360">
        <v>0</v>
      </c>
      <c r="BB3360">
        <v>0</v>
      </c>
      <c r="BC3360">
        <v>0</v>
      </c>
      <c r="BD3360">
        <v>725</v>
      </c>
      <c r="BE3360">
        <v>725</v>
      </c>
      <c r="BF3360">
        <v>1050</v>
      </c>
      <c r="BG3360" s="1">
        <v>44533</v>
      </c>
      <c r="BH3360" s="1">
        <v>44534</v>
      </c>
      <c r="BI3360" s="1">
        <v>44545.249606481484</v>
      </c>
      <c r="BJ3360" s="1">
        <v>44524.239363425928</v>
      </c>
    </row>
    <row r="3361" spans="1:62" x14ac:dyDescent="0.25">
      <c r="A3361">
        <v>11075</v>
      </c>
      <c r="B3361" t="s">
        <v>247</v>
      </c>
      <c r="C3361" t="s">
        <v>248</v>
      </c>
      <c r="D3361">
        <v>11281</v>
      </c>
      <c r="E3361">
        <v>81</v>
      </c>
      <c r="F3361" t="s">
        <v>61</v>
      </c>
      <c r="G3361" t="s">
        <v>336</v>
      </c>
      <c r="H3361" t="s">
        <v>69</v>
      </c>
      <c r="I3361">
        <v>1000000114792</v>
      </c>
      <c r="J3361">
        <v>413895</v>
      </c>
      <c r="K3361" t="s">
        <v>64</v>
      </c>
      <c r="L3361" t="s">
        <v>407</v>
      </c>
      <c r="M3361" t="s">
        <v>66</v>
      </c>
      <c r="N3361">
        <v>0</v>
      </c>
      <c r="O3361">
        <v>0</v>
      </c>
      <c r="P3361">
        <v>0</v>
      </c>
      <c r="Q3361">
        <v>0</v>
      </c>
      <c r="R3361">
        <v>36</v>
      </c>
      <c r="S3361">
        <v>16364</v>
      </c>
      <c r="T3361">
        <v>18000</v>
      </c>
      <c r="U3361">
        <v>3397</v>
      </c>
      <c r="V3361">
        <v>240</v>
      </c>
      <c r="W3361">
        <v>108927</v>
      </c>
      <c r="X3361">
        <v>120000</v>
      </c>
      <c r="Y3361">
        <v>22480</v>
      </c>
      <c r="Z3361">
        <v>36</v>
      </c>
      <c r="AA3361">
        <v>16200</v>
      </c>
      <c r="AB3361">
        <v>18000</v>
      </c>
      <c r="AC3361">
        <v>0</v>
      </c>
      <c r="AD3361">
        <v>0</v>
      </c>
      <c r="AE3361">
        <v>0</v>
      </c>
      <c r="AF3361">
        <v>180</v>
      </c>
      <c r="AG3361">
        <v>3233</v>
      </c>
      <c r="AH3361">
        <v>48</v>
      </c>
      <c r="AI3361">
        <v>17289</v>
      </c>
      <c r="AJ3361">
        <v>24000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24000</v>
      </c>
      <c r="BA3361">
        <v>0</v>
      </c>
      <c r="BB3361">
        <v>0</v>
      </c>
      <c r="BC3361">
        <v>0</v>
      </c>
      <c r="BD3361">
        <v>360</v>
      </c>
      <c r="BE3361">
        <v>356</v>
      </c>
      <c r="BF3361">
        <v>500</v>
      </c>
      <c r="BG3361" s="1">
        <v>44534</v>
      </c>
      <c r="BH3361" s="1">
        <v>44492</v>
      </c>
      <c r="BI3361" s="1">
        <v>44545.249606481484</v>
      </c>
      <c r="BJ3361" s="1">
        <v>44524.239363425928</v>
      </c>
    </row>
    <row r="3362" spans="1:62" x14ac:dyDescent="0.25">
      <c r="A3362">
        <v>11075</v>
      </c>
      <c r="B3362" t="s">
        <v>247</v>
      </c>
      <c r="C3362" t="s">
        <v>248</v>
      </c>
      <c r="D3362">
        <v>11282</v>
      </c>
      <c r="E3362">
        <v>82</v>
      </c>
      <c r="F3362" t="s">
        <v>86</v>
      </c>
      <c r="G3362" t="s">
        <v>94</v>
      </c>
      <c r="H3362" t="s">
        <v>95</v>
      </c>
      <c r="I3362">
        <v>1000000001865</v>
      </c>
      <c r="J3362">
        <v>101920</v>
      </c>
      <c r="K3362" t="s">
        <v>64</v>
      </c>
      <c r="L3362" t="s">
        <v>98</v>
      </c>
      <c r="M3362" t="s">
        <v>66</v>
      </c>
      <c r="N3362">
        <v>19</v>
      </c>
      <c r="O3362">
        <v>22384</v>
      </c>
      <c r="P3362">
        <v>24700</v>
      </c>
      <c r="Q3362">
        <v>6798</v>
      </c>
      <c r="R3362">
        <v>40</v>
      </c>
      <c r="S3362">
        <v>46705</v>
      </c>
      <c r="T3362">
        <v>52000</v>
      </c>
      <c r="U3362">
        <v>13893</v>
      </c>
      <c r="V3362">
        <v>10</v>
      </c>
      <c r="W3362">
        <v>11818</v>
      </c>
      <c r="X3362">
        <v>13000</v>
      </c>
      <c r="Y3362">
        <v>3615</v>
      </c>
      <c r="Z3362">
        <v>30</v>
      </c>
      <c r="AA3362">
        <v>35395</v>
      </c>
      <c r="AB3362">
        <v>39000</v>
      </c>
      <c r="AC3362">
        <v>0</v>
      </c>
      <c r="AD3362">
        <v>0</v>
      </c>
      <c r="AE3362">
        <v>0</v>
      </c>
      <c r="AF3362">
        <v>65</v>
      </c>
      <c r="AG3362">
        <v>10786</v>
      </c>
      <c r="AH3362">
        <v>20</v>
      </c>
      <c r="AI3362">
        <v>16406</v>
      </c>
      <c r="AJ3362">
        <v>26000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60</v>
      </c>
      <c r="AR3362">
        <v>78000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26000</v>
      </c>
      <c r="BA3362">
        <v>0</v>
      </c>
      <c r="BB3362">
        <v>0</v>
      </c>
      <c r="BC3362">
        <v>0</v>
      </c>
      <c r="BD3362">
        <v>820</v>
      </c>
      <c r="BE3362">
        <v>820</v>
      </c>
      <c r="BF3362">
        <v>1300</v>
      </c>
      <c r="BG3362" s="1">
        <v>44544</v>
      </c>
      <c r="BH3362" s="1">
        <v>44505</v>
      </c>
      <c r="BI3362" s="1">
        <v>44545.249606481484</v>
      </c>
      <c r="BJ3362" s="1">
        <v>44524.239363425928</v>
      </c>
    </row>
    <row r="3363" spans="1:62" x14ac:dyDescent="0.25">
      <c r="A3363">
        <v>11075</v>
      </c>
      <c r="B3363" t="s">
        <v>247</v>
      </c>
      <c r="C3363" t="s">
        <v>248</v>
      </c>
      <c r="D3363">
        <v>11283</v>
      </c>
      <c r="E3363">
        <v>83</v>
      </c>
      <c r="F3363" t="s">
        <v>111</v>
      </c>
      <c r="G3363" t="s">
        <v>112</v>
      </c>
      <c r="H3363" t="s">
        <v>113</v>
      </c>
      <c r="I3363">
        <v>1000000010906</v>
      </c>
      <c r="J3363">
        <v>370691</v>
      </c>
      <c r="K3363" t="s">
        <v>64</v>
      </c>
      <c r="L3363" t="s">
        <v>116</v>
      </c>
      <c r="M3363" t="s">
        <v>66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</v>
      </c>
      <c r="W3363">
        <v>22982</v>
      </c>
      <c r="X3363">
        <v>25400</v>
      </c>
      <c r="Y3363">
        <v>3542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</v>
      </c>
      <c r="AI3363">
        <v>90833</v>
      </c>
      <c r="AJ3363">
        <v>127000</v>
      </c>
      <c r="AK3363">
        <v>24</v>
      </c>
      <c r="AL3363">
        <v>218000</v>
      </c>
      <c r="AM3363">
        <v>304800</v>
      </c>
      <c r="AN3363">
        <v>0</v>
      </c>
      <c r="AO3363">
        <v>0</v>
      </c>
      <c r="AP3363">
        <v>0</v>
      </c>
      <c r="AQ3363">
        <v>48</v>
      </c>
      <c r="AR3363">
        <v>609600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127000</v>
      </c>
      <c r="BA3363">
        <v>0</v>
      </c>
      <c r="BB3363">
        <v>0</v>
      </c>
      <c r="BC3363">
        <v>0</v>
      </c>
      <c r="BD3363">
        <v>9083</v>
      </c>
      <c r="BE3363">
        <v>9083</v>
      </c>
      <c r="BF3363">
        <v>12700</v>
      </c>
      <c r="BG3363" s="1">
        <v>44528</v>
      </c>
      <c r="BH3363" s="1">
        <v>44500</v>
      </c>
      <c r="BI3363" s="1">
        <v>44545.249606481484</v>
      </c>
      <c r="BJ3363" s="1">
        <v>44524.239363425928</v>
      </c>
    </row>
    <row r="3364" spans="1:62" x14ac:dyDescent="0.25">
      <c r="A3364">
        <v>11075</v>
      </c>
      <c r="B3364" t="s">
        <v>247</v>
      </c>
      <c r="C3364" t="s">
        <v>248</v>
      </c>
      <c r="D3364">
        <v>11283</v>
      </c>
      <c r="E3364">
        <v>83</v>
      </c>
      <c r="F3364" t="s">
        <v>111</v>
      </c>
      <c r="G3364" t="s">
        <v>129</v>
      </c>
      <c r="H3364" t="s">
        <v>130</v>
      </c>
      <c r="I3364">
        <v>1000000013368</v>
      </c>
      <c r="J3364">
        <v>387407</v>
      </c>
      <c r="K3364" t="s">
        <v>64</v>
      </c>
      <c r="L3364" t="s">
        <v>131</v>
      </c>
      <c r="M3364" t="s">
        <v>66</v>
      </c>
      <c r="N3364">
        <v>2</v>
      </c>
      <c r="O3364">
        <v>6545</v>
      </c>
      <c r="P3364">
        <v>7200</v>
      </c>
      <c r="Q3364">
        <v>1636</v>
      </c>
      <c r="R3364">
        <v>1</v>
      </c>
      <c r="S3364">
        <v>3240</v>
      </c>
      <c r="T3364">
        <v>3600</v>
      </c>
      <c r="U3364">
        <v>785</v>
      </c>
      <c r="V3364">
        <v>1</v>
      </c>
      <c r="W3364">
        <v>3273</v>
      </c>
      <c r="X3364">
        <v>3600</v>
      </c>
      <c r="Y3364">
        <v>818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20</v>
      </c>
      <c r="AI3364">
        <v>49091</v>
      </c>
      <c r="AJ3364">
        <v>72000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72000</v>
      </c>
      <c r="BD3364">
        <v>2455</v>
      </c>
      <c r="BE3364">
        <v>2455</v>
      </c>
      <c r="BF3364">
        <v>3600</v>
      </c>
      <c r="BG3364" s="1">
        <v>44528</v>
      </c>
      <c r="BH3364" s="1">
        <v>44195</v>
      </c>
      <c r="BI3364" s="1">
        <v>44545.249606481484</v>
      </c>
      <c r="BJ3364" s="1">
        <v>44524.239363425928</v>
      </c>
    </row>
    <row r="3365" spans="1:62" x14ac:dyDescent="0.25">
      <c r="A3365">
        <v>11075</v>
      </c>
      <c r="B3365" t="s">
        <v>247</v>
      </c>
      <c r="C3365" t="s">
        <v>248</v>
      </c>
      <c r="D3365">
        <v>11281</v>
      </c>
      <c r="E3365">
        <v>81</v>
      </c>
      <c r="F3365" t="s">
        <v>61</v>
      </c>
      <c r="G3365" t="s">
        <v>62</v>
      </c>
      <c r="H3365" t="s">
        <v>63</v>
      </c>
      <c r="I3365">
        <v>1000000076827</v>
      </c>
      <c r="J3365">
        <v>384749</v>
      </c>
      <c r="K3365" t="s">
        <v>64</v>
      </c>
      <c r="L3365" t="s">
        <v>449</v>
      </c>
      <c r="M3365" t="s">
        <v>66</v>
      </c>
      <c r="N3365">
        <v>2</v>
      </c>
      <c r="O3365">
        <v>19636</v>
      </c>
      <c r="P3365">
        <v>21600</v>
      </c>
      <c r="Q3365">
        <v>3184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32905</v>
      </c>
      <c r="AJ3365">
        <v>43200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462</v>
      </c>
      <c r="AR3365">
        <v>4989600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43200</v>
      </c>
      <c r="BD3365">
        <v>8226</v>
      </c>
      <c r="BE3365">
        <v>8226</v>
      </c>
      <c r="BF3365">
        <v>10800</v>
      </c>
      <c r="BG3365" s="1">
        <v>44459</v>
      </c>
      <c r="BH3365" s="1">
        <v>44275</v>
      </c>
      <c r="BI3365" s="1">
        <v>44545.249606481484</v>
      </c>
      <c r="BJ3365" s="1">
        <v>44524.239363425928</v>
      </c>
    </row>
    <row r="3366" spans="1:62" x14ac:dyDescent="0.25">
      <c r="A3366">
        <v>11075</v>
      </c>
      <c r="B3366" t="s">
        <v>247</v>
      </c>
      <c r="C3366" t="s">
        <v>248</v>
      </c>
      <c r="D3366">
        <v>11281</v>
      </c>
      <c r="E3366">
        <v>81</v>
      </c>
      <c r="F3366" t="s">
        <v>61</v>
      </c>
      <c r="G3366" t="s">
        <v>62</v>
      </c>
      <c r="H3366" t="s">
        <v>63</v>
      </c>
      <c r="I3366">
        <v>1000000076901</v>
      </c>
      <c r="J3366">
        <v>384736</v>
      </c>
      <c r="K3366" t="s">
        <v>64</v>
      </c>
      <c r="L3366" t="s">
        <v>445</v>
      </c>
      <c r="M3366" t="s">
        <v>66</v>
      </c>
      <c r="N3366">
        <v>13</v>
      </c>
      <c r="O3366">
        <v>127636</v>
      </c>
      <c r="P3366">
        <v>140400</v>
      </c>
      <c r="Q3366">
        <v>20695</v>
      </c>
      <c r="R3366">
        <v>22</v>
      </c>
      <c r="S3366">
        <v>215804</v>
      </c>
      <c r="T3366">
        <v>237600</v>
      </c>
      <c r="U3366">
        <v>34826</v>
      </c>
      <c r="V3366">
        <v>6</v>
      </c>
      <c r="W3366">
        <v>58713</v>
      </c>
      <c r="X3366">
        <v>64800</v>
      </c>
      <c r="Y3366">
        <v>9355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3</v>
      </c>
      <c r="AI3366">
        <v>24679</v>
      </c>
      <c r="AJ3366">
        <v>32400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462</v>
      </c>
      <c r="AR3366">
        <v>4989600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32400</v>
      </c>
      <c r="BB3366">
        <v>0</v>
      </c>
      <c r="BC3366">
        <v>0</v>
      </c>
      <c r="BD3366">
        <v>8226</v>
      </c>
      <c r="BE3366">
        <v>8226</v>
      </c>
      <c r="BF3366">
        <v>10800</v>
      </c>
      <c r="BG3366" s="1">
        <v>44520</v>
      </c>
      <c r="BH3366" s="1">
        <v>44452</v>
      </c>
      <c r="BI3366" s="1">
        <v>44545.249606481484</v>
      </c>
      <c r="BJ3366" s="1">
        <v>44524.239363425928</v>
      </c>
    </row>
    <row r="3367" spans="1:62" x14ac:dyDescent="0.25">
      <c r="A3367">
        <v>11075</v>
      </c>
      <c r="B3367" t="s">
        <v>247</v>
      </c>
      <c r="C3367" t="s">
        <v>248</v>
      </c>
      <c r="D3367">
        <v>11281</v>
      </c>
      <c r="E3367">
        <v>81</v>
      </c>
      <c r="F3367" t="s">
        <v>61</v>
      </c>
      <c r="G3367" t="s">
        <v>336</v>
      </c>
      <c r="H3367" t="s">
        <v>69</v>
      </c>
      <c r="I3367">
        <v>1000000084568</v>
      </c>
      <c r="J3367">
        <v>405498</v>
      </c>
      <c r="K3367" t="s">
        <v>64</v>
      </c>
      <c r="L3367" t="s">
        <v>81</v>
      </c>
      <c r="M3367" t="s">
        <v>80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360</v>
      </c>
      <c r="AX3367">
        <v>126360</v>
      </c>
      <c r="AY3367">
        <v>144000</v>
      </c>
      <c r="AZ3367">
        <v>0</v>
      </c>
      <c r="BA3367">
        <v>0</v>
      </c>
      <c r="BB3367">
        <v>0</v>
      </c>
      <c r="BC3367">
        <v>0</v>
      </c>
      <c r="BD3367">
        <v>352</v>
      </c>
      <c r="BE3367">
        <v>351</v>
      </c>
      <c r="BF3367">
        <v>400</v>
      </c>
      <c r="BG3367" s="1">
        <v>44275</v>
      </c>
      <c r="BH3367" s="1">
        <v>44183</v>
      </c>
      <c r="BI3367" s="1">
        <v>44545.249606481484</v>
      </c>
      <c r="BJ3367" s="1">
        <v>44524.239363425928</v>
      </c>
    </row>
    <row r="3368" spans="1:62" x14ac:dyDescent="0.25">
      <c r="A3368">
        <v>11075</v>
      </c>
      <c r="B3368" t="s">
        <v>247</v>
      </c>
      <c r="C3368" t="s">
        <v>248</v>
      </c>
      <c r="D3368">
        <v>11283</v>
      </c>
      <c r="E3368">
        <v>83</v>
      </c>
      <c r="F3368" t="s">
        <v>111</v>
      </c>
      <c r="G3368" t="s">
        <v>117</v>
      </c>
      <c r="H3368" t="s">
        <v>118</v>
      </c>
      <c r="I3368">
        <v>1000000003053</v>
      </c>
      <c r="J3368">
        <v>118101</v>
      </c>
      <c r="K3368" t="s">
        <v>64</v>
      </c>
      <c r="L3368" t="s">
        <v>122</v>
      </c>
      <c r="M3368" t="s">
        <v>66</v>
      </c>
      <c r="N3368">
        <v>2</v>
      </c>
      <c r="O3368">
        <v>11818</v>
      </c>
      <c r="P3368">
        <v>13000</v>
      </c>
      <c r="Q3368">
        <v>1909</v>
      </c>
      <c r="R3368">
        <v>7</v>
      </c>
      <c r="S3368">
        <v>41127</v>
      </c>
      <c r="T3368">
        <v>45500</v>
      </c>
      <c r="U3368">
        <v>6445</v>
      </c>
      <c r="V3368">
        <v>1</v>
      </c>
      <c r="W3368">
        <v>5909</v>
      </c>
      <c r="X3368">
        <v>6500</v>
      </c>
      <c r="Y3368">
        <v>955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20</v>
      </c>
      <c r="AR3368">
        <v>130000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4955</v>
      </c>
      <c r="BE3368">
        <v>4953</v>
      </c>
      <c r="BF3368">
        <v>6500</v>
      </c>
      <c r="BG3368" s="1">
        <v>44507</v>
      </c>
      <c r="BH3368" s="1">
        <v>44417</v>
      </c>
      <c r="BI3368" s="1">
        <v>44545.249606481484</v>
      </c>
      <c r="BJ3368" s="1">
        <v>44524.239363425928</v>
      </c>
    </row>
    <row r="3369" spans="1:62" x14ac:dyDescent="0.25">
      <c r="A3369">
        <v>11075</v>
      </c>
      <c r="B3369" t="s">
        <v>247</v>
      </c>
      <c r="C3369" t="s">
        <v>248</v>
      </c>
      <c r="D3369">
        <v>11281</v>
      </c>
      <c r="E3369">
        <v>81</v>
      </c>
      <c r="F3369" t="s">
        <v>61</v>
      </c>
      <c r="G3369" t="s">
        <v>336</v>
      </c>
      <c r="H3369" t="s">
        <v>69</v>
      </c>
      <c r="I3369">
        <v>1000000015629</v>
      </c>
      <c r="J3369">
        <v>391927</v>
      </c>
      <c r="K3369" t="s">
        <v>64</v>
      </c>
      <c r="L3369" t="s">
        <v>75</v>
      </c>
      <c r="M3369" t="s">
        <v>80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12</v>
      </c>
      <c r="AI3369">
        <v>8427</v>
      </c>
      <c r="AJ3369">
        <v>15600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15600</v>
      </c>
      <c r="BD3369">
        <v>702</v>
      </c>
      <c r="BE3369">
        <v>704</v>
      </c>
      <c r="BF3369">
        <v>1300</v>
      </c>
      <c r="BG3369" s="1">
        <v>44148</v>
      </c>
      <c r="BH3369" s="1">
        <v>43840</v>
      </c>
      <c r="BI3369" s="1">
        <v>44545.249606481484</v>
      </c>
      <c r="BJ3369" s="1">
        <v>44524.239363425928</v>
      </c>
    </row>
    <row r="3370" spans="1:62" x14ac:dyDescent="0.25">
      <c r="A3370">
        <v>11075</v>
      </c>
      <c r="B3370" t="s">
        <v>247</v>
      </c>
      <c r="C3370" t="s">
        <v>248</v>
      </c>
      <c r="D3370">
        <v>11283</v>
      </c>
      <c r="E3370">
        <v>83</v>
      </c>
      <c r="F3370" t="s">
        <v>111</v>
      </c>
      <c r="G3370" t="s">
        <v>129</v>
      </c>
      <c r="H3370" t="s">
        <v>130</v>
      </c>
      <c r="I3370">
        <v>1000000007748</v>
      </c>
      <c r="J3370">
        <v>299759</v>
      </c>
      <c r="K3370" t="s">
        <v>64</v>
      </c>
      <c r="L3370" t="s">
        <v>169</v>
      </c>
      <c r="M3370" t="s">
        <v>66</v>
      </c>
      <c r="N3370">
        <v>20</v>
      </c>
      <c r="O3370">
        <v>18182</v>
      </c>
      <c r="P3370">
        <v>20000</v>
      </c>
      <c r="Q3370">
        <v>5000</v>
      </c>
      <c r="R3370">
        <v>20</v>
      </c>
      <c r="S3370">
        <v>18182</v>
      </c>
      <c r="T3370">
        <v>20000</v>
      </c>
      <c r="U3370">
        <v>5000</v>
      </c>
      <c r="V3370">
        <v>0</v>
      </c>
      <c r="W3370">
        <v>0</v>
      </c>
      <c r="X3370">
        <v>0</v>
      </c>
      <c r="Y3370">
        <v>0</v>
      </c>
      <c r="Z3370">
        <v>10</v>
      </c>
      <c r="AA3370">
        <v>9091</v>
      </c>
      <c r="AB3370">
        <v>10000</v>
      </c>
      <c r="AC3370">
        <v>0</v>
      </c>
      <c r="AD3370">
        <v>0</v>
      </c>
      <c r="AE3370">
        <v>0</v>
      </c>
      <c r="AF3370">
        <v>0</v>
      </c>
      <c r="AG3370">
        <v>2500</v>
      </c>
      <c r="AH3370">
        <v>-6</v>
      </c>
      <c r="AI3370">
        <v>-3955</v>
      </c>
      <c r="AJ3370">
        <v>-6000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120</v>
      </c>
      <c r="AX3370">
        <v>79080</v>
      </c>
      <c r="AY3370">
        <v>120000</v>
      </c>
      <c r="AZ3370">
        <v>0</v>
      </c>
      <c r="BA3370">
        <v>0</v>
      </c>
      <c r="BB3370">
        <v>0</v>
      </c>
      <c r="BC3370">
        <v>-6000</v>
      </c>
      <c r="BD3370">
        <v>659</v>
      </c>
      <c r="BE3370">
        <v>659</v>
      </c>
      <c r="BF3370">
        <v>1000</v>
      </c>
      <c r="BG3370" s="1">
        <v>44542</v>
      </c>
      <c r="BH3370" s="1">
        <v>44050</v>
      </c>
      <c r="BI3370" s="1">
        <v>44545.249606481484</v>
      </c>
      <c r="BJ3370" s="1">
        <v>44524.239363425928</v>
      </c>
    </row>
    <row r="3371" spans="1:62" x14ac:dyDescent="0.25">
      <c r="A3371">
        <v>11075</v>
      </c>
      <c r="B3371" t="s">
        <v>247</v>
      </c>
      <c r="C3371" t="s">
        <v>248</v>
      </c>
      <c r="D3371">
        <v>11283</v>
      </c>
      <c r="E3371">
        <v>83</v>
      </c>
      <c r="F3371" t="s">
        <v>111</v>
      </c>
      <c r="G3371" t="s">
        <v>112</v>
      </c>
      <c r="H3371" t="s">
        <v>113</v>
      </c>
      <c r="I3371">
        <v>1000000112837</v>
      </c>
      <c r="J3371">
        <v>412662</v>
      </c>
      <c r="K3371" t="s">
        <v>64</v>
      </c>
      <c r="L3371" t="s">
        <v>188</v>
      </c>
      <c r="M3371" t="s">
        <v>66</v>
      </c>
      <c r="N3371">
        <v>1</v>
      </c>
      <c r="O3371">
        <v>17182</v>
      </c>
      <c r="P3371">
        <v>18900</v>
      </c>
      <c r="Q3371">
        <v>4246</v>
      </c>
      <c r="R3371">
        <v>1</v>
      </c>
      <c r="S3371">
        <v>17182</v>
      </c>
      <c r="T3371">
        <v>18900</v>
      </c>
      <c r="U3371">
        <v>4246</v>
      </c>
      <c r="V3371">
        <v>1</v>
      </c>
      <c r="W3371">
        <v>17010</v>
      </c>
      <c r="X3371">
        <v>18900</v>
      </c>
      <c r="Y3371">
        <v>4074</v>
      </c>
      <c r="Z3371">
        <v>1</v>
      </c>
      <c r="AA3371">
        <v>17182</v>
      </c>
      <c r="AB3371">
        <v>18900</v>
      </c>
      <c r="AC3371">
        <v>0</v>
      </c>
      <c r="AD3371">
        <v>0</v>
      </c>
      <c r="AE3371">
        <v>0</v>
      </c>
      <c r="AF3371">
        <v>0</v>
      </c>
      <c r="AG3371">
        <v>4246</v>
      </c>
      <c r="AH3371">
        <v>31</v>
      </c>
      <c r="AI3371">
        <v>401016</v>
      </c>
      <c r="AJ3371">
        <v>585900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585900</v>
      </c>
      <c r="BD3371">
        <v>12936</v>
      </c>
      <c r="BE3371">
        <v>12936</v>
      </c>
      <c r="BF3371">
        <v>18900</v>
      </c>
      <c r="BG3371" s="1">
        <v>44535</v>
      </c>
      <c r="BH3371" s="1">
        <v>44334</v>
      </c>
      <c r="BI3371" s="1">
        <v>44545.249606481484</v>
      </c>
      <c r="BJ3371" s="1">
        <v>44524.239363425928</v>
      </c>
    </row>
    <row r="3372" spans="1:62" x14ac:dyDescent="0.25">
      <c r="A3372">
        <v>11075</v>
      </c>
      <c r="B3372" t="s">
        <v>247</v>
      </c>
      <c r="C3372" t="s">
        <v>248</v>
      </c>
      <c r="D3372">
        <v>11283</v>
      </c>
      <c r="E3372">
        <v>83</v>
      </c>
      <c r="F3372" t="s">
        <v>111</v>
      </c>
      <c r="G3372" t="s">
        <v>129</v>
      </c>
      <c r="H3372" t="s">
        <v>130</v>
      </c>
      <c r="I3372">
        <v>1000000007747</v>
      </c>
      <c r="J3372">
        <v>299757</v>
      </c>
      <c r="K3372" t="s">
        <v>64</v>
      </c>
      <c r="L3372" t="s">
        <v>152</v>
      </c>
      <c r="M3372" t="s">
        <v>66</v>
      </c>
      <c r="N3372">
        <v>32</v>
      </c>
      <c r="O3372">
        <v>29091</v>
      </c>
      <c r="P3372">
        <v>32000</v>
      </c>
      <c r="Q3372">
        <v>8000</v>
      </c>
      <c r="R3372">
        <v>30</v>
      </c>
      <c r="S3372">
        <v>27182</v>
      </c>
      <c r="T3372">
        <v>30000</v>
      </c>
      <c r="U3372">
        <v>7409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3</v>
      </c>
      <c r="AI3372">
        <v>1977</v>
      </c>
      <c r="AJ3372">
        <v>3000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120</v>
      </c>
      <c r="AX3372">
        <v>79080</v>
      </c>
      <c r="AY3372">
        <v>120000</v>
      </c>
      <c r="AZ3372">
        <v>0</v>
      </c>
      <c r="BA3372">
        <v>0</v>
      </c>
      <c r="BB3372">
        <v>3000</v>
      </c>
      <c r="BC3372">
        <v>0</v>
      </c>
      <c r="BD3372">
        <v>659</v>
      </c>
      <c r="BE3372">
        <v>659</v>
      </c>
      <c r="BF3372">
        <v>1000</v>
      </c>
      <c r="BG3372" s="1">
        <v>44478</v>
      </c>
      <c r="BH3372" s="1">
        <v>44417</v>
      </c>
      <c r="BI3372" s="1">
        <v>44545.249606481484</v>
      </c>
      <c r="BJ3372" s="1">
        <v>44524.239363425928</v>
      </c>
    </row>
    <row r="3373" spans="1:62" x14ac:dyDescent="0.25">
      <c r="A3373">
        <v>11075</v>
      </c>
      <c r="B3373" t="s">
        <v>247</v>
      </c>
      <c r="C3373" t="s">
        <v>248</v>
      </c>
      <c r="D3373">
        <v>11281</v>
      </c>
      <c r="E3373">
        <v>81</v>
      </c>
      <c r="F3373" t="s">
        <v>61</v>
      </c>
      <c r="G3373" t="s">
        <v>336</v>
      </c>
      <c r="H3373" t="s">
        <v>82</v>
      </c>
      <c r="I3373">
        <v>1000000083917</v>
      </c>
      <c r="J3373">
        <v>400654</v>
      </c>
      <c r="K3373" t="s">
        <v>64</v>
      </c>
      <c r="L3373" t="s">
        <v>164</v>
      </c>
      <c r="M3373" t="s">
        <v>66</v>
      </c>
      <c r="N3373">
        <v>79</v>
      </c>
      <c r="O3373">
        <v>71559</v>
      </c>
      <c r="P3373">
        <v>79000</v>
      </c>
      <c r="Q3373">
        <v>10666</v>
      </c>
      <c r="R3373">
        <v>184</v>
      </c>
      <c r="S3373">
        <v>165977</v>
      </c>
      <c r="T3373">
        <v>184000</v>
      </c>
      <c r="U3373">
        <v>24151</v>
      </c>
      <c r="V3373">
        <v>120</v>
      </c>
      <c r="W3373">
        <v>108935</v>
      </c>
      <c r="X3373">
        <v>120000</v>
      </c>
      <c r="Y3373">
        <v>16440</v>
      </c>
      <c r="Z3373">
        <v>114</v>
      </c>
      <c r="AA3373">
        <v>103066</v>
      </c>
      <c r="AB3373">
        <v>114000</v>
      </c>
      <c r="AC3373">
        <v>0</v>
      </c>
      <c r="AD3373">
        <v>0</v>
      </c>
      <c r="AE3373">
        <v>0</v>
      </c>
      <c r="AF3373">
        <v>627</v>
      </c>
      <c r="AG3373">
        <v>16014</v>
      </c>
      <c r="AH3373">
        <v>90</v>
      </c>
      <c r="AI3373">
        <v>65280</v>
      </c>
      <c r="AJ3373">
        <v>90000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90000</v>
      </c>
      <c r="BA3373">
        <v>0</v>
      </c>
      <c r="BB3373">
        <v>0</v>
      </c>
      <c r="BC3373">
        <v>0</v>
      </c>
      <c r="BD3373">
        <v>725</v>
      </c>
      <c r="BE3373">
        <v>725</v>
      </c>
      <c r="BF3373">
        <v>1000</v>
      </c>
      <c r="BG3373" s="1">
        <v>44544</v>
      </c>
      <c r="BH3373" s="1">
        <v>44512</v>
      </c>
      <c r="BI3373" s="1">
        <v>44545.249606481484</v>
      </c>
      <c r="BJ3373" s="1">
        <v>44524.239363425928</v>
      </c>
    </row>
    <row r="3374" spans="1:62" x14ac:dyDescent="0.25">
      <c r="A3374">
        <v>11075</v>
      </c>
      <c r="B3374" t="s">
        <v>247</v>
      </c>
      <c r="C3374" t="s">
        <v>248</v>
      </c>
      <c r="D3374">
        <v>11283</v>
      </c>
      <c r="E3374">
        <v>83</v>
      </c>
      <c r="F3374" t="s">
        <v>111</v>
      </c>
      <c r="G3374" t="s">
        <v>129</v>
      </c>
      <c r="H3374" t="s">
        <v>130</v>
      </c>
      <c r="I3374">
        <v>1000000005863</v>
      </c>
      <c r="J3374">
        <v>216893</v>
      </c>
      <c r="K3374" t="s">
        <v>64</v>
      </c>
      <c r="L3374" t="s">
        <v>141</v>
      </c>
      <c r="M3374" t="s">
        <v>66</v>
      </c>
      <c r="N3374">
        <v>1</v>
      </c>
      <c r="O3374">
        <v>14455</v>
      </c>
      <c r="P3374">
        <v>15900</v>
      </c>
      <c r="Q3374">
        <v>1713</v>
      </c>
      <c r="R3374">
        <v>4</v>
      </c>
      <c r="S3374">
        <v>57818</v>
      </c>
      <c r="T3374">
        <v>63600</v>
      </c>
      <c r="U3374">
        <v>6851</v>
      </c>
      <c r="V3374">
        <v>7</v>
      </c>
      <c r="W3374">
        <v>100893</v>
      </c>
      <c r="X3374">
        <v>111300</v>
      </c>
      <c r="Y3374">
        <v>11701</v>
      </c>
      <c r="Z3374">
        <v>2</v>
      </c>
      <c r="AA3374">
        <v>28909</v>
      </c>
      <c r="AB3374">
        <v>31800</v>
      </c>
      <c r="AC3374">
        <v>0</v>
      </c>
      <c r="AD3374">
        <v>0</v>
      </c>
      <c r="AE3374">
        <v>0</v>
      </c>
      <c r="AF3374">
        <v>0</v>
      </c>
      <c r="AG3374">
        <v>3426</v>
      </c>
      <c r="AH3374">
        <v>23</v>
      </c>
      <c r="AI3374">
        <v>293060</v>
      </c>
      <c r="AJ3374">
        <v>365700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48</v>
      </c>
      <c r="AR3374">
        <v>763200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365700</v>
      </c>
      <c r="BA3374">
        <v>0</v>
      </c>
      <c r="BB3374">
        <v>0</v>
      </c>
      <c r="BC3374">
        <v>0</v>
      </c>
      <c r="BD3374">
        <v>12742</v>
      </c>
      <c r="BE3374">
        <v>12805</v>
      </c>
      <c r="BF3374">
        <v>15900</v>
      </c>
      <c r="BG3374" s="1">
        <v>44542</v>
      </c>
      <c r="BH3374" s="1">
        <v>44457</v>
      </c>
      <c r="BI3374" s="1">
        <v>44545.249606481484</v>
      </c>
      <c r="BJ3374" s="1">
        <v>44524.239363425928</v>
      </c>
    </row>
    <row r="3375" spans="1:62" x14ac:dyDescent="0.25">
      <c r="A3375">
        <v>11075</v>
      </c>
      <c r="B3375" t="s">
        <v>247</v>
      </c>
      <c r="C3375" t="s">
        <v>248</v>
      </c>
      <c r="D3375">
        <v>11281</v>
      </c>
      <c r="E3375">
        <v>81</v>
      </c>
      <c r="F3375" t="s">
        <v>61</v>
      </c>
      <c r="G3375" t="s">
        <v>336</v>
      </c>
      <c r="H3375" t="s">
        <v>82</v>
      </c>
      <c r="I3375">
        <v>1000000106220</v>
      </c>
      <c r="J3375">
        <v>410200</v>
      </c>
      <c r="K3375" t="s">
        <v>64</v>
      </c>
      <c r="L3375" t="s">
        <v>147</v>
      </c>
      <c r="M3375" t="s">
        <v>66</v>
      </c>
      <c r="N3375">
        <v>42</v>
      </c>
      <c r="O3375">
        <v>38182</v>
      </c>
      <c r="P3375">
        <v>42000</v>
      </c>
      <c r="Q3375">
        <v>7725</v>
      </c>
      <c r="R3375">
        <v>108</v>
      </c>
      <c r="S3375">
        <v>97691</v>
      </c>
      <c r="T3375">
        <v>108000</v>
      </c>
      <c r="U3375">
        <v>19374</v>
      </c>
      <c r="V3375">
        <v>48</v>
      </c>
      <c r="W3375">
        <v>43309</v>
      </c>
      <c r="X3375">
        <v>48000</v>
      </c>
      <c r="Y3375">
        <v>8501</v>
      </c>
      <c r="Z3375">
        <v>30</v>
      </c>
      <c r="AA3375">
        <v>27000</v>
      </c>
      <c r="AB3375">
        <v>30000</v>
      </c>
      <c r="AC3375">
        <v>0</v>
      </c>
      <c r="AD3375">
        <v>0</v>
      </c>
      <c r="AE3375">
        <v>0</v>
      </c>
      <c r="AF3375">
        <v>300</v>
      </c>
      <c r="AG3375">
        <v>5245</v>
      </c>
      <c r="AH3375">
        <v>144</v>
      </c>
      <c r="AI3375">
        <v>104423</v>
      </c>
      <c r="AJ3375">
        <v>144000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144000</v>
      </c>
      <c r="BA3375">
        <v>0</v>
      </c>
      <c r="BB3375">
        <v>0</v>
      </c>
      <c r="BC3375">
        <v>0</v>
      </c>
      <c r="BD3375">
        <v>725</v>
      </c>
      <c r="BE3375">
        <v>725</v>
      </c>
      <c r="BF3375">
        <v>1000</v>
      </c>
      <c r="BG3375" s="1">
        <v>44535</v>
      </c>
      <c r="BH3375" s="1">
        <v>44492</v>
      </c>
      <c r="BI3375" s="1">
        <v>44545.249606481484</v>
      </c>
      <c r="BJ3375" s="1">
        <v>44524.239363425928</v>
      </c>
    </row>
    <row r="3376" spans="1:62" x14ac:dyDescent="0.25">
      <c r="A3376">
        <v>11075</v>
      </c>
      <c r="B3376" t="s">
        <v>247</v>
      </c>
      <c r="C3376" t="s">
        <v>248</v>
      </c>
      <c r="D3376">
        <v>11283</v>
      </c>
      <c r="E3376">
        <v>83</v>
      </c>
      <c r="F3376" t="s">
        <v>111</v>
      </c>
      <c r="G3376" t="s">
        <v>112</v>
      </c>
      <c r="H3376" t="s">
        <v>113</v>
      </c>
      <c r="I3376">
        <v>1000000102981</v>
      </c>
      <c r="J3376">
        <v>409218</v>
      </c>
      <c r="K3376" t="s">
        <v>64</v>
      </c>
      <c r="L3376" t="s">
        <v>144</v>
      </c>
      <c r="M3376" t="s">
        <v>66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13</v>
      </c>
      <c r="AI3376">
        <v>88836</v>
      </c>
      <c r="AJ3376">
        <v>133900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12</v>
      </c>
      <c r="AR3376">
        <v>123600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133900</v>
      </c>
      <c r="BA3376">
        <v>0</v>
      </c>
      <c r="BB3376">
        <v>0</v>
      </c>
      <c r="BC3376">
        <v>0</v>
      </c>
      <c r="BD3376">
        <v>6834</v>
      </c>
      <c r="BE3376">
        <v>6811</v>
      </c>
      <c r="BF3376">
        <v>10300</v>
      </c>
      <c r="BG3376" s="1">
        <v>44276</v>
      </c>
      <c r="BH3376" s="1">
        <v>44505</v>
      </c>
      <c r="BI3376" s="1">
        <v>44545.249606481484</v>
      </c>
      <c r="BJ3376" s="1">
        <v>44524.239363425928</v>
      </c>
    </row>
    <row r="3377" spans="1:62" x14ac:dyDescent="0.25">
      <c r="A3377">
        <v>11075</v>
      </c>
      <c r="B3377" t="s">
        <v>247</v>
      </c>
      <c r="C3377" t="s">
        <v>248</v>
      </c>
      <c r="D3377">
        <v>11283</v>
      </c>
      <c r="E3377">
        <v>83</v>
      </c>
      <c r="F3377" t="s">
        <v>111</v>
      </c>
      <c r="G3377" t="s">
        <v>129</v>
      </c>
      <c r="H3377" t="s">
        <v>130</v>
      </c>
      <c r="I3377">
        <v>1000000008704</v>
      </c>
      <c r="J3377">
        <v>332746</v>
      </c>
      <c r="K3377" t="s">
        <v>64</v>
      </c>
      <c r="L3377" t="s">
        <v>154</v>
      </c>
      <c r="M3377" t="s">
        <v>66</v>
      </c>
      <c r="N3377">
        <v>10</v>
      </c>
      <c r="O3377">
        <v>4545</v>
      </c>
      <c r="P3377">
        <v>5000</v>
      </c>
      <c r="Q3377">
        <v>2045</v>
      </c>
      <c r="R3377">
        <v>10</v>
      </c>
      <c r="S3377">
        <v>4545</v>
      </c>
      <c r="T3377">
        <v>5000</v>
      </c>
      <c r="U3377">
        <v>2045</v>
      </c>
      <c r="V3377">
        <v>10</v>
      </c>
      <c r="W3377">
        <v>4545</v>
      </c>
      <c r="X3377">
        <v>5000</v>
      </c>
      <c r="Y3377">
        <v>2045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21</v>
      </c>
      <c r="AI3377">
        <v>5250</v>
      </c>
      <c r="AJ3377">
        <v>10500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10500</v>
      </c>
      <c r="BD3377">
        <v>250</v>
      </c>
      <c r="BE3377">
        <v>250</v>
      </c>
      <c r="BF3377">
        <v>500</v>
      </c>
      <c r="BG3377" s="1">
        <v>44510</v>
      </c>
      <c r="BH3377" s="1">
        <v>43790</v>
      </c>
      <c r="BI3377" s="1">
        <v>44545.249606481484</v>
      </c>
      <c r="BJ3377" s="1">
        <v>44524.239363425928</v>
      </c>
    </row>
    <row r="3378" spans="1:62" x14ac:dyDescent="0.25">
      <c r="A3378">
        <v>11075</v>
      </c>
      <c r="B3378" t="s">
        <v>247</v>
      </c>
      <c r="C3378" t="s">
        <v>248</v>
      </c>
      <c r="D3378">
        <v>11283</v>
      </c>
      <c r="E3378">
        <v>83</v>
      </c>
      <c r="F3378" t="s">
        <v>111</v>
      </c>
      <c r="G3378" t="s">
        <v>129</v>
      </c>
      <c r="H3378" t="s">
        <v>130</v>
      </c>
      <c r="I3378">
        <v>1000000010304</v>
      </c>
      <c r="J3378">
        <v>362995</v>
      </c>
      <c r="K3378" t="s">
        <v>64</v>
      </c>
      <c r="L3378" t="s">
        <v>165</v>
      </c>
      <c r="M3378" t="s">
        <v>66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2455</v>
      </c>
      <c r="AJ3378">
        <v>3900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30</v>
      </c>
      <c r="AX3378">
        <v>73650</v>
      </c>
      <c r="AY3378">
        <v>117000</v>
      </c>
      <c r="AZ3378">
        <v>0</v>
      </c>
      <c r="BA3378">
        <v>0</v>
      </c>
      <c r="BB3378">
        <v>0</v>
      </c>
      <c r="BC3378">
        <v>3900</v>
      </c>
      <c r="BD3378">
        <v>2455</v>
      </c>
      <c r="BE3378">
        <v>2455</v>
      </c>
      <c r="BF3378">
        <v>3900</v>
      </c>
      <c r="BG3378" s="1">
        <v>44353</v>
      </c>
      <c r="BH3378" s="1">
        <v>43913</v>
      </c>
      <c r="BI3378" s="1">
        <v>44545.249606481484</v>
      </c>
      <c r="BJ3378" s="1">
        <v>44524.239363425928</v>
      </c>
    </row>
    <row r="3379" spans="1:62" x14ac:dyDescent="0.25">
      <c r="A3379">
        <v>11075</v>
      </c>
      <c r="B3379" t="s">
        <v>247</v>
      </c>
      <c r="C3379" t="s">
        <v>248</v>
      </c>
      <c r="D3379">
        <v>11283</v>
      </c>
      <c r="E3379">
        <v>83</v>
      </c>
      <c r="F3379" t="s">
        <v>111</v>
      </c>
      <c r="G3379" t="s">
        <v>117</v>
      </c>
      <c r="H3379" t="s">
        <v>118</v>
      </c>
      <c r="I3379">
        <v>1000000003051</v>
      </c>
      <c r="J3379">
        <v>118076</v>
      </c>
      <c r="K3379" t="s">
        <v>64</v>
      </c>
      <c r="L3379" t="s">
        <v>128</v>
      </c>
      <c r="M3379" t="s">
        <v>66</v>
      </c>
      <c r="N3379">
        <v>8</v>
      </c>
      <c r="O3379">
        <v>54341</v>
      </c>
      <c r="P3379">
        <v>60000</v>
      </c>
      <c r="Q3379">
        <v>7068</v>
      </c>
      <c r="R3379">
        <v>17</v>
      </c>
      <c r="S3379">
        <v>115364</v>
      </c>
      <c r="T3379">
        <v>127500</v>
      </c>
      <c r="U3379">
        <v>14909</v>
      </c>
      <c r="V3379">
        <v>18</v>
      </c>
      <c r="W3379">
        <v>121977</v>
      </c>
      <c r="X3379">
        <v>135000</v>
      </c>
      <c r="Y3379">
        <v>15614</v>
      </c>
      <c r="Z3379">
        <v>8</v>
      </c>
      <c r="AA3379">
        <v>54273</v>
      </c>
      <c r="AB3379">
        <v>60000</v>
      </c>
      <c r="AC3379">
        <v>0</v>
      </c>
      <c r="AD3379">
        <v>0</v>
      </c>
      <c r="AE3379">
        <v>0</v>
      </c>
      <c r="AF3379">
        <v>300</v>
      </c>
      <c r="AG3379">
        <v>7000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40</v>
      </c>
      <c r="AR3379">
        <v>300000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5909</v>
      </c>
      <c r="BE3379">
        <v>5909</v>
      </c>
      <c r="BF3379">
        <v>7500</v>
      </c>
      <c r="BG3379" s="1">
        <v>44535</v>
      </c>
      <c r="BH3379" s="1">
        <v>44492</v>
      </c>
      <c r="BI3379" s="1">
        <v>44545.249606481484</v>
      </c>
      <c r="BJ3379" s="1">
        <v>44524.239363425928</v>
      </c>
    </row>
    <row r="3380" spans="1:62" x14ac:dyDescent="0.25">
      <c r="A3380">
        <v>11075</v>
      </c>
      <c r="B3380" t="s">
        <v>247</v>
      </c>
      <c r="C3380" t="s">
        <v>248</v>
      </c>
      <c r="D3380">
        <v>11282</v>
      </c>
      <c r="E3380">
        <v>82</v>
      </c>
      <c r="F3380" t="s">
        <v>86</v>
      </c>
      <c r="G3380" t="s">
        <v>87</v>
      </c>
      <c r="H3380" t="s">
        <v>92</v>
      </c>
      <c r="I3380">
        <v>1000000112331</v>
      </c>
      <c r="J3380">
        <v>412535</v>
      </c>
      <c r="K3380" t="s">
        <v>64</v>
      </c>
      <c r="L3380" t="s">
        <v>93</v>
      </c>
      <c r="M3380" t="s">
        <v>66</v>
      </c>
      <c r="N3380">
        <v>36</v>
      </c>
      <c r="O3380">
        <v>32400</v>
      </c>
      <c r="P3380">
        <v>36000</v>
      </c>
      <c r="Q3380">
        <v>6457</v>
      </c>
      <c r="R3380">
        <v>12</v>
      </c>
      <c r="S3380">
        <v>10909</v>
      </c>
      <c r="T3380">
        <v>12000</v>
      </c>
      <c r="U3380">
        <v>2261</v>
      </c>
      <c r="V3380">
        <v>0</v>
      </c>
      <c r="W3380">
        <v>0</v>
      </c>
      <c r="X3380">
        <v>0</v>
      </c>
      <c r="Y3380">
        <v>0</v>
      </c>
      <c r="Z3380">
        <v>12</v>
      </c>
      <c r="AA3380">
        <v>10909</v>
      </c>
      <c r="AB3380">
        <v>12000</v>
      </c>
      <c r="AC3380">
        <v>0</v>
      </c>
      <c r="AD3380">
        <v>0</v>
      </c>
      <c r="AE3380">
        <v>0</v>
      </c>
      <c r="AF3380">
        <v>0</v>
      </c>
      <c r="AG3380">
        <v>2261</v>
      </c>
      <c r="AH3380">
        <v>134</v>
      </c>
      <c r="AI3380">
        <v>96567</v>
      </c>
      <c r="AJ3380">
        <v>134000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134000</v>
      </c>
      <c r="BA3380">
        <v>0</v>
      </c>
      <c r="BB3380">
        <v>0</v>
      </c>
      <c r="BC3380">
        <v>0</v>
      </c>
      <c r="BD3380">
        <v>721</v>
      </c>
      <c r="BE3380">
        <v>721</v>
      </c>
      <c r="BF3380">
        <v>1000</v>
      </c>
      <c r="BG3380" s="1">
        <v>44537</v>
      </c>
      <c r="BH3380" s="1">
        <v>44526</v>
      </c>
      <c r="BI3380" s="1">
        <v>44545.249606481484</v>
      </c>
      <c r="BJ3380" s="1">
        <v>44524.239363425928</v>
      </c>
    </row>
    <row r="3381" spans="1:62" x14ac:dyDescent="0.25">
      <c r="A3381">
        <v>11075</v>
      </c>
      <c r="B3381" t="s">
        <v>247</v>
      </c>
      <c r="C3381" t="s">
        <v>248</v>
      </c>
      <c r="D3381">
        <v>11281</v>
      </c>
      <c r="E3381">
        <v>81</v>
      </c>
      <c r="F3381" t="s">
        <v>61</v>
      </c>
      <c r="G3381" t="s">
        <v>62</v>
      </c>
      <c r="H3381" t="s">
        <v>63</v>
      </c>
      <c r="I3381">
        <v>1000000076912</v>
      </c>
      <c r="J3381">
        <v>384739</v>
      </c>
      <c r="K3381" t="s">
        <v>64</v>
      </c>
      <c r="L3381" t="s">
        <v>446</v>
      </c>
      <c r="M3381" t="s">
        <v>66</v>
      </c>
      <c r="N3381">
        <v>3</v>
      </c>
      <c r="O3381">
        <v>29455</v>
      </c>
      <c r="P3381">
        <v>32400</v>
      </c>
      <c r="Q3381">
        <v>4776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24679</v>
      </c>
      <c r="AJ3381">
        <v>32400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462</v>
      </c>
      <c r="AR3381">
        <v>4989600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32400</v>
      </c>
      <c r="BD3381">
        <v>8226</v>
      </c>
      <c r="BE3381">
        <v>8226</v>
      </c>
      <c r="BF3381">
        <v>10800</v>
      </c>
      <c r="BG3381" s="1">
        <v>44462</v>
      </c>
      <c r="BH3381" s="1">
        <v>44275</v>
      </c>
      <c r="BI3381" s="1">
        <v>44545.249606481484</v>
      </c>
      <c r="BJ3381" s="1">
        <v>44524.239363425928</v>
      </c>
    </row>
    <row r="3382" spans="1:62" x14ac:dyDescent="0.25">
      <c r="A3382">
        <v>11075</v>
      </c>
      <c r="B3382" t="s">
        <v>247</v>
      </c>
      <c r="C3382" t="s">
        <v>248</v>
      </c>
      <c r="D3382">
        <v>11281</v>
      </c>
      <c r="E3382">
        <v>81</v>
      </c>
      <c r="F3382" t="s">
        <v>61</v>
      </c>
      <c r="G3382" t="s">
        <v>336</v>
      </c>
      <c r="H3382" t="s">
        <v>69</v>
      </c>
      <c r="I3382">
        <v>1000000115533</v>
      </c>
      <c r="J3382">
        <v>414322</v>
      </c>
      <c r="K3382" t="s">
        <v>64</v>
      </c>
      <c r="L3382" t="s">
        <v>406</v>
      </c>
      <c r="M3382" t="s">
        <v>66</v>
      </c>
      <c r="N3382">
        <v>0</v>
      </c>
      <c r="O3382">
        <v>0</v>
      </c>
      <c r="P3382">
        <v>0</v>
      </c>
      <c r="Q3382">
        <v>0</v>
      </c>
      <c r="R3382">
        <v>24</v>
      </c>
      <c r="S3382">
        <v>10909</v>
      </c>
      <c r="T3382">
        <v>12000</v>
      </c>
      <c r="U3382">
        <v>2265</v>
      </c>
      <c r="V3382">
        <v>60</v>
      </c>
      <c r="W3382">
        <v>27273</v>
      </c>
      <c r="X3382">
        <v>30000</v>
      </c>
      <c r="Y3382">
        <v>5662</v>
      </c>
      <c r="Z3382">
        <v>60</v>
      </c>
      <c r="AA3382">
        <v>27164</v>
      </c>
      <c r="AB3382">
        <v>30000</v>
      </c>
      <c r="AC3382">
        <v>0</v>
      </c>
      <c r="AD3382">
        <v>0</v>
      </c>
      <c r="AE3382">
        <v>0</v>
      </c>
      <c r="AF3382">
        <v>120</v>
      </c>
      <c r="AG3382">
        <v>5553</v>
      </c>
      <c r="AH3382">
        <v>216</v>
      </c>
      <c r="AI3382">
        <v>77800</v>
      </c>
      <c r="AJ3382">
        <v>108000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108000</v>
      </c>
      <c r="BA3382">
        <v>0</v>
      </c>
      <c r="BB3382">
        <v>0</v>
      </c>
      <c r="BC3382">
        <v>0</v>
      </c>
      <c r="BD3382">
        <v>360</v>
      </c>
      <c r="BE3382">
        <v>356</v>
      </c>
      <c r="BF3382">
        <v>500</v>
      </c>
      <c r="BG3382" s="1">
        <v>44534</v>
      </c>
      <c r="BH3382" s="1">
        <v>44492</v>
      </c>
      <c r="BI3382" s="1">
        <v>44545.249606481484</v>
      </c>
      <c r="BJ3382" s="1">
        <v>44524.239363425928</v>
      </c>
    </row>
    <row r="3383" spans="1:62" x14ac:dyDescent="0.25">
      <c r="A3383">
        <v>11075</v>
      </c>
      <c r="B3383" t="s">
        <v>247</v>
      </c>
      <c r="C3383" t="s">
        <v>248</v>
      </c>
      <c r="D3383">
        <v>11283</v>
      </c>
      <c r="E3383">
        <v>83</v>
      </c>
      <c r="F3383" t="s">
        <v>111</v>
      </c>
      <c r="G3383" t="s">
        <v>112</v>
      </c>
      <c r="H3383" t="s">
        <v>113</v>
      </c>
      <c r="I3383">
        <v>1000000010907</v>
      </c>
      <c r="J3383">
        <v>370692</v>
      </c>
      <c r="K3383" t="s">
        <v>64</v>
      </c>
      <c r="L3383" t="s">
        <v>114</v>
      </c>
      <c r="M3383" t="s">
        <v>66</v>
      </c>
      <c r="N3383">
        <v>24</v>
      </c>
      <c r="O3383">
        <v>250818</v>
      </c>
      <c r="P3383">
        <v>302400</v>
      </c>
      <c r="Q3383">
        <v>19244</v>
      </c>
      <c r="R3383">
        <v>22</v>
      </c>
      <c r="S3383">
        <v>238812</v>
      </c>
      <c r="T3383">
        <v>277200</v>
      </c>
      <c r="U3383">
        <v>26536</v>
      </c>
      <c r="V3383">
        <v>13</v>
      </c>
      <c r="W3383">
        <v>136635</v>
      </c>
      <c r="X3383">
        <v>163800</v>
      </c>
      <c r="Y3383">
        <v>11199</v>
      </c>
      <c r="Z3383">
        <v>13</v>
      </c>
      <c r="AA3383">
        <v>131702</v>
      </c>
      <c r="AB3383">
        <v>163800</v>
      </c>
      <c r="AC3383">
        <v>0</v>
      </c>
      <c r="AD3383">
        <v>0</v>
      </c>
      <c r="AE3383">
        <v>0</v>
      </c>
      <c r="AF3383">
        <v>18928</v>
      </c>
      <c r="AG3383">
        <v>5445</v>
      </c>
      <c r="AH3383">
        <v>89</v>
      </c>
      <c r="AI3383">
        <v>860797</v>
      </c>
      <c r="AJ3383">
        <v>1121400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1121400</v>
      </c>
      <c r="BA3383">
        <v>0</v>
      </c>
      <c r="BB3383">
        <v>0</v>
      </c>
      <c r="BC3383">
        <v>0</v>
      </c>
      <c r="BD3383">
        <v>9672</v>
      </c>
      <c r="BE3383">
        <v>9434</v>
      </c>
      <c r="BF3383">
        <v>12600</v>
      </c>
      <c r="BG3383" s="1">
        <v>44541</v>
      </c>
      <c r="BH3383" s="1">
        <v>44533</v>
      </c>
      <c r="BI3383" s="1">
        <v>44545.249606481484</v>
      </c>
      <c r="BJ3383" s="1">
        <v>44524.239363425928</v>
      </c>
    </row>
    <row r="3384" spans="1:62" x14ac:dyDescent="0.25">
      <c r="A3384">
        <v>11075</v>
      </c>
      <c r="B3384" t="s">
        <v>247</v>
      </c>
      <c r="C3384" t="s">
        <v>248</v>
      </c>
      <c r="D3384">
        <v>11281</v>
      </c>
      <c r="E3384">
        <v>81</v>
      </c>
      <c r="F3384" t="s">
        <v>61</v>
      </c>
      <c r="G3384" t="s">
        <v>336</v>
      </c>
      <c r="H3384" t="s">
        <v>82</v>
      </c>
      <c r="I3384">
        <v>1000000013252</v>
      </c>
      <c r="J3384">
        <v>387076</v>
      </c>
      <c r="K3384" t="s">
        <v>64</v>
      </c>
      <c r="L3384" t="s">
        <v>85</v>
      </c>
      <c r="M3384" t="s">
        <v>66</v>
      </c>
      <c r="N3384">
        <v>102</v>
      </c>
      <c r="O3384">
        <v>92727</v>
      </c>
      <c r="P3384">
        <v>102000</v>
      </c>
      <c r="Q3384">
        <v>14106</v>
      </c>
      <c r="R3384">
        <v>150</v>
      </c>
      <c r="S3384">
        <v>136208</v>
      </c>
      <c r="T3384">
        <v>150000</v>
      </c>
      <c r="U3384">
        <v>20616</v>
      </c>
      <c r="V3384">
        <v>198</v>
      </c>
      <c r="W3384">
        <v>177616</v>
      </c>
      <c r="X3384">
        <v>198000</v>
      </c>
      <c r="Y3384">
        <v>25035</v>
      </c>
      <c r="Z3384">
        <v>51</v>
      </c>
      <c r="AA3384">
        <v>45698</v>
      </c>
      <c r="AB3384">
        <v>51000</v>
      </c>
      <c r="AC3384">
        <v>0</v>
      </c>
      <c r="AD3384">
        <v>0</v>
      </c>
      <c r="AE3384">
        <v>0</v>
      </c>
      <c r="AF3384">
        <v>732</v>
      </c>
      <c r="AG3384">
        <v>6397</v>
      </c>
      <c r="AH3384">
        <v>15</v>
      </c>
      <c r="AI3384">
        <v>10877</v>
      </c>
      <c r="AJ3384">
        <v>15000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15000</v>
      </c>
      <c r="BA3384">
        <v>0</v>
      </c>
      <c r="BB3384">
        <v>0</v>
      </c>
      <c r="BC3384">
        <v>0</v>
      </c>
      <c r="BD3384">
        <v>725</v>
      </c>
      <c r="BE3384">
        <v>725</v>
      </c>
      <c r="BF3384">
        <v>1000</v>
      </c>
      <c r="BG3384" s="1">
        <v>44541</v>
      </c>
      <c r="BH3384" s="1">
        <v>44495</v>
      </c>
      <c r="BI3384" s="1">
        <v>44545.249606481484</v>
      </c>
      <c r="BJ3384" s="1">
        <v>44524.239363425928</v>
      </c>
    </row>
    <row r="3385" spans="1:62" x14ac:dyDescent="0.25">
      <c r="A3385">
        <v>11075</v>
      </c>
      <c r="B3385" t="s">
        <v>247</v>
      </c>
      <c r="C3385" t="s">
        <v>248</v>
      </c>
      <c r="D3385">
        <v>11281</v>
      </c>
      <c r="E3385">
        <v>81</v>
      </c>
      <c r="F3385" t="s">
        <v>61</v>
      </c>
      <c r="G3385" t="s">
        <v>340</v>
      </c>
      <c r="H3385" t="s">
        <v>158</v>
      </c>
      <c r="I3385">
        <v>1000000112728</v>
      </c>
      <c r="J3385">
        <v>412635</v>
      </c>
      <c r="K3385" t="s">
        <v>64</v>
      </c>
      <c r="L3385" t="s">
        <v>159</v>
      </c>
      <c r="M3385" t="s">
        <v>66</v>
      </c>
      <c r="N3385">
        <v>24</v>
      </c>
      <c r="O3385">
        <v>20727</v>
      </c>
      <c r="P3385">
        <v>22800</v>
      </c>
      <c r="Q3385">
        <v>3972</v>
      </c>
      <c r="R3385">
        <v>48</v>
      </c>
      <c r="S3385">
        <v>41351</v>
      </c>
      <c r="T3385">
        <v>45600</v>
      </c>
      <c r="U3385">
        <v>7841</v>
      </c>
      <c r="V3385">
        <v>24</v>
      </c>
      <c r="W3385">
        <v>20624</v>
      </c>
      <c r="X3385">
        <v>22800</v>
      </c>
      <c r="Y3385">
        <v>3869</v>
      </c>
      <c r="Z3385">
        <v>49</v>
      </c>
      <c r="AA3385">
        <v>42215</v>
      </c>
      <c r="AB3385">
        <v>46550</v>
      </c>
      <c r="AC3385">
        <v>0</v>
      </c>
      <c r="AD3385">
        <v>0</v>
      </c>
      <c r="AE3385">
        <v>0</v>
      </c>
      <c r="AF3385">
        <v>114</v>
      </c>
      <c r="AG3385">
        <v>8006</v>
      </c>
      <c r="AH3385">
        <v>179</v>
      </c>
      <c r="AI3385">
        <v>124965</v>
      </c>
      <c r="AJ3385">
        <v>170050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170050</v>
      </c>
      <c r="BD3385">
        <v>698</v>
      </c>
      <c r="BE3385">
        <v>698</v>
      </c>
      <c r="BF3385">
        <v>950</v>
      </c>
      <c r="BG3385" s="1">
        <v>44542</v>
      </c>
      <c r="BH3385" s="1">
        <v>44138</v>
      </c>
      <c r="BI3385" s="1">
        <v>44545.249606481484</v>
      </c>
      <c r="BJ3385" s="1">
        <v>44524.239363425928</v>
      </c>
    </row>
    <row r="3386" spans="1:62" x14ac:dyDescent="0.25">
      <c r="A3386">
        <v>11075</v>
      </c>
      <c r="B3386" t="s">
        <v>247</v>
      </c>
      <c r="C3386" t="s">
        <v>248</v>
      </c>
      <c r="D3386">
        <v>11283</v>
      </c>
      <c r="E3386">
        <v>83</v>
      </c>
      <c r="F3386" t="s">
        <v>111</v>
      </c>
      <c r="G3386" t="s">
        <v>129</v>
      </c>
      <c r="H3386" t="s">
        <v>130</v>
      </c>
      <c r="I3386">
        <v>1000000004023</v>
      </c>
      <c r="J3386">
        <v>144943</v>
      </c>
      <c r="K3386" t="s">
        <v>64</v>
      </c>
      <c r="L3386" t="s">
        <v>133</v>
      </c>
      <c r="M3386" t="s">
        <v>66</v>
      </c>
      <c r="N3386">
        <v>1</v>
      </c>
      <c r="O3386">
        <v>3545</v>
      </c>
      <c r="P3386">
        <v>3900</v>
      </c>
      <c r="Q3386">
        <v>1091</v>
      </c>
      <c r="R3386">
        <v>7</v>
      </c>
      <c r="S3386">
        <v>24641</v>
      </c>
      <c r="T3386">
        <v>27300</v>
      </c>
      <c r="U3386">
        <v>7459</v>
      </c>
      <c r="V3386">
        <v>1</v>
      </c>
      <c r="W3386">
        <v>3545</v>
      </c>
      <c r="X3386">
        <v>3900</v>
      </c>
      <c r="Y3386">
        <v>1091</v>
      </c>
      <c r="Z3386">
        <v>1</v>
      </c>
      <c r="AA3386">
        <v>3510</v>
      </c>
      <c r="AB3386">
        <v>3900</v>
      </c>
      <c r="AC3386">
        <v>0</v>
      </c>
      <c r="AD3386">
        <v>0</v>
      </c>
      <c r="AE3386">
        <v>0</v>
      </c>
      <c r="AF3386">
        <v>39</v>
      </c>
      <c r="AG3386">
        <v>1055</v>
      </c>
      <c r="AH3386">
        <v>18</v>
      </c>
      <c r="AI3386">
        <v>44182</v>
      </c>
      <c r="AJ3386">
        <v>70200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70200</v>
      </c>
      <c r="BD3386">
        <v>2455</v>
      </c>
      <c r="BE3386">
        <v>2455</v>
      </c>
      <c r="BF3386">
        <v>3900</v>
      </c>
      <c r="BG3386" s="1">
        <v>44535</v>
      </c>
      <c r="BH3386" s="1">
        <v>44370</v>
      </c>
      <c r="BI3386" s="1">
        <v>44545.249606481484</v>
      </c>
      <c r="BJ3386" s="1">
        <v>44524.239363425928</v>
      </c>
    </row>
    <row r="3387" spans="1:62" x14ac:dyDescent="0.25">
      <c r="A3387">
        <v>11075</v>
      </c>
      <c r="B3387" t="s">
        <v>247</v>
      </c>
      <c r="C3387" t="s">
        <v>248</v>
      </c>
      <c r="D3387">
        <v>11283</v>
      </c>
      <c r="E3387">
        <v>83</v>
      </c>
      <c r="F3387" t="s">
        <v>111</v>
      </c>
      <c r="G3387" t="s">
        <v>112</v>
      </c>
      <c r="H3387" t="s">
        <v>113</v>
      </c>
      <c r="I3387">
        <v>1000000112836</v>
      </c>
      <c r="J3387">
        <v>412659</v>
      </c>
      <c r="K3387" t="s">
        <v>64</v>
      </c>
      <c r="L3387" t="s">
        <v>177</v>
      </c>
      <c r="M3387" t="s">
        <v>66</v>
      </c>
      <c r="N3387">
        <v>5</v>
      </c>
      <c r="O3387">
        <v>85909</v>
      </c>
      <c r="P3387">
        <v>94500</v>
      </c>
      <c r="Q3387">
        <v>21229</v>
      </c>
      <c r="R3387">
        <v>4</v>
      </c>
      <c r="S3387">
        <v>68727</v>
      </c>
      <c r="T3387">
        <v>75600</v>
      </c>
      <c r="U3387">
        <v>16983</v>
      </c>
      <c r="V3387">
        <v>4</v>
      </c>
      <c r="W3387">
        <v>68727</v>
      </c>
      <c r="X3387">
        <v>75600</v>
      </c>
      <c r="Y3387">
        <v>16983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9</v>
      </c>
      <c r="AI3387">
        <v>116424</v>
      </c>
      <c r="AJ3387">
        <v>170100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170100</v>
      </c>
      <c r="BD3387">
        <v>12936</v>
      </c>
      <c r="BE3387">
        <v>12936</v>
      </c>
      <c r="BF3387">
        <v>18900</v>
      </c>
      <c r="BG3387" s="1">
        <v>44528</v>
      </c>
      <c r="BH3387" s="1">
        <v>44345</v>
      </c>
      <c r="BI3387" s="1">
        <v>44545.249606481484</v>
      </c>
      <c r="BJ3387" s="1">
        <v>44524.239363425928</v>
      </c>
    </row>
    <row r="3388" spans="1:62" x14ac:dyDescent="0.25">
      <c r="A3388">
        <v>11075</v>
      </c>
      <c r="B3388" t="s">
        <v>247</v>
      </c>
      <c r="C3388" t="s">
        <v>248</v>
      </c>
      <c r="D3388">
        <v>11281</v>
      </c>
      <c r="E3388">
        <v>81</v>
      </c>
      <c r="F3388" t="s">
        <v>61</v>
      </c>
      <c r="G3388" t="s">
        <v>62</v>
      </c>
      <c r="H3388" t="s">
        <v>63</v>
      </c>
      <c r="I3388">
        <v>1000000019975</v>
      </c>
      <c r="J3388">
        <v>375283</v>
      </c>
      <c r="K3388" t="s">
        <v>64</v>
      </c>
      <c r="L3388" t="s">
        <v>77</v>
      </c>
      <c r="M3388" t="s">
        <v>66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48</v>
      </c>
      <c r="W3388">
        <v>19489</v>
      </c>
      <c r="X3388">
        <v>21600</v>
      </c>
      <c r="Y3388">
        <v>3274</v>
      </c>
      <c r="Z3388">
        <v>96</v>
      </c>
      <c r="AA3388">
        <v>39125</v>
      </c>
      <c r="AB3388">
        <v>43200</v>
      </c>
      <c r="AC3388">
        <v>0</v>
      </c>
      <c r="AD3388">
        <v>0</v>
      </c>
      <c r="AE3388">
        <v>0</v>
      </c>
      <c r="AF3388">
        <v>162</v>
      </c>
      <c r="AG3388">
        <v>6696</v>
      </c>
      <c r="AH3388">
        <v>336</v>
      </c>
      <c r="AI3388">
        <v>113503</v>
      </c>
      <c r="AJ3388">
        <v>151200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151200</v>
      </c>
      <c r="BA3388">
        <v>0</v>
      </c>
      <c r="BB3388">
        <v>0</v>
      </c>
      <c r="BC3388">
        <v>0</v>
      </c>
      <c r="BD3388">
        <v>338</v>
      </c>
      <c r="BE3388">
        <v>338</v>
      </c>
      <c r="BF3388">
        <v>450</v>
      </c>
      <c r="BG3388" s="1">
        <v>44542</v>
      </c>
      <c r="BH3388" s="1">
        <v>44526</v>
      </c>
      <c r="BI3388" s="1">
        <v>44545.249606481484</v>
      </c>
      <c r="BJ3388" s="1">
        <v>44524.239363425928</v>
      </c>
    </row>
    <row r="3389" spans="1:62" x14ac:dyDescent="0.25">
      <c r="A3389">
        <v>11075</v>
      </c>
      <c r="B3389" t="s">
        <v>247</v>
      </c>
      <c r="C3389" t="s">
        <v>248</v>
      </c>
      <c r="D3389">
        <v>11283</v>
      </c>
      <c r="E3389">
        <v>83</v>
      </c>
      <c r="F3389" t="s">
        <v>111</v>
      </c>
      <c r="G3389" t="s">
        <v>129</v>
      </c>
      <c r="H3389" t="s">
        <v>130</v>
      </c>
      <c r="I3389">
        <v>1000000004024</v>
      </c>
      <c r="J3389">
        <v>144944</v>
      </c>
      <c r="K3389" t="s">
        <v>64</v>
      </c>
      <c r="L3389" t="s">
        <v>137</v>
      </c>
      <c r="M3389" t="s">
        <v>66</v>
      </c>
      <c r="N3389">
        <v>2</v>
      </c>
      <c r="O3389">
        <v>7091</v>
      </c>
      <c r="P3389">
        <v>7800</v>
      </c>
      <c r="Q3389">
        <v>2182</v>
      </c>
      <c r="R3389">
        <v>2</v>
      </c>
      <c r="S3389">
        <v>7091</v>
      </c>
      <c r="T3389">
        <v>7800</v>
      </c>
      <c r="U3389">
        <v>2182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19</v>
      </c>
      <c r="AI3389">
        <v>46636</v>
      </c>
      <c r="AJ3389">
        <v>74100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74100</v>
      </c>
      <c r="BD3389">
        <v>2455</v>
      </c>
      <c r="BE3389">
        <v>2455</v>
      </c>
      <c r="BF3389">
        <v>3900</v>
      </c>
      <c r="BG3389" s="1">
        <v>44486</v>
      </c>
      <c r="BH3389" s="1">
        <v>44278</v>
      </c>
      <c r="BI3389" s="1">
        <v>44545.249606481484</v>
      </c>
      <c r="BJ3389" s="1">
        <v>44524.239363425928</v>
      </c>
    </row>
    <row r="3390" spans="1:62" x14ac:dyDescent="0.25">
      <c r="A3390">
        <v>11075</v>
      </c>
      <c r="B3390" t="s">
        <v>247</v>
      </c>
      <c r="C3390" t="s">
        <v>248</v>
      </c>
      <c r="D3390">
        <v>11282</v>
      </c>
      <c r="E3390">
        <v>82</v>
      </c>
      <c r="F3390" t="s">
        <v>86</v>
      </c>
      <c r="G3390" t="s">
        <v>107</v>
      </c>
      <c r="H3390" t="s">
        <v>108</v>
      </c>
      <c r="I3390">
        <v>1000000007365</v>
      </c>
      <c r="J3390">
        <v>283391</v>
      </c>
      <c r="K3390" t="s">
        <v>64</v>
      </c>
      <c r="L3390" t="s">
        <v>339</v>
      </c>
      <c r="M3390" t="s">
        <v>66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20</v>
      </c>
      <c r="AR3390">
        <v>120000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5000</v>
      </c>
      <c r="BE3390">
        <v>8013</v>
      </c>
      <c r="BF3390">
        <v>6000</v>
      </c>
      <c r="BG3390" s="1">
        <v>44367</v>
      </c>
      <c r="BH3390" s="1">
        <v>44315</v>
      </c>
      <c r="BI3390" s="1">
        <v>44545.249606481484</v>
      </c>
      <c r="BJ3390" s="1">
        <v>44524.239363425928</v>
      </c>
    </row>
    <row r="3391" spans="1:62" x14ac:dyDescent="0.25">
      <c r="A3391">
        <v>11075</v>
      </c>
      <c r="B3391" t="s">
        <v>247</v>
      </c>
      <c r="C3391" t="s">
        <v>248</v>
      </c>
      <c r="D3391">
        <v>11283</v>
      </c>
      <c r="E3391">
        <v>83</v>
      </c>
      <c r="F3391" t="s">
        <v>111</v>
      </c>
      <c r="G3391" t="s">
        <v>129</v>
      </c>
      <c r="H3391" t="s">
        <v>130</v>
      </c>
      <c r="I3391">
        <v>1000000008705</v>
      </c>
      <c r="J3391">
        <v>332747</v>
      </c>
      <c r="K3391" t="s">
        <v>64</v>
      </c>
      <c r="L3391" t="s">
        <v>155</v>
      </c>
      <c r="M3391" t="s">
        <v>66</v>
      </c>
      <c r="N3391">
        <v>60</v>
      </c>
      <c r="O3391">
        <v>27273</v>
      </c>
      <c r="P3391">
        <v>30000</v>
      </c>
      <c r="Q3391">
        <v>12273</v>
      </c>
      <c r="R3391">
        <v>40</v>
      </c>
      <c r="S3391">
        <v>18091</v>
      </c>
      <c r="T3391">
        <v>20000</v>
      </c>
      <c r="U3391">
        <v>8091</v>
      </c>
      <c r="V3391">
        <v>40</v>
      </c>
      <c r="W3391">
        <v>18182</v>
      </c>
      <c r="X3391">
        <v>20000</v>
      </c>
      <c r="Y3391">
        <v>8182</v>
      </c>
      <c r="Z3391">
        <v>10</v>
      </c>
      <c r="AA3391">
        <v>4545</v>
      </c>
      <c r="AB3391">
        <v>5000</v>
      </c>
      <c r="AC3391">
        <v>0</v>
      </c>
      <c r="AD3391">
        <v>0</v>
      </c>
      <c r="AE3391">
        <v>0</v>
      </c>
      <c r="AF3391">
        <v>0</v>
      </c>
      <c r="AG3391">
        <v>2045</v>
      </c>
      <c r="AH3391">
        <v>-33</v>
      </c>
      <c r="AI3391">
        <v>-8250</v>
      </c>
      <c r="AJ3391">
        <v>-16500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360</v>
      </c>
      <c r="AX3391">
        <v>90000</v>
      </c>
      <c r="AY3391">
        <v>180000</v>
      </c>
      <c r="AZ3391">
        <v>0</v>
      </c>
      <c r="BA3391">
        <v>0</v>
      </c>
      <c r="BB3391">
        <v>0</v>
      </c>
      <c r="BC3391">
        <v>-16500</v>
      </c>
      <c r="BD3391">
        <v>250</v>
      </c>
      <c r="BE3391">
        <v>250</v>
      </c>
      <c r="BF3391">
        <v>500</v>
      </c>
      <c r="BG3391" s="1">
        <v>44535</v>
      </c>
      <c r="BH3391" s="1">
        <v>44278</v>
      </c>
      <c r="BI3391" s="1">
        <v>44545.249606481484</v>
      </c>
      <c r="BJ3391" s="1">
        <v>44524.239363425928</v>
      </c>
    </row>
    <row r="3392" spans="1:62" x14ac:dyDescent="0.25">
      <c r="A3392">
        <v>11075</v>
      </c>
      <c r="B3392" t="s">
        <v>247</v>
      </c>
      <c r="C3392" t="s">
        <v>248</v>
      </c>
      <c r="D3392">
        <v>11283</v>
      </c>
      <c r="E3392">
        <v>83</v>
      </c>
      <c r="F3392" t="s">
        <v>111</v>
      </c>
      <c r="G3392" t="s">
        <v>129</v>
      </c>
      <c r="H3392" t="s">
        <v>130</v>
      </c>
      <c r="I3392">
        <v>1000000005860</v>
      </c>
      <c r="J3392">
        <v>216791</v>
      </c>
      <c r="K3392" t="s">
        <v>64</v>
      </c>
      <c r="L3392" t="s">
        <v>135</v>
      </c>
      <c r="M3392" t="s">
        <v>66</v>
      </c>
      <c r="N3392">
        <v>12</v>
      </c>
      <c r="O3392">
        <v>42475</v>
      </c>
      <c r="P3392">
        <v>46800</v>
      </c>
      <c r="Q3392">
        <v>13020</v>
      </c>
      <c r="R3392">
        <v>10</v>
      </c>
      <c r="S3392">
        <v>35242</v>
      </c>
      <c r="T3392">
        <v>39000</v>
      </c>
      <c r="U3392">
        <v>10696</v>
      </c>
      <c r="V3392">
        <v>5</v>
      </c>
      <c r="W3392">
        <v>17621</v>
      </c>
      <c r="X3392">
        <v>19500</v>
      </c>
      <c r="Y3392">
        <v>5348</v>
      </c>
      <c r="Z3392">
        <v>1</v>
      </c>
      <c r="AA3392">
        <v>3545</v>
      </c>
      <c r="AB3392">
        <v>3900</v>
      </c>
      <c r="AC3392">
        <v>0</v>
      </c>
      <c r="AD3392">
        <v>0</v>
      </c>
      <c r="AE3392">
        <v>0</v>
      </c>
      <c r="AF3392">
        <v>0</v>
      </c>
      <c r="AG3392">
        <v>1091</v>
      </c>
      <c r="AH3392">
        <v>3</v>
      </c>
      <c r="AI3392">
        <v>7364</v>
      </c>
      <c r="AJ3392">
        <v>11700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30</v>
      </c>
      <c r="AX3392">
        <v>73650</v>
      </c>
      <c r="AY3392">
        <v>117000</v>
      </c>
      <c r="AZ3392">
        <v>0</v>
      </c>
      <c r="BA3392">
        <v>11700</v>
      </c>
      <c r="BB3392">
        <v>0</v>
      </c>
      <c r="BC3392">
        <v>0</v>
      </c>
      <c r="BD3392">
        <v>2455</v>
      </c>
      <c r="BE3392">
        <v>2455</v>
      </c>
      <c r="BF3392">
        <v>3900</v>
      </c>
      <c r="BG3392" s="1">
        <v>44541</v>
      </c>
      <c r="BH3392" s="1">
        <v>44450</v>
      </c>
      <c r="BI3392" s="1">
        <v>44545.249606481484</v>
      </c>
      <c r="BJ3392" s="1">
        <v>44524.239363425928</v>
      </c>
    </row>
    <row r="3393" spans="1:62" x14ac:dyDescent="0.25">
      <c r="A3393">
        <v>11075</v>
      </c>
      <c r="B3393" t="s">
        <v>247</v>
      </c>
      <c r="C3393" t="s">
        <v>248</v>
      </c>
      <c r="D3393">
        <v>11283</v>
      </c>
      <c r="E3393">
        <v>83</v>
      </c>
      <c r="F3393" t="s">
        <v>111</v>
      </c>
      <c r="G3393" t="s">
        <v>117</v>
      </c>
      <c r="H3393" t="s">
        <v>118</v>
      </c>
      <c r="I3393">
        <v>1000000006378</v>
      </c>
      <c r="J3393">
        <v>236915</v>
      </c>
      <c r="K3393" t="s">
        <v>64</v>
      </c>
      <c r="L3393" t="s">
        <v>121</v>
      </c>
      <c r="M3393" t="s">
        <v>66</v>
      </c>
      <c r="N3393">
        <v>11</v>
      </c>
      <c r="O3393">
        <v>120000</v>
      </c>
      <c r="P3393">
        <v>132000</v>
      </c>
      <c r="Q3393">
        <v>17225</v>
      </c>
      <c r="R3393">
        <v>34</v>
      </c>
      <c r="S3393">
        <v>369382</v>
      </c>
      <c r="T3393">
        <v>408000</v>
      </c>
      <c r="U3393">
        <v>51731</v>
      </c>
      <c r="V3393">
        <v>12</v>
      </c>
      <c r="W3393">
        <v>130255</v>
      </c>
      <c r="X3393">
        <v>144000</v>
      </c>
      <c r="Y3393">
        <v>18142</v>
      </c>
      <c r="Z3393">
        <v>8</v>
      </c>
      <c r="AA3393">
        <v>87055</v>
      </c>
      <c r="AB3393">
        <v>96000</v>
      </c>
      <c r="AC3393">
        <v>0</v>
      </c>
      <c r="AD3393">
        <v>0</v>
      </c>
      <c r="AE3393">
        <v>0</v>
      </c>
      <c r="AF3393">
        <v>240</v>
      </c>
      <c r="AG3393">
        <v>12313</v>
      </c>
      <c r="AH3393">
        <v>122</v>
      </c>
      <c r="AI3393">
        <v>1139807</v>
      </c>
      <c r="AJ3393">
        <v>1464000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1464000</v>
      </c>
      <c r="BA3393">
        <v>0</v>
      </c>
      <c r="BB3393">
        <v>0</v>
      </c>
      <c r="BC3393">
        <v>0</v>
      </c>
      <c r="BD3393">
        <v>9343</v>
      </c>
      <c r="BE3393">
        <v>9343</v>
      </c>
      <c r="BF3393">
        <v>12000</v>
      </c>
      <c r="BG3393" s="1">
        <v>44543</v>
      </c>
      <c r="BH3393" s="1">
        <v>44457</v>
      </c>
      <c r="BI3393" s="1">
        <v>44545.249606481484</v>
      </c>
      <c r="BJ3393" s="1">
        <v>44524.239363425928</v>
      </c>
    </row>
    <row r="3394" spans="1:62" x14ac:dyDescent="0.25">
      <c r="A3394">
        <v>11075</v>
      </c>
      <c r="B3394" t="s">
        <v>247</v>
      </c>
      <c r="C3394" t="s">
        <v>248</v>
      </c>
      <c r="D3394">
        <v>11283</v>
      </c>
      <c r="E3394">
        <v>83</v>
      </c>
      <c r="F3394" t="s">
        <v>111</v>
      </c>
      <c r="G3394" t="s">
        <v>129</v>
      </c>
      <c r="H3394" t="s">
        <v>130</v>
      </c>
      <c r="I3394">
        <v>1000000008151</v>
      </c>
      <c r="J3394">
        <v>312787</v>
      </c>
      <c r="K3394" t="s">
        <v>64</v>
      </c>
      <c r="L3394" t="s">
        <v>167</v>
      </c>
      <c r="M3394" t="s">
        <v>66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120</v>
      </c>
      <c r="AX3394">
        <v>79080</v>
      </c>
      <c r="AY3394">
        <v>120000</v>
      </c>
      <c r="AZ3394">
        <v>0</v>
      </c>
      <c r="BA3394">
        <v>0</v>
      </c>
      <c r="BB3394">
        <v>0</v>
      </c>
      <c r="BC3394">
        <v>0</v>
      </c>
      <c r="BD3394">
        <v>659</v>
      </c>
      <c r="BE3394">
        <v>659</v>
      </c>
      <c r="BF3394">
        <v>1000</v>
      </c>
      <c r="BG3394" s="1">
        <v>44272</v>
      </c>
      <c r="BH3394" s="1">
        <v>43819</v>
      </c>
      <c r="BI3394" s="1">
        <v>44545.249606481484</v>
      </c>
      <c r="BJ3394" s="1">
        <v>44524.239363425928</v>
      </c>
    </row>
    <row r="3395" spans="1:62" x14ac:dyDescent="0.25">
      <c r="A3395">
        <v>11075</v>
      </c>
      <c r="B3395" t="s">
        <v>247</v>
      </c>
      <c r="C3395" t="s">
        <v>248</v>
      </c>
      <c r="D3395">
        <v>11282</v>
      </c>
      <c r="E3395">
        <v>82</v>
      </c>
      <c r="F3395" t="s">
        <v>86</v>
      </c>
      <c r="G3395" t="s">
        <v>107</v>
      </c>
      <c r="H3395" t="s">
        <v>108</v>
      </c>
      <c r="I3395">
        <v>1000000003142</v>
      </c>
      <c r="J3395">
        <v>120209</v>
      </c>
      <c r="K3395" t="s">
        <v>64</v>
      </c>
      <c r="L3395" t="s">
        <v>338</v>
      </c>
      <c r="M3395" t="s">
        <v>66</v>
      </c>
      <c r="N3395">
        <v>16</v>
      </c>
      <c r="O3395">
        <v>87164</v>
      </c>
      <c r="P3395">
        <v>96000</v>
      </c>
      <c r="Q3395">
        <v>-61745</v>
      </c>
      <c r="R3395">
        <v>15</v>
      </c>
      <c r="S3395">
        <v>81327</v>
      </c>
      <c r="T3395">
        <v>90000</v>
      </c>
      <c r="U3395">
        <v>-58275</v>
      </c>
      <c r="V3395">
        <v>9</v>
      </c>
      <c r="W3395">
        <v>49036</v>
      </c>
      <c r="X3395">
        <v>54000</v>
      </c>
      <c r="Y3395">
        <v>-34725</v>
      </c>
      <c r="Z3395">
        <v>2</v>
      </c>
      <c r="AA3395">
        <v>10855</v>
      </c>
      <c r="AB3395">
        <v>12000</v>
      </c>
      <c r="AC3395">
        <v>0</v>
      </c>
      <c r="AD3395">
        <v>0</v>
      </c>
      <c r="AE3395">
        <v>0</v>
      </c>
      <c r="AF3395">
        <v>60</v>
      </c>
      <c r="AG3395">
        <v>1105</v>
      </c>
      <c r="AH3395">
        <v>18</v>
      </c>
      <c r="AI3395">
        <v>87750</v>
      </c>
      <c r="AJ3395">
        <v>108000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108000</v>
      </c>
      <c r="BA3395">
        <v>0</v>
      </c>
      <c r="BB3395">
        <v>0</v>
      </c>
      <c r="BC3395">
        <v>0</v>
      </c>
      <c r="BD3395">
        <v>4875</v>
      </c>
      <c r="BE3395">
        <v>8834</v>
      </c>
      <c r="BF3395">
        <v>6000</v>
      </c>
      <c r="BG3395" s="1">
        <v>44542</v>
      </c>
      <c r="BH3395" s="1">
        <v>44537</v>
      </c>
      <c r="BI3395" s="1">
        <v>44545.249606481484</v>
      </c>
      <c r="BJ3395" s="1">
        <v>44524.239363425928</v>
      </c>
    </row>
    <row r="3396" spans="1:62" x14ac:dyDescent="0.25">
      <c r="A3396">
        <v>11075</v>
      </c>
      <c r="B3396" t="s">
        <v>247</v>
      </c>
      <c r="C3396" t="s">
        <v>248</v>
      </c>
      <c r="D3396">
        <v>11281</v>
      </c>
      <c r="E3396">
        <v>81</v>
      </c>
      <c r="F3396" t="s">
        <v>61</v>
      </c>
      <c r="G3396" t="s">
        <v>336</v>
      </c>
      <c r="H3396" t="s">
        <v>82</v>
      </c>
      <c r="I3396">
        <v>1000000115529</v>
      </c>
      <c r="J3396">
        <v>414319</v>
      </c>
      <c r="K3396" t="s">
        <v>64</v>
      </c>
      <c r="L3396" t="s">
        <v>405</v>
      </c>
      <c r="M3396" t="s">
        <v>66</v>
      </c>
      <c r="N3396">
        <v>0</v>
      </c>
      <c r="O3396">
        <v>0</v>
      </c>
      <c r="P3396">
        <v>0</v>
      </c>
      <c r="Q3396">
        <v>0</v>
      </c>
      <c r="R3396">
        <v>108</v>
      </c>
      <c r="S3396">
        <v>48873</v>
      </c>
      <c r="T3396">
        <v>54000</v>
      </c>
      <c r="U3396">
        <v>9957</v>
      </c>
      <c r="V3396">
        <v>156</v>
      </c>
      <c r="W3396">
        <v>70582</v>
      </c>
      <c r="X3396">
        <v>78000</v>
      </c>
      <c r="Y3396">
        <v>14370</v>
      </c>
      <c r="Z3396">
        <v>84</v>
      </c>
      <c r="AA3396">
        <v>38073</v>
      </c>
      <c r="AB3396">
        <v>42000</v>
      </c>
      <c r="AC3396">
        <v>0</v>
      </c>
      <c r="AD3396">
        <v>0</v>
      </c>
      <c r="AE3396">
        <v>0</v>
      </c>
      <c r="AF3396">
        <v>120</v>
      </c>
      <c r="AG3396">
        <v>7805</v>
      </c>
      <c r="AH3396">
        <v>12</v>
      </c>
      <c r="AI3396">
        <v>4324</v>
      </c>
      <c r="AJ3396">
        <v>6000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6000</v>
      </c>
      <c r="BA3396">
        <v>0</v>
      </c>
      <c r="BB3396">
        <v>0</v>
      </c>
      <c r="BC3396">
        <v>0</v>
      </c>
      <c r="BD3396">
        <v>360</v>
      </c>
      <c r="BE3396">
        <v>358</v>
      </c>
      <c r="BF3396">
        <v>500</v>
      </c>
      <c r="BG3396" s="1">
        <v>44540</v>
      </c>
      <c r="BH3396" s="1">
        <v>44492</v>
      </c>
      <c r="BI3396" s="1">
        <v>44545.249606481484</v>
      </c>
      <c r="BJ3396" s="1">
        <v>44524.239363425928</v>
      </c>
    </row>
    <row r="3397" spans="1:62" x14ac:dyDescent="0.25">
      <c r="A3397">
        <v>11075</v>
      </c>
      <c r="B3397" t="s">
        <v>247</v>
      </c>
      <c r="C3397" t="s">
        <v>248</v>
      </c>
      <c r="D3397">
        <v>11281</v>
      </c>
      <c r="E3397">
        <v>81</v>
      </c>
      <c r="F3397" t="s">
        <v>61</v>
      </c>
      <c r="G3397" t="s">
        <v>336</v>
      </c>
      <c r="H3397" t="s">
        <v>69</v>
      </c>
      <c r="I3397">
        <v>1000000115539</v>
      </c>
      <c r="J3397">
        <v>414330</v>
      </c>
      <c r="K3397" t="s">
        <v>64</v>
      </c>
      <c r="L3397" t="s">
        <v>408</v>
      </c>
      <c r="M3397" t="s">
        <v>66</v>
      </c>
      <c r="N3397">
        <v>0</v>
      </c>
      <c r="O3397">
        <v>0</v>
      </c>
      <c r="P3397">
        <v>0</v>
      </c>
      <c r="Q3397">
        <v>0</v>
      </c>
      <c r="R3397">
        <v>96</v>
      </c>
      <c r="S3397">
        <v>43636</v>
      </c>
      <c r="T3397">
        <v>48000</v>
      </c>
      <c r="U3397">
        <v>9072</v>
      </c>
      <c r="V3397">
        <v>252</v>
      </c>
      <c r="W3397">
        <v>114436</v>
      </c>
      <c r="X3397">
        <v>126000</v>
      </c>
      <c r="Y3397">
        <v>23706</v>
      </c>
      <c r="Z3397">
        <v>60</v>
      </c>
      <c r="AA3397">
        <v>27273</v>
      </c>
      <c r="AB3397">
        <v>30000</v>
      </c>
      <c r="AC3397">
        <v>0</v>
      </c>
      <c r="AD3397">
        <v>0</v>
      </c>
      <c r="AE3397">
        <v>0</v>
      </c>
      <c r="AF3397">
        <v>0</v>
      </c>
      <c r="AG3397">
        <v>5653</v>
      </c>
      <c r="AH3397">
        <v>636</v>
      </c>
      <c r="AI3397">
        <v>229170</v>
      </c>
      <c r="AJ3397">
        <v>318000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318000</v>
      </c>
      <c r="BA3397">
        <v>0</v>
      </c>
      <c r="BB3397">
        <v>0</v>
      </c>
      <c r="BC3397">
        <v>0</v>
      </c>
      <c r="BD3397">
        <v>360</v>
      </c>
      <c r="BE3397">
        <v>358</v>
      </c>
      <c r="BF3397">
        <v>500</v>
      </c>
      <c r="BG3397" s="1">
        <v>44543</v>
      </c>
      <c r="BH3397" s="1">
        <v>44534</v>
      </c>
      <c r="BI3397" s="1">
        <v>44545.249606481484</v>
      </c>
      <c r="BJ3397" s="1">
        <v>44524.239363425928</v>
      </c>
    </row>
    <row r="3398" spans="1:62" x14ac:dyDescent="0.25">
      <c r="A3398">
        <v>11075</v>
      </c>
      <c r="B3398" t="s">
        <v>247</v>
      </c>
      <c r="C3398" t="s">
        <v>248</v>
      </c>
      <c r="D3398">
        <v>11283</v>
      </c>
      <c r="E3398">
        <v>83</v>
      </c>
      <c r="F3398" t="s">
        <v>111</v>
      </c>
      <c r="G3398" t="s">
        <v>117</v>
      </c>
      <c r="H3398" t="s">
        <v>118</v>
      </c>
      <c r="I3398">
        <v>1000000006379</v>
      </c>
      <c r="J3398">
        <v>236916</v>
      </c>
      <c r="K3398" t="s">
        <v>64</v>
      </c>
      <c r="L3398" t="s">
        <v>120</v>
      </c>
      <c r="M3398" t="s">
        <v>66</v>
      </c>
      <c r="N3398">
        <v>17</v>
      </c>
      <c r="O3398">
        <v>122574</v>
      </c>
      <c r="P3398">
        <v>135150</v>
      </c>
      <c r="Q3398">
        <v>13041</v>
      </c>
      <c r="R3398">
        <v>22</v>
      </c>
      <c r="S3398">
        <v>158275</v>
      </c>
      <c r="T3398">
        <v>174900</v>
      </c>
      <c r="U3398">
        <v>16526</v>
      </c>
      <c r="V3398">
        <v>17</v>
      </c>
      <c r="W3398">
        <v>122645</v>
      </c>
      <c r="X3398">
        <v>135150</v>
      </c>
      <c r="Y3398">
        <v>13113</v>
      </c>
      <c r="Z3398">
        <v>15</v>
      </c>
      <c r="AA3398">
        <v>108120</v>
      </c>
      <c r="AB3398">
        <v>119250</v>
      </c>
      <c r="AC3398">
        <v>0</v>
      </c>
      <c r="AD3398">
        <v>0</v>
      </c>
      <c r="AE3398">
        <v>0</v>
      </c>
      <c r="AF3398">
        <v>318</v>
      </c>
      <c r="AG3398">
        <v>11474</v>
      </c>
      <c r="AH3398">
        <v>75</v>
      </c>
      <c r="AI3398">
        <v>483233</v>
      </c>
      <c r="AJ3398">
        <v>596250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596250</v>
      </c>
      <c r="BC3398">
        <v>0</v>
      </c>
      <c r="BD3398">
        <v>6443</v>
      </c>
      <c r="BE3398">
        <v>6443</v>
      </c>
      <c r="BF3398">
        <v>7950</v>
      </c>
      <c r="BG3398" s="1">
        <v>44543</v>
      </c>
      <c r="BH3398" s="1">
        <v>44417</v>
      </c>
      <c r="BI3398" s="1">
        <v>44545.249606481484</v>
      </c>
      <c r="BJ3398" s="1">
        <v>44524.239363425928</v>
      </c>
    </row>
    <row r="3399" spans="1:62" x14ac:dyDescent="0.25">
      <c r="A3399">
        <v>11075</v>
      </c>
      <c r="B3399" t="s">
        <v>247</v>
      </c>
      <c r="C3399" t="s">
        <v>248</v>
      </c>
      <c r="D3399">
        <v>11281</v>
      </c>
      <c r="E3399">
        <v>81</v>
      </c>
      <c r="F3399" t="s">
        <v>61</v>
      </c>
      <c r="G3399" t="s">
        <v>336</v>
      </c>
      <c r="H3399" t="s">
        <v>69</v>
      </c>
      <c r="I3399">
        <v>1000000013549</v>
      </c>
      <c r="J3399">
        <v>387841</v>
      </c>
      <c r="K3399" t="s">
        <v>64</v>
      </c>
      <c r="L3399" t="s">
        <v>72</v>
      </c>
      <c r="M3399" t="s">
        <v>66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40</v>
      </c>
      <c r="AI3399">
        <v>28303</v>
      </c>
      <c r="AJ3399">
        <v>40000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300</v>
      </c>
      <c r="AR3399">
        <v>300000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40000</v>
      </c>
      <c r="BD3399">
        <v>708</v>
      </c>
      <c r="BE3399">
        <v>707</v>
      </c>
      <c r="BF3399">
        <v>1000</v>
      </c>
      <c r="BG3399" s="1">
        <v>44349</v>
      </c>
      <c r="BH3399" s="1">
        <v>44275</v>
      </c>
      <c r="BI3399" s="1">
        <v>44545.249606481484</v>
      </c>
      <c r="BJ3399" s="1">
        <v>44524.239363425928</v>
      </c>
    </row>
    <row r="3400" spans="1:62" x14ac:dyDescent="0.25">
      <c r="A3400">
        <v>11075</v>
      </c>
      <c r="B3400" t="s">
        <v>247</v>
      </c>
      <c r="C3400" t="s">
        <v>248</v>
      </c>
      <c r="D3400">
        <v>11281</v>
      </c>
      <c r="E3400">
        <v>81</v>
      </c>
      <c r="F3400" t="s">
        <v>61</v>
      </c>
      <c r="G3400" t="s">
        <v>62</v>
      </c>
      <c r="H3400" t="s">
        <v>63</v>
      </c>
      <c r="I3400">
        <v>1000000076825</v>
      </c>
      <c r="J3400">
        <v>384747</v>
      </c>
      <c r="K3400" t="s">
        <v>64</v>
      </c>
      <c r="L3400" t="s">
        <v>447</v>
      </c>
      <c r="M3400" t="s">
        <v>66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462</v>
      </c>
      <c r="AR3400">
        <v>4989600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8226</v>
      </c>
      <c r="BE3400">
        <v>8226</v>
      </c>
      <c r="BF3400">
        <v>10800</v>
      </c>
      <c r="BG3400" s="1">
        <v>44436</v>
      </c>
      <c r="BH3400" s="1">
        <v>44275</v>
      </c>
      <c r="BI3400" s="1">
        <v>44545.249606481484</v>
      </c>
      <c r="BJ3400" s="1">
        <v>44524.239363425928</v>
      </c>
    </row>
    <row r="3401" spans="1:62" x14ac:dyDescent="0.25">
      <c r="A3401">
        <v>11075</v>
      </c>
      <c r="B3401" t="s">
        <v>247</v>
      </c>
      <c r="C3401" t="s">
        <v>248</v>
      </c>
      <c r="D3401">
        <v>11281</v>
      </c>
      <c r="E3401">
        <v>81</v>
      </c>
      <c r="F3401" t="s">
        <v>61</v>
      </c>
      <c r="G3401" t="s">
        <v>336</v>
      </c>
      <c r="H3401" t="s">
        <v>82</v>
      </c>
      <c r="I3401">
        <v>1000000106219</v>
      </c>
      <c r="J3401">
        <v>410199</v>
      </c>
      <c r="K3401" t="s">
        <v>64</v>
      </c>
      <c r="L3401" t="s">
        <v>146</v>
      </c>
      <c r="M3401" t="s">
        <v>66</v>
      </c>
      <c r="N3401">
        <v>0</v>
      </c>
      <c r="O3401">
        <v>0</v>
      </c>
      <c r="P3401">
        <v>0</v>
      </c>
      <c r="Q3401">
        <v>0</v>
      </c>
      <c r="R3401">
        <v>30</v>
      </c>
      <c r="S3401">
        <v>27000</v>
      </c>
      <c r="T3401">
        <v>30000</v>
      </c>
      <c r="U3401">
        <v>5244</v>
      </c>
      <c r="V3401">
        <v>84</v>
      </c>
      <c r="W3401">
        <v>75382</v>
      </c>
      <c r="X3401">
        <v>84000</v>
      </c>
      <c r="Y3401">
        <v>14466</v>
      </c>
      <c r="Z3401">
        <v>24</v>
      </c>
      <c r="AA3401">
        <v>21491</v>
      </c>
      <c r="AB3401">
        <v>24000</v>
      </c>
      <c r="AC3401">
        <v>0</v>
      </c>
      <c r="AD3401">
        <v>0</v>
      </c>
      <c r="AE3401">
        <v>0</v>
      </c>
      <c r="AF3401">
        <v>360</v>
      </c>
      <c r="AG3401">
        <v>4087</v>
      </c>
      <c r="AH3401">
        <v>114</v>
      </c>
      <c r="AI3401">
        <v>82668</v>
      </c>
      <c r="AJ3401">
        <v>114000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114000</v>
      </c>
      <c r="BA3401">
        <v>0</v>
      </c>
      <c r="BB3401">
        <v>0</v>
      </c>
      <c r="BC3401">
        <v>0</v>
      </c>
      <c r="BD3401">
        <v>725</v>
      </c>
      <c r="BE3401">
        <v>725</v>
      </c>
      <c r="BF3401">
        <v>1000</v>
      </c>
      <c r="BG3401" s="1">
        <v>44541</v>
      </c>
      <c r="BH3401" s="1">
        <v>44534</v>
      </c>
      <c r="BI3401" s="1">
        <v>44545.249606481484</v>
      </c>
      <c r="BJ3401" s="1">
        <v>44524.239363425928</v>
      </c>
    </row>
    <row r="3402" spans="1:62" x14ac:dyDescent="0.25">
      <c r="A3402">
        <v>11075</v>
      </c>
      <c r="B3402" t="s">
        <v>247</v>
      </c>
      <c r="C3402" t="s">
        <v>248</v>
      </c>
      <c r="D3402">
        <v>11283</v>
      </c>
      <c r="E3402">
        <v>83</v>
      </c>
      <c r="F3402" t="s">
        <v>111</v>
      </c>
      <c r="G3402" t="s">
        <v>117</v>
      </c>
      <c r="H3402" t="s">
        <v>118</v>
      </c>
      <c r="I3402">
        <v>1000000003052</v>
      </c>
      <c r="J3402">
        <v>118079</v>
      </c>
      <c r="K3402" t="s">
        <v>64</v>
      </c>
      <c r="L3402" t="s">
        <v>127</v>
      </c>
      <c r="M3402" t="s">
        <v>66</v>
      </c>
      <c r="N3402">
        <v>9</v>
      </c>
      <c r="O3402">
        <v>61159</v>
      </c>
      <c r="P3402">
        <v>67500</v>
      </c>
      <c r="Q3402">
        <v>7978</v>
      </c>
      <c r="R3402">
        <v>4</v>
      </c>
      <c r="S3402">
        <v>27136</v>
      </c>
      <c r="T3402">
        <v>30000</v>
      </c>
      <c r="U3402">
        <v>3500</v>
      </c>
      <c r="V3402">
        <v>1</v>
      </c>
      <c r="W3402">
        <v>6818</v>
      </c>
      <c r="X3402">
        <v>7500</v>
      </c>
      <c r="Y3402">
        <v>909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120</v>
      </c>
      <c r="AR3402">
        <v>900000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5909</v>
      </c>
      <c r="BE3402">
        <v>5896</v>
      </c>
      <c r="BF3402">
        <v>7500</v>
      </c>
      <c r="BG3402" s="1">
        <v>44507</v>
      </c>
      <c r="BH3402" s="1">
        <v>44417</v>
      </c>
      <c r="BI3402" s="1">
        <v>44545.249606481484</v>
      </c>
      <c r="BJ3402" s="1">
        <v>44524.239363425928</v>
      </c>
    </row>
    <row r="3403" spans="1:62" x14ac:dyDescent="0.25">
      <c r="A3403">
        <v>11075</v>
      </c>
      <c r="B3403" t="s">
        <v>247</v>
      </c>
      <c r="C3403" t="s">
        <v>248</v>
      </c>
      <c r="D3403">
        <v>11282</v>
      </c>
      <c r="E3403">
        <v>82</v>
      </c>
      <c r="F3403" t="s">
        <v>86</v>
      </c>
      <c r="G3403" t="s">
        <v>87</v>
      </c>
      <c r="H3403" t="s">
        <v>88</v>
      </c>
      <c r="I3403">
        <v>1000000010553</v>
      </c>
      <c r="J3403">
        <v>366492</v>
      </c>
      <c r="K3403" t="s">
        <v>64</v>
      </c>
      <c r="L3403" t="s">
        <v>89</v>
      </c>
      <c r="M3403" t="s">
        <v>66</v>
      </c>
      <c r="N3403">
        <v>23</v>
      </c>
      <c r="O3403">
        <v>288169</v>
      </c>
      <c r="P3403">
        <v>317400</v>
      </c>
      <c r="Q3403">
        <v>43758</v>
      </c>
      <c r="R3403">
        <v>18</v>
      </c>
      <c r="S3403">
        <v>225065</v>
      </c>
      <c r="T3403">
        <v>248400</v>
      </c>
      <c r="U3403">
        <v>33787</v>
      </c>
      <c r="V3403">
        <v>17</v>
      </c>
      <c r="W3403">
        <v>212269</v>
      </c>
      <c r="X3403">
        <v>234600</v>
      </c>
      <c r="Y3403">
        <v>31572</v>
      </c>
      <c r="Z3403">
        <v>6</v>
      </c>
      <c r="AA3403">
        <v>75273</v>
      </c>
      <c r="AB3403">
        <v>82800</v>
      </c>
      <c r="AC3403">
        <v>0</v>
      </c>
      <c r="AD3403">
        <v>0</v>
      </c>
      <c r="AE3403">
        <v>0</v>
      </c>
      <c r="AF3403">
        <v>0</v>
      </c>
      <c r="AG3403">
        <v>11497</v>
      </c>
      <c r="AH3403">
        <v>13</v>
      </c>
      <c r="AI3403">
        <v>138180</v>
      </c>
      <c r="AJ3403">
        <v>179400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20</v>
      </c>
      <c r="AR3403">
        <v>276000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179400</v>
      </c>
      <c r="BA3403">
        <v>0</v>
      </c>
      <c r="BB3403">
        <v>0</v>
      </c>
      <c r="BC3403">
        <v>0</v>
      </c>
      <c r="BD3403">
        <v>10629</v>
      </c>
      <c r="BE3403">
        <v>10590</v>
      </c>
      <c r="BF3403">
        <v>13800</v>
      </c>
      <c r="BG3403" s="1">
        <v>44542</v>
      </c>
      <c r="BH3403" s="1">
        <v>44506</v>
      </c>
      <c r="BI3403" s="1">
        <v>44545.249606481484</v>
      </c>
      <c r="BJ3403" s="1">
        <v>44524.239363425928</v>
      </c>
    </row>
    <row r="3404" spans="1:62" x14ac:dyDescent="0.25">
      <c r="A3404">
        <v>11075</v>
      </c>
      <c r="B3404" t="s">
        <v>247</v>
      </c>
      <c r="C3404" t="s">
        <v>248</v>
      </c>
      <c r="D3404">
        <v>11283</v>
      </c>
      <c r="E3404">
        <v>83</v>
      </c>
      <c r="F3404" t="s">
        <v>111</v>
      </c>
      <c r="G3404" t="s">
        <v>129</v>
      </c>
      <c r="H3404" t="s">
        <v>130</v>
      </c>
      <c r="I3404">
        <v>1000000001703</v>
      </c>
      <c r="J3404">
        <v>101300</v>
      </c>
      <c r="K3404" t="s">
        <v>64</v>
      </c>
      <c r="L3404" t="s">
        <v>142</v>
      </c>
      <c r="M3404" t="s">
        <v>66</v>
      </c>
      <c r="N3404">
        <v>4</v>
      </c>
      <c r="O3404">
        <v>57818</v>
      </c>
      <c r="P3404">
        <v>63600</v>
      </c>
      <c r="Q3404">
        <v>6858</v>
      </c>
      <c r="R3404">
        <v>4</v>
      </c>
      <c r="S3404">
        <v>57818</v>
      </c>
      <c r="T3404">
        <v>63600</v>
      </c>
      <c r="U3404">
        <v>6858</v>
      </c>
      <c r="V3404">
        <v>3</v>
      </c>
      <c r="W3404">
        <v>43364</v>
      </c>
      <c r="X3404">
        <v>47700</v>
      </c>
      <c r="Y3404">
        <v>5144</v>
      </c>
      <c r="Z3404">
        <v>1</v>
      </c>
      <c r="AA3404">
        <v>14455</v>
      </c>
      <c r="AB3404">
        <v>15900</v>
      </c>
      <c r="AC3404">
        <v>0</v>
      </c>
      <c r="AD3404">
        <v>0</v>
      </c>
      <c r="AE3404">
        <v>0</v>
      </c>
      <c r="AF3404">
        <v>0</v>
      </c>
      <c r="AG3404">
        <v>1715</v>
      </c>
      <c r="AH3404">
        <v>14</v>
      </c>
      <c r="AI3404">
        <v>178360</v>
      </c>
      <c r="AJ3404">
        <v>222600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48</v>
      </c>
      <c r="AR3404">
        <v>763200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222600</v>
      </c>
      <c r="BB3404">
        <v>0</v>
      </c>
      <c r="BC3404">
        <v>0</v>
      </c>
      <c r="BD3404">
        <v>12740</v>
      </c>
      <c r="BE3404">
        <v>12805</v>
      </c>
      <c r="BF3404">
        <v>15900</v>
      </c>
      <c r="BG3404" s="1">
        <v>44542</v>
      </c>
      <c r="BH3404" s="1">
        <v>44433</v>
      </c>
      <c r="BI3404" s="1">
        <v>44545.249606481484</v>
      </c>
      <c r="BJ3404" s="1">
        <v>44524.239363425928</v>
      </c>
    </row>
    <row r="3405" spans="1:62" x14ac:dyDescent="0.25">
      <c r="A3405">
        <v>11075</v>
      </c>
      <c r="B3405" t="s">
        <v>247</v>
      </c>
      <c r="C3405" t="s">
        <v>248</v>
      </c>
      <c r="D3405">
        <v>11282</v>
      </c>
      <c r="E3405">
        <v>82</v>
      </c>
      <c r="F3405" t="s">
        <v>86</v>
      </c>
      <c r="G3405" t="s">
        <v>107</v>
      </c>
      <c r="H3405" t="s">
        <v>108</v>
      </c>
      <c r="I3405">
        <v>1000000003144</v>
      </c>
      <c r="J3405">
        <v>120213</v>
      </c>
      <c r="K3405" t="s">
        <v>64</v>
      </c>
      <c r="L3405" t="s">
        <v>335</v>
      </c>
      <c r="M3405" t="s">
        <v>66</v>
      </c>
      <c r="N3405">
        <v>19</v>
      </c>
      <c r="O3405">
        <v>103582</v>
      </c>
      <c r="P3405">
        <v>114000</v>
      </c>
      <c r="Q3405">
        <v>-73248</v>
      </c>
      <c r="R3405">
        <v>21</v>
      </c>
      <c r="S3405">
        <v>114436</v>
      </c>
      <c r="T3405">
        <v>126000</v>
      </c>
      <c r="U3405">
        <v>-81007</v>
      </c>
      <c r="V3405">
        <v>0</v>
      </c>
      <c r="W3405">
        <v>0</v>
      </c>
      <c r="X3405">
        <v>0</v>
      </c>
      <c r="Y3405">
        <v>0</v>
      </c>
      <c r="Z3405">
        <v>4</v>
      </c>
      <c r="AA3405">
        <v>21764</v>
      </c>
      <c r="AB3405">
        <v>24000</v>
      </c>
      <c r="AC3405">
        <v>0</v>
      </c>
      <c r="AD3405">
        <v>0</v>
      </c>
      <c r="AE3405">
        <v>0</v>
      </c>
      <c r="AF3405">
        <v>60</v>
      </c>
      <c r="AG3405">
        <v>2264</v>
      </c>
      <c r="AH3405">
        <v>16</v>
      </c>
      <c r="AI3405">
        <v>78000</v>
      </c>
      <c r="AJ3405">
        <v>96000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96000</v>
      </c>
      <c r="BA3405">
        <v>0</v>
      </c>
      <c r="BB3405">
        <v>0</v>
      </c>
      <c r="BC3405">
        <v>0</v>
      </c>
      <c r="BD3405">
        <v>4875</v>
      </c>
      <c r="BE3405">
        <v>8343</v>
      </c>
      <c r="BF3405">
        <v>6000</v>
      </c>
      <c r="BG3405" s="1">
        <v>44542</v>
      </c>
      <c r="BH3405" s="1">
        <v>44537</v>
      </c>
      <c r="BI3405" s="1">
        <v>44545.249606481484</v>
      </c>
      <c r="BJ3405" s="1">
        <v>44524.239363425928</v>
      </c>
    </row>
    <row r="3406" spans="1:62" x14ac:dyDescent="0.25">
      <c r="A3406">
        <v>11075</v>
      </c>
      <c r="B3406" t="s">
        <v>247</v>
      </c>
      <c r="C3406" t="s">
        <v>248</v>
      </c>
      <c r="D3406">
        <v>11282</v>
      </c>
      <c r="E3406">
        <v>82</v>
      </c>
      <c r="F3406" t="s">
        <v>86</v>
      </c>
      <c r="G3406" t="s">
        <v>107</v>
      </c>
      <c r="H3406" t="s">
        <v>108</v>
      </c>
      <c r="I3406">
        <v>1000000003143</v>
      </c>
      <c r="J3406">
        <v>120210</v>
      </c>
      <c r="K3406" t="s">
        <v>64</v>
      </c>
      <c r="L3406" t="s">
        <v>337</v>
      </c>
      <c r="M3406" t="s">
        <v>66</v>
      </c>
      <c r="N3406">
        <v>2</v>
      </c>
      <c r="O3406">
        <v>10909</v>
      </c>
      <c r="P3406">
        <v>12000</v>
      </c>
      <c r="Q3406">
        <v>-7309</v>
      </c>
      <c r="R3406">
        <v>8</v>
      </c>
      <c r="S3406">
        <v>43418</v>
      </c>
      <c r="T3406">
        <v>48000</v>
      </c>
      <c r="U3406">
        <v>-29454</v>
      </c>
      <c r="V3406">
        <v>9</v>
      </c>
      <c r="W3406">
        <v>48927</v>
      </c>
      <c r="X3406">
        <v>54000</v>
      </c>
      <c r="Y3406">
        <v>-33054</v>
      </c>
      <c r="Z3406">
        <v>7</v>
      </c>
      <c r="AA3406">
        <v>38073</v>
      </c>
      <c r="AB3406">
        <v>42000</v>
      </c>
      <c r="AC3406">
        <v>0</v>
      </c>
      <c r="AD3406">
        <v>0</v>
      </c>
      <c r="AE3406">
        <v>0</v>
      </c>
      <c r="AF3406">
        <v>120</v>
      </c>
      <c r="AG3406">
        <v>-25691</v>
      </c>
      <c r="AH3406">
        <v>14</v>
      </c>
      <c r="AI3406">
        <v>127527</v>
      </c>
      <c r="AJ3406">
        <v>84000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84000</v>
      </c>
      <c r="BB3406">
        <v>0</v>
      </c>
      <c r="BC3406">
        <v>0</v>
      </c>
      <c r="BD3406">
        <v>9109</v>
      </c>
      <c r="BE3406">
        <v>8883</v>
      </c>
      <c r="BF3406">
        <v>6000</v>
      </c>
      <c r="BG3406" s="1">
        <v>44540</v>
      </c>
      <c r="BH3406" s="1">
        <v>44439</v>
      </c>
      <c r="BI3406" s="1">
        <v>44545.249606481484</v>
      </c>
      <c r="BJ3406" s="1">
        <v>44524.239363425928</v>
      </c>
    </row>
    <row r="3407" spans="1:62" x14ac:dyDescent="0.25">
      <c r="A3407">
        <v>11075</v>
      </c>
      <c r="B3407" t="s">
        <v>247</v>
      </c>
      <c r="C3407" t="s">
        <v>248</v>
      </c>
      <c r="D3407">
        <v>11283</v>
      </c>
      <c r="E3407">
        <v>83</v>
      </c>
      <c r="F3407" t="s">
        <v>111</v>
      </c>
      <c r="G3407" t="s">
        <v>129</v>
      </c>
      <c r="H3407" t="s">
        <v>130</v>
      </c>
      <c r="I3407">
        <v>1000000008152</v>
      </c>
      <c r="J3407">
        <v>312789</v>
      </c>
      <c r="K3407" t="s">
        <v>64</v>
      </c>
      <c r="L3407" t="s">
        <v>151</v>
      </c>
      <c r="M3407" t="s">
        <v>66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120</v>
      </c>
      <c r="AX3407">
        <v>79080</v>
      </c>
      <c r="AY3407">
        <v>120000</v>
      </c>
      <c r="AZ3407">
        <v>0</v>
      </c>
      <c r="BA3407">
        <v>0</v>
      </c>
      <c r="BB3407">
        <v>0</v>
      </c>
      <c r="BC3407">
        <v>0</v>
      </c>
      <c r="BD3407">
        <v>659</v>
      </c>
      <c r="BE3407">
        <v>659</v>
      </c>
      <c r="BF3407">
        <v>1000</v>
      </c>
      <c r="BG3407" s="1">
        <v>44209</v>
      </c>
      <c r="BH3407" s="1">
        <v>43819</v>
      </c>
      <c r="BI3407" s="1">
        <v>44545.249606481484</v>
      </c>
      <c r="BJ3407" s="1">
        <v>44524.239363425928</v>
      </c>
    </row>
    <row r="3408" spans="1:62" x14ac:dyDescent="0.25">
      <c r="A3408">
        <v>11075</v>
      </c>
      <c r="B3408" t="s">
        <v>247</v>
      </c>
      <c r="C3408" t="s">
        <v>248</v>
      </c>
      <c r="D3408">
        <v>11281</v>
      </c>
      <c r="E3408">
        <v>81</v>
      </c>
      <c r="F3408" t="s">
        <v>61</v>
      </c>
      <c r="G3408" t="s">
        <v>336</v>
      </c>
      <c r="H3408" t="s">
        <v>69</v>
      </c>
      <c r="I3408">
        <v>1000000084056</v>
      </c>
      <c r="J3408">
        <v>400657</v>
      </c>
      <c r="K3408" t="s">
        <v>64</v>
      </c>
      <c r="L3408" t="s">
        <v>70</v>
      </c>
      <c r="M3408" t="s">
        <v>66</v>
      </c>
      <c r="N3408">
        <v>15</v>
      </c>
      <c r="O3408">
        <v>81818</v>
      </c>
      <c r="P3408">
        <v>90000</v>
      </c>
      <c r="Q3408">
        <v>19458</v>
      </c>
      <c r="R3408">
        <v>29</v>
      </c>
      <c r="S3408">
        <v>156927</v>
      </c>
      <c r="T3408">
        <v>174000</v>
      </c>
      <c r="U3408">
        <v>36364</v>
      </c>
      <c r="V3408">
        <v>29</v>
      </c>
      <c r="W3408">
        <v>157309</v>
      </c>
      <c r="X3408">
        <v>174000</v>
      </c>
      <c r="Y3408">
        <v>36745</v>
      </c>
      <c r="Z3408">
        <v>13</v>
      </c>
      <c r="AA3408">
        <v>70309</v>
      </c>
      <c r="AB3408">
        <v>78000</v>
      </c>
      <c r="AC3408">
        <v>0</v>
      </c>
      <c r="AD3408">
        <v>0</v>
      </c>
      <c r="AE3408">
        <v>0</v>
      </c>
      <c r="AF3408">
        <v>660</v>
      </c>
      <c r="AG3408">
        <v>16263</v>
      </c>
      <c r="AH3408">
        <v>45</v>
      </c>
      <c r="AI3408">
        <v>187081</v>
      </c>
      <c r="AJ3408">
        <v>270000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270000</v>
      </c>
      <c r="BA3408">
        <v>0</v>
      </c>
      <c r="BB3408">
        <v>0</v>
      </c>
      <c r="BC3408">
        <v>0</v>
      </c>
      <c r="BD3408">
        <v>4157</v>
      </c>
      <c r="BE3408">
        <v>3206</v>
      </c>
      <c r="BF3408">
        <v>6000</v>
      </c>
      <c r="BG3408" s="1">
        <v>44544</v>
      </c>
      <c r="BH3408" s="1">
        <v>44527</v>
      </c>
      <c r="BI3408" s="1">
        <v>44545.249606481484</v>
      </c>
      <c r="BJ3408" s="1">
        <v>44524.239363425928</v>
      </c>
    </row>
    <row r="3409" spans="1:62" x14ac:dyDescent="0.25">
      <c r="A3409">
        <v>11075</v>
      </c>
      <c r="B3409" t="s">
        <v>247</v>
      </c>
      <c r="C3409" t="s">
        <v>248</v>
      </c>
      <c r="D3409">
        <v>11282</v>
      </c>
      <c r="E3409">
        <v>82</v>
      </c>
      <c r="F3409" t="s">
        <v>86</v>
      </c>
      <c r="G3409" t="s">
        <v>94</v>
      </c>
      <c r="H3409" t="s">
        <v>95</v>
      </c>
      <c r="I3409">
        <v>1000000003288</v>
      </c>
      <c r="J3409">
        <v>124849</v>
      </c>
      <c r="K3409" t="s">
        <v>64</v>
      </c>
      <c r="L3409" t="s">
        <v>102</v>
      </c>
      <c r="M3409" t="s">
        <v>66</v>
      </c>
      <c r="N3409">
        <v>5</v>
      </c>
      <c r="O3409">
        <v>29545</v>
      </c>
      <c r="P3409">
        <v>32500</v>
      </c>
      <c r="Q3409">
        <v>7756</v>
      </c>
      <c r="R3409">
        <v>8</v>
      </c>
      <c r="S3409">
        <v>46918</v>
      </c>
      <c r="T3409">
        <v>52000</v>
      </c>
      <c r="U3409">
        <v>12055</v>
      </c>
      <c r="V3409">
        <v>14</v>
      </c>
      <c r="W3409">
        <v>82550</v>
      </c>
      <c r="X3409">
        <v>91000</v>
      </c>
      <c r="Y3409">
        <v>21539</v>
      </c>
      <c r="Z3409">
        <v>4</v>
      </c>
      <c r="AA3409">
        <v>23636</v>
      </c>
      <c r="AB3409">
        <v>26000</v>
      </c>
      <c r="AC3409">
        <v>0</v>
      </c>
      <c r="AD3409">
        <v>0</v>
      </c>
      <c r="AE3409">
        <v>0</v>
      </c>
      <c r="AF3409">
        <v>0</v>
      </c>
      <c r="AG3409">
        <v>6205</v>
      </c>
      <c r="AH3409">
        <v>11</v>
      </c>
      <c r="AI3409">
        <v>47937</v>
      </c>
      <c r="AJ3409">
        <v>71500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40</v>
      </c>
      <c r="AR3409">
        <v>260000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71500</v>
      </c>
      <c r="BA3409">
        <v>0</v>
      </c>
      <c r="BB3409">
        <v>0</v>
      </c>
      <c r="BC3409">
        <v>0</v>
      </c>
      <c r="BD3409">
        <v>4358</v>
      </c>
      <c r="BE3409">
        <v>4358</v>
      </c>
      <c r="BF3409">
        <v>6500</v>
      </c>
      <c r="BG3409" s="1">
        <v>44542</v>
      </c>
      <c r="BH3409" s="1">
        <v>44462</v>
      </c>
      <c r="BI3409" s="1">
        <v>44545.249606481484</v>
      </c>
      <c r="BJ3409" s="1">
        <v>44524.239363425928</v>
      </c>
    </row>
    <row r="3410" spans="1:62" x14ac:dyDescent="0.25">
      <c r="A3410">
        <v>11075</v>
      </c>
      <c r="B3410" t="s">
        <v>247</v>
      </c>
      <c r="C3410" t="s">
        <v>248</v>
      </c>
      <c r="D3410">
        <v>11281</v>
      </c>
      <c r="E3410">
        <v>81</v>
      </c>
      <c r="F3410" t="s">
        <v>61</v>
      </c>
      <c r="G3410" t="s">
        <v>336</v>
      </c>
      <c r="H3410" t="s">
        <v>82</v>
      </c>
      <c r="I3410">
        <v>1000000106221</v>
      </c>
      <c r="J3410">
        <v>410201</v>
      </c>
      <c r="K3410" t="s">
        <v>64</v>
      </c>
      <c r="L3410" t="s">
        <v>148</v>
      </c>
      <c r="M3410" t="s">
        <v>66</v>
      </c>
      <c r="N3410">
        <v>114</v>
      </c>
      <c r="O3410">
        <v>103418</v>
      </c>
      <c r="P3410">
        <v>114000</v>
      </c>
      <c r="Q3410">
        <v>20750</v>
      </c>
      <c r="R3410">
        <v>30</v>
      </c>
      <c r="S3410">
        <v>27164</v>
      </c>
      <c r="T3410">
        <v>30000</v>
      </c>
      <c r="U3410">
        <v>5409</v>
      </c>
      <c r="V3410">
        <v>48</v>
      </c>
      <c r="W3410">
        <v>43309</v>
      </c>
      <c r="X3410">
        <v>48000</v>
      </c>
      <c r="Y3410">
        <v>8501</v>
      </c>
      <c r="Z3410">
        <v>48</v>
      </c>
      <c r="AA3410">
        <v>43364</v>
      </c>
      <c r="AB3410">
        <v>48000</v>
      </c>
      <c r="AC3410">
        <v>0</v>
      </c>
      <c r="AD3410">
        <v>0</v>
      </c>
      <c r="AE3410">
        <v>0</v>
      </c>
      <c r="AF3410">
        <v>300</v>
      </c>
      <c r="AG3410">
        <v>8556</v>
      </c>
      <c r="AH3410">
        <v>138</v>
      </c>
      <c r="AI3410">
        <v>100072</v>
      </c>
      <c r="AJ3410">
        <v>138000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138000</v>
      </c>
      <c r="BA3410">
        <v>0</v>
      </c>
      <c r="BB3410">
        <v>0</v>
      </c>
      <c r="BC3410">
        <v>0</v>
      </c>
      <c r="BD3410">
        <v>725</v>
      </c>
      <c r="BE3410">
        <v>725</v>
      </c>
      <c r="BF3410">
        <v>1000</v>
      </c>
      <c r="BG3410" s="1">
        <v>44543</v>
      </c>
      <c r="BH3410" s="1">
        <v>44534</v>
      </c>
      <c r="BI3410" s="1">
        <v>44545.249606481484</v>
      </c>
      <c r="BJ3410" s="1">
        <v>44524.239363425928</v>
      </c>
    </row>
    <row r="3411" spans="1:62" x14ac:dyDescent="0.25">
      <c r="A3411">
        <v>11075</v>
      </c>
      <c r="B3411" t="s">
        <v>247</v>
      </c>
      <c r="C3411" t="s">
        <v>248</v>
      </c>
      <c r="D3411">
        <v>11281</v>
      </c>
      <c r="E3411">
        <v>81</v>
      </c>
      <c r="F3411" t="s">
        <v>61</v>
      </c>
      <c r="G3411" t="s">
        <v>336</v>
      </c>
      <c r="H3411" t="s">
        <v>69</v>
      </c>
      <c r="I3411">
        <v>1000000009637</v>
      </c>
      <c r="J3411">
        <v>352555</v>
      </c>
      <c r="K3411" t="s">
        <v>64</v>
      </c>
      <c r="L3411" t="s">
        <v>150</v>
      </c>
      <c r="M3411" t="s">
        <v>66</v>
      </c>
      <c r="N3411">
        <v>300</v>
      </c>
      <c r="O3411">
        <v>136314</v>
      </c>
      <c r="P3411">
        <v>150000</v>
      </c>
      <c r="Q3411">
        <v>24496</v>
      </c>
      <c r="R3411">
        <v>228</v>
      </c>
      <c r="S3411">
        <v>102993</v>
      </c>
      <c r="T3411">
        <v>114000</v>
      </c>
      <c r="U3411">
        <v>19102</v>
      </c>
      <c r="V3411">
        <v>48</v>
      </c>
      <c r="W3411">
        <v>21818</v>
      </c>
      <c r="X3411">
        <v>24000</v>
      </c>
      <c r="Y3411">
        <v>6109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120</v>
      </c>
      <c r="AO3411">
        <v>39272</v>
      </c>
      <c r="AP3411">
        <v>60000</v>
      </c>
      <c r="AQ3411">
        <v>288</v>
      </c>
      <c r="AR3411">
        <v>144000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327</v>
      </c>
      <c r="BE3411">
        <v>327</v>
      </c>
      <c r="BF3411">
        <v>500</v>
      </c>
      <c r="BG3411" s="1">
        <v>44521</v>
      </c>
      <c r="BH3411" s="1">
        <v>44467</v>
      </c>
      <c r="BI3411" s="1">
        <v>44545.249606481484</v>
      </c>
      <c r="BJ3411" s="1">
        <v>44524.239363425928</v>
      </c>
    </row>
    <row r="3412" spans="1:62" x14ac:dyDescent="0.25">
      <c r="A3412">
        <v>11075</v>
      </c>
      <c r="B3412" t="s">
        <v>247</v>
      </c>
      <c r="C3412" t="s">
        <v>248</v>
      </c>
      <c r="D3412">
        <v>11281</v>
      </c>
      <c r="E3412">
        <v>81</v>
      </c>
      <c r="F3412" t="s">
        <v>61</v>
      </c>
      <c r="G3412" t="s">
        <v>62</v>
      </c>
      <c r="H3412" t="s">
        <v>63</v>
      </c>
      <c r="I3412">
        <v>1000000085828</v>
      </c>
      <c r="J3412">
        <v>406658</v>
      </c>
      <c r="K3412" t="s">
        <v>64</v>
      </c>
      <c r="L3412" t="s">
        <v>67</v>
      </c>
      <c r="M3412" t="s">
        <v>66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480</v>
      </c>
      <c r="AR3412">
        <v>432000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699</v>
      </c>
      <c r="BE3412">
        <v>698</v>
      </c>
      <c r="BF3412">
        <v>900</v>
      </c>
      <c r="BG3412" s="1">
        <v>44381</v>
      </c>
      <c r="BH3412" s="1">
        <v>44138</v>
      </c>
      <c r="BI3412" s="1">
        <v>44545.249606481484</v>
      </c>
      <c r="BJ3412" s="1">
        <v>44524.239363425928</v>
      </c>
    </row>
    <row r="3413" spans="1:62" x14ac:dyDescent="0.25">
      <c r="A3413">
        <v>11075</v>
      </c>
      <c r="B3413" t="s">
        <v>247</v>
      </c>
      <c r="C3413" t="s">
        <v>248</v>
      </c>
      <c r="D3413">
        <v>11283</v>
      </c>
      <c r="E3413">
        <v>83</v>
      </c>
      <c r="F3413" t="s">
        <v>111</v>
      </c>
      <c r="G3413" t="s">
        <v>112</v>
      </c>
      <c r="H3413" t="s">
        <v>113</v>
      </c>
      <c r="I3413">
        <v>1000000011614</v>
      </c>
      <c r="J3413">
        <v>377726</v>
      </c>
      <c r="K3413" t="s">
        <v>64</v>
      </c>
      <c r="L3413" t="s">
        <v>140</v>
      </c>
      <c r="M3413" t="s">
        <v>66</v>
      </c>
      <c r="N3413">
        <v>3</v>
      </c>
      <c r="O3413">
        <v>35064</v>
      </c>
      <c r="P3413">
        <v>39900</v>
      </c>
      <c r="Q3413">
        <v>3714</v>
      </c>
      <c r="R3413">
        <v>6</v>
      </c>
      <c r="S3413">
        <v>72304</v>
      </c>
      <c r="T3413">
        <v>79800</v>
      </c>
      <c r="U3413">
        <v>9604</v>
      </c>
      <c r="V3413">
        <v>9</v>
      </c>
      <c r="W3413">
        <v>108697</v>
      </c>
      <c r="X3413">
        <v>119700</v>
      </c>
      <c r="Y3413">
        <v>14647</v>
      </c>
      <c r="Z3413">
        <v>4</v>
      </c>
      <c r="AA3413">
        <v>48243</v>
      </c>
      <c r="AB3413">
        <v>53200</v>
      </c>
      <c r="AC3413">
        <v>0</v>
      </c>
      <c r="AD3413">
        <v>0</v>
      </c>
      <c r="AE3413">
        <v>0</v>
      </c>
      <c r="AF3413">
        <v>133</v>
      </c>
      <c r="AG3413">
        <v>6443</v>
      </c>
      <c r="AH3413">
        <v>44</v>
      </c>
      <c r="AI3413">
        <v>459800</v>
      </c>
      <c r="AJ3413">
        <v>585200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585200</v>
      </c>
      <c r="BD3413">
        <v>10450</v>
      </c>
      <c r="BE3413">
        <v>10450</v>
      </c>
      <c r="BF3413">
        <v>13300</v>
      </c>
      <c r="BG3413" s="1">
        <v>44539</v>
      </c>
      <c r="BH3413" s="1">
        <v>44347</v>
      </c>
      <c r="BI3413" s="1">
        <v>44545.249606481484</v>
      </c>
      <c r="BJ3413" s="1">
        <v>44524.239363425928</v>
      </c>
    </row>
    <row r="3414" spans="1:62" x14ac:dyDescent="0.25">
      <c r="A3414">
        <v>11075</v>
      </c>
      <c r="B3414" t="s">
        <v>247</v>
      </c>
      <c r="C3414" t="s">
        <v>248</v>
      </c>
      <c r="D3414">
        <v>11282</v>
      </c>
      <c r="E3414">
        <v>82</v>
      </c>
      <c r="F3414" t="s">
        <v>86</v>
      </c>
      <c r="G3414" t="s">
        <v>94</v>
      </c>
      <c r="H3414" t="s">
        <v>95</v>
      </c>
      <c r="I3414">
        <v>1000000001867</v>
      </c>
      <c r="J3414">
        <v>101922</v>
      </c>
      <c r="K3414" t="s">
        <v>64</v>
      </c>
      <c r="L3414" t="s">
        <v>96</v>
      </c>
      <c r="M3414" t="s">
        <v>66</v>
      </c>
      <c r="N3414">
        <v>12</v>
      </c>
      <c r="O3414">
        <v>14123</v>
      </c>
      <c r="P3414">
        <v>15600</v>
      </c>
      <c r="Q3414">
        <v>4279</v>
      </c>
      <c r="R3414">
        <v>16</v>
      </c>
      <c r="S3414">
        <v>18874</v>
      </c>
      <c r="T3414">
        <v>20800</v>
      </c>
      <c r="U3414">
        <v>5749</v>
      </c>
      <c r="V3414">
        <v>15</v>
      </c>
      <c r="W3414">
        <v>17656</v>
      </c>
      <c r="X3414">
        <v>19500</v>
      </c>
      <c r="Y3414">
        <v>5352</v>
      </c>
      <c r="Z3414">
        <v>13</v>
      </c>
      <c r="AA3414">
        <v>15364</v>
      </c>
      <c r="AB3414">
        <v>16900</v>
      </c>
      <c r="AC3414">
        <v>0</v>
      </c>
      <c r="AD3414">
        <v>0</v>
      </c>
      <c r="AE3414">
        <v>0</v>
      </c>
      <c r="AF3414">
        <v>0</v>
      </c>
      <c r="AG3414">
        <v>4700</v>
      </c>
      <c r="AH3414">
        <v>32</v>
      </c>
      <c r="AI3414">
        <v>26250</v>
      </c>
      <c r="AJ3414">
        <v>41600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60</v>
      </c>
      <c r="AR3414">
        <v>78000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41600</v>
      </c>
      <c r="BA3414">
        <v>0</v>
      </c>
      <c r="BB3414">
        <v>0</v>
      </c>
      <c r="BC3414">
        <v>0</v>
      </c>
      <c r="BD3414">
        <v>820</v>
      </c>
      <c r="BE3414">
        <v>820</v>
      </c>
      <c r="BF3414">
        <v>1300</v>
      </c>
      <c r="BG3414" s="1">
        <v>44544</v>
      </c>
      <c r="BH3414" s="1">
        <v>44512</v>
      </c>
      <c r="BI3414" s="1">
        <v>44545.249606481484</v>
      </c>
      <c r="BJ3414" s="1">
        <v>44524.239363425928</v>
      </c>
    </row>
    <row r="3415" spans="1:62" x14ac:dyDescent="0.25">
      <c r="A3415">
        <v>11075</v>
      </c>
      <c r="B3415" t="s">
        <v>247</v>
      </c>
      <c r="C3415" t="s">
        <v>248</v>
      </c>
      <c r="D3415">
        <v>11283</v>
      </c>
      <c r="E3415">
        <v>83</v>
      </c>
      <c r="F3415" t="s">
        <v>111</v>
      </c>
      <c r="G3415" t="s">
        <v>117</v>
      </c>
      <c r="H3415" t="s">
        <v>118</v>
      </c>
      <c r="I3415">
        <v>1000000010208</v>
      </c>
      <c r="J3415">
        <v>361453</v>
      </c>
      <c r="K3415" t="s">
        <v>64</v>
      </c>
      <c r="L3415" t="s">
        <v>119</v>
      </c>
      <c r="M3415" t="s">
        <v>66</v>
      </c>
      <c r="N3415">
        <v>27</v>
      </c>
      <c r="O3415">
        <v>186476</v>
      </c>
      <c r="P3415">
        <v>205200</v>
      </c>
      <c r="Q3415">
        <v>12513</v>
      </c>
      <c r="R3415">
        <v>28</v>
      </c>
      <c r="S3415">
        <v>192280</v>
      </c>
      <c r="T3415">
        <v>212800</v>
      </c>
      <c r="U3415">
        <v>11873</v>
      </c>
      <c r="V3415">
        <v>27</v>
      </c>
      <c r="W3415">
        <v>185855</v>
      </c>
      <c r="X3415">
        <v>205200</v>
      </c>
      <c r="Y3415">
        <v>11528</v>
      </c>
      <c r="Z3415">
        <v>29</v>
      </c>
      <c r="AA3415">
        <v>199811</v>
      </c>
      <c r="AB3415">
        <v>220400</v>
      </c>
      <c r="AC3415">
        <v>0</v>
      </c>
      <c r="AD3415">
        <v>0</v>
      </c>
      <c r="AE3415">
        <v>0</v>
      </c>
      <c r="AF3415">
        <v>608</v>
      </c>
      <c r="AG3415">
        <v>11646</v>
      </c>
      <c r="AH3415">
        <v>100</v>
      </c>
      <c r="AI3415">
        <v>648843</v>
      </c>
      <c r="AJ3415">
        <v>760000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760000</v>
      </c>
      <c r="BA3415">
        <v>0</v>
      </c>
      <c r="BB3415">
        <v>0</v>
      </c>
      <c r="BC3415">
        <v>0</v>
      </c>
      <c r="BD3415">
        <v>6488</v>
      </c>
      <c r="BE3415">
        <v>6447</v>
      </c>
      <c r="BF3415">
        <v>7600</v>
      </c>
      <c r="BG3415" s="1">
        <v>44543</v>
      </c>
      <c r="BH3415" s="1">
        <v>44534</v>
      </c>
      <c r="BI3415" s="1">
        <v>44545.249606481484</v>
      </c>
      <c r="BJ3415" s="1">
        <v>44524.239363425928</v>
      </c>
    </row>
    <row r="3416" spans="1:62" x14ac:dyDescent="0.25">
      <c r="A3416">
        <v>11075</v>
      </c>
      <c r="B3416" t="s">
        <v>247</v>
      </c>
      <c r="C3416" t="s">
        <v>248</v>
      </c>
      <c r="D3416">
        <v>11281</v>
      </c>
      <c r="E3416">
        <v>81</v>
      </c>
      <c r="F3416" t="s">
        <v>61</v>
      </c>
      <c r="G3416" t="s">
        <v>336</v>
      </c>
      <c r="H3416" t="s">
        <v>69</v>
      </c>
      <c r="I3416">
        <v>1000000114802</v>
      </c>
      <c r="J3416">
        <v>413903</v>
      </c>
      <c r="K3416" t="s">
        <v>64</v>
      </c>
      <c r="L3416" t="s">
        <v>409</v>
      </c>
      <c r="M3416" t="s">
        <v>66</v>
      </c>
      <c r="N3416">
        <v>150</v>
      </c>
      <c r="O3416">
        <v>135742</v>
      </c>
      <c r="P3416">
        <v>150000</v>
      </c>
      <c r="Q3416">
        <v>22798</v>
      </c>
      <c r="R3416">
        <v>144</v>
      </c>
      <c r="S3416">
        <v>128771</v>
      </c>
      <c r="T3416">
        <v>144000</v>
      </c>
      <c r="U3416">
        <v>24436</v>
      </c>
      <c r="V3416">
        <v>104</v>
      </c>
      <c r="W3416">
        <v>93818</v>
      </c>
      <c r="X3416">
        <v>104000</v>
      </c>
      <c r="Y3416">
        <v>19390</v>
      </c>
      <c r="Z3416">
        <v>30</v>
      </c>
      <c r="AA3416">
        <v>27055</v>
      </c>
      <c r="AB3416">
        <v>30000</v>
      </c>
      <c r="AC3416">
        <v>0</v>
      </c>
      <c r="AD3416">
        <v>0</v>
      </c>
      <c r="AE3416">
        <v>0</v>
      </c>
      <c r="AF3416">
        <v>240</v>
      </c>
      <c r="AG3416">
        <v>5534</v>
      </c>
      <c r="AH3416">
        <v>166</v>
      </c>
      <c r="AI3416">
        <v>119083</v>
      </c>
      <c r="AJ3416">
        <v>166000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166000</v>
      </c>
      <c r="BA3416">
        <v>0</v>
      </c>
      <c r="BB3416">
        <v>0</v>
      </c>
      <c r="BC3416">
        <v>0</v>
      </c>
      <c r="BD3416">
        <v>717</v>
      </c>
      <c r="BE3416">
        <v>710</v>
      </c>
      <c r="BF3416">
        <v>1000</v>
      </c>
      <c r="BG3416" s="1">
        <v>44543</v>
      </c>
      <c r="BH3416" s="1">
        <v>44512</v>
      </c>
      <c r="BI3416" s="1">
        <v>44545.249606481484</v>
      </c>
      <c r="BJ3416" s="1">
        <v>44524.239363425928</v>
      </c>
    </row>
    <row r="3417" spans="1:62" x14ac:dyDescent="0.25">
      <c r="A3417">
        <v>11077</v>
      </c>
      <c r="B3417" t="s">
        <v>249</v>
      </c>
      <c r="C3417" t="s">
        <v>250</v>
      </c>
      <c r="D3417">
        <v>11282</v>
      </c>
      <c r="E3417">
        <v>82</v>
      </c>
      <c r="F3417" t="s">
        <v>86</v>
      </c>
      <c r="G3417" t="s">
        <v>87</v>
      </c>
      <c r="H3417" t="s">
        <v>90</v>
      </c>
      <c r="I3417">
        <v>1000000018059</v>
      </c>
      <c r="J3417">
        <v>396601</v>
      </c>
      <c r="K3417" t="s">
        <v>64</v>
      </c>
      <c r="L3417" t="s">
        <v>109</v>
      </c>
      <c r="M3417" t="s">
        <v>66</v>
      </c>
      <c r="N3417">
        <v>5</v>
      </c>
      <c r="O3417">
        <v>14091</v>
      </c>
      <c r="P3417">
        <v>15500</v>
      </c>
      <c r="Q3417">
        <v>2155</v>
      </c>
      <c r="R3417">
        <v>6</v>
      </c>
      <c r="S3417">
        <v>16825</v>
      </c>
      <c r="T3417">
        <v>18600</v>
      </c>
      <c r="U3417">
        <v>2502</v>
      </c>
      <c r="V3417">
        <v>2</v>
      </c>
      <c r="W3417">
        <v>5608</v>
      </c>
      <c r="X3417">
        <v>6200</v>
      </c>
      <c r="Y3417">
        <v>834</v>
      </c>
      <c r="Z3417">
        <v>1</v>
      </c>
      <c r="AA3417">
        <v>2818</v>
      </c>
      <c r="AB3417">
        <v>3100</v>
      </c>
      <c r="AC3417">
        <v>0</v>
      </c>
      <c r="AD3417">
        <v>0</v>
      </c>
      <c r="AE3417">
        <v>0</v>
      </c>
      <c r="AF3417">
        <v>0</v>
      </c>
      <c r="AG3417">
        <v>431</v>
      </c>
      <c r="AH3417">
        <v>33</v>
      </c>
      <c r="AI3417">
        <v>78777</v>
      </c>
      <c r="AJ3417">
        <v>102300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102300</v>
      </c>
      <c r="BA3417">
        <v>0</v>
      </c>
      <c r="BB3417">
        <v>0</v>
      </c>
      <c r="BC3417">
        <v>0</v>
      </c>
      <c r="BD3417">
        <v>2387</v>
      </c>
      <c r="BE3417">
        <v>2387</v>
      </c>
      <c r="BF3417">
        <v>3100</v>
      </c>
      <c r="BG3417" s="1">
        <v>44542</v>
      </c>
      <c r="BH3417" s="1">
        <v>44478</v>
      </c>
      <c r="BI3417" s="1">
        <v>44545.249606481484</v>
      </c>
      <c r="BJ3417" s="1">
        <v>44524.239363425928</v>
      </c>
    </row>
    <row r="3418" spans="1:62" x14ac:dyDescent="0.25">
      <c r="A3418">
        <v>11077</v>
      </c>
      <c r="B3418" t="s">
        <v>249</v>
      </c>
      <c r="C3418" t="s">
        <v>250</v>
      </c>
      <c r="D3418">
        <v>11281</v>
      </c>
      <c r="E3418">
        <v>81</v>
      </c>
      <c r="F3418" t="s">
        <v>61</v>
      </c>
      <c r="G3418" t="s">
        <v>62</v>
      </c>
      <c r="H3418" t="s">
        <v>63</v>
      </c>
      <c r="I3418">
        <v>1000000085828</v>
      </c>
      <c r="J3418">
        <v>406658</v>
      </c>
      <c r="K3418" t="s">
        <v>64</v>
      </c>
      <c r="L3418" t="s">
        <v>67</v>
      </c>
      <c r="M3418" t="s">
        <v>66</v>
      </c>
      <c r="N3418">
        <v>0</v>
      </c>
      <c r="O3418">
        <v>0</v>
      </c>
      <c r="P3418">
        <v>0</v>
      </c>
      <c r="Q3418">
        <v>0</v>
      </c>
      <c r="R3418">
        <v>72</v>
      </c>
      <c r="S3418">
        <v>58909</v>
      </c>
      <c r="T3418">
        <v>64800</v>
      </c>
      <c r="U3418">
        <v>8643</v>
      </c>
      <c r="V3418">
        <v>60</v>
      </c>
      <c r="W3418">
        <v>48600</v>
      </c>
      <c r="X3418">
        <v>54000</v>
      </c>
      <c r="Y3418">
        <v>6712</v>
      </c>
      <c r="Z3418">
        <v>60</v>
      </c>
      <c r="AA3418">
        <v>49091</v>
      </c>
      <c r="AB3418">
        <v>54000</v>
      </c>
      <c r="AC3418">
        <v>0</v>
      </c>
      <c r="AD3418">
        <v>0</v>
      </c>
      <c r="AE3418">
        <v>0</v>
      </c>
      <c r="AF3418">
        <v>0</v>
      </c>
      <c r="AG3418">
        <v>7203</v>
      </c>
      <c r="AH3418">
        <v>288</v>
      </c>
      <c r="AI3418">
        <v>201064</v>
      </c>
      <c r="AJ3418">
        <v>259200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259200</v>
      </c>
      <c r="BA3418">
        <v>0</v>
      </c>
      <c r="BB3418">
        <v>0</v>
      </c>
      <c r="BC3418">
        <v>0</v>
      </c>
      <c r="BD3418">
        <v>698</v>
      </c>
      <c r="BE3418">
        <v>698</v>
      </c>
      <c r="BF3418">
        <v>900</v>
      </c>
      <c r="BG3418" s="1">
        <v>44543</v>
      </c>
      <c r="BH3418" s="1">
        <v>44478</v>
      </c>
      <c r="BI3418" s="1">
        <v>44545.249606481484</v>
      </c>
      <c r="BJ3418" s="1">
        <v>44524.239363425928</v>
      </c>
    </row>
    <row r="3419" spans="1:62" x14ac:dyDescent="0.25">
      <c r="A3419">
        <v>11077</v>
      </c>
      <c r="B3419" t="s">
        <v>249</v>
      </c>
      <c r="C3419" t="s">
        <v>250</v>
      </c>
      <c r="D3419">
        <v>11282</v>
      </c>
      <c r="E3419">
        <v>82</v>
      </c>
      <c r="F3419" t="s">
        <v>86</v>
      </c>
      <c r="G3419" t="s">
        <v>87</v>
      </c>
      <c r="H3419" t="s">
        <v>88</v>
      </c>
      <c r="I3419">
        <v>1000000010553</v>
      </c>
      <c r="J3419">
        <v>366492</v>
      </c>
      <c r="K3419" t="s">
        <v>64</v>
      </c>
      <c r="L3419" t="s">
        <v>89</v>
      </c>
      <c r="M3419" t="s">
        <v>66</v>
      </c>
      <c r="N3419">
        <v>3</v>
      </c>
      <c r="O3419">
        <v>37636</v>
      </c>
      <c r="P3419">
        <v>41400</v>
      </c>
      <c r="Q3419">
        <v>5758</v>
      </c>
      <c r="R3419">
        <v>5</v>
      </c>
      <c r="S3419">
        <v>62727</v>
      </c>
      <c r="T3419">
        <v>69000</v>
      </c>
      <c r="U3419">
        <v>9596</v>
      </c>
      <c r="V3419">
        <v>2</v>
      </c>
      <c r="W3419">
        <v>25091</v>
      </c>
      <c r="X3419">
        <v>27600</v>
      </c>
      <c r="Y3419">
        <v>3838</v>
      </c>
      <c r="Z3419">
        <v>1</v>
      </c>
      <c r="AA3419">
        <v>12545</v>
      </c>
      <c r="AB3419">
        <v>13800</v>
      </c>
      <c r="AC3419">
        <v>0</v>
      </c>
      <c r="AD3419">
        <v>0</v>
      </c>
      <c r="AE3419">
        <v>0</v>
      </c>
      <c r="AF3419">
        <v>0</v>
      </c>
      <c r="AG3419">
        <v>1914</v>
      </c>
      <c r="AH3419">
        <v>19</v>
      </c>
      <c r="AI3419">
        <v>201995</v>
      </c>
      <c r="AJ3419">
        <v>262200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262200</v>
      </c>
      <c r="BA3419">
        <v>0</v>
      </c>
      <c r="BB3419">
        <v>0</v>
      </c>
      <c r="BC3419">
        <v>0</v>
      </c>
      <c r="BD3419">
        <v>10631</v>
      </c>
      <c r="BE3419">
        <v>10820</v>
      </c>
      <c r="BF3419">
        <v>13800</v>
      </c>
      <c r="BG3419" s="1">
        <v>44542</v>
      </c>
      <c r="BH3419" s="1">
        <v>44534</v>
      </c>
      <c r="BI3419" s="1">
        <v>44545.249606481484</v>
      </c>
      <c r="BJ3419" s="1">
        <v>44524.239363425928</v>
      </c>
    </row>
    <row r="3420" spans="1:62" x14ac:dyDescent="0.25">
      <c r="A3420">
        <v>11077</v>
      </c>
      <c r="B3420" t="s">
        <v>249</v>
      </c>
      <c r="C3420" t="s">
        <v>250</v>
      </c>
      <c r="D3420">
        <v>11283</v>
      </c>
      <c r="E3420">
        <v>83</v>
      </c>
      <c r="F3420" t="s">
        <v>111</v>
      </c>
      <c r="G3420" t="s">
        <v>112</v>
      </c>
      <c r="H3420" t="s">
        <v>113</v>
      </c>
      <c r="I3420">
        <v>1000000011041</v>
      </c>
      <c r="J3420">
        <v>372029</v>
      </c>
      <c r="K3420" t="s">
        <v>64</v>
      </c>
      <c r="L3420" t="s">
        <v>124</v>
      </c>
      <c r="M3420" t="s">
        <v>66</v>
      </c>
      <c r="N3420">
        <v>4</v>
      </c>
      <c r="O3420">
        <v>64935</v>
      </c>
      <c r="P3420">
        <v>71600</v>
      </c>
      <c r="Q3420">
        <v>9531</v>
      </c>
      <c r="R3420">
        <v>12</v>
      </c>
      <c r="S3420">
        <v>194185</v>
      </c>
      <c r="T3420">
        <v>214800</v>
      </c>
      <c r="U3420">
        <v>29842</v>
      </c>
      <c r="V3420">
        <v>6</v>
      </c>
      <c r="W3420">
        <v>94859</v>
      </c>
      <c r="X3420">
        <v>107400</v>
      </c>
      <c r="Y3420">
        <v>12688</v>
      </c>
      <c r="Z3420">
        <v>2</v>
      </c>
      <c r="AA3420">
        <v>31768</v>
      </c>
      <c r="AB3420">
        <v>35800</v>
      </c>
      <c r="AC3420">
        <v>0</v>
      </c>
      <c r="AD3420">
        <v>0</v>
      </c>
      <c r="AE3420">
        <v>0</v>
      </c>
      <c r="AF3420">
        <v>855</v>
      </c>
      <c r="AG3420">
        <v>4378</v>
      </c>
      <c r="AH3420">
        <v>2</v>
      </c>
      <c r="AI3420">
        <v>25936</v>
      </c>
      <c r="AJ3420">
        <v>35800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12</v>
      </c>
      <c r="AX3420">
        <v>155988</v>
      </c>
      <c r="AY3420">
        <v>214800</v>
      </c>
      <c r="AZ3420">
        <v>0</v>
      </c>
      <c r="BA3420">
        <v>35800</v>
      </c>
      <c r="BB3420">
        <v>0</v>
      </c>
      <c r="BC3420">
        <v>0</v>
      </c>
      <c r="BD3420">
        <v>12968</v>
      </c>
      <c r="BE3420">
        <v>12999</v>
      </c>
      <c r="BF3420">
        <v>17900</v>
      </c>
      <c r="BG3420" s="1">
        <v>44542</v>
      </c>
      <c r="BH3420" s="1">
        <v>44441</v>
      </c>
      <c r="BI3420" s="1">
        <v>44545.249606481484</v>
      </c>
      <c r="BJ3420" s="1">
        <v>44524.239363425928</v>
      </c>
    </row>
    <row r="3421" spans="1:62" x14ac:dyDescent="0.25">
      <c r="A3421">
        <v>11077</v>
      </c>
      <c r="B3421" t="s">
        <v>249</v>
      </c>
      <c r="C3421" t="s">
        <v>250</v>
      </c>
      <c r="D3421">
        <v>11281</v>
      </c>
      <c r="E3421">
        <v>81</v>
      </c>
      <c r="F3421" t="s">
        <v>61</v>
      </c>
      <c r="G3421" t="s">
        <v>336</v>
      </c>
      <c r="H3421" t="s">
        <v>69</v>
      </c>
      <c r="I3421">
        <v>1000000114792</v>
      </c>
      <c r="J3421">
        <v>413895</v>
      </c>
      <c r="K3421" t="s">
        <v>64</v>
      </c>
      <c r="L3421" t="s">
        <v>407</v>
      </c>
      <c r="M3421" t="s">
        <v>66</v>
      </c>
      <c r="N3421">
        <v>72</v>
      </c>
      <c r="O3421">
        <v>36000</v>
      </c>
      <c r="P3421">
        <v>39600</v>
      </c>
      <c r="Q3421">
        <v>6783</v>
      </c>
      <c r="R3421">
        <v>0</v>
      </c>
      <c r="S3421">
        <v>0</v>
      </c>
      <c r="T3421">
        <v>0</v>
      </c>
      <c r="U3421">
        <v>0</v>
      </c>
      <c r="V3421">
        <v>20</v>
      </c>
      <c r="W3421">
        <v>10000</v>
      </c>
      <c r="X3421">
        <v>11000</v>
      </c>
      <c r="Y3421">
        <v>1884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444</v>
      </c>
      <c r="AI3421">
        <v>159987</v>
      </c>
      <c r="AJ3421">
        <v>244200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244200</v>
      </c>
      <c r="BA3421">
        <v>0</v>
      </c>
      <c r="BB3421">
        <v>0</v>
      </c>
      <c r="BC3421">
        <v>0</v>
      </c>
      <c r="BD3421">
        <v>360</v>
      </c>
      <c r="BE3421">
        <v>360</v>
      </c>
      <c r="BF3421">
        <v>550</v>
      </c>
      <c r="BG3421" s="1">
        <v>44529</v>
      </c>
      <c r="BH3421" s="1">
        <v>44531</v>
      </c>
      <c r="BI3421" s="1">
        <v>44545.249606481484</v>
      </c>
      <c r="BJ3421" s="1">
        <v>44524.239363425928</v>
      </c>
    </row>
    <row r="3422" spans="1:62" x14ac:dyDescent="0.25">
      <c r="A3422">
        <v>11077</v>
      </c>
      <c r="B3422" t="s">
        <v>249</v>
      </c>
      <c r="C3422" t="s">
        <v>250</v>
      </c>
      <c r="D3422">
        <v>11283</v>
      </c>
      <c r="E3422">
        <v>83</v>
      </c>
      <c r="F3422" t="s">
        <v>111</v>
      </c>
      <c r="G3422" t="s">
        <v>129</v>
      </c>
      <c r="H3422" t="s">
        <v>130</v>
      </c>
      <c r="I3422">
        <v>1000000005859</v>
      </c>
      <c r="J3422">
        <v>216789</v>
      </c>
      <c r="K3422" t="s">
        <v>64</v>
      </c>
      <c r="L3422" t="s">
        <v>134</v>
      </c>
      <c r="M3422" t="s">
        <v>66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30</v>
      </c>
      <c r="AX3422">
        <v>75720</v>
      </c>
      <c r="AY3422">
        <v>108000</v>
      </c>
      <c r="AZ3422">
        <v>0</v>
      </c>
      <c r="BA3422">
        <v>0</v>
      </c>
      <c r="BB3422">
        <v>0</v>
      </c>
      <c r="BC3422">
        <v>0</v>
      </c>
      <c r="BD3422">
        <v>2525</v>
      </c>
      <c r="BE3422">
        <v>2524</v>
      </c>
      <c r="BF3422">
        <v>3600</v>
      </c>
      <c r="BG3422" s="1">
        <v>44003</v>
      </c>
      <c r="BH3422" s="1">
        <v>43850</v>
      </c>
      <c r="BI3422" s="1">
        <v>44545.249606481484</v>
      </c>
      <c r="BJ3422" s="1">
        <v>44524.239363425928</v>
      </c>
    </row>
    <row r="3423" spans="1:62" x14ac:dyDescent="0.25">
      <c r="A3423">
        <v>11077</v>
      </c>
      <c r="B3423" t="s">
        <v>249</v>
      </c>
      <c r="C3423" t="s">
        <v>250</v>
      </c>
      <c r="D3423">
        <v>11283</v>
      </c>
      <c r="E3423">
        <v>83</v>
      </c>
      <c r="F3423" t="s">
        <v>111</v>
      </c>
      <c r="G3423" t="s">
        <v>129</v>
      </c>
      <c r="H3423" t="s">
        <v>130</v>
      </c>
      <c r="I3423">
        <v>1000000013519</v>
      </c>
      <c r="J3423">
        <v>387793</v>
      </c>
      <c r="K3423" t="s">
        <v>64</v>
      </c>
      <c r="L3423" t="s">
        <v>143</v>
      </c>
      <c r="M3423" t="s">
        <v>66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72</v>
      </c>
      <c r="AR3423">
        <v>669600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7062</v>
      </c>
      <c r="BE3423">
        <v>7340</v>
      </c>
      <c r="BF3423">
        <v>9300</v>
      </c>
      <c r="BG3423" s="1">
        <v>44374</v>
      </c>
      <c r="BH3423" s="1">
        <v>44177</v>
      </c>
      <c r="BI3423" s="1">
        <v>44545.249606481484</v>
      </c>
      <c r="BJ3423" s="1">
        <v>44524.239363425928</v>
      </c>
    </row>
    <row r="3424" spans="1:62" x14ac:dyDescent="0.25">
      <c r="A3424">
        <v>11077</v>
      </c>
      <c r="B3424" t="s">
        <v>249</v>
      </c>
      <c r="C3424" t="s">
        <v>250</v>
      </c>
      <c r="D3424">
        <v>11281</v>
      </c>
      <c r="E3424">
        <v>81</v>
      </c>
      <c r="F3424" t="s">
        <v>61</v>
      </c>
      <c r="G3424" t="s">
        <v>62</v>
      </c>
      <c r="H3424" t="s">
        <v>63</v>
      </c>
      <c r="I3424">
        <v>1000000074294</v>
      </c>
      <c r="J3424">
        <v>375285</v>
      </c>
      <c r="K3424" t="s">
        <v>64</v>
      </c>
      <c r="L3424" t="s">
        <v>79</v>
      </c>
      <c r="M3424" t="s">
        <v>66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60</v>
      </c>
      <c r="W3424">
        <v>27164</v>
      </c>
      <c r="X3424">
        <v>30000</v>
      </c>
      <c r="Y3424">
        <v>6895</v>
      </c>
      <c r="Z3424">
        <v>36</v>
      </c>
      <c r="AA3424">
        <v>16364</v>
      </c>
      <c r="AB3424">
        <v>18000</v>
      </c>
      <c r="AC3424">
        <v>0</v>
      </c>
      <c r="AD3424">
        <v>0</v>
      </c>
      <c r="AE3424">
        <v>0</v>
      </c>
      <c r="AF3424">
        <v>0</v>
      </c>
      <c r="AG3424">
        <v>4203</v>
      </c>
      <c r="AH3424">
        <v>384</v>
      </c>
      <c r="AI3424">
        <v>129718</v>
      </c>
      <c r="AJ3424">
        <v>192000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192000</v>
      </c>
      <c r="BA3424">
        <v>0</v>
      </c>
      <c r="BB3424">
        <v>0</v>
      </c>
      <c r="BC3424">
        <v>0</v>
      </c>
      <c r="BD3424">
        <v>338</v>
      </c>
      <c r="BE3424">
        <v>338</v>
      </c>
      <c r="BF3424">
        <v>500</v>
      </c>
      <c r="BG3424" s="1">
        <v>44543</v>
      </c>
      <c r="BH3424" s="1">
        <v>44478</v>
      </c>
      <c r="BI3424" s="1">
        <v>44545.249606481484</v>
      </c>
      <c r="BJ3424" s="1">
        <v>44524.239363425928</v>
      </c>
    </row>
    <row r="3425" spans="1:62" x14ac:dyDescent="0.25">
      <c r="A3425">
        <v>11077</v>
      </c>
      <c r="B3425" t="s">
        <v>249</v>
      </c>
      <c r="C3425" t="s">
        <v>250</v>
      </c>
      <c r="D3425">
        <v>11281</v>
      </c>
      <c r="E3425">
        <v>81</v>
      </c>
      <c r="F3425" t="s">
        <v>61</v>
      </c>
      <c r="G3425" t="s">
        <v>336</v>
      </c>
      <c r="H3425" t="s">
        <v>69</v>
      </c>
      <c r="I3425">
        <v>1000000015629</v>
      </c>
      <c r="J3425">
        <v>391927</v>
      </c>
      <c r="K3425" t="s">
        <v>64</v>
      </c>
      <c r="L3425" t="s">
        <v>75</v>
      </c>
      <c r="M3425" t="s">
        <v>80</v>
      </c>
      <c r="N3425">
        <v>5</v>
      </c>
      <c r="O3425">
        <v>5909</v>
      </c>
      <c r="P3425">
        <v>6500</v>
      </c>
      <c r="Q3425">
        <v>2407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2</v>
      </c>
      <c r="AI3425">
        <v>1401</v>
      </c>
      <c r="AJ3425">
        <v>2600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2600</v>
      </c>
      <c r="BD3425">
        <v>700</v>
      </c>
      <c r="BE3425">
        <v>704</v>
      </c>
      <c r="BF3425">
        <v>1300</v>
      </c>
      <c r="BG3425" s="1">
        <v>44469</v>
      </c>
      <c r="BH3425" s="1">
        <v>43865</v>
      </c>
      <c r="BI3425" s="1">
        <v>44545.249606481484</v>
      </c>
      <c r="BJ3425" s="1">
        <v>44524.239363425928</v>
      </c>
    </row>
    <row r="3426" spans="1:62" x14ac:dyDescent="0.25">
      <c r="A3426">
        <v>11077</v>
      </c>
      <c r="B3426" t="s">
        <v>249</v>
      </c>
      <c r="C3426" t="s">
        <v>250</v>
      </c>
      <c r="D3426">
        <v>11283</v>
      </c>
      <c r="E3426">
        <v>83</v>
      </c>
      <c r="F3426" t="s">
        <v>111</v>
      </c>
      <c r="G3426" t="s">
        <v>117</v>
      </c>
      <c r="H3426" t="s">
        <v>118</v>
      </c>
      <c r="I3426">
        <v>1000000003053</v>
      </c>
      <c r="J3426">
        <v>118101</v>
      </c>
      <c r="K3426" t="s">
        <v>64</v>
      </c>
      <c r="L3426" t="s">
        <v>122</v>
      </c>
      <c r="M3426" t="s">
        <v>66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6182</v>
      </c>
      <c r="T3426">
        <v>6800</v>
      </c>
      <c r="U3426">
        <v>1182</v>
      </c>
      <c r="V3426">
        <v>0</v>
      </c>
      <c r="W3426">
        <v>0</v>
      </c>
      <c r="X3426">
        <v>0</v>
      </c>
      <c r="Y3426">
        <v>0</v>
      </c>
      <c r="Z3426">
        <v>2</v>
      </c>
      <c r="AA3426">
        <v>12364</v>
      </c>
      <c r="AB3426">
        <v>13600</v>
      </c>
      <c r="AC3426">
        <v>0</v>
      </c>
      <c r="AD3426">
        <v>0</v>
      </c>
      <c r="AE3426">
        <v>0</v>
      </c>
      <c r="AF3426">
        <v>0</v>
      </c>
      <c r="AG3426">
        <v>2455</v>
      </c>
      <c r="AH3426">
        <v>3</v>
      </c>
      <c r="AI3426">
        <v>14864</v>
      </c>
      <c r="AJ3426">
        <v>20400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20</v>
      </c>
      <c r="AR3426">
        <v>136000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20400</v>
      </c>
      <c r="BD3426">
        <v>4955</v>
      </c>
      <c r="BE3426">
        <v>4955</v>
      </c>
      <c r="BF3426">
        <v>6800</v>
      </c>
      <c r="BG3426" s="1">
        <v>44542</v>
      </c>
      <c r="BH3426" s="1">
        <v>44238</v>
      </c>
      <c r="BI3426" s="1">
        <v>44545.249606481484</v>
      </c>
      <c r="BJ3426" s="1">
        <v>44524.239363425928</v>
      </c>
    </row>
    <row r="3427" spans="1:62" x14ac:dyDescent="0.25">
      <c r="A3427">
        <v>11077</v>
      </c>
      <c r="B3427" t="s">
        <v>249</v>
      </c>
      <c r="C3427" t="s">
        <v>250</v>
      </c>
      <c r="D3427">
        <v>11283</v>
      </c>
      <c r="E3427">
        <v>83</v>
      </c>
      <c r="F3427" t="s">
        <v>111</v>
      </c>
      <c r="G3427" t="s">
        <v>112</v>
      </c>
      <c r="H3427" t="s">
        <v>113</v>
      </c>
      <c r="I3427">
        <v>1000000085223</v>
      </c>
      <c r="J3427">
        <v>406217</v>
      </c>
      <c r="K3427" t="s">
        <v>64</v>
      </c>
      <c r="L3427" t="s">
        <v>115</v>
      </c>
      <c r="M3427" t="s">
        <v>66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9271</v>
      </c>
      <c r="BE3427">
        <v>9271</v>
      </c>
      <c r="BF3427">
        <v>11900</v>
      </c>
      <c r="BG3427" s="1">
        <v>44385</v>
      </c>
      <c r="BH3427" s="1">
        <v>44128</v>
      </c>
      <c r="BI3427" s="1">
        <v>44545.249606481484</v>
      </c>
      <c r="BJ3427" s="1">
        <v>44524.239363425928</v>
      </c>
    </row>
    <row r="3428" spans="1:62" x14ac:dyDescent="0.25">
      <c r="A3428">
        <v>11077</v>
      </c>
      <c r="B3428" t="s">
        <v>249</v>
      </c>
      <c r="C3428" t="s">
        <v>250</v>
      </c>
      <c r="D3428">
        <v>11283</v>
      </c>
      <c r="E3428">
        <v>83</v>
      </c>
      <c r="F3428" t="s">
        <v>111</v>
      </c>
      <c r="G3428" t="s">
        <v>129</v>
      </c>
      <c r="H3428" t="s">
        <v>130</v>
      </c>
      <c r="I3428">
        <v>1000000008704</v>
      </c>
      <c r="J3428">
        <v>332746</v>
      </c>
      <c r="K3428" t="s">
        <v>64</v>
      </c>
      <c r="L3428" t="s">
        <v>154</v>
      </c>
      <c r="M3428" t="s">
        <v>66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360</v>
      </c>
      <c r="AX3428">
        <v>92520</v>
      </c>
      <c r="AY3428">
        <v>180000</v>
      </c>
      <c r="AZ3428">
        <v>0</v>
      </c>
      <c r="BA3428">
        <v>0</v>
      </c>
      <c r="BB3428">
        <v>0</v>
      </c>
      <c r="BC3428">
        <v>0</v>
      </c>
      <c r="BD3428">
        <v>257</v>
      </c>
      <c r="BE3428">
        <v>257</v>
      </c>
      <c r="BF3428">
        <v>500</v>
      </c>
      <c r="BG3428" s="1">
        <v>44301</v>
      </c>
      <c r="BH3428" s="1">
        <v>43850</v>
      </c>
      <c r="BI3428" s="1">
        <v>44545.249606481484</v>
      </c>
      <c r="BJ3428" s="1">
        <v>44524.239363425928</v>
      </c>
    </row>
    <row r="3429" spans="1:62" x14ac:dyDescent="0.25">
      <c r="A3429">
        <v>11077</v>
      </c>
      <c r="B3429" t="s">
        <v>249</v>
      </c>
      <c r="C3429" t="s">
        <v>250</v>
      </c>
      <c r="D3429">
        <v>11282</v>
      </c>
      <c r="E3429">
        <v>82</v>
      </c>
      <c r="F3429" t="s">
        <v>86</v>
      </c>
      <c r="G3429" t="s">
        <v>107</v>
      </c>
      <c r="H3429" t="s">
        <v>108</v>
      </c>
      <c r="I3429">
        <v>1000000007365</v>
      </c>
      <c r="J3429">
        <v>283391</v>
      </c>
      <c r="K3429" t="s">
        <v>64</v>
      </c>
      <c r="L3429" t="s">
        <v>339</v>
      </c>
      <c r="M3429" t="s">
        <v>66</v>
      </c>
      <c r="N3429">
        <v>5</v>
      </c>
      <c r="O3429">
        <v>53182</v>
      </c>
      <c r="P3429">
        <v>58500</v>
      </c>
      <c r="Q3429">
        <v>26758</v>
      </c>
      <c r="R3429">
        <v>9</v>
      </c>
      <c r="S3429">
        <v>95727</v>
      </c>
      <c r="T3429">
        <v>105300</v>
      </c>
      <c r="U3429">
        <v>48165</v>
      </c>
      <c r="V3429">
        <v>2</v>
      </c>
      <c r="W3429">
        <v>21273</v>
      </c>
      <c r="X3429">
        <v>23400</v>
      </c>
      <c r="Y3429">
        <v>10765</v>
      </c>
      <c r="Z3429">
        <v>3</v>
      </c>
      <c r="AA3429">
        <v>31803</v>
      </c>
      <c r="AB3429">
        <v>35100</v>
      </c>
      <c r="AC3429">
        <v>0</v>
      </c>
      <c r="AD3429">
        <v>0</v>
      </c>
      <c r="AE3429">
        <v>0</v>
      </c>
      <c r="AF3429">
        <v>117</v>
      </c>
      <c r="AG3429">
        <v>16042</v>
      </c>
      <c r="AH3429">
        <v>28</v>
      </c>
      <c r="AI3429">
        <v>147104</v>
      </c>
      <c r="AJ3429">
        <v>327600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327600</v>
      </c>
      <c r="BA3429">
        <v>0</v>
      </c>
      <c r="BB3429">
        <v>0</v>
      </c>
      <c r="BC3429">
        <v>0</v>
      </c>
      <c r="BD3429">
        <v>5254</v>
      </c>
      <c r="BE3429">
        <v>7055</v>
      </c>
      <c r="BF3429">
        <v>11700</v>
      </c>
      <c r="BG3429" s="1">
        <v>44542</v>
      </c>
      <c r="BH3429" s="1">
        <v>44506</v>
      </c>
      <c r="BI3429" s="1">
        <v>44545.249606481484</v>
      </c>
      <c r="BJ3429" s="1">
        <v>44524.239363425928</v>
      </c>
    </row>
    <row r="3430" spans="1:62" x14ac:dyDescent="0.25">
      <c r="A3430">
        <v>11077</v>
      </c>
      <c r="B3430" t="s">
        <v>249</v>
      </c>
      <c r="C3430" t="s">
        <v>250</v>
      </c>
      <c r="D3430">
        <v>11283</v>
      </c>
      <c r="E3430">
        <v>83</v>
      </c>
      <c r="F3430" t="s">
        <v>111</v>
      </c>
      <c r="G3430" t="s">
        <v>117</v>
      </c>
      <c r="H3430" t="s">
        <v>118</v>
      </c>
      <c r="I3430">
        <v>1000000003054</v>
      </c>
      <c r="J3430">
        <v>118109</v>
      </c>
      <c r="K3430" t="s">
        <v>64</v>
      </c>
      <c r="L3430" t="s">
        <v>123</v>
      </c>
      <c r="M3430" t="s">
        <v>66</v>
      </c>
      <c r="N3430">
        <v>2</v>
      </c>
      <c r="O3430">
        <v>12364</v>
      </c>
      <c r="P3430">
        <v>13600</v>
      </c>
      <c r="Q3430">
        <v>2364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3</v>
      </c>
      <c r="AI3430">
        <v>14864</v>
      </c>
      <c r="AJ3430">
        <v>20400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20</v>
      </c>
      <c r="AR3430">
        <v>136000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20400</v>
      </c>
      <c r="BD3430">
        <v>4955</v>
      </c>
      <c r="BE3430">
        <v>4955</v>
      </c>
      <c r="BF3430">
        <v>6800</v>
      </c>
      <c r="BG3430" s="1">
        <v>44463</v>
      </c>
      <c r="BH3430" s="1">
        <v>44238</v>
      </c>
      <c r="BI3430" s="1">
        <v>44545.249606481484</v>
      </c>
      <c r="BJ3430" s="1">
        <v>44524.239363425928</v>
      </c>
    </row>
    <row r="3431" spans="1:62" x14ac:dyDescent="0.25">
      <c r="A3431">
        <v>11077</v>
      </c>
      <c r="B3431" t="s">
        <v>249</v>
      </c>
      <c r="C3431" t="s">
        <v>250</v>
      </c>
      <c r="D3431">
        <v>11283</v>
      </c>
      <c r="E3431">
        <v>83</v>
      </c>
      <c r="F3431" t="s">
        <v>111</v>
      </c>
      <c r="G3431" t="s">
        <v>129</v>
      </c>
      <c r="H3431" t="s">
        <v>130</v>
      </c>
      <c r="I3431">
        <v>1000000013368</v>
      </c>
      <c r="J3431">
        <v>387407</v>
      </c>
      <c r="K3431" t="s">
        <v>64</v>
      </c>
      <c r="L3431" t="s">
        <v>131</v>
      </c>
      <c r="M3431" t="s">
        <v>66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30</v>
      </c>
      <c r="AR3431">
        <v>108000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2527</v>
      </c>
      <c r="BE3431">
        <v>2527</v>
      </c>
      <c r="BF3431">
        <v>3600</v>
      </c>
      <c r="BG3431" s="1">
        <v>44239</v>
      </c>
      <c r="BH3431" s="1">
        <v>43850</v>
      </c>
      <c r="BI3431" s="1">
        <v>44545.249606481484</v>
      </c>
      <c r="BJ3431" s="1">
        <v>44524.239363425928</v>
      </c>
    </row>
    <row r="3432" spans="1:62" x14ac:dyDescent="0.25">
      <c r="A3432">
        <v>11077</v>
      </c>
      <c r="B3432" t="s">
        <v>249</v>
      </c>
      <c r="C3432" t="s">
        <v>250</v>
      </c>
      <c r="D3432">
        <v>11282</v>
      </c>
      <c r="E3432">
        <v>82</v>
      </c>
      <c r="F3432" t="s">
        <v>86</v>
      </c>
      <c r="G3432" t="s">
        <v>87</v>
      </c>
      <c r="H3432" t="s">
        <v>90</v>
      </c>
      <c r="I3432">
        <v>1000000018058</v>
      </c>
      <c r="J3432">
        <v>396600</v>
      </c>
      <c r="K3432" t="s">
        <v>64</v>
      </c>
      <c r="L3432" t="s">
        <v>110</v>
      </c>
      <c r="M3432" t="s">
        <v>66</v>
      </c>
      <c r="N3432">
        <v>8</v>
      </c>
      <c r="O3432">
        <v>22405</v>
      </c>
      <c r="P3432">
        <v>24800</v>
      </c>
      <c r="Q3432">
        <v>3307</v>
      </c>
      <c r="R3432">
        <v>7</v>
      </c>
      <c r="S3432">
        <v>19699</v>
      </c>
      <c r="T3432">
        <v>21700</v>
      </c>
      <c r="U3432">
        <v>2989</v>
      </c>
      <c r="V3432">
        <v>4</v>
      </c>
      <c r="W3432">
        <v>11160</v>
      </c>
      <c r="X3432">
        <v>12400</v>
      </c>
      <c r="Y3432">
        <v>1611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44</v>
      </c>
      <c r="AI3432">
        <v>105036</v>
      </c>
      <c r="AJ3432">
        <v>136400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136400</v>
      </c>
      <c r="BA3432">
        <v>0</v>
      </c>
      <c r="BB3432">
        <v>0</v>
      </c>
      <c r="BC3432">
        <v>0</v>
      </c>
      <c r="BD3432">
        <v>2387</v>
      </c>
      <c r="BE3432">
        <v>2387</v>
      </c>
      <c r="BF3432">
        <v>3100</v>
      </c>
      <c r="BG3432" s="1">
        <v>44522</v>
      </c>
      <c r="BH3432" s="1">
        <v>44478</v>
      </c>
      <c r="BI3432" s="1">
        <v>44545.249606481484</v>
      </c>
      <c r="BJ3432" s="1">
        <v>44524.239363425928</v>
      </c>
    </row>
    <row r="3433" spans="1:62" x14ac:dyDescent="0.25">
      <c r="A3433">
        <v>11077</v>
      </c>
      <c r="B3433" t="s">
        <v>249</v>
      </c>
      <c r="C3433" t="s">
        <v>250</v>
      </c>
      <c r="D3433">
        <v>11283</v>
      </c>
      <c r="E3433">
        <v>83</v>
      </c>
      <c r="F3433" t="s">
        <v>111</v>
      </c>
      <c r="G3433" t="s">
        <v>112</v>
      </c>
      <c r="H3433" t="s">
        <v>113</v>
      </c>
      <c r="I3433">
        <v>1000000007154</v>
      </c>
      <c r="J3433">
        <v>275169</v>
      </c>
      <c r="K3433" t="s">
        <v>64</v>
      </c>
      <c r="L3433" t="s">
        <v>125</v>
      </c>
      <c r="M3433" t="s">
        <v>66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25</v>
      </c>
      <c r="AX3433">
        <v>233000</v>
      </c>
      <c r="AY3433">
        <v>315000</v>
      </c>
      <c r="AZ3433">
        <v>0</v>
      </c>
      <c r="BA3433">
        <v>0</v>
      </c>
      <c r="BB3433">
        <v>0</v>
      </c>
      <c r="BC3433">
        <v>0</v>
      </c>
      <c r="BD3433">
        <v>9320</v>
      </c>
      <c r="BE3433">
        <v>9320</v>
      </c>
      <c r="BF3433">
        <v>12600</v>
      </c>
      <c r="BG3433" s="1">
        <v>44276</v>
      </c>
      <c r="BH3433" s="1">
        <v>43858</v>
      </c>
      <c r="BI3433" s="1">
        <v>44545.249606481484</v>
      </c>
      <c r="BJ3433" s="1">
        <v>44524.239363425928</v>
      </c>
    </row>
    <row r="3434" spans="1:62" x14ac:dyDescent="0.25">
      <c r="A3434">
        <v>11077</v>
      </c>
      <c r="B3434" t="s">
        <v>249</v>
      </c>
      <c r="C3434" t="s">
        <v>250</v>
      </c>
      <c r="D3434">
        <v>11283</v>
      </c>
      <c r="E3434">
        <v>83</v>
      </c>
      <c r="F3434" t="s">
        <v>111</v>
      </c>
      <c r="G3434" t="s">
        <v>117</v>
      </c>
      <c r="H3434" t="s">
        <v>118</v>
      </c>
      <c r="I3434">
        <v>1000000006379</v>
      </c>
      <c r="J3434">
        <v>236916</v>
      </c>
      <c r="K3434" t="s">
        <v>64</v>
      </c>
      <c r="L3434" t="s">
        <v>120</v>
      </c>
      <c r="M3434" t="s">
        <v>66</v>
      </c>
      <c r="N3434">
        <v>7</v>
      </c>
      <c r="O3434">
        <v>51472</v>
      </c>
      <c r="P3434">
        <v>56700</v>
      </c>
      <c r="Q3434">
        <v>6370</v>
      </c>
      <c r="R3434">
        <v>6</v>
      </c>
      <c r="S3434">
        <v>44182</v>
      </c>
      <c r="T3434">
        <v>48600</v>
      </c>
      <c r="U3434">
        <v>5523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40</v>
      </c>
      <c r="AI3434">
        <v>257724</v>
      </c>
      <c r="AJ3434">
        <v>324000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60</v>
      </c>
      <c r="AR3434">
        <v>486000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324000</v>
      </c>
      <c r="BA3434">
        <v>0</v>
      </c>
      <c r="BB3434">
        <v>0</v>
      </c>
      <c r="BC3434">
        <v>0</v>
      </c>
      <c r="BD3434">
        <v>6443</v>
      </c>
      <c r="BE3434">
        <v>6442</v>
      </c>
      <c r="BF3434">
        <v>8100</v>
      </c>
      <c r="BG3434" s="1">
        <v>44491</v>
      </c>
      <c r="BH3434" s="1">
        <v>44540</v>
      </c>
      <c r="BI3434" s="1">
        <v>44545.249606481484</v>
      </c>
      <c r="BJ3434" s="1">
        <v>44524.239363425928</v>
      </c>
    </row>
    <row r="3435" spans="1:62" x14ac:dyDescent="0.25">
      <c r="A3435">
        <v>11077</v>
      </c>
      <c r="B3435" t="s">
        <v>249</v>
      </c>
      <c r="C3435" t="s">
        <v>250</v>
      </c>
      <c r="D3435">
        <v>11281</v>
      </c>
      <c r="E3435">
        <v>81</v>
      </c>
      <c r="F3435" t="s">
        <v>61</v>
      </c>
      <c r="G3435" t="s">
        <v>336</v>
      </c>
      <c r="H3435" t="s">
        <v>69</v>
      </c>
      <c r="I3435">
        <v>1000000013548</v>
      </c>
      <c r="J3435">
        <v>387840</v>
      </c>
      <c r="K3435" t="s">
        <v>64</v>
      </c>
      <c r="L3435" t="s">
        <v>73</v>
      </c>
      <c r="M3435" t="s">
        <v>66</v>
      </c>
      <c r="N3435">
        <v>54</v>
      </c>
      <c r="O3435">
        <v>49091</v>
      </c>
      <c r="P3435">
        <v>54000</v>
      </c>
      <c r="Q3435">
        <v>11174</v>
      </c>
      <c r="R3435">
        <v>30</v>
      </c>
      <c r="S3435">
        <v>27109</v>
      </c>
      <c r="T3435">
        <v>30000</v>
      </c>
      <c r="U3435">
        <v>6078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702</v>
      </c>
      <c r="BE3435">
        <v>705</v>
      </c>
      <c r="BF3435">
        <v>1000</v>
      </c>
      <c r="BG3435" s="1">
        <v>44486</v>
      </c>
      <c r="BH3435" s="1">
        <v>43865</v>
      </c>
      <c r="BI3435" s="1">
        <v>44545.249606481484</v>
      </c>
      <c r="BJ3435" s="1">
        <v>44524.239363425928</v>
      </c>
    </row>
    <row r="3436" spans="1:62" x14ac:dyDescent="0.25">
      <c r="A3436">
        <v>11077</v>
      </c>
      <c r="B3436" t="s">
        <v>249</v>
      </c>
      <c r="C3436" t="s">
        <v>250</v>
      </c>
      <c r="D3436">
        <v>11283</v>
      </c>
      <c r="E3436">
        <v>83</v>
      </c>
      <c r="F3436" t="s">
        <v>111</v>
      </c>
      <c r="G3436" t="s">
        <v>129</v>
      </c>
      <c r="H3436" t="s">
        <v>130</v>
      </c>
      <c r="I3436">
        <v>1000000008706</v>
      </c>
      <c r="J3436">
        <v>332748</v>
      </c>
      <c r="K3436" t="s">
        <v>64</v>
      </c>
      <c r="L3436" t="s">
        <v>153</v>
      </c>
      <c r="M3436" t="s">
        <v>66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360</v>
      </c>
      <c r="AR3436">
        <v>180000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257</v>
      </c>
      <c r="BE3436">
        <v>257</v>
      </c>
      <c r="BF3436">
        <v>500</v>
      </c>
      <c r="BG3436" s="1">
        <v>44217</v>
      </c>
      <c r="BH3436" s="1">
        <v>43882</v>
      </c>
      <c r="BI3436" s="1">
        <v>44545.249606481484</v>
      </c>
      <c r="BJ3436" s="1">
        <v>44524.239363425928</v>
      </c>
    </row>
    <row r="3437" spans="1:62" x14ac:dyDescent="0.25">
      <c r="A3437">
        <v>11077</v>
      </c>
      <c r="B3437" t="s">
        <v>249</v>
      </c>
      <c r="C3437" t="s">
        <v>250</v>
      </c>
      <c r="D3437">
        <v>11282</v>
      </c>
      <c r="E3437">
        <v>82</v>
      </c>
      <c r="F3437" t="s">
        <v>86</v>
      </c>
      <c r="G3437" t="s">
        <v>94</v>
      </c>
      <c r="H3437" t="s">
        <v>95</v>
      </c>
      <c r="I3437">
        <v>1000000003081</v>
      </c>
      <c r="J3437">
        <v>118441</v>
      </c>
      <c r="K3437" t="s">
        <v>64</v>
      </c>
      <c r="L3437" t="s">
        <v>101</v>
      </c>
      <c r="M3437" t="s">
        <v>66</v>
      </c>
      <c r="N3437">
        <v>0</v>
      </c>
      <c r="O3437">
        <v>0</v>
      </c>
      <c r="P3437">
        <v>0</v>
      </c>
      <c r="Q3437">
        <v>0</v>
      </c>
      <c r="R3437">
        <v>5</v>
      </c>
      <c r="S3437">
        <v>31364</v>
      </c>
      <c r="T3437">
        <v>34500</v>
      </c>
      <c r="U3437">
        <v>7079</v>
      </c>
      <c r="V3437">
        <v>23</v>
      </c>
      <c r="W3437">
        <v>142265</v>
      </c>
      <c r="X3437">
        <v>158700</v>
      </c>
      <c r="Y3437">
        <v>30555</v>
      </c>
      <c r="Z3437">
        <v>7</v>
      </c>
      <c r="AA3437">
        <v>43909</v>
      </c>
      <c r="AB3437">
        <v>48300</v>
      </c>
      <c r="AC3437">
        <v>0</v>
      </c>
      <c r="AD3437">
        <v>0</v>
      </c>
      <c r="AE3437">
        <v>0</v>
      </c>
      <c r="AF3437">
        <v>0</v>
      </c>
      <c r="AG3437">
        <v>9910</v>
      </c>
      <c r="AH3437">
        <v>205</v>
      </c>
      <c r="AI3437">
        <v>995682</v>
      </c>
      <c r="AJ3437">
        <v>1414500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1414500</v>
      </c>
      <c r="BA3437">
        <v>0</v>
      </c>
      <c r="BB3437">
        <v>0</v>
      </c>
      <c r="BC3437">
        <v>0</v>
      </c>
      <c r="BD3437">
        <v>4857</v>
      </c>
      <c r="BE3437">
        <v>4957</v>
      </c>
      <c r="BF3437">
        <v>6900</v>
      </c>
      <c r="BG3437" s="1">
        <v>44542</v>
      </c>
      <c r="BH3437" s="1">
        <v>44463</v>
      </c>
      <c r="BI3437" s="1">
        <v>44545.249606481484</v>
      </c>
      <c r="BJ3437" s="1">
        <v>44524.239363425928</v>
      </c>
    </row>
    <row r="3438" spans="1:62" x14ac:dyDescent="0.25">
      <c r="A3438">
        <v>11077</v>
      </c>
      <c r="B3438" t="s">
        <v>249</v>
      </c>
      <c r="C3438" t="s">
        <v>250</v>
      </c>
      <c r="D3438">
        <v>11283</v>
      </c>
      <c r="E3438">
        <v>83</v>
      </c>
      <c r="F3438" t="s">
        <v>111</v>
      </c>
      <c r="G3438" t="s">
        <v>129</v>
      </c>
      <c r="H3438" t="s">
        <v>130</v>
      </c>
      <c r="I3438">
        <v>1000000004023</v>
      </c>
      <c r="J3438">
        <v>144943</v>
      </c>
      <c r="K3438" t="s">
        <v>64</v>
      </c>
      <c r="L3438" t="s">
        <v>133</v>
      </c>
      <c r="M3438" t="s">
        <v>66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30</v>
      </c>
      <c r="AR3438">
        <v>108000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2527</v>
      </c>
      <c r="BE3438">
        <v>2527</v>
      </c>
      <c r="BF3438">
        <v>3600</v>
      </c>
      <c r="BG3438" s="1">
        <v>43849</v>
      </c>
      <c r="BH3438" s="1">
        <v>43802</v>
      </c>
      <c r="BI3438" s="1">
        <v>44545.249606481484</v>
      </c>
      <c r="BJ3438" s="1">
        <v>44524.239363425928</v>
      </c>
    </row>
    <row r="3439" spans="1:62" x14ac:dyDescent="0.25">
      <c r="A3439">
        <v>11077</v>
      </c>
      <c r="B3439" t="s">
        <v>249</v>
      </c>
      <c r="C3439" t="s">
        <v>250</v>
      </c>
      <c r="D3439">
        <v>11281</v>
      </c>
      <c r="E3439">
        <v>81</v>
      </c>
      <c r="F3439" t="s">
        <v>61</v>
      </c>
      <c r="G3439" t="s">
        <v>336</v>
      </c>
      <c r="H3439" t="s">
        <v>69</v>
      </c>
      <c r="I3439">
        <v>1000000009644</v>
      </c>
      <c r="J3439">
        <v>352705</v>
      </c>
      <c r="K3439" t="s">
        <v>64</v>
      </c>
      <c r="L3439" t="s">
        <v>149</v>
      </c>
      <c r="M3439" t="s">
        <v>66</v>
      </c>
      <c r="N3439">
        <v>36</v>
      </c>
      <c r="O3439">
        <v>16364</v>
      </c>
      <c r="P3439">
        <v>18000</v>
      </c>
      <c r="Q3439">
        <v>2946</v>
      </c>
      <c r="R3439">
        <v>11</v>
      </c>
      <c r="S3439">
        <v>5000</v>
      </c>
      <c r="T3439">
        <v>5500</v>
      </c>
      <c r="U3439">
        <v>900</v>
      </c>
      <c r="V3439">
        <v>10</v>
      </c>
      <c r="W3439">
        <v>4545</v>
      </c>
      <c r="X3439">
        <v>5000</v>
      </c>
      <c r="Y3439">
        <v>1273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288</v>
      </c>
      <c r="AR3439">
        <v>144000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327</v>
      </c>
      <c r="BE3439">
        <v>327</v>
      </c>
      <c r="BF3439">
        <v>500</v>
      </c>
      <c r="BG3439" s="1">
        <v>44522</v>
      </c>
      <c r="BH3439" s="1">
        <v>44099</v>
      </c>
      <c r="BI3439" s="1">
        <v>44545.249606481484</v>
      </c>
      <c r="BJ3439" s="1">
        <v>44524.239363425928</v>
      </c>
    </row>
    <row r="3440" spans="1:62" x14ac:dyDescent="0.25">
      <c r="A3440">
        <v>11077</v>
      </c>
      <c r="B3440" t="s">
        <v>249</v>
      </c>
      <c r="C3440" t="s">
        <v>250</v>
      </c>
      <c r="D3440">
        <v>11282</v>
      </c>
      <c r="E3440">
        <v>82</v>
      </c>
      <c r="F3440" t="s">
        <v>86</v>
      </c>
      <c r="G3440" t="s">
        <v>87</v>
      </c>
      <c r="H3440" t="s">
        <v>90</v>
      </c>
      <c r="I3440">
        <v>1000000012850</v>
      </c>
      <c r="J3440">
        <v>385428</v>
      </c>
      <c r="K3440" t="s">
        <v>64</v>
      </c>
      <c r="L3440" t="s">
        <v>105</v>
      </c>
      <c r="M3440" t="s">
        <v>66</v>
      </c>
      <c r="N3440">
        <v>1</v>
      </c>
      <c r="O3440">
        <v>5591</v>
      </c>
      <c r="P3440">
        <v>6150</v>
      </c>
      <c r="Q3440">
        <v>1047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54</v>
      </c>
      <c r="AI3440">
        <v>245356</v>
      </c>
      <c r="AJ3440">
        <v>332100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332100</v>
      </c>
      <c r="BD3440">
        <v>4544</v>
      </c>
      <c r="BE3440">
        <v>4544</v>
      </c>
      <c r="BF3440">
        <v>6150</v>
      </c>
      <c r="BG3440" s="1">
        <v>44453</v>
      </c>
      <c r="BH3440" s="1">
        <v>44183</v>
      </c>
      <c r="BI3440" s="1">
        <v>44545.249606481484</v>
      </c>
      <c r="BJ3440" s="1">
        <v>44524.239363425928</v>
      </c>
    </row>
    <row r="3441" spans="1:62" x14ac:dyDescent="0.25">
      <c r="A3441">
        <v>11077</v>
      </c>
      <c r="B3441" t="s">
        <v>249</v>
      </c>
      <c r="C3441" t="s">
        <v>250</v>
      </c>
      <c r="D3441">
        <v>11281</v>
      </c>
      <c r="E3441">
        <v>81</v>
      </c>
      <c r="F3441" t="s">
        <v>61</v>
      </c>
      <c r="G3441" t="s">
        <v>62</v>
      </c>
      <c r="H3441" t="s">
        <v>63</v>
      </c>
      <c r="I3441">
        <v>1000000019975</v>
      </c>
      <c r="J3441">
        <v>375283</v>
      </c>
      <c r="K3441" t="s">
        <v>64</v>
      </c>
      <c r="L3441" t="s">
        <v>77</v>
      </c>
      <c r="M3441" t="s">
        <v>66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48</v>
      </c>
      <c r="W3441">
        <v>21709</v>
      </c>
      <c r="X3441">
        <v>24000</v>
      </c>
      <c r="Y3441">
        <v>5494</v>
      </c>
      <c r="Z3441">
        <v>72</v>
      </c>
      <c r="AA3441">
        <v>32673</v>
      </c>
      <c r="AB3441">
        <v>36000</v>
      </c>
      <c r="AC3441">
        <v>0</v>
      </c>
      <c r="AD3441">
        <v>0</v>
      </c>
      <c r="AE3441">
        <v>0</v>
      </c>
      <c r="AF3441">
        <v>60</v>
      </c>
      <c r="AG3441">
        <v>8351</v>
      </c>
      <c r="AH3441">
        <v>360</v>
      </c>
      <c r="AI3441">
        <v>121611</v>
      </c>
      <c r="AJ3441">
        <v>180000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180000</v>
      </c>
      <c r="BA3441">
        <v>0</v>
      </c>
      <c r="BB3441">
        <v>0</v>
      </c>
      <c r="BC3441">
        <v>0</v>
      </c>
      <c r="BD3441">
        <v>338</v>
      </c>
      <c r="BE3441">
        <v>338</v>
      </c>
      <c r="BF3441">
        <v>500</v>
      </c>
      <c r="BG3441" s="1">
        <v>44542</v>
      </c>
      <c r="BH3441" s="1">
        <v>44505</v>
      </c>
      <c r="BI3441" s="1">
        <v>44545.249606481484</v>
      </c>
      <c r="BJ3441" s="1">
        <v>44524.239363425928</v>
      </c>
    </row>
    <row r="3442" spans="1:62" x14ac:dyDescent="0.25">
      <c r="A3442">
        <v>11077</v>
      </c>
      <c r="B3442" t="s">
        <v>249</v>
      </c>
      <c r="C3442" t="s">
        <v>250</v>
      </c>
      <c r="D3442">
        <v>11281</v>
      </c>
      <c r="E3442">
        <v>81</v>
      </c>
      <c r="F3442" t="s">
        <v>61</v>
      </c>
      <c r="G3442" t="s">
        <v>336</v>
      </c>
      <c r="H3442" t="s">
        <v>82</v>
      </c>
      <c r="I3442">
        <v>1000000013252</v>
      </c>
      <c r="J3442">
        <v>387076</v>
      </c>
      <c r="K3442" t="s">
        <v>64</v>
      </c>
      <c r="L3442" t="s">
        <v>85</v>
      </c>
      <c r="M3442" t="s">
        <v>66</v>
      </c>
      <c r="N3442">
        <v>6</v>
      </c>
      <c r="O3442">
        <v>5195</v>
      </c>
      <c r="P3442">
        <v>6000</v>
      </c>
      <c r="Q3442">
        <v>571</v>
      </c>
      <c r="R3442">
        <v>108</v>
      </c>
      <c r="S3442">
        <v>98078</v>
      </c>
      <c r="T3442">
        <v>108000</v>
      </c>
      <c r="U3442">
        <v>14852</v>
      </c>
      <c r="V3442">
        <v>118</v>
      </c>
      <c r="W3442">
        <v>107273</v>
      </c>
      <c r="X3442">
        <v>118000</v>
      </c>
      <c r="Y3442">
        <v>16340</v>
      </c>
      <c r="Z3442">
        <v>72</v>
      </c>
      <c r="AA3442">
        <v>64418</v>
      </c>
      <c r="AB3442">
        <v>72000</v>
      </c>
      <c r="AC3442">
        <v>0</v>
      </c>
      <c r="AD3442">
        <v>0</v>
      </c>
      <c r="AE3442">
        <v>0</v>
      </c>
      <c r="AF3442">
        <v>1140</v>
      </c>
      <c r="AG3442">
        <v>9207</v>
      </c>
      <c r="AH3442">
        <v>133</v>
      </c>
      <c r="AI3442">
        <v>96446</v>
      </c>
      <c r="AJ3442">
        <v>133000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133000</v>
      </c>
      <c r="BA3442">
        <v>0</v>
      </c>
      <c r="BB3442">
        <v>0</v>
      </c>
      <c r="BC3442">
        <v>0</v>
      </c>
      <c r="BD3442">
        <v>725</v>
      </c>
      <c r="BE3442">
        <v>725</v>
      </c>
      <c r="BF3442">
        <v>1000</v>
      </c>
      <c r="BG3442" s="1">
        <v>44544</v>
      </c>
      <c r="BH3442" s="1">
        <v>44512</v>
      </c>
      <c r="BI3442" s="1">
        <v>44545.249606481484</v>
      </c>
      <c r="BJ3442" s="1">
        <v>44524.239363425928</v>
      </c>
    </row>
    <row r="3443" spans="1:62" x14ac:dyDescent="0.25">
      <c r="A3443">
        <v>11077</v>
      </c>
      <c r="B3443" t="s">
        <v>249</v>
      </c>
      <c r="C3443" t="s">
        <v>250</v>
      </c>
      <c r="D3443">
        <v>11281</v>
      </c>
      <c r="E3443">
        <v>81</v>
      </c>
      <c r="F3443" t="s">
        <v>61</v>
      </c>
      <c r="G3443" t="s">
        <v>336</v>
      </c>
      <c r="H3443" t="s">
        <v>82</v>
      </c>
      <c r="I3443">
        <v>1000000083917</v>
      </c>
      <c r="J3443">
        <v>400654</v>
      </c>
      <c r="K3443" t="s">
        <v>64</v>
      </c>
      <c r="L3443" t="s">
        <v>164</v>
      </c>
      <c r="M3443" t="s">
        <v>66</v>
      </c>
      <c r="N3443">
        <v>149</v>
      </c>
      <c r="O3443">
        <v>134936</v>
      </c>
      <c r="P3443">
        <v>149000</v>
      </c>
      <c r="Q3443">
        <v>20086</v>
      </c>
      <c r="R3443">
        <v>180</v>
      </c>
      <c r="S3443">
        <v>162289</v>
      </c>
      <c r="T3443">
        <v>180000</v>
      </c>
      <c r="U3443">
        <v>23546</v>
      </c>
      <c r="V3443">
        <v>102</v>
      </c>
      <c r="W3443">
        <v>91691</v>
      </c>
      <c r="X3443">
        <v>102000</v>
      </c>
      <c r="Y3443">
        <v>13070</v>
      </c>
      <c r="Z3443">
        <v>12</v>
      </c>
      <c r="AA3443">
        <v>10857</v>
      </c>
      <c r="AB3443">
        <v>12000</v>
      </c>
      <c r="AC3443">
        <v>0</v>
      </c>
      <c r="AD3443">
        <v>0</v>
      </c>
      <c r="AE3443">
        <v>0</v>
      </c>
      <c r="AF3443">
        <v>57</v>
      </c>
      <c r="AG3443">
        <v>1608</v>
      </c>
      <c r="AH3443">
        <v>246</v>
      </c>
      <c r="AI3443">
        <v>178433</v>
      </c>
      <c r="AJ3443">
        <v>246000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246000</v>
      </c>
      <c r="BA3443">
        <v>0</v>
      </c>
      <c r="BB3443">
        <v>0</v>
      </c>
      <c r="BC3443">
        <v>0</v>
      </c>
      <c r="BD3443">
        <v>725</v>
      </c>
      <c r="BE3443">
        <v>725</v>
      </c>
      <c r="BF3443">
        <v>1000</v>
      </c>
      <c r="BG3443" s="1">
        <v>44540</v>
      </c>
      <c r="BH3443" s="1">
        <v>44512</v>
      </c>
      <c r="BI3443" s="1">
        <v>44545.249606481484</v>
      </c>
      <c r="BJ3443" s="1">
        <v>44524.239363425928</v>
      </c>
    </row>
    <row r="3444" spans="1:62" x14ac:dyDescent="0.25">
      <c r="A3444">
        <v>11077</v>
      </c>
      <c r="B3444" t="s">
        <v>249</v>
      </c>
      <c r="C3444" t="s">
        <v>250</v>
      </c>
      <c r="D3444">
        <v>11281</v>
      </c>
      <c r="E3444">
        <v>81</v>
      </c>
      <c r="F3444" t="s">
        <v>61</v>
      </c>
      <c r="G3444" t="s">
        <v>336</v>
      </c>
      <c r="H3444" t="s">
        <v>82</v>
      </c>
      <c r="I3444">
        <v>1000000106220</v>
      </c>
      <c r="J3444">
        <v>410200</v>
      </c>
      <c r="K3444" t="s">
        <v>64</v>
      </c>
      <c r="L3444" t="s">
        <v>147</v>
      </c>
      <c r="M3444" t="s">
        <v>66</v>
      </c>
      <c r="N3444">
        <v>30</v>
      </c>
      <c r="O3444">
        <v>27273</v>
      </c>
      <c r="P3444">
        <v>30000</v>
      </c>
      <c r="Q3444">
        <v>5518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6</v>
      </c>
      <c r="AA3444">
        <v>5400</v>
      </c>
      <c r="AB3444">
        <v>6000</v>
      </c>
      <c r="AC3444">
        <v>0</v>
      </c>
      <c r="AD3444">
        <v>0</v>
      </c>
      <c r="AE3444">
        <v>0</v>
      </c>
      <c r="AF3444">
        <v>60</v>
      </c>
      <c r="AG3444">
        <v>1049</v>
      </c>
      <c r="AH3444">
        <v>150</v>
      </c>
      <c r="AI3444">
        <v>108774</v>
      </c>
      <c r="AJ3444">
        <v>150000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150000</v>
      </c>
      <c r="BA3444">
        <v>0</v>
      </c>
      <c r="BB3444">
        <v>0</v>
      </c>
      <c r="BC3444">
        <v>0</v>
      </c>
      <c r="BD3444">
        <v>725</v>
      </c>
      <c r="BE3444">
        <v>725</v>
      </c>
      <c r="BF3444">
        <v>1000</v>
      </c>
      <c r="BG3444" s="1">
        <v>44541</v>
      </c>
      <c r="BH3444" s="1">
        <v>44512</v>
      </c>
      <c r="BI3444" s="1">
        <v>44545.249606481484</v>
      </c>
      <c r="BJ3444" s="1">
        <v>44524.239363425928</v>
      </c>
    </row>
    <row r="3445" spans="1:62" x14ac:dyDescent="0.25">
      <c r="A3445">
        <v>11077</v>
      </c>
      <c r="B3445" t="s">
        <v>249</v>
      </c>
      <c r="C3445" t="s">
        <v>250</v>
      </c>
      <c r="D3445">
        <v>11281</v>
      </c>
      <c r="E3445">
        <v>81</v>
      </c>
      <c r="F3445" t="s">
        <v>61</v>
      </c>
      <c r="G3445" t="s">
        <v>336</v>
      </c>
      <c r="H3445" t="s">
        <v>69</v>
      </c>
      <c r="I3445">
        <v>1000000009637</v>
      </c>
      <c r="J3445">
        <v>352555</v>
      </c>
      <c r="K3445" t="s">
        <v>64</v>
      </c>
      <c r="L3445" t="s">
        <v>150</v>
      </c>
      <c r="M3445" t="s">
        <v>66</v>
      </c>
      <c r="N3445">
        <v>90</v>
      </c>
      <c r="O3445">
        <v>40909</v>
      </c>
      <c r="P3445">
        <v>45000</v>
      </c>
      <c r="Q3445">
        <v>7364</v>
      </c>
      <c r="R3445">
        <v>61</v>
      </c>
      <c r="S3445">
        <v>27678</v>
      </c>
      <c r="T3445">
        <v>30500</v>
      </c>
      <c r="U3445">
        <v>4942</v>
      </c>
      <c r="V3445">
        <v>25</v>
      </c>
      <c r="W3445">
        <v>11336</v>
      </c>
      <c r="X3445">
        <v>12500</v>
      </c>
      <c r="Y3445">
        <v>3155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129</v>
      </c>
      <c r="AI3445">
        <v>42218</v>
      </c>
      <c r="AJ3445">
        <v>64500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64500</v>
      </c>
      <c r="BB3445">
        <v>0</v>
      </c>
      <c r="BC3445">
        <v>0</v>
      </c>
      <c r="BD3445">
        <v>327</v>
      </c>
      <c r="BE3445">
        <v>327</v>
      </c>
      <c r="BF3445">
        <v>500</v>
      </c>
      <c r="BG3445" s="1">
        <v>44527</v>
      </c>
      <c r="BH3445" s="1">
        <v>44442</v>
      </c>
      <c r="BI3445" s="1">
        <v>44545.249606481484</v>
      </c>
      <c r="BJ3445" s="1">
        <v>44524.239363425928</v>
      </c>
    </row>
    <row r="3446" spans="1:62" x14ac:dyDescent="0.25">
      <c r="A3446">
        <v>11077</v>
      </c>
      <c r="B3446" t="s">
        <v>249</v>
      </c>
      <c r="C3446" t="s">
        <v>250</v>
      </c>
      <c r="D3446">
        <v>11281</v>
      </c>
      <c r="E3446">
        <v>81</v>
      </c>
      <c r="F3446" t="s">
        <v>61</v>
      </c>
      <c r="G3446" t="s">
        <v>336</v>
      </c>
      <c r="H3446" t="s">
        <v>69</v>
      </c>
      <c r="I3446">
        <v>1000000115533</v>
      </c>
      <c r="J3446">
        <v>414322</v>
      </c>
      <c r="K3446" t="s">
        <v>64</v>
      </c>
      <c r="L3446" t="s">
        <v>406</v>
      </c>
      <c r="M3446" t="s">
        <v>66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360</v>
      </c>
      <c r="AI3446">
        <v>129719</v>
      </c>
      <c r="AJ3446">
        <v>198000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198000</v>
      </c>
      <c r="BA3446">
        <v>0</v>
      </c>
      <c r="BB3446">
        <v>0</v>
      </c>
      <c r="BC3446">
        <v>0</v>
      </c>
      <c r="BD3446">
        <v>360</v>
      </c>
      <c r="BE3446">
        <v>360</v>
      </c>
      <c r="BF3446">
        <v>550</v>
      </c>
      <c r="BH3446" s="1">
        <v>44531</v>
      </c>
      <c r="BI3446" s="1">
        <v>44545.249606481484</v>
      </c>
      <c r="BJ3446" s="1">
        <v>44524.239363425928</v>
      </c>
    </row>
    <row r="3447" spans="1:62" x14ac:dyDescent="0.25">
      <c r="A3447">
        <v>11077</v>
      </c>
      <c r="B3447" t="s">
        <v>249</v>
      </c>
      <c r="C3447" t="s">
        <v>250</v>
      </c>
      <c r="D3447">
        <v>11281</v>
      </c>
      <c r="E3447">
        <v>81</v>
      </c>
      <c r="F3447" t="s">
        <v>61</v>
      </c>
      <c r="G3447" t="s">
        <v>336</v>
      </c>
      <c r="H3447" t="s">
        <v>69</v>
      </c>
      <c r="I3447">
        <v>1000000115539</v>
      </c>
      <c r="J3447">
        <v>414330</v>
      </c>
      <c r="K3447" t="s">
        <v>64</v>
      </c>
      <c r="L3447" t="s">
        <v>408</v>
      </c>
      <c r="M3447" t="s">
        <v>66</v>
      </c>
      <c r="N3447">
        <v>36</v>
      </c>
      <c r="O3447">
        <v>18000</v>
      </c>
      <c r="P3447">
        <v>19800</v>
      </c>
      <c r="Q3447">
        <v>3392</v>
      </c>
      <c r="R3447">
        <v>204</v>
      </c>
      <c r="S3447">
        <v>102000</v>
      </c>
      <c r="T3447">
        <v>112200</v>
      </c>
      <c r="U3447">
        <v>19220</v>
      </c>
      <c r="V3447">
        <v>132</v>
      </c>
      <c r="W3447">
        <v>65836</v>
      </c>
      <c r="X3447">
        <v>72600</v>
      </c>
      <c r="Y3447">
        <v>12273</v>
      </c>
      <c r="Z3447">
        <v>36</v>
      </c>
      <c r="AA3447">
        <v>17727</v>
      </c>
      <c r="AB3447">
        <v>19800</v>
      </c>
      <c r="AC3447">
        <v>0</v>
      </c>
      <c r="AD3447">
        <v>0</v>
      </c>
      <c r="AE3447">
        <v>0</v>
      </c>
      <c r="AF3447">
        <v>300</v>
      </c>
      <c r="AG3447">
        <v>3119</v>
      </c>
      <c r="AH3447">
        <v>312</v>
      </c>
      <c r="AI3447">
        <v>112423</v>
      </c>
      <c r="AJ3447">
        <v>171600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171600</v>
      </c>
      <c r="BA3447">
        <v>0</v>
      </c>
      <c r="BB3447">
        <v>0</v>
      </c>
      <c r="BC3447">
        <v>0</v>
      </c>
      <c r="BD3447">
        <v>360</v>
      </c>
      <c r="BE3447">
        <v>360</v>
      </c>
      <c r="BF3447">
        <v>550</v>
      </c>
      <c r="BG3447" s="1">
        <v>44533</v>
      </c>
      <c r="BH3447" s="1">
        <v>44512</v>
      </c>
      <c r="BI3447" s="1">
        <v>44545.249606481484</v>
      </c>
      <c r="BJ3447" s="1">
        <v>44524.239363425928</v>
      </c>
    </row>
    <row r="3448" spans="1:62" x14ac:dyDescent="0.25">
      <c r="A3448">
        <v>11077</v>
      </c>
      <c r="B3448" t="s">
        <v>249</v>
      </c>
      <c r="C3448" t="s">
        <v>250</v>
      </c>
      <c r="D3448">
        <v>11282</v>
      </c>
      <c r="E3448">
        <v>82</v>
      </c>
      <c r="F3448" t="s">
        <v>86</v>
      </c>
      <c r="G3448" t="s">
        <v>107</v>
      </c>
      <c r="H3448" t="s">
        <v>108</v>
      </c>
      <c r="I3448">
        <v>1000000003143</v>
      </c>
      <c r="J3448">
        <v>120210</v>
      </c>
      <c r="K3448" t="s">
        <v>64</v>
      </c>
      <c r="L3448" t="s">
        <v>337</v>
      </c>
      <c r="M3448" t="s">
        <v>66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10530</v>
      </c>
      <c r="T3448">
        <v>11700</v>
      </c>
      <c r="U3448">
        <v>5530</v>
      </c>
      <c r="V3448">
        <v>4</v>
      </c>
      <c r="W3448">
        <v>42014</v>
      </c>
      <c r="X3448">
        <v>46800</v>
      </c>
      <c r="Y3448">
        <v>22014</v>
      </c>
      <c r="Z3448">
        <v>3</v>
      </c>
      <c r="AA3448">
        <v>31271</v>
      </c>
      <c r="AB3448">
        <v>35100</v>
      </c>
      <c r="AC3448">
        <v>0</v>
      </c>
      <c r="AD3448">
        <v>0</v>
      </c>
      <c r="AE3448">
        <v>0</v>
      </c>
      <c r="AF3448">
        <v>702</v>
      </c>
      <c r="AG3448">
        <v>16271</v>
      </c>
      <c r="AH3448">
        <v>32</v>
      </c>
      <c r="AI3448">
        <v>160000</v>
      </c>
      <c r="AJ3448">
        <v>374400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374400</v>
      </c>
      <c r="BA3448">
        <v>0</v>
      </c>
      <c r="BB3448">
        <v>0</v>
      </c>
      <c r="BC3448">
        <v>0</v>
      </c>
      <c r="BD3448">
        <v>5000</v>
      </c>
      <c r="BE3448">
        <v>8810</v>
      </c>
      <c r="BF3448">
        <v>11700</v>
      </c>
      <c r="BG3448" s="1">
        <v>44544</v>
      </c>
      <c r="BH3448" s="1">
        <v>44499</v>
      </c>
      <c r="BI3448" s="1">
        <v>44545.249606481484</v>
      </c>
      <c r="BJ3448" s="1">
        <v>44524.239363425928</v>
      </c>
    </row>
    <row r="3449" spans="1:62" x14ac:dyDescent="0.25">
      <c r="A3449">
        <v>11077</v>
      </c>
      <c r="B3449" t="s">
        <v>249</v>
      </c>
      <c r="C3449" t="s">
        <v>250</v>
      </c>
      <c r="D3449">
        <v>11283</v>
      </c>
      <c r="E3449">
        <v>83</v>
      </c>
      <c r="F3449" t="s">
        <v>111</v>
      </c>
      <c r="G3449" t="s">
        <v>117</v>
      </c>
      <c r="H3449" t="s">
        <v>118</v>
      </c>
      <c r="I3449">
        <v>1000000003052</v>
      </c>
      <c r="J3449">
        <v>118079</v>
      </c>
      <c r="K3449" t="s">
        <v>64</v>
      </c>
      <c r="L3449" t="s">
        <v>127</v>
      </c>
      <c r="M3449" t="s">
        <v>66</v>
      </c>
      <c r="N3449">
        <v>2</v>
      </c>
      <c r="O3449">
        <v>13818</v>
      </c>
      <c r="P3449">
        <v>15200</v>
      </c>
      <c r="Q3449">
        <v>2004</v>
      </c>
      <c r="R3449">
        <v>3</v>
      </c>
      <c r="S3449">
        <v>20658</v>
      </c>
      <c r="T3449">
        <v>22800</v>
      </c>
      <c r="U3449">
        <v>2936</v>
      </c>
      <c r="V3449">
        <v>2</v>
      </c>
      <c r="W3449">
        <v>13749</v>
      </c>
      <c r="X3449">
        <v>15200</v>
      </c>
      <c r="Y3449">
        <v>1935</v>
      </c>
      <c r="Z3449">
        <v>1</v>
      </c>
      <c r="AA3449">
        <v>6909</v>
      </c>
      <c r="AB3449">
        <v>7600</v>
      </c>
      <c r="AC3449">
        <v>0</v>
      </c>
      <c r="AD3449">
        <v>0</v>
      </c>
      <c r="AE3449">
        <v>0</v>
      </c>
      <c r="AF3449">
        <v>0</v>
      </c>
      <c r="AG3449">
        <v>1002</v>
      </c>
      <c r="AH3449">
        <v>38</v>
      </c>
      <c r="AI3449">
        <v>224476</v>
      </c>
      <c r="AJ3449">
        <v>288800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288800</v>
      </c>
      <c r="BA3449">
        <v>0</v>
      </c>
      <c r="BB3449">
        <v>0</v>
      </c>
      <c r="BC3449">
        <v>0</v>
      </c>
      <c r="BD3449">
        <v>5907</v>
      </c>
      <c r="BE3449">
        <v>5907</v>
      </c>
      <c r="BF3449">
        <v>7600</v>
      </c>
      <c r="BG3449" s="1">
        <v>44539</v>
      </c>
      <c r="BH3449" s="1">
        <v>44464</v>
      </c>
      <c r="BI3449" s="1">
        <v>44545.249606481484</v>
      </c>
      <c r="BJ3449" s="1">
        <v>44524.239363425928</v>
      </c>
    </row>
    <row r="3450" spans="1:62" x14ac:dyDescent="0.25">
      <c r="A3450">
        <v>11077</v>
      </c>
      <c r="B3450" t="s">
        <v>249</v>
      </c>
      <c r="C3450" t="s">
        <v>250</v>
      </c>
      <c r="D3450">
        <v>11283</v>
      </c>
      <c r="E3450">
        <v>83</v>
      </c>
      <c r="F3450" t="s">
        <v>111</v>
      </c>
      <c r="G3450" t="s">
        <v>129</v>
      </c>
      <c r="H3450" t="s">
        <v>130</v>
      </c>
      <c r="I3450">
        <v>1000000008705</v>
      </c>
      <c r="J3450">
        <v>332747</v>
      </c>
      <c r="K3450" t="s">
        <v>64</v>
      </c>
      <c r="L3450" t="s">
        <v>155</v>
      </c>
      <c r="M3450" t="s">
        <v>66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360</v>
      </c>
      <c r="AX3450">
        <v>86040</v>
      </c>
      <c r="AY3450">
        <v>180000</v>
      </c>
      <c r="AZ3450">
        <v>0</v>
      </c>
      <c r="BA3450">
        <v>0</v>
      </c>
      <c r="BB3450">
        <v>0</v>
      </c>
      <c r="BC3450">
        <v>0</v>
      </c>
      <c r="BD3450">
        <v>239</v>
      </c>
      <c r="BE3450">
        <v>239</v>
      </c>
      <c r="BF3450">
        <v>500</v>
      </c>
      <c r="BH3450" s="1">
        <v>43802</v>
      </c>
      <c r="BI3450" s="1">
        <v>44545.249606481484</v>
      </c>
      <c r="BJ3450" s="1">
        <v>44524.239363425928</v>
      </c>
    </row>
    <row r="3451" spans="1:62" x14ac:dyDescent="0.25">
      <c r="A3451">
        <v>11077</v>
      </c>
      <c r="B3451" t="s">
        <v>249</v>
      </c>
      <c r="C3451" t="s">
        <v>250</v>
      </c>
      <c r="D3451">
        <v>11281</v>
      </c>
      <c r="E3451">
        <v>81</v>
      </c>
      <c r="F3451" t="s">
        <v>61</v>
      </c>
      <c r="G3451" t="s">
        <v>340</v>
      </c>
      <c r="H3451" t="s">
        <v>158</v>
      </c>
      <c r="I3451">
        <v>1000000112728</v>
      </c>
      <c r="J3451">
        <v>412635</v>
      </c>
      <c r="K3451" t="s">
        <v>64</v>
      </c>
      <c r="L3451" t="s">
        <v>159</v>
      </c>
      <c r="M3451" t="s">
        <v>66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480</v>
      </c>
      <c r="AR3451">
        <v>456000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698</v>
      </c>
      <c r="BE3451">
        <v>698</v>
      </c>
      <c r="BF3451">
        <v>950</v>
      </c>
      <c r="BG3451" s="1">
        <v>44377</v>
      </c>
      <c r="BH3451" s="1">
        <v>44135</v>
      </c>
      <c r="BI3451" s="1">
        <v>44545.249606481484</v>
      </c>
      <c r="BJ3451" s="1">
        <v>44524.239363425928</v>
      </c>
    </row>
    <row r="3452" spans="1:62" x14ac:dyDescent="0.25">
      <c r="A3452">
        <v>11077</v>
      </c>
      <c r="B3452" t="s">
        <v>249</v>
      </c>
      <c r="C3452" t="s">
        <v>250</v>
      </c>
      <c r="D3452">
        <v>11282</v>
      </c>
      <c r="E3452">
        <v>82</v>
      </c>
      <c r="F3452" t="s">
        <v>86</v>
      </c>
      <c r="G3452" t="s">
        <v>87</v>
      </c>
      <c r="H3452" t="s">
        <v>90</v>
      </c>
      <c r="I3452">
        <v>1000000012851</v>
      </c>
      <c r="J3452">
        <v>385430</v>
      </c>
      <c r="K3452" t="s">
        <v>64</v>
      </c>
      <c r="L3452" t="s">
        <v>106</v>
      </c>
      <c r="M3452" t="s">
        <v>66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58</v>
      </c>
      <c r="AI3452">
        <v>263531</v>
      </c>
      <c r="AJ3452">
        <v>356700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356700</v>
      </c>
      <c r="BD3452">
        <v>4544</v>
      </c>
      <c r="BE3452">
        <v>4544</v>
      </c>
      <c r="BF3452">
        <v>6150</v>
      </c>
      <c r="BG3452" s="1">
        <v>44318</v>
      </c>
      <c r="BH3452" s="1">
        <v>44183</v>
      </c>
      <c r="BI3452" s="1">
        <v>44545.249606481484</v>
      </c>
      <c r="BJ3452" s="1">
        <v>44524.239363425928</v>
      </c>
    </row>
    <row r="3453" spans="1:62" x14ac:dyDescent="0.25">
      <c r="A3453">
        <v>11077</v>
      </c>
      <c r="B3453" t="s">
        <v>249</v>
      </c>
      <c r="C3453" t="s">
        <v>250</v>
      </c>
      <c r="D3453">
        <v>11283</v>
      </c>
      <c r="E3453">
        <v>83</v>
      </c>
      <c r="F3453" t="s">
        <v>111</v>
      </c>
      <c r="G3453" t="s">
        <v>112</v>
      </c>
      <c r="H3453" t="s">
        <v>113</v>
      </c>
      <c r="I3453">
        <v>1000000010905</v>
      </c>
      <c r="J3453">
        <v>370690</v>
      </c>
      <c r="K3453" t="s">
        <v>64</v>
      </c>
      <c r="L3453" t="s">
        <v>138</v>
      </c>
      <c r="M3453" t="s">
        <v>66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9875</v>
      </c>
      <c r="BE3453">
        <v>9467</v>
      </c>
      <c r="BF3453">
        <v>12800</v>
      </c>
      <c r="BG3453" s="1">
        <v>44437</v>
      </c>
      <c r="BH3453" s="1">
        <v>44177</v>
      </c>
      <c r="BI3453" s="1">
        <v>44545.249606481484</v>
      </c>
      <c r="BJ3453" s="1">
        <v>44524.239363425928</v>
      </c>
    </row>
    <row r="3454" spans="1:62" x14ac:dyDescent="0.25">
      <c r="A3454">
        <v>11077</v>
      </c>
      <c r="B3454" t="s">
        <v>249</v>
      </c>
      <c r="C3454" t="s">
        <v>250</v>
      </c>
      <c r="D3454">
        <v>11281</v>
      </c>
      <c r="E3454">
        <v>81</v>
      </c>
      <c r="F3454" t="s">
        <v>61</v>
      </c>
      <c r="G3454" t="s">
        <v>336</v>
      </c>
      <c r="H3454" t="s">
        <v>82</v>
      </c>
      <c r="I3454">
        <v>1000000077620</v>
      </c>
      <c r="J3454">
        <v>386777</v>
      </c>
      <c r="K3454" t="s">
        <v>64</v>
      </c>
      <c r="L3454" t="s">
        <v>84</v>
      </c>
      <c r="M3454" t="s">
        <v>66</v>
      </c>
      <c r="N3454">
        <v>12</v>
      </c>
      <c r="O3454">
        <v>11455</v>
      </c>
      <c r="P3454">
        <v>12600</v>
      </c>
      <c r="Q3454">
        <v>1660</v>
      </c>
      <c r="R3454">
        <v>116</v>
      </c>
      <c r="S3454">
        <v>110365</v>
      </c>
      <c r="T3454">
        <v>121800</v>
      </c>
      <c r="U3454">
        <v>15680</v>
      </c>
      <c r="V3454">
        <v>26</v>
      </c>
      <c r="W3454">
        <v>24715</v>
      </c>
      <c r="X3454">
        <v>27300</v>
      </c>
      <c r="Y3454">
        <v>3494</v>
      </c>
      <c r="Z3454">
        <v>7</v>
      </c>
      <c r="AA3454">
        <v>6682</v>
      </c>
      <c r="AB3454">
        <v>7350</v>
      </c>
      <c r="AC3454">
        <v>0</v>
      </c>
      <c r="AD3454">
        <v>0</v>
      </c>
      <c r="AE3454">
        <v>0</v>
      </c>
      <c r="AF3454">
        <v>0</v>
      </c>
      <c r="AG3454">
        <v>1060</v>
      </c>
      <c r="AH3454">
        <v>282</v>
      </c>
      <c r="AI3454">
        <v>204497</v>
      </c>
      <c r="AJ3454">
        <v>296100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296100</v>
      </c>
      <c r="BA3454">
        <v>0</v>
      </c>
      <c r="BB3454">
        <v>0</v>
      </c>
      <c r="BC3454">
        <v>0</v>
      </c>
      <c r="BD3454">
        <v>725</v>
      </c>
      <c r="BE3454">
        <v>725</v>
      </c>
      <c r="BF3454">
        <v>1050</v>
      </c>
      <c r="BG3454" s="1">
        <v>44543</v>
      </c>
      <c r="BH3454" s="1">
        <v>44512</v>
      </c>
      <c r="BI3454" s="1">
        <v>44545.249606481484</v>
      </c>
      <c r="BJ3454" s="1">
        <v>44524.239363425928</v>
      </c>
    </row>
    <row r="3455" spans="1:62" x14ac:dyDescent="0.25">
      <c r="A3455">
        <v>11077</v>
      </c>
      <c r="B3455" t="s">
        <v>249</v>
      </c>
      <c r="C3455" t="s">
        <v>250</v>
      </c>
      <c r="D3455">
        <v>11281</v>
      </c>
      <c r="E3455">
        <v>81</v>
      </c>
      <c r="F3455" t="s">
        <v>61</v>
      </c>
      <c r="G3455" t="s">
        <v>62</v>
      </c>
      <c r="H3455" t="s">
        <v>63</v>
      </c>
      <c r="I3455">
        <v>1000000076912</v>
      </c>
      <c r="J3455">
        <v>384739</v>
      </c>
      <c r="K3455" t="s">
        <v>64</v>
      </c>
      <c r="L3455" t="s">
        <v>446</v>
      </c>
      <c r="M3455" t="s">
        <v>66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8455</v>
      </c>
      <c r="BE3455">
        <v>8455</v>
      </c>
      <c r="BF3455">
        <v>10800</v>
      </c>
      <c r="BG3455" s="1">
        <v>44292</v>
      </c>
      <c r="BH3455" s="1">
        <v>44292</v>
      </c>
      <c r="BI3455" s="1">
        <v>44545.249606481484</v>
      </c>
      <c r="BJ3455" s="1">
        <v>44524.239363425928</v>
      </c>
    </row>
    <row r="3456" spans="1:62" x14ac:dyDescent="0.25">
      <c r="A3456">
        <v>11077</v>
      </c>
      <c r="B3456" t="s">
        <v>249</v>
      </c>
      <c r="C3456" t="s">
        <v>250</v>
      </c>
      <c r="D3456">
        <v>11283</v>
      </c>
      <c r="E3456">
        <v>83</v>
      </c>
      <c r="F3456" t="s">
        <v>111</v>
      </c>
      <c r="G3456" t="s">
        <v>129</v>
      </c>
      <c r="H3456" t="s">
        <v>130</v>
      </c>
      <c r="I3456">
        <v>1000000004025</v>
      </c>
      <c r="J3456">
        <v>144945</v>
      </c>
      <c r="K3456" t="s">
        <v>64</v>
      </c>
      <c r="L3456" t="s">
        <v>132</v>
      </c>
      <c r="M3456" t="s">
        <v>66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30</v>
      </c>
      <c r="AX3456">
        <v>75150</v>
      </c>
      <c r="AY3456">
        <v>108000</v>
      </c>
      <c r="AZ3456">
        <v>0</v>
      </c>
      <c r="BA3456">
        <v>0</v>
      </c>
      <c r="BB3456">
        <v>0</v>
      </c>
      <c r="BC3456">
        <v>0</v>
      </c>
      <c r="BD3456">
        <v>2505</v>
      </c>
      <c r="BE3456">
        <v>2505</v>
      </c>
      <c r="BF3456">
        <v>3600</v>
      </c>
      <c r="BG3456" s="1">
        <v>43897</v>
      </c>
      <c r="BH3456" s="1">
        <v>43802</v>
      </c>
      <c r="BI3456" s="1">
        <v>44545.249606481484</v>
      </c>
      <c r="BJ3456" s="1">
        <v>44524.239363425928</v>
      </c>
    </row>
    <row r="3457" spans="1:62" x14ac:dyDescent="0.25">
      <c r="A3457">
        <v>11077</v>
      </c>
      <c r="B3457" t="s">
        <v>249</v>
      </c>
      <c r="C3457" t="s">
        <v>250</v>
      </c>
      <c r="D3457">
        <v>11283</v>
      </c>
      <c r="E3457">
        <v>83</v>
      </c>
      <c r="F3457" t="s">
        <v>111</v>
      </c>
      <c r="G3457" t="s">
        <v>112</v>
      </c>
      <c r="H3457" t="s">
        <v>113</v>
      </c>
      <c r="I3457">
        <v>1000000010907</v>
      </c>
      <c r="J3457">
        <v>370692</v>
      </c>
      <c r="K3457" t="s">
        <v>64</v>
      </c>
      <c r="L3457" t="s">
        <v>114</v>
      </c>
      <c r="M3457" t="s">
        <v>66</v>
      </c>
      <c r="N3457">
        <v>2</v>
      </c>
      <c r="O3457">
        <v>20727</v>
      </c>
      <c r="P3457">
        <v>25200</v>
      </c>
      <c r="Q3457">
        <v>1849</v>
      </c>
      <c r="R3457">
        <v>3</v>
      </c>
      <c r="S3457">
        <v>34252</v>
      </c>
      <c r="T3457">
        <v>37800</v>
      </c>
      <c r="U3457">
        <v>5935</v>
      </c>
      <c r="V3457">
        <v>2</v>
      </c>
      <c r="W3457">
        <v>22909</v>
      </c>
      <c r="X3457">
        <v>25200</v>
      </c>
      <c r="Y3457">
        <v>4031</v>
      </c>
      <c r="Z3457">
        <v>2</v>
      </c>
      <c r="AA3457">
        <v>22797</v>
      </c>
      <c r="AB3457">
        <v>25200</v>
      </c>
      <c r="AC3457">
        <v>0</v>
      </c>
      <c r="AD3457">
        <v>0</v>
      </c>
      <c r="AE3457">
        <v>0</v>
      </c>
      <c r="AF3457">
        <v>123</v>
      </c>
      <c r="AG3457">
        <v>3919</v>
      </c>
      <c r="AH3457">
        <v>3</v>
      </c>
      <c r="AI3457">
        <v>27499</v>
      </c>
      <c r="AJ3457">
        <v>37800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12</v>
      </c>
      <c r="AR3457">
        <v>151200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37800</v>
      </c>
      <c r="BB3457">
        <v>0</v>
      </c>
      <c r="BC3457">
        <v>0</v>
      </c>
      <c r="BD3457">
        <v>9166</v>
      </c>
      <c r="BE3457">
        <v>9168</v>
      </c>
      <c r="BF3457">
        <v>12600</v>
      </c>
      <c r="BG3457" s="1">
        <v>44543</v>
      </c>
      <c r="BH3457" s="1">
        <v>44441</v>
      </c>
      <c r="BI3457" s="1">
        <v>44545.249606481484</v>
      </c>
      <c r="BJ3457" s="1">
        <v>44524.239363425928</v>
      </c>
    </row>
    <row r="3458" spans="1:62" x14ac:dyDescent="0.25">
      <c r="A3458">
        <v>11077</v>
      </c>
      <c r="B3458" t="s">
        <v>249</v>
      </c>
      <c r="C3458" t="s">
        <v>250</v>
      </c>
      <c r="D3458">
        <v>11282</v>
      </c>
      <c r="E3458">
        <v>82</v>
      </c>
      <c r="F3458" t="s">
        <v>86</v>
      </c>
      <c r="G3458" t="s">
        <v>87</v>
      </c>
      <c r="H3458" t="s">
        <v>90</v>
      </c>
      <c r="I3458">
        <v>1000000003718</v>
      </c>
      <c r="J3458">
        <v>139603</v>
      </c>
      <c r="K3458" t="s">
        <v>64</v>
      </c>
      <c r="L3458" t="s">
        <v>104</v>
      </c>
      <c r="M3458" t="s">
        <v>66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30</v>
      </c>
      <c r="AI3458">
        <v>68154</v>
      </c>
      <c r="AJ3458">
        <v>100500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100500</v>
      </c>
      <c r="BD3458">
        <v>2272</v>
      </c>
      <c r="BE3458">
        <v>2272</v>
      </c>
      <c r="BF3458">
        <v>3350</v>
      </c>
      <c r="BG3458" s="1">
        <v>44248</v>
      </c>
      <c r="BH3458" s="1">
        <v>44183</v>
      </c>
      <c r="BI3458" s="1">
        <v>44545.249606481484</v>
      </c>
      <c r="BJ3458" s="1">
        <v>44524.239363425928</v>
      </c>
    </row>
    <row r="3459" spans="1:62" x14ac:dyDescent="0.25">
      <c r="A3459">
        <v>11077</v>
      </c>
      <c r="B3459" t="s">
        <v>249</v>
      </c>
      <c r="C3459" t="s">
        <v>250</v>
      </c>
      <c r="D3459">
        <v>11283</v>
      </c>
      <c r="E3459">
        <v>83</v>
      </c>
      <c r="F3459" t="s">
        <v>111</v>
      </c>
      <c r="G3459" t="s">
        <v>117</v>
      </c>
      <c r="H3459" t="s">
        <v>118</v>
      </c>
      <c r="I3459">
        <v>1000000006378</v>
      </c>
      <c r="J3459">
        <v>236915</v>
      </c>
      <c r="K3459" t="s">
        <v>64</v>
      </c>
      <c r="L3459" t="s">
        <v>121</v>
      </c>
      <c r="M3459" t="s">
        <v>66</v>
      </c>
      <c r="N3459">
        <v>15</v>
      </c>
      <c r="O3459">
        <v>165000</v>
      </c>
      <c r="P3459">
        <v>181500</v>
      </c>
      <c r="Q3459">
        <v>24887</v>
      </c>
      <c r="R3459">
        <v>5</v>
      </c>
      <c r="S3459">
        <v>54890</v>
      </c>
      <c r="T3459">
        <v>60500</v>
      </c>
      <c r="U3459">
        <v>8186</v>
      </c>
      <c r="V3459">
        <v>7</v>
      </c>
      <c r="W3459">
        <v>77000</v>
      </c>
      <c r="X3459">
        <v>84700</v>
      </c>
      <c r="Y3459">
        <v>11614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53</v>
      </c>
      <c r="AI3459">
        <v>495064</v>
      </c>
      <c r="AJ3459">
        <v>641300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40</v>
      </c>
      <c r="AR3459">
        <v>484000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641300</v>
      </c>
      <c r="BA3459">
        <v>0</v>
      </c>
      <c r="BB3459">
        <v>0</v>
      </c>
      <c r="BC3459">
        <v>0</v>
      </c>
      <c r="BD3459">
        <v>9341</v>
      </c>
      <c r="BE3459">
        <v>9333</v>
      </c>
      <c r="BF3459">
        <v>12100</v>
      </c>
      <c r="BG3459" s="1">
        <v>44530</v>
      </c>
      <c r="BH3459" s="1">
        <v>44513</v>
      </c>
      <c r="BI3459" s="1">
        <v>44545.249606481484</v>
      </c>
      <c r="BJ3459" s="1">
        <v>44524.239363425928</v>
      </c>
    </row>
    <row r="3460" spans="1:62" x14ac:dyDescent="0.25">
      <c r="A3460">
        <v>11077</v>
      </c>
      <c r="B3460" t="s">
        <v>249</v>
      </c>
      <c r="C3460" t="s">
        <v>250</v>
      </c>
      <c r="D3460">
        <v>11281</v>
      </c>
      <c r="E3460">
        <v>81</v>
      </c>
      <c r="F3460" t="s">
        <v>61</v>
      </c>
      <c r="G3460" t="s">
        <v>336</v>
      </c>
      <c r="H3460" t="s">
        <v>82</v>
      </c>
      <c r="I3460">
        <v>1000000115529</v>
      </c>
      <c r="J3460">
        <v>414319</v>
      </c>
      <c r="K3460" t="s">
        <v>64</v>
      </c>
      <c r="L3460" t="s">
        <v>405</v>
      </c>
      <c r="M3460" t="s">
        <v>66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48</v>
      </c>
      <c r="W3460">
        <v>24000</v>
      </c>
      <c r="X3460">
        <v>26400</v>
      </c>
      <c r="Y3460">
        <v>4522</v>
      </c>
      <c r="Z3460">
        <v>24</v>
      </c>
      <c r="AA3460">
        <v>12000</v>
      </c>
      <c r="AB3460">
        <v>13200</v>
      </c>
      <c r="AC3460">
        <v>0</v>
      </c>
      <c r="AD3460">
        <v>0</v>
      </c>
      <c r="AE3460">
        <v>0</v>
      </c>
      <c r="AF3460">
        <v>0</v>
      </c>
      <c r="AG3460">
        <v>2261</v>
      </c>
      <c r="AH3460">
        <v>288</v>
      </c>
      <c r="AI3460">
        <v>103775</v>
      </c>
      <c r="AJ3460">
        <v>158400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158400</v>
      </c>
      <c r="BA3460">
        <v>0</v>
      </c>
      <c r="BB3460">
        <v>0</v>
      </c>
      <c r="BC3460">
        <v>0</v>
      </c>
      <c r="BD3460">
        <v>360</v>
      </c>
      <c r="BE3460">
        <v>360</v>
      </c>
      <c r="BF3460">
        <v>550</v>
      </c>
      <c r="BG3460" s="1">
        <v>44536</v>
      </c>
      <c r="BH3460" s="1">
        <v>44505</v>
      </c>
      <c r="BI3460" s="1">
        <v>44545.249606481484</v>
      </c>
      <c r="BJ3460" s="1">
        <v>44524.239363425928</v>
      </c>
    </row>
    <row r="3461" spans="1:62" x14ac:dyDescent="0.25">
      <c r="A3461">
        <v>11077</v>
      </c>
      <c r="B3461" t="s">
        <v>249</v>
      </c>
      <c r="C3461" t="s">
        <v>250</v>
      </c>
      <c r="D3461">
        <v>11283</v>
      </c>
      <c r="E3461">
        <v>83</v>
      </c>
      <c r="F3461" t="s">
        <v>111</v>
      </c>
      <c r="G3461" t="s">
        <v>117</v>
      </c>
      <c r="H3461" t="s">
        <v>118</v>
      </c>
      <c r="I3461">
        <v>1000000010208</v>
      </c>
      <c r="J3461">
        <v>361453</v>
      </c>
      <c r="K3461" t="s">
        <v>64</v>
      </c>
      <c r="L3461" t="s">
        <v>119</v>
      </c>
      <c r="M3461" t="s">
        <v>66</v>
      </c>
      <c r="N3461">
        <v>15</v>
      </c>
      <c r="O3461">
        <v>106364</v>
      </c>
      <c r="P3461">
        <v>117000</v>
      </c>
      <c r="Q3461">
        <v>9558</v>
      </c>
      <c r="R3461">
        <v>8</v>
      </c>
      <c r="S3461">
        <v>56727</v>
      </c>
      <c r="T3461">
        <v>62400</v>
      </c>
      <c r="U3461">
        <v>5023</v>
      </c>
      <c r="V3461">
        <v>11</v>
      </c>
      <c r="W3461">
        <v>77716</v>
      </c>
      <c r="X3461">
        <v>85800</v>
      </c>
      <c r="Y3461">
        <v>6450</v>
      </c>
      <c r="Z3461">
        <v>7</v>
      </c>
      <c r="AA3461">
        <v>49495</v>
      </c>
      <c r="AB3461">
        <v>54600</v>
      </c>
      <c r="AC3461">
        <v>0</v>
      </c>
      <c r="AD3461">
        <v>0</v>
      </c>
      <c r="AE3461">
        <v>0</v>
      </c>
      <c r="AF3461">
        <v>156</v>
      </c>
      <c r="AG3461">
        <v>4101</v>
      </c>
      <c r="AH3461">
        <v>24</v>
      </c>
      <c r="AI3461">
        <v>155636</v>
      </c>
      <c r="AJ3461">
        <v>187200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187200</v>
      </c>
      <c r="BA3461">
        <v>0</v>
      </c>
      <c r="BB3461">
        <v>0</v>
      </c>
      <c r="BC3461">
        <v>0</v>
      </c>
      <c r="BD3461">
        <v>6485</v>
      </c>
      <c r="BE3461">
        <v>6452</v>
      </c>
      <c r="BF3461">
        <v>7800</v>
      </c>
      <c r="BG3461" s="1">
        <v>44544</v>
      </c>
      <c r="BH3461" s="1">
        <v>44534</v>
      </c>
      <c r="BI3461" s="1">
        <v>44545.249606481484</v>
      </c>
      <c r="BJ3461" s="1">
        <v>44524.239363425928</v>
      </c>
    </row>
    <row r="3462" spans="1:62" x14ac:dyDescent="0.25">
      <c r="A3462">
        <v>11077</v>
      </c>
      <c r="B3462" t="s">
        <v>249</v>
      </c>
      <c r="C3462" t="s">
        <v>250</v>
      </c>
      <c r="D3462">
        <v>11283</v>
      </c>
      <c r="E3462">
        <v>83</v>
      </c>
      <c r="F3462" t="s">
        <v>111</v>
      </c>
      <c r="G3462" t="s">
        <v>129</v>
      </c>
      <c r="H3462" t="s">
        <v>130</v>
      </c>
      <c r="I3462">
        <v>1000000005860</v>
      </c>
      <c r="J3462">
        <v>216791</v>
      </c>
      <c r="K3462" t="s">
        <v>64</v>
      </c>
      <c r="L3462" t="s">
        <v>135</v>
      </c>
      <c r="M3462" t="s">
        <v>66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30</v>
      </c>
      <c r="AX3462">
        <v>75810</v>
      </c>
      <c r="AY3462">
        <v>108000</v>
      </c>
      <c r="AZ3462">
        <v>0</v>
      </c>
      <c r="BA3462">
        <v>0</v>
      </c>
      <c r="BB3462">
        <v>0</v>
      </c>
      <c r="BC3462">
        <v>0</v>
      </c>
      <c r="BD3462">
        <v>2527</v>
      </c>
      <c r="BE3462">
        <v>2527</v>
      </c>
      <c r="BF3462">
        <v>3600</v>
      </c>
      <c r="BG3462" s="1">
        <v>43902</v>
      </c>
      <c r="BH3462" s="1">
        <v>43850</v>
      </c>
      <c r="BI3462" s="1">
        <v>44545.249606481484</v>
      </c>
      <c r="BJ3462" s="1">
        <v>44524.239363425928</v>
      </c>
    </row>
    <row r="3463" spans="1:62" x14ac:dyDescent="0.25">
      <c r="A3463">
        <v>11077</v>
      </c>
      <c r="B3463" t="s">
        <v>249</v>
      </c>
      <c r="C3463" t="s">
        <v>250</v>
      </c>
      <c r="D3463">
        <v>11283</v>
      </c>
      <c r="E3463">
        <v>83</v>
      </c>
      <c r="F3463" t="s">
        <v>111</v>
      </c>
      <c r="G3463" t="s">
        <v>117</v>
      </c>
      <c r="H3463" t="s">
        <v>118</v>
      </c>
      <c r="I3463">
        <v>1000000003051</v>
      </c>
      <c r="J3463">
        <v>118076</v>
      </c>
      <c r="K3463" t="s">
        <v>64</v>
      </c>
      <c r="L3463" t="s">
        <v>128</v>
      </c>
      <c r="M3463" t="s">
        <v>66</v>
      </c>
      <c r="N3463">
        <v>2</v>
      </c>
      <c r="O3463">
        <v>14364</v>
      </c>
      <c r="P3463">
        <v>15800</v>
      </c>
      <c r="Q3463">
        <v>2136</v>
      </c>
      <c r="R3463">
        <v>16</v>
      </c>
      <c r="S3463">
        <v>114700</v>
      </c>
      <c r="T3463">
        <v>126400</v>
      </c>
      <c r="U3463">
        <v>16882</v>
      </c>
      <c r="V3463">
        <v>8</v>
      </c>
      <c r="W3463">
        <v>57110</v>
      </c>
      <c r="X3463">
        <v>63200</v>
      </c>
      <c r="Y3463">
        <v>8405</v>
      </c>
      <c r="Z3463">
        <v>2</v>
      </c>
      <c r="AA3463">
        <v>14292</v>
      </c>
      <c r="AB3463">
        <v>15800</v>
      </c>
      <c r="AC3463">
        <v>0</v>
      </c>
      <c r="AD3463">
        <v>0</v>
      </c>
      <c r="AE3463">
        <v>0</v>
      </c>
      <c r="AF3463">
        <v>79</v>
      </c>
      <c r="AG3463">
        <v>2474</v>
      </c>
      <c r="AH3463">
        <v>14</v>
      </c>
      <c r="AI3463">
        <v>82727</v>
      </c>
      <c r="AJ3463">
        <v>110600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110600</v>
      </c>
      <c r="BA3463">
        <v>0</v>
      </c>
      <c r="BB3463">
        <v>0</v>
      </c>
      <c r="BC3463">
        <v>0</v>
      </c>
      <c r="BD3463">
        <v>5909</v>
      </c>
      <c r="BE3463">
        <v>5909</v>
      </c>
      <c r="BF3463">
        <v>7900</v>
      </c>
      <c r="BG3463" s="1">
        <v>44541</v>
      </c>
      <c r="BH3463" s="1">
        <v>44464</v>
      </c>
      <c r="BI3463" s="1">
        <v>44545.249606481484</v>
      </c>
      <c r="BJ3463" s="1">
        <v>44524.239363425928</v>
      </c>
    </row>
    <row r="3464" spans="1:62" x14ac:dyDescent="0.25">
      <c r="A3464">
        <v>11077</v>
      </c>
      <c r="B3464" t="s">
        <v>249</v>
      </c>
      <c r="C3464" t="s">
        <v>250</v>
      </c>
      <c r="D3464">
        <v>11283</v>
      </c>
      <c r="E3464">
        <v>83</v>
      </c>
      <c r="F3464" t="s">
        <v>111</v>
      </c>
      <c r="G3464" t="s">
        <v>129</v>
      </c>
      <c r="H3464" t="s">
        <v>130</v>
      </c>
      <c r="I3464">
        <v>1000000001703</v>
      </c>
      <c r="J3464">
        <v>101300</v>
      </c>
      <c r="K3464" t="s">
        <v>64</v>
      </c>
      <c r="L3464" t="s">
        <v>142</v>
      </c>
      <c r="M3464" t="s">
        <v>66</v>
      </c>
      <c r="N3464">
        <v>3</v>
      </c>
      <c r="O3464">
        <v>43500</v>
      </c>
      <c r="P3464">
        <v>47850</v>
      </c>
      <c r="Q3464">
        <v>4707</v>
      </c>
      <c r="R3464">
        <v>3</v>
      </c>
      <c r="S3464">
        <v>43500</v>
      </c>
      <c r="T3464">
        <v>47850</v>
      </c>
      <c r="U3464">
        <v>4707</v>
      </c>
      <c r="V3464">
        <v>1</v>
      </c>
      <c r="W3464">
        <v>14500</v>
      </c>
      <c r="X3464">
        <v>15950</v>
      </c>
      <c r="Y3464">
        <v>1569</v>
      </c>
      <c r="Z3464">
        <v>2</v>
      </c>
      <c r="AA3464">
        <v>29000</v>
      </c>
      <c r="AB3464">
        <v>31900</v>
      </c>
      <c r="AC3464">
        <v>0</v>
      </c>
      <c r="AD3464">
        <v>0</v>
      </c>
      <c r="AE3464">
        <v>0</v>
      </c>
      <c r="AF3464">
        <v>0</v>
      </c>
      <c r="AG3464">
        <v>3138</v>
      </c>
      <c r="AH3464">
        <v>85</v>
      </c>
      <c r="AI3464">
        <v>1099133</v>
      </c>
      <c r="AJ3464">
        <v>1355750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1355750</v>
      </c>
      <c r="BD3464">
        <v>12931</v>
      </c>
      <c r="BE3464">
        <v>12917</v>
      </c>
      <c r="BF3464">
        <v>15950</v>
      </c>
      <c r="BG3464" s="1">
        <v>44537</v>
      </c>
      <c r="BH3464" s="1">
        <v>44249</v>
      </c>
      <c r="BI3464" s="1">
        <v>44545.249606481484</v>
      </c>
      <c r="BJ3464" s="1">
        <v>44524.239363425928</v>
      </c>
    </row>
    <row r="3465" spans="1:62" x14ac:dyDescent="0.25">
      <c r="A3465">
        <v>11077</v>
      </c>
      <c r="B3465" t="s">
        <v>249</v>
      </c>
      <c r="C3465" t="s">
        <v>250</v>
      </c>
      <c r="D3465">
        <v>11281</v>
      </c>
      <c r="E3465">
        <v>81</v>
      </c>
      <c r="F3465" t="s">
        <v>61</v>
      </c>
      <c r="G3465" t="s">
        <v>336</v>
      </c>
      <c r="H3465" t="s">
        <v>82</v>
      </c>
      <c r="I3465">
        <v>1000000106219</v>
      </c>
      <c r="J3465">
        <v>410199</v>
      </c>
      <c r="K3465" t="s">
        <v>64</v>
      </c>
      <c r="L3465" t="s">
        <v>146</v>
      </c>
      <c r="M3465" t="s">
        <v>66</v>
      </c>
      <c r="N3465">
        <v>18</v>
      </c>
      <c r="O3465">
        <v>16364</v>
      </c>
      <c r="P3465">
        <v>18000</v>
      </c>
      <c r="Q3465">
        <v>3308</v>
      </c>
      <c r="R3465">
        <v>6</v>
      </c>
      <c r="S3465">
        <v>5400</v>
      </c>
      <c r="T3465">
        <v>6000</v>
      </c>
      <c r="U3465">
        <v>1048</v>
      </c>
      <c r="V3465">
        <v>0</v>
      </c>
      <c r="W3465">
        <v>0</v>
      </c>
      <c r="X3465">
        <v>0</v>
      </c>
      <c r="Y3465">
        <v>0</v>
      </c>
      <c r="Z3465">
        <v>24</v>
      </c>
      <c r="AA3465">
        <v>21818</v>
      </c>
      <c r="AB3465">
        <v>24000</v>
      </c>
      <c r="AC3465">
        <v>0</v>
      </c>
      <c r="AD3465">
        <v>0</v>
      </c>
      <c r="AE3465">
        <v>0</v>
      </c>
      <c r="AF3465">
        <v>0</v>
      </c>
      <c r="AG3465">
        <v>4413</v>
      </c>
      <c r="AH3465">
        <v>162</v>
      </c>
      <c r="AI3465">
        <v>117485</v>
      </c>
      <c r="AJ3465">
        <v>162000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162000</v>
      </c>
      <c r="BA3465">
        <v>0</v>
      </c>
      <c r="BB3465">
        <v>0</v>
      </c>
      <c r="BC3465">
        <v>0</v>
      </c>
      <c r="BD3465">
        <v>725</v>
      </c>
      <c r="BE3465">
        <v>725</v>
      </c>
      <c r="BF3465">
        <v>1000</v>
      </c>
      <c r="BG3465" s="1">
        <v>44536</v>
      </c>
      <c r="BH3465" s="1">
        <v>44531</v>
      </c>
      <c r="BI3465" s="1">
        <v>44545.249606481484</v>
      </c>
      <c r="BJ3465" s="1">
        <v>44524.239363425928</v>
      </c>
    </row>
    <row r="3466" spans="1:62" x14ac:dyDescent="0.25">
      <c r="A3466">
        <v>11077</v>
      </c>
      <c r="B3466" t="s">
        <v>249</v>
      </c>
      <c r="C3466" t="s">
        <v>250</v>
      </c>
      <c r="D3466">
        <v>11283</v>
      </c>
      <c r="E3466">
        <v>83</v>
      </c>
      <c r="F3466" t="s">
        <v>111</v>
      </c>
      <c r="G3466" t="s">
        <v>129</v>
      </c>
      <c r="H3466" t="s">
        <v>130</v>
      </c>
      <c r="I3466">
        <v>1000000005863</v>
      </c>
      <c r="J3466">
        <v>216893</v>
      </c>
      <c r="K3466" t="s">
        <v>64</v>
      </c>
      <c r="L3466" t="s">
        <v>141</v>
      </c>
      <c r="M3466" t="s">
        <v>66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13775</v>
      </c>
      <c r="T3466">
        <v>15950</v>
      </c>
      <c r="U3466">
        <v>856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36</v>
      </c>
      <c r="AI3466">
        <v>465062</v>
      </c>
      <c r="AJ3466">
        <v>574200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574200</v>
      </c>
      <c r="BD3466">
        <v>12918</v>
      </c>
      <c r="BE3466">
        <v>12913</v>
      </c>
      <c r="BF3466">
        <v>15950</v>
      </c>
      <c r="BG3466" s="1">
        <v>44473</v>
      </c>
      <c r="BH3466" s="1">
        <v>44249</v>
      </c>
      <c r="BI3466" s="1">
        <v>44545.249606481484</v>
      </c>
      <c r="BJ3466" s="1">
        <v>44524.239363425928</v>
      </c>
    </row>
    <row r="3467" spans="1:62" x14ac:dyDescent="0.25">
      <c r="A3467">
        <v>11077</v>
      </c>
      <c r="B3467" t="s">
        <v>249</v>
      </c>
      <c r="C3467" t="s">
        <v>250</v>
      </c>
      <c r="D3467">
        <v>11281</v>
      </c>
      <c r="E3467">
        <v>81</v>
      </c>
      <c r="F3467" t="s">
        <v>61</v>
      </c>
      <c r="G3467" t="s">
        <v>62</v>
      </c>
      <c r="H3467" t="s">
        <v>63</v>
      </c>
      <c r="I3467">
        <v>1000000085829</v>
      </c>
      <c r="J3467">
        <v>406662</v>
      </c>
      <c r="K3467" t="s">
        <v>64</v>
      </c>
      <c r="L3467" t="s">
        <v>68</v>
      </c>
      <c r="M3467" t="s">
        <v>66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480</v>
      </c>
      <c r="AR3467">
        <v>432000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699</v>
      </c>
      <c r="BE3467">
        <v>698</v>
      </c>
      <c r="BF3467">
        <v>900</v>
      </c>
      <c r="BG3467" s="1">
        <v>44266</v>
      </c>
      <c r="BH3467" s="1">
        <v>44135</v>
      </c>
      <c r="BI3467" s="1">
        <v>44545.249606481484</v>
      </c>
      <c r="BJ3467" s="1">
        <v>44524.239363425928</v>
      </c>
    </row>
    <row r="3468" spans="1:62" x14ac:dyDescent="0.25">
      <c r="A3468">
        <v>11077</v>
      </c>
      <c r="B3468" t="s">
        <v>249</v>
      </c>
      <c r="C3468" t="s">
        <v>250</v>
      </c>
      <c r="D3468">
        <v>11282</v>
      </c>
      <c r="E3468">
        <v>82</v>
      </c>
      <c r="F3468" t="s">
        <v>86</v>
      </c>
      <c r="G3468" t="s">
        <v>94</v>
      </c>
      <c r="H3468" t="s">
        <v>95</v>
      </c>
      <c r="I3468">
        <v>1000000001826</v>
      </c>
      <c r="J3468">
        <v>101782</v>
      </c>
      <c r="K3468" t="s">
        <v>64</v>
      </c>
      <c r="L3468" t="s">
        <v>103</v>
      </c>
      <c r="M3468" t="s">
        <v>66</v>
      </c>
      <c r="N3468">
        <v>58</v>
      </c>
      <c r="O3468">
        <v>363818</v>
      </c>
      <c r="P3468">
        <v>400200</v>
      </c>
      <c r="Q3468">
        <v>99157</v>
      </c>
      <c r="R3468">
        <v>111</v>
      </c>
      <c r="S3468">
        <v>692697</v>
      </c>
      <c r="T3468">
        <v>765900</v>
      </c>
      <c r="U3468">
        <v>208425</v>
      </c>
      <c r="V3468">
        <v>79</v>
      </c>
      <c r="W3468">
        <v>494354</v>
      </c>
      <c r="X3468">
        <v>545100</v>
      </c>
      <c r="Y3468">
        <v>142536</v>
      </c>
      <c r="Z3468">
        <v>52</v>
      </c>
      <c r="AA3468">
        <v>325994</v>
      </c>
      <c r="AB3468">
        <v>358800</v>
      </c>
      <c r="AC3468">
        <v>0</v>
      </c>
      <c r="AD3468">
        <v>0</v>
      </c>
      <c r="AE3468">
        <v>0</v>
      </c>
      <c r="AF3468">
        <v>207</v>
      </c>
      <c r="AG3468">
        <v>92301</v>
      </c>
      <c r="AH3468">
        <v>252</v>
      </c>
      <c r="AI3468">
        <v>1132804</v>
      </c>
      <c r="AJ3468">
        <v>1738800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1738800</v>
      </c>
      <c r="BA3468">
        <v>0</v>
      </c>
      <c r="BB3468">
        <v>0</v>
      </c>
      <c r="BC3468">
        <v>0</v>
      </c>
      <c r="BD3468">
        <v>4495</v>
      </c>
      <c r="BE3468">
        <v>4565</v>
      </c>
      <c r="BF3468">
        <v>6900</v>
      </c>
      <c r="BG3468" s="1">
        <v>44543</v>
      </c>
      <c r="BH3468" s="1">
        <v>44534</v>
      </c>
      <c r="BI3468" s="1">
        <v>44545.249606481484</v>
      </c>
      <c r="BJ3468" s="1">
        <v>44524.239363425928</v>
      </c>
    </row>
    <row r="3469" spans="1:62" x14ac:dyDescent="0.25">
      <c r="A3469">
        <v>11077</v>
      </c>
      <c r="B3469" t="s">
        <v>249</v>
      </c>
      <c r="C3469" t="s">
        <v>250</v>
      </c>
      <c r="D3469">
        <v>11282</v>
      </c>
      <c r="E3469">
        <v>82</v>
      </c>
      <c r="F3469" t="s">
        <v>86</v>
      </c>
      <c r="G3469" t="s">
        <v>94</v>
      </c>
      <c r="H3469" t="s">
        <v>95</v>
      </c>
      <c r="I3469">
        <v>1000000001866</v>
      </c>
      <c r="J3469">
        <v>101921</v>
      </c>
      <c r="K3469" t="s">
        <v>64</v>
      </c>
      <c r="L3469" t="s">
        <v>97</v>
      </c>
      <c r="M3469" t="s">
        <v>66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60</v>
      </c>
      <c r="AX3469">
        <v>52800</v>
      </c>
      <c r="AY3469">
        <v>84000</v>
      </c>
      <c r="AZ3469">
        <v>0</v>
      </c>
      <c r="BA3469">
        <v>0</v>
      </c>
      <c r="BB3469">
        <v>0</v>
      </c>
      <c r="BC3469">
        <v>0</v>
      </c>
      <c r="BD3469">
        <v>880</v>
      </c>
      <c r="BE3469">
        <v>880</v>
      </c>
      <c r="BF3469">
        <v>1400</v>
      </c>
      <c r="BG3469" s="1">
        <v>44420</v>
      </c>
      <c r="BH3469" s="1">
        <v>44321</v>
      </c>
      <c r="BI3469" s="1">
        <v>44545.249606481484</v>
      </c>
      <c r="BJ3469" s="1">
        <v>44524.239363425928</v>
      </c>
    </row>
    <row r="3470" spans="1:62" x14ac:dyDescent="0.25">
      <c r="A3470">
        <v>11077</v>
      </c>
      <c r="B3470" t="s">
        <v>249</v>
      </c>
      <c r="C3470" t="s">
        <v>250</v>
      </c>
      <c r="D3470">
        <v>11282</v>
      </c>
      <c r="E3470">
        <v>82</v>
      </c>
      <c r="F3470" t="s">
        <v>86</v>
      </c>
      <c r="G3470" t="s">
        <v>107</v>
      </c>
      <c r="H3470" t="s">
        <v>108</v>
      </c>
      <c r="I3470">
        <v>1000000003142</v>
      </c>
      <c r="J3470">
        <v>120209</v>
      </c>
      <c r="K3470" t="s">
        <v>64</v>
      </c>
      <c r="L3470" t="s">
        <v>338</v>
      </c>
      <c r="M3470" t="s">
        <v>66</v>
      </c>
      <c r="N3470">
        <v>10</v>
      </c>
      <c r="O3470">
        <v>106364</v>
      </c>
      <c r="P3470">
        <v>117000</v>
      </c>
      <c r="Q3470">
        <v>53709</v>
      </c>
      <c r="R3470">
        <v>6</v>
      </c>
      <c r="S3470">
        <v>63712</v>
      </c>
      <c r="T3470">
        <v>70200</v>
      </c>
      <c r="U3470">
        <v>32119</v>
      </c>
      <c r="V3470">
        <v>1</v>
      </c>
      <c r="W3470">
        <v>10636</v>
      </c>
      <c r="X3470">
        <v>11700</v>
      </c>
      <c r="Y3470">
        <v>5371</v>
      </c>
      <c r="Z3470">
        <v>1</v>
      </c>
      <c r="AA3470">
        <v>10530</v>
      </c>
      <c r="AB3470">
        <v>11700</v>
      </c>
      <c r="AC3470">
        <v>8</v>
      </c>
      <c r="AD3470">
        <v>42124</v>
      </c>
      <c r="AE3470">
        <v>93600</v>
      </c>
      <c r="AF3470">
        <v>117</v>
      </c>
      <c r="AG3470">
        <v>5265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20</v>
      </c>
      <c r="AX3470">
        <v>151740</v>
      </c>
      <c r="AY3470">
        <v>234000</v>
      </c>
      <c r="AZ3470">
        <v>0</v>
      </c>
      <c r="BA3470">
        <v>0</v>
      </c>
      <c r="BB3470">
        <v>0</v>
      </c>
      <c r="BC3470">
        <v>0</v>
      </c>
      <c r="BD3470">
        <v>5266</v>
      </c>
      <c r="BE3470">
        <v>7587</v>
      </c>
      <c r="BF3470">
        <v>11700</v>
      </c>
      <c r="BG3470" s="1">
        <v>44534</v>
      </c>
      <c r="BH3470" s="1">
        <v>44380</v>
      </c>
      <c r="BI3470" s="1">
        <v>44545.249606481484</v>
      </c>
      <c r="BJ3470" s="1">
        <v>44524.239363425928</v>
      </c>
    </row>
    <row r="3471" spans="1:62" x14ac:dyDescent="0.25">
      <c r="A3471">
        <v>11077</v>
      </c>
      <c r="B3471" t="s">
        <v>249</v>
      </c>
      <c r="C3471" t="s">
        <v>250</v>
      </c>
      <c r="D3471">
        <v>11283</v>
      </c>
      <c r="E3471">
        <v>83</v>
      </c>
      <c r="F3471" t="s">
        <v>111</v>
      </c>
      <c r="G3471" t="s">
        <v>112</v>
      </c>
      <c r="H3471" t="s">
        <v>113</v>
      </c>
      <c r="I3471">
        <v>1000000010906</v>
      </c>
      <c r="J3471">
        <v>370691</v>
      </c>
      <c r="K3471" t="s">
        <v>64</v>
      </c>
      <c r="L3471" t="s">
        <v>116</v>
      </c>
      <c r="M3471" t="s">
        <v>66</v>
      </c>
      <c r="N3471">
        <v>2</v>
      </c>
      <c r="O3471">
        <v>23091</v>
      </c>
      <c r="P3471">
        <v>25400</v>
      </c>
      <c r="Q3471">
        <v>3621</v>
      </c>
      <c r="R3471">
        <v>2</v>
      </c>
      <c r="S3471">
        <v>22398</v>
      </c>
      <c r="T3471">
        <v>25400</v>
      </c>
      <c r="U3471">
        <v>2928</v>
      </c>
      <c r="V3471">
        <v>3</v>
      </c>
      <c r="W3471">
        <v>34059</v>
      </c>
      <c r="X3471">
        <v>38100</v>
      </c>
      <c r="Y3471">
        <v>4854</v>
      </c>
      <c r="Z3471">
        <v>1</v>
      </c>
      <c r="AA3471">
        <v>10968</v>
      </c>
      <c r="AB3471">
        <v>12700</v>
      </c>
      <c r="AC3471">
        <v>0</v>
      </c>
      <c r="AD3471">
        <v>0</v>
      </c>
      <c r="AE3471">
        <v>0</v>
      </c>
      <c r="AF3471">
        <v>635</v>
      </c>
      <c r="AG3471">
        <v>1233</v>
      </c>
      <c r="AH3471">
        <v>4</v>
      </c>
      <c r="AI3471">
        <v>38940</v>
      </c>
      <c r="AJ3471">
        <v>50800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50800</v>
      </c>
      <c r="BB3471">
        <v>0</v>
      </c>
      <c r="BC3471">
        <v>0</v>
      </c>
      <c r="BD3471">
        <v>9735</v>
      </c>
      <c r="BE3471">
        <v>10038</v>
      </c>
      <c r="BF3471">
        <v>12700</v>
      </c>
      <c r="BG3471" s="1">
        <v>44537</v>
      </c>
      <c r="BH3471" s="1">
        <v>44441</v>
      </c>
      <c r="BI3471" s="1">
        <v>44545.249606481484</v>
      </c>
      <c r="BJ3471" s="1">
        <v>44524.239363425928</v>
      </c>
    </row>
    <row r="3472" spans="1:62" x14ac:dyDescent="0.25">
      <c r="A3472">
        <v>11077</v>
      </c>
      <c r="B3472" t="s">
        <v>249</v>
      </c>
      <c r="C3472" t="s">
        <v>250</v>
      </c>
      <c r="D3472">
        <v>11283</v>
      </c>
      <c r="E3472">
        <v>83</v>
      </c>
      <c r="F3472" t="s">
        <v>111</v>
      </c>
      <c r="G3472" t="s">
        <v>112</v>
      </c>
      <c r="H3472" t="s">
        <v>113</v>
      </c>
      <c r="I3472">
        <v>1000000010908</v>
      </c>
      <c r="J3472">
        <v>370694</v>
      </c>
      <c r="K3472" t="s">
        <v>64</v>
      </c>
      <c r="L3472" t="s">
        <v>139</v>
      </c>
      <c r="M3472" t="s">
        <v>66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12</v>
      </c>
      <c r="AX3472">
        <v>103092</v>
      </c>
      <c r="AY3472">
        <v>151200</v>
      </c>
      <c r="AZ3472">
        <v>0</v>
      </c>
      <c r="BA3472">
        <v>0</v>
      </c>
      <c r="BB3472">
        <v>0</v>
      </c>
      <c r="BC3472">
        <v>0</v>
      </c>
      <c r="BD3472">
        <v>8591</v>
      </c>
      <c r="BE3472">
        <v>8591</v>
      </c>
      <c r="BF3472">
        <v>12600</v>
      </c>
      <c r="BH3472" s="1">
        <v>43802</v>
      </c>
      <c r="BI3472" s="1">
        <v>44545.249606481484</v>
      </c>
      <c r="BJ3472" s="1">
        <v>44524.239363425928</v>
      </c>
    </row>
    <row r="3473" spans="1:62" x14ac:dyDescent="0.25">
      <c r="A3473">
        <v>11077</v>
      </c>
      <c r="B3473" t="s">
        <v>249</v>
      </c>
      <c r="C3473" t="s">
        <v>250</v>
      </c>
      <c r="D3473">
        <v>11282</v>
      </c>
      <c r="E3473">
        <v>82</v>
      </c>
      <c r="F3473" t="s">
        <v>86</v>
      </c>
      <c r="G3473" t="s">
        <v>94</v>
      </c>
      <c r="H3473" t="s">
        <v>95</v>
      </c>
      <c r="I3473">
        <v>1000000112335</v>
      </c>
      <c r="J3473">
        <v>412540</v>
      </c>
      <c r="K3473" t="s">
        <v>64</v>
      </c>
      <c r="L3473" t="s">
        <v>99</v>
      </c>
      <c r="M3473" t="s">
        <v>66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15</v>
      </c>
      <c r="W3473">
        <v>85737</v>
      </c>
      <c r="X3473">
        <v>94500</v>
      </c>
      <c r="Y3473">
        <v>17310</v>
      </c>
      <c r="Z3473">
        <v>26</v>
      </c>
      <c r="AA3473">
        <v>148680</v>
      </c>
      <c r="AB3473">
        <v>163800</v>
      </c>
      <c r="AC3473">
        <v>0</v>
      </c>
      <c r="AD3473">
        <v>0</v>
      </c>
      <c r="AE3473">
        <v>0</v>
      </c>
      <c r="AF3473">
        <v>252</v>
      </c>
      <c r="AG3473">
        <v>30073</v>
      </c>
      <c r="AH3473">
        <v>49</v>
      </c>
      <c r="AI3473">
        <v>223529</v>
      </c>
      <c r="AJ3473">
        <v>308700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308700</v>
      </c>
      <c r="BA3473">
        <v>0</v>
      </c>
      <c r="BB3473">
        <v>0</v>
      </c>
      <c r="BC3473">
        <v>0</v>
      </c>
      <c r="BD3473">
        <v>4562</v>
      </c>
      <c r="BE3473">
        <v>4562</v>
      </c>
      <c r="BF3473">
        <v>6300</v>
      </c>
      <c r="BG3473" s="1">
        <v>44543</v>
      </c>
      <c r="BH3473" s="1">
        <v>44515</v>
      </c>
      <c r="BI3473" s="1">
        <v>44545.249606481484</v>
      </c>
      <c r="BJ3473" s="1">
        <v>44524.239363425928</v>
      </c>
    </row>
    <row r="3474" spans="1:62" x14ac:dyDescent="0.25">
      <c r="A3474">
        <v>11077</v>
      </c>
      <c r="B3474" t="s">
        <v>249</v>
      </c>
      <c r="C3474" t="s">
        <v>250</v>
      </c>
      <c r="D3474">
        <v>11283</v>
      </c>
      <c r="E3474">
        <v>83</v>
      </c>
      <c r="F3474" t="s">
        <v>111</v>
      </c>
      <c r="G3474" t="s">
        <v>112</v>
      </c>
      <c r="H3474" t="s">
        <v>113</v>
      </c>
      <c r="I3474">
        <v>1000000011614</v>
      </c>
      <c r="J3474">
        <v>377726</v>
      </c>
      <c r="K3474" t="s">
        <v>64</v>
      </c>
      <c r="L3474" t="s">
        <v>140</v>
      </c>
      <c r="M3474" t="s">
        <v>66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</v>
      </c>
      <c r="W3474">
        <v>24030</v>
      </c>
      <c r="X3474">
        <v>26700</v>
      </c>
      <c r="Y3474">
        <v>3130</v>
      </c>
      <c r="Z3474">
        <v>2</v>
      </c>
      <c r="AA3474">
        <v>24273</v>
      </c>
      <c r="AB3474">
        <v>26700</v>
      </c>
      <c r="AC3474">
        <v>0</v>
      </c>
      <c r="AD3474">
        <v>0</v>
      </c>
      <c r="AE3474">
        <v>0</v>
      </c>
      <c r="AF3474">
        <v>0</v>
      </c>
      <c r="AG3474">
        <v>3373</v>
      </c>
      <c r="AH3474">
        <v>56</v>
      </c>
      <c r="AI3474">
        <v>585200</v>
      </c>
      <c r="AJ3474">
        <v>747600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747600</v>
      </c>
      <c r="BA3474">
        <v>0</v>
      </c>
      <c r="BB3474">
        <v>0</v>
      </c>
      <c r="BC3474">
        <v>0</v>
      </c>
      <c r="BD3474">
        <v>10450</v>
      </c>
      <c r="BE3474">
        <v>10450</v>
      </c>
      <c r="BF3474">
        <v>13350</v>
      </c>
      <c r="BG3474" s="1">
        <v>44542</v>
      </c>
      <c r="BH3474" s="1">
        <v>44507</v>
      </c>
      <c r="BI3474" s="1">
        <v>44545.249606481484</v>
      </c>
      <c r="BJ3474" s="1">
        <v>44524.239363425928</v>
      </c>
    </row>
    <row r="3475" spans="1:62" x14ac:dyDescent="0.25">
      <c r="A3475">
        <v>11077</v>
      </c>
      <c r="B3475" t="s">
        <v>249</v>
      </c>
      <c r="C3475" t="s">
        <v>250</v>
      </c>
      <c r="D3475">
        <v>11281</v>
      </c>
      <c r="E3475">
        <v>81</v>
      </c>
      <c r="F3475" t="s">
        <v>61</v>
      </c>
      <c r="G3475" t="s">
        <v>62</v>
      </c>
      <c r="H3475" t="s">
        <v>63</v>
      </c>
      <c r="I3475">
        <v>1000000030372</v>
      </c>
      <c r="J3475">
        <v>375284</v>
      </c>
      <c r="K3475" t="s">
        <v>64</v>
      </c>
      <c r="L3475" t="s">
        <v>78</v>
      </c>
      <c r="M3475" t="s">
        <v>66</v>
      </c>
      <c r="N3475">
        <v>96</v>
      </c>
      <c r="O3475">
        <v>43636</v>
      </c>
      <c r="P3475">
        <v>48000</v>
      </c>
      <c r="Q3475">
        <v>11198</v>
      </c>
      <c r="R3475">
        <v>164</v>
      </c>
      <c r="S3475">
        <v>74436</v>
      </c>
      <c r="T3475">
        <v>82000</v>
      </c>
      <c r="U3475">
        <v>19021</v>
      </c>
      <c r="V3475">
        <v>72</v>
      </c>
      <c r="W3475">
        <v>32727</v>
      </c>
      <c r="X3475">
        <v>36000</v>
      </c>
      <c r="Y3475">
        <v>8404</v>
      </c>
      <c r="Z3475">
        <v>24</v>
      </c>
      <c r="AA3475">
        <v>10909</v>
      </c>
      <c r="AB3475">
        <v>12000</v>
      </c>
      <c r="AC3475">
        <v>0</v>
      </c>
      <c r="AD3475">
        <v>0</v>
      </c>
      <c r="AE3475">
        <v>0</v>
      </c>
      <c r="AF3475">
        <v>0</v>
      </c>
      <c r="AG3475">
        <v>2802</v>
      </c>
      <c r="AH3475">
        <v>432</v>
      </c>
      <c r="AI3475">
        <v>145936</v>
      </c>
      <c r="AJ3475">
        <v>216000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216000</v>
      </c>
      <c r="BA3475">
        <v>0</v>
      </c>
      <c r="BB3475">
        <v>0</v>
      </c>
      <c r="BC3475">
        <v>0</v>
      </c>
      <c r="BD3475">
        <v>338</v>
      </c>
      <c r="BE3475">
        <v>338</v>
      </c>
      <c r="BF3475">
        <v>500</v>
      </c>
      <c r="BG3475" s="1">
        <v>44542</v>
      </c>
      <c r="BH3475" s="1">
        <v>44512</v>
      </c>
      <c r="BI3475" s="1">
        <v>44545.249606481484</v>
      </c>
      <c r="BJ3475" s="1">
        <v>44524.239363425928</v>
      </c>
    </row>
    <row r="3476" spans="1:62" x14ac:dyDescent="0.25">
      <c r="A3476">
        <v>11077</v>
      </c>
      <c r="B3476" t="s">
        <v>249</v>
      </c>
      <c r="C3476" t="s">
        <v>250</v>
      </c>
      <c r="D3476">
        <v>11281</v>
      </c>
      <c r="E3476">
        <v>81</v>
      </c>
      <c r="F3476" t="s">
        <v>61</v>
      </c>
      <c r="G3476" t="s">
        <v>336</v>
      </c>
      <c r="H3476" t="s">
        <v>69</v>
      </c>
      <c r="I3476">
        <v>1000000114802</v>
      </c>
      <c r="J3476">
        <v>413903</v>
      </c>
      <c r="K3476" t="s">
        <v>64</v>
      </c>
      <c r="L3476" t="s">
        <v>409</v>
      </c>
      <c r="M3476" t="s">
        <v>66</v>
      </c>
      <c r="N3476">
        <v>12</v>
      </c>
      <c r="O3476">
        <v>10909</v>
      </c>
      <c r="P3476">
        <v>12000</v>
      </c>
      <c r="Q3476">
        <v>2264</v>
      </c>
      <c r="R3476">
        <v>42</v>
      </c>
      <c r="S3476">
        <v>37800</v>
      </c>
      <c r="T3476">
        <v>42000</v>
      </c>
      <c r="U3476">
        <v>7544</v>
      </c>
      <c r="V3476">
        <v>23</v>
      </c>
      <c r="W3476">
        <v>20909</v>
      </c>
      <c r="X3476">
        <v>23000</v>
      </c>
      <c r="Y3476">
        <v>4340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229</v>
      </c>
      <c r="AI3476">
        <v>164968</v>
      </c>
      <c r="AJ3476">
        <v>229000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229000</v>
      </c>
      <c r="BA3476">
        <v>0</v>
      </c>
      <c r="BB3476">
        <v>0</v>
      </c>
      <c r="BC3476">
        <v>0</v>
      </c>
      <c r="BD3476">
        <v>720</v>
      </c>
      <c r="BE3476">
        <v>720</v>
      </c>
      <c r="BF3476">
        <v>1000</v>
      </c>
      <c r="BG3476" s="1">
        <v>44507</v>
      </c>
      <c r="BH3476" s="1">
        <v>44478</v>
      </c>
      <c r="BI3476" s="1">
        <v>44545.249606481484</v>
      </c>
      <c r="BJ3476" s="1">
        <v>44524.239363425928</v>
      </c>
    </row>
    <row r="3477" spans="1:62" x14ac:dyDescent="0.25">
      <c r="A3477">
        <v>11077</v>
      </c>
      <c r="B3477" t="s">
        <v>249</v>
      </c>
      <c r="C3477" t="s">
        <v>250</v>
      </c>
      <c r="D3477">
        <v>11283</v>
      </c>
      <c r="E3477">
        <v>83</v>
      </c>
      <c r="F3477" t="s">
        <v>111</v>
      </c>
      <c r="G3477" t="s">
        <v>129</v>
      </c>
      <c r="H3477" t="s">
        <v>130</v>
      </c>
      <c r="I3477">
        <v>1000000004024</v>
      </c>
      <c r="J3477">
        <v>144944</v>
      </c>
      <c r="K3477" t="s">
        <v>64</v>
      </c>
      <c r="L3477" t="s">
        <v>137</v>
      </c>
      <c r="M3477" t="s">
        <v>66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30</v>
      </c>
      <c r="AR3477">
        <v>108000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2521</v>
      </c>
      <c r="BE3477">
        <v>2407</v>
      </c>
      <c r="BF3477">
        <v>3600</v>
      </c>
      <c r="BG3477" s="1">
        <v>44251</v>
      </c>
      <c r="BH3477" s="1">
        <v>43850</v>
      </c>
      <c r="BI3477" s="1">
        <v>44545.249606481484</v>
      </c>
      <c r="BJ3477" s="1">
        <v>44524.239363425928</v>
      </c>
    </row>
    <row r="3478" spans="1:62" x14ac:dyDescent="0.25">
      <c r="A3478">
        <v>11077</v>
      </c>
      <c r="B3478" t="s">
        <v>249</v>
      </c>
      <c r="C3478" t="s">
        <v>250</v>
      </c>
      <c r="D3478">
        <v>11283</v>
      </c>
      <c r="E3478">
        <v>83</v>
      </c>
      <c r="F3478" t="s">
        <v>111</v>
      </c>
      <c r="G3478" t="s">
        <v>112</v>
      </c>
      <c r="H3478" t="s">
        <v>113</v>
      </c>
      <c r="I3478">
        <v>1000000011589</v>
      </c>
      <c r="J3478">
        <v>377531</v>
      </c>
      <c r="K3478" t="s">
        <v>64</v>
      </c>
      <c r="L3478" t="s">
        <v>126</v>
      </c>
      <c r="M3478" t="s">
        <v>66</v>
      </c>
      <c r="N3478">
        <v>7</v>
      </c>
      <c r="O3478">
        <v>80182</v>
      </c>
      <c r="P3478">
        <v>88200</v>
      </c>
      <c r="Q3478">
        <v>10487</v>
      </c>
      <c r="R3478">
        <v>8</v>
      </c>
      <c r="S3478">
        <v>91528</v>
      </c>
      <c r="T3478">
        <v>100800</v>
      </c>
      <c r="U3478">
        <v>11877</v>
      </c>
      <c r="V3478">
        <v>2</v>
      </c>
      <c r="W3478">
        <v>22909</v>
      </c>
      <c r="X3478">
        <v>25200</v>
      </c>
      <c r="Y3478">
        <v>2996</v>
      </c>
      <c r="Z3478">
        <v>1</v>
      </c>
      <c r="AA3478">
        <v>11455</v>
      </c>
      <c r="AB3478">
        <v>12600</v>
      </c>
      <c r="AC3478">
        <v>0</v>
      </c>
      <c r="AD3478">
        <v>0</v>
      </c>
      <c r="AE3478">
        <v>0</v>
      </c>
      <c r="AF3478">
        <v>0</v>
      </c>
      <c r="AG3478">
        <v>1498</v>
      </c>
      <c r="AH3478">
        <v>1</v>
      </c>
      <c r="AI3478">
        <v>9320</v>
      </c>
      <c r="AJ3478">
        <v>12600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12600</v>
      </c>
      <c r="BD3478">
        <v>9320</v>
      </c>
      <c r="BE3478">
        <v>9320</v>
      </c>
      <c r="BF3478">
        <v>12600</v>
      </c>
      <c r="BG3478" s="1">
        <v>44544</v>
      </c>
      <c r="BH3478" s="1">
        <v>44177</v>
      </c>
      <c r="BI3478" s="1">
        <v>44545.249606481484</v>
      </c>
      <c r="BJ3478" s="1">
        <v>44524.239363425928</v>
      </c>
    </row>
    <row r="3479" spans="1:62" x14ac:dyDescent="0.25">
      <c r="A3479">
        <v>11077</v>
      </c>
      <c r="B3479" t="s">
        <v>249</v>
      </c>
      <c r="C3479" t="s">
        <v>250</v>
      </c>
      <c r="D3479">
        <v>11281</v>
      </c>
      <c r="E3479">
        <v>81</v>
      </c>
      <c r="F3479" t="s">
        <v>61</v>
      </c>
      <c r="G3479" t="s">
        <v>336</v>
      </c>
      <c r="H3479" t="s">
        <v>82</v>
      </c>
      <c r="I3479">
        <v>1000000106221</v>
      </c>
      <c r="J3479">
        <v>410201</v>
      </c>
      <c r="K3479" t="s">
        <v>64</v>
      </c>
      <c r="L3479" t="s">
        <v>148</v>
      </c>
      <c r="M3479" t="s">
        <v>66</v>
      </c>
      <c r="N3479">
        <v>30</v>
      </c>
      <c r="O3479">
        <v>27273</v>
      </c>
      <c r="P3479">
        <v>30000</v>
      </c>
      <c r="Q3479">
        <v>5518</v>
      </c>
      <c r="R3479">
        <v>36</v>
      </c>
      <c r="S3479">
        <v>32618</v>
      </c>
      <c r="T3479">
        <v>36000</v>
      </c>
      <c r="U3479">
        <v>6512</v>
      </c>
      <c r="V3479">
        <v>30</v>
      </c>
      <c r="W3479">
        <v>27218</v>
      </c>
      <c r="X3479">
        <v>30000</v>
      </c>
      <c r="Y3479">
        <v>5463</v>
      </c>
      <c r="Z3479">
        <v>18</v>
      </c>
      <c r="AA3479">
        <v>16309</v>
      </c>
      <c r="AB3479">
        <v>18000</v>
      </c>
      <c r="AC3479">
        <v>0</v>
      </c>
      <c r="AD3479">
        <v>0</v>
      </c>
      <c r="AE3479">
        <v>0</v>
      </c>
      <c r="AF3479">
        <v>60</v>
      </c>
      <c r="AG3479">
        <v>3256</v>
      </c>
      <c r="AH3479">
        <v>90</v>
      </c>
      <c r="AI3479">
        <v>65264</v>
      </c>
      <c r="AJ3479">
        <v>90000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90000</v>
      </c>
      <c r="BA3479">
        <v>0</v>
      </c>
      <c r="BB3479">
        <v>0</v>
      </c>
      <c r="BC3479">
        <v>0</v>
      </c>
      <c r="BD3479">
        <v>725</v>
      </c>
      <c r="BE3479">
        <v>725</v>
      </c>
      <c r="BF3479">
        <v>1000</v>
      </c>
      <c r="BG3479" s="1">
        <v>44540</v>
      </c>
      <c r="BH3479" s="1">
        <v>44457</v>
      </c>
      <c r="BI3479" s="1">
        <v>44545.249606481484</v>
      </c>
      <c r="BJ3479" s="1">
        <v>44524.239363425928</v>
      </c>
    </row>
    <row r="3480" spans="1:62" x14ac:dyDescent="0.25">
      <c r="A3480">
        <v>11077</v>
      </c>
      <c r="B3480" t="s">
        <v>249</v>
      </c>
      <c r="C3480" t="s">
        <v>250</v>
      </c>
      <c r="D3480">
        <v>11281</v>
      </c>
      <c r="E3480">
        <v>81</v>
      </c>
      <c r="F3480" t="s">
        <v>61</v>
      </c>
      <c r="G3480" t="s">
        <v>62</v>
      </c>
      <c r="H3480" t="s">
        <v>63</v>
      </c>
      <c r="I3480">
        <v>1000000110400</v>
      </c>
      <c r="J3480">
        <v>411436</v>
      </c>
      <c r="K3480" t="s">
        <v>64</v>
      </c>
      <c r="L3480" t="s">
        <v>301</v>
      </c>
      <c r="M3480" t="s">
        <v>66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12</v>
      </c>
      <c r="AA3480">
        <v>10909</v>
      </c>
      <c r="AB3480">
        <v>12000</v>
      </c>
      <c r="AC3480">
        <v>0</v>
      </c>
      <c r="AD3480">
        <v>0</v>
      </c>
      <c r="AE3480">
        <v>0</v>
      </c>
      <c r="AF3480">
        <v>0</v>
      </c>
      <c r="AG3480">
        <v>2531</v>
      </c>
      <c r="AH3480">
        <v>468</v>
      </c>
      <c r="AI3480">
        <v>326729</v>
      </c>
      <c r="AJ3480">
        <v>468000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468000</v>
      </c>
      <c r="BA3480">
        <v>0</v>
      </c>
      <c r="BB3480">
        <v>0</v>
      </c>
      <c r="BC3480">
        <v>0</v>
      </c>
      <c r="BD3480">
        <v>698</v>
      </c>
      <c r="BE3480">
        <v>698</v>
      </c>
      <c r="BF3480">
        <v>1000</v>
      </c>
      <c r="BG3480" s="1">
        <v>44542</v>
      </c>
      <c r="BH3480" s="1">
        <v>44539</v>
      </c>
      <c r="BI3480" s="1">
        <v>44545.249606481484</v>
      </c>
      <c r="BJ3480" s="1">
        <v>44524.239363425928</v>
      </c>
    </row>
    <row r="3481" spans="1:62" x14ac:dyDescent="0.25">
      <c r="A3481">
        <v>11077</v>
      </c>
      <c r="B3481" t="s">
        <v>249</v>
      </c>
      <c r="C3481" t="s">
        <v>250</v>
      </c>
      <c r="D3481">
        <v>11281</v>
      </c>
      <c r="E3481">
        <v>81</v>
      </c>
      <c r="F3481" t="s">
        <v>61</v>
      </c>
      <c r="G3481" t="s">
        <v>62</v>
      </c>
      <c r="H3481" t="s">
        <v>63</v>
      </c>
      <c r="I3481">
        <v>1000000085830</v>
      </c>
      <c r="J3481">
        <v>406669</v>
      </c>
      <c r="K3481" t="s">
        <v>64</v>
      </c>
      <c r="L3481" t="s">
        <v>65</v>
      </c>
      <c r="M3481" t="s">
        <v>66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480</v>
      </c>
      <c r="AR3481">
        <v>432000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699</v>
      </c>
      <c r="BE3481">
        <v>698</v>
      </c>
      <c r="BF3481">
        <v>900</v>
      </c>
      <c r="BG3481" s="1">
        <v>44339</v>
      </c>
      <c r="BH3481" s="1">
        <v>44246</v>
      </c>
      <c r="BI3481" s="1">
        <v>44545.249606481484</v>
      </c>
      <c r="BJ3481" s="1">
        <v>44524.239363425928</v>
      </c>
    </row>
    <row r="3482" spans="1:62" x14ac:dyDescent="0.25">
      <c r="A3482">
        <v>11077</v>
      </c>
      <c r="B3482" t="s">
        <v>249</v>
      </c>
      <c r="C3482" t="s">
        <v>250</v>
      </c>
      <c r="D3482">
        <v>11281</v>
      </c>
      <c r="E3482">
        <v>81</v>
      </c>
      <c r="F3482" t="s">
        <v>61</v>
      </c>
      <c r="G3482" t="s">
        <v>336</v>
      </c>
      <c r="H3482" t="s">
        <v>69</v>
      </c>
      <c r="I3482">
        <v>1000000084568</v>
      </c>
      <c r="J3482">
        <v>405498</v>
      </c>
      <c r="K3482" t="s">
        <v>64</v>
      </c>
      <c r="L3482" t="s">
        <v>81</v>
      </c>
      <c r="M3482" t="s">
        <v>80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360</v>
      </c>
      <c r="AX3482">
        <v>129600</v>
      </c>
      <c r="AY3482">
        <v>144000</v>
      </c>
      <c r="AZ3482">
        <v>0</v>
      </c>
      <c r="BA3482">
        <v>0</v>
      </c>
      <c r="BB3482">
        <v>0</v>
      </c>
      <c r="BC3482">
        <v>0</v>
      </c>
      <c r="BD3482">
        <v>360</v>
      </c>
      <c r="BE3482">
        <v>360</v>
      </c>
      <c r="BF3482">
        <v>400</v>
      </c>
      <c r="BG3482" s="1">
        <v>44381</v>
      </c>
      <c r="BH3482" s="1">
        <v>44169</v>
      </c>
      <c r="BI3482" s="1">
        <v>44545.249606481484</v>
      </c>
      <c r="BJ3482" s="1">
        <v>44524.239363425928</v>
      </c>
    </row>
    <row r="3483" spans="1:62" x14ac:dyDescent="0.25">
      <c r="A3483">
        <v>11077</v>
      </c>
      <c r="B3483" t="s">
        <v>249</v>
      </c>
      <c r="C3483" t="s">
        <v>250</v>
      </c>
      <c r="D3483">
        <v>11282</v>
      </c>
      <c r="E3483">
        <v>82</v>
      </c>
      <c r="F3483" t="s">
        <v>86</v>
      </c>
      <c r="G3483" t="s">
        <v>94</v>
      </c>
      <c r="H3483" t="s">
        <v>95</v>
      </c>
      <c r="I3483">
        <v>1000000001867</v>
      </c>
      <c r="J3483">
        <v>101922</v>
      </c>
      <c r="K3483" t="s">
        <v>64</v>
      </c>
      <c r="L3483" t="s">
        <v>96</v>
      </c>
      <c r="M3483" t="s">
        <v>66</v>
      </c>
      <c r="N3483">
        <v>9</v>
      </c>
      <c r="O3483">
        <v>11455</v>
      </c>
      <c r="P3483">
        <v>12600</v>
      </c>
      <c r="Q3483">
        <v>2822</v>
      </c>
      <c r="R3483">
        <v>37</v>
      </c>
      <c r="S3483">
        <v>46684</v>
      </c>
      <c r="T3483">
        <v>51800</v>
      </c>
      <c r="U3483">
        <v>11196</v>
      </c>
      <c r="V3483">
        <v>16</v>
      </c>
      <c r="W3483">
        <v>20364</v>
      </c>
      <c r="X3483">
        <v>22400</v>
      </c>
      <c r="Y3483">
        <v>5703</v>
      </c>
      <c r="Z3483">
        <v>11</v>
      </c>
      <c r="AA3483">
        <v>14000</v>
      </c>
      <c r="AB3483">
        <v>15400</v>
      </c>
      <c r="AC3483">
        <v>0</v>
      </c>
      <c r="AD3483">
        <v>0</v>
      </c>
      <c r="AE3483">
        <v>0</v>
      </c>
      <c r="AF3483">
        <v>0</v>
      </c>
      <c r="AG3483">
        <v>4204</v>
      </c>
      <c r="AH3483">
        <v>48</v>
      </c>
      <c r="AI3483">
        <v>42748</v>
      </c>
      <c r="AJ3483">
        <v>67200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67200</v>
      </c>
      <c r="BA3483">
        <v>0</v>
      </c>
      <c r="BB3483">
        <v>0</v>
      </c>
      <c r="BC3483">
        <v>0</v>
      </c>
      <c r="BD3483">
        <v>891</v>
      </c>
      <c r="BE3483">
        <v>895</v>
      </c>
      <c r="BF3483">
        <v>1400</v>
      </c>
      <c r="BG3483" s="1">
        <v>44544</v>
      </c>
      <c r="BH3483" s="1">
        <v>44515</v>
      </c>
      <c r="BI3483" s="1">
        <v>44545.249606481484</v>
      </c>
      <c r="BJ3483" s="1">
        <v>44524.239363425928</v>
      </c>
    </row>
    <row r="3484" spans="1:62" x14ac:dyDescent="0.25">
      <c r="A3484">
        <v>11077</v>
      </c>
      <c r="B3484" t="s">
        <v>249</v>
      </c>
      <c r="C3484" t="s">
        <v>250</v>
      </c>
      <c r="D3484">
        <v>11281</v>
      </c>
      <c r="E3484">
        <v>81</v>
      </c>
      <c r="F3484" t="s">
        <v>61</v>
      </c>
      <c r="G3484" t="s">
        <v>336</v>
      </c>
      <c r="H3484" t="s">
        <v>69</v>
      </c>
      <c r="I3484">
        <v>1000000115534</v>
      </c>
      <c r="J3484">
        <v>414323</v>
      </c>
      <c r="K3484" t="s">
        <v>64</v>
      </c>
      <c r="L3484" t="s">
        <v>410</v>
      </c>
      <c r="M3484" t="s">
        <v>66</v>
      </c>
      <c r="N3484">
        <v>0</v>
      </c>
      <c r="O3484">
        <v>0</v>
      </c>
      <c r="P3484">
        <v>0</v>
      </c>
      <c r="Q3484">
        <v>0</v>
      </c>
      <c r="R3484">
        <v>48</v>
      </c>
      <c r="S3484">
        <v>43418</v>
      </c>
      <c r="T3484">
        <v>48000</v>
      </c>
      <c r="U3484">
        <v>8827</v>
      </c>
      <c r="V3484">
        <v>6</v>
      </c>
      <c r="W3484">
        <v>5455</v>
      </c>
      <c r="X3484">
        <v>6000</v>
      </c>
      <c r="Y3484">
        <v>1131</v>
      </c>
      <c r="Z3484">
        <v>18</v>
      </c>
      <c r="AA3484">
        <v>16364</v>
      </c>
      <c r="AB3484">
        <v>18000</v>
      </c>
      <c r="AC3484">
        <v>0</v>
      </c>
      <c r="AD3484">
        <v>0</v>
      </c>
      <c r="AE3484">
        <v>0</v>
      </c>
      <c r="AF3484">
        <v>0</v>
      </c>
      <c r="AG3484">
        <v>3392</v>
      </c>
      <c r="AH3484">
        <v>112</v>
      </c>
      <c r="AI3484">
        <v>80713</v>
      </c>
      <c r="AJ3484">
        <v>112000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112000</v>
      </c>
      <c r="BD3484">
        <v>721</v>
      </c>
      <c r="BE3484">
        <v>721</v>
      </c>
      <c r="BF3484">
        <v>1000</v>
      </c>
      <c r="BG3484" s="1">
        <v>44538</v>
      </c>
      <c r="BH3484" s="1">
        <v>44295</v>
      </c>
      <c r="BI3484" s="1">
        <v>44545.249606481484</v>
      </c>
      <c r="BJ3484" s="1">
        <v>44524.239363425928</v>
      </c>
    </row>
    <row r="3485" spans="1:62" x14ac:dyDescent="0.25">
      <c r="A3485">
        <v>11077</v>
      </c>
      <c r="B3485" t="s">
        <v>249</v>
      </c>
      <c r="C3485" t="s">
        <v>250</v>
      </c>
      <c r="D3485">
        <v>11281</v>
      </c>
      <c r="E3485">
        <v>81</v>
      </c>
      <c r="F3485" t="s">
        <v>61</v>
      </c>
      <c r="G3485" t="s">
        <v>336</v>
      </c>
      <c r="H3485" t="s">
        <v>69</v>
      </c>
      <c r="I3485">
        <v>1000000089036</v>
      </c>
      <c r="J3485">
        <v>408938</v>
      </c>
      <c r="K3485" t="s">
        <v>64</v>
      </c>
      <c r="L3485" t="s">
        <v>145</v>
      </c>
      <c r="M3485" t="s">
        <v>80</v>
      </c>
      <c r="N3485">
        <v>6</v>
      </c>
      <c r="O3485">
        <v>4091</v>
      </c>
      <c r="P3485">
        <v>4500</v>
      </c>
      <c r="Q3485">
        <v>858</v>
      </c>
      <c r="R3485">
        <v>6</v>
      </c>
      <c r="S3485">
        <v>4091</v>
      </c>
      <c r="T3485">
        <v>4500</v>
      </c>
      <c r="U3485">
        <v>858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216</v>
      </c>
      <c r="AX3485">
        <v>155736</v>
      </c>
      <c r="AY3485">
        <v>162000</v>
      </c>
      <c r="AZ3485">
        <v>0</v>
      </c>
      <c r="BA3485">
        <v>0</v>
      </c>
      <c r="BB3485">
        <v>0</v>
      </c>
      <c r="BC3485">
        <v>0</v>
      </c>
      <c r="BD3485">
        <v>721</v>
      </c>
      <c r="BE3485">
        <v>721</v>
      </c>
      <c r="BF3485">
        <v>750</v>
      </c>
      <c r="BG3485" s="1">
        <v>44479</v>
      </c>
      <c r="BH3485" s="1">
        <v>43897</v>
      </c>
      <c r="BI3485" s="1">
        <v>44545.249606481484</v>
      </c>
      <c r="BJ3485" s="1">
        <v>44524.239363425928</v>
      </c>
    </row>
    <row r="3486" spans="1:62" x14ac:dyDescent="0.25">
      <c r="A3486">
        <v>11077</v>
      </c>
      <c r="B3486" t="s">
        <v>249</v>
      </c>
      <c r="C3486" t="s">
        <v>250</v>
      </c>
      <c r="D3486">
        <v>11283</v>
      </c>
      <c r="E3486">
        <v>83</v>
      </c>
      <c r="F3486" t="s">
        <v>111</v>
      </c>
      <c r="G3486" t="s">
        <v>129</v>
      </c>
      <c r="H3486" t="s">
        <v>130</v>
      </c>
      <c r="I3486">
        <v>1000000004022</v>
      </c>
      <c r="J3486">
        <v>144942</v>
      </c>
      <c r="K3486" t="s">
        <v>64</v>
      </c>
      <c r="L3486" t="s">
        <v>136</v>
      </c>
      <c r="M3486" t="s">
        <v>66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6545</v>
      </c>
      <c r="T3486">
        <v>7200</v>
      </c>
      <c r="U3486">
        <v>1412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27732</v>
      </c>
      <c r="AJ3486">
        <v>39600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39600</v>
      </c>
      <c r="BD3486">
        <v>2521</v>
      </c>
      <c r="BE3486">
        <v>2521</v>
      </c>
      <c r="BF3486">
        <v>3600</v>
      </c>
      <c r="BG3486" s="1">
        <v>44485</v>
      </c>
      <c r="BH3486" s="1">
        <v>44099</v>
      </c>
      <c r="BI3486" s="1">
        <v>44545.249606481484</v>
      </c>
      <c r="BJ3486" s="1">
        <v>44524.239363425928</v>
      </c>
    </row>
    <row r="3487" spans="1:62" x14ac:dyDescent="0.25">
      <c r="A3487">
        <v>11077</v>
      </c>
      <c r="B3487" t="s">
        <v>249</v>
      </c>
      <c r="C3487" t="s">
        <v>250</v>
      </c>
      <c r="D3487">
        <v>11282</v>
      </c>
      <c r="E3487">
        <v>82</v>
      </c>
      <c r="F3487" t="s">
        <v>86</v>
      </c>
      <c r="G3487" t="s">
        <v>107</v>
      </c>
      <c r="H3487" t="s">
        <v>108</v>
      </c>
      <c r="I3487">
        <v>1000000003144</v>
      </c>
      <c r="J3487">
        <v>120213</v>
      </c>
      <c r="K3487" t="s">
        <v>64</v>
      </c>
      <c r="L3487" t="s">
        <v>335</v>
      </c>
      <c r="M3487" t="s">
        <v>66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</v>
      </c>
      <c r="W3487">
        <v>31803</v>
      </c>
      <c r="X3487">
        <v>35100</v>
      </c>
      <c r="Y3487">
        <v>16933</v>
      </c>
      <c r="Z3487">
        <v>2</v>
      </c>
      <c r="AA3487">
        <v>21273</v>
      </c>
      <c r="AB3487">
        <v>23400</v>
      </c>
      <c r="AC3487">
        <v>0</v>
      </c>
      <c r="AD3487">
        <v>0</v>
      </c>
      <c r="AE3487">
        <v>0</v>
      </c>
      <c r="AF3487">
        <v>0</v>
      </c>
      <c r="AG3487">
        <v>11360</v>
      </c>
      <c r="AH3487">
        <v>15</v>
      </c>
      <c r="AI3487">
        <v>74347</v>
      </c>
      <c r="AJ3487">
        <v>175500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175500</v>
      </c>
      <c r="BA3487">
        <v>0</v>
      </c>
      <c r="BB3487">
        <v>0</v>
      </c>
      <c r="BC3487">
        <v>0</v>
      </c>
      <c r="BD3487">
        <v>4956</v>
      </c>
      <c r="BE3487">
        <v>8493</v>
      </c>
      <c r="BF3487">
        <v>11700</v>
      </c>
      <c r="BG3487" s="1">
        <v>44537</v>
      </c>
      <c r="BH3487" s="1">
        <v>44499</v>
      </c>
      <c r="BI3487" s="1">
        <v>44545.249606481484</v>
      </c>
      <c r="BJ3487" s="1">
        <v>44524.239363425928</v>
      </c>
    </row>
    <row r="3488" spans="1:62" x14ac:dyDescent="0.25">
      <c r="A3488">
        <v>11077</v>
      </c>
      <c r="B3488" t="s">
        <v>249</v>
      </c>
      <c r="C3488" t="s">
        <v>250</v>
      </c>
      <c r="D3488">
        <v>11281</v>
      </c>
      <c r="E3488">
        <v>81</v>
      </c>
      <c r="F3488" t="s">
        <v>61</v>
      </c>
      <c r="G3488" t="s">
        <v>336</v>
      </c>
      <c r="H3488" t="s">
        <v>69</v>
      </c>
      <c r="I3488">
        <v>1000000013549</v>
      </c>
      <c r="J3488">
        <v>387841</v>
      </c>
      <c r="K3488" t="s">
        <v>64</v>
      </c>
      <c r="L3488" t="s">
        <v>72</v>
      </c>
      <c r="M3488" t="s">
        <v>66</v>
      </c>
      <c r="N3488">
        <v>6</v>
      </c>
      <c r="O3488">
        <v>5455</v>
      </c>
      <c r="P3488">
        <v>6000</v>
      </c>
      <c r="Q3488">
        <v>2408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702</v>
      </c>
      <c r="BE3488">
        <v>705</v>
      </c>
      <c r="BF3488">
        <v>1000</v>
      </c>
      <c r="BG3488" s="1">
        <v>44469</v>
      </c>
      <c r="BH3488" s="1">
        <v>43865</v>
      </c>
      <c r="BI3488" s="1">
        <v>44545.249606481484</v>
      </c>
      <c r="BJ3488" s="1">
        <v>44524.239363425928</v>
      </c>
    </row>
    <row r="3489" spans="1:62" x14ac:dyDescent="0.25">
      <c r="A3489">
        <v>11077</v>
      </c>
      <c r="B3489" t="s">
        <v>249</v>
      </c>
      <c r="C3489" t="s">
        <v>250</v>
      </c>
      <c r="D3489">
        <v>11282</v>
      </c>
      <c r="E3489">
        <v>82</v>
      </c>
      <c r="F3489" t="s">
        <v>86</v>
      </c>
      <c r="G3489" t="s">
        <v>94</v>
      </c>
      <c r="H3489" t="s">
        <v>95</v>
      </c>
      <c r="I3489">
        <v>1000000003288</v>
      </c>
      <c r="J3489">
        <v>124849</v>
      </c>
      <c r="K3489" t="s">
        <v>64</v>
      </c>
      <c r="L3489" t="s">
        <v>102</v>
      </c>
      <c r="M3489" t="s">
        <v>66</v>
      </c>
      <c r="N3489">
        <v>11</v>
      </c>
      <c r="O3489">
        <v>69000</v>
      </c>
      <c r="P3489">
        <v>75900</v>
      </c>
      <c r="Q3489">
        <v>18475</v>
      </c>
      <c r="R3489">
        <v>6</v>
      </c>
      <c r="S3489">
        <v>37574</v>
      </c>
      <c r="T3489">
        <v>41400</v>
      </c>
      <c r="U3489">
        <v>10015</v>
      </c>
      <c r="V3489">
        <v>4</v>
      </c>
      <c r="W3489">
        <v>25028</v>
      </c>
      <c r="X3489">
        <v>27600</v>
      </c>
      <c r="Y3489">
        <v>6655</v>
      </c>
      <c r="Z3489">
        <v>0</v>
      </c>
      <c r="AA3489">
        <v>0</v>
      </c>
      <c r="AB3489">
        <v>0</v>
      </c>
      <c r="AC3489">
        <v>33</v>
      </c>
      <c r="AD3489">
        <v>151575</v>
      </c>
      <c r="AE3489">
        <v>227700</v>
      </c>
      <c r="AF3489">
        <v>0</v>
      </c>
      <c r="AG3489">
        <v>0</v>
      </c>
      <c r="AH3489">
        <v>17</v>
      </c>
      <c r="AI3489">
        <v>78084</v>
      </c>
      <c r="AJ3489">
        <v>117300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117300</v>
      </c>
      <c r="BD3489">
        <v>4593</v>
      </c>
      <c r="BE3489">
        <v>4481</v>
      </c>
      <c r="BF3489">
        <v>6900</v>
      </c>
      <c r="BG3489" s="1">
        <v>44521</v>
      </c>
      <c r="BH3489" s="1">
        <v>44380</v>
      </c>
      <c r="BI3489" s="1">
        <v>44545.249606481484</v>
      </c>
      <c r="BJ3489" s="1">
        <v>44524.239363425928</v>
      </c>
    </row>
    <row r="3490" spans="1:62" x14ac:dyDescent="0.25">
      <c r="A3490">
        <v>11077</v>
      </c>
      <c r="B3490" t="s">
        <v>249</v>
      </c>
      <c r="C3490" t="s">
        <v>250</v>
      </c>
      <c r="D3490">
        <v>11282</v>
      </c>
      <c r="E3490">
        <v>82</v>
      </c>
      <c r="F3490" t="s">
        <v>86</v>
      </c>
      <c r="G3490" t="s">
        <v>87</v>
      </c>
      <c r="H3490" t="s">
        <v>90</v>
      </c>
      <c r="I3490">
        <v>1000000007704</v>
      </c>
      <c r="J3490">
        <v>298380</v>
      </c>
      <c r="K3490" t="s">
        <v>64</v>
      </c>
      <c r="L3490" t="s">
        <v>91</v>
      </c>
      <c r="M3490" t="s">
        <v>66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32</v>
      </c>
      <c r="AI3490">
        <v>168463</v>
      </c>
      <c r="AJ3490">
        <v>208000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208000</v>
      </c>
      <c r="BA3490">
        <v>0</v>
      </c>
      <c r="BB3490">
        <v>0</v>
      </c>
      <c r="BC3490">
        <v>0</v>
      </c>
      <c r="BD3490">
        <v>5264</v>
      </c>
      <c r="BE3490">
        <v>5023</v>
      </c>
      <c r="BF3490">
        <v>6500</v>
      </c>
      <c r="BG3490" s="1">
        <v>44276</v>
      </c>
      <c r="BH3490" s="1">
        <v>44534</v>
      </c>
      <c r="BI3490" s="1">
        <v>44545.249606481484</v>
      </c>
      <c r="BJ3490" s="1">
        <v>44524.239363425928</v>
      </c>
    </row>
    <row r="3491" spans="1:62" x14ac:dyDescent="0.25">
      <c r="A3491">
        <v>11077</v>
      </c>
      <c r="B3491" t="s">
        <v>249</v>
      </c>
      <c r="C3491" t="s">
        <v>250</v>
      </c>
      <c r="D3491">
        <v>11282</v>
      </c>
      <c r="E3491">
        <v>82</v>
      </c>
      <c r="F3491" t="s">
        <v>86</v>
      </c>
      <c r="G3491" t="s">
        <v>94</v>
      </c>
      <c r="H3491" t="s">
        <v>95</v>
      </c>
      <c r="I3491">
        <v>1000000001865</v>
      </c>
      <c r="J3491">
        <v>101920</v>
      </c>
      <c r="K3491" t="s">
        <v>64</v>
      </c>
      <c r="L3491" t="s">
        <v>98</v>
      </c>
      <c r="M3491" t="s">
        <v>66</v>
      </c>
      <c r="N3491">
        <v>9</v>
      </c>
      <c r="O3491">
        <v>11455</v>
      </c>
      <c r="P3491">
        <v>12600</v>
      </c>
      <c r="Q3491">
        <v>3339</v>
      </c>
      <c r="R3491">
        <v>71</v>
      </c>
      <c r="S3491">
        <v>90249</v>
      </c>
      <c r="T3491">
        <v>99400</v>
      </c>
      <c r="U3491">
        <v>26804</v>
      </c>
      <c r="V3491">
        <v>11</v>
      </c>
      <c r="W3491">
        <v>13962</v>
      </c>
      <c r="X3491">
        <v>15400</v>
      </c>
      <c r="Y3491">
        <v>4222</v>
      </c>
      <c r="Z3491">
        <v>12</v>
      </c>
      <c r="AA3491">
        <v>15273</v>
      </c>
      <c r="AB3491">
        <v>16800</v>
      </c>
      <c r="AC3491">
        <v>0</v>
      </c>
      <c r="AD3491">
        <v>0</v>
      </c>
      <c r="AE3491">
        <v>0</v>
      </c>
      <c r="AF3491">
        <v>0</v>
      </c>
      <c r="AG3491">
        <v>4685</v>
      </c>
      <c r="AH3491">
        <v>77</v>
      </c>
      <c r="AI3491">
        <v>67941</v>
      </c>
      <c r="AJ3491">
        <v>107800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107800</v>
      </c>
      <c r="BA3491">
        <v>0</v>
      </c>
      <c r="BB3491">
        <v>0</v>
      </c>
      <c r="BC3491">
        <v>0</v>
      </c>
      <c r="BD3491">
        <v>882</v>
      </c>
      <c r="BE3491">
        <v>884</v>
      </c>
      <c r="BF3491">
        <v>1400</v>
      </c>
      <c r="BG3491" s="1">
        <v>44543</v>
      </c>
      <c r="BH3491" s="1">
        <v>44515</v>
      </c>
      <c r="BI3491" s="1">
        <v>44545.249606481484</v>
      </c>
      <c r="BJ3491" s="1">
        <v>44524.239363425928</v>
      </c>
    </row>
    <row r="3492" spans="1:62" x14ac:dyDescent="0.25">
      <c r="A3492">
        <v>11077</v>
      </c>
      <c r="B3492" t="s">
        <v>249</v>
      </c>
      <c r="C3492" t="s">
        <v>250</v>
      </c>
      <c r="D3492">
        <v>11281</v>
      </c>
      <c r="E3492">
        <v>81</v>
      </c>
      <c r="F3492" t="s">
        <v>61</v>
      </c>
      <c r="G3492" t="s">
        <v>336</v>
      </c>
      <c r="H3492" t="s">
        <v>69</v>
      </c>
      <c r="I3492">
        <v>1000000086164</v>
      </c>
      <c r="J3492">
        <v>406888</v>
      </c>
      <c r="K3492" t="s">
        <v>64</v>
      </c>
      <c r="L3492" t="s">
        <v>76</v>
      </c>
      <c r="M3492" t="s">
        <v>66</v>
      </c>
      <c r="N3492">
        <v>4</v>
      </c>
      <c r="O3492">
        <v>22364</v>
      </c>
      <c r="P3492">
        <v>24600</v>
      </c>
      <c r="Q3492">
        <v>5143</v>
      </c>
      <c r="R3492">
        <v>7</v>
      </c>
      <c r="S3492">
        <v>39082</v>
      </c>
      <c r="T3492">
        <v>43050</v>
      </c>
      <c r="U3492">
        <v>8945</v>
      </c>
      <c r="V3492">
        <v>2</v>
      </c>
      <c r="W3492">
        <v>11125</v>
      </c>
      <c r="X3492">
        <v>12300</v>
      </c>
      <c r="Y3492">
        <v>2651</v>
      </c>
      <c r="Z3492">
        <v>5</v>
      </c>
      <c r="AA3492">
        <v>27898</v>
      </c>
      <c r="AB3492">
        <v>30750</v>
      </c>
      <c r="AC3492">
        <v>0</v>
      </c>
      <c r="AD3492">
        <v>0</v>
      </c>
      <c r="AE3492">
        <v>0</v>
      </c>
      <c r="AF3492">
        <v>62</v>
      </c>
      <c r="AG3492">
        <v>7054</v>
      </c>
      <c r="AH3492">
        <v>108</v>
      </c>
      <c r="AI3492">
        <v>450238</v>
      </c>
      <c r="AJ3492">
        <v>664200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664200</v>
      </c>
      <c r="BD3492">
        <v>4169</v>
      </c>
      <c r="BE3492">
        <v>4173</v>
      </c>
      <c r="BF3492">
        <v>6150</v>
      </c>
      <c r="BG3492" s="1">
        <v>44537</v>
      </c>
      <c r="BH3492" s="1">
        <v>43864</v>
      </c>
      <c r="BI3492" s="1">
        <v>44545.249606481484</v>
      </c>
      <c r="BJ3492" s="1">
        <v>44524.239363425928</v>
      </c>
    </row>
    <row r="3493" spans="1:62" x14ac:dyDescent="0.25">
      <c r="A3493">
        <v>11077</v>
      </c>
      <c r="B3493" t="s">
        <v>249</v>
      </c>
      <c r="C3493" t="s">
        <v>250</v>
      </c>
      <c r="D3493">
        <v>11281</v>
      </c>
      <c r="E3493">
        <v>81</v>
      </c>
      <c r="F3493" t="s">
        <v>61</v>
      </c>
      <c r="G3493" t="s">
        <v>336</v>
      </c>
      <c r="H3493" t="s">
        <v>69</v>
      </c>
      <c r="I3493">
        <v>1000000015630</v>
      </c>
      <c r="J3493">
        <v>391928</v>
      </c>
      <c r="K3493" t="s">
        <v>64</v>
      </c>
      <c r="L3493" t="s">
        <v>71</v>
      </c>
      <c r="M3493" t="s">
        <v>80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711</v>
      </c>
      <c r="BE3493">
        <v>711</v>
      </c>
      <c r="BF3493">
        <v>1200</v>
      </c>
      <c r="BG3493" s="1">
        <v>43872</v>
      </c>
      <c r="BH3493" s="1">
        <v>43802</v>
      </c>
      <c r="BI3493" s="1">
        <v>44545.249606481484</v>
      </c>
      <c r="BJ3493" s="1">
        <v>44524.239363425928</v>
      </c>
    </row>
    <row r="3494" spans="1:62" x14ac:dyDescent="0.25">
      <c r="A3494">
        <v>11079</v>
      </c>
      <c r="B3494" t="s">
        <v>251</v>
      </c>
      <c r="C3494" t="s">
        <v>252</v>
      </c>
      <c r="D3494">
        <v>11283</v>
      </c>
      <c r="E3494">
        <v>83</v>
      </c>
      <c r="F3494" t="s">
        <v>111</v>
      </c>
      <c r="G3494" t="s">
        <v>112</v>
      </c>
      <c r="H3494" t="s">
        <v>113</v>
      </c>
      <c r="I3494">
        <v>1000000007154</v>
      </c>
      <c r="J3494">
        <v>275169</v>
      </c>
      <c r="K3494" t="s">
        <v>64</v>
      </c>
      <c r="L3494" t="s">
        <v>125</v>
      </c>
      <c r="M3494" t="s">
        <v>66</v>
      </c>
      <c r="N3494">
        <v>2</v>
      </c>
      <c r="O3494">
        <v>19727</v>
      </c>
      <c r="P3494">
        <v>25200</v>
      </c>
      <c r="Q3494">
        <v>2536</v>
      </c>
      <c r="R3494">
        <v>3</v>
      </c>
      <c r="S3494">
        <v>30727</v>
      </c>
      <c r="T3494">
        <v>37800</v>
      </c>
      <c r="U3494">
        <v>-555</v>
      </c>
      <c r="V3494">
        <v>2</v>
      </c>
      <c r="W3494">
        <v>22909</v>
      </c>
      <c r="X3494">
        <v>25200</v>
      </c>
      <c r="Y3494">
        <v>2055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25</v>
      </c>
      <c r="AI3494">
        <v>235500</v>
      </c>
      <c r="AJ3494">
        <v>315000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315000</v>
      </c>
      <c r="BA3494">
        <v>0</v>
      </c>
      <c r="BB3494">
        <v>0</v>
      </c>
      <c r="BC3494">
        <v>0</v>
      </c>
      <c r="BD3494">
        <v>9420</v>
      </c>
      <c r="BE3494">
        <v>9618</v>
      </c>
      <c r="BF3494">
        <v>12600</v>
      </c>
      <c r="BG3494" s="1">
        <v>44509</v>
      </c>
      <c r="BH3494" s="1">
        <v>44543</v>
      </c>
      <c r="BI3494" s="1">
        <v>44545.249606481484</v>
      </c>
      <c r="BJ3494" s="1">
        <v>44524.239363425928</v>
      </c>
    </row>
    <row r="3495" spans="1:62" x14ac:dyDescent="0.25">
      <c r="A3495">
        <v>11079</v>
      </c>
      <c r="B3495" t="s">
        <v>251</v>
      </c>
      <c r="C3495" t="s">
        <v>252</v>
      </c>
      <c r="D3495">
        <v>11281</v>
      </c>
      <c r="E3495">
        <v>81</v>
      </c>
      <c r="F3495" t="s">
        <v>61</v>
      </c>
      <c r="G3495" t="s">
        <v>336</v>
      </c>
      <c r="H3495" t="s">
        <v>69</v>
      </c>
      <c r="I3495">
        <v>1000000114802</v>
      </c>
      <c r="J3495">
        <v>413903</v>
      </c>
      <c r="K3495" t="s">
        <v>64</v>
      </c>
      <c r="L3495" t="s">
        <v>409</v>
      </c>
      <c r="M3495" t="s">
        <v>66</v>
      </c>
      <c r="N3495">
        <v>60</v>
      </c>
      <c r="O3495">
        <v>54000</v>
      </c>
      <c r="P3495">
        <v>60000</v>
      </c>
      <c r="Q3495">
        <v>10777</v>
      </c>
      <c r="R3495">
        <v>36</v>
      </c>
      <c r="S3495">
        <v>32618</v>
      </c>
      <c r="T3495">
        <v>36000</v>
      </c>
      <c r="U3495">
        <v>6684</v>
      </c>
      <c r="V3495">
        <v>18</v>
      </c>
      <c r="W3495">
        <v>16364</v>
      </c>
      <c r="X3495">
        <v>18000</v>
      </c>
      <c r="Y3495">
        <v>3397</v>
      </c>
      <c r="Z3495">
        <v>18</v>
      </c>
      <c r="AA3495">
        <v>16364</v>
      </c>
      <c r="AB3495">
        <v>18000</v>
      </c>
      <c r="AC3495">
        <v>0</v>
      </c>
      <c r="AD3495">
        <v>0</v>
      </c>
      <c r="AE3495">
        <v>0</v>
      </c>
      <c r="AF3495">
        <v>0</v>
      </c>
      <c r="AG3495">
        <v>3397</v>
      </c>
      <c r="AH3495">
        <v>133</v>
      </c>
      <c r="AI3495">
        <v>95811</v>
      </c>
      <c r="AJ3495">
        <v>133000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133000</v>
      </c>
      <c r="BD3495">
        <v>720</v>
      </c>
      <c r="BE3495">
        <v>720</v>
      </c>
      <c r="BF3495">
        <v>1000</v>
      </c>
      <c r="BG3495" s="1">
        <v>44535</v>
      </c>
      <c r="BH3495" s="1">
        <v>44253</v>
      </c>
      <c r="BI3495" s="1">
        <v>44545.249606481484</v>
      </c>
      <c r="BJ3495" s="1">
        <v>44524.239363425928</v>
      </c>
    </row>
    <row r="3496" spans="1:62" x14ac:dyDescent="0.25">
      <c r="A3496">
        <v>11079</v>
      </c>
      <c r="B3496" t="s">
        <v>251</v>
      </c>
      <c r="C3496" t="s">
        <v>252</v>
      </c>
      <c r="D3496">
        <v>11283</v>
      </c>
      <c r="E3496">
        <v>83</v>
      </c>
      <c r="F3496" t="s">
        <v>111</v>
      </c>
      <c r="G3496" t="s">
        <v>117</v>
      </c>
      <c r="H3496" t="s">
        <v>118</v>
      </c>
      <c r="I3496">
        <v>1000000003054</v>
      </c>
      <c r="J3496">
        <v>118109</v>
      </c>
      <c r="K3496" t="s">
        <v>64</v>
      </c>
      <c r="L3496" t="s">
        <v>123</v>
      </c>
      <c r="M3496" t="s">
        <v>66</v>
      </c>
      <c r="N3496">
        <v>1</v>
      </c>
      <c r="O3496">
        <v>6301</v>
      </c>
      <c r="P3496">
        <v>7000</v>
      </c>
      <c r="Q3496">
        <v>1210</v>
      </c>
      <c r="R3496">
        <v>5</v>
      </c>
      <c r="S3496">
        <v>31818</v>
      </c>
      <c r="T3496">
        <v>35000</v>
      </c>
      <c r="U3496">
        <v>6364</v>
      </c>
      <c r="V3496">
        <v>10</v>
      </c>
      <c r="W3496">
        <v>63382</v>
      </c>
      <c r="X3496">
        <v>70000</v>
      </c>
      <c r="Y3496">
        <v>13836</v>
      </c>
      <c r="Z3496">
        <v>4</v>
      </c>
      <c r="AA3496">
        <v>25455</v>
      </c>
      <c r="AB3496">
        <v>28000</v>
      </c>
      <c r="AC3496">
        <v>0</v>
      </c>
      <c r="AD3496">
        <v>0</v>
      </c>
      <c r="AE3496">
        <v>0</v>
      </c>
      <c r="AF3496">
        <v>0</v>
      </c>
      <c r="AG3496">
        <v>5636</v>
      </c>
      <c r="AH3496">
        <v>10</v>
      </c>
      <c r="AI3496">
        <v>49546</v>
      </c>
      <c r="AJ3496">
        <v>70000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70000</v>
      </c>
      <c r="BB3496">
        <v>0</v>
      </c>
      <c r="BC3496">
        <v>0</v>
      </c>
      <c r="BD3496">
        <v>4955</v>
      </c>
      <c r="BE3496">
        <v>4955</v>
      </c>
      <c r="BF3496">
        <v>7000</v>
      </c>
      <c r="BG3496" s="1">
        <v>44535</v>
      </c>
      <c r="BH3496" s="1">
        <v>44448</v>
      </c>
      <c r="BI3496" s="1">
        <v>44545.249606481484</v>
      </c>
      <c r="BJ3496" s="1">
        <v>44524.239363425928</v>
      </c>
    </row>
    <row r="3497" spans="1:62" x14ac:dyDescent="0.25">
      <c r="A3497">
        <v>11079</v>
      </c>
      <c r="B3497" t="s">
        <v>251</v>
      </c>
      <c r="C3497" t="s">
        <v>252</v>
      </c>
      <c r="D3497">
        <v>11283</v>
      </c>
      <c r="E3497">
        <v>83</v>
      </c>
      <c r="F3497" t="s">
        <v>111</v>
      </c>
      <c r="G3497" t="s">
        <v>129</v>
      </c>
      <c r="H3497" t="s">
        <v>130</v>
      </c>
      <c r="I3497">
        <v>1000000005860</v>
      </c>
      <c r="J3497">
        <v>216791</v>
      </c>
      <c r="K3497" t="s">
        <v>64</v>
      </c>
      <c r="L3497" t="s">
        <v>135</v>
      </c>
      <c r="M3497" t="s">
        <v>66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30</v>
      </c>
      <c r="AI3497">
        <v>76091</v>
      </c>
      <c r="AJ3497">
        <v>105000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105000</v>
      </c>
      <c r="BB3497">
        <v>0</v>
      </c>
      <c r="BC3497">
        <v>0</v>
      </c>
      <c r="BD3497">
        <v>2536</v>
      </c>
      <c r="BE3497">
        <v>2536</v>
      </c>
      <c r="BF3497">
        <v>3500</v>
      </c>
      <c r="BG3497" s="1">
        <v>44437</v>
      </c>
      <c r="BH3497" s="1">
        <v>44454</v>
      </c>
      <c r="BI3497" s="1">
        <v>44545.249606481484</v>
      </c>
      <c r="BJ3497" s="1">
        <v>44524.239363425928</v>
      </c>
    </row>
    <row r="3498" spans="1:62" x14ac:dyDescent="0.25">
      <c r="A3498">
        <v>11079</v>
      </c>
      <c r="B3498" t="s">
        <v>251</v>
      </c>
      <c r="C3498" t="s">
        <v>252</v>
      </c>
      <c r="D3498">
        <v>11281</v>
      </c>
      <c r="E3498">
        <v>81</v>
      </c>
      <c r="F3498" t="s">
        <v>61</v>
      </c>
      <c r="G3498" t="s">
        <v>336</v>
      </c>
      <c r="H3498" t="s">
        <v>69</v>
      </c>
      <c r="I3498">
        <v>1000000010785</v>
      </c>
      <c r="J3498">
        <v>368975</v>
      </c>
      <c r="K3498" t="s">
        <v>64</v>
      </c>
      <c r="L3498" t="s">
        <v>172</v>
      </c>
      <c r="M3498" t="s">
        <v>66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296</v>
      </c>
      <c r="BE3498">
        <v>296</v>
      </c>
      <c r="BF3498">
        <v>400</v>
      </c>
      <c r="BH3498" s="1">
        <v>43811</v>
      </c>
      <c r="BI3498" s="1">
        <v>44545.249606481484</v>
      </c>
      <c r="BJ3498" s="1">
        <v>44524.239363425928</v>
      </c>
    </row>
    <row r="3499" spans="1:62" x14ac:dyDescent="0.25">
      <c r="A3499">
        <v>11079</v>
      </c>
      <c r="B3499" t="s">
        <v>251</v>
      </c>
      <c r="C3499" t="s">
        <v>252</v>
      </c>
      <c r="D3499">
        <v>11283</v>
      </c>
      <c r="E3499">
        <v>83</v>
      </c>
      <c r="F3499" t="s">
        <v>111</v>
      </c>
      <c r="G3499" t="s">
        <v>129</v>
      </c>
      <c r="H3499" t="s">
        <v>130</v>
      </c>
      <c r="I3499">
        <v>1000000001703</v>
      </c>
      <c r="J3499">
        <v>101300</v>
      </c>
      <c r="K3499" t="s">
        <v>64</v>
      </c>
      <c r="L3499" t="s">
        <v>142</v>
      </c>
      <c r="M3499" t="s">
        <v>66</v>
      </c>
      <c r="N3499">
        <v>3</v>
      </c>
      <c r="O3499">
        <v>44455</v>
      </c>
      <c r="P3499">
        <v>48900</v>
      </c>
      <c r="Q3499">
        <v>6235</v>
      </c>
      <c r="R3499">
        <v>1</v>
      </c>
      <c r="S3499">
        <v>14818</v>
      </c>
      <c r="T3499">
        <v>16300</v>
      </c>
      <c r="U3499">
        <v>2078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10</v>
      </c>
      <c r="AI3499">
        <v>127400</v>
      </c>
      <c r="AJ3499">
        <v>163000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66</v>
      </c>
      <c r="AR3499">
        <v>1075800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163000</v>
      </c>
      <c r="BD3499">
        <v>12740</v>
      </c>
      <c r="BE3499">
        <v>12740</v>
      </c>
      <c r="BF3499">
        <v>16300</v>
      </c>
      <c r="BG3499" s="1">
        <v>44471</v>
      </c>
      <c r="BH3499" s="1">
        <v>44300</v>
      </c>
      <c r="BI3499" s="1">
        <v>44545.249606481484</v>
      </c>
      <c r="BJ3499" s="1">
        <v>44524.239363425928</v>
      </c>
    </row>
    <row r="3500" spans="1:62" x14ac:dyDescent="0.25">
      <c r="A3500">
        <v>11079</v>
      </c>
      <c r="B3500" t="s">
        <v>251</v>
      </c>
      <c r="C3500" t="s">
        <v>252</v>
      </c>
      <c r="D3500">
        <v>11282</v>
      </c>
      <c r="E3500">
        <v>82</v>
      </c>
      <c r="F3500" t="s">
        <v>86</v>
      </c>
      <c r="G3500" t="s">
        <v>94</v>
      </c>
      <c r="H3500" t="s">
        <v>95</v>
      </c>
      <c r="I3500">
        <v>1000000001867</v>
      </c>
      <c r="J3500">
        <v>101922</v>
      </c>
      <c r="K3500" t="s">
        <v>64</v>
      </c>
      <c r="L3500" t="s">
        <v>96</v>
      </c>
      <c r="M3500" t="s">
        <v>66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40</v>
      </c>
      <c r="W3500">
        <v>53596</v>
      </c>
      <c r="X3500">
        <v>59000</v>
      </c>
      <c r="Y3500">
        <v>18384</v>
      </c>
      <c r="Z3500">
        <v>41</v>
      </c>
      <c r="AA3500">
        <v>54627</v>
      </c>
      <c r="AB3500">
        <v>60475</v>
      </c>
      <c r="AC3500">
        <v>0</v>
      </c>
      <c r="AD3500">
        <v>0</v>
      </c>
      <c r="AE3500">
        <v>0</v>
      </c>
      <c r="AF3500">
        <v>385</v>
      </c>
      <c r="AG3500">
        <v>18535</v>
      </c>
      <c r="AH3500">
        <v>99</v>
      </c>
      <c r="AI3500">
        <v>87150</v>
      </c>
      <c r="AJ3500">
        <v>146025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146025</v>
      </c>
      <c r="BA3500">
        <v>0</v>
      </c>
      <c r="BB3500">
        <v>0</v>
      </c>
      <c r="BC3500">
        <v>0</v>
      </c>
      <c r="BD3500">
        <v>880</v>
      </c>
      <c r="BE3500">
        <v>880</v>
      </c>
      <c r="BF3500">
        <v>1475</v>
      </c>
      <c r="BG3500" s="1">
        <v>44544</v>
      </c>
      <c r="BH3500" s="1">
        <v>44540</v>
      </c>
      <c r="BI3500" s="1">
        <v>44545.249606481484</v>
      </c>
      <c r="BJ3500" s="1">
        <v>44524.239363425928</v>
      </c>
    </row>
    <row r="3501" spans="1:62" x14ac:dyDescent="0.25">
      <c r="A3501">
        <v>11079</v>
      </c>
      <c r="B3501" t="s">
        <v>251</v>
      </c>
      <c r="C3501" t="s">
        <v>252</v>
      </c>
      <c r="D3501">
        <v>11283</v>
      </c>
      <c r="E3501">
        <v>83</v>
      </c>
      <c r="F3501" t="s">
        <v>111</v>
      </c>
      <c r="G3501" t="s">
        <v>117</v>
      </c>
      <c r="H3501" t="s">
        <v>118</v>
      </c>
      <c r="I3501">
        <v>1000000006379</v>
      </c>
      <c r="J3501">
        <v>236916</v>
      </c>
      <c r="K3501" t="s">
        <v>64</v>
      </c>
      <c r="L3501" t="s">
        <v>120</v>
      </c>
      <c r="M3501" t="s">
        <v>66</v>
      </c>
      <c r="N3501">
        <v>1</v>
      </c>
      <c r="O3501">
        <v>7545</v>
      </c>
      <c r="P3501">
        <v>8300</v>
      </c>
      <c r="Q3501">
        <v>1054</v>
      </c>
      <c r="R3501">
        <v>0</v>
      </c>
      <c r="S3501">
        <v>0</v>
      </c>
      <c r="T3501">
        <v>0</v>
      </c>
      <c r="U3501">
        <v>0</v>
      </c>
      <c r="V3501">
        <v>5</v>
      </c>
      <c r="W3501">
        <v>37727</v>
      </c>
      <c r="X3501">
        <v>41500</v>
      </c>
      <c r="Y3501">
        <v>5272</v>
      </c>
      <c r="Z3501">
        <v>2</v>
      </c>
      <c r="AA3501">
        <v>15091</v>
      </c>
      <c r="AB3501">
        <v>16600</v>
      </c>
      <c r="AC3501">
        <v>0</v>
      </c>
      <c r="AD3501">
        <v>0</v>
      </c>
      <c r="AE3501">
        <v>0</v>
      </c>
      <c r="AF3501">
        <v>0</v>
      </c>
      <c r="AG3501">
        <v>2109</v>
      </c>
      <c r="AH3501">
        <v>38</v>
      </c>
      <c r="AI3501">
        <v>246663</v>
      </c>
      <c r="AJ3501">
        <v>315400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315400</v>
      </c>
      <c r="BD3501">
        <v>6491</v>
      </c>
      <c r="BE3501">
        <v>6619</v>
      </c>
      <c r="BF3501">
        <v>8300</v>
      </c>
      <c r="BG3501" s="1">
        <v>44533</v>
      </c>
      <c r="BH3501" s="1">
        <v>44294</v>
      </c>
      <c r="BI3501" s="1">
        <v>44545.249606481484</v>
      </c>
      <c r="BJ3501" s="1">
        <v>44524.239363425928</v>
      </c>
    </row>
    <row r="3502" spans="1:62" x14ac:dyDescent="0.25">
      <c r="A3502">
        <v>11079</v>
      </c>
      <c r="B3502" t="s">
        <v>251</v>
      </c>
      <c r="C3502" t="s">
        <v>252</v>
      </c>
      <c r="D3502">
        <v>11281</v>
      </c>
      <c r="E3502">
        <v>81</v>
      </c>
      <c r="F3502" t="s">
        <v>61</v>
      </c>
      <c r="G3502" t="s">
        <v>62</v>
      </c>
      <c r="H3502" t="s">
        <v>63</v>
      </c>
      <c r="I3502">
        <v>1000000085829</v>
      </c>
      <c r="J3502">
        <v>406662</v>
      </c>
      <c r="K3502" t="s">
        <v>64</v>
      </c>
      <c r="L3502" t="s">
        <v>68</v>
      </c>
      <c r="M3502" t="s">
        <v>66</v>
      </c>
      <c r="N3502">
        <v>12</v>
      </c>
      <c r="O3502">
        <v>10364</v>
      </c>
      <c r="P3502">
        <v>11400</v>
      </c>
      <c r="Q3502">
        <v>1976</v>
      </c>
      <c r="R3502">
        <v>0</v>
      </c>
      <c r="S3502">
        <v>0</v>
      </c>
      <c r="T3502">
        <v>0</v>
      </c>
      <c r="U3502">
        <v>0</v>
      </c>
      <c r="V3502">
        <v>12</v>
      </c>
      <c r="W3502">
        <v>10364</v>
      </c>
      <c r="X3502">
        <v>11400</v>
      </c>
      <c r="Y3502">
        <v>1986</v>
      </c>
      <c r="Z3502">
        <v>12</v>
      </c>
      <c r="AA3502">
        <v>10364</v>
      </c>
      <c r="AB3502">
        <v>11400</v>
      </c>
      <c r="AC3502">
        <v>0</v>
      </c>
      <c r="AD3502">
        <v>0</v>
      </c>
      <c r="AE3502">
        <v>0</v>
      </c>
      <c r="AF3502">
        <v>0</v>
      </c>
      <c r="AG3502">
        <v>1986</v>
      </c>
      <c r="AH3502">
        <v>456</v>
      </c>
      <c r="AI3502">
        <v>318351</v>
      </c>
      <c r="AJ3502">
        <v>433200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433200</v>
      </c>
      <c r="BA3502">
        <v>0</v>
      </c>
      <c r="BB3502">
        <v>0</v>
      </c>
      <c r="BC3502">
        <v>0</v>
      </c>
      <c r="BD3502">
        <v>698</v>
      </c>
      <c r="BE3502">
        <v>698</v>
      </c>
      <c r="BF3502">
        <v>950</v>
      </c>
      <c r="BG3502" s="1">
        <v>44542</v>
      </c>
      <c r="BH3502" s="1">
        <v>44492</v>
      </c>
      <c r="BI3502" s="1">
        <v>44545.249606481484</v>
      </c>
      <c r="BJ3502" s="1">
        <v>44524.239363425928</v>
      </c>
    </row>
    <row r="3503" spans="1:62" x14ac:dyDescent="0.25">
      <c r="A3503">
        <v>11079</v>
      </c>
      <c r="B3503" t="s">
        <v>251</v>
      </c>
      <c r="C3503" t="s">
        <v>252</v>
      </c>
      <c r="D3503">
        <v>11282</v>
      </c>
      <c r="E3503">
        <v>82</v>
      </c>
      <c r="F3503" t="s">
        <v>86</v>
      </c>
      <c r="G3503" t="s">
        <v>94</v>
      </c>
      <c r="H3503" t="s">
        <v>95</v>
      </c>
      <c r="I3503">
        <v>1000000001866</v>
      </c>
      <c r="J3503">
        <v>101921</v>
      </c>
      <c r="K3503" t="s">
        <v>64</v>
      </c>
      <c r="L3503" t="s">
        <v>97</v>
      </c>
      <c r="M3503" t="s">
        <v>66</v>
      </c>
      <c r="N3503">
        <v>28</v>
      </c>
      <c r="O3503">
        <v>37545</v>
      </c>
      <c r="P3503">
        <v>41300</v>
      </c>
      <c r="Q3503">
        <v>12897</v>
      </c>
      <c r="R3503">
        <v>25</v>
      </c>
      <c r="S3503">
        <v>33295</v>
      </c>
      <c r="T3503">
        <v>36875</v>
      </c>
      <c r="U3503">
        <v>11287</v>
      </c>
      <c r="V3503">
        <v>24</v>
      </c>
      <c r="W3503">
        <v>32155</v>
      </c>
      <c r="X3503">
        <v>35400</v>
      </c>
      <c r="Y3503">
        <v>11027</v>
      </c>
      <c r="Z3503">
        <v>19</v>
      </c>
      <c r="AA3503">
        <v>25209</v>
      </c>
      <c r="AB3503">
        <v>28025</v>
      </c>
      <c r="AC3503">
        <v>0</v>
      </c>
      <c r="AD3503">
        <v>0</v>
      </c>
      <c r="AE3503">
        <v>0</v>
      </c>
      <c r="AF3503">
        <v>295</v>
      </c>
      <c r="AG3503">
        <v>8483</v>
      </c>
      <c r="AH3503">
        <v>22</v>
      </c>
      <c r="AI3503">
        <v>19367</v>
      </c>
      <c r="AJ3503">
        <v>32450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32450</v>
      </c>
      <c r="BA3503">
        <v>0</v>
      </c>
      <c r="BB3503">
        <v>0</v>
      </c>
      <c r="BC3503">
        <v>0</v>
      </c>
      <c r="BD3503">
        <v>880</v>
      </c>
      <c r="BE3503">
        <v>897</v>
      </c>
      <c r="BF3503">
        <v>1475</v>
      </c>
      <c r="BG3503" s="1">
        <v>44544</v>
      </c>
      <c r="BH3503" s="1">
        <v>44511</v>
      </c>
      <c r="BI3503" s="1">
        <v>44545.249606481484</v>
      </c>
      <c r="BJ3503" s="1">
        <v>44524.239363425928</v>
      </c>
    </row>
    <row r="3504" spans="1:62" x14ac:dyDescent="0.25">
      <c r="A3504">
        <v>11079</v>
      </c>
      <c r="B3504" t="s">
        <v>251</v>
      </c>
      <c r="C3504" t="s">
        <v>252</v>
      </c>
      <c r="D3504">
        <v>11282</v>
      </c>
      <c r="E3504">
        <v>82</v>
      </c>
      <c r="F3504" t="s">
        <v>86</v>
      </c>
      <c r="G3504" t="s">
        <v>87</v>
      </c>
      <c r="H3504" t="s">
        <v>88</v>
      </c>
      <c r="I3504">
        <v>1000000010553</v>
      </c>
      <c r="J3504">
        <v>366492</v>
      </c>
      <c r="K3504" t="s">
        <v>64</v>
      </c>
      <c r="L3504" t="s">
        <v>89</v>
      </c>
      <c r="M3504" t="s">
        <v>66</v>
      </c>
      <c r="N3504">
        <v>0</v>
      </c>
      <c r="O3504">
        <v>0</v>
      </c>
      <c r="P3504">
        <v>0</v>
      </c>
      <c r="Q3504">
        <v>0</v>
      </c>
      <c r="R3504">
        <v>6</v>
      </c>
      <c r="S3504">
        <v>98563</v>
      </c>
      <c r="T3504">
        <v>108600</v>
      </c>
      <c r="U3504">
        <v>34747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</v>
      </c>
      <c r="AI3504">
        <v>106364</v>
      </c>
      <c r="AJ3504">
        <v>181000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20</v>
      </c>
      <c r="AR3504">
        <v>362000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181000</v>
      </c>
      <c r="BA3504">
        <v>0</v>
      </c>
      <c r="BB3504">
        <v>0</v>
      </c>
      <c r="BC3504">
        <v>0</v>
      </c>
      <c r="BD3504">
        <v>10636</v>
      </c>
      <c r="BE3504">
        <v>10680</v>
      </c>
      <c r="BF3504">
        <v>18100</v>
      </c>
      <c r="BG3504" s="1">
        <v>44499</v>
      </c>
      <c r="BH3504" s="1">
        <v>44516</v>
      </c>
      <c r="BI3504" s="1">
        <v>44545.249606481484</v>
      </c>
      <c r="BJ3504" s="1">
        <v>44524.239363425928</v>
      </c>
    </row>
    <row r="3505" spans="1:62" x14ac:dyDescent="0.25">
      <c r="A3505">
        <v>11079</v>
      </c>
      <c r="B3505" t="s">
        <v>251</v>
      </c>
      <c r="C3505" t="s">
        <v>252</v>
      </c>
      <c r="D3505">
        <v>11281</v>
      </c>
      <c r="E3505">
        <v>81</v>
      </c>
      <c r="F3505" t="s">
        <v>61</v>
      </c>
      <c r="G3505" t="s">
        <v>336</v>
      </c>
      <c r="H3505" t="s">
        <v>82</v>
      </c>
      <c r="I3505">
        <v>1000000106220</v>
      </c>
      <c r="J3505">
        <v>410200</v>
      </c>
      <c r="K3505" t="s">
        <v>64</v>
      </c>
      <c r="L3505" t="s">
        <v>147</v>
      </c>
      <c r="M3505" t="s">
        <v>66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10909</v>
      </c>
      <c r="T3505">
        <v>12000</v>
      </c>
      <c r="U3505">
        <v>2207</v>
      </c>
      <c r="V3505">
        <v>0</v>
      </c>
      <c r="W3505">
        <v>0</v>
      </c>
      <c r="X3505">
        <v>0</v>
      </c>
      <c r="Y3505">
        <v>0</v>
      </c>
      <c r="Z3505">
        <v>11</v>
      </c>
      <c r="AA3505">
        <v>9955</v>
      </c>
      <c r="AB3505">
        <v>11000</v>
      </c>
      <c r="AC3505">
        <v>0</v>
      </c>
      <c r="AD3505">
        <v>0</v>
      </c>
      <c r="AE3505">
        <v>0</v>
      </c>
      <c r="AF3505">
        <v>50</v>
      </c>
      <c r="AG3505">
        <v>1978</v>
      </c>
      <c r="AH3505">
        <v>223</v>
      </c>
      <c r="AI3505">
        <v>161711</v>
      </c>
      <c r="AJ3505">
        <v>223000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223000</v>
      </c>
      <c r="BA3505">
        <v>0</v>
      </c>
      <c r="BB3505">
        <v>0</v>
      </c>
      <c r="BC3505">
        <v>0</v>
      </c>
      <c r="BD3505">
        <v>725</v>
      </c>
      <c r="BE3505">
        <v>725</v>
      </c>
      <c r="BF3505">
        <v>1000</v>
      </c>
      <c r="BG3505" s="1">
        <v>44540</v>
      </c>
      <c r="BH3505" s="1">
        <v>44532</v>
      </c>
      <c r="BI3505" s="1">
        <v>44545.249606481484</v>
      </c>
      <c r="BJ3505" s="1">
        <v>44524.239363425928</v>
      </c>
    </row>
    <row r="3506" spans="1:62" x14ac:dyDescent="0.25">
      <c r="A3506">
        <v>11079</v>
      </c>
      <c r="B3506" t="s">
        <v>251</v>
      </c>
      <c r="C3506" t="s">
        <v>252</v>
      </c>
      <c r="D3506">
        <v>11283</v>
      </c>
      <c r="E3506">
        <v>83</v>
      </c>
      <c r="F3506" t="s">
        <v>111</v>
      </c>
      <c r="G3506" t="s">
        <v>129</v>
      </c>
      <c r="H3506" t="s">
        <v>130</v>
      </c>
      <c r="I3506">
        <v>1000000013368</v>
      </c>
      <c r="J3506">
        <v>387407</v>
      </c>
      <c r="K3506" t="s">
        <v>64</v>
      </c>
      <c r="L3506" t="s">
        <v>131</v>
      </c>
      <c r="M3506" t="s">
        <v>66</v>
      </c>
      <c r="N3506">
        <v>1</v>
      </c>
      <c r="O3506">
        <v>3109</v>
      </c>
      <c r="P3506">
        <v>3600</v>
      </c>
      <c r="Q3506">
        <v>573</v>
      </c>
      <c r="R3506">
        <v>1</v>
      </c>
      <c r="S3506">
        <v>3109</v>
      </c>
      <c r="T3506">
        <v>3600</v>
      </c>
      <c r="U3506">
        <v>573</v>
      </c>
      <c r="V3506">
        <v>2</v>
      </c>
      <c r="W3506">
        <v>6349</v>
      </c>
      <c r="X3506">
        <v>7200</v>
      </c>
      <c r="Y3506">
        <v>1277</v>
      </c>
      <c r="Z3506">
        <v>1</v>
      </c>
      <c r="AA3506">
        <v>3273</v>
      </c>
      <c r="AB3506">
        <v>3600</v>
      </c>
      <c r="AC3506">
        <v>0</v>
      </c>
      <c r="AD3506">
        <v>0</v>
      </c>
      <c r="AE3506">
        <v>0</v>
      </c>
      <c r="AF3506">
        <v>0</v>
      </c>
      <c r="AG3506">
        <v>737</v>
      </c>
      <c r="AH3506">
        <v>9</v>
      </c>
      <c r="AI3506">
        <v>22823</v>
      </c>
      <c r="AJ3506">
        <v>32400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32400</v>
      </c>
      <c r="BD3506">
        <v>2536</v>
      </c>
      <c r="BE3506">
        <v>2534</v>
      </c>
      <c r="BF3506">
        <v>3600</v>
      </c>
      <c r="BG3506" s="1">
        <v>44543</v>
      </c>
      <c r="BH3506" s="1">
        <v>44170</v>
      </c>
      <c r="BI3506" s="1">
        <v>44545.249606481484</v>
      </c>
      <c r="BJ3506" s="1">
        <v>44524.239363425928</v>
      </c>
    </row>
    <row r="3507" spans="1:62" x14ac:dyDescent="0.25">
      <c r="A3507">
        <v>11079</v>
      </c>
      <c r="B3507" t="s">
        <v>251</v>
      </c>
      <c r="C3507" t="s">
        <v>252</v>
      </c>
      <c r="D3507">
        <v>11283</v>
      </c>
      <c r="E3507">
        <v>83</v>
      </c>
      <c r="F3507" t="s">
        <v>111</v>
      </c>
      <c r="G3507" t="s">
        <v>112</v>
      </c>
      <c r="H3507" t="s">
        <v>113</v>
      </c>
      <c r="I3507">
        <v>1000000010906</v>
      </c>
      <c r="J3507">
        <v>370691</v>
      </c>
      <c r="K3507" t="s">
        <v>64</v>
      </c>
      <c r="L3507" t="s">
        <v>116</v>
      </c>
      <c r="M3507" t="s">
        <v>66</v>
      </c>
      <c r="N3507">
        <v>6</v>
      </c>
      <c r="O3507">
        <v>69273</v>
      </c>
      <c r="P3507">
        <v>76200</v>
      </c>
      <c r="Q3507">
        <v>13136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11545</v>
      </c>
      <c r="X3507">
        <v>12700</v>
      </c>
      <c r="Y3507">
        <v>2189</v>
      </c>
      <c r="Z3507">
        <v>1</v>
      </c>
      <c r="AA3507">
        <v>11545</v>
      </c>
      <c r="AB3507">
        <v>12700</v>
      </c>
      <c r="AC3507">
        <v>0</v>
      </c>
      <c r="AD3507">
        <v>0</v>
      </c>
      <c r="AE3507">
        <v>0</v>
      </c>
      <c r="AF3507">
        <v>0</v>
      </c>
      <c r="AG3507">
        <v>2189</v>
      </c>
      <c r="AH3507">
        <v>10</v>
      </c>
      <c r="AI3507">
        <v>90833</v>
      </c>
      <c r="AJ3507">
        <v>127000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127000</v>
      </c>
      <c r="BB3507">
        <v>0</v>
      </c>
      <c r="BC3507">
        <v>0</v>
      </c>
      <c r="BD3507">
        <v>9083</v>
      </c>
      <c r="BE3507">
        <v>9085</v>
      </c>
      <c r="BF3507">
        <v>12700</v>
      </c>
      <c r="BG3507" s="1">
        <v>44543</v>
      </c>
      <c r="BH3507" s="1">
        <v>44452</v>
      </c>
      <c r="BI3507" s="1">
        <v>44545.249606481484</v>
      </c>
      <c r="BJ3507" s="1">
        <v>44524.239363425928</v>
      </c>
    </row>
    <row r="3508" spans="1:62" x14ac:dyDescent="0.25">
      <c r="A3508">
        <v>11079</v>
      </c>
      <c r="B3508" t="s">
        <v>251</v>
      </c>
      <c r="C3508" t="s">
        <v>252</v>
      </c>
      <c r="D3508">
        <v>11283</v>
      </c>
      <c r="E3508">
        <v>83</v>
      </c>
      <c r="F3508" t="s">
        <v>111</v>
      </c>
      <c r="G3508" t="s">
        <v>129</v>
      </c>
      <c r="H3508" t="s">
        <v>130</v>
      </c>
      <c r="I3508">
        <v>1000000008152</v>
      </c>
      <c r="J3508">
        <v>312789</v>
      </c>
      <c r="K3508" t="s">
        <v>64</v>
      </c>
      <c r="L3508" t="s">
        <v>151</v>
      </c>
      <c r="M3508" t="s">
        <v>66</v>
      </c>
      <c r="N3508">
        <v>10</v>
      </c>
      <c r="O3508">
        <v>8636</v>
      </c>
      <c r="P3508">
        <v>9500</v>
      </c>
      <c r="Q3508">
        <v>2400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58</v>
      </c>
      <c r="AI3508">
        <v>36169</v>
      </c>
      <c r="AJ3508">
        <v>55100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55100</v>
      </c>
      <c r="BD3508">
        <v>624</v>
      </c>
      <c r="BE3508">
        <v>624</v>
      </c>
      <c r="BF3508">
        <v>950</v>
      </c>
      <c r="BG3508" s="1">
        <v>44444</v>
      </c>
      <c r="BH3508" s="1">
        <v>43811</v>
      </c>
      <c r="BI3508" s="1">
        <v>44545.249606481484</v>
      </c>
      <c r="BJ3508" s="1">
        <v>44524.239363425928</v>
      </c>
    </row>
    <row r="3509" spans="1:62" x14ac:dyDescent="0.25">
      <c r="A3509">
        <v>11079</v>
      </c>
      <c r="B3509" t="s">
        <v>251</v>
      </c>
      <c r="C3509" t="s">
        <v>252</v>
      </c>
      <c r="D3509">
        <v>11283</v>
      </c>
      <c r="E3509">
        <v>83</v>
      </c>
      <c r="F3509" t="s">
        <v>111</v>
      </c>
      <c r="G3509" t="s">
        <v>129</v>
      </c>
      <c r="H3509" t="s">
        <v>130</v>
      </c>
      <c r="I3509">
        <v>1000000008705</v>
      </c>
      <c r="J3509">
        <v>332747</v>
      </c>
      <c r="K3509" t="s">
        <v>64</v>
      </c>
      <c r="L3509" t="s">
        <v>155</v>
      </c>
      <c r="M3509" t="s">
        <v>66</v>
      </c>
      <c r="N3509">
        <v>0</v>
      </c>
      <c r="O3509">
        <v>0</v>
      </c>
      <c r="P3509">
        <v>0</v>
      </c>
      <c r="Q3509">
        <v>0</v>
      </c>
      <c r="R3509">
        <v>10</v>
      </c>
      <c r="S3509">
        <v>3636</v>
      </c>
      <c r="T3509">
        <v>4000</v>
      </c>
      <c r="U3509">
        <v>927</v>
      </c>
      <c r="V3509">
        <v>10</v>
      </c>
      <c r="W3509">
        <v>3455</v>
      </c>
      <c r="X3509">
        <v>4000</v>
      </c>
      <c r="Y3509">
        <v>745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542</v>
      </c>
      <c r="AI3509">
        <v>146833</v>
      </c>
      <c r="AJ3509">
        <v>216800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216800</v>
      </c>
      <c r="BD3509">
        <v>271</v>
      </c>
      <c r="BE3509">
        <v>271</v>
      </c>
      <c r="BF3509">
        <v>400</v>
      </c>
      <c r="BG3509" s="1">
        <v>44523</v>
      </c>
      <c r="BH3509" s="1">
        <v>44182</v>
      </c>
      <c r="BI3509" s="1">
        <v>44545.249606481484</v>
      </c>
      <c r="BJ3509" s="1">
        <v>44524.239363425928</v>
      </c>
    </row>
    <row r="3510" spans="1:62" x14ac:dyDescent="0.25">
      <c r="A3510">
        <v>11079</v>
      </c>
      <c r="B3510" t="s">
        <v>251</v>
      </c>
      <c r="C3510" t="s">
        <v>252</v>
      </c>
      <c r="D3510">
        <v>11281</v>
      </c>
      <c r="E3510">
        <v>81</v>
      </c>
      <c r="F3510" t="s">
        <v>61</v>
      </c>
      <c r="G3510" t="s">
        <v>336</v>
      </c>
      <c r="H3510" t="s">
        <v>82</v>
      </c>
      <c r="I3510">
        <v>1000000106221</v>
      </c>
      <c r="J3510">
        <v>410201</v>
      </c>
      <c r="K3510" t="s">
        <v>64</v>
      </c>
      <c r="L3510" t="s">
        <v>148</v>
      </c>
      <c r="M3510" t="s">
        <v>66</v>
      </c>
      <c r="N3510">
        <v>2</v>
      </c>
      <c r="O3510">
        <v>1818</v>
      </c>
      <c r="P3510">
        <v>2000</v>
      </c>
      <c r="Q3510">
        <v>368</v>
      </c>
      <c r="R3510">
        <v>12</v>
      </c>
      <c r="S3510">
        <v>10800</v>
      </c>
      <c r="T3510">
        <v>12000</v>
      </c>
      <c r="U3510">
        <v>2098</v>
      </c>
      <c r="V3510">
        <v>12</v>
      </c>
      <c r="W3510">
        <v>10800</v>
      </c>
      <c r="X3510">
        <v>12000</v>
      </c>
      <c r="Y3510">
        <v>2098</v>
      </c>
      <c r="Z3510">
        <v>24</v>
      </c>
      <c r="AA3510">
        <v>21600</v>
      </c>
      <c r="AB3510">
        <v>24000</v>
      </c>
      <c r="AC3510">
        <v>0</v>
      </c>
      <c r="AD3510">
        <v>0</v>
      </c>
      <c r="AE3510">
        <v>0</v>
      </c>
      <c r="AF3510">
        <v>240</v>
      </c>
      <c r="AG3510">
        <v>4196</v>
      </c>
      <c r="AH3510">
        <v>27</v>
      </c>
      <c r="AI3510">
        <v>19579</v>
      </c>
      <c r="AJ3510">
        <v>27000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27000</v>
      </c>
      <c r="BD3510">
        <v>725</v>
      </c>
      <c r="BE3510">
        <v>725</v>
      </c>
      <c r="BF3510">
        <v>1000</v>
      </c>
      <c r="BG3510" s="1">
        <v>44535</v>
      </c>
      <c r="BH3510" s="1">
        <v>44296</v>
      </c>
      <c r="BI3510" s="1">
        <v>44545.249606481484</v>
      </c>
      <c r="BJ3510" s="1">
        <v>44524.239363425928</v>
      </c>
    </row>
    <row r="3511" spans="1:62" x14ac:dyDescent="0.25">
      <c r="A3511">
        <v>11079</v>
      </c>
      <c r="B3511" t="s">
        <v>251</v>
      </c>
      <c r="C3511" t="s">
        <v>252</v>
      </c>
      <c r="D3511">
        <v>11281</v>
      </c>
      <c r="E3511">
        <v>81</v>
      </c>
      <c r="F3511" t="s">
        <v>61</v>
      </c>
      <c r="G3511" t="s">
        <v>336</v>
      </c>
      <c r="H3511" t="s">
        <v>69</v>
      </c>
      <c r="I3511">
        <v>1000000015629</v>
      </c>
      <c r="J3511">
        <v>391927</v>
      </c>
      <c r="K3511" t="s">
        <v>64</v>
      </c>
      <c r="L3511" t="s">
        <v>75</v>
      </c>
      <c r="M3511" t="s">
        <v>80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700</v>
      </c>
      <c r="BE3511">
        <v>700</v>
      </c>
      <c r="BF3511">
        <v>1300</v>
      </c>
      <c r="BG3511" s="1">
        <v>44348</v>
      </c>
      <c r="BH3511" s="1">
        <v>43847</v>
      </c>
      <c r="BI3511" s="1">
        <v>44545.249606481484</v>
      </c>
      <c r="BJ3511" s="1">
        <v>44524.239363425928</v>
      </c>
    </row>
    <row r="3512" spans="1:62" x14ac:dyDescent="0.25">
      <c r="A3512">
        <v>11079</v>
      </c>
      <c r="B3512" t="s">
        <v>251</v>
      </c>
      <c r="C3512" t="s">
        <v>252</v>
      </c>
      <c r="D3512">
        <v>11283</v>
      </c>
      <c r="E3512">
        <v>83</v>
      </c>
      <c r="F3512" t="s">
        <v>111</v>
      </c>
      <c r="G3512" t="s">
        <v>112</v>
      </c>
      <c r="H3512" t="s">
        <v>113</v>
      </c>
      <c r="I3512">
        <v>1000000011589</v>
      </c>
      <c r="J3512">
        <v>377531</v>
      </c>
      <c r="K3512" t="s">
        <v>64</v>
      </c>
      <c r="L3512" t="s">
        <v>126</v>
      </c>
      <c r="M3512" t="s">
        <v>66</v>
      </c>
      <c r="N3512">
        <v>0</v>
      </c>
      <c r="O3512">
        <v>0</v>
      </c>
      <c r="P3512">
        <v>0</v>
      </c>
      <c r="Q3512">
        <v>0</v>
      </c>
      <c r="R3512">
        <v>5</v>
      </c>
      <c r="S3512">
        <v>57159</v>
      </c>
      <c r="T3512">
        <v>63000</v>
      </c>
      <c r="U3512">
        <v>5965</v>
      </c>
      <c r="V3512">
        <v>2</v>
      </c>
      <c r="W3512">
        <v>18182</v>
      </c>
      <c r="X3512">
        <v>25200</v>
      </c>
      <c r="Y3512">
        <v>-1048</v>
      </c>
      <c r="Z3512">
        <v>6</v>
      </c>
      <c r="AA3512">
        <v>61636</v>
      </c>
      <c r="AB3512">
        <v>75600</v>
      </c>
      <c r="AC3512">
        <v>0</v>
      </c>
      <c r="AD3512">
        <v>0</v>
      </c>
      <c r="AE3512">
        <v>0</v>
      </c>
      <c r="AF3512">
        <v>7800</v>
      </c>
      <c r="AG3512">
        <v>3947</v>
      </c>
      <c r="AH3512">
        <v>119</v>
      </c>
      <c r="AI3512">
        <v>1133353</v>
      </c>
      <c r="AJ3512">
        <v>1499400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1499400</v>
      </c>
      <c r="BA3512">
        <v>0</v>
      </c>
      <c r="BB3512">
        <v>0</v>
      </c>
      <c r="BC3512">
        <v>0</v>
      </c>
      <c r="BD3512">
        <v>9524</v>
      </c>
      <c r="BE3512">
        <v>10139</v>
      </c>
      <c r="BF3512">
        <v>12600</v>
      </c>
      <c r="BG3512" s="1">
        <v>44541</v>
      </c>
      <c r="BH3512" s="1">
        <v>44520</v>
      </c>
      <c r="BI3512" s="1">
        <v>44545.249606481484</v>
      </c>
      <c r="BJ3512" s="1">
        <v>44524.239363425928</v>
      </c>
    </row>
    <row r="3513" spans="1:62" x14ac:dyDescent="0.25">
      <c r="A3513">
        <v>11079</v>
      </c>
      <c r="B3513" t="s">
        <v>251</v>
      </c>
      <c r="C3513" t="s">
        <v>252</v>
      </c>
      <c r="D3513">
        <v>11281</v>
      </c>
      <c r="E3513">
        <v>81</v>
      </c>
      <c r="F3513" t="s">
        <v>61</v>
      </c>
      <c r="G3513" t="s">
        <v>336</v>
      </c>
      <c r="H3513" t="s">
        <v>69</v>
      </c>
      <c r="I3513">
        <v>1000000013549</v>
      </c>
      <c r="J3513">
        <v>387841</v>
      </c>
      <c r="K3513" t="s">
        <v>64</v>
      </c>
      <c r="L3513" t="s">
        <v>72</v>
      </c>
      <c r="M3513" t="s">
        <v>66</v>
      </c>
      <c r="N3513">
        <v>12</v>
      </c>
      <c r="O3513">
        <v>10364</v>
      </c>
      <c r="P3513">
        <v>12000</v>
      </c>
      <c r="Q3513">
        <v>1959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3</v>
      </c>
      <c r="AI3513">
        <v>2101</v>
      </c>
      <c r="AJ3513">
        <v>3000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360</v>
      </c>
      <c r="AR3513">
        <v>360000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3000</v>
      </c>
      <c r="BD3513">
        <v>700</v>
      </c>
      <c r="BE3513">
        <v>700</v>
      </c>
      <c r="BF3513">
        <v>1000</v>
      </c>
      <c r="BG3513" s="1">
        <v>44441</v>
      </c>
      <c r="BH3513" s="1">
        <v>43847</v>
      </c>
      <c r="BI3513" s="1">
        <v>44545.249606481484</v>
      </c>
      <c r="BJ3513" s="1">
        <v>44524.239363425928</v>
      </c>
    </row>
    <row r="3514" spans="1:62" x14ac:dyDescent="0.25">
      <c r="A3514">
        <v>11079</v>
      </c>
      <c r="B3514" t="s">
        <v>251</v>
      </c>
      <c r="C3514" t="s">
        <v>252</v>
      </c>
      <c r="D3514">
        <v>11283</v>
      </c>
      <c r="E3514">
        <v>83</v>
      </c>
      <c r="F3514" t="s">
        <v>111</v>
      </c>
      <c r="G3514" t="s">
        <v>129</v>
      </c>
      <c r="H3514" t="s">
        <v>130</v>
      </c>
      <c r="I3514">
        <v>1000000004025</v>
      </c>
      <c r="J3514">
        <v>144945</v>
      </c>
      <c r="K3514" t="s">
        <v>64</v>
      </c>
      <c r="L3514" t="s">
        <v>132</v>
      </c>
      <c r="M3514" t="s">
        <v>66</v>
      </c>
      <c r="N3514">
        <v>2</v>
      </c>
      <c r="O3514">
        <v>6545</v>
      </c>
      <c r="P3514">
        <v>7200</v>
      </c>
      <c r="Q3514">
        <v>1490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32</v>
      </c>
      <c r="AI3514">
        <v>80888</v>
      </c>
      <c r="AJ3514">
        <v>115200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115200</v>
      </c>
      <c r="BD3514">
        <v>2528</v>
      </c>
      <c r="BE3514">
        <v>2520</v>
      </c>
      <c r="BF3514">
        <v>3600</v>
      </c>
      <c r="BG3514" s="1">
        <v>44444</v>
      </c>
      <c r="BH3514" s="1">
        <v>44182</v>
      </c>
      <c r="BI3514" s="1">
        <v>44545.249606481484</v>
      </c>
      <c r="BJ3514" s="1">
        <v>44524.239363425928</v>
      </c>
    </row>
    <row r="3515" spans="1:62" x14ac:dyDescent="0.25">
      <c r="A3515">
        <v>11079</v>
      </c>
      <c r="B3515" t="s">
        <v>251</v>
      </c>
      <c r="C3515" t="s">
        <v>252</v>
      </c>
      <c r="D3515">
        <v>11282</v>
      </c>
      <c r="E3515">
        <v>82</v>
      </c>
      <c r="F3515" t="s">
        <v>86</v>
      </c>
      <c r="G3515" t="s">
        <v>87</v>
      </c>
      <c r="H3515" t="s">
        <v>90</v>
      </c>
      <c r="I3515">
        <v>1000000003718</v>
      </c>
      <c r="J3515">
        <v>139603</v>
      </c>
      <c r="K3515" t="s">
        <v>64</v>
      </c>
      <c r="L3515" t="s">
        <v>104</v>
      </c>
      <c r="M3515" t="s">
        <v>66</v>
      </c>
      <c r="N3515">
        <v>19</v>
      </c>
      <c r="O3515">
        <v>56492</v>
      </c>
      <c r="P3515">
        <v>63650</v>
      </c>
      <c r="Q3515">
        <v>13295</v>
      </c>
      <c r="R3515">
        <v>9</v>
      </c>
      <c r="S3515">
        <v>26891</v>
      </c>
      <c r="T3515">
        <v>30150</v>
      </c>
      <c r="U3515">
        <v>6425</v>
      </c>
      <c r="V3515">
        <v>4</v>
      </c>
      <c r="W3515">
        <v>12182</v>
      </c>
      <c r="X3515">
        <v>13400</v>
      </c>
      <c r="Y3515">
        <v>3083</v>
      </c>
      <c r="Z3515">
        <v>2</v>
      </c>
      <c r="AA3515">
        <v>6091</v>
      </c>
      <c r="AB3515">
        <v>6700</v>
      </c>
      <c r="AC3515">
        <v>0</v>
      </c>
      <c r="AD3515">
        <v>0</v>
      </c>
      <c r="AE3515">
        <v>0</v>
      </c>
      <c r="AF3515">
        <v>0</v>
      </c>
      <c r="AG3515">
        <v>1541</v>
      </c>
      <c r="AH3515">
        <v>35</v>
      </c>
      <c r="AI3515">
        <v>79514</v>
      </c>
      <c r="AJ3515">
        <v>117250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90</v>
      </c>
      <c r="AR3515">
        <v>301500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117250</v>
      </c>
      <c r="BD3515">
        <v>2272</v>
      </c>
      <c r="BE3515">
        <v>2253</v>
      </c>
      <c r="BF3515">
        <v>3350</v>
      </c>
      <c r="BG3515" s="1">
        <v>44544</v>
      </c>
      <c r="BH3515" s="1">
        <v>44345</v>
      </c>
      <c r="BI3515" s="1">
        <v>44545.249606481484</v>
      </c>
      <c r="BJ3515" s="1">
        <v>44524.239363425928</v>
      </c>
    </row>
    <row r="3516" spans="1:62" x14ac:dyDescent="0.25">
      <c r="A3516">
        <v>11079</v>
      </c>
      <c r="B3516" t="s">
        <v>251</v>
      </c>
      <c r="C3516" t="s">
        <v>252</v>
      </c>
      <c r="D3516">
        <v>11282</v>
      </c>
      <c r="E3516">
        <v>82</v>
      </c>
      <c r="F3516" t="s">
        <v>86</v>
      </c>
      <c r="G3516" t="s">
        <v>87</v>
      </c>
      <c r="H3516" t="s">
        <v>90</v>
      </c>
      <c r="I3516">
        <v>1000000012851</v>
      </c>
      <c r="J3516">
        <v>385430</v>
      </c>
      <c r="K3516" t="s">
        <v>64</v>
      </c>
      <c r="L3516" t="s">
        <v>106</v>
      </c>
      <c r="M3516" t="s">
        <v>66</v>
      </c>
      <c r="N3516">
        <v>2</v>
      </c>
      <c r="O3516">
        <v>11545</v>
      </c>
      <c r="P3516">
        <v>12700</v>
      </c>
      <c r="Q3516">
        <v>2470</v>
      </c>
      <c r="R3516">
        <v>3</v>
      </c>
      <c r="S3516">
        <v>17260</v>
      </c>
      <c r="T3516">
        <v>19050</v>
      </c>
      <c r="U3516">
        <v>3648</v>
      </c>
      <c r="V3516">
        <v>1</v>
      </c>
      <c r="W3516">
        <v>5599</v>
      </c>
      <c r="X3516">
        <v>6350</v>
      </c>
      <c r="Y3516">
        <v>1062</v>
      </c>
      <c r="Z3516">
        <v>5</v>
      </c>
      <c r="AA3516">
        <v>28170</v>
      </c>
      <c r="AB3516">
        <v>31750</v>
      </c>
      <c r="AC3516">
        <v>0</v>
      </c>
      <c r="AD3516">
        <v>0</v>
      </c>
      <c r="AE3516">
        <v>0</v>
      </c>
      <c r="AF3516">
        <v>763</v>
      </c>
      <c r="AG3516">
        <v>5483</v>
      </c>
      <c r="AH3516">
        <v>144</v>
      </c>
      <c r="AI3516">
        <v>653397</v>
      </c>
      <c r="AJ3516">
        <v>914400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914400</v>
      </c>
      <c r="BD3516">
        <v>4537</v>
      </c>
      <c r="BE3516">
        <v>4532</v>
      </c>
      <c r="BF3516">
        <v>6350</v>
      </c>
      <c r="BG3516" s="1">
        <v>44540</v>
      </c>
      <c r="BH3516" s="1">
        <v>44345</v>
      </c>
      <c r="BI3516" s="1">
        <v>44545.249606481484</v>
      </c>
      <c r="BJ3516" s="1">
        <v>44524.239363425928</v>
      </c>
    </row>
    <row r="3517" spans="1:62" x14ac:dyDescent="0.25">
      <c r="A3517">
        <v>11079</v>
      </c>
      <c r="B3517" t="s">
        <v>251</v>
      </c>
      <c r="C3517" t="s">
        <v>252</v>
      </c>
      <c r="D3517">
        <v>11283</v>
      </c>
      <c r="E3517">
        <v>83</v>
      </c>
      <c r="F3517" t="s">
        <v>111</v>
      </c>
      <c r="G3517" t="s">
        <v>129</v>
      </c>
      <c r="H3517" t="s">
        <v>130</v>
      </c>
      <c r="I3517">
        <v>1000000005859</v>
      </c>
      <c r="J3517">
        <v>216789</v>
      </c>
      <c r="K3517" t="s">
        <v>64</v>
      </c>
      <c r="L3517" t="s">
        <v>134</v>
      </c>
      <c r="M3517" t="s">
        <v>66</v>
      </c>
      <c r="N3517">
        <v>1</v>
      </c>
      <c r="O3517">
        <v>3273</v>
      </c>
      <c r="P3517">
        <v>3600</v>
      </c>
      <c r="Q3517">
        <v>739</v>
      </c>
      <c r="R3517">
        <v>2</v>
      </c>
      <c r="S3517">
        <v>6382</v>
      </c>
      <c r="T3517">
        <v>7200</v>
      </c>
      <c r="U3517">
        <v>1291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39</v>
      </c>
      <c r="AI3517">
        <v>99732</v>
      </c>
      <c r="AJ3517">
        <v>140400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140400</v>
      </c>
      <c r="BA3517">
        <v>0</v>
      </c>
      <c r="BB3517">
        <v>0</v>
      </c>
      <c r="BC3517">
        <v>0</v>
      </c>
      <c r="BD3517">
        <v>2557</v>
      </c>
      <c r="BE3517">
        <v>2689</v>
      </c>
      <c r="BF3517">
        <v>3600</v>
      </c>
      <c r="BG3517" s="1">
        <v>44491</v>
      </c>
      <c r="BH3517" s="1">
        <v>44477</v>
      </c>
      <c r="BI3517" s="1">
        <v>44545.249606481484</v>
      </c>
      <c r="BJ3517" s="1">
        <v>44524.239363425928</v>
      </c>
    </row>
    <row r="3518" spans="1:62" x14ac:dyDescent="0.25">
      <c r="A3518">
        <v>11079</v>
      </c>
      <c r="B3518" t="s">
        <v>251</v>
      </c>
      <c r="C3518" t="s">
        <v>252</v>
      </c>
      <c r="D3518">
        <v>11282</v>
      </c>
      <c r="E3518">
        <v>82</v>
      </c>
      <c r="F3518" t="s">
        <v>86</v>
      </c>
      <c r="G3518" t="s">
        <v>94</v>
      </c>
      <c r="H3518" t="s">
        <v>95</v>
      </c>
      <c r="I3518">
        <v>1000000003288</v>
      </c>
      <c r="J3518">
        <v>124849</v>
      </c>
      <c r="K3518" t="s">
        <v>64</v>
      </c>
      <c r="L3518" t="s">
        <v>102</v>
      </c>
      <c r="M3518" t="s">
        <v>66</v>
      </c>
      <c r="N3518">
        <v>3</v>
      </c>
      <c r="O3518">
        <v>19636</v>
      </c>
      <c r="P3518">
        <v>21600</v>
      </c>
      <c r="Q3518">
        <v>5709</v>
      </c>
      <c r="R3518">
        <v>8</v>
      </c>
      <c r="S3518">
        <v>52298</v>
      </c>
      <c r="T3518">
        <v>57600</v>
      </c>
      <c r="U3518">
        <v>15158</v>
      </c>
      <c r="V3518">
        <v>3</v>
      </c>
      <c r="W3518">
        <v>19636</v>
      </c>
      <c r="X3518">
        <v>21600</v>
      </c>
      <c r="Y3518">
        <v>5709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66</v>
      </c>
      <c r="AI3518">
        <v>306403</v>
      </c>
      <c r="AJ3518">
        <v>475200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475200</v>
      </c>
      <c r="BB3518">
        <v>0</v>
      </c>
      <c r="BC3518">
        <v>0</v>
      </c>
      <c r="BD3518">
        <v>4642</v>
      </c>
      <c r="BE3518">
        <v>4641</v>
      </c>
      <c r="BF3518">
        <v>7200</v>
      </c>
      <c r="BG3518" s="1">
        <v>44521</v>
      </c>
      <c r="BH3518" s="1">
        <v>44449</v>
      </c>
      <c r="BI3518" s="1">
        <v>44545.249606481484</v>
      </c>
      <c r="BJ3518" s="1">
        <v>44524.239363425928</v>
      </c>
    </row>
    <row r="3519" spans="1:62" x14ac:dyDescent="0.25">
      <c r="A3519">
        <v>11079</v>
      </c>
      <c r="B3519" t="s">
        <v>251</v>
      </c>
      <c r="C3519" t="s">
        <v>252</v>
      </c>
      <c r="D3519">
        <v>11282</v>
      </c>
      <c r="E3519">
        <v>82</v>
      </c>
      <c r="F3519" t="s">
        <v>86</v>
      </c>
      <c r="G3519" t="s">
        <v>94</v>
      </c>
      <c r="H3519" t="s">
        <v>95</v>
      </c>
      <c r="I3519">
        <v>1000000001865</v>
      </c>
      <c r="J3519">
        <v>101920</v>
      </c>
      <c r="K3519" t="s">
        <v>64</v>
      </c>
      <c r="L3519" t="s">
        <v>98</v>
      </c>
      <c r="M3519" t="s">
        <v>66</v>
      </c>
      <c r="N3519">
        <v>42</v>
      </c>
      <c r="O3519">
        <v>56318</v>
      </c>
      <c r="P3519">
        <v>61950</v>
      </c>
      <c r="Q3519">
        <v>19346</v>
      </c>
      <c r="R3519">
        <v>18</v>
      </c>
      <c r="S3519">
        <v>24123</v>
      </c>
      <c r="T3519">
        <v>26550</v>
      </c>
      <c r="U3519">
        <v>8277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32</v>
      </c>
      <c r="AI3519">
        <v>28170</v>
      </c>
      <c r="AJ3519">
        <v>47200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47200</v>
      </c>
      <c r="BB3519">
        <v>0</v>
      </c>
      <c r="BC3519">
        <v>0</v>
      </c>
      <c r="BD3519">
        <v>880</v>
      </c>
      <c r="BE3519">
        <v>880</v>
      </c>
      <c r="BF3519">
        <v>1475</v>
      </c>
      <c r="BG3519" s="1">
        <v>44500</v>
      </c>
      <c r="BH3519" s="1">
        <v>44449</v>
      </c>
      <c r="BI3519" s="1">
        <v>44545.249606481484</v>
      </c>
      <c r="BJ3519" s="1">
        <v>44524.239363425928</v>
      </c>
    </row>
    <row r="3520" spans="1:62" x14ac:dyDescent="0.25">
      <c r="A3520">
        <v>11079</v>
      </c>
      <c r="B3520" t="s">
        <v>251</v>
      </c>
      <c r="C3520" t="s">
        <v>252</v>
      </c>
      <c r="D3520">
        <v>11282</v>
      </c>
      <c r="E3520">
        <v>82</v>
      </c>
      <c r="F3520" t="s">
        <v>86</v>
      </c>
      <c r="G3520" t="s">
        <v>107</v>
      </c>
      <c r="H3520" t="s">
        <v>108</v>
      </c>
      <c r="I3520">
        <v>1000000003144</v>
      </c>
      <c r="J3520">
        <v>120213</v>
      </c>
      <c r="K3520" t="s">
        <v>64</v>
      </c>
      <c r="L3520" t="s">
        <v>335</v>
      </c>
      <c r="M3520" t="s">
        <v>66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20</v>
      </c>
      <c r="AR3520">
        <v>267000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10455</v>
      </c>
      <c r="BE3520">
        <v>9871</v>
      </c>
      <c r="BF3520">
        <v>13350</v>
      </c>
      <c r="BG3520" s="1">
        <v>44324</v>
      </c>
      <c r="BH3520" s="1">
        <v>44121</v>
      </c>
      <c r="BI3520" s="1">
        <v>44545.249606481484</v>
      </c>
      <c r="BJ3520" s="1">
        <v>44524.239363425928</v>
      </c>
    </row>
    <row r="3521" spans="1:62" x14ac:dyDescent="0.25">
      <c r="A3521">
        <v>11079</v>
      </c>
      <c r="B3521" t="s">
        <v>251</v>
      </c>
      <c r="C3521" t="s">
        <v>252</v>
      </c>
      <c r="D3521">
        <v>11281</v>
      </c>
      <c r="E3521">
        <v>81</v>
      </c>
      <c r="F3521" t="s">
        <v>61</v>
      </c>
      <c r="G3521" t="s">
        <v>336</v>
      </c>
      <c r="H3521" t="s">
        <v>69</v>
      </c>
      <c r="I3521">
        <v>1000000015630</v>
      </c>
      <c r="J3521">
        <v>391928</v>
      </c>
      <c r="K3521" t="s">
        <v>64</v>
      </c>
      <c r="L3521" t="s">
        <v>71</v>
      </c>
      <c r="M3521" t="s">
        <v>80</v>
      </c>
      <c r="N3521">
        <v>6</v>
      </c>
      <c r="O3521">
        <v>6545</v>
      </c>
      <c r="P3521">
        <v>7200</v>
      </c>
      <c r="Q3521">
        <v>2344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6</v>
      </c>
      <c r="AI3521">
        <v>4201</v>
      </c>
      <c r="AJ3521">
        <v>7200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7200</v>
      </c>
      <c r="BD3521">
        <v>700</v>
      </c>
      <c r="BE3521">
        <v>700</v>
      </c>
      <c r="BF3521">
        <v>1200</v>
      </c>
      <c r="BG3521" s="1">
        <v>44455</v>
      </c>
      <c r="BH3521" s="1">
        <v>43847</v>
      </c>
      <c r="BI3521" s="1">
        <v>44545.249606481484</v>
      </c>
      <c r="BJ3521" s="1">
        <v>44524.239363425928</v>
      </c>
    </row>
    <row r="3522" spans="1:62" x14ac:dyDescent="0.25">
      <c r="A3522">
        <v>11079</v>
      </c>
      <c r="B3522" t="s">
        <v>251</v>
      </c>
      <c r="C3522" t="s">
        <v>252</v>
      </c>
      <c r="D3522">
        <v>11283</v>
      </c>
      <c r="E3522">
        <v>83</v>
      </c>
      <c r="F3522" t="s">
        <v>111</v>
      </c>
      <c r="G3522" t="s">
        <v>112</v>
      </c>
      <c r="H3522" t="s">
        <v>113</v>
      </c>
      <c r="I3522">
        <v>1000000010908</v>
      </c>
      <c r="J3522">
        <v>370694</v>
      </c>
      <c r="K3522" t="s">
        <v>64</v>
      </c>
      <c r="L3522" t="s">
        <v>139</v>
      </c>
      <c r="M3522" t="s">
        <v>66</v>
      </c>
      <c r="N3522">
        <v>4</v>
      </c>
      <c r="O3522">
        <v>44073</v>
      </c>
      <c r="P3522">
        <v>50400</v>
      </c>
      <c r="Q3522">
        <v>7717</v>
      </c>
      <c r="R3522">
        <v>3</v>
      </c>
      <c r="S3522">
        <v>32618</v>
      </c>
      <c r="T3522">
        <v>37800</v>
      </c>
      <c r="U3522">
        <v>5351</v>
      </c>
      <c r="V3522">
        <v>4</v>
      </c>
      <c r="W3522">
        <v>40855</v>
      </c>
      <c r="X3522">
        <v>50400</v>
      </c>
      <c r="Y3522">
        <v>3928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32</v>
      </c>
      <c r="AI3522">
        <v>307049</v>
      </c>
      <c r="AJ3522">
        <v>403200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403200</v>
      </c>
      <c r="BA3522">
        <v>0</v>
      </c>
      <c r="BB3522">
        <v>0</v>
      </c>
      <c r="BC3522">
        <v>0</v>
      </c>
      <c r="BD3522">
        <v>9595</v>
      </c>
      <c r="BE3522">
        <v>9358</v>
      </c>
      <c r="BF3522">
        <v>12600</v>
      </c>
      <c r="BG3522" s="1">
        <v>44525</v>
      </c>
      <c r="BH3522" s="1">
        <v>44513</v>
      </c>
      <c r="BI3522" s="1">
        <v>44545.249606481484</v>
      </c>
      <c r="BJ3522" s="1">
        <v>44524.239363425928</v>
      </c>
    </row>
    <row r="3523" spans="1:62" x14ac:dyDescent="0.25">
      <c r="A3523">
        <v>11079</v>
      </c>
      <c r="B3523" t="s">
        <v>251</v>
      </c>
      <c r="C3523" t="s">
        <v>252</v>
      </c>
      <c r="D3523">
        <v>11283</v>
      </c>
      <c r="E3523">
        <v>83</v>
      </c>
      <c r="F3523" t="s">
        <v>111</v>
      </c>
      <c r="G3523" t="s">
        <v>117</v>
      </c>
      <c r="H3523" t="s">
        <v>118</v>
      </c>
      <c r="I3523">
        <v>1000000010208</v>
      </c>
      <c r="J3523">
        <v>361453</v>
      </c>
      <c r="K3523" t="s">
        <v>64</v>
      </c>
      <c r="L3523" t="s">
        <v>119</v>
      </c>
      <c r="M3523" t="s">
        <v>66</v>
      </c>
      <c r="N3523">
        <v>9</v>
      </c>
      <c r="O3523">
        <v>64636</v>
      </c>
      <c r="P3523">
        <v>71100</v>
      </c>
      <c r="Q3523">
        <v>5912</v>
      </c>
      <c r="R3523">
        <v>10</v>
      </c>
      <c r="S3523">
        <v>71675</v>
      </c>
      <c r="T3523">
        <v>79000</v>
      </c>
      <c r="U3523">
        <v>6425</v>
      </c>
      <c r="V3523">
        <v>14</v>
      </c>
      <c r="W3523">
        <v>100402</v>
      </c>
      <c r="X3523">
        <v>110600</v>
      </c>
      <c r="Y3523">
        <v>9205</v>
      </c>
      <c r="Z3523">
        <v>12</v>
      </c>
      <c r="AA3523">
        <v>86110</v>
      </c>
      <c r="AB3523">
        <v>94800</v>
      </c>
      <c r="AC3523">
        <v>0</v>
      </c>
      <c r="AD3523">
        <v>0</v>
      </c>
      <c r="AE3523">
        <v>0</v>
      </c>
      <c r="AF3523">
        <v>79</v>
      </c>
      <c r="AG3523">
        <v>8176</v>
      </c>
      <c r="AH3523">
        <v>7</v>
      </c>
      <c r="AI3523">
        <v>45462</v>
      </c>
      <c r="AJ3523">
        <v>55300</v>
      </c>
      <c r="AK3523">
        <v>60</v>
      </c>
      <c r="AL3523">
        <v>389671</v>
      </c>
      <c r="AM3523">
        <v>474000</v>
      </c>
      <c r="AN3523">
        <v>0</v>
      </c>
      <c r="AO3523">
        <v>0</v>
      </c>
      <c r="AP3523">
        <v>0</v>
      </c>
      <c r="AQ3523">
        <v>60</v>
      </c>
      <c r="AR3523">
        <v>474000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55300</v>
      </c>
      <c r="BA3523">
        <v>0</v>
      </c>
      <c r="BB3523">
        <v>0</v>
      </c>
      <c r="BC3523">
        <v>0</v>
      </c>
      <c r="BD3523">
        <v>6495</v>
      </c>
      <c r="BE3523">
        <v>6565</v>
      </c>
      <c r="BF3523">
        <v>7900</v>
      </c>
      <c r="BG3523" s="1">
        <v>44544</v>
      </c>
      <c r="BH3523" s="1">
        <v>44515</v>
      </c>
      <c r="BI3523" s="1">
        <v>44545.249606481484</v>
      </c>
      <c r="BJ3523" s="1">
        <v>44524.239363425928</v>
      </c>
    </row>
    <row r="3524" spans="1:62" x14ac:dyDescent="0.25">
      <c r="A3524">
        <v>11079</v>
      </c>
      <c r="B3524" t="s">
        <v>251</v>
      </c>
      <c r="C3524" t="s">
        <v>252</v>
      </c>
      <c r="D3524">
        <v>11283</v>
      </c>
      <c r="E3524">
        <v>83</v>
      </c>
      <c r="F3524" t="s">
        <v>111</v>
      </c>
      <c r="G3524" t="s">
        <v>129</v>
      </c>
      <c r="H3524" t="s">
        <v>130</v>
      </c>
      <c r="I3524">
        <v>1000000008128</v>
      </c>
      <c r="J3524">
        <v>312308</v>
      </c>
      <c r="K3524" t="s">
        <v>64</v>
      </c>
      <c r="L3524" t="s">
        <v>168</v>
      </c>
      <c r="M3524" t="s">
        <v>66</v>
      </c>
      <c r="N3524">
        <v>10</v>
      </c>
      <c r="O3524">
        <v>10000</v>
      </c>
      <c r="P3524">
        <v>11000</v>
      </c>
      <c r="Q3524">
        <v>3844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103</v>
      </c>
      <c r="AI3524">
        <v>63407</v>
      </c>
      <c r="AJ3524">
        <v>113300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113300</v>
      </c>
      <c r="BD3524">
        <v>616</v>
      </c>
      <c r="BE3524">
        <v>616</v>
      </c>
      <c r="BF3524">
        <v>1100</v>
      </c>
      <c r="BG3524" s="1">
        <v>44444</v>
      </c>
      <c r="BH3524" s="1">
        <v>43811</v>
      </c>
      <c r="BI3524" s="1">
        <v>44545.249606481484</v>
      </c>
      <c r="BJ3524" s="1">
        <v>44524.239363425928</v>
      </c>
    </row>
    <row r="3525" spans="1:62" x14ac:dyDescent="0.25">
      <c r="A3525">
        <v>11079</v>
      </c>
      <c r="B3525" t="s">
        <v>251</v>
      </c>
      <c r="C3525" t="s">
        <v>252</v>
      </c>
      <c r="D3525">
        <v>11283</v>
      </c>
      <c r="E3525">
        <v>83</v>
      </c>
      <c r="F3525" t="s">
        <v>111</v>
      </c>
      <c r="G3525" t="s">
        <v>112</v>
      </c>
      <c r="H3525" t="s">
        <v>113</v>
      </c>
      <c r="I3525">
        <v>1000000011041</v>
      </c>
      <c r="J3525">
        <v>372029</v>
      </c>
      <c r="K3525" t="s">
        <v>64</v>
      </c>
      <c r="L3525" t="s">
        <v>124</v>
      </c>
      <c r="M3525" t="s">
        <v>66</v>
      </c>
      <c r="N3525">
        <v>0</v>
      </c>
      <c r="O3525">
        <v>0</v>
      </c>
      <c r="P3525">
        <v>0</v>
      </c>
      <c r="Q3525">
        <v>0</v>
      </c>
      <c r="R3525">
        <v>14</v>
      </c>
      <c r="S3525">
        <v>226864</v>
      </c>
      <c r="T3525">
        <v>250600</v>
      </c>
      <c r="U3525">
        <v>9706</v>
      </c>
      <c r="V3525">
        <v>21</v>
      </c>
      <c r="W3525">
        <v>316168</v>
      </c>
      <c r="X3525">
        <v>375900</v>
      </c>
      <c r="Y3525">
        <v>33233</v>
      </c>
      <c r="Z3525">
        <v>3</v>
      </c>
      <c r="AA3525">
        <v>47986</v>
      </c>
      <c r="AB3525">
        <v>53700</v>
      </c>
      <c r="AC3525">
        <v>0</v>
      </c>
      <c r="AD3525">
        <v>0</v>
      </c>
      <c r="AE3525">
        <v>0</v>
      </c>
      <c r="AF3525">
        <v>915</v>
      </c>
      <c r="AG3525">
        <v>7681</v>
      </c>
      <c r="AH3525">
        <v>31</v>
      </c>
      <c r="AI3525">
        <v>427763</v>
      </c>
      <c r="AJ3525">
        <v>554900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554900</v>
      </c>
      <c r="BA3525">
        <v>0</v>
      </c>
      <c r="BB3525">
        <v>0</v>
      </c>
      <c r="BC3525">
        <v>0</v>
      </c>
      <c r="BD3525">
        <v>13799</v>
      </c>
      <c r="BE3525">
        <v>13701</v>
      </c>
      <c r="BF3525">
        <v>17900</v>
      </c>
      <c r="BG3525" s="1">
        <v>44544</v>
      </c>
      <c r="BH3525" s="1">
        <v>44529</v>
      </c>
      <c r="BI3525" s="1">
        <v>44545.249606481484</v>
      </c>
      <c r="BJ3525" s="1">
        <v>44524.239363425928</v>
      </c>
    </row>
    <row r="3526" spans="1:62" x14ac:dyDescent="0.25">
      <c r="A3526">
        <v>11079</v>
      </c>
      <c r="B3526" t="s">
        <v>251</v>
      </c>
      <c r="C3526" t="s">
        <v>252</v>
      </c>
      <c r="D3526">
        <v>11281</v>
      </c>
      <c r="E3526">
        <v>81</v>
      </c>
      <c r="F3526" t="s">
        <v>61</v>
      </c>
      <c r="G3526" t="s">
        <v>62</v>
      </c>
      <c r="H3526" t="s">
        <v>63</v>
      </c>
      <c r="I3526">
        <v>1000000076827</v>
      </c>
      <c r="J3526">
        <v>384749</v>
      </c>
      <c r="K3526" t="s">
        <v>64</v>
      </c>
      <c r="L3526" t="s">
        <v>449</v>
      </c>
      <c r="M3526" t="s">
        <v>66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42</v>
      </c>
      <c r="AX3526">
        <v>375900</v>
      </c>
      <c r="AY3526">
        <v>453600</v>
      </c>
      <c r="AZ3526">
        <v>0</v>
      </c>
      <c r="BA3526">
        <v>0</v>
      </c>
      <c r="BB3526">
        <v>0</v>
      </c>
      <c r="BC3526">
        <v>0</v>
      </c>
      <c r="BD3526">
        <v>8950</v>
      </c>
      <c r="BE3526">
        <v>8950</v>
      </c>
      <c r="BF3526">
        <v>10800</v>
      </c>
      <c r="BG3526" s="1">
        <v>44379</v>
      </c>
      <c r="BH3526" s="1">
        <v>44293</v>
      </c>
      <c r="BI3526" s="1">
        <v>44545.249606481484</v>
      </c>
      <c r="BJ3526" s="1">
        <v>44524.239363425928</v>
      </c>
    </row>
    <row r="3527" spans="1:62" x14ac:dyDescent="0.25">
      <c r="A3527">
        <v>11079</v>
      </c>
      <c r="B3527" t="s">
        <v>251</v>
      </c>
      <c r="C3527" t="s">
        <v>252</v>
      </c>
      <c r="D3527">
        <v>11282</v>
      </c>
      <c r="E3527">
        <v>82</v>
      </c>
      <c r="F3527" t="s">
        <v>86</v>
      </c>
      <c r="G3527" t="s">
        <v>107</v>
      </c>
      <c r="H3527" t="s">
        <v>108</v>
      </c>
      <c r="I3527">
        <v>1000000003142</v>
      </c>
      <c r="J3527">
        <v>120209</v>
      </c>
      <c r="K3527" t="s">
        <v>64</v>
      </c>
      <c r="L3527" t="s">
        <v>338</v>
      </c>
      <c r="M3527" t="s">
        <v>66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20</v>
      </c>
      <c r="AR3527">
        <v>267000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10455</v>
      </c>
      <c r="BE3527">
        <v>10000</v>
      </c>
      <c r="BF3527">
        <v>13350</v>
      </c>
      <c r="BG3527" s="1">
        <v>44244</v>
      </c>
      <c r="BH3527" s="1">
        <v>44121</v>
      </c>
      <c r="BI3527" s="1">
        <v>44545.249606481484</v>
      </c>
      <c r="BJ3527" s="1">
        <v>44524.239363425928</v>
      </c>
    </row>
    <row r="3528" spans="1:62" x14ac:dyDescent="0.25">
      <c r="A3528">
        <v>11079</v>
      </c>
      <c r="B3528" t="s">
        <v>251</v>
      </c>
      <c r="C3528" t="s">
        <v>252</v>
      </c>
      <c r="D3528">
        <v>11283</v>
      </c>
      <c r="E3528">
        <v>83</v>
      </c>
      <c r="F3528" t="s">
        <v>111</v>
      </c>
      <c r="G3528" t="s">
        <v>129</v>
      </c>
      <c r="H3528" t="s">
        <v>130</v>
      </c>
      <c r="I3528">
        <v>1000000008151</v>
      </c>
      <c r="J3528">
        <v>312787</v>
      </c>
      <c r="K3528" t="s">
        <v>64</v>
      </c>
      <c r="L3528" t="s">
        <v>167</v>
      </c>
      <c r="M3528" t="s">
        <v>66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64</v>
      </c>
      <c r="AI3528">
        <v>42877</v>
      </c>
      <c r="AJ3528">
        <v>60800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120</v>
      </c>
      <c r="AR3528">
        <v>114000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60800</v>
      </c>
      <c r="BA3528">
        <v>0</v>
      </c>
      <c r="BB3528">
        <v>0</v>
      </c>
      <c r="BC3528">
        <v>0</v>
      </c>
      <c r="BD3528">
        <v>670</v>
      </c>
      <c r="BE3528">
        <v>650</v>
      </c>
      <c r="BF3528">
        <v>950</v>
      </c>
      <c r="BG3528" s="1">
        <v>44191</v>
      </c>
      <c r="BH3528" s="1">
        <v>44471</v>
      </c>
      <c r="BI3528" s="1">
        <v>44545.249606481484</v>
      </c>
      <c r="BJ3528" s="1">
        <v>44524.239363425928</v>
      </c>
    </row>
    <row r="3529" spans="1:62" x14ac:dyDescent="0.25">
      <c r="A3529">
        <v>11079</v>
      </c>
      <c r="B3529" t="s">
        <v>251</v>
      </c>
      <c r="C3529" t="s">
        <v>252</v>
      </c>
      <c r="D3529">
        <v>11283</v>
      </c>
      <c r="E3529">
        <v>83</v>
      </c>
      <c r="F3529" t="s">
        <v>111</v>
      </c>
      <c r="G3529" t="s">
        <v>129</v>
      </c>
      <c r="H3529" t="s">
        <v>130</v>
      </c>
      <c r="I3529">
        <v>1000000010304</v>
      </c>
      <c r="J3529">
        <v>362995</v>
      </c>
      <c r="K3529" t="s">
        <v>64</v>
      </c>
      <c r="L3529" t="s">
        <v>165</v>
      </c>
      <c r="M3529" t="s">
        <v>66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6382</v>
      </c>
      <c r="T3529">
        <v>7200</v>
      </c>
      <c r="U3529">
        <v>1295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36</v>
      </c>
      <c r="AI3529">
        <v>92002</v>
      </c>
      <c r="AJ3529">
        <v>129600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129600</v>
      </c>
      <c r="BA3529">
        <v>0</v>
      </c>
      <c r="BB3529">
        <v>0</v>
      </c>
      <c r="BC3529">
        <v>0</v>
      </c>
      <c r="BD3529">
        <v>2556</v>
      </c>
      <c r="BE3529">
        <v>2683</v>
      </c>
      <c r="BF3529">
        <v>3600</v>
      </c>
      <c r="BG3529" s="1">
        <v>44485</v>
      </c>
      <c r="BH3529" s="1">
        <v>44477</v>
      </c>
      <c r="BI3529" s="1">
        <v>44545.249606481484</v>
      </c>
      <c r="BJ3529" s="1">
        <v>44524.239363425928</v>
      </c>
    </row>
    <row r="3530" spans="1:62" x14ac:dyDescent="0.25">
      <c r="A3530">
        <v>11079</v>
      </c>
      <c r="B3530" t="s">
        <v>251</v>
      </c>
      <c r="C3530" t="s">
        <v>252</v>
      </c>
      <c r="D3530">
        <v>11281</v>
      </c>
      <c r="E3530">
        <v>81</v>
      </c>
      <c r="F3530" t="s">
        <v>61</v>
      </c>
      <c r="G3530" t="s">
        <v>336</v>
      </c>
      <c r="H3530" t="s">
        <v>82</v>
      </c>
      <c r="I3530">
        <v>1000000083917</v>
      </c>
      <c r="J3530">
        <v>400654</v>
      </c>
      <c r="K3530" t="s">
        <v>64</v>
      </c>
      <c r="L3530" t="s">
        <v>164</v>
      </c>
      <c r="M3530" t="s">
        <v>66</v>
      </c>
      <c r="N3530">
        <v>66</v>
      </c>
      <c r="O3530">
        <v>60000</v>
      </c>
      <c r="P3530">
        <v>66000</v>
      </c>
      <c r="Q3530">
        <v>9128</v>
      </c>
      <c r="R3530">
        <v>18</v>
      </c>
      <c r="S3530">
        <v>16364</v>
      </c>
      <c r="T3530">
        <v>18000</v>
      </c>
      <c r="U3530">
        <v>2489</v>
      </c>
      <c r="V3530">
        <v>48</v>
      </c>
      <c r="W3530">
        <v>43636</v>
      </c>
      <c r="X3530">
        <v>48000</v>
      </c>
      <c r="Y3530">
        <v>6638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150</v>
      </c>
      <c r="AI3530">
        <v>108801</v>
      </c>
      <c r="AJ3530">
        <v>150000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150000</v>
      </c>
      <c r="BA3530">
        <v>0</v>
      </c>
      <c r="BB3530">
        <v>0</v>
      </c>
      <c r="BC3530">
        <v>0</v>
      </c>
      <c r="BD3530">
        <v>725</v>
      </c>
      <c r="BE3530">
        <v>725</v>
      </c>
      <c r="BF3530">
        <v>1000</v>
      </c>
      <c r="BG3530" s="1">
        <v>44524</v>
      </c>
      <c r="BH3530" s="1">
        <v>44532</v>
      </c>
      <c r="BI3530" s="1">
        <v>44545.249606481484</v>
      </c>
      <c r="BJ3530" s="1">
        <v>44524.239363425928</v>
      </c>
    </row>
    <row r="3531" spans="1:62" x14ac:dyDescent="0.25">
      <c r="A3531">
        <v>11079</v>
      </c>
      <c r="B3531" t="s">
        <v>251</v>
      </c>
      <c r="C3531" t="s">
        <v>252</v>
      </c>
      <c r="D3531">
        <v>11281</v>
      </c>
      <c r="E3531">
        <v>81</v>
      </c>
      <c r="F3531" t="s">
        <v>61</v>
      </c>
      <c r="G3531" t="s">
        <v>62</v>
      </c>
      <c r="H3531" t="s">
        <v>63</v>
      </c>
      <c r="I3531">
        <v>1000000110400</v>
      </c>
      <c r="J3531">
        <v>411436</v>
      </c>
      <c r="K3531" t="s">
        <v>64</v>
      </c>
      <c r="L3531" t="s">
        <v>301</v>
      </c>
      <c r="M3531" t="s">
        <v>66</v>
      </c>
      <c r="N3531">
        <v>0</v>
      </c>
      <c r="O3531">
        <v>0</v>
      </c>
      <c r="P3531">
        <v>0</v>
      </c>
      <c r="Q3531">
        <v>0</v>
      </c>
      <c r="R3531">
        <v>60</v>
      </c>
      <c r="S3531">
        <v>54327</v>
      </c>
      <c r="T3531">
        <v>60000</v>
      </c>
      <c r="U3531">
        <v>12423</v>
      </c>
      <c r="V3531">
        <v>36</v>
      </c>
      <c r="W3531">
        <v>32509</v>
      </c>
      <c r="X3531">
        <v>36000</v>
      </c>
      <c r="Y3531">
        <v>7376</v>
      </c>
      <c r="Z3531">
        <v>48</v>
      </c>
      <c r="AA3531">
        <v>42982</v>
      </c>
      <c r="AB3531">
        <v>48000</v>
      </c>
      <c r="AC3531">
        <v>0</v>
      </c>
      <c r="AD3531">
        <v>0</v>
      </c>
      <c r="AE3531">
        <v>0</v>
      </c>
      <c r="AF3531">
        <v>720</v>
      </c>
      <c r="AG3531">
        <v>9471</v>
      </c>
      <c r="AH3531">
        <v>336</v>
      </c>
      <c r="AI3531">
        <v>234575</v>
      </c>
      <c r="AJ3531">
        <v>336000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336000</v>
      </c>
      <c r="BA3531">
        <v>0</v>
      </c>
      <c r="BB3531">
        <v>0</v>
      </c>
      <c r="BC3531">
        <v>0</v>
      </c>
      <c r="BD3531">
        <v>698</v>
      </c>
      <c r="BE3531">
        <v>698</v>
      </c>
      <c r="BF3531">
        <v>1000</v>
      </c>
      <c r="BG3531" s="1">
        <v>44540</v>
      </c>
      <c r="BH3531" s="1">
        <v>44481</v>
      </c>
      <c r="BI3531" s="1">
        <v>44545.249606481484</v>
      </c>
      <c r="BJ3531" s="1">
        <v>44524.239363425928</v>
      </c>
    </row>
    <row r="3532" spans="1:62" x14ac:dyDescent="0.25">
      <c r="A3532">
        <v>11079</v>
      </c>
      <c r="B3532" t="s">
        <v>251</v>
      </c>
      <c r="C3532" t="s">
        <v>252</v>
      </c>
      <c r="D3532">
        <v>11281</v>
      </c>
      <c r="E3532">
        <v>81</v>
      </c>
      <c r="F3532" t="s">
        <v>61</v>
      </c>
      <c r="G3532" t="s">
        <v>336</v>
      </c>
      <c r="H3532" t="s">
        <v>69</v>
      </c>
      <c r="I3532">
        <v>1000000115539</v>
      </c>
      <c r="J3532">
        <v>414330</v>
      </c>
      <c r="K3532" t="s">
        <v>64</v>
      </c>
      <c r="L3532" t="s">
        <v>408</v>
      </c>
      <c r="M3532" t="s">
        <v>66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60</v>
      </c>
      <c r="W3532">
        <v>30000</v>
      </c>
      <c r="X3532">
        <v>33000</v>
      </c>
      <c r="Y3532">
        <v>5653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300</v>
      </c>
      <c r="AI3532">
        <v>108099</v>
      </c>
      <c r="AJ3532">
        <v>165000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165000</v>
      </c>
      <c r="BA3532">
        <v>0</v>
      </c>
      <c r="BB3532">
        <v>0</v>
      </c>
      <c r="BC3532">
        <v>0</v>
      </c>
      <c r="BD3532">
        <v>360</v>
      </c>
      <c r="BE3532">
        <v>360</v>
      </c>
      <c r="BF3532">
        <v>550</v>
      </c>
      <c r="BG3532" s="1">
        <v>44526</v>
      </c>
      <c r="BH3532" s="1">
        <v>44519</v>
      </c>
      <c r="BI3532" s="1">
        <v>44545.249606481484</v>
      </c>
      <c r="BJ3532" s="1">
        <v>44524.239363425928</v>
      </c>
    </row>
    <row r="3533" spans="1:62" x14ac:dyDescent="0.25">
      <c r="A3533">
        <v>11079</v>
      </c>
      <c r="B3533" t="s">
        <v>251</v>
      </c>
      <c r="C3533" t="s">
        <v>252</v>
      </c>
      <c r="D3533">
        <v>11282</v>
      </c>
      <c r="E3533">
        <v>82</v>
      </c>
      <c r="F3533" t="s">
        <v>86</v>
      </c>
      <c r="G3533" t="s">
        <v>87</v>
      </c>
      <c r="H3533" t="s">
        <v>90</v>
      </c>
      <c r="I3533">
        <v>1000000012850</v>
      </c>
      <c r="J3533">
        <v>385428</v>
      </c>
      <c r="K3533" t="s">
        <v>64</v>
      </c>
      <c r="L3533" t="s">
        <v>105</v>
      </c>
      <c r="M3533" t="s">
        <v>66</v>
      </c>
      <c r="N3533">
        <v>11</v>
      </c>
      <c r="O3533">
        <v>63500</v>
      </c>
      <c r="P3533">
        <v>69850</v>
      </c>
      <c r="Q3533">
        <v>13520</v>
      </c>
      <c r="R3533">
        <v>25</v>
      </c>
      <c r="S3533">
        <v>143450</v>
      </c>
      <c r="T3533">
        <v>158750</v>
      </c>
      <c r="U3533">
        <v>29859</v>
      </c>
      <c r="V3533">
        <v>19</v>
      </c>
      <c r="W3533">
        <v>108641</v>
      </c>
      <c r="X3533">
        <v>120650</v>
      </c>
      <c r="Y3533">
        <v>22312</v>
      </c>
      <c r="Z3533">
        <v>15</v>
      </c>
      <c r="AA3533">
        <v>83415</v>
      </c>
      <c r="AB3533">
        <v>95250</v>
      </c>
      <c r="AC3533">
        <v>0</v>
      </c>
      <c r="AD3533">
        <v>0</v>
      </c>
      <c r="AE3533">
        <v>0</v>
      </c>
      <c r="AF3533">
        <v>3493</v>
      </c>
      <c r="AG3533">
        <v>15261</v>
      </c>
      <c r="AH3533">
        <v>50</v>
      </c>
      <c r="AI3533">
        <v>227182</v>
      </c>
      <c r="AJ3533">
        <v>317500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317500</v>
      </c>
      <c r="BD3533">
        <v>4544</v>
      </c>
      <c r="BE3533">
        <v>4498</v>
      </c>
      <c r="BF3533">
        <v>6350</v>
      </c>
      <c r="BG3533" s="1">
        <v>44538</v>
      </c>
      <c r="BH3533" s="1">
        <v>44345</v>
      </c>
      <c r="BI3533" s="1">
        <v>44545.249606481484</v>
      </c>
      <c r="BJ3533" s="1">
        <v>44524.239363425928</v>
      </c>
    </row>
    <row r="3534" spans="1:62" x14ac:dyDescent="0.25">
      <c r="A3534">
        <v>11079</v>
      </c>
      <c r="B3534" t="s">
        <v>251</v>
      </c>
      <c r="C3534" t="s">
        <v>252</v>
      </c>
      <c r="D3534">
        <v>11283</v>
      </c>
      <c r="E3534">
        <v>83</v>
      </c>
      <c r="F3534" t="s">
        <v>111</v>
      </c>
      <c r="G3534" t="s">
        <v>129</v>
      </c>
      <c r="H3534" t="s">
        <v>130</v>
      </c>
      <c r="I3534">
        <v>1000000007748</v>
      </c>
      <c r="J3534">
        <v>299759</v>
      </c>
      <c r="K3534" t="s">
        <v>64</v>
      </c>
      <c r="L3534" t="s">
        <v>169</v>
      </c>
      <c r="M3534" t="s">
        <v>66</v>
      </c>
      <c r="N3534">
        <v>10</v>
      </c>
      <c r="O3534">
        <v>8636</v>
      </c>
      <c r="P3534">
        <v>9500</v>
      </c>
      <c r="Q3534">
        <v>1827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161</v>
      </c>
      <c r="AI3534">
        <v>109635</v>
      </c>
      <c r="AJ3534">
        <v>152950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152950</v>
      </c>
      <c r="BD3534">
        <v>681</v>
      </c>
      <c r="BE3534">
        <v>613</v>
      </c>
      <c r="BF3534">
        <v>950</v>
      </c>
      <c r="BG3534" s="1">
        <v>44454</v>
      </c>
      <c r="BH3534" s="1">
        <v>44182</v>
      </c>
      <c r="BI3534" s="1">
        <v>44545.249606481484</v>
      </c>
      <c r="BJ3534" s="1">
        <v>44524.239363425928</v>
      </c>
    </row>
    <row r="3535" spans="1:62" x14ac:dyDescent="0.25">
      <c r="A3535">
        <v>11079</v>
      </c>
      <c r="B3535" t="s">
        <v>251</v>
      </c>
      <c r="C3535" t="s">
        <v>252</v>
      </c>
      <c r="D3535">
        <v>11281</v>
      </c>
      <c r="E3535">
        <v>81</v>
      </c>
      <c r="F3535" t="s">
        <v>61</v>
      </c>
      <c r="G3535" t="s">
        <v>336</v>
      </c>
      <c r="H3535" t="s">
        <v>69</v>
      </c>
      <c r="I3535">
        <v>1000000009637</v>
      </c>
      <c r="J3535">
        <v>352555</v>
      </c>
      <c r="K3535" t="s">
        <v>64</v>
      </c>
      <c r="L3535" t="s">
        <v>150</v>
      </c>
      <c r="M3535" t="s">
        <v>66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288</v>
      </c>
      <c r="AR3535">
        <v>144000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345</v>
      </c>
      <c r="BE3535">
        <v>345</v>
      </c>
      <c r="BF3535">
        <v>500</v>
      </c>
      <c r="BG3535" s="1">
        <v>44247</v>
      </c>
      <c r="BH3535" s="1">
        <v>44064</v>
      </c>
      <c r="BI3535" s="1">
        <v>44545.249606481484</v>
      </c>
      <c r="BJ3535" s="1">
        <v>44524.239363425928</v>
      </c>
    </row>
    <row r="3536" spans="1:62" x14ac:dyDescent="0.25">
      <c r="A3536">
        <v>11079</v>
      </c>
      <c r="B3536" t="s">
        <v>251</v>
      </c>
      <c r="C3536" t="s">
        <v>252</v>
      </c>
      <c r="D3536">
        <v>11281</v>
      </c>
      <c r="E3536">
        <v>81</v>
      </c>
      <c r="F3536" t="s">
        <v>61</v>
      </c>
      <c r="G3536" t="s">
        <v>336</v>
      </c>
      <c r="H3536" t="s">
        <v>82</v>
      </c>
      <c r="I3536">
        <v>1000000106219</v>
      </c>
      <c r="J3536">
        <v>410199</v>
      </c>
      <c r="K3536" t="s">
        <v>64</v>
      </c>
      <c r="L3536" t="s">
        <v>146</v>
      </c>
      <c r="M3536" t="s">
        <v>66</v>
      </c>
      <c r="N3536">
        <v>6</v>
      </c>
      <c r="O3536">
        <v>5455</v>
      </c>
      <c r="P3536">
        <v>6000</v>
      </c>
      <c r="Q3536">
        <v>1104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6</v>
      </c>
      <c r="AA3536">
        <v>5400</v>
      </c>
      <c r="AB3536">
        <v>6000</v>
      </c>
      <c r="AC3536">
        <v>0</v>
      </c>
      <c r="AD3536">
        <v>0</v>
      </c>
      <c r="AE3536">
        <v>0</v>
      </c>
      <c r="AF3536">
        <v>60</v>
      </c>
      <c r="AG3536">
        <v>1049</v>
      </c>
      <c r="AH3536">
        <v>168</v>
      </c>
      <c r="AI3536">
        <v>121827</v>
      </c>
      <c r="AJ3536">
        <v>168000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168000</v>
      </c>
      <c r="BA3536">
        <v>0</v>
      </c>
      <c r="BB3536">
        <v>0</v>
      </c>
      <c r="BC3536">
        <v>0</v>
      </c>
      <c r="BD3536">
        <v>725</v>
      </c>
      <c r="BE3536">
        <v>725</v>
      </c>
      <c r="BF3536">
        <v>1000</v>
      </c>
      <c r="BG3536" s="1">
        <v>44540</v>
      </c>
      <c r="BH3536" s="1">
        <v>44532</v>
      </c>
      <c r="BI3536" s="1">
        <v>44545.249606481484</v>
      </c>
      <c r="BJ3536" s="1">
        <v>44524.239363425928</v>
      </c>
    </row>
    <row r="3537" spans="1:62" x14ac:dyDescent="0.25">
      <c r="A3537">
        <v>11079</v>
      </c>
      <c r="B3537" t="s">
        <v>251</v>
      </c>
      <c r="C3537" t="s">
        <v>252</v>
      </c>
      <c r="D3537">
        <v>11281</v>
      </c>
      <c r="E3537">
        <v>81</v>
      </c>
      <c r="F3537" t="s">
        <v>61</v>
      </c>
      <c r="G3537" t="s">
        <v>336</v>
      </c>
      <c r="H3537" t="s">
        <v>69</v>
      </c>
      <c r="I3537">
        <v>1000000114792</v>
      </c>
      <c r="J3537">
        <v>413895</v>
      </c>
      <c r="K3537" t="s">
        <v>64</v>
      </c>
      <c r="L3537" t="s">
        <v>407</v>
      </c>
      <c r="M3537" t="s">
        <v>66</v>
      </c>
      <c r="N3537">
        <v>48</v>
      </c>
      <c r="O3537">
        <v>24000</v>
      </c>
      <c r="P3537">
        <v>26400</v>
      </c>
      <c r="Q3537">
        <v>4505</v>
      </c>
      <c r="R3537">
        <v>0</v>
      </c>
      <c r="S3537">
        <v>0</v>
      </c>
      <c r="T3537">
        <v>0</v>
      </c>
      <c r="U3537">
        <v>0</v>
      </c>
      <c r="V3537">
        <v>24</v>
      </c>
      <c r="W3537">
        <v>12000</v>
      </c>
      <c r="X3537">
        <v>13200</v>
      </c>
      <c r="Y3537">
        <v>2261</v>
      </c>
      <c r="Z3537">
        <v>96</v>
      </c>
      <c r="AA3537">
        <v>47891</v>
      </c>
      <c r="AB3537">
        <v>52800</v>
      </c>
      <c r="AC3537">
        <v>0</v>
      </c>
      <c r="AD3537">
        <v>0</v>
      </c>
      <c r="AE3537">
        <v>0</v>
      </c>
      <c r="AF3537">
        <v>120</v>
      </c>
      <c r="AG3537">
        <v>8936</v>
      </c>
      <c r="AH3537">
        <v>240</v>
      </c>
      <c r="AI3537">
        <v>86479</v>
      </c>
      <c r="AJ3537">
        <v>132000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132000</v>
      </c>
      <c r="BA3537">
        <v>0</v>
      </c>
      <c r="BB3537">
        <v>0</v>
      </c>
      <c r="BC3537">
        <v>0</v>
      </c>
      <c r="BD3537">
        <v>360</v>
      </c>
      <c r="BE3537">
        <v>361</v>
      </c>
      <c r="BF3537">
        <v>550</v>
      </c>
      <c r="BG3537" s="1">
        <v>44541</v>
      </c>
      <c r="BH3537" s="1">
        <v>44492</v>
      </c>
      <c r="BI3537" s="1">
        <v>44545.249606481484</v>
      </c>
      <c r="BJ3537" s="1">
        <v>44524.239363425928</v>
      </c>
    </row>
    <row r="3538" spans="1:62" x14ac:dyDescent="0.25">
      <c r="A3538">
        <v>11079</v>
      </c>
      <c r="B3538" t="s">
        <v>251</v>
      </c>
      <c r="C3538" t="s">
        <v>252</v>
      </c>
      <c r="D3538">
        <v>11281</v>
      </c>
      <c r="E3538">
        <v>81</v>
      </c>
      <c r="F3538" t="s">
        <v>61</v>
      </c>
      <c r="G3538" t="s">
        <v>336</v>
      </c>
      <c r="H3538" t="s">
        <v>69</v>
      </c>
      <c r="I3538">
        <v>1000000089432</v>
      </c>
      <c r="J3538">
        <v>409049</v>
      </c>
      <c r="K3538" t="s">
        <v>64</v>
      </c>
      <c r="L3538" t="s">
        <v>74</v>
      </c>
      <c r="M3538" t="s">
        <v>66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360</v>
      </c>
      <c r="AR3538">
        <v>360000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708</v>
      </c>
      <c r="BE3538">
        <v>708</v>
      </c>
      <c r="BF3538">
        <v>1000</v>
      </c>
      <c r="BG3538" s="1">
        <v>44229</v>
      </c>
      <c r="BH3538" s="1">
        <v>43889</v>
      </c>
      <c r="BI3538" s="1">
        <v>44545.249606481484</v>
      </c>
      <c r="BJ3538" s="1">
        <v>44524.239363425928</v>
      </c>
    </row>
    <row r="3539" spans="1:62" x14ac:dyDescent="0.25">
      <c r="A3539">
        <v>11079</v>
      </c>
      <c r="B3539" t="s">
        <v>251</v>
      </c>
      <c r="C3539" t="s">
        <v>252</v>
      </c>
      <c r="D3539">
        <v>11283</v>
      </c>
      <c r="E3539">
        <v>83</v>
      </c>
      <c r="F3539" t="s">
        <v>111</v>
      </c>
      <c r="G3539" t="s">
        <v>117</v>
      </c>
      <c r="H3539" t="s">
        <v>118</v>
      </c>
      <c r="I3539">
        <v>1000000003053</v>
      </c>
      <c r="J3539">
        <v>118101</v>
      </c>
      <c r="K3539" t="s">
        <v>64</v>
      </c>
      <c r="L3539" t="s">
        <v>122</v>
      </c>
      <c r="M3539" t="s">
        <v>66</v>
      </c>
      <c r="N3539">
        <v>2</v>
      </c>
      <c r="O3539">
        <v>12727</v>
      </c>
      <c r="P3539">
        <v>14000</v>
      </c>
      <c r="Q3539">
        <v>2545</v>
      </c>
      <c r="R3539">
        <v>3</v>
      </c>
      <c r="S3539">
        <v>19027</v>
      </c>
      <c r="T3539">
        <v>21000</v>
      </c>
      <c r="U3539">
        <v>4027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6300</v>
      </c>
      <c r="AB3539">
        <v>7000</v>
      </c>
      <c r="AC3539">
        <v>0</v>
      </c>
      <c r="AD3539">
        <v>0</v>
      </c>
      <c r="AE3539">
        <v>0</v>
      </c>
      <c r="AF3539">
        <v>70</v>
      </c>
      <c r="AG3539">
        <v>1345</v>
      </c>
      <c r="AH3539">
        <v>24</v>
      </c>
      <c r="AI3539">
        <v>118909</v>
      </c>
      <c r="AJ3539">
        <v>168000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168000</v>
      </c>
      <c r="BD3539">
        <v>4955</v>
      </c>
      <c r="BE3539">
        <v>4958</v>
      </c>
      <c r="BF3539">
        <v>7000</v>
      </c>
      <c r="BG3539" s="1">
        <v>44538</v>
      </c>
      <c r="BH3539" s="1">
        <v>44307</v>
      </c>
      <c r="BI3539" s="1">
        <v>44545.249606481484</v>
      </c>
      <c r="BJ3539" s="1">
        <v>44524.239363425928</v>
      </c>
    </row>
    <row r="3540" spans="1:62" x14ac:dyDescent="0.25">
      <c r="A3540">
        <v>11079</v>
      </c>
      <c r="B3540" t="s">
        <v>251</v>
      </c>
      <c r="C3540" t="s">
        <v>252</v>
      </c>
      <c r="D3540">
        <v>11283</v>
      </c>
      <c r="E3540">
        <v>83</v>
      </c>
      <c r="F3540" t="s">
        <v>111</v>
      </c>
      <c r="G3540" t="s">
        <v>117</v>
      </c>
      <c r="H3540" t="s">
        <v>118</v>
      </c>
      <c r="I3540">
        <v>1000000006378</v>
      </c>
      <c r="J3540">
        <v>236915</v>
      </c>
      <c r="K3540" t="s">
        <v>64</v>
      </c>
      <c r="L3540" t="s">
        <v>121</v>
      </c>
      <c r="M3540" t="s">
        <v>66</v>
      </c>
      <c r="N3540">
        <v>7</v>
      </c>
      <c r="O3540">
        <v>77318</v>
      </c>
      <c r="P3540">
        <v>85050</v>
      </c>
      <c r="Q3540">
        <v>11802</v>
      </c>
      <c r="R3540">
        <v>2</v>
      </c>
      <c r="S3540">
        <v>22091</v>
      </c>
      <c r="T3540">
        <v>24300</v>
      </c>
      <c r="U3540">
        <v>3372</v>
      </c>
      <c r="V3540">
        <v>3</v>
      </c>
      <c r="W3540">
        <v>33136</v>
      </c>
      <c r="X3540">
        <v>36450</v>
      </c>
      <c r="Y3540">
        <v>5058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14</v>
      </c>
      <c r="AI3540">
        <v>131032</v>
      </c>
      <c r="AJ3540">
        <v>170100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20</v>
      </c>
      <c r="AR3540">
        <v>243000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170100</v>
      </c>
      <c r="BD3540">
        <v>9359</v>
      </c>
      <c r="BE3540">
        <v>9647</v>
      </c>
      <c r="BF3540">
        <v>12150</v>
      </c>
      <c r="BG3540" s="1">
        <v>44514</v>
      </c>
      <c r="BH3540" s="1">
        <v>44294</v>
      </c>
      <c r="BI3540" s="1">
        <v>44545.249606481484</v>
      </c>
      <c r="BJ3540" s="1">
        <v>44524.239363425928</v>
      </c>
    </row>
    <row r="3541" spans="1:62" x14ac:dyDescent="0.25">
      <c r="A3541">
        <v>11079</v>
      </c>
      <c r="B3541" t="s">
        <v>251</v>
      </c>
      <c r="C3541" t="s">
        <v>252</v>
      </c>
      <c r="D3541">
        <v>11283</v>
      </c>
      <c r="E3541">
        <v>83</v>
      </c>
      <c r="F3541" t="s">
        <v>111</v>
      </c>
      <c r="G3541" t="s">
        <v>129</v>
      </c>
      <c r="H3541" t="s">
        <v>130</v>
      </c>
      <c r="I3541">
        <v>1000000007747</v>
      </c>
      <c r="J3541">
        <v>299757</v>
      </c>
      <c r="K3541" t="s">
        <v>64</v>
      </c>
      <c r="L3541" t="s">
        <v>152</v>
      </c>
      <c r="M3541" t="s">
        <v>66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26</v>
      </c>
      <c r="AI3541">
        <v>15937</v>
      </c>
      <c r="AJ3541">
        <v>28600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120</v>
      </c>
      <c r="AR3541">
        <v>132000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28600</v>
      </c>
      <c r="BD3541">
        <v>613</v>
      </c>
      <c r="BE3541">
        <v>613</v>
      </c>
      <c r="BF3541">
        <v>1100</v>
      </c>
      <c r="BG3541" s="1">
        <v>44303</v>
      </c>
      <c r="BH3541" s="1">
        <v>43811</v>
      </c>
      <c r="BI3541" s="1">
        <v>44545.249606481484</v>
      </c>
      <c r="BJ3541" s="1">
        <v>44524.239363425928</v>
      </c>
    </row>
    <row r="3542" spans="1:62" x14ac:dyDescent="0.25">
      <c r="A3542">
        <v>11079</v>
      </c>
      <c r="B3542" t="s">
        <v>251</v>
      </c>
      <c r="C3542" t="s">
        <v>252</v>
      </c>
      <c r="D3542">
        <v>11281</v>
      </c>
      <c r="E3542">
        <v>81</v>
      </c>
      <c r="F3542" t="s">
        <v>61</v>
      </c>
      <c r="G3542" t="s">
        <v>336</v>
      </c>
      <c r="H3542" t="s">
        <v>69</v>
      </c>
      <c r="I3542">
        <v>1000000115534</v>
      </c>
      <c r="J3542">
        <v>414323</v>
      </c>
      <c r="K3542" t="s">
        <v>64</v>
      </c>
      <c r="L3542" t="s">
        <v>410</v>
      </c>
      <c r="M3542" t="s">
        <v>66</v>
      </c>
      <c r="N3542">
        <v>36</v>
      </c>
      <c r="O3542">
        <v>32727</v>
      </c>
      <c r="P3542">
        <v>36000</v>
      </c>
      <c r="Q3542">
        <v>6784</v>
      </c>
      <c r="R3542">
        <v>36</v>
      </c>
      <c r="S3542">
        <v>32727</v>
      </c>
      <c r="T3542">
        <v>36000</v>
      </c>
      <c r="U3542">
        <v>6784</v>
      </c>
      <c r="V3542">
        <v>24</v>
      </c>
      <c r="W3542">
        <v>21382</v>
      </c>
      <c r="X3542">
        <v>24000</v>
      </c>
      <c r="Y3542">
        <v>4086</v>
      </c>
      <c r="Z3542">
        <v>6</v>
      </c>
      <c r="AA3542">
        <v>5400</v>
      </c>
      <c r="AB3542">
        <v>6000</v>
      </c>
      <c r="AC3542">
        <v>0</v>
      </c>
      <c r="AD3542">
        <v>0</v>
      </c>
      <c r="AE3542">
        <v>0</v>
      </c>
      <c r="AF3542">
        <v>60</v>
      </c>
      <c r="AG3542">
        <v>1076</v>
      </c>
      <c r="AH3542">
        <v>257</v>
      </c>
      <c r="AI3542">
        <v>185208</v>
      </c>
      <c r="AJ3542">
        <v>257000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257000</v>
      </c>
      <c r="BA3542">
        <v>0</v>
      </c>
      <c r="BB3542">
        <v>0</v>
      </c>
      <c r="BC3542">
        <v>0</v>
      </c>
      <c r="BD3542">
        <v>721</v>
      </c>
      <c r="BE3542">
        <v>721</v>
      </c>
      <c r="BF3542">
        <v>1000</v>
      </c>
      <c r="BG3542" s="1">
        <v>44541</v>
      </c>
      <c r="BH3542" s="1">
        <v>44532</v>
      </c>
      <c r="BI3542" s="1">
        <v>44545.249606481484</v>
      </c>
      <c r="BJ3542" s="1">
        <v>44524.239363425928</v>
      </c>
    </row>
    <row r="3543" spans="1:62" x14ac:dyDescent="0.25">
      <c r="A3543">
        <v>11079</v>
      </c>
      <c r="B3543" t="s">
        <v>251</v>
      </c>
      <c r="C3543" t="s">
        <v>252</v>
      </c>
      <c r="D3543">
        <v>11281</v>
      </c>
      <c r="E3543">
        <v>81</v>
      </c>
      <c r="F3543" t="s">
        <v>61</v>
      </c>
      <c r="G3543" t="s">
        <v>62</v>
      </c>
      <c r="H3543" t="s">
        <v>63</v>
      </c>
      <c r="I3543">
        <v>1000000085830</v>
      </c>
      <c r="J3543">
        <v>406669</v>
      </c>
      <c r="K3543" t="s">
        <v>64</v>
      </c>
      <c r="L3543" t="s">
        <v>65</v>
      </c>
      <c r="M3543" t="s">
        <v>66</v>
      </c>
      <c r="N3543">
        <v>108</v>
      </c>
      <c r="O3543">
        <v>92236</v>
      </c>
      <c r="P3543">
        <v>102600</v>
      </c>
      <c r="Q3543">
        <v>16837</v>
      </c>
      <c r="R3543">
        <v>24</v>
      </c>
      <c r="S3543">
        <v>20209</v>
      </c>
      <c r="T3543">
        <v>22800</v>
      </c>
      <c r="U3543">
        <v>3454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48</v>
      </c>
      <c r="AI3543">
        <v>33511</v>
      </c>
      <c r="AJ3543">
        <v>45600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45600</v>
      </c>
      <c r="BD3543">
        <v>698</v>
      </c>
      <c r="BE3543">
        <v>698</v>
      </c>
      <c r="BF3543">
        <v>950</v>
      </c>
      <c r="BG3543" s="1">
        <v>44471</v>
      </c>
      <c r="BH3543" s="1">
        <v>44253</v>
      </c>
      <c r="BI3543" s="1">
        <v>44545.249606481484</v>
      </c>
      <c r="BJ3543" s="1">
        <v>44524.239363425928</v>
      </c>
    </row>
    <row r="3544" spans="1:62" x14ac:dyDescent="0.25">
      <c r="A3544">
        <v>11079</v>
      </c>
      <c r="B3544" t="s">
        <v>251</v>
      </c>
      <c r="C3544" t="s">
        <v>252</v>
      </c>
      <c r="D3544">
        <v>11282</v>
      </c>
      <c r="E3544">
        <v>82</v>
      </c>
      <c r="F3544" t="s">
        <v>86</v>
      </c>
      <c r="G3544" t="s">
        <v>87</v>
      </c>
      <c r="H3544" t="s">
        <v>90</v>
      </c>
      <c r="I3544">
        <v>1000000007704</v>
      </c>
      <c r="J3544">
        <v>298380</v>
      </c>
      <c r="K3544" t="s">
        <v>64</v>
      </c>
      <c r="L3544" t="s">
        <v>91</v>
      </c>
      <c r="M3544" t="s">
        <v>66</v>
      </c>
      <c r="N3544">
        <v>2</v>
      </c>
      <c r="O3544">
        <v>11818</v>
      </c>
      <c r="P3544">
        <v>13000</v>
      </c>
      <c r="Q3544">
        <v>1582</v>
      </c>
      <c r="R3544">
        <v>8</v>
      </c>
      <c r="S3544">
        <v>46613</v>
      </c>
      <c r="T3544">
        <v>52000</v>
      </c>
      <c r="U3544">
        <v>5273</v>
      </c>
      <c r="V3544">
        <v>8</v>
      </c>
      <c r="W3544">
        <v>46547</v>
      </c>
      <c r="X3544">
        <v>52000</v>
      </c>
      <c r="Y3544">
        <v>6026</v>
      </c>
      <c r="Z3544">
        <v>1</v>
      </c>
      <c r="AA3544">
        <v>5909</v>
      </c>
      <c r="AB3544">
        <v>6500</v>
      </c>
      <c r="AC3544">
        <v>0</v>
      </c>
      <c r="AD3544">
        <v>0</v>
      </c>
      <c r="AE3544">
        <v>0</v>
      </c>
      <c r="AF3544">
        <v>0</v>
      </c>
      <c r="AG3544">
        <v>651</v>
      </c>
      <c r="AH3544">
        <v>15</v>
      </c>
      <c r="AI3544">
        <v>78875</v>
      </c>
      <c r="AJ3544">
        <v>97500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97500</v>
      </c>
      <c r="BB3544">
        <v>0</v>
      </c>
      <c r="BC3544">
        <v>0</v>
      </c>
      <c r="BD3544">
        <v>5258</v>
      </c>
      <c r="BE3544">
        <v>5146</v>
      </c>
      <c r="BF3544">
        <v>6500</v>
      </c>
      <c r="BG3544" s="1">
        <v>44542</v>
      </c>
      <c r="BH3544" s="1">
        <v>44447</v>
      </c>
      <c r="BI3544" s="1">
        <v>44545.249606481484</v>
      </c>
      <c r="BJ3544" s="1">
        <v>44524.239363425928</v>
      </c>
    </row>
    <row r="3545" spans="1:62" x14ac:dyDescent="0.25">
      <c r="A3545">
        <v>11079</v>
      </c>
      <c r="B3545" t="s">
        <v>251</v>
      </c>
      <c r="C3545" t="s">
        <v>252</v>
      </c>
      <c r="D3545">
        <v>11283</v>
      </c>
      <c r="E3545">
        <v>83</v>
      </c>
      <c r="F3545" t="s">
        <v>111</v>
      </c>
      <c r="G3545" t="s">
        <v>112</v>
      </c>
      <c r="H3545" t="s">
        <v>113</v>
      </c>
      <c r="I3545">
        <v>1000000102981</v>
      </c>
      <c r="J3545">
        <v>409218</v>
      </c>
      <c r="K3545" t="s">
        <v>64</v>
      </c>
      <c r="L3545" t="s">
        <v>144</v>
      </c>
      <c r="M3545" t="s">
        <v>66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9</v>
      </c>
      <c r="AI3545">
        <v>61503</v>
      </c>
      <c r="AJ3545">
        <v>92700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92700</v>
      </c>
      <c r="BD3545">
        <v>6834</v>
      </c>
      <c r="BE3545">
        <v>6834</v>
      </c>
      <c r="BF3545">
        <v>10300</v>
      </c>
      <c r="BG3545" s="1">
        <v>44360</v>
      </c>
      <c r="BH3545" s="1">
        <v>44137</v>
      </c>
      <c r="BI3545" s="1">
        <v>44545.249606481484</v>
      </c>
      <c r="BJ3545" s="1">
        <v>44524.239363425928</v>
      </c>
    </row>
    <row r="3546" spans="1:62" x14ac:dyDescent="0.25">
      <c r="A3546">
        <v>11079</v>
      </c>
      <c r="B3546" t="s">
        <v>251</v>
      </c>
      <c r="C3546" t="s">
        <v>252</v>
      </c>
      <c r="D3546">
        <v>11282</v>
      </c>
      <c r="E3546">
        <v>82</v>
      </c>
      <c r="F3546" t="s">
        <v>86</v>
      </c>
      <c r="G3546" t="s">
        <v>94</v>
      </c>
      <c r="H3546" t="s">
        <v>95</v>
      </c>
      <c r="I3546">
        <v>1000000001826</v>
      </c>
      <c r="J3546">
        <v>101782</v>
      </c>
      <c r="K3546" t="s">
        <v>64</v>
      </c>
      <c r="L3546" t="s">
        <v>103</v>
      </c>
      <c r="M3546" t="s">
        <v>66</v>
      </c>
      <c r="N3546">
        <v>7</v>
      </c>
      <c r="O3546">
        <v>45818</v>
      </c>
      <c r="P3546">
        <v>50400</v>
      </c>
      <c r="Q3546">
        <v>12467</v>
      </c>
      <c r="R3546">
        <v>18</v>
      </c>
      <c r="S3546">
        <v>116836</v>
      </c>
      <c r="T3546">
        <v>129600</v>
      </c>
      <c r="U3546">
        <v>31077</v>
      </c>
      <c r="V3546">
        <v>4</v>
      </c>
      <c r="W3546">
        <v>26182</v>
      </c>
      <c r="X3546">
        <v>28800</v>
      </c>
      <c r="Y3546">
        <v>7124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66</v>
      </c>
      <c r="AI3546">
        <v>306980</v>
      </c>
      <c r="AJ3546">
        <v>475200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475200</v>
      </c>
      <c r="BA3546">
        <v>0</v>
      </c>
      <c r="BB3546">
        <v>0</v>
      </c>
      <c r="BC3546">
        <v>0</v>
      </c>
      <c r="BD3546">
        <v>4651</v>
      </c>
      <c r="BE3546">
        <v>4752</v>
      </c>
      <c r="BF3546">
        <v>7200</v>
      </c>
      <c r="BG3546" s="1">
        <v>44513</v>
      </c>
      <c r="BH3546" s="1">
        <v>44540</v>
      </c>
      <c r="BI3546" s="1">
        <v>44545.249606481484</v>
      </c>
      <c r="BJ3546" s="1">
        <v>44524.239363425928</v>
      </c>
    </row>
    <row r="3547" spans="1:62" x14ac:dyDescent="0.25">
      <c r="A3547">
        <v>11079</v>
      </c>
      <c r="B3547" t="s">
        <v>251</v>
      </c>
      <c r="C3547" t="s">
        <v>252</v>
      </c>
      <c r="D3547">
        <v>11283</v>
      </c>
      <c r="E3547">
        <v>83</v>
      </c>
      <c r="F3547" t="s">
        <v>111</v>
      </c>
      <c r="G3547" t="s">
        <v>129</v>
      </c>
      <c r="H3547" t="s">
        <v>130</v>
      </c>
      <c r="I3547">
        <v>1000000008704</v>
      </c>
      <c r="J3547">
        <v>332746</v>
      </c>
      <c r="K3547" t="s">
        <v>64</v>
      </c>
      <c r="L3547" t="s">
        <v>154</v>
      </c>
      <c r="M3547" t="s">
        <v>66</v>
      </c>
      <c r="N3547">
        <v>0</v>
      </c>
      <c r="O3547">
        <v>0</v>
      </c>
      <c r="P3547">
        <v>0</v>
      </c>
      <c r="Q3547">
        <v>0</v>
      </c>
      <c r="R3547">
        <v>12</v>
      </c>
      <c r="S3547">
        <v>4182</v>
      </c>
      <c r="T3547">
        <v>4800</v>
      </c>
      <c r="U3547">
        <v>1096</v>
      </c>
      <c r="V3547">
        <v>0</v>
      </c>
      <c r="W3547">
        <v>0</v>
      </c>
      <c r="X3547">
        <v>0</v>
      </c>
      <c r="Y3547">
        <v>0</v>
      </c>
      <c r="Z3547">
        <v>20</v>
      </c>
      <c r="AA3547">
        <v>7273</v>
      </c>
      <c r="AB3547">
        <v>8000</v>
      </c>
      <c r="AC3547">
        <v>0</v>
      </c>
      <c r="AD3547">
        <v>0</v>
      </c>
      <c r="AE3547">
        <v>0</v>
      </c>
      <c r="AF3547">
        <v>0</v>
      </c>
      <c r="AG3547">
        <v>2130</v>
      </c>
      <c r="AH3547">
        <v>72</v>
      </c>
      <c r="AI3547">
        <v>18514</v>
      </c>
      <c r="AJ3547">
        <v>28800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28800</v>
      </c>
      <c r="BD3547">
        <v>257</v>
      </c>
      <c r="BE3547">
        <v>257</v>
      </c>
      <c r="BF3547">
        <v>400</v>
      </c>
      <c r="BG3547" s="1">
        <v>44543</v>
      </c>
      <c r="BH3547" s="1">
        <v>43811</v>
      </c>
      <c r="BI3547" s="1">
        <v>44545.249606481484</v>
      </c>
      <c r="BJ3547" s="1">
        <v>44524.239363425928</v>
      </c>
    </row>
    <row r="3548" spans="1:62" x14ac:dyDescent="0.25">
      <c r="A3548">
        <v>11079</v>
      </c>
      <c r="B3548" t="s">
        <v>251</v>
      </c>
      <c r="C3548" t="s">
        <v>252</v>
      </c>
      <c r="D3548">
        <v>11283</v>
      </c>
      <c r="E3548">
        <v>83</v>
      </c>
      <c r="F3548" t="s">
        <v>111</v>
      </c>
      <c r="G3548" t="s">
        <v>129</v>
      </c>
      <c r="H3548" t="s">
        <v>130</v>
      </c>
      <c r="I3548">
        <v>1000000004023</v>
      </c>
      <c r="J3548">
        <v>144943</v>
      </c>
      <c r="K3548" t="s">
        <v>64</v>
      </c>
      <c r="L3548" t="s">
        <v>133</v>
      </c>
      <c r="M3548" t="s">
        <v>66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3182</v>
      </c>
      <c r="T3548">
        <v>3500</v>
      </c>
      <c r="U3548">
        <v>650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20</v>
      </c>
      <c r="AI3548">
        <v>50636</v>
      </c>
      <c r="AJ3548">
        <v>70000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70000</v>
      </c>
      <c r="BD3548">
        <v>2532</v>
      </c>
      <c r="BE3548">
        <v>2532</v>
      </c>
      <c r="BF3548">
        <v>3500</v>
      </c>
      <c r="BG3548" s="1">
        <v>44483</v>
      </c>
      <c r="BH3548" s="1">
        <v>43811</v>
      </c>
      <c r="BI3548" s="1">
        <v>44545.249606481484</v>
      </c>
      <c r="BJ3548" s="1">
        <v>44524.239363425928</v>
      </c>
    </row>
    <row r="3549" spans="1:62" x14ac:dyDescent="0.25">
      <c r="A3549">
        <v>11079</v>
      </c>
      <c r="B3549" t="s">
        <v>251</v>
      </c>
      <c r="C3549" t="s">
        <v>252</v>
      </c>
      <c r="D3549">
        <v>11283</v>
      </c>
      <c r="E3549">
        <v>83</v>
      </c>
      <c r="F3549" t="s">
        <v>111</v>
      </c>
      <c r="G3549" t="s">
        <v>112</v>
      </c>
      <c r="H3549" t="s">
        <v>113</v>
      </c>
      <c r="I3549">
        <v>1000000010905</v>
      </c>
      <c r="J3549">
        <v>370690</v>
      </c>
      <c r="K3549" t="s">
        <v>64</v>
      </c>
      <c r="L3549" t="s">
        <v>138</v>
      </c>
      <c r="M3549" t="s">
        <v>66</v>
      </c>
      <c r="N3549">
        <v>26</v>
      </c>
      <c r="O3549">
        <v>255818</v>
      </c>
      <c r="P3549">
        <v>332800</v>
      </c>
      <c r="Q3549">
        <v>-12750</v>
      </c>
      <c r="R3549">
        <v>4</v>
      </c>
      <c r="S3549">
        <v>46434</v>
      </c>
      <c r="T3549">
        <v>51200</v>
      </c>
      <c r="U3549">
        <v>5115</v>
      </c>
      <c r="V3549">
        <v>2</v>
      </c>
      <c r="W3549">
        <v>23273</v>
      </c>
      <c r="X3549">
        <v>25600</v>
      </c>
      <c r="Y3549">
        <v>2614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30</v>
      </c>
      <c r="AI3549">
        <v>296250</v>
      </c>
      <c r="AJ3549">
        <v>384000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384000</v>
      </c>
      <c r="BB3549">
        <v>0</v>
      </c>
      <c r="BC3549">
        <v>0</v>
      </c>
      <c r="BD3549">
        <v>9875</v>
      </c>
      <c r="BE3549">
        <v>9755</v>
      </c>
      <c r="BF3549">
        <v>12800</v>
      </c>
      <c r="BG3549" s="1">
        <v>44513</v>
      </c>
      <c r="BH3549" s="1">
        <v>44452</v>
      </c>
      <c r="BI3549" s="1">
        <v>44545.249606481484</v>
      </c>
      <c r="BJ3549" s="1">
        <v>44524.239363425928</v>
      </c>
    </row>
    <row r="3550" spans="1:62" x14ac:dyDescent="0.25">
      <c r="A3550">
        <v>11079</v>
      </c>
      <c r="B3550" t="s">
        <v>251</v>
      </c>
      <c r="C3550" t="s">
        <v>252</v>
      </c>
      <c r="D3550">
        <v>11282</v>
      </c>
      <c r="E3550">
        <v>82</v>
      </c>
      <c r="F3550" t="s">
        <v>86</v>
      </c>
      <c r="G3550" t="s">
        <v>107</v>
      </c>
      <c r="H3550" t="s">
        <v>108</v>
      </c>
      <c r="I3550">
        <v>1000000003143</v>
      </c>
      <c r="J3550">
        <v>120210</v>
      </c>
      <c r="K3550" t="s">
        <v>64</v>
      </c>
      <c r="L3550" t="s">
        <v>337</v>
      </c>
      <c r="M3550" t="s">
        <v>66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20</v>
      </c>
      <c r="AX3550">
        <v>200000</v>
      </c>
      <c r="AY3550">
        <v>267000</v>
      </c>
      <c r="AZ3550">
        <v>0</v>
      </c>
      <c r="BA3550">
        <v>0</v>
      </c>
      <c r="BB3550">
        <v>0</v>
      </c>
      <c r="BC3550">
        <v>0</v>
      </c>
      <c r="BD3550">
        <v>10455</v>
      </c>
      <c r="BE3550">
        <v>10000</v>
      </c>
      <c r="BF3550">
        <v>13350</v>
      </c>
      <c r="BG3550" s="1">
        <v>44275</v>
      </c>
      <c r="BH3550" s="1">
        <v>44121</v>
      </c>
      <c r="BI3550" s="1">
        <v>44545.249606481484</v>
      </c>
      <c r="BJ3550" s="1">
        <v>44524.239363425928</v>
      </c>
    </row>
    <row r="3551" spans="1:62" x14ac:dyDescent="0.25">
      <c r="A3551">
        <v>11079</v>
      </c>
      <c r="B3551" t="s">
        <v>251</v>
      </c>
      <c r="C3551" t="s">
        <v>252</v>
      </c>
      <c r="D3551">
        <v>11283</v>
      </c>
      <c r="E3551">
        <v>83</v>
      </c>
      <c r="F3551" t="s">
        <v>111</v>
      </c>
      <c r="G3551" t="s">
        <v>129</v>
      </c>
      <c r="H3551" t="s">
        <v>130</v>
      </c>
      <c r="I3551">
        <v>1000000005863</v>
      </c>
      <c r="J3551">
        <v>216893</v>
      </c>
      <c r="K3551" t="s">
        <v>64</v>
      </c>
      <c r="L3551" t="s">
        <v>141</v>
      </c>
      <c r="M3551" t="s">
        <v>66</v>
      </c>
      <c r="N3551">
        <v>2</v>
      </c>
      <c r="O3551">
        <v>29636</v>
      </c>
      <c r="P3551">
        <v>32600</v>
      </c>
      <c r="Q3551">
        <v>4156</v>
      </c>
      <c r="R3551">
        <v>2</v>
      </c>
      <c r="S3551">
        <v>29636</v>
      </c>
      <c r="T3551">
        <v>32600</v>
      </c>
      <c r="U3551">
        <v>4156</v>
      </c>
      <c r="V3551">
        <v>1</v>
      </c>
      <c r="W3551">
        <v>14818</v>
      </c>
      <c r="X3551">
        <v>16300</v>
      </c>
      <c r="Y3551">
        <v>2078</v>
      </c>
      <c r="Z3551">
        <v>1</v>
      </c>
      <c r="AA3551">
        <v>14818</v>
      </c>
      <c r="AB3551">
        <v>16300</v>
      </c>
      <c r="AC3551">
        <v>0</v>
      </c>
      <c r="AD3551">
        <v>0</v>
      </c>
      <c r="AE3551">
        <v>0</v>
      </c>
      <c r="AF3551">
        <v>0</v>
      </c>
      <c r="AG3551">
        <v>2078</v>
      </c>
      <c r="AH3551">
        <v>9</v>
      </c>
      <c r="AI3551">
        <v>114660</v>
      </c>
      <c r="AJ3551">
        <v>146700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60</v>
      </c>
      <c r="AR3551">
        <v>978000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146700</v>
      </c>
      <c r="BA3551">
        <v>0</v>
      </c>
      <c r="BB3551">
        <v>0</v>
      </c>
      <c r="BC3551">
        <v>0</v>
      </c>
      <c r="BD3551">
        <v>12740</v>
      </c>
      <c r="BE3551">
        <v>12740</v>
      </c>
      <c r="BF3551">
        <v>16300</v>
      </c>
      <c r="BG3551" s="1">
        <v>44538</v>
      </c>
      <c r="BH3551" s="1">
        <v>44469</v>
      </c>
      <c r="BI3551" s="1">
        <v>44545.249606481484</v>
      </c>
      <c r="BJ3551" s="1">
        <v>44524.239363425928</v>
      </c>
    </row>
    <row r="3552" spans="1:62" x14ac:dyDescent="0.25">
      <c r="A3552">
        <v>11079</v>
      </c>
      <c r="B3552" t="s">
        <v>251</v>
      </c>
      <c r="C3552" t="s">
        <v>252</v>
      </c>
      <c r="D3552">
        <v>11281</v>
      </c>
      <c r="E3552">
        <v>81</v>
      </c>
      <c r="F3552" t="s">
        <v>61</v>
      </c>
      <c r="G3552" t="s">
        <v>62</v>
      </c>
      <c r="H3552" t="s">
        <v>63</v>
      </c>
      <c r="I3552">
        <v>1000000019975</v>
      </c>
      <c r="J3552">
        <v>375283</v>
      </c>
      <c r="K3552" t="s">
        <v>64</v>
      </c>
      <c r="L3552" t="s">
        <v>77</v>
      </c>
      <c r="M3552" t="s">
        <v>66</v>
      </c>
      <c r="N3552">
        <v>72</v>
      </c>
      <c r="O3552">
        <v>32727</v>
      </c>
      <c r="P3552">
        <v>36000</v>
      </c>
      <c r="Q3552">
        <v>8405</v>
      </c>
      <c r="R3552">
        <v>36</v>
      </c>
      <c r="S3552">
        <v>16309</v>
      </c>
      <c r="T3552">
        <v>18000</v>
      </c>
      <c r="U3552">
        <v>4148</v>
      </c>
      <c r="V3552">
        <v>24</v>
      </c>
      <c r="W3552">
        <v>10855</v>
      </c>
      <c r="X3552">
        <v>12000</v>
      </c>
      <c r="Y3552">
        <v>2747</v>
      </c>
      <c r="Z3552">
        <v>36</v>
      </c>
      <c r="AA3552">
        <v>16364</v>
      </c>
      <c r="AB3552">
        <v>18000</v>
      </c>
      <c r="AC3552">
        <v>0</v>
      </c>
      <c r="AD3552">
        <v>0</v>
      </c>
      <c r="AE3552">
        <v>0</v>
      </c>
      <c r="AF3552">
        <v>0</v>
      </c>
      <c r="AG3552">
        <v>4203</v>
      </c>
      <c r="AH3552">
        <v>216</v>
      </c>
      <c r="AI3552">
        <v>72966</v>
      </c>
      <c r="AJ3552">
        <v>108000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108000</v>
      </c>
      <c r="BD3552">
        <v>338</v>
      </c>
      <c r="BE3552">
        <v>338</v>
      </c>
      <c r="BF3552">
        <v>500</v>
      </c>
      <c r="BG3552" s="1">
        <v>44541</v>
      </c>
      <c r="BH3552" s="1">
        <v>44274</v>
      </c>
      <c r="BI3552" s="1">
        <v>44545.249606481484</v>
      </c>
      <c r="BJ3552" s="1">
        <v>44524.239363425928</v>
      </c>
    </row>
    <row r="3553" spans="1:62" x14ac:dyDescent="0.25">
      <c r="A3553">
        <v>11079</v>
      </c>
      <c r="B3553" t="s">
        <v>251</v>
      </c>
      <c r="C3553" t="s">
        <v>252</v>
      </c>
      <c r="D3553">
        <v>11281</v>
      </c>
      <c r="E3553">
        <v>81</v>
      </c>
      <c r="F3553" t="s">
        <v>61</v>
      </c>
      <c r="G3553" t="s">
        <v>336</v>
      </c>
      <c r="H3553" t="s">
        <v>69</v>
      </c>
      <c r="I3553">
        <v>1000000086164</v>
      </c>
      <c r="J3553">
        <v>406888</v>
      </c>
      <c r="K3553" t="s">
        <v>64</v>
      </c>
      <c r="L3553" t="s">
        <v>76</v>
      </c>
      <c r="M3553" t="s">
        <v>66</v>
      </c>
      <c r="N3553">
        <v>3</v>
      </c>
      <c r="O3553">
        <v>16091</v>
      </c>
      <c r="P3553">
        <v>18000</v>
      </c>
      <c r="Q3553">
        <v>3619</v>
      </c>
      <c r="R3553">
        <v>11</v>
      </c>
      <c r="S3553">
        <v>59891</v>
      </c>
      <c r="T3553">
        <v>66000</v>
      </c>
      <c r="U3553">
        <v>14160</v>
      </c>
      <c r="V3553">
        <v>1</v>
      </c>
      <c r="W3553">
        <v>5455</v>
      </c>
      <c r="X3553">
        <v>6000</v>
      </c>
      <c r="Y3553">
        <v>1297</v>
      </c>
      <c r="Z3553">
        <v>6</v>
      </c>
      <c r="AA3553">
        <v>32618</v>
      </c>
      <c r="AB3553">
        <v>36000</v>
      </c>
      <c r="AC3553">
        <v>0</v>
      </c>
      <c r="AD3553">
        <v>0</v>
      </c>
      <c r="AE3553">
        <v>0</v>
      </c>
      <c r="AF3553">
        <v>120</v>
      </c>
      <c r="AG3553">
        <v>7674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60</v>
      </c>
      <c r="AX3553">
        <v>249420</v>
      </c>
      <c r="AY3553">
        <v>360000</v>
      </c>
      <c r="AZ3553">
        <v>0</v>
      </c>
      <c r="BA3553">
        <v>0</v>
      </c>
      <c r="BB3553">
        <v>0</v>
      </c>
      <c r="BC3553">
        <v>0</v>
      </c>
      <c r="BD3553">
        <v>4157</v>
      </c>
      <c r="BE3553">
        <v>4157</v>
      </c>
      <c r="BF3553">
        <v>6000</v>
      </c>
      <c r="BG3553" s="1">
        <v>44538</v>
      </c>
      <c r="BH3553" s="1">
        <v>43847</v>
      </c>
      <c r="BI3553" s="1">
        <v>44545.249606481484</v>
      </c>
      <c r="BJ3553" s="1">
        <v>44524.239363425928</v>
      </c>
    </row>
    <row r="3554" spans="1:62" x14ac:dyDescent="0.25">
      <c r="A3554">
        <v>11079</v>
      </c>
      <c r="B3554" t="s">
        <v>251</v>
      </c>
      <c r="C3554" t="s">
        <v>252</v>
      </c>
      <c r="D3554">
        <v>11283</v>
      </c>
      <c r="E3554">
        <v>83</v>
      </c>
      <c r="F3554" t="s">
        <v>111</v>
      </c>
      <c r="G3554" t="s">
        <v>129</v>
      </c>
      <c r="H3554" t="s">
        <v>130</v>
      </c>
      <c r="I3554">
        <v>1000000008706</v>
      </c>
      <c r="J3554">
        <v>332748</v>
      </c>
      <c r="K3554" t="s">
        <v>64</v>
      </c>
      <c r="L3554" t="s">
        <v>153</v>
      </c>
      <c r="M3554" t="s">
        <v>66</v>
      </c>
      <c r="N3554">
        <v>0</v>
      </c>
      <c r="O3554">
        <v>0</v>
      </c>
      <c r="P3554">
        <v>0</v>
      </c>
      <c r="Q3554">
        <v>0</v>
      </c>
      <c r="R3554">
        <v>20</v>
      </c>
      <c r="S3554">
        <v>7273</v>
      </c>
      <c r="T3554">
        <v>8000</v>
      </c>
      <c r="U3554">
        <v>2019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118</v>
      </c>
      <c r="AI3554">
        <v>30999</v>
      </c>
      <c r="AJ3554">
        <v>47200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47200</v>
      </c>
      <c r="BD3554">
        <v>263</v>
      </c>
      <c r="BE3554">
        <v>263</v>
      </c>
      <c r="BF3554">
        <v>400</v>
      </c>
      <c r="BG3554" s="1">
        <v>44473</v>
      </c>
      <c r="BH3554" s="1">
        <v>43811</v>
      </c>
      <c r="BI3554" s="1">
        <v>44545.249606481484</v>
      </c>
      <c r="BJ3554" s="1">
        <v>44524.239363425928</v>
      </c>
    </row>
    <row r="3555" spans="1:62" x14ac:dyDescent="0.25">
      <c r="A3555">
        <v>11079</v>
      </c>
      <c r="B3555" t="s">
        <v>251</v>
      </c>
      <c r="C3555" t="s">
        <v>252</v>
      </c>
      <c r="D3555">
        <v>11283</v>
      </c>
      <c r="E3555">
        <v>83</v>
      </c>
      <c r="F3555" t="s">
        <v>111</v>
      </c>
      <c r="G3555" t="s">
        <v>117</v>
      </c>
      <c r="H3555" t="s">
        <v>118</v>
      </c>
      <c r="I3555">
        <v>1000000003051</v>
      </c>
      <c r="J3555">
        <v>118076</v>
      </c>
      <c r="K3555" t="s">
        <v>64</v>
      </c>
      <c r="L3555" t="s">
        <v>128</v>
      </c>
      <c r="M3555" t="s">
        <v>66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14182</v>
      </c>
      <c r="T3555">
        <v>15600</v>
      </c>
      <c r="U3555">
        <v>2364</v>
      </c>
      <c r="V3555">
        <v>3</v>
      </c>
      <c r="W3555">
        <v>21202</v>
      </c>
      <c r="X3555">
        <v>23400</v>
      </c>
      <c r="Y3555">
        <v>3475</v>
      </c>
      <c r="Z3555">
        <v>2</v>
      </c>
      <c r="AA3555">
        <v>14182</v>
      </c>
      <c r="AB3555">
        <v>15600</v>
      </c>
      <c r="AC3555">
        <v>0</v>
      </c>
      <c r="AD3555">
        <v>0</v>
      </c>
      <c r="AE3555">
        <v>0</v>
      </c>
      <c r="AF3555">
        <v>0</v>
      </c>
      <c r="AG3555">
        <v>2364</v>
      </c>
      <c r="AH3555">
        <v>13</v>
      </c>
      <c r="AI3555">
        <v>76818</v>
      </c>
      <c r="AJ3555">
        <v>101400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101400</v>
      </c>
      <c r="BA3555">
        <v>0</v>
      </c>
      <c r="BB3555">
        <v>0</v>
      </c>
      <c r="BC3555">
        <v>0</v>
      </c>
      <c r="BD3555">
        <v>5909</v>
      </c>
      <c r="BE3555">
        <v>5909</v>
      </c>
      <c r="BF3555">
        <v>7800</v>
      </c>
      <c r="BG3555" s="1">
        <v>44537</v>
      </c>
      <c r="BH3555" s="1">
        <v>44476</v>
      </c>
      <c r="BI3555" s="1">
        <v>44545.249606481484</v>
      </c>
      <c r="BJ3555" s="1">
        <v>44524.239363425928</v>
      </c>
    </row>
    <row r="3556" spans="1:62" x14ac:dyDescent="0.25">
      <c r="A3556">
        <v>11079</v>
      </c>
      <c r="B3556" t="s">
        <v>251</v>
      </c>
      <c r="C3556" t="s">
        <v>252</v>
      </c>
      <c r="D3556">
        <v>11281</v>
      </c>
      <c r="E3556">
        <v>81</v>
      </c>
      <c r="F3556" t="s">
        <v>61</v>
      </c>
      <c r="G3556" t="s">
        <v>336</v>
      </c>
      <c r="H3556" t="s">
        <v>82</v>
      </c>
      <c r="I3556">
        <v>1000000077620</v>
      </c>
      <c r="J3556">
        <v>386777</v>
      </c>
      <c r="K3556" t="s">
        <v>64</v>
      </c>
      <c r="L3556" t="s">
        <v>84</v>
      </c>
      <c r="M3556" t="s">
        <v>66</v>
      </c>
      <c r="N3556">
        <v>36</v>
      </c>
      <c r="O3556">
        <v>34364</v>
      </c>
      <c r="P3556">
        <v>37800</v>
      </c>
      <c r="Q3556">
        <v>4985</v>
      </c>
      <c r="R3556">
        <v>24</v>
      </c>
      <c r="S3556">
        <v>22909</v>
      </c>
      <c r="T3556">
        <v>25200</v>
      </c>
      <c r="U3556">
        <v>3323</v>
      </c>
      <c r="V3556">
        <v>72</v>
      </c>
      <c r="W3556">
        <v>68727</v>
      </c>
      <c r="X3556">
        <v>75600</v>
      </c>
      <c r="Y3556">
        <v>9970</v>
      </c>
      <c r="Z3556">
        <v>30</v>
      </c>
      <c r="AA3556">
        <v>28325</v>
      </c>
      <c r="AB3556">
        <v>31500</v>
      </c>
      <c r="AC3556">
        <v>0</v>
      </c>
      <c r="AD3556">
        <v>0</v>
      </c>
      <c r="AE3556">
        <v>0</v>
      </c>
      <c r="AF3556">
        <v>342</v>
      </c>
      <c r="AG3556">
        <v>3843</v>
      </c>
      <c r="AH3556">
        <v>120</v>
      </c>
      <c r="AI3556">
        <v>87019</v>
      </c>
      <c r="AJ3556">
        <v>126000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126000</v>
      </c>
      <c r="BA3556">
        <v>0</v>
      </c>
      <c r="BB3556">
        <v>0</v>
      </c>
      <c r="BC3556">
        <v>0</v>
      </c>
      <c r="BD3556">
        <v>725</v>
      </c>
      <c r="BE3556">
        <v>725</v>
      </c>
      <c r="BF3556">
        <v>1050</v>
      </c>
      <c r="BG3556" s="1">
        <v>44535</v>
      </c>
      <c r="BH3556" s="1">
        <v>44492</v>
      </c>
      <c r="BI3556" s="1">
        <v>44545.249606481484</v>
      </c>
      <c r="BJ3556" s="1">
        <v>44524.239363425928</v>
      </c>
    </row>
    <row r="3557" spans="1:62" x14ac:dyDescent="0.25">
      <c r="A3557">
        <v>11079</v>
      </c>
      <c r="B3557" t="s">
        <v>251</v>
      </c>
      <c r="C3557" t="s">
        <v>252</v>
      </c>
      <c r="D3557">
        <v>11282</v>
      </c>
      <c r="E3557">
        <v>82</v>
      </c>
      <c r="F3557" t="s">
        <v>86</v>
      </c>
      <c r="G3557" t="s">
        <v>87</v>
      </c>
      <c r="H3557" t="s">
        <v>90</v>
      </c>
      <c r="I3557">
        <v>1000000018058</v>
      </c>
      <c r="J3557">
        <v>396600</v>
      </c>
      <c r="K3557" t="s">
        <v>64</v>
      </c>
      <c r="L3557" t="s">
        <v>110</v>
      </c>
      <c r="M3557" t="s">
        <v>66</v>
      </c>
      <c r="N3557">
        <v>0</v>
      </c>
      <c r="O3557">
        <v>0</v>
      </c>
      <c r="P3557">
        <v>0</v>
      </c>
      <c r="Q3557">
        <v>0</v>
      </c>
      <c r="R3557">
        <v>6</v>
      </c>
      <c r="S3557">
        <v>16364</v>
      </c>
      <c r="T3557">
        <v>18000</v>
      </c>
      <c r="U3557">
        <v>2041</v>
      </c>
      <c r="V3557">
        <v>6</v>
      </c>
      <c r="W3557">
        <v>16336</v>
      </c>
      <c r="X3557">
        <v>18000</v>
      </c>
      <c r="Y3557">
        <v>2013</v>
      </c>
      <c r="Z3557">
        <v>6</v>
      </c>
      <c r="AA3557">
        <v>16336</v>
      </c>
      <c r="AB3557">
        <v>18000</v>
      </c>
      <c r="AC3557">
        <v>0</v>
      </c>
      <c r="AD3557">
        <v>0</v>
      </c>
      <c r="AE3557">
        <v>0</v>
      </c>
      <c r="AF3557">
        <v>30</v>
      </c>
      <c r="AG3557">
        <v>2013</v>
      </c>
      <c r="AH3557">
        <v>21</v>
      </c>
      <c r="AI3557">
        <v>50131</v>
      </c>
      <c r="AJ3557">
        <v>63000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63000</v>
      </c>
      <c r="BA3557">
        <v>0</v>
      </c>
      <c r="BB3557">
        <v>0</v>
      </c>
      <c r="BC3557">
        <v>0</v>
      </c>
      <c r="BD3557">
        <v>2387</v>
      </c>
      <c r="BE3557">
        <v>2387</v>
      </c>
      <c r="BF3557">
        <v>3000</v>
      </c>
      <c r="BG3557" s="1">
        <v>44541</v>
      </c>
      <c r="BH3557" s="1">
        <v>44470</v>
      </c>
      <c r="BI3557" s="1">
        <v>44545.249606481484</v>
      </c>
      <c r="BJ3557" s="1">
        <v>44524.239363425928</v>
      </c>
    </row>
    <row r="3558" spans="1:62" x14ac:dyDescent="0.25">
      <c r="A3558">
        <v>11079</v>
      </c>
      <c r="B3558" t="s">
        <v>251</v>
      </c>
      <c r="C3558" t="s">
        <v>252</v>
      </c>
      <c r="D3558">
        <v>11283</v>
      </c>
      <c r="E3558">
        <v>83</v>
      </c>
      <c r="F3558" t="s">
        <v>111</v>
      </c>
      <c r="G3558" t="s">
        <v>129</v>
      </c>
      <c r="H3558" t="s">
        <v>130</v>
      </c>
      <c r="I3558">
        <v>1000000013519</v>
      </c>
      <c r="J3558">
        <v>387793</v>
      </c>
      <c r="K3558" t="s">
        <v>64</v>
      </c>
      <c r="L3558" t="s">
        <v>143</v>
      </c>
      <c r="M3558" t="s">
        <v>66</v>
      </c>
      <c r="N3558">
        <v>7</v>
      </c>
      <c r="O3558">
        <v>60368</v>
      </c>
      <c r="P3558">
        <v>66500</v>
      </c>
      <c r="Q3558">
        <v>12348</v>
      </c>
      <c r="R3558">
        <v>6</v>
      </c>
      <c r="S3558">
        <v>51386</v>
      </c>
      <c r="T3558">
        <v>57000</v>
      </c>
      <c r="U3558">
        <v>10226</v>
      </c>
      <c r="V3558">
        <v>3</v>
      </c>
      <c r="W3558">
        <v>25909</v>
      </c>
      <c r="X3558">
        <v>28500</v>
      </c>
      <c r="Y3558">
        <v>5329</v>
      </c>
      <c r="Z3558">
        <v>3</v>
      </c>
      <c r="AA3558">
        <v>25477</v>
      </c>
      <c r="AB3558">
        <v>28500</v>
      </c>
      <c r="AC3558">
        <v>0</v>
      </c>
      <c r="AD3558">
        <v>0</v>
      </c>
      <c r="AE3558">
        <v>0</v>
      </c>
      <c r="AF3558">
        <v>475</v>
      </c>
      <c r="AG3558">
        <v>4897</v>
      </c>
      <c r="AH3558">
        <v>26</v>
      </c>
      <c r="AI3558">
        <v>178360</v>
      </c>
      <c r="AJ3558">
        <v>247000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48</v>
      </c>
      <c r="AR3558">
        <v>456000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247000</v>
      </c>
      <c r="BA3558">
        <v>0</v>
      </c>
      <c r="BB3558">
        <v>0</v>
      </c>
      <c r="BC3558">
        <v>0</v>
      </c>
      <c r="BD3558">
        <v>6860</v>
      </c>
      <c r="BE3558">
        <v>6850</v>
      </c>
      <c r="BF3558">
        <v>9500</v>
      </c>
      <c r="BG3558" s="1">
        <v>44534</v>
      </c>
      <c r="BH3558" s="1">
        <v>44510</v>
      </c>
      <c r="BI3558" s="1">
        <v>44545.249606481484</v>
      </c>
      <c r="BJ3558" s="1">
        <v>44524.239363425928</v>
      </c>
    </row>
    <row r="3559" spans="1:62" x14ac:dyDescent="0.25">
      <c r="A3559">
        <v>11079</v>
      </c>
      <c r="B3559" t="s">
        <v>251</v>
      </c>
      <c r="C3559" t="s">
        <v>252</v>
      </c>
      <c r="D3559">
        <v>11283</v>
      </c>
      <c r="E3559">
        <v>83</v>
      </c>
      <c r="F3559" t="s">
        <v>111</v>
      </c>
      <c r="G3559" t="s">
        <v>129</v>
      </c>
      <c r="H3559" t="s">
        <v>130</v>
      </c>
      <c r="I3559">
        <v>1000000004022</v>
      </c>
      <c r="J3559">
        <v>144942</v>
      </c>
      <c r="K3559" t="s">
        <v>64</v>
      </c>
      <c r="L3559" t="s">
        <v>136</v>
      </c>
      <c r="M3559" t="s">
        <v>66</v>
      </c>
      <c r="N3559">
        <v>2</v>
      </c>
      <c r="O3559">
        <v>6382</v>
      </c>
      <c r="P3559">
        <v>7200</v>
      </c>
      <c r="Q3559">
        <v>1309</v>
      </c>
      <c r="R3559">
        <v>6</v>
      </c>
      <c r="S3559">
        <v>19604</v>
      </c>
      <c r="T3559">
        <v>21600</v>
      </c>
      <c r="U3559">
        <v>4385</v>
      </c>
      <c r="V3559">
        <v>5</v>
      </c>
      <c r="W3559">
        <v>16200</v>
      </c>
      <c r="X3559">
        <v>18000</v>
      </c>
      <c r="Y3559">
        <v>3518</v>
      </c>
      <c r="Z3559">
        <v>1</v>
      </c>
      <c r="AA3559">
        <v>3273</v>
      </c>
      <c r="AB3559">
        <v>3600</v>
      </c>
      <c r="AC3559">
        <v>0</v>
      </c>
      <c r="AD3559">
        <v>0</v>
      </c>
      <c r="AE3559">
        <v>0</v>
      </c>
      <c r="AF3559">
        <v>0</v>
      </c>
      <c r="AG3559">
        <v>736</v>
      </c>
      <c r="AH3559">
        <v>8</v>
      </c>
      <c r="AI3559">
        <v>20291</v>
      </c>
      <c r="AJ3559">
        <v>28800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28800</v>
      </c>
      <c r="BD3559">
        <v>2536</v>
      </c>
      <c r="BE3559">
        <v>2536</v>
      </c>
      <c r="BF3559">
        <v>3600</v>
      </c>
      <c r="BG3559" s="1">
        <v>44536</v>
      </c>
      <c r="BH3559" s="1">
        <v>44182</v>
      </c>
      <c r="BI3559" s="1">
        <v>44545.249606481484</v>
      </c>
      <c r="BJ3559" s="1">
        <v>44524.239363425928</v>
      </c>
    </row>
    <row r="3560" spans="1:62" x14ac:dyDescent="0.25">
      <c r="A3560">
        <v>11079</v>
      </c>
      <c r="B3560" t="s">
        <v>251</v>
      </c>
      <c r="C3560" t="s">
        <v>252</v>
      </c>
      <c r="D3560">
        <v>11282</v>
      </c>
      <c r="E3560">
        <v>82</v>
      </c>
      <c r="F3560" t="s">
        <v>86</v>
      </c>
      <c r="G3560" t="s">
        <v>94</v>
      </c>
      <c r="H3560" t="s">
        <v>95</v>
      </c>
      <c r="I3560">
        <v>1000000003081</v>
      </c>
      <c r="J3560">
        <v>118441</v>
      </c>
      <c r="K3560" t="s">
        <v>64</v>
      </c>
      <c r="L3560" t="s">
        <v>101</v>
      </c>
      <c r="M3560" t="s">
        <v>66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48</v>
      </c>
      <c r="AI3560">
        <v>222851</v>
      </c>
      <c r="AJ3560">
        <v>345600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345600</v>
      </c>
      <c r="BD3560">
        <v>4643</v>
      </c>
      <c r="BE3560">
        <v>4643</v>
      </c>
      <c r="BF3560">
        <v>7200</v>
      </c>
      <c r="BG3560" s="1">
        <v>44019</v>
      </c>
      <c r="BH3560" s="1">
        <v>43844</v>
      </c>
      <c r="BI3560" s="1">
        <v>44545.249606481484</v>
      </c>
      <c r="BJ3560" s="1">
        <v>44524.239363425928</v>
      </c>
    </row>
    <row r="3561" spans="1:62" x14ac:dyDescent="0.25">
      <c r="A3561">
        <v>11079</v>
      </c>
      <c r="B3561" t="s">
        <v>251</v>
      </c>
      <c r="C3561" t="s">
        <v>252</v>
      </c>
      <c r="D3561">
        <v>11281</v>
      </c>
      <c r="E3561">
        <v>81</v>
      </c>
      <c r="F3561" t="s">
        <v>61</v>
      </c>
      <c r="G3561" t="s">
        <v>340</v>
      </c>
      <c r="H3561" t="s">
        <v>158</v>
      </c>
      <c r="I3561">
        <v>1000000112728</v>
      </c>
      <c r="J3561">
        <v>412635</v>
      </c>
      <c r="K3561" t="s">
        <v>64</v>
      </c>
      <c r="L3561" t="s">
        <v>159</v>
      </c>
      <c r="M3561" t="s">
        <v>66</v>
      </c>
      <c r="N3561">
        <v>0</v>
      </c>
      <c r="O3561">
        <v>0</v>
      </c>
      <c r="P3561">
        <v>0</v>
      </c>
      <c r="Q3561">
        <v>0</v>
      </c>
      <c r="R3561">
        <v>24</v>
      </c>
      <c r="S3561">
        <v>20727</v>
      </c>
      <c r="T3561">
        <v>22800</v>
      </c>
      <c r="U3561">
        <v>3972</v>
      </c>
      <c r="V3561">
        <v>12</v>
      </c>
      <c r="W3561">
        <v>10364</v>
      </c>
      <c r="X3561">
        <v>11400</v>
      </c>
      <c r="Y3561">
        <v>1986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336</v>
      </c>
      <c r="AI3561">
        <v>234575</v>
      </c>
      <c r="AJ3561">
        <v>319200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319200</v>
      </c>
      <c r="BD3561">
        <v>698</v>
      </c>
      <c r="BE3561">
        <v>698</v>
      </c>
      <c r="BF3561">
        <v>950</v>
      </c>
      <c r="BG3561" s="1">
        <v>44525</v>
      </c>
      <c r="BH3561" s="1">
        <v>44130</v>
      </c>
      <c r="BI3561" s="1">
        <v>44545.249606481484</v>
      </c>
      <c r="BJ3561" s="1">
        <v>44524.239363425928</v>
      </c>
    </row>
    <row r="3562" spans="1:62" x14ac:dyDescent="0.25">
      <c r="A3562">
        <v>11079</v>
      </c>
      <c r="B3562" t="s">
        <v>251</v>
      </c>
      <c r="C3562" t="s">
        <v>252</v>
      </c>
      <c r="D3562">
        <v>11283</v>
      </c>
      <c r="E3562">
        <v>83</v>
      </c>
      <c r="F3562" t="s">
        <v>111</v>
      </c>
      <c r="G3562" t="s">
        <v>117</v>
      </c>
      <c r="H3562" t="s">
        <v>118</v>
      </c>
      <c r="I3562">
        <v>1000000003052</v>
      </c>
      <c r="J3562">
        <v>118079</v>
      </c>
      <c r="K3562" t="s">
        <v>64</v>
      </c>
      <c r="L3562" t="s">
        <v>127</v>
      </c>
      <c r="M3562" t="s">
        <v>66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13929</v>
      </c>
      <c r="T3562">
        <v>15400</v>
      </c>
      <c r="U3562">
        <v>2293</v>
      </c>
      <c r="V3562">
        <v>2</v>
      </c>
      <c r="W3562">
        <v>14000</v>
      </c>
      <c r="X3562">
        <v>15400</v>
      </c>
      <c r="Y3562">
        <v>2364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36</v>
      </c>
      <c r="AI3562">
        <v>212727</v>
      </c>
      <c r="AJ3562">
        <v>277200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277200</v>
      </c>
      <c r="BA3562">
        <v>0</v>
      </c>
      <c r="BB3562">
        <v>0</v>
      </c>
      <c r="BC3562">
        <v>0</v>
      </c>
      <c r="BD3562">
        <v>5909</v>
      </c>
      <c r="BE3562">
        <v>5909</v>
      </c>
      <c r="BF3562">
        <v>7700</v>
      </c>
      <c r="BG3562" s="1">
        <v>44509</v>
      </c>
      <c r="BH3562" s="1">
        <v>44476</v>
      </c>
      <c r="BI3562" s="1">
        <v>44545.249606481484</v>
      </c>
      <c r="BJ3562" s="1">
        <v>44524.239363425928</v>
      </c>
    </row>
    <row r="3563" spans="1:62" x14ac:dyDescent="0.25">
      <c r="A3563">
        <v>11079</v>
      </c>
      <c r="B3563" t="s">
        <v>251</v>
      </c>
      <c r="C3563" t="s">
        <v>252</v>
      </c>
      <c r="D3563">
        <v>11281</v>
      </c>
      <c r="E3563">
        <v>81</v>
      </c>
      <c r="F3563" t="s">
        <v>61</v>
      </c>
      <c r="G3563" t="s">
        <v>336</v>
      </c>
      <c r="H3563" t="s">
        <v>69</v>
      </c>
      <c r="I3563">
        <v>1000000013548</v>
      </c>
      <c r="J3563">
        <v>387840</v>
      </c>
      <c r="K3563" t="s">
        <v>64</v>
      </c>
      <c r="L3563" t="s">
        <v>73</v>
      </c>
      <c r="M3563" t="s">
        <v>66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360</v>
      </c>
      <c r="AR3563">
        <v>360000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700</v>
      </c>
      <c r="BE3563">
        <v>700</v>
      </c>
      <c r="BF3563">
        <v>1000</v>
      </c>
      <c r="BG3563" s="1">
        <v>44372</v>
      </c>
      <c r="BH3563" s="1">
        <v>43847</v>
      </c>
      <c r="BI3563" s="1">
        <v>44545.249606481484</v>
      </c>
      <c r="BJ3563" s="1">
        <v>44524.239363425928</v>
      </c>
    </row>
    <row r="3564" spans="1:62" x14ac:dyDescent="0.25">
      <c r="A3564">
        <v>11079</v>
      </c>
      <c r="B3564" t="s">
        <v>251</v>
      </c>
      <c r="C3564" t="s">
        <v>252</v>
      </c>
      <c r="D3564">
        <v>11281</v>
      </c>
      <c r="E3564">
        <v>81</v>
      </c>
      <c r="F3564" t="s">
        <v>61</v>
      </c>
      <c r="G3564" t="s">
        <v>336</v>
      </c>
      <c r="H3564" t="s">
        <v>69</v>
      </c>
      <c r="I3564">
        <v>1000000084568</v>
      </c>
      <c r="J3564">
        <v>405498</v>
      </c>
      <c r="K3564" t="s">
        <v>64</v>
      </c>
      <c r="L3564" t="s">
        <v>81</v>
      </c>
      <c r="M3564" t="s">
        <v>80</v>
      </c>
      <c r="N3564">
        <v>24</v>
      </c>
      <c r="O3564">
        <v>8727</v>
      </c>
      <c r="P3564">
        <v>9600</v>
      </c>
      <c r="Q3564">
        <v>2253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34</v>
      </c>
      <c r="AI3564">
        <v>12263</v>
      </c>
      <c r="AJ3564">
        <v>13600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13600</v>
      </c>
      <c r="BD3564">
        <v>361</v>
      </c>
      <c r="BE3564">
        <v>361</v>
      </c>
      <c r="BF3564">
        <v>400</v>
      </c>
      <c r="BG3564" s="1">
        <v>44455</v>
      </c>
      <c r="BH3564" s="1">
        <v>44130</v>
      </c>
      <c r="BI3564" s="1">
        <v>44545.249606481484</v>
      </c>
      <c r="BJ3564" s="1">
        <v>44524.239363425928</v>
      </c>
    </row>
    <row r="3565" spans="1:62" x14ac:dyDescent="0.25">
      <c r="A3565">
        <v>11079</v>
      </c>
      <c r="B3565" t="s">
        <v>251</v>
      </c>
      <c r="C3565" t="s">
        <v>252</v>
      </c>
      <c r="D3565">
        <v>11281</v>
      </c>
      <c r="E3565">
        <v>81</v>
      </c>
      <c r="F3565" t="s">
        <v>61</v>
      </c>
      <c r="G3565" t="s">
        <v>336</v>
      </c>
      <c r="H3565" t="s">
        <v>69</v>
      </c>
      <c r="I3565">
        <v>1000000115533</v>
      </c>
      <c r="J3565">
        <v>414322</v>
      </c>
      <c r="K3565" t="s">
        <v>64</v>
      </c>
      <c r="L3565" t="s">
        <v>406</v>
      </c>
      <c r="M3565" t="s">
        <v>66</v>
      </c>
      <c r="N3565">
        <v>48</v>
      </c>
      <c r="O3565">
        <v>24000</v>
      </c>
      <c r="P3565">
        <v>26400</v>
      </c>
      <c r="Q3565">
        <v>4522</v>
      </c>
      <c r="R3565">
        <v>96</v>
      </c>
      <c r="S3565">
        <v>47945</v>
      </c>
      <c r="T3565">
        <v>52800</v>
      </c>
      <c r="U3565">
        <v>8990</v>
      </c>
      <c r="V3565">
        <v>24</v>
      </c>
      <c r="W3565">
        <v>12000</v>
      </c>
      <c r="X3565">
        <v>13200</v>
      </c>
      <c r="Y3565">
        <v>2261</v>
      </c>
      <c r="Z3565">
        <v>24</v>
      </c>
      <c r="AA3565">
        <v>12000</v>
      </c>
      <c r="AB3565">
        <v>13200</v>
      </c>
      <c r="AC3565">
        <v>0</v>
      </c>
      <c r="AD3565">
        <v>0</v>
      </c>
      <c r="AE3565">
        <v>0</v>
      </c>
      <c r="AF3565">
        <v>0</v>
      </c>
      <c r="AG3565">
        <v>2261</v>
      </c>
      <c r="AH3565">
        <v>96</v>
      </c>
      <c r="AI3565">
        <v>34592</v>
      </c>
      <c r="AJ3565">
        <v>52800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52800</v>
      </c>
      <c r="BD3565">
        <v>360</v>
      </c>
      <c r="BE3565">
        <v>360</v>
      </c>
      <c r="BF3565">
        <v>550</v>
      </c>
      <c r="BG3565" s="1">
        <v>44533</v>
      </c>
      <c r="BH3565" s="1">
        <v>44296</v>
      </c>
      <c r="BI3565" s="1">
        <v>44545.249606481484</v>
      </c>
      <c r="BJ3565" s="1">
        <v>44524.239363425928</v>
      </c>
    </row>
    <row r="3566" spans="1:62" x14ac:dyDescent="0.25">
      <c r="A3566">
        <v>11079</v>
      </c>
      <c r="B3566" t="s">
        <v>251</v>
      </c>
      <c r="C3566" t="s">
        <v>252</v>
      </c>
      <c r="D3566">
        <v>11283</v>
      </c>
      <c r="E3566">
        <v>83</v>
      </c>
      <c r="F3566" t="s">
        <v>111</v>
      </c>
      <c r="G3566" t="s">
        <v>112</v>
      </c>
      <c r="H3566" t="s">
        <v>113</v>
      </c>
      <c r="I3566">
        <v>1000000011614</v>
      </c>
      <c r="J3566">
        <v>377726</v>
      </c>
      <c r="K3566" t="s">
        <v>64</v>
      </c>
      <c r="L3566" t="s">
        <v>140</v>
      </c>
      <c r="M3566" t="s">
        <v>66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20</v>
      </c>
      <c r="AR3566">
        <v>271000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11578</v>
      </c>
      <c r="BE3566">
        <v>10938</v>
      </c>
      <c r="BF3566">
        <v>13550</v>
      </c>
      <c r="BG3566" s="1">
        <v>44373</v>
      </c>
      <c r="BH3566" s="1">
        <v>44280</v>
      </c>
      <c r="BI3566" s="1">
        <v>44545.249606481484</v>
      </c>
      <c r="BJ3566" s="1">
        <v>44524.239363425928</v>
      </c>
    </row>
    <row r="3567" spans="1:62" x14ac:dyDescent="0.25">
      <c r="A3567">
        <v>11079</v>
      </c>
      <c r="B3567" t="s">
        <v>251</v>
      </c>
      <c r="C3567" t="s">
        <v>252</v>
      </c>
      <c r="D3567">
        <v>11281</v>
      </c>
      <c r="E3567">
        <v>81</v>
      </c>
      <c r="F3567" t="s">
        <v>61</v>
      </c>
      <c r="G3567" t="s">
        <v>336</v>
      </c>
      <c r="H3567" t="s">
        <v>69</v>
      </c>
      <c r="I3567">
        <v>1000000089036</v>
      </c>
      <c r="J3567">
        <v>408938</v>
      </c>
      <c r="K3567" t="s">
        <v>64</v>
      </c>
      <c r="L3567" t="s">
        <v>145</v>
      </c>
      <c r="M3567" t="s">
        <v>80</v>
      </c>
      <c r="N3567">
        <v>6</v>
      </c>
      <c r="O3567">
        <v>4091</v>
      </c>
      <c r="P3567">
        <v>4500</v>
      </c>
      <c r="Q3567">
        <v>587</v>
      </c>
      <c r="R3567">
        <v>0</v>
      </c>
      <c r="S3567">
        <v>0</v>
      </c>
      <c r="T3567">
        <v>0</v>
      </c>
      <c r="U3567">
        <v>0</v>
      </c>
      <c r="V3567">
        <v>6</v>
      </c>
      <c r="W3567">
        <v>4091</v>
      </c>
      <c r="X3567">
        <v>4500</v>
      </c>
      <c r="Y3567">
        <v>-231</v>
      </c>
      <c r="Z3567">
        <v>6</v>
      </c>
      <c r="AA3567">
        <v>4091</v>
      </c>
      <c r="AB3567">
        <v>4500</v>
      </c>
      <c r="AC3567">
        <v>0</v>
      </c>
      <c r="AD3567">
        <v>0</v>
      </c>
      <c r="AE3567">
        <v>0</v>
      </c>
      <c r="AF3567">
        <v>0</v>
      </c>
      <c r="AG3567">
        <v>-231</v>
      </c>
      <c r="AH3567">
        <v>40</v>
      </c>
      <c r="AI3567">
        <v>28815</v>
      </c>
      <c r="AJ3567">
        <v>30000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30000</v>
      </c>
      <c r="BD3567">
        <v>720</v>
      </c>
      <c r="BE3567">
        <v>720</v>
      </c>
      <c r="BF3567">
        <v>750</v>
      </c>
      <c r="BG3567" s="1">
        <v>44535</v>
      </c>
      <c r="BH3567" s="1">
        <v>44130</v>
      </c>
      <c r="BI3567" s="1">
        <v>44545.249606481484</v>
      </c>
      <c r="BJ3567" s="1">
        <v>44524.239363425928</v>
      </c>
    </row>
    <row r="3568" spans="1:62" x14ac:dyDescent="0.25">
      <c r="A3568">
        <v>11079</v>
      </c>
      <c r="B3568" t="s">
        <v>251</v>
      </c>
      <c r="C3568" t="s">
        <v>252</v>
      </c>
      <c r="D3568">
        <v>11283</v>
      </c>
      <c r="E3568">
        <v>83</v>
      </c>
      <c r="F3568" t="s">
        <v>111</v>
      </c>
      <c r="G3568" t="s">
        <v>129</v>
      </c>
      <c r="H3568" t="s">
        <v>130</v>
      </c>
      <c r="I3568">
        <v>1000000004024</v>
      </c>
      <c r="J3568">
        <v>144944</v>
      </c>
      <c r="K3568" t="s">
        <v>64</v>
      </c>
      <c r="L3568" t="s">
        <v>137</v>
      </c>
      <c r="M3568" t="s">
        <v>66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3109</v>
      </c>
      <c r="T3568">
        <v>3600</v>
      </c>
      <c r="U3568">
        <v>588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3273</v>
      </c>
      <c r="AB3568">
        <v>3600</v>
      </c>
      <c r="AC3568">
        <v>0</v>
      </c>
      <c r="AD3568">
        <v>0</v>
      </c>
      <c r="AE3568">
        <v>0</v>
      </c>
      <c r="AF3568">
        <v>0</v>
      </c>
      <c r="AG3568">
        <v>751</v>
      </c>
      <c r="AH3568">
        <v>12</v>
      </c>
      <c r="AI3568">
        <v>30255</v>
      </c>
      <c r="AJ3568">
        <v>43200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43200</v>
      </c>
      <c r="BD3568">
        <v>2521</v>
      </c>
      <c r="BE3568">
        <v>2521</v>
      </c>
      <c r="BF3568">
        <v>3600</v>
      </c>
      <c r="BG3568" s="1">
        <v>44543</v>
      </c>
      <c r="BH3568" s="1">
        <v>43811</v>
      </c>
      <c r="BI3568" s="1">
        <v>44545.249606481484</v>
      </c>
      <c r="BJ3568" s="1">
        <v>44524.239363425928</v>
      </c>
    </row>
    <row r="3569" spans="1:62" x14ac:dyDescent="0.25">
      <c r="A3569">
        <v>11079</v>
      </c>
      <c r="B3569" t="s">
        <v>251</v>
      </c>
      <c r="C3569" t="s">
        <v>252</v>
      </c>
      <c r="D3569">
        <v>11283</v>
      </c>
      <c r="E3569">
        <v>83</v>
      </c>
      <c r="F3569" t="s">
        <v>111</v>
      </c>
      <c r="G3569" t="s">
        <v>112</v>
      </c>
      <c r="H3569" t="s">
        <v>113</v>
      </c>
      <c r="I3569">
        <v>1000000010907</v>
      </c>
      <c r="J3569">
        <v>370692</v>
      </c>
      <c r="K3569" t="s">
        <v>64</v>
      </c>
      <c r="L3569" t="s">
        <v>114</v>
      </c>
      <c r="M3569" t="s">
        <v>66</v>
      </c>
      <c r="N3569">
        <v>1</v>
      </c>
      <c r="O3569">
        <v>10182</v>
      </c>
      <c r="P3569">
        <v>12600</v>
      </c>
      <c r="Q3569">
        <v>305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11455</v>
      </c>
      <c r="AB3569">
        <v>12600</v>
      </c>
      <c r="AC3569">
        <v>0</v>
      </c>
      <c r="AD3569">
        <v>0</v>
      </c>
      <c r="AE3569">
        <v>0</v>
      </c>
      <c r="AF3569">
        <v>0</v>
      </c>
      <c r="AG3569">
        <v>1307</v>
      </c>
      <c r="AH3569">
        <v>16</v>
      </c>
      <c r="AI3569">
        <v>162353</v>
      </c>
      <c r="AJ3569">
        <v>201600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201600</v>
      </c>
      <c r="BA3569">
        <v>0</v>
      </c>
      <c r="BB3569">
        <v>0</v>
      </c>
      <c r="BC3569">
        <v>0</v>
      </c>
      <c r="BD3569">
        <v>10147</v>
      </c>
      <c r="BE3569">
        <v>9608</v>
      </c>
      <c r="BF3569">
        <v>12600</v>
      </c>
      <c r="BG3569" s="1">
        <v>44536</v>
      </c>
      <c r="BH3569" s="1">
        <v>44529</v>
      </c>
      <c r="BI3569" s="1">
        <v>44545.249606481484</v>
      </c>
      <c r="BJ3569" s="1">
        <v>44524.239363425928</v>
      </c>
    </row>
    <row r="3570" spans="1:62" x14ac:dyDescent="0.25">
      <c r="A3570">
        <v>11079</v>
      </c>
      <c r="B3570" t="s">
        <v>251</v>
      </c>
      <c r="C3570" t="s">
        <v>252</v>
      </c>
      <c r="D3570">
        <v>11281</v>
      </c>
      <c r="E3570">
        <v>81</v>
      </c>
      <c r="F3570" t="s">
        <v>61</v>
      </c>
      <c r="G3570" t="s">
        <v>336</v>
      </c>
      <c r="H3570" t="s">
        <v>82</v>
      </c>
      <c r="I3570">
        <v>1000000013252</v>
      </c>
      <c r="J3570">
        <v>387076</v>
      </c>
      <c r="K3570" t="s">
        <v>64</v>
      </c>
      <c r="L3570" t="s">
        <v>85</v>
      </c>
      <c r="M3570" t="s">
        <v>66</v>
      </c>
      <c r="N3570">
        <v>11</v>
      </c>
      <c r="O3570">
        <v>10000</v>
      </c>
      <c r="P3570">
        <v>11000</v>
      </c>
      <c r="Q3570">
        <v>1523</v>
      </c>
      <c r="R3570">
        <v>78</v>
      </c>
      <c r="S3570">
        <v>70909</v>
      </c>
      <c r="T3570">
        <v>78000</v>
      </c>
      <c r="U3570">
        <v>10788</v>
      </c>
      <c r="V3570">
        <v>48</v>
      </c>
      <c r="W3570">
        <v>43636</v>
      </c>
      <c r="X3570">
        <v>48000</v>
      </c>
      <c r="Y3570">
        <v>6639</v>
      </c>
      <c r="Z3570">
        <v>31</v>
      </c>
      <c r="AA3570">
        <v>28078</v>
      </c>
      <c r="AB3570">
        <v>31000</v>
      </c>
      <c r="AC3570">
        <v>0</v>
      </c>
      <c r="AD3570">
        <v>0</v>
      </c>
      <c r="AE3570">
        <v>0</v>
      </c>
      <c r="AF3570">
        <v>114</v>
      </c>
      <c r="AG3570">
        <v>4188</v>
      </c>
      <c r="AH3570">
        <v>133</v>
      </c>
      <c r="AI3570">
        <v>96448</v>
      </c>
      <c r="AJ3570">
        <v>133000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133000</v>
      </c>
      <c r="BA3570">
        <v>0</v>
      </c>
      <c r="BB3570">
        <v>0</v>
      </c>
      <c r="BC3570">
        <v>0</v>
      </c>
      <c r="BD3570">
        <v>725</v>
      </c>
      <c r="BE3570">
        <v>725</v>
      </c>
      <c r="BF3570">
        <v>1000</v>
      </c>
      <c r="BG3570" s="1">
        <v>44538</v>
      </c>
      <c r="BH3570" s="1">
        <v>44532</v>
      </c>
      <c r="BI3570" s="1">
        <v>44545.249606481484</v>
      </c>
      <c r="BJ3570" s="1">
        <v>44524.239363425928</v>
      </c>
    </row>
    <row r="3571" spans="1:62" x14ac:dyDescent="0.25">
      <c r="A3571">
        <v>11079</v>
      </c>
      <c r="B3571" t="s">
        <v>251</v>
      </c>
      <c r="C3571" t="s">
        <v>252</v>
      </c>
      <c r="D3571">
        <v>11281</v>
      </c>
      <c r="E3571">
        <v>81</v>
      </c>
      <c r="F3571" t="s">
        <v>61</v>
      </c>
      <c r="G3571" t="s">
        <v>336</v>
      </c>
      <c r="H3571" t="s">
        <v>69</v>
      </c>
      <c r="I3571">
        <v>1000000009644</v>
      </c>
      <c r="J3571">
        <v>352705</v>
      </c>
      <c r="K3571" t="s">
        <v>64</v>
      </c>
      <c r="L3571" t="s">
        <v>149</v>
      </c>
      <c r="M3571" t="s">
        <v>66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84</v>
      </c>
      <c r="AI3571">
        <v>29018</v>
      </c>
      <c r="AJ3571">
        <v>42000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144</v>
      </c>
      <c r="AR3571">
        <v>72000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42000</v>
      </c>
      <c r="BD3571">
        <v>345</v>
      </c>
      <c r="BE3571">
        <v>345</v>
      </c>
      <c r="BF3571">
        <v>500</v>
      </c>
      <c r="BG3571" s="1">
        <v>44431</v>
      </c>
      <c r="BH3571" s="1">
        <v>43847</v>
      </c>
      <c r="BI3571" s="1">
        <v>44545.249606481484</v>
      </c>
      <c r="BJ3571" s="1">
        <v>44524.239363425928</v>
      </c>
    </row>
    <row r="3572" spans="1:62" x14ac:dyDescent="0.25">
      <c r="A3572">
        <v>11079</v>
      </c>
      <c r="B3572" t="s">
        <v>251</v>
      </c>
      <c r="C3572" t="s">
        <v>252</v>
      </c>
      <c r="D3572">
        <v>11281</v>
      </c>
      <c r="E3572">
        <v>81</v>
      </c>
      <c r="F3572" t="s">
        <v>61</v>
      </c>
      <c r="G3572" t="s">
        <v>62</v>
      </c>
      <c r="H3572" t="s">
        <v>63</v>
      </c>
      <c r="I3572">
        <v>1000000110392</v>
      </c>
      <c r="J3572">
        <v>411428</v>
      </c>
      <c r="K3572" t="s">
        <v>64</v>
      </c>
      <c r="L3572" t="s">
        <v>304</v>
      </c>
      <c r="M3572" t="s">
        <v>66</v>
      </c>
      <c r="N3572">
        <v>134</v>
      </c>
      <c r="O3572">
        <v>121709</v>
      </c>
      <c r="P3572">
        <v>134000</v>
      </c>
      <c r="Q3572">
        <v>28159</v>
      </c>
      <c r="R3572">
        <v>48</v>
      </c>
      <c r="S3572">
        <v>43527</v>
      </c>
      <c r="T3572">
        <v>48000</v>
      </c>
      <c r="U3572">
        <v>10017</v>
      </c>
      <c r="V3572">
        <v>15</v>
      </c>
      <c r="W3572">
        <v>13636</v>
      </c>
      <c r="X3572">
        <v>15000</v>
      </c>
      <c r="Y3572">
        <v>3164</v>
      </c>
      <c r="Z3572">
        <v>48</v>
      </c>
      <c r="AA3572">
        <v>43527</v>
      </c>
      <c r="AB3572">
        <v>48000</v>
      </c>
      <c r="AC3572">
        <v>0</v>
      </c>
      <c r="AD3572">
        <v>0</v>
      </c>
      <c r="AE3572">
        <v>0</v>
      </c>
      <c r="AF3572">
        <v>120</v>
      </c>
      <c r="AG3572">
        <v>10017</v>
      </c>
      <c r="AH3572">
        <v>105</v>
      </c>
      <c r="AI3572">
        <v>73304</v>
      </c>
      <c r="AJ3572">
        <v>105000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105000</v>
      </c>
      <c r="BD3572">
        <v>698</v>
      </c>
      <c r="BE3572">
        <v>698</v>
      </c>
      <c r="BF3572">
        <v>1000</v>
      </c>
      <c r="BG3572" s="1">
        <v>44541</v>
      </c>
      <c r="BH3572" s="1">
        <v>44324</v>
      </c>
      <c r="BI3572" s="1">
        <v>44545.249606481484</v>
      </c>
      <c r="BJ3572" s="1">
        <v>44524.239363425928</v>
      </c>
    </row>
    <row r="3573" spans="1:62" x14ac:dyDescent="0.25">
      <c r="A3573">
        <v>11079</v>
      </c>
      <c r="B3573" t="s">
        <v>251</v>
      </c>
      <c r="C3573" t="s">
        <v>252</v>
      </c>
      <c r="D3573">
        <v>11281</v>
      </c>
      <c r="E3573">
        <v>81</v>
      </c>
      <c r="F3573" t="s">
        <v>61</v>
      </c>
      <c r="G3573" t="s">
        <v>62</v>
      </c>
      <c r="H3573" t="s">
        <v>63</v>
      </c>
      <c r="I3573">
        <v>1000000030372</v>
      </c>
      <c r="J3573">
        <v>375284</v>
      </c>
      <c r="K3573" t="s">
        <v>64</v>
      </c>
      <c r="L3573" t="s">
        <v>78</v>
      </c>
      <c r="M3573" t="s">
        <v>66</v>
      </c>
      <c r="N3573">
        <v>36</v>
      </c>
      <c r="O3573">
        <v>15545</v>
      </c>
      <c r="P3573">
        <v>18000</v>
      </c>
      <c r="Q3573">
        <v>3384</v>
      </c>
      <c r="R3573">
        <v>36</v>
      </c>
      <c r="S3573">
        <v>15818</v>
      </c>
      <c r="T3573">
        <v>18000</v>
      </c>
      <c r="U3573">
        <v>3657</v>
      </c>
      <c r="V3573">
        <v>24</v>
      </c>
      <c r="W3573">
        <v>10855</v>
      </c>
      <c r="X3573">
        <v>12000</v>
      </c>
      <c r="Y3573">
        <v>2747</v>
      </c>
      <c r="Z3573">
        <v>12</v>
      </c>
      <c r="AA3573">
        <v>5182</v>
      </c>
      <c r="AB3573">
        <v>6000</v>
      </c>
      <c r="AC3573">
        <v>0</v>
      </c>
      <c r="AD3573">
        <v>0</v>
      </c>
      <c r="AE3573">
        <v>0</v>
      </c>
      <c r="AF3573">
        <v>300</v>
      </c>
      <c r="AG3573">
        <v>1128</v>
      </c>
      <c r="AH3573">
        <v>245</v>
      </c>
      <c r="AI3573">
        <v>82762</v>
      </c>
      <c r="AJ3573">
        <v>122500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122500</v>
      </c>
      <c r="BD3573">
        <v>338</v>
      </c>
      <c r="BE3573">
        <v>338</v>
      </c>
      <c r="BF3573">
        <v>500</v>
      </c>
      <c r="BG3573" s="1">
        <v>44531</v>
      </c>
      <c r="BH3573" s="1">
        <v>43889</v>
      </c>
      <c r="BI3573" s="1">
        <v>44545.249606481484</v>
      </c>
      <c r="BJ3573" s="1">
        <v>44524.239363425928</v>
      </c>
    </row>
    <row r="3574" spans="1:62" x14ac:dyDescent="0.25">
      <c r="A3574">
        <v>11079</v>
      </c>
      <c r="B3574" t="s">
        <v>251</v>
      </c>
      <c r="C3574" t="s">
        <v>252</v>
      </c>
      <c r="D3574">
        <v>11283</v>
      </c>
      <c r="E3574">
        <v>83</v>
      </c>
      <c r="F3574" t="s">
        <v>111</v>
      </c>
      <c r="G3574" t="s">
        <v>112</v>
      </c>
      <c r="H3574" t="s">
        <v>113</v>
      </c>
      <c r="I3574">
        <v>1000000085223</v>
      </c>
      <c r="J3574">
        <v>406217</v>
      </c>
      <c r="K3574" t="s">
        <v>64</v>
      </c>
      <c r="L3574" t="s">
        <v>115</v>
      </c>
      <c r="M3574" t="s">
        <v>66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12</v>
      </c>
      <c r="AX3574">
        <v>111252</v>
      </c>
      <c r="AY3574">
        <v>158400</v>
      </c>
      <c r="AZ3574">
        <v>0</v>
      </c>
      <c r="BA3574">
        <v>0</v>
      </c>
      <c r="BB3574">
        <v>0</v>
      </c>
      <c r="BC3574">
        <v>0</v>
      </c>
      <c r="BD3574">
        <v>9271</v>
      </c>
      <c r="BE3574">
        <v>9271</v>
      </c>
      <c r="BF3574">
        <v>13200</v>
      </c>
      <c r="BG3574" s="1">
        <v>44234</v>
      </c>
      <c r="BH3574" s="1">
        <v>44137</v>
      </c>
      <c r="BI3574" s="1">
        <v>44545.249606481484</v>
      </c>
      <c r="BJ3574" s="1">
        <v>44524.239363425928</v>
      </c>
    </row>
    <row r="3575" spans="1:62" x14ac:dyDescent="0.25">
      <c r="A3575">
        <v>11079</v>
      </c>
      <c r="B3575" t="s">
        <v>251</v>
      </c>
      <c r="C3575" t="s">
        <v>252</v>
      </c>
      <c r="D3575">
        <v>11282</v>
      </c>
      <c r="E3575">
        <v>82</v>
      </c>
      <c r="F3575" t="s">
        <v>86</v>
      </c>
      <c r="G3575" t="s">
        <v>87</v>
      </c>
      <c r="H3575" t="s">
        <v>90</v>
      </c>
      <c r="I3575">
        <v>1000000018059</v>
      </c>
      <c r="J3575">
        <v>396601</v>
      </c>
      <c r="K3575" t="s">
        <v>64</v>
      </c>
      <c r="L3575" t="s">
        <v>109</v>
      </c>
      <c r="M3575" t="s">
        <v>66</v>
      </c>
      <c r="N3575">
        <v>9</v>
      </c>
      <c r="O3575">
        <v>24545</v>
      </c>
      <c r="P3575">
        <v>27000</v>
      </c>
      <c r="Q3575">
        <v>3027</v>
      </c>
      <c r="R3575">
        <v>2</v>
      </c>
      <c r="S3575">
        <v>5400</v>
      </c>
      <c r="T3575">
        <v>6000</v>
      </c>
      <c r="U3575">
        <v>618</v>
      </c>
      <c r="V3575">
        <v>2</v>
      </c>
      <c r="W3575">
        <v>5455</v>
      </c>
      <c r="X3575">
        <v>6000</v>
      </c>
      <c r="Y3575">
        <v>680</v>
      </c>
      <c r="Z3575">
        <v>1</v>
      </c>
      <c r="AA3575">
        <v>2727</v>
      </c>
      <c r="AB3575">
        <v>3000</v>
      </c>
      <c r="AC3575">
        <v>0</v>
      </c>
      <c r="AD3575">
        <v>0</v>
      </c>
      <c r="AE3575">
        <v>0</v>
      </c>
      <c r="AF3575">
        <v>0</v>
      </c>
      <c r="AG3575">
        <v>340</v>
      </c>
      <c r="AH3575">
        <v>38</v>
      </c>
      <c r="AI3575">
        <v>90716</v>
      </c>
      <c r="AJ3575">
        <v>114000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114000</v>
      </c>
      <c r="BA3575">
        <v>0</v>
      </c>
      <c r="BB3575">
        <v>0</v>
      </c>
      <c r="BC3575">
        <v>0</v>
      </c>
      <c r="BD3575">
        <v>2387</v>
      </c>
      <c r="BE3575">
        <v>2439</v>
      </c>
      <c r="BF3575">
        <v>3000</v>
      </c>
      <c r="BG3575" s="1">
        <v>44532</v>
      </c>
      <c r="BH3575" s="1">
        <v>44519</v>
      </c>
      <c r="BI3575" s="1">
        <v>44545.249606481484</v>
      </c>
      <c r="BJ3575" s="1">
        <v>44524.239363425928</v>
      </c>
    </row>
    <row r="3576" spans="1:62" x14ac:dyDescent="0.25">
      <c r="A3576">
        <v>11079</v>
      </c>
      <c r="B3576" t="s">
        <v>251</v>
      </c>
      <c r="C3576" t="s">
        <v>252</v>
      </c>
      <c r="D3576">
        <v>11281</v>
      </c>
      <c r="E3576">
        <v>81</v>
      </c>
      <c r="F3576" t="s">
        <v>61</v>
      </c>
      <c r="G3576" t="s">
        <v>62</v>
      </c>
      <c r="H3576" t="s">
        <v>63</v>
      </c>
      <c r="I3576">
        <v>1000000074294</v>
      </c>
      <c r="J3576">
        <v>375285</v>
      </c>
      <c r="K3576" t="s">
        <v>64</v>
      </c>
      <c r="L3576" t="s">
        <v>79</v>
      </c>
      <c r="M3576" t="s">
        <v>66</v>
      </c>
      <c r="N3576">
        <v>24</v>
      </c>
      <c r="O3576">
        <v>10909</v>
      </c>
      <c r="P3576">
        <v>12000</v>
      </c>
      <c r="Q3576">
        <v>2802</v>
      </c>
      <c r="R3576">
        <v>0</v>
      </c>
      <c r="S3576">
        <v>0</v>
      </c>
      <c r="T3576">
        <v>0</v>
      </c>
      <c r="U3576">
        <v>0</v>
      </c>
      <c r="V3576">
        <v>41</v>
      </c>
      <c r="W3576">
        <v>18527</v>
      </c>
      <c r="X3576">
        <v>20500</v>
      </c>
      <c r="Y3576">
        <v>4677</v>
      </c>
      <c r="Z3576">
        <v>12</v>
      </c>
      <c r="AA3576">
        <v>5182</v>
      </c>
      <c r="AB3576">
        <v>6000</v>
      </c>
      <c r="AC3576">
        <v>0</v>
      </c>
      <c r="AD3576">
        <v>0</v>
      </c>
      <c r="AE3576">
        <v>0</v>
      </c>
      <c r="AF3576">
        <v>300</v>
      </c>
      <c r="AG3576">
        <v>1128</v>
      </c>
      <c r="AH3576">
        <v>379</v>
      </c>
      <c r="AI3576">
        <v>128029</v>
      </c>
      <c r="AJ3576">
        <v>189500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189500</v>
      </c>
      <c r="BD3576">
        <v>338</v>
      </c>
      <c r="BE3576">
        <v>338</v>
      </c>
      <c r="BF3576">
        <v>500</v>
      </c>
      <c r="BG3576" s="1">
        <v>44531</v>
      </c>
      <c r="BH3576" s="1">
        <v>44351</v>
      </c>
      <c r="BI3576" s="1">
        <v>44545.249606481484</v>
      </c>
      <c r="BJ3576" s="1">
        <v>44524.239363425928</v>
      </c>
    </row>
    <row r="3577" spans="1:62" x14ac:dyDescent="0.25">
      <c r="A3577">
        <v>11079</v>
      </c>
      <c r="B3577" t="s">
        <v>251</v>
      </c>
      <c r="C3577" t="s">
        <v>252</v>
      </c>
      <c r="D3577">
        <v>11281</v>
      </c>
      <c r="E3577">
        <v>81</v>
      </c>
      <c r="F3577" t="s">
        <v>61</v>
      </c>
      <c r="G3577" t="s">
        <v>336</v>
      </c>
      <c r="H3577" t="s">
        <v>82</v>
      </c>
      <c r="I3577">
        <v>1000000115529</v>
      </c>
      <c r="J3577">
        <v>414319</v>
      </c>
      <c r="K3577" t="s">
        <v>64</v>
      </c>
      <c r="L3577" t="s">
        <v>405</v>
      </c>
      <c r="M3577" t="s">
        <v>66</v>
      </c>
      <c r="N3577">
        <v>72</v>
      </c>
      <c r="O3577">
        <v>36000</v>
      </c>
      <c r="P3577">
        <v>39600</v>
      </c>
      <c r="Q3577">
        <v>6783</v>
      </c>
      <c r="R3577">
        <v>72</v>
      </c>
      <c r="S3577">
        <v>36000</v>
      </c>
      <c r="T3577">
        <v>39600</v>
      </c>
      <c r="U3577">
        <v>6783</v>
      </c>
      <c r="V3577">
        <v>12</v>
      </c>
      <c r="W3577">
        <v>6000</v>
      </c>
      <c r="X3577">
        <v>6600</v>
      </c>
      <c r="Y3577">
        <v>1131</v>
      </c>
      <c r="Z3577">
        <v>24</v>
      </c>
      <c r="AA3577">
        <v>11727</v>
      </c>
      <c r="AB3577">
        <v>13200</v>
      </c>
      <c r="AC3577">
        <v>0</v>
      </c>
      <c r="AD3577">
        <v>0</v>
      </c>
      <c r="AE3577">
        <v>0</v>
      </c>
      <c r="AF3577">
        <v>300</v>
      </c>
      <c r="AG3577">
        <v>2534</v>
      </c>
      <c r="AH3577">
        <v>432</v>
      </c>
      <c r="AI3577">
        <v>155663</v>
      </c>
      <c r="AJ3577">
        <v>237600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237600</v>
      </c>
      <c r="BA3577">
        <v>0</v>
      </c>
      <c r="BB3577">
        <v>0</v>
      </c>
      <c r="BC3577">
        <v>0</v>
      </c>
      <c r="BD3577">
        <v>360</v>
      </c>
      <c r="BE3577">
        <v>360</v>
      </c>
      <c r="BF3577">
        <v>550</v>
      </c>
      <c r="BG3577" s="1">
        <v>44543</v>
      </c>
      <c r="BH3577" s="1">
        <v>44532</v>
      </c>
      <c r="BI3577" s="1">
        <v>44545.249606481484</v>
      </c>
      <c r="BJ3577" s="1">
        <v>44524.239363425928</v>
      </c>
    </row>
    <row r="3578" spans="1:62" x14ac:dyDescent="0.25">
      <c r="A3578">
        <v>11079</v>
      </c>
      <c r="B3578" t="s">
        <v>251</v>
      </c>
      <c r="C3578" t="s">
        <v>252</v>
      </c>
      <c r="D3578">
        <v>11281</v>
      </c>
      <c r="E3578">
        <v>81</v>
      </c>
      <c r="F3578" t="s">
        <v>61</v>
      </c>
      <c r="G3578" t="s">
        <v>62</v>
      </c>
      <c r="H3578" t="s">
        <v>63</v>
      </c>
      <c r="I3578">
        <v>1000000076901</v>
      </c>
      <c r="J3578">
        <v>384736</v>
      </c>
      <c r="K3578" t="s">
        <v>64</v>
      </c>
      <c r="L3578" t="s">
        <v>445</v>
      </c>
      <c r="M3578" t="s">
        <v>66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705</v>
      </c>
      <c r="BE3578">
        <v>705</v>
      </c>
      <c r="BF3578">
        <v>10800</v>
      </c>
      <c r="BH3578" s="1">
        <v>44120</v>
      </c>
      <c r="BI3578" s="1">
        <v>44545.249606481484</v>
      </c>
      <c r="BJ3578" s="1">
        <v>44524.239363425928</v>
      </c>
    </row>
    <row r="3579" spans="1:62" x14ac:dyDescent="0.25">
      <c r="A3579">
        <v>11079</v>
      </c>
      <c r="B3579" t="s">
        <v>251</v>
      </c>
      <c r="C3579" t="s">
        <v>252</v>
      </c>
      <c r="D3579">
        <v>11281</v>
      </c>
      <c r="E3579">
        <v>81</v>
      </c>
      <c r="F3579" t="s">
        <v>61</v>
      </c>
      <c r="G3579" t="s">
        <v>62</v>
      </c>
      <c r="H3579" t="s">
        <v>63</v>
      </c>
      <c r="I3579">
        <v>1000000085828</v>
      </c>
      <c r="J3579">
        <v>406658</v>
      </c>
      <c r="K3579" t="s">
        <v>64</v>
      </c>
      <c r="L3579" t="s">
        <v>67</v>
      </c>
      <c r="M3579" t="s">
        <v>66</v>
      </c>
      <c r="N3579">
        <v>0</v>
      </c>
      <c r="O3579">
        <v>0</v>
      </c>
      <c r="P3579">
        <v>0</v>
      </c>
      <c r="Q3579">
        <v>0</v>
      </c>
      <c r="R3579">
        <v>22</v>
      </c>
      <c r="S3579">
        <v>18000</v>
      </c>
      <c r="T3579">
        <v>19800</v>
      </c>
      <c r="U3579">
        <v>2641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422</v>
      </c>
      <c r="AI3579">
        <v>294611</v>
      </c>
      <c r="AJ3579">
        <v>379800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379800</v>
      </c>
      <c r="BD3579">
        <v>698</v>
      </c>
      <c r="BE3579">
        <v>698</v>
      </c>
      <c r="BF3579">
        <v>900</v>
      </c>
      <c r="BG3579" s="1">
        <v>44495</v>
      </c>
      <c r="BH3579" s="1">
        <v>43889</v>
      </c>
      <c r="BI3579" s="1">
        <v>44545.249606481484</v>
      </c>
      <c r="BJ3579" s="1">
        <v>44524.239363425928</v>
      </c>
    </row>
    <row r="3580" spans="1:62" x14ac:dyDescent="0.25">
      <c r="A3580">
        <v>11079</v>
      </c>
      <c r="B3580" t="s">
        <v>251</v>
      </c>
      <c r="C3580" t="s">
        <v>252</v>
      </c>
      <c r="D3580">
        <v>11281</v>
      </c>
      <c r="E3580">
        <v>81</v>
      </c>
      <c r="F3580" t="s">
        <v>61</v>
      </c>
      <c r="G3580" t="s">
        <v>62</v>
      </c>
      <c r="H3580" t="s">
        <v>63</v>
      </c>
      <c r="I3580">
        <v>1000000110393</v>
      </c>
      <c r="J3580">
        <v>411429</v>
      </c>
      <c r="K3580" t="s">
        <v>64</v>
      </c>
      <c r="L3580" t="s">
        <v>302</v>
      </c>
      <c r="M3580" t="s">
        <v>66</v>
      </c>
      <c r="N3580">
        <v>0</v>
      </c>
      <c r="O3580">
        <v>0</v>
      </c>
      <c r="P3580">
        <v>0</v>
      </c>
      <c r="Q3580">
        <v>0</v>
      </c>
      <c r="R3580">
        <v>24</v>
      </c>
      <c r="S3580">
        <v>21818</v>
      </c>
      <c r="T3580">
        <v>24000</v>
      </c>
      <c r="U3580">
        <v>5052</v>
      </c>
      <c r="V3580">
        <v>0</v>
      </c>
      <c r="W3580">
        <v>0</v>
      </c>
      <c r="X3580">
        <v>0</v>
      </c>
      <c r="Y3580">
        <v>0</v>
      </c>
      <c r="Z3580">
        <v>12</v>
      </c>
      <c r="AA3580">
        <v>10364</v>
      </c>
      <c r="AB3580">
        <v>12000</v>
      </c>
      <c r="AC3580">
        <v>0</v>
      </c>
      <c r="AD3580">
        <v>0</v>
      </c>
      <c r="AE3580">
        <v>0</v>
      </c>
      <c r="AF3580">
        <v>600</v>
      </c>
      <c r="AG3580">
        <v>1981</v>
      </c>
      <c r="AH3580">
        <v>396</v>
      </c>
      <c r="AI3580">
        <v>276639</v>
      </c>
      <c r="AJ3580">
        <v>396000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396000</v>
      </c>
      <c r="BD3580">
        <v>699</v>
      </c>
      <c r="BE3580">
        <v>699</v>
      </c>
      <c r="BF3580">
        <v>1000</v>
      </c>
      <c r="BG3580" s="1">
        <v>44531</v>
      </c>
      <c r="BH3580" s="1">
        <v>44324</v>
      </c>
      <c r="BI3580" s="1">
        <v>44545.249606481484</v>
      </c>
      <c r="BJ3580" s="1">
        <v>44524.239363425928</v>
      </c>
    </row>
    <row r="3581" spans="1:62" x14ac:dyDescent="0.25">
      <c r="A3581">
        <v>11079</v>
      </c>
      <c r="B3581" t="s">
        <v>251</v>
      </c>
      <c r="C3581" t="s">
        <v>252</v>
      </c>
      <c r="D3581">
        <v>11282</v>
      </c>
      <c r="E3581">
        <v>82</v>
      </c>
      <c r="F3581" t="s">
        <v>86</v>
      </c>
      <c r="G3581" t="s">
        <v>107</v>
      </c>
      <c r="H3581" t="s">
        <v>108</v>
      </c>
      <c r="I3581">
        <v>1000000007365</v>
      </c>
      <c r="J3581">
        <v>283391</v>
      </c>
      <c r="K3581" t="s">
        <v>64</v>
      </c>
      <c r="L3581" t="s">
        <v>339</v>
      </c>
      <c r="M3581" t="s">
        <v>66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20</v>
      </c>
      <c r="AX3581">
        <v>196980</v>
      </c>
      <c r="AY3581">
        <v>267000</v>
      </c>
      <c r="AZ3581">
        <v>0</v>
      </c>
      <c r="BA3581">
        <v>0</v>
      </c>
      <c r="BB3581">
        <v>0</v>
      </c>
      <c r="BC3581">
        <v>0</v>
      </c>
      <c r="BD3581">
        <v>10455</v>
      </c>
      <c r="BE3581">
        <v>9849</v>
      </c>
      <c r="BF3581">
        <v>13350</v>
      </c>
      <c r="BG3581" s="1">
        <v>44324</v>
      </c>
      <c r="BH3581" s="1">
        <v>44121</v>
      </c>
      <c r="BI3581" s="1">
        <v>44545.249606481484</v>
      </c>
      <c r="BJ3581" s="1">
        <v>44524.239363425928</v>
      </c>
    </row>
    <row r="3582" spans="1:62" x14ac:dyDescent="0.25">
      <c r="A3582">
        <v>11080</v>
      </c>
      <c r="B3582" t="s">
        <v>253</v>
      </c>
      <c r="C3582" t="s">
        <v>254</v>
      </c>
      <c r="D3582">
        <v>11283</v>
      </c>
      <c r="E3582">
        <v>83</v>
      </c>
      <c r="F3582" t="s">
        <v>111</v>
      </c>
      <c r="G3582" t="s">
        <v>129</v>
      </c>
      <c r="H3582" t="s">
        <v>130</v>
      </c>
      <c r="I3582">
        <v>1000000008152</v>
      </c>
      <c r="J3582">
        <v>312789</v>
      </c>
      <c r="K3582" t="s">
        <v>64</v>
      </c>
      <c r="L3582" t="s">
        <v>151</v>
      </c>
      <c r="M3582" t="s">
        <v>66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3394</v>
      </c>
      <c r="AJ3582">
        <v>5000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120</v>
      </c>
      <c r="AX3582">
        <v>81480</v>
      </c>
      <c r="AY3582">
        <v>120000</v>
      </c>
      <c r="AZ3582">
        <v>0</v>
      </c>
      <c r="BA3582">
        <v>0</v>
      </c>
      <c r="BB3582">
        <v>0</v>
      </c>
      <c r="BC3582">
        <v>5000</v>
      </c>
      <c r="BD3582">
        <v>679</v>
      </c>
      <c r="BE3582">
        <v>679</v>
      </c>
      <c r="BF3582">
        <v>1000</v>
      </c>
      <c r="BG3582" s="1">
        <v>43823</v>
      </c>
      <c r="BH3582" s="1">
        <v>43802</v>
      </c>
      <c r="BI3582" s="1">
        <v>44545.249606481484</v>
      </c>
      <c r="BJ3582" s="1">
        <v>44524.239363425928</v>
      </c>
    </row>
    <row r="3583" spans="1:62" x14ac:dyDescent="0.25">
      <c r="A3583">
        <v>11080</v>
      </c>
      <c r="B3583" t="s">
        <v>253</v>
      </c>
      <c r="C3583" t="s">
        <v>254</v>
      </c>
      <c r="D3583">
        <v>11282</v>
      </c>
      <c r="E3583">
        <v>82</v>
      </c>
      <c r="F3583" t="s">
        <v>86</v>
      </c>
      <c r="G3583" t="s">
        <v>87</v>
      </c>
      <c r="H3583" t="s">
        <v>88</v>
      </c>
      <c r="I3583">
        <v>1000000010553</v>
      </c>
      <c r="J3583">
        <v>366492</v>
      </c>
      <c r="K3583" t="s">
        <v>64</v>
      </c>
      <c r="L3583" t="s">
        <v>89</v>
      </c>
      <c r="M3583" t="s">
        <v>66</v>
      </c>
      <c r="N3583">
        <v>6</v>
      </c>
      <c r="O3583">
        <v>75273</v>
      </c>
      <c r="P3583">
        <v>82800</v>
      </c>
      <c r="Q3583">
        <v>10236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</v>
      </c>
      <c r="AI3583">
        <v>106364</v>
      </c>
      <c r="AJ3583">
        <v>138000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20</v>
      </c>
      <c r="AR3583">
        <v>276000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138000</v>
      </c>
      <c r="BA3583">
        <v>0</v>
      </c>
      <c r="BB3583">
        <v>0</v>
      </c>
      <c r="BC3583">
        <v>0</v>
      </c>
      <c r="BD3583">
        <v>10636</v>
      </c>
      <c r="BE3583">
        <v>11702</v>
      </c>
      <c r="BF3583">
        <v>13800</v>
      </c>
      <c r="BG3583" s="1">
        <v>44469</v>
      </c>
      <c r="BH3583" s="1">
        <v>44529</v>
      </c>
      <c r="BI3583" s="1">
        <v>44545.249606481484</v>
      </c>
      <c r="BJ3583" s="1">
        <v>44524.239363425928</v>
      </c>
    </row>
    <row r="3584" spans="1:62" x14ac:dyDescent="0.25">
      <c r="A3584">
        <v>11080</v>
      </c>
      <c r="B3584" t="s">
        <v>253</v>
      </c>
      <c r="C3584" t="s">
        <v>254</v>
      </c>
      <c r="D3584">
        <v>11282</v>
      </c>
      <c r="E3584">
        <v>82</v>
      </c>
      <c r="F3584" t="s">
        <v>86</v>
      </c>
      <c r="G3584" t="s">
        <v>87</v>
      </c>
      <c r="H3584" t="s">
        <v>90</v>
      </c>
      <c r="I3584">
        <v>1000000012851</v>
      </c>
      <c r="J3584">
        <v>385430</v>
      </c>
      <c r="K3584" t="s">
        <v>64</v>
      </c>
      <c r="L3584" t="s">
        <v>106</v>
      </c>
      <c r="M3584" t="s">
        <v>66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60</v>
      </c>
      <c r="AR3584">
        <v>441000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4544</v>
      </c>
      <c r="BE3584">
        <v>4453</v>
      </c>
      <c r="BF3584">
        <v>7350</v>
      </c>
      <c r="BG3584" s="1">
        <v>44238</v>
      </c>
      <c r="BH3584" s="1">
        <v>44156</v>
      </c>
      <c r="BI3584" s="1">
        <v>44545.249606481484</v>
      </c>
      <c r="BJ3584" s="1">
        <v>44524.239363425928</v>
      </c>
    </row>
    <row r="3585" spans="1:62" x14ac:dyDescent="0.25">
      <c r="A3585">
        <v>11080</v>
      </c>
      <c r="B3585" t="s">
        <v>253</v>
      </c>
      <c r="C3585" t="s">
        <v>254</v>
      </c>
      <c r="D3585">
        <v>11281</v>
      </c>
      <c r="E3585">
        <v>81</v>
      </c>
      <c r="F3585" t="s">
        <v>61</v>
      </c>
      <c r="G3585" t="s">
        <v>62</v>
      </c>
      <c r="H3585" t="s">
        <v>63</v>
      </c>
      <c r="I3585">
        <v>1000000019975</v>
      </c>
      <c r="J3585">
        <v>375283</v>
      </c>
      <c r="K3585" t="s">
        <v>64</v>
      </c>
      <c r="L3585" t="s">
        <v>77</v>
      </c>
      <c r="M3585" t="s">
        <v>66</v>
      </c>
      <c r="N3585">
        <v>6</v>
      </c>
      <c r="O3585">
        <v>2455</v>
      </c>
      <c r="P3585">
        <v>2700</v>
      </c>
      <c r="Q3585">
        <v>428</v>
      </c>
      <c r="R3585">
        <v>84</v>
      </c>
      <c r="S3585">
        <v>34364</v>
      </c>
      <c r="T3585">
        <v>37800</v>
      </c>
      <c r="U3585">
        <v>5988</v>
      </c>
      <c r="V3585">
        <v>168</v>
      </c>
      <c r="W3585">
        <v>68384</v>
      </c>
      <c r="X3585">
        <v>75600</v>
      </c>
      <c r="Y3585">
        <v>11632</v>
      </c>
      <c r="Z3585">
        <v>36</v>
      </c>
      <c r="AA3585">
        <v>14678</v>
      </c>
      <c r="AB3585">
        <v>16200</v>
      </c>
      <c r="AC3585">
        <v>0</v>
      </c>
      <c r="AD3585">
        <v>0</v>
      </c>
      <c r="AE3585">
        <v>0</v>
      </c>
      <c r="AF3585">
        <v>54</v>
      </c>
      <c r="AG3585">
        <v>2517</v>
      </c>
      <c r="AH3585">
        <v>194</v>
      </c>
      <c r="AI3585">
        <v>65535</v>
      </c>
      <c r="AJ3585">
        <v>87300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87300</v>
      </c>
      <c r="BA3585">
        <v>0</v>
      </c>
      <c r="BB3585">
        <v>0</v>
      </c>
      <c r="BC3585">
        <v>0</v>
      </c>
      <c r="BD3585">
        <v>338</v>
      </c>
      <c r="BE3585">
        <v>338</v>
      </c>
      <c r="BF3585">
        <v>450</v>
      </c>
      <c r="BG3585" s="1">
        <v>44534</v>
      </c>
      <c r="BH3585" s="1">
        <v>44468</v>
      </c>
      <c r="BI3585" s="1">
        <v>44545.249606481484</v>
      </c>
      <c r="BJ3585" s="1">
        <v>44524.239363425928</v>
      </c>
    </row>
    <row r="3586" spans="1:62" x14ac:dyDescent="0.25">
      <c r="A3586">
        <v>11080</v>
      </c>
      <c r="B3586" t="s">
        <v>253</v>
      </c>
      <c r="C3586" t="s">
        <v>254</v>
      </c>
      <c r="D3586">
        <v>11283</v>
      </c>
      <c r="E3586">
        <v>83</v>
      </c>
      <c r="F3586" t="s">
        <v>111</v>
      </c>
      <c r="G3586" t="s">
        <v>129</v>
      </c>
      <c r="H3586" t="s">
        <v>130</v>
      </c>
      <c r="I3586">
        <v>1000000008151</v>
      </c>
      <c r="J3586">
        <v>312787</v>
      </c>
      <c r="K3586" t="s">
        <v>64</v>
      </c>
      <c r="L3586" t="s">
        <v>167</v>
      </c>
      <c r="M3586" t="s">
        <v>66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120</v>
      </c>
      <c r="AX3586">
        <v>81480</v>
      </c>
      <c r="AY3586">
        <v>120000</v>
      </c>
      <c r="AZ3586">
        <v>0</v>
      </c>
      <c r="BA3586">
        <v>0</v>
      </c>
      <c r="BB3586">
        <v>0</v>
      </c>
      <c r="BC3586">
        <v>0</v>
      </c>
      <c r="BD3586">
        <v>679</v>
      </c>
      <c r="BE3586">
        <v>679</v>
      </c>
      <c r="BF3586">
        <v>1000</v>
      </c>
      <c r="BG3586" s="1">
        <v>43803</v>
      </c>
      <c r="BH3586" s="1">
        <v>43802</v>
      </c>
      <c r="BI3586" s="1">
        <v>44545.249606481484</v>
      </c>
      <c r="BJ3586" s="1">
        <v>44524.239363425928</v>
      </c>
    </row>
    <row r="3587" spans="1:62" x14ac:dyDescent="0.25">
      <c r="A3587">
        <v>11080</v>
      </c>
      <c r="B3587" t="s">
        <v>253</v>
      </c>
      <c r="C3587" t="s">
        <v>254</v>
      </c>
      <c r="D3587">
        <v>11283</v>
      </c>
      <c r="E3587">
        <v>83</v>
      </c>
      <c r="F3587" t="s">
        <v>111</v>
      </c>
      <c r="G3587" t="s">
        <v>129</v>
      </c>
      <c r="H3587" t="s">
        <v>130</v>
      </c>
      <c r="I3587">
        <v>1000000004025</v>
      </c>
      <c r="J3587">
        <v>144945</v>
      </c>
      <c r="K3587" t="s">
        <v>64</v>
      </c>
      <c r="L3587" t="s">
        <v>132</v>
      </c>
      <c r="M3587" t="s">
        <v>66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3195</v>
      </c>
      <c r="X3587">
        <v>3550</v>
      </c>
      <c r="Y3587">
        <v>666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43</v>
      </c>
      <c r="AI3587">
        <v>108712</v>
      </c>
      <c r="AJ3587">
        <v>152650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152650</v>
      </c>
      <c r="BB3587">
        <v>0</v>
      </c>
      <c r="BC3587">
        <v>0</v>
      </c>
      <c r="BD3587">
        <v>2528</v>
      </c>
      <c r="BE3587">
        <v>2526</v>
      </c>
      <c r="BF3587">
        <v>3550</v>
      </c>
      <c r="BG3587" s="1">
        <v>44525</v>
      </c>
      <c r="BH3587" s="1">
        <v>44448</v>
      </c>
      <c r="BI3587" s="1">
        <v>44545.249606481484</v>
      </c>
      <c r="BJ3587" s="1">
        <v>44524.239363425928</v>
      </c>
    </row>
    <row r="3588" spans="1:62" x14ac:dyDescent="0.25">
      <c r="A3588">
        <v>11080</v>
      </c>
      <c r="B3588" t="s">
        <v>253</v>
      </c>
      <c r="C3588" t="s">
        <v>254</v>
      </c>
      <c r="D3588">
        <v>11281</v>
      </c>
      <c r="E3588">
        <v>81</v>
      </c>
      <c r="F3588" t="s">
        <v>61</v>
      </c>
      <c r="G3588" t="s">
        <v>62</v>
      </c>
      <c r="H3588" t="s">
        <v>63</v>
      </c>
      <c r="I3588">
        <v>1000000110400</v>
      </c>
      <c r="J3588">
        <v>411436</v>
      </c>
      <c r="K3588" t="s">
        <v>64</v>
      </c>
      <c r="L3588" t="s">
        <v>301</v>
      </c>
      <c r="M3588" t="s">
        <v>66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12</v>
      </c>
      <c r="AA3588">
        <v>10800</v>
      </c>
      <c r="AB3588">
        <v>12000</v>
      </c>
      <c r="AC3588">
        <v>0</v>
      </c>
      <c r="AD3588">
        <v>0</v>
      </c>
      <c r="AE3588">
        <v>0</v>
      </c>
      <c r="AF3588">
        <v>120</v>
      </c>
      <c r="AG3588">
        <v>2422</v>
      </c>
      <c r="AH3588">
        <v>468</v>
      </c>
      <c r="AI3588">
        <v>326729</v>
      </c>
      <c r="AJ3588">
        <v>468000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468000</v>
      </c>
      <c r="BA3588">
        <v>0</v>
      </c>
      <c r="BB3588">
        <v>0</v>
      </c>
      <c r="BC3588">
        <v>0</v>
      </c>
      <c r="BD3588">
        <v>698</v>
      </c>
      <c r="BE3588">
        <v>698</v>
      </c>
      <c r="BF3588">
        <v>1000</v>
      </c>
      <c r="BG3588" s="1">
        <v>44540</v>
      </c>
      <c r="BH3588" s="1">
        <v>44536</v>
      </c>
      <c r="BI3588" s="1">
        <v>44545.249606481484</v>
      </c>
      <c r="BJ3588" s="1">
        <v>44524.239363425928</v>
      </c>
    </row>
    <row r="3589" spans="1:62" x14ac:dyDescent="0.25">
      <c r="A3589">
        <v>11080</v>
      </c>
      <c r="B3589" t="s">
        <v>253</v>
      </c>
      <c r="C3589" t="s">
        <v>254</v>
      </c>
      <c r="D3589">
        <v>11283</v>
      </c>
      <c r="E3589">
        <v>83</v>
      </c>
      <c r="F3589" t="s">
        <v>111</v>
      </c>
      <c r="G3589" t="s">
        <v>129</v>
      </c>
      <c r="H3589" t="s">
        <v>130</v>
      </c>
      <c r="I3589">
        <v>1000000004022</v>
      </c>
      <c r="J3589">
        <v>144942</v>
      </c>
      <c r="K3589" t="s">
        <v>64</v>
      </c>
      <c r="L3589" t="s">
        <v>136</v>
      </c>
      <c r="M3589" t="s">
        <v>66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3195</v>
      </c>
      <c r="T3589">
        <v>3550</v>
      </c>
      <c r="U3589">
        <v>666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30</v>
      </c>
      <c r="AI3589">
        <v>75845</v>
      </c>
      <c r="AJ3589">
        <v>106500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106500</v>
      </c>
      <c r="BD3589">
        <v>2528</v>
      </c>
      <c r="BE3589">
        <v>2528</v>
      </c>
      <c r="BF3589">
        <v>3550</v>
      </c>
      <c r="BG3589" s="1">
        <v>44486</v>
      </c>
      <c r="BH3589" s="1">
        <v>44324</v>
      </c>
      <c r="BI3589" s="1">
        <v>44545.249606481484</v>
      </c>
      <c r="BJ3589" s="1">
        <v>44524.239363425928</v>
      </c>
    </row>
    <row r="3590" spans="1:62" x14ac:dyDescent="0.25">
      <c r="A3590">
        <v>11080</v>
      </c>
      <c r="B3590" t="s">
        <v>253</v>
      </c>
      <c r="C3590" t="s">
        <v>254</v>
      </c>
      <c r="D3590">
        <v>11281</v>
      </c>
      <c r="E3590">
        <v>81</v>
      </c>
      <c r="F3590" t="s">
        <v>61</v>
      </c>
      <c r="G3590" t="s">
        <v>62</v>
      </c>
      <c r="H3590" t="s">
        <v>63</v>
      </c>
      <c r="I3590">
        <v>1000000085830</v>
      </c>
      <c r="J3590">
        <v>406669</v>
      </c>
      <c r="K3590" t="s">
        <v>64</v>
      </c>
      <c r="L3590" t="s">
        <v>65</v>
      </c>
      <c r="M3590" t="s">
        <v>66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12</v>
      </c>
      <c r="AA3590">
        <v>9720</v>
      </c>
      <c r="AB3590">
        <v>10800</v>
      </c>
      <c r="AC3590">
        <v>0</v>
      </c>
      <c r="AD3590">
        <v>0</v>
      </c>
      <c r="AE3590">
        <v>0</v>
      </c>
      <c r="AF3590">
        <v>108</v>
      </c>
      <c r="AG3590">
        <v>1342</v>
      </c>
      <c r="AH3590">
        <v>441</v>
      </c>
      <c r="AI3590">
        <v>307879</v>
      </c>
      <c r="AJ3590">
        <v>396900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396900</v>
      </c>
      <c r="BA3590">
        <v>0</v>
      </c>
      <c r="BB3590">
        <v>0</v>
      </c>
      <c r="BC3590">
        <v>0</v>
      </c>
      <c r="BD3590">
        <v>698</v>
      </c>
      <c r="BE3590">
        <v>698</v>
      </c>
      <c r="BF3590">
        <v>900</v>
      </c>
      <c r="BG3590" s="1">
        <v>44535</v>
      </c>
      <c r="BH3590" s="1">
        <v>44520</v>
      </c>
      <c r="BI3590" s="1">
        <v>44545.249606481484</v>
      </c>
      <c r="BJ3590" s="1">
        <v>44524.239363425928</v>
      </c>
    </row>
    <row r="3591" spans="1:62" x14ac:dyDescent="0.25">
      <c r="A3591">
        <v>11080</v>
      </c>
      <c r="B3591" t="s">
        <v>253</v>
      </c>
      <c r="C3591" t="s">
        <v>254</v>
      </c>
      <c r="D3591">
        <v>11283</v>
      </c>
      <c r="E3591">
        <v>83</v>
      </c>
      <c r="F3591" t="s">
        <v>111</v>
      </c>
      <c r="G3591" t="s">
        <v>129</v>
      </c>
      <c r="H3591" t="s">
        <v>130</v>
      </c>
      <c r="I3591">
        <v>1000000001703</v>
      </c>
      <c r="J3591">
        <v>101300</v>
      </c>
      <c r="K3591" t="s">
        <v>64</v>
      </c>
      <c r="L3591" t="s">
        <v>142</v>
      </c>
      <c r="M3591" t="s">
        <v>66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14773</v>
      </c>
      <c r="T3591">
        <v>16250</v>
      </c>
      <c r="U3591">
        <v>2033</v>
      </c>
      <c r="V3591">
        <v>1</v>
      </c>
      <c r="W3591">
        <v>14773</v>
      </c>
      <c r="X3591">
        <v>16250</v>
      </c>
      <c r="Y3591">
        <v>2033</v>
      </c>
      <c r="Z3591">
        <v>1</v>
      </c>
      <c r="AA3591">
        <v>14773</v>
      </c>
      <c r="AB3591">
        <v>16250</v>
      </c>
      <c r="AC3591">
        <v>0</v>
      </c>
      <c r="AD3591">
        <v>0</v>
      </c>
      <c r="AE3591">
        <v>0</v>
      </c>
      <c r="AF3591">
        <v>0</v>
      </c>
      <c r="AG3591">
        <v>2033</v>
      </c>
      <c r="AH3591">
        <v>8</v>
      </c>
      <c r="AI3591">
        <v>101920</v>
      </c>
      <c r="AJ3591">
        <v>130000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66</v>
      </c>
      <c r="AR3591">
        <v>1072500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130000</v>
      </c>
      <c r="BC3591">
        <v>0</v>
      </c>
      <c r="BD3591">
        <v>12740</v>
      </c>
      <c r="BE3591">
        <v>12741</v>
      </c>
      <c r="BF3591">
        <v>16250</v>
      </c>
      <c r="BG3591" s="1">
        <v>44532</v>
      </c>
      <c r="BH3591" s="1">
        <v>44400</v>
      </c>
      <c r="BI3591" s="1">
        <v>44545.249606481484</v>
      </c>
      <c r="BJ3591" s="1">
        <v>44524.239363425928</v>
      </c>
    </row>
    <row r="3592" spans="1:62" x14ac:dyDescent="0.25">
      <c r="A3592">
        <v>11080</v>
      </c>
      <c r="B3592" t="s">
        <v>253</v>
      </c>
      <c r="C3592" t="s">
        <v>254</v>
      </c>
      <c r="D3592">
        <v>11283</v>
      </c>
      <c r="E3592">
        <v>83</v>
      </c>
      <c r="F3592" t="s">
        <v>111</v>
      </c>
      <c r="G3592" t="s">
        <v>112</v>
      </c>
      <c r="H3592" t="s">
        <v>113</v>
      </c>
      <c r="I3592">
        <v>1000000010906</v>
      </c>
      <c r="J3592">
        <v>370691</v>
      </c>
      <c r="K3592" t="s">
        <v>64</v>
      </c>
      <c r="L3592" t="s">
        <v>116</v>
      </c>
      <c r="M3592" t="s">
        <v>66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9083</v>
      </c>
      <c r="BE3592">
        <v>9083</v>
      </c>
      <c r="BF3592">
        <v>12700</v>
      </c>
      <c r="BG3592" s="1">
        <v>44152</v>
      </c>
      <c r="BH3592" s="1">
        <v>43964</v>
      </c>
      <c r="BI3592" s="1">
        <v>44545.249606481484</v>
      </c>
      <c r="BJ3592" s="1">
        <v>44524.239363425928</v>
      </c>
    </row>
    <row r="3593" spans="1:62" x14ac:dyDescent="0.25">
      <c r="A3593">
        <v>11080</v>
      </c>
      <c r="B3593" t="s">
        <v>253</v>
      </c>
      <c r="C3593" t="s">
        <v>254</v>
      </c>
      <c r="D3593">
        <v>11283</v>
      </c>
      <c r="E3593">
        <v>83</v>
      </c>
      <c r="F3593" t="s">
        <v>111</v>
      </c>
      <c r="G3593" t="s">
        <v>129</v>
      </c>
      <c r="H3593" t="s">
        <v>130</v>
      </c>
      <c r="I3593">
        <v>1000000005863</v>
      </c>
      <c r="J3593">
        <v>216893</v>
      </c>
      <c r="K3593" t="s">
        <v>64</v>
      </c>
      <c r="L3593" t="s">
        <v>141</v>
      </c>
      <c r="M3593" t="s">
        <v>66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16000</v>
      </c>
      <c r="X3593">
        <v>17600</v>
      </c>
      <c r="Y3593">
        <v>3260</v>
      </c>
      <c r="Z3593">
        <v>2</v>
      </c>
      <c r="AA3593">
        <v>31840</v>
      </c>
      <c r="AB3593">
        <v>35200</v>
      </c>
      <c r="AC3593">
        <v>0</v>
      </c>
      <c r="AD3593">
        <v>0</v>
      </c>
      <c r="AE3593">
        <v>0</v>
      </c>
      <c r="AF3593">
        <v>176</v>
      </c>
      <c r="AG3593">
        <v>6359</v>
      </c>
      <c r="AH3593">
        <v>10</v>
      </c>
      <c r="AI3593">
        <v>127402</v>
      </c>
      <c r="AJ3593">
        <v>176000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66</v>
      </c>
      <c r="AR3593">
        <v>1161600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176000</v>
      </c>
      <c r="BA3593">
        <v>0</v>
      </c>
      <c r="BB3593">
        <v>0</v>
      </c>
      <c r="BC3593">
        <v>0</v>
      </c>
      <c r="BD3593">
        <v>12740</v>
      </c>
      <c r="BE3593">
        <v>12752</v>
      </c>
      <c r="BF3593">
        <v>17600</v>
      </c>
      <c r="BG3593" s="1">
        <v>44539</v>
      </c>
      <c r="BH3593" s="1">
        <v>44534</v>
      </c>
      <c r="BI3593" s="1">
        <v>44545.249606481484</v>
      </c>
      <c r="BJ3593" s="1">
        <v>44524.239363425928</v>
      </c>
    </row>
    <row r="3594" spans="1:62" x14ac:dyDescent="0.25">
      <c r="A3594">
        <v>11080</v>
      </c>
      <c r="B3594" t="s">
        <v>253</v>
      </c>
      <c r="C3594" t="s">
        <v>254</v>
      </c>
      <c r="D3594">
        <v>11283</v>
      </c>
      <c r="E3594">
        <v>83</v>
      </c>
      <c r="F3594" t="s">
        <v>111</v>
      </c>
      <c r="G3594" t="s">
        <v>117</v>
      </c>
      <c r="H3594" t="s">
        <v>118</v>
      </c>
      <c r="I3594">
        <v>1000000003052</v>
      </c>
      <c r="J3594">
        <v>118079</v>
      </c>
      <c r="K3594" t="s">
        <v>64</v>
      </c>
      <c r="L3594" t="s">
        <v>127</v>
      </c>
      <c r="M3594" t="s">
        <v>66</v>
      </c>
      <c r="N3594">
        <v>1</v>
      </c>
      <c r="O3594">
        <v>6909</v>
      </c>
      <c r="P3594">
        <v>7600</v>
      </c>
      <c r="Q3594">
        <v>1091</v>
      </c>
      <c r="R3594">
        <v>1</v>
      </c>
      <c r="S3594">
        <v>6909</v>
      </c>
      <c r="T3594">
        <v>7600</v>
      </c>
      <c r="U3594">
        <v>1091</v>
      </c>
      <c r="V3594">
        <v>3</v>
      </c>
      <c r="W3594">
        <v>20727</v>
      </c>
      <c r="X3594">
        <v>22800</v>
      </c>
      <c r="Y3594">
        <v>3273</v>
      </c>
      <c r="Z3594">
        <v>0</v>
      </c>
      <c r="AA3594">
        <v>0</v>
      </c>
      <c r="AB3594">
        <v>0</v>
      </c>
      <c r="AC3594">
        <v>42</v>
      </c>
      <c r="AD3594">
        <v>248182</v>
      </c>
      <c r="AE3594">
        <v>319200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20</v>
      </c>
      <c r="AR3594">
        <v>152000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5909</v>
      </c>
      <c r="BE3594">
        <v>5909</v>
      </c>
      <c r="BF3594">
        <v>7600</v>
      </c>
      <c r="BG3594" s="1">
        <v>44515</v>
      </c>
      <c r="BH3594" s="1">
        <v>44294</v>
      </c>
      <c r="BI3594" s="1">
        <v>44545.249606481484</v>
      </c>
      <c r="BJ3594" s="1">
        <v>44524.239363425928</v>
      </c>
    </row>
    <row r="3595" spans="1:62" x14ac:dyDescent="0.25">
      <c r="A3595">
        <v>11080</v>
      </c>
      <c r="B3595" t="s">
        <v>253</v>
      </c>
      <c r="C3595" t="s">
        <v>254</v>
      </c>
      <c r="D3595">
        <v>11281</v>
      </c>
      <c r="E3595">
        <v>81</v>
      </c>
      <c r="F3595" t="s">
        <v>61</v>
      </c>
      <c r="G3595" t="s">
        <v>336</v>
      </c>
      <c r="H3595" t="s">
        <v>69</v>
      </c>
      <c r="I3595">
        <v>1000000114802</v>
      </c>
      <c r="J3595">
        <v>413903</v>
      </c>
      <c r="K3595" t="s">
        <v>64</v>
      </c>
      <c r="L3595" t="s">
        <v>409</v>
      </c>
      <c r="M3595" t="s">
        <v>66</v>
      </c>
      <c r="N3595">
        <v>24</v>
      </c>
      <c r="O3595">
        <v>21709</v>
      </c>
      <c r="P3595">
        <v>24000</v>
      </c>
      <c r="Q3595">
        <v>4420</v>
      </c>
      <c r="R3595">
        <v>44</v>
      </c>
      <c r="S3595">
        <v>39673</v>
      </c>
      <c r="T3595">
        <v>44000</v>
      </c>
      <c r="U3595">
        <v>7976</v>
      </c>
      <c r="V3595">
        <v>36</v>
      </c>
      <c r="W3595">
        <v>32727</v>
      </c>
      <c r="X3595">
        <v>36000</v>
      </c>
      <c r="Y3595">
        <v>6793</v>
      </c>
      <c r="Z3595">
        <v>24</v>
      </c>
      <c r="AA3595">
        <v>21818</v>
      </c>
      <c r="AB3595">
        <v>24000</v>
      </c>
      <c r="AC3595">
        <v>0</v>
      </c>
      <c r="AD3595">
        <v>0</v>
      </c>
      <c r="AE3595">
        <v>0</v>
      </c>
      <c r="AF3595">
        <v>0</v>
      </c>
      <c r="AG3595">
        <v>4529</v>
      </c>
      <c r="AH3595">
        <v>202</v>
      </c>
      <c r="AI3595">
        <v>145518</v>
      </c>
      <c r="AJ3595">
        <v>202000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202000</v>
      </c>
      <c r="BD3595">
        <v>720</v>
      </c>
      <c r="BE3595">
        <v>720</v>
      </c>
      <c r="BF3595">
        <v>1000</v>
      </c>
      <c r="BG3595" s="1">
        <v>44536</v>
      </c>
      <c r="BH3595" s="1">
        <v>44284</v>
      </c>
      <c r="BI3595" s="1">
        <v>44545.249606481484</v>
      </c>
      <c r="BJ3595" s="1">
        <v>44524.239363425928</v>
      </c>
    </row>
    <row r="3596" spans="1:62" x14ac:dyDescent="0.25">
      <c r="A3596">
        <v>11080</v>
      </c>
      <c r="B3596" t="s">
        <v>253</v>
      </c>
      <c r="C3596" t="s">
        <v>254</v>
      </c>
      <c r="D3596">
        <v>11281</v>
      </c>
      <c r="E3596">
        <v>81</v>
      </c>
      <c r="F3596" t="s">
        <v>61</v>
      </c>
      <c r="G3596" t="s">
        <v>62</v>
      </c>
      <c r="H3596" t="s">
        <v>63</v>
      </c>
      <c r="I3596">
        <v>1000000074294</v>
      </c>
      <c r="J3596">
        <v>375285</v>
      </c>
      <c r="K3596" t="s">
        <v>64</v>
      </c>
      <c r="L3596" t="s">
        <v>79</v>
      </c>
      <c r="M3596" t="s">
        <v>66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485</v>
      </c>
      <c r="AI3596">
        <v>163837</v>
      </c>
      <c r="AJ3596">
        <v>218250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218250</v>
      </c>
      <c r="BA3596">
        <v>0</v>
      </c>
      <c r="BB3596">
        <v>0</v>
      </c>
      <c r="BC3596">
        <v>0</v>
      </c>
      <c r="BD3596">
        <v>338</v>
      </c>
      <c r="BE3596">
        <v>338</v>
      </c>
      <c r="BF3596">
        <v>450</v>
      </c>
      <c r="BG3596" s="1">
        <v>44405</v>
      </c>
      <c r="BH3596" s="1">
        <v>44520</v>
      </c>
      <c r="BI3596" s="1">
        <v>44545.249606481484</v>
      </c>
      <c r="BJ3596" s="1">
        <v>44524.239363425928</v>
      </c>
    </row>
    <row r="3597" spans="1:62" x14ac:dyDescent="0.25">
      <c r="A3597">
        <v>11080</v>
      </c>
      <c r="B3597" t="s">
        <v>253</v>
      </c>
      <c r="C3597" t="s">
        <v>254</v>
      </c>
      <c r="D3597">
        <v>11283</v>
      </c>
      <c r="E3597">
        <v>83</v>
      </c>
      <c r="F3597" t="s">
        <v>111</v>
      </c>
      <c r="G3597" t="s">
        <v>129</v>
      </c>
      <c r="H3597" t="s">
        <v>130</v>
      </c>
      <c r="I3597">
        <v>1000000010304</v>
      </c>
      <c r="J3597">
        <v>362995</v>
      </c>
      <c r="K3597" t="s">
        <v>64</v>
      </c>
      <c r="L3597" t="s">
        <v>165</v>
      </c>
      <c r="M3597" t="s">
        <v>66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9682</v>
      </c>
      <c r="T3597">
        <v>10650</v>
      </c>
      <c r="U3597">
        <v>2116</v>
      </c>
      <c r="V3597">
        <v>1</v>
      </c>
      <c r="W3597">
        <v>3195</v>
      </c>
      <c r="X3597">
        <v>3550</v>
      </c>
      <c r="Y3597">
        <v>673</v>
      </c>
      <c r="Z3597">
        <v>3</v>
      </c>
      <c r="AA3597">
        <v>9682</v>
      </c>
      <c r="AB3597">
        <v>10650</v>
      </c>
      <c r="AC3597">
        <v>0</v>
      </c>
      <c r="AD3597">
        <v>0</v>
      </c>
      <c r="AE3597">
        <v>0</v>
      </c>
      <c r="AF3597">
        <v>0</v>
      </c>
      <c r="AG3597">
        <v>2116</v>
      </c>
      <c r="AH3597">
        <v>34</v>
      </c>
      <c r="AI3597">
        <v>85746</v>
      </c>
      <c r="AJ3597">
        <v>120700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120700</v>
      </c>
      <c r="BD3597">
        <v>2522</v>
      </c>
      <c r="BE3597">
        <v>2518</v>
      </c>
      <c r="BF3597">
        <v>3550</v>
      </c>
      <c r="BG3597" s="1">
        <v>44532</v>
      </c>
      <c r="BH3597" s="1">
        <v>44324</v>
      </c>
      <c r="BI3597" s="1">
        <v>44545.249606481484</v>
      </c>
      <c r="BJ3597" s="1">
        <v>44524.239363425928</v>
      </c>
    </row>
    <row r="3598" spans="1:62" x14ac:dyDescent="0.25">
      <c r="A3598">
        <v>11080</v>
      </c>
      <c r="B3598" t="s">
        <v>253</v>
      </c>
      <c r="C3598" t="s">
        <v>254</v>
      </c>
      <c r="D3598">
        <v>11281</v>
      </c>
      <c r="E3598">
        <v>81</v>
      </c>
      <c r="F3598" t="s">
        <v>61</v>
      </c>
      <c r="G3598" t="s">
        <v>336</v>
      </c>
      <c r="H3598" t="s">
        <v>69</v>
      </c>
      <c r="I3598">
        <v>1000000115533</v>
      </c>
      <c r="J3598">
        <v>414322</v>
      </c>
      <c r="K3598" t="s">
        <v>64</v>
      </c>
      <c r="L3598" t="s">
        <v>406</v>
      </c>
      <c r="M3598" t="s">
        <v>66</v>
      </c>
      <c r="N3598">
        <v>84</v>
      </c>
      <c r="O3598">
        <v>41673</v>
      </c>
      <c r="P3598">
        <v>46200</v>
      </c>
      <c r="Q3598">
        <v>7587</v>
      </c>
      <c r="R3598">
        <v>24</v>
      </c>
      <c r="S3598">
        <v>11727</v>
      </c>
      <c r="T3598">
        <v>13200</v>
      </c>
      <c r="U3598">
        <v>1988</v>
      </c>
      <c r="V3598">
        <v>0</v>
      </c>
      <c r="W3598">
        <v>0</v>
      </c>
      <c r="X3598">
        <v>0</v>
      </c>
      <c r="Y3598">
        <v>0</v>
      </c>
      <c r="Z3598">
        <v>48</v>
      </c>
      <c r="AA3598">
        <v>24000</v>
      </c>
      <c r="AB3598">
        <v>26400</v>
      </c>
      <c r="AC3598">
        <v>0</v>
      </c>
      <c r="AD3598">
        <v>0</v>
      </c>
      <c r="AE3598">
        <v>0</v>
      </c>
      <c r="AF3598">
        <v>0</v>
      </c>
      <c r="AG3598">
        <v>6159</v>
      </c>
      <c r="AH3598">
        <v>312</v>
      </c>
      <c r="AI3598">
        <v>112423</v>
      </c>
      <c r="AJ3598">
        <v>171600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171600</v>
      </c>
      <c r="BA3598">
        <v>0</v>
      </c>
      <c r="BB3598">
        <v>0</v>
      </c>
      <c r="BC3598">
        <v>0</v>
      </c>
      <c r="BD3598">
        <v>360</v>
      </c>
      <c r="BE3598">
        <v>360</v>
      </c>
      <c r="BF3598">
        <v>550</v>
      </c>
      <c r="BG3598" s="1">
        <v>44544</v>
      </c>
      <c r="BH3598" s="1">
        <v>44520</v>
      </c>
      <c r="BI3598" s="1">
        <v>44545.249606481484</v>
      </c>
      <c r="BJ3598" s="1">
        <v>44524.239363425928</v>
      </c>
    </row>
    <row r="3599" spans="1:62" x14ac:dyDescent="0.25">
      <c r="A3599">
        <v>11080</v>
      </c>
      <c r="B3599" t="s">
        <v>253</v>
      </c>
      <c r="C3599" t="s">
        <v>254</v>
      </c>
      <c r="D3599">
        <v>11282</v>
      </c>
      <c r="E3599">
        <v>82</v>
      </c>
      <c r="F3599" t="s">
        <v>86</v>
      </c>
      <c r="G3599" t="s">
        <v>87</v>
      </c>
      <c r="H3599" t="s">
        <v>90</v>
      </c>
      <c r="I3599">
        <v>1000000018059</v>
      </c>
      <c r="J3599">
        <v>396601</v>
      </c>
      <c r="K3599" t="s">
        <v>64</v>
      </c>
      <c r="L3599" t="s">
        <v>109</v>
      </c>
      <c r="M3599" t="s">
        <v>66</v>
      </c>
      <c r="N3599">
        <v>4</v>
      </c>
      <c r="O3599">
        <v>10909</v>
      </c>
      <c r="P3599">
        <v>12000</v>
      </c>
      <c r="Q3599">
        <v>1360</v>
      </c>
      <c r="R3599">
        <v>1</v>
      </c>
      <c r="S3599">
        <v>2700</v>
      </c>
      <c r="T3599">
        <v>3000</v>
      </c>
      <c r="U3599">
        <v>313</v>
      </c>
      <c r="V3599">
        <v>1</v>
      </c>
      <c r="W3599">
        <v>2727</v>
      </c>
      <c r="X3599">
        <v>3000</v>
      </c>
      <c r="Y3599">
        <v>340</v>
      </c>
      <c r="Z3599">
        <v>1</v>
      </c>
      <c r="AA3599">
        <v>2727</v>
      </c>
      <c r="AB3599">
        <v>3000</v>
      </c>
      <c r="AC3599">
        <v>0</v>
      </c>
      <c r="AD3599">
        <v>0</v>
      </c>
      <c r="AE3599">
        <v>0</v>
      </c>
      <c r="AF3599">
        <v>0</v>
      </c>
      <c r="AG3599">
        <v>340</v>
      </c>
      <c r="AH3599">
        <v>27</v>
      </c>
      <c r="AI3599">
        <v>64454</v>
      </c>
      <c r="AJ3599">
        <v>81000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81000</v>
      </c>
      <c r="BD3599">
        <v>2387</v>
      </c>
      <c r="BE3599">
        <v>2387</v>
      </c>
      <c r="BF3599">
        <v>3000</v>
      </c>
      <c r="BG3599" s="1">
        <v>44542</v>
      </c>
      <c r="BH3599" s="1">
        <v>44393</v>
      </c>
      <c r="BI3599" s="1">
        <v>44545.249606481484</v>
      </c>
      <c r="BJ3599" s="1">
        <v>44524.239363425928</v>
      </c>
    </row>
    <row r="3600" spans="1:62" x14ac:dyDescent="0.25">
      <c r="A3600">
        <v>11080</v>
      </c>
      <c r="B3600" t="s">
        <v>253</v>
      </c>
      <c r="C3600" t="s">
        <v>254</v>
      </c>
      <c r="D3600">
        <v>11283</v>
      </c>
      <c r="E3600">
        <v>83</v>
      </c>
      <c r="F3600" t="s">
        <v>111</v>
      </c>
      <c r="G3600" t="s">
        <v>129</v>
      </c>
      <c r="H3600" t="s">
        <v>130</v>
      </c>
      <c r="I3600">
        <v>1000000004024</v>
      </c>
      <c r="J3600">
        <v>144944</v>
      </c>
      <c r="K3600" t="s">
        <v>64</v>
      </c>
      <c r="L3600" t="s">
        <v>137</v>
      </c>
      <c r="M3600" t="s">
        <v>66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6422</v>
      </c>
      <c r="T3600">
        <v>7100</v>
      </c>
      <c r="U3600">
        <v>1273</v>
      </c>
      <c r="V3600">
        <v>0</v>
      </c>
      <c r="W3600">
        <v>0</v>
      </c>
      <c r="X3600">
        <v>0</v>
      </c>
      <c r="Y3600">
        <v>0</v>
      </c>
      <c r="Z3600">
        <v>2</v>
      </c>
      <c r="AA3600">
        <v>6455</v>
      </c>
      <c r="AB3600">
        <v>7100</v>
      </c>
      <c r="AC3600">
        <v>0</v>
      </c>
      <c r="AD3600">
        <v>0</v>
      </c>
      <c r="AE3600">
        <v>0</v>
      </c>
      <c r="AF3600">
        <v>0</v>
      </c>
      <c r="AG3600">
        <v>1306</v>
      </c>
      <c r="AH3600">
        <v>55</v>
      </c>
      <c r="AI3600">
        <v>141585</v>
      </c>
      <c r="AJ3600">
        <v>195250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195250</v>
      </c>
      <c r="BC3600">
        <v>0</v>
      </c>
      <c r="BD3600">
        <v>2574</v>
      </c>
      <c r="BE3600">
        <v>2610</v>
      </c>
      <c r="BF3600">
        <v>3550</v>
      </c>
      <c r="BG3600" s="1">
        <v>44532</v>
      </c>
      <c r="BH3600" s="1">
        <v>44400</v>
      </c>
      <c r="BI3600" s="1">
        <v>44545.249606481484</v>
      </c>
      <c r="BJ3600" s="1">
        <v>44524.239363425928</v>
      </c>
    </row>
    <row r="3601" spans="1:62" x14ac:dyDescent="0.25">
      <c r="A3601">
        <v>11080</v>
      </c>
      <c r="B3601" t="s">
        <v>253</v>
      </c>
      <c r="C3601" t="s">
        <v>254</v>
      </c>
      <c r="D3601">
        <v>11283</v>
      </c>
      <c r="E3601">
        <v>83</v>
      </c>
      <c r="F3601" t="s">
        <v>111</v>
      </c>
      <c r="G3601" t="s">
        <v>129</v>
      </c>
      <c r="H3601" t="s">
        <v>130</v>
      </c>
      <c r="I3601">
        <v>1000000008128</v>
      </c>
      <c r="J3601">
        <v>312308</v>
      </c>
      <c r="K3601" t="s">
        <v>64</v>
      </c>
      <c r="L3601" t="s">
        <v>168</v>
      </c>
      <c r="M3601" t="s">
        <v>66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120</v>
      </c>
      <c r="AX3601">
        <v>81480</v>
      </c>
      <c r="AY3601">
        <v>120000</v>
      </c>
      <c r="AZ3601">
        <v>0</v>
      </c>
      <c r="BA3601">
        <v>0</v>
      </c>
      <c r="BB3601">
        <v>0</v>
      </c>
      <c r="BC3601">
        <v>0</v>
      </c>
      <c r="BD3601">
        <v>679</v>
      </c>
      <c r="BE3601">
        <v>679</v>
      </c>
      <c r="BF3601">
        <v>1000</v>
      </c>
      <c r="BH3601" s="1">
        <v>43802</v>
      </c>
      <c r="BI3601" s="1">
        <v>44545.249606481484</v>
      </c>
      <c r="BJ3601" s="1">
        <v>44524.239363425928</v>
      </c>
    </row>
    <row r="3602" spans="1:62" x14ac:dyDescent="0.25">
      <c r="A3602">
        <v>11080</v>
      </c>
      <c r="B3602" t="s">
        <v>253</v>
      </c>
      <c r="C3602" t="s">
        <v>254</v>
      </c>
      <c r="D3602">
        <v>11281</v>
      </c>
      <c r="E3602">
        <v>81</v>
      </c>
      <c r="F3602" t="s">
        <v>61</v>
      </c>
      <c r="G3602" t="s">
        <v>62</v>
      </c>
      <c r="H3602" t="s">
        <v>63</v>
      </c>
      <c r="I3602">
        <v>1000000030372</v>
      </c>
      <c r="J3602">
        <v>375284</v>
      </c>
      <c r="K3602" t="s">
        <v>64</v>
      </c>
      <c r="L3602" t="s">
        <v>78</v>
      </c>
      <c r="M3602" t="s">
        <v>66</v>
      </c>
      <c r="N3602">
        <v>12</v>
      </c>
      <c r="O3602">
        <v>4909</v>
      </c>
      <c r="P3602">
        <v>5400</v>
      </c>
      <c r="Q3602">
        <v>855</v>
      </c>
      <c r="R3602">
        <v>48</v>
      </c>
      <c r="S3602">
        <v>19636</v>
      </c>
      <c r="T3602">
        <v>21600</v>
      </c>
      <c r="U3602">
        <v>3421</v>
      </c>
      <c r="V3602">
        <v>60</v>
      </c>
      <c r="W3602">
        <v>24300</v>
      </c>
      <c r="X3602">
        <v>27000</v>
      </c>
      <c r="Y3602">
        <v>4032</v>
      </c>
      <c r="Z3602">
        <v>39</v>
      </c>
      <c r="AA3602">
        <v>15611</v>
      </c>
      <c r="AB3602">
        <v>17550</v>
      </c>
      <c r="AC3602">
        <v>0</v>
      </c>
      <c r="AD3602">
        <v>0</v>
      </c>
      <c r="AE3602">
        <v>0</v>
      </c>
      <c r="AF3602">
        <v>378</v>
      </c>
      <c r="AG3602">
        <v>2436</v>
      </c>
      <c r="AH3602">
        <v>348</v>
      </c>
      <c r="AI3602">
        <v>117557</v>
      </c>
      <c r="AJ3602">
        <v>156600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156600</v>
      </c>
      <c r="BA3602">
        <v>0</v>
      </c>
      <c r="BB3602">
        <v>0</v>
      </c>
      <c r="BC3602">
        <v>0</v>
      </c>
      <c r="BD3602">
        <v>338</v>
      </c>
      <c r="BE3602">
        <v>338</v>
      </c>
      <c r="BF3602">
        <v>450</v>
      </c>
      <c r="BG3602" s="1">
        <v>44535</v>
      </c>
      <c r="BH3602" s="1">
        <v>44487</v>
      </c>
      <c r="BI3602" s="1">
        <v>44545.249606481484</v>
      </c>
      <c r="BJ3602" s="1">
        <v>44524.239363425928</v>
      </c>
    </row>
    <row r="3603" spans="1:62" x14ac:dyDescent="0.25">
      <c r="A3603">
        <v>11080</v>
      </c>
      <c r="B3603" t="s">
        <v>253</v>
      </c>
      <c r="C3603" t="s">
        <v>254</v>
      </c>
      <c r="D3603">
        <v>11282</v>
      </c>
      <c r="E3603">
        <v>82</v>
      </c>
      <c r="F3603" t="s">
        <v>86</v>
      </c>
      <c r="G3603" t="s">
        <v>94</v>
      </c>
      <c r="H3603" t="s">
        <v>95</v>
      </c>
      <c r="I3603">
        <v>1000000001866</v>
      </c>
      <c r="J3603">
        <v>101921</v>
      </c>
      <c r="K3603" t="s">
        <v>64</v>
      </c>
      <c r="L3603" t="s">
        <v>97</v>
      </c>
      <c r="M3603" t="s">
        <v>66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60</v>
      </c>
      <c r="AR3603">
        <v>90000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880</v>
      </c>
      <c r="BE3603">
        <v>880</v>
      </c>
      <c r="BF3603">
        <v>1500</v>
      </c>
      <c r="BG3603" s="1">
        <v>44272</v>
      </c>
      <c r="BH3603" s="1">
        <v>44188</v>
      </c>
      <c r="BI3603" s="1">
        <v>44545.249606481484</v>
      </c>
      <c r="BJ3603" s="1">
        <v>44524.239363425928</v>
      </c>
    </row>
    <row r="3604" spans="1:62" x14ac:dyDescent="0.25">
      <c r="A3604">
        <v>11080</v>
      </c>
      <c r="B3604" t="s">
        <v>253</v>
      </c>
      <c r="C3604" t="s">
        <v>254</v>
      </c>
      <c r="D3604">
        <v>11281</v>
      </c>
      <c r="E3604">
        <v>81</v>
      </c>
      <c r="F3604" t="s">
        <v>61</v>
      </c>
      <c r="G3604" t="s">
        <v>336</v>
      </c>
      <c r="H3604" t="s">
        <v>69</v>
      </c>
      <c r="I3604">
        <v>1000000089432</v>
      </c>
      <c r="J3604">
        <v>409049</v>
      </c>
      <c r="K3604" t="s">
        <v>64</v>
      </c>
      <c r="L3604" t="s">
        <v>74</v>
      </c>
      <c r="M3604" t="s">
        <v>66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360</v>
      </c>
      <c r="AR3604">
        <v>360000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708</v>
      </c>
      <c r="BE3604">
        <v>712</v>
      </c>
      <c r="BF3604">
        <v>1000</v>
      </c>
      <c r="BG3604" s="1">
        <v>44240</v>
      </c>
      <c r="BH3604" s="1">
        <v>43863</v>
      </c>
      <c r="BI3604" s="1">
        <v>44545.249606481484</v>
      </c>
      <c r="BJ3604" s="1">
        <v>44524.239363425928</v>
      </c>
    </row>
    <row r="3605" spans="1:62" x14ac:dyDescent="0.25">
      <c r="A3605">
        <v>11080</v>
      </c>
      <c r="B3605" t="s">
        <v>253</v>
      </c>
      <c r="C3605" t="s">
        <v>254</v>
      </c>
      <c r="D3605">
        <v>11283</v>
      </c>
      <c r="E3605">
        <v>83</v>
      </c>
      <c r="F3605" t="s">
        <v>111</v>
      </c>
      <c r="G3605" t="s">
        <v>129</v>
      </c>
      <c r="H3605" t="s">
        <v>130</v>
      </c>
      <c r="I3605">
        <v>1000000005860</v>
      </c>
      <c r="J3605">
        <v>216791</v>
      </c>
      <c r="K3605" t="s">
        <v>64</v>
      </c>
      <c r="L3605" t="s">
        <v>135</v>
      </c>
      <c r="M3605" t="s">
        <v>66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9409</v>
      </c>
      <c r="T3605">
        <v>10350</v>
      </c>
      <c r="U3605">
        <v>1825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29</v>
      </c>
      <c r="AI3605">
        <v>73314</v>
      </c>
      <c r="AJ3605">
        <v>100050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100050</v>
      </c>
      <c r="BD3605">
        <v>2528</v>
      </c>
      <c r="BE3605">
        <v>2528</v>
      </c>
      <c r="BF3605">
        <v>3450</v>
      </c>
      <c r="BG3605" s="1">
        <v>44472</v>
      </c>
      <c r="BH3605" s="1">
        <v>44324</v>
      </c>
      <c r="BI3605" s="1">
        <v>44545.249606481484</v>
      </c>
      <c r="BJ3605" s="1">
        <v>44524.239363425928</v>
      </c>
    </row>
    <row r="3606" spans="1:62" x14ac:dyDescent="0.25">
      <c r="A3606">
        <v>11080</v>
      </c>
      <c r="B3606" t="s">
        <v>253</v>
      </c>
      <c r="C3606" t="s">
        <v>254</v>
      </c>
      <c r="D3606">
        <v>11283</v>
      </c>
      <c r="E3606">
        <v>83</v>
      </c>
      <c r="F3606" t="s">
        <v>111</v>
      </c>
      <c r="G3606" t="s">
        <v>112</v>
      </c>
      <c r="H3606" t="s">
        <v>113</v>
      </c>
      <c r="I3606">
        <v>1000000010907</v>
      </c>
      <c r="J3606">
        <v>370692</v>
      </c>
      <c r="K3606" t="s">
        <v>64</v>
      </c>
      <c r="L3606" t="s">
        <v>114</v>
      </c>
      <c r="M3606" t="s">
        <v>66</v>
      </c>
      <c r="N3606">
        <v>7</v>
      </c>
      <c r="O3606">
        <v>71455</v>
      </c>
      <c r="P3606">
        <v>88200</v>
      </c>
      <c r="Q3606">
        <v>2316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12</v>
      </c>
      <c r="AX3606">
        <v>112584</v>
      </c>
      <c r="AY3606">
        <v>151200</v>
      </c>
      <c r="AZ3606">
        <v>0</v>
      </c>
      <c r="BA3606">
        <v>0</v>
      </c>
      <c r="BB3606">
        <v>0</v>
      </c>
      <c r="BC3606">
        <v>0</v>
      </c>
      <c r="BD3606">
        <v>9604</v>
      </c>
      <c r="BE3606">
        <v>9382</v>
      </c>
      <c r="BF3606">
        <v>12600</v>
      </c>
      <c r="BG3606" s="1">
        <v>44464</v>
      </c>
      <c r="BH3606" s="1">
        <v>44344</v>
      </c>
      <c r="BI3606" s="1">
        <v>44545.249606481484</v>
      </c>
      <c r="BJ3606" s="1">
        <v>44524.239363425928</v>
      </c>
    </row>
    <row r="3607" spans="1:62" x14ac:dyDescent="0.25">
      <c r="A3607">
        <v>11080</v>
      </c>
      <c r="B3607" t="s">
        <v>253</v>
      </c>
      <c r="C3607" t="s">
        <v>254</v>
      </c>
      <c r="D3607">
        <v>11283</v>
      </c>
      <c r="E3607">
        <v>83</v>
      </c>
      <c r="F3607" t="s">
        <v>111</v>
      </c>
      <c r="G3607" t="s">
        <v>112</v>
      </c>
      <c r="H3607" t="s">
        <v>113</v>
      </c>
      <c r="I3607">
        <v>1000000010908</v>
      </c>
      <c r="J3607">
        <v>370694</v>
      </c>
      <c r="K3607" t="s">
        <v>64</v>
      </c>
      <c r="L3607" t="s">
        <v>139</v>
      </c>
      <c r="M3607" t="s">
        <v>66</v>
      </c>
      <c r="N3607">
        <v>4</v>
      </c>
      <c r="O3607">
        <v>45818</v>
      </c>
      <c r="P3607">
        <v>50400</v>
      </c>
      <c r="Q3607">
        <v>7644</v>
      </c>
      <c r="R3607">
        <v>1</v>
      </c>
      <c r="S3607">
        <v>11455</v>
      </c>
      <c r="T3607">
        <v>12600</v>
      </c>
      <c r="U3607">
        <v>1911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12</v>
      </c>
      <c r="AI3607">
        <v>111250</v>
      </c>
      <c r="AJ3607">
        <v>151200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151200</v>
      </c>
      <c r="BD3607">
        <v>9271</v>
      </c>
      <c r="BE3607">
        <v>9271</v>
      </c>
      <c r="BF3607">
        <v>12600</v>
      </c>
      <c r="BG3607" s="1">
        <v>44489</v>
      </c>
      <c r="BH3607" s="1">
        <v>44344</v>
      </c>
      <c r="BI3607" s="1">
        <v>44545.249606481484</v>
      </c>
      <c r="BJ3607" s="1">
        <v>44524.239363425928</v>
      </c>
    </row>
    <row r="3608" spans="1:62" x14ac:dyDescent="0.25">
      <c r="A3608">
        <v>11080</v>
      </c>
      <c r="B3608" t="s">
        <v>253</v>
      </c>
      <c r="C3608" t="s">
        <v>254</v>
      </c>
      <c r="D3608">
        <v>11283</v>
      </c>
      <c r="E3608">
        <v>83</v>
      </c>
      <c r="F3608" t="s">
        <v>111</v>
      </c>
      <c r="G3608" t="s">
        <v>129</v>
      </c>
      <c r="H3608" t="s">
        <v>130</v>
      </c>
      <c r="I3608">
        <v>1000000008704</v>
      </c>
      <c r="J3608">
        <v>332746</v>
      </c>
      <c r="K3608" t="s">
        <v>64</v>
      </c>
      <c r="L3608" t="s">
        <v>154</v>
      </c>
      <c r="M3608" t="s">
        <v>66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600</v>
      </c>
      <c r="AI3608">
        <v>148791</v>
      </c>
      <c r="AJ3608">
        <v>300000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300000</v>
      </c>
      <c r="BD3608">
        <v>248</v>
      </c>
      <c r="BE3608">
        <v>252</v>
      </c>
      <c r="BF3608">
        <v>500</v>
      </c>
      <c r="BG3608" s="1">
        <v>44358</v>
      </c>
      <c r="BH3608" s="1">
        <v>44281</v>
      </c>
      <c r="BI3608" s="1">
        <v>44545.249606481484</v>
      </c>
      <c r="BJ3608" s="1">
        <v>44524.239363425928</v>
      </c>
    </row>
    <row r="3609" spans="1:62" x14ac:dyDescent="0.25">
      <c r="A3609">
        <v>11080</v>
      </c>
      <c r="B3609" t="s">
        <v>253</v>
      </c>
      <c r="C3609" t="s">
        <v>254</v>
      </c>
      <c r="D3609">
        <v>11281</v>
      </c>
      <c r="E3609">
        <v>81</v>
      </c>
      <c r="F3609" t="s">
        <v>61</v>
      </c>
      <c r="G3609" t="s">
        <v>340</v>
      </c>
      <c r="H3609" t="s">
        <v>158</v>
      </c>
      <c r="I3609">
        <v>1000000112728</v>
      </c>
      <c r="J3609">
        <v>412635</v>
      </c>
      <c r="K3609" t="s">
        <v>64</v>
      </c>
      <c r="L3609" t="s">
        <v>159</v>
      </c>
      <c r="M3609" t="s">
        <v>66</v>
      </c>
      <c r="N3609">
        <v>24</v>
      </c>
      <c r="O3609">
        <v>20209</v>
      </c>
      <c r="P3609">
        <v>22800</v>
      </c>
      <c r="Q3609">
        <v>3454</v>
      </c>
      <c r="R3609">
        <v>24</v>
      </c>
      <c r="S3609">
        <v>20727</v>
      </c>
      <c r="T3609">
        <v>22800</v>
      </c>
      <c r="U3609">
        <v>3972</v>
      </c>
      <c r="V3609">
        <v>24</v>
      </c>
      <c r="W3609">
        <v>20624</v>
      </c>
      <c r="X3609">
        <v>22800</v>
      </c>
      <c r="Y3609">
        <v>3868</v>
      </c>
      <c r="Z3609">
        <v>12</v>
      </c>
      <c r="AA3609">
        <v>10260</v>
      </c>
      <c r="AB3609">
        <v>11400</v>
      </c>
      <c r="AC3609">
        <v>0</v>
      </c>
      <c r="AD3609">
        <v>0</v>
      </c>
      <c r="AE3609">
        <v>0</v>
      </c>
      <c r="AF3609">
        <v>114</v>
      </c>
      <c r="AG3609">
        <v>1882</v>
      </c>
      <c r="AH3609">
        <v>660</v>
      </c>
      <c r="AI3609">
        <v>460771</v>
      </c>
      <c r="AJ3609">
        <v>627000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627000</v>
      </c>
      <c r="BD3609">
        <v>698</v>
      </c>
      <c r="BE3609">
        <v>698</v>
      </c>
      <c r="BF3609">
        <v>950</v>
      </c>
      <c r="BG3609" s="1">
        <v>44534</v>
      </c>
      <c r="BH3609" s="1">
        <v>44230</v>
      </c>
      <c r="BI3609" s="1">
        <v>44545.249606481484</v>
      </c>
      <c r="BJ3609" s="1">
        <v>44524.239363425928</v>
      </c>
    </row>
    <row r="3610" spans="1:62" x14ac:dyDescent="0.25">
      <c r="A3610">
        <v>11080</v>
      </c>
      <c r="B3610" t="s">
        <v>253</v>
      </c>
      <c r="C3610" t="s">
        <v>254</v>
      </c>
      <c r="D3610">
        <v>11283</v>
      </c>
      <c r="E3610">
        <v>83</v>
      </c>
      <c r="F3610" t="s">
        <v>111</v>
      </c>
      <c r="G3610" t="s">
        <v>117</v>
      </c>
      <c r="H3610" t="s">
        <v>118</v>
      </c>
      <c r="I3610">
        <v>1000000010208</v>
      </c>
      <c r="J3610">
        <v>361453</v>
      </c>
      <c r="K3610" t="s">
        <v>64</v>
      </c>
      <c r="L3610" t="s">
        <v>119</v>
      </c>
      <c r="M3610" t="s">
        <v>66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5</v>
      </c>
      <c r="AI3610">
        <v>32217</v>
      </c>
      <c r="AJ3610">
        <v>39000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20</v>
      </c>
      <c r="AR3610">
        <v>156000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39000</v>
      </c>
      <c r="BD3610">
        <v>6443</v>
      </c>
      <c r="BE3610">
        <v>6443</v>
      </c>
      <c r="BF3610">
        <v>7800</v>
      </c>
      <c r="BG3610" s="1">
        <v>44397</v>
      </c>
      <c r="BH3610" s="1">
        <v>44282</v>
      </c>
      <c r="BI3610" s="1">
        <v>44545.249606481484</v>
      </c>
      <c r="BJ3610" s="1">
        <v>44524.239363425928</v>
      </c>
    </row>
    <row r="3611" spans="1:62" x14ac:dyDescent="0.25">
      <c r="A3611">
        <v>11080</v>
      </c>
      <c r="B3611" t="s">
        <v>253</v>
      </c>
      <c r="C3611" t="s">
        <v>254</v>
      </c>
      <c r="D3611">
        <v>11281</v>
      </c>
      <c r="E3611">
        <v>81</v>
      </c>
      <c r="F3611" t="s">
        <v>61</v>
      </c>
      <c r="G3611" t="s">
        <v>336</v>
      </c>
      <c r="H3611" t="s">
        <v>69</v>
      </c>
      <c r="I3611">
        <v>1000000115534</v>
      </c>
      <c r="J3611">
        <v>414323</v>
      </c>
      <c r="K3611" t="s">
        <v>64</v>
      </c>
      <c r="L3611" t="s">
        <v>410</v>
      </c>
      <c r="M3611" t="s">
        <v>66</v>
      </c>
      <c r="N3611">
        <v>30</v>
      </c>
      <c r="O3611">
        <v>27218</v>
      </c>
      <c r="P3611">
        <v>30000</v>
      </c>
      <c r="Q3611">
        <v>5599</v>
      </c>
      <c r="R3611">
        <v>24</v>
      </c>
      <c r="S3611">
        <v>21764</v>
      </c>
      <c r="T3611">
        <v>24000</v>
      </c>
      <c r="U3611">
        <v>4468</v>
      </c>
      <c r="V3611">
        <v>36</v>
      </c>
      <c r="W3611">
        <v>32400</v>
      </c>
      <c r="X3611">
        <v>36000</v>
      </c>
      <c r="Y3611">
        <v>6457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48</v>
      </c>
      <c r="AI3611">
        <v>34591</v>
      </c>
      <c r="AJ3611">
        <v>48000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48000</v>
      </c>
      <c r="BD3611">
        <v>721</v>
      </c>
      <c r="BE3611">
        <v>721</v>
      </c>
      <c r="BF3611">
        <v>1000</v>
      </c>
      <c r="BG3611" s="1">
        <v>44530</v>
      </c>
      <c r="BH3611" s="1">
        <v>44298</v>
      </c>
      <c r="BI3611" s="1">
        <v>44545.249606481484</v>
      </c>
      <c r="BJ3611" s="1">
        <v>44524.239363425928</v>
      </c>
    </row>
    <row r="3612" spans="1:62" x14ac:dyDescent="0.25">
      <c r="A3612">
        <v>11080</v>
      </c>
      <c r="B3612" t="s">
        <v>253</v>
      </c>
      <c r="C3612" t="s">
        <v>254</v>
      </c>
      <c r="D3612">
        <v>11283</v>
      </c>
      <c r="E3612">
        <v>83</v>
      </c>
      <c r="F3612" t="s">
        <v>111</v>
      </c>
      <c r="G3612" t="s">
        <v>112</v>
      </c>
      <c r="H3612" t="s">
        <v>113</v>
      </c>
      <c r="I3612">
        <v>1000000011589</v>
      </c>
      <c r="J3612">
        <v>377531</v>
      </c>
      <c r="K3612" t="s">
        <v>64</v>
      </c>
      <c r="L3612" t="s">
        <v>126</v>
      </c>
      <c r="M3612" t="s">
        <v>66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57273</v>
      </c>
      <c r="T3612">
        <v>63000</v>
      </c>
      <c r="U3612">
        <v>7218</v>
      </c>
      <c r="V3612">
        <v>3</v>
      </c>
      <c r="W3612">
        <v>34364</v>
      </c>
      <c r="X3612">
        <v>37800</v>
      </c>
      <c r="Y3612">
        <v>4331</v>
      </c>
      <c r="Z3612">
        <v>3</v>
      </c>
      <c r="AA3612">
        <v>28773</v>
      </c>
      <c r="AB3612">
        <v>37800</v>
      </c>
      <c r="AC3612">
        <v>0</v>
      </c>
      <c r="AD3612">
        <v>0</v>
      </c>
      <c r="AE3612">
        <v>0</v>
      </c>
      <c r="AF3612">
        <v>6150</v>
      </c>
      <c r="AG3612">
        <v>-1260</v>
      </c>
      <c r="AH3612">
        <v>1</v>
      </c>
      <c r="AI3612">
        <v>9420</v>
      </c>
      <c r="AJ3612">
        <v>12600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24</v>
      </c>
      <c r="AR3612">
        <v>302400</v>
      </c>
      <c r="AS3612">
        <v>0</v>
      </c>
      <c r="AT3612">
        <v>0</v>
      </c>
      <c r="AU3612">
        <v>0</v>
      </c>
      <c r="AV3612">
        <v>0</v>
      </c>
      <c r="AW3612">
        <v>6</v>
      </c>
      <c r="AX3612">
        <v>56040</v>
      </c>
      <c r="AY3612">
        <v>75600</v>
      </c>
      <c r="AZ3612">
        <v>12600</v>
      </c>
      <c r="BA3612">
        <v>0</v>
      </c>
      <c r="BB3612">
        <v>0</v>
      </c>
      <c r="BC3612">
        <v>0</v>
      </c>
      <c r="BD3612">
        <v>9420</v>
      </c>
      <c r="BE3612">
        <v>9340</v>
      </c>
      <c r="BF3612">
        <v>12600</v>
      </c>
      <c r="BG3612" s="1">
        <v>44534</v>
      </c>
      <c r="BH3612" s="1">
        <v>44485</v>
      </c>
      <c r="BI3612" s="1">
        <v>44545.249606481484</v>
      </c>
      <c r="BJ3612" s="1">
        <v>44524.239363425928</v>
      </c>
    </row>
    <row r="3613" spans="1:62" x14ac:dyDescent="0.25">
      <c r="A3613">
        <v>11080</v>
      </c>
      <c r="B3613" t="s">
        <v>253</v>
      </c>
      <c r="C3613" t="s">
        <v>254</v>
      </c>
      <c r="D3613">
        <v>11283</v>
      </c>
      <c r="E3613">
        <v>83</v>
      </c>
      <c r="F3613" t="s">
        <v>111</v>
      </c>
      <c r="G3613" t="s">
        <v>129</v>
      </c>
      <c r="H3613" t="s">
        <v>130</v>
      </c>
      <c r="I3613">
        <v>1000000005859</v>
      </c>
      <c r="J3613">
        <v>216789</v>
      </c>
      <c r="K3613" t="s">
        <v>64</v>
      </c>
      <c r="L3613" t="s">
        <v>134</v>
      </c>
      <c r="M3613" t="s">
        <v>66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3</v>
      </c>
      <c r="AA3613">
        <v>9649</v>
      </c>
      <c r="AB3613">
        <v>10650</v>
      </c>
      <c r="AC3613">
        <v>0</v>
      </c>
      <c r="AD3613">
        <v>0</v>
      </c>
      <c r="AE3613">
        <v>0</v>
      </c>
      <c r="AF3613">
        <v>36</v>
      </c>
      <c r="AG3613">
        <v>1895</v>
      </c>
      <c r="AH3613">
        <v>67</v>
      </c>
      <c r="AI3613">
        <v>173182</v>
      </c>
      <c r="AJ3613">
        <v>237850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237850</v>
      </c>
      <c r="BB3613">
        <v>0</v>
      </c>
      <c r="BC3613">
        <v>0</v>
      </c>
      <c r="BD3613">
        <v>2585</v>
      </c>
      <c r="BE3613">
        <v>2615</v>
      </c>
      <c r="BF3613">
        <v>3550</v>
      </c>
      <c r="BG3613" s="1">
        <v>44539</v>
      </c>
      <c r="BH3613" s="1">
        <v>44448</v>
      </c>
      <c r="BI3613" s="1">
        <v>44545.249606481484</v>
      </c>
      <c r="BJ3613" s="1">
        <v>44524.239363425928</v>
      </c>
    </row>
    <row r="3614" spans="1:62" x14ac:dyDescent="0.25">
      <c r="A3614">
        <v>11080</v>
      </c>
      <c r="B3614" t="s">
        <v>253</v>
      </c>
      <c r="C3614" t="s">
        <v>254</v>
      </c>
      <c r="D3614">
        <v>11281</v>
      </c>
      <c r="E3614">
        <v>81</v>
      </c>
      <c r="F3614" t="s">
        <v>61</v>
      </c>
      <c r="G3614" t="s">
        <v>336</v>
      </c>
      <c r="H3614" t="s">
        <v>69</v>
      </c>
      <c r="I3614">
        <v>1000000013548</v>
      </c>
      <c r="J3614">
        <v>387840</v>
      </c>
      <c r="K3614" t="s">
        <v>64</v>
      </c>
      <c r="L3614" t="s">
        <v>73</v>
      </c>
      <c r="M3614" t="s">
        <v>66</v>
      </c>
      <c r="N3614">
        <v>60</v>
      </c>
      <c r="O3614">
        <v>54273</v>
      </c>
      <c r="P3614">
        <v>60000</v>
      </c>
      <c r="Q3614">
        <v>12152</v>
      </c>
      <c r="R3614">
        <v>42</v>
      </c>
      <c r="S3614">
        <v>38073</v>
      </c>
      <c r="T3614">
        <v>42000</v>
      </c>
      <c r="U3614">
        <v>8588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-3</v>
      </c>
      <c r="AI3614">
        <v>-2106</v>
      </c>
      <c r="AJ3614">
        <v>-3000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-3000</v>
      </c>
      <c r="BD3614">
        <v>702</v>
      </c>
      <c r="BE3614">
        <v>704</v>
      </c>
      <c r="BF3614">
        <v>1000</v>
      </c>
      <c r="BG3614" s="1">
        <v>44499</v>
      </c>
      <c r="BH3614" s="1">
        <v>44136</v>
      </c>
      <c r="BI3614" s="1">
        <v>44545.249606481484</v>
      </c>
      <c r="BJ3614" s="1">
        <v>44524.239363425928</v>
      </c>
    </row>
    <row r="3615" spans="1:62" x14ac:dyDescent="0.25">
      <c r="A3615">
        <v>11080</v>
      </c>
      <c r="B3615" t="s">
        <v>253</v>
      </c>
      <c r="C3615" t="s">
        <v>254</v>
      </c>
      <c r="D3615">
        <v>11283</v>
      </c>
      <c r="E3615">
        <v>83</v>
      </c>
      <c r="F3615" t="s">
        <v>111</v>
      </c>
      <c r="G3615" t="s">
        <v>129</v>
      </c>
      <c r="H3615" t="s">
        <v>130</v>
      </c>
      <c r="I3615">
        <v>1000000013519</v>
      </c>
      <c r="J3615">
        <v>387793</v>
      </c>
      <c r="K3615" t="s">
        <v>64</v>
      </c>
      <c r="L3615" t="s">
        <v>143</v>
      </c>
      <c r="M3615" t="s">
        <v>66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16909</v>
      </c>
      <c r="T3615">
        <v>18600</v>
      </c>
      <c r="U3615">
        <v>2809</v>
      </c>
      <c r="V3615">
        <v>1</v>
      </c>
      <c r="W3615">
        <v>8455</v>
      </c>
      <c r="X3615">
        <v>9300</v>
      </c>
      <c r="Y3615">
        <v>1405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</v>
      </c>
      <c r="AI3615">
        <v>70498</v>
      </c>
      <c r="AJ3615">
        <v>93000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48</v>
      </c>
      <c r="AR3615">
        <v>446400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93000</v>
      </c>
      <c r="BC3615">
        <v>0</v>
      </c>
      <c r="BD3615">
        <v>7050</v>
      </c>
      <c r="BE3615">
        <v>7520</v>
      </c>
      <c r="BF3615">
        <v>9300</v>
      </c>
      <c r="BG3615" s="1">
        <v>44501</v>
      </c>
      <c r="BH3615" s="1">
        <v>44400</v>
      </c>
      <c r="BI3615" s="1">
        <v>44545.249606481484</v>
      </c>
      <c r="BJ3615" s="1">
        <v>44524.239363425928</v>
      </c>
    </row>
    <row r="3616" spans="1:62" x14ac:dyDescent="0.25">
      <c r="A3616">
        <v>11080</v>
      </c>
      <c r="B3616" t="s">
        <v>253</v>
      </c>
      <c r="C3616" t="s">
        <v>254</v>
      </c>
      <c r="D3616">
        <v>11282</v>
      </c>
      <c r="E3616">
        <v>82</v>
      </c>
      <c r="F3616" t="s">
        <v>86</v>
      </c>
      <c r="G3616" t="s">
        <v>94</v>
      </c>
      <c r="H3616" t="s">
        <v>95</v>
      </c>
      <c r="I3616">
        <v>1000000001865</v>
      </c>
      <c r="J3616">
        <v>101920</v>
      </c>
      <c r="K3616" t="s">
        <v>64</v>
      </c>
      <c r="L3616" t="s">
        <v>98</v>
      </c>
      <c r="M3616" t="s">
        <v>66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60</v>
      </c>
      <c r="AR3616">
        <v>90000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880</v>
      </c>
      <c r="BE3616">
        <v>880</v>
      </c>
      <c r="BF3616">
        <v>1500</v>
      </c>
      <c r="BG3616" s="1">
        <v>44253</v>
      </c>
      <c r="BH3616" s="1">
        <v>44188</v>
      </c>
      <c r="BI3616" s="1">
        <v>44545.249606481484</v>
      </c>
      <c r="BJ3616" s="1">
        <v>44524.239363425928</v>
      </c>
    </row>
    <row r="3617" spans="1:62" x14ac:dyDescent="0.25">
      <c r="A3617">
        <v>11080</v>
      </c>
      <c r="B3617" t="s">
        <v>253</v>
      </c>
      <c r="C3617" t="s">
        <v>254</v>
      </c>
      <c r="D3617">
        <v>11283</v>
      </c>
      <c r="E3617">
        <v>83</v>
      </c>
      <c r="F3617" t="s">
        <v>111</v>
      </c>
      <c r="G3617" t="s">
        <v>129</v>
      </c>
      <c r="H3617" t="s">
        <v>130</v>
      </c>
      <c r="I3617">
        <v>1000000008706</v>
      </c>
      <c r="J3617">
        <v>332748</v>
      </c>
      <c r="K3617" t="s">
        <v>64</v>
      </c>
      <c r="L3617" t="s">
        <v>153</v>
      </c>
      <c r="M3617" t="s">
        <v>66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210</v>
      </c>
      <c r="AI3617">
        <v>54075</v>
      </c>
      <c r="AJ3617">
        <v>105000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105000</v>
      </c>
      <c r="BD3617">
        <v>258</v>
      </c>
      <c r="BE3617">
        <v>258</v>
      </c>
      <c r="BF3617">
        <v>500</v>
      </c>
      <c r="BG3617" s="1">
        <v>43863</v>
      </c>
      <c r="BH3617" s="1">
        <v>43802</v>
      </c>
      <c r="BI3617" s="1">
        <v>44545.249606481484</v>
      </c>
      <c r="BJ3617" s="1">
        <v>44524.239363425928</v>
      </c>
    </row>
    <row r="3618" spans="1:62" x14ac:dyDescent="0.25">
      <c r="A3618">
        <v>11080</v>
      </c>
      <c r="B3618" t="s">
        <v>253</v>
      </c>
      <c r="C3618" t="s">
        <v>254</v>
      </c>
      <c r="D3618">
        <v>11282</v>
      </c>
      <c r="E3618">
        <v>82</v>
      </c>
      <c r="F3618" t="s">
        <v>86</v>
      </c>
      <c r="G3618" t="s">
        <v>107</v>
      </c>
      <c r="H3618" t="s">
        <v>108</v>
      </c>
      <c r="I3618">
        <v>1000000003144</v>
      </c>
      <c r="J3618">
        <v>120213</v>
      </c>
      <c r="K3618" t="s">
        <v>64</v>
      </c>
      <c r="L3618" t="s">
        <v>335</v>
      </c>
      <c r="M3618" t="s">
        <v>66</v>
      </c>
      <c r="N3618">
        <v>1</v>
      </c>
      <c r="O3618">
        <v>6091</v>
      </c>
      <c r="P3618">
        <v>6700</v>
      </c>
      <c r="Q3618">
        <v>1230</v>
      </c>
      <c r="R3618">
        <v>0</v>
      </c>
      <c r="S3618">
        <v>0</v>
      </c>
      <c r="T3618">
        <v>0</v>
      </c>
      <c r="U3618">
        <v>0</v>
      </c>
      <c r="V3618">
        <v>2</v>
      </c>
      <c r="W3618">
        <v>12121</v>
      </c>
      <c r="X3618">
        <v>13400</v>
      </c>
      <c r="Y3618">
        <v>2121</v>
      </c>
      <c r="Z3618">
        <v>1</v>
      </c>
      <c r="AA3618">
        <v>6091</v>
      </c>
      <c r="AB3618">
        <v>6700</v>
      </c>
      <c r="AC3618">
        <v>0</v>
      </c>
      <c r="AD3618">
        <v>0</v>
      </c>
      <c r="AE3618">
        <v>0</v>
      </c>
      <c r="AF3618">
        <v>0</v>
      </c>
      <c r="AG3618">
        <v>1091</v>
      </c>
      <c r="AH3618">
        <v>17</v>
      </c>
      <c r="AI3618">
        <v>85000</v>
      </c>
      <c r="AJ3618">
        <v>113900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113900</v>
      </c>
      <c r="BA3618">
        <v>0</v>
      </c>
      <c r="BB3618">
        <v>0</v>
      </c>
      <c r="BC3618">
        <v>0</v>
      </c>
      <c r="BD3618">
        <v>5000</v>
      </c>
      <c r="BE3618">
        <v>6469</v>
      </c>
      <c r="BF3618">
        <v>6700</v>
      </c>
      <c r="BG3618" s="1">
        <v>44536</v>
      </c>
      <c r="BH3618" s="1">
        <v>44469</v>
      </c>
      <c r="BI3618" s="1">
        <v>44545.249606481484</v>
      </c>
      <c r="BJ3618" s="1">
        <v>44524.239363425928</v>
      </c>
    </row>
    <row r="3619" spans="1:62" x14ac:dyDescent="0.25">
      <c r="A3619">
        <v>11080</v>
      </c>
      <c r="B3619" t="s">
        <v>253</v>
      </c>
      <c r="C3619" t="s">
        <v>254</v>
      </c>
      <c r="D3619">
        <v>11281</v>
      </c>
      <c r="E3619">
        <v>81</v>
      </c>
      <c r="F3619" t="s">
        <v>61</v>
      </c>
      <c r="G3619" t="s">
        <v>336</v>
      </c>
      <c r="H3619" t="s">
        <v>69</v>
      </c>
      <c r="I3619">
        <v>1000000089036</v>
      </c>
      <c r="J3619">
        <v>408938</v>
      </c>
      <c r="K3619" t="s">
        <v>64</v>
      </c>
      <c r="L3619" t="s">
        <v>145</v>
      </c>
      <c r="M3619" t="s">
        <v>80</v>
      </c>
      <c r="N3619">
        <v>6</v>
      </c>
      <c r="O3619">
        <v>4091</v>
      </c>
      <c r="P3619">
        <v>4500</v>
      </c>
      <c r="Q3619">
        <v>450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12</v>
      </c>
      <c r="AI3619">
        <v>8645</v>
      </c>
      <c r="AJ3619">
        <v>9000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9000</v>
      </c>
      <c r="BD3619">
        <v>720</v>
      </c>
      <c r="BE3619">
        <v>720</v>
      </c>
      <c r="BF3619">
        <v>750</v>
      </c>
      <c r="BG3619" s="1">
        <v>44461</v>
      </c>
      <c r="BH3619" s="1">
        <v>44126</v>
      </c>
      <c r="BI3619" s="1">
        <v>44545.249606481484</v>
      </c>
      <c r="BJ3619" s="1">
        <v>44524.239363425928</v>
      </c>
    </row>
    <row r="3620" spans="1:62" x14ac:dyDescent="0.25">
      <c r="A3620">
        <v>11080</v>
      </c>
      <c r="B3620" t="s">
        <v>253</v>
      </c>
      <c r="C3620" t="s">
        <v>254</v>
      </c>
      <c r="D3620">
        <v>11282</v>
      </c>
      <c r="E3620">
        <v>82</v>
      </c>
      <c r="F3620" t="s">
        <v>86</v>
      </c>
      <c r="G3620" t="s">
        <v>87</v>
      </c>
      <c r="H3620" t="s">
        <v>90</v>
      </c>
      <c r="I3620">
        <v>1000000012850</v>
      </c>
      <c r="J3620">
        <v>385428</v>
      </c>
      <c r="K3620" t="s">
        <v>64</v>
      </c>
      <c r="L3620" t="s">
        <v>105</v>
      </c>
      <c r="M3620" t="s">
        <v>66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60</v>
      </c>
      <c r="AR3620">
        <v>441000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4544</v>
      </c>
      <c r="BE3620">
        <v>4544</v>
      </c>
      <c r="BF3620">
        <v>7350</v>
      </c>
      <c r="BG3620" s="1">
        <v>44254</v>
      </c>
      <c r="BH3620" s="1">
        <v>44156</v>
      </c>
      <c r="BI3620" s="1">
        <v>44545.249606481484</v>
      </c>
      <c r="BJ3620" s="1">
        <v>44524.239363425928</v>
      </c>
    </row>
    <row r="3621" spans="1:62" x14ac:dyDescent="0.25">
      <c r="A3621">
        <v>11080</v>
      </c>
      <c r="B3621" t="s">
        <v>253</v>
      </c>
      <c r="C3621" t="s">
        <v>254</v>
      </c>
      <c r="D3621">
        <v>11281</v>
      </c>
      <c r="E3621">
        <v>81</v>
      </c>
      <c r="F3621" t="s">
        <v>61</v>
      </c>
      <c r="G3621" t="s">
        <v>336</v>
      </c>
      <c r="H3621" t="s">
        <v>69</v>
      </c>
      <c r="I3621">
        <v>1000000086164</v>
      </c>
      <c r="J3621">
        <v>406888</v>
      </c>
      <c r="K3621" t="s">
        <v>64</v>
      </c>
      <c r="L3621" t="s">
        <v>76</v>
      </c>
      <c r="M3621" t="s">
        <v>66</v>
      </c>
      <c r="N3621">
        <v>17</v>
      </c>
      <c r="O3621">
        <v>92727</v>
      </c>
      <c r="P3621">
        <v>102000</v>
      </c>
      <c r="Q3621">
        <v>21841</v>
      </c>
      <c r="R3621">
        <v>24</v>
      </c>
      <c r="S3621">
        <v>129000</v>
      </c>
      <c r="T3621">
        <v>144000</v>
      </c>
      <c r="U3621">
        <v>28926</v>
      </c>
      <c r="V3621">
        <v>27</v>
      </c>
      <c r="W3621">
        <v>146618</v>
      </c>
      <c r="X3621">
        <v>162000</v>
      </c>
      <c r="Y3621">
        <v>34035</v>
      </c>
      <c r="Z3621">
        <v>13</v>
      </c>
      <c r="AA3621">
        <v>70909</v>
      </c>
      <c r="AB3621">
        <v>78000</v>
      </c>
      <c r="AC3621">
        <v>0</v>
      </c>
      <c r="AD3621">
        <v>0</v>
      </c>
      <c r="AE3621">
        <v>0</v>
      </c>
      <c r="AF3621">
        <v>0</v>
      </c>
      <c r="AG3621">
        <v>16702</v>
      </c>
      <c r="AH3621">
        <v>174</v>
      </c>
      <c r="AI3621">
        <v>725537</v>
      </c>
      <c r="AJ3621">
        <v>1044000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1044000</v>
      </c>
      <c r="BD3621">
        <v>4170</v>
      </c>
      <c r="BE3621">
        <v>4169</v>
      </c>
      <c r="BF3621">
        <v>6000</v>
      </c>
      <c r="BG3621" s="1">
        <v>44543</v>
      </c>
      <c r="BH3621" s="1">
        <v>44136</v>
      </c>
      <c r="BI3621" s="1">
        <v>44545.249606481484</v>
      </c>
      <c r="BJ3621" s="1">
        <v>44524.239363425928</v>
      </c>
    </row>
    <row r="3622" spans="1:62" x14ac:dyDescent="0.25">
      <c r="A3622">
        <v>11080</v>
      </c>
      <c r="B3622" t="s">
        <v>253</v>
      </c>
      <c r="C3622" t="s">
        <v>254</v>
      </c>
      <c r="D3622">
        <v>11281</v>
      </c>
      <c r="E3622">
        <v>81</v>
      </c>
      <c r="F3622" t="s">
        <v>61</v>
      </c>
      <c r="G3622" t="s">
        <v>336</v>
      </c>
      <c r="H3622" t="s">
        <v>69</v>
      </c>
      <c r="I3622">
        <v>1000000115539</v>
      </c>
      <c r="J3622">
        <v>414330</v>
      </c>
      <c r="K3622" t="s">
        <v>64</v>
      </c>
      <c r="L3622" t="s">
        <v>408</v>
      </c>
      <c r="M3622" t="s">
        <v>66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24</v>
      </c>
      <c r="W3622">
        <v>12000</v>
      </c>
      <c r="X3622">
        <v>13200</v>
      </c>
      <c r="Y3622">
        <v>2261</v>
      </c>
      <c r="Z3622">
        <v>84</v>
      </c>
      <c r="AA3622">
        <v>41236</v>
      </c>
      <c r="AB3622">
        <v>46200</v>
      </c>
      <c r="AC3622">
        <v>0</v>
      </c>
      <c r="AD3622">
        <v>0</v>
      </c>
      <c r="AE3622">
        <v>0</v>
      </c>
      <c r="AF3622">
        <v>840</v>
      </c>
      <c r="AG3622">
        <v>7696</v>
      </c>
      <c r="AH3622">
        <v>252</v>
      </c>
      <c r="AI3622">
        <v>90803</v>
      </c>
      <c r="AJ3622">
        <v>138600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138600</v>
      </c>
      <c r="BA3622">
        <v>0</v>
      </c>
      <c r="BB3622">
        <v>0</v>
      </c>
      <c r="BC3622">
        <v>0</v>
      </c>
      <c r="BD3622">
        <v>360</v>
      </c>
      <c r="BE3622">
        <v>360</v>
      </c>
      <c r="BF3622">
        <v>550</v>
      </c>
      <c r="BG3622" s="1">
        <v>44544</v>
      </c>
      <c r="BH3622" s="1">
        <v>44520</v>
      </c>
      <c r="BI3622" s="1">
        <v>44545.249606481484</v>
      </c>
      <c r="BJ3622" s="1">
        <v>44524.239363425928</v>
      </c>
    </row>
    <row r="3623" spans="1:62" x14ac:dyDescent="0.25">
      <c r="A3623">
        <v>11080</v>
      </c>
      <c r="B3623" t="s">
        <v>253</v>
      </c>
      <c r="C3623" t="s">
        <v>254</v>
      </c>
      <c r="D3623">
        <v>11281</v>
      </c>
      <c r="E3623">
        <v>81</v>
      </c>
      <c r="F3623" t="s">
        <v>61</v>
      </c>
      <c r="G3623" t="s">
        <v>336</v>
      </c>
      <c r="H3623" t="s">
        <v>69</v>
      </c>
      <c r="I3623">
        <v>1000000084056</v>
      </c>
      <c r="J3623">
        <v>400657</v>
      </c>
      <c r="K3623" t="s">
        <v>64</v>
      </c>
      <c r="L3623" t="s">
        <v>70</v>
      </c>
      <c r="M3623" t="s">
        <v>66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60</v>
      </c>
      <c r="AR3623">
        <v>360000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361</v>
      </c>
      <c r="BE3623">
        <v>383</v>
      </c>
      <c r="BF3623">
        <v>6000</v>
      </c>
      <c r="BG3623" s="1">
        <v>44076</v>
      </c>
      <c r="BH3623" s="1">
        <v>43863</v>
      </c>
      <c r="BI3623" s="1">
        <v>44545.249606481484</v>
      </c>
      <c r="BJ3623" s="1">
        <v>44524.239363425928</v>
      </c>
    </row>
    <row r="3624" spans="1:62" x14ac:dyDescent="0.25">
      <c r="A3624">
        <v>11080</v>
      </c>
      <c r="B3624" t="s">
        <v>253</v>
      </c>
      <c r="C3624" t="s">
        <v>254</v>
      </c>
      <c r="D3624">
        <v>11281</v>
      </c>
      <c r="E3624">
        <v>81</v>
      </c>
      <c r="F3624" t="s">
        <v>61</v>
      </c>
      <c r="G3624" t="s">
        <v>336</v>
      </c>
      <c r="H3624" t="s">
        <v>69</v>
      </c>
      <c r="I3624">
        <v>1000000084568</v>
      </c>
      <c r="J3624">
        <v>405498</v>
      </c>
      <c r="K3624" t="s">
        <v>64</v>
      </c>
      <c r="L3624" t="s">
        <v>81</v>
      </c>
      <c r="M3624" t="s">
        <v>80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361</v>
      </c>
      <c r="AJ3624">
        <v>400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360</v>
      </c>
      <c r="AX3624">
        <v>129960</v>
      </c>
      <c r="AY3624">
        <v>144000</v>
      </c>
      <c r="AZ3624">
        <v>0</v>
      </c>
      <c r="BA3624">
        <v>0</v>
      </c>
      <c r="BB3624">
        <v>0</v>
      </c>
      <c r="BC3624">
        <v>400</v>
      </c>
      <c r="BD3624">
        <v>361</v>
      </c>
      <c r="BE3624">
        <v>361</v>
      </c>
      <c r="BF3624">
        <v>400</v>
      </c>
      <c r="BG3624" s="1">
        <v>44439</v>
      </c>
      <c r="BH3624" s="1">
        <v>44162</v>
      </c>
      <c r="BI3624" s="1">
        <v>44545.249606481484</v>
      </c>
      <c r="BJ3624" s="1">
        <v>44524.239363425928</v>
      </c>
    </row>
    <row r="3625" spans="1:62" x14ac:dyDescent="0.25">
      <c r="A3625">
        <v>11080</v>
      </c>
      <c r="B3625" t="s">
        <v>253</v>
      </c>
      <c r="C3625" t="s">
        <v>254</v>
      </c>
      <c r="D3625">
        <v>11281</v>
      </c>
      <c r="E3625">
        <v>81</v>
      </c>
      <c r="F3625" t="s">
        <v>61</v>
      </c>
      <c r="G3625" t="s">
        <v>336</v>
      </c>
      <c r="H3625" t="s">
        <v>82</v>
      </c>
      <c r="I3625">
        <v>1000000077620</v>
      </c>
      <c r="J3625">
        <v>386777</v>
      </c>
      <c r="K3625" t="s">
        <v>64</v>
      </c>
      <c r="L3625" t="s">
        <v>84</v>
      </c>
      <c r="M3625" t="s">
        <v>66</v>
      </c>
      <c r="N3625">
        <v>40</v>
      </c>
      <c r="O3625">
        <v>38182</v>
      </c>
      <c r="P3625">
        <v>42000</v>
      </c>
      <c r="Q3625">
        <v>10986</v>
      </c>
      <c r="R3625">
        <v>93</v>
      </c>
      <c r="S3625">
        <v>88293</v>
      </c>
      <c r="T3625">
        <v>97650</v>
      </c>
      <c r="U3625">
        <v>25063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11</v>
      </c>
      <c r="AI3625">
        <v>7979</v>
      </c>
      <c r="AJ3625">
        <v>11550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11550</v>
      </c>
      <c r="BB3625">
        <v>0</v>
      </c>
      <c r="BC3625">
        <v>0</v>
      </c>
      <c r="BD3625">
        <v>725</v>
      </c>
      <c r="BE3625">
        <v>725</v>
      </c>
      <c r="BF3625">
        <v>1050</v>
      </c>
      <c r="BG3625" s="1">
        <v>44500</v>
      </c>
      <c r="BH3625" s="1">
        <v>44438</v>
      </c>
      <c r="BI3625" s="1">
        <v>44545.249606481484</v>
      </c>
      <c r="BJ3625" s="1">
        <v>44524.239363425928</v>
      </c>
    </row>
    <row r="3626" spans="1:62" x14ac:dyDescent="0.25">
      <c r="A3626">
        <v>11080</v>
      </c>
      <c r="B3626" t="s">
        <v>253</v>
      </c>
      <c r="C3626" t="s">
        <v>254</v>
      </c>
      <c r="D3626">
        <v>11281</v>
      </c>
      <c r="E3626">
        <v>81</v>
      </c>
      <c r="F3626" t="s">
        <v>61</v>
      </c>
      <c r="G3626" t="s">
        <v>336</v>
      </c>
      <c r="H3626" t="s">
        <v>69</v>
      </c>
      <c r="I3626">
        <v>1000000114792</v>
      </c>
      <c r="J3626">
        <v>413895</v>
      </c>
      <c r="K3626" t="s">
        <v>64</v>
      </c>
      <c r="L3626" t="s">
        <v>407</v>
      </c>
      <c r="M3626" t="s">
        <v>66</v>
      </c>
      <c r="N3626">
        <v>72</v>
      </c>
      <c r="O3626">
        <v>36000</v>
      </c>
      <c r="P3626">
        <v>39600</v>
      </c>
      <c r="Q3626">
        <v>6758</v>
      </c>
      <c r="R3626">
        <v>168</v>
      </c>
      <c r="S3626">
        <v>83782</v>
      </c>
      <c r="T3626">
        <v>92400</v>
      </c>
      <c r="U3626">
        <v>15550</v>
      </c>
      <c r="V3626">
        <v>36</v>
      </c>
      <c r="W3626">
        <v>18000</v>
      </c>
      <c r="X3626">
        <v>19800</v>
      </c>
      <c r="Y3626">
        <v>3379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72</v>
      </c>
      <c r="AI3626">
        <v>25970</v>
      </c>
      <c r="AJ3626">
        <v>39600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39600</v>
      </c>
      <c r="BD3626">
        <v>361</v>
      </c>
      <c r="BE3626">
        <v>361</v>
      </c>
      <c r="BF3626">
        <v>550</v>
      </c>
      <c r="BG3626" s="1">
        <v>44503</v>
      </c>
      <c r="BH3626" s="1">
        <v>44284</v>
      </c>
      <c r="BI3626" s="1">
        <v>44545.249606481484</v>
      </c>
      <c r="BJ3626" s="1">
        <v>44524.239363425928</v>
      </c>
    </row>
    <row r="3627" spans="1:62" x14ac:dyDescent="0.25">
      <c r="A3627">
        <v>11080</v>
      </c>
      <c r="B3627" t="s">
        <v>253</v>
      </c>
      <c r="C3627" t="s">
        <v>254</v>
      </c>
      <c r="D3627">
        <v>11283</v>
      </c>
      <c r="E3627">
        <v>83</v>
      </c>
      <c r="F3627" t="s">
        <v>111</v>
      </c>
      <c r="G3627" t="s">
        <v>117</v>
      </c>
      <c r="H3627" t="s">
        <v>118</v>
      </c>
      <c r="I3627">
        <v>1000000003053</v>
      </c>
      <c r="J3627">
        <v>118101</v>
      </c>
      <c r="K3627" t="s">
        <v>64</v>
      </c>
      <c r="L3627" t="s">
        <v>122</v>
      </c>
      <c r="M3627" t="s">
        <v>66</v>
      </c>
      <c r="N3627">
        <v>1</v>
      </c>
      <c r="O3627">
        <v>6091</v>
      </c>
      <c r="P3627">
        <v>6700</v>
      </c>
      <c r="Q3627">
        <v>1184</v>
      </c>
      <c r="R3627">
        <v>3</v>
      </c>
      <c r="S3627">
        <v>18273</v>
      </c>
      <c r="T3627">
        <v>20100</v>
      </c>
      <c r="U3627">
        <v>3552</v>
      </c>
      <c r="V3627">
        <v>1</v>
      </c>
      <c r="W3627">
        <v>6091</v>
      </c>
      <c r="X3627">
        <v>6700</v>
      </c>
      <c r="Y3627">
        <v>2230</v>
      </c>
      <c r="Z3627">
        <v>0</v>
      </c>
      <c r="AA3627">
        <v>0</v>
      </c>
      <c r="AB3627">
        <v>0</v>
      </c>
      <c r="AC3627">
        <v>22</v>
      </c>
      <c r="AD3627">
        <v>108950</v>
      </c>
      <c r="AE3627">
        <v>147400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20</v>
      </c>
      <c r="AR3627">
        <v>134000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4952</v>
      </c>
      <c r="BE3627">
        <v>4942</v>
      </c>
      <c r="BF3627">
        <v>6700</v>
      </c>
      <c r="BG3627" s="1">
        <v>44519</v>
      </c>
      <c r="BH3627" s="1">
        <v>44294</v>
      </c>
      <c r="BI3627" s="1">
        <v>44545.249606481484</v>
      </c>
      <c r="BJ3627" s="1">
        <v>44524.239363425928</v>
      </c>
    </row>
    <row r="3628" spans="1:62" x14ac:dyDescent="0.25">
      <c r="A3628">
        <v>11080</v>
      </c>
      <c r="B3628" t="s">
        <v>253</v>
      </c>
      <c r="C3628" t="s">
        <v>254</v>
      </c>
      <c r="D3628">
        <v>11282</v>
      </c>
      <c r="E3628">
        <v>82</v>
      </c>
      <c r="F3628" t="s">
        <v>86</v>
      </c>
      <c r="G3628" t="s">
        <v>107</v>
      </c>
      <c r="H3628" t="s">
        <v>108</v>
      </c>
      <c r="I3628">
        <v>1000000003143</v>
      </c>
      <c r="J3628">
        <v>120210</v>
      </c>
      <c r="K3628" t="s">
        <v>64</v>
      </c>
      <c r="L3628" t="s">
        <v>337</v>
      </c>
      <c r="M3628" t="s">
        <v>66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-1</v>
      </c>
      <c r="AI3628">
        <v>-4900</v>
      </c>
      <c r="AJ3628">
        <v>-6700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20</v>
      </c>
      <c r="AR3628">
        <v>134000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-6700</v>
      </c>
      <c r="BD3628">
        <v>4900</v>
      </c>
      <c r="BE3628">
        <v>7997</v>
      </c>
      <c r="BF3628">
        <v>6700</v>
      </c>
      <c r="BG3628" s="1">
        <v>44422</v>
      </c>
      <c r="BH3628" s="1">
        <v>44314</v>
      </c>
      <c r="BI3628" s="1">
        <v>44545.249606481484</v>
      </c>
      <c r="BJ3628" s="1">
        <v>44524.239363425928</v>
      </c>
    </row>
    <row r="3629" spans="1:62" x14ac:dyDescent="0.25">
      <c r="A3629">
        <v>11080</v>
      </c>
      <c r="B3629" t="s">
        <v>253</v>
      </c>
      <c r="C3629" t="s">
        <v>254</v>
      </c>
      <c r="D3629">
        <v>11282</v>
      </c>
      <c r="E3629">
        <v>82</v>
      </c>
      <c r="F3629" t="s">
        <v>86</v>
      </c>
      <c r="G3629" t="s">
        <v>94</v>
      </c>
      <c r="H3629" t="s">
        <v>95</v>
      </c>
      <c r="I3629">
        <v>1000000003288</v>
      </c>
      <c r="J3629">
        <v>124849</v>
      </c>
      <c r="K3629" t="s">
        <v>64</v>
      </c>
      <c r="L3629" t="s">
        <v>102</v>
      </c>
      <c r="M3629" t="s">
        <v>66</v>
      </c>
      <c r="N3629">
        <v>4</v>
      </c>
      <c r="O3629">
        <v>23209</v>
      </c>
      <c r="P3629">
        <v>27600</v>
      </c>
      <c r="Q3629">
        <v>4640</v>
      </c>
      <c r="R3629">
        <v>20</v>
      </c>
      <c r="S3629">
        <v>125266</v>
      </c>
      <c r="T3629">
        <v>138000</v>
      </c>
      <c r="U3629">
        <v>32421</v>
      </c>
      <c r="V3629">
        <v>26</v>
      </c>
      <c r="W3629">
        <v>162150</v>
      </c>
      <c r="X3629">
        <v>179400</v>
      </c>
      <c r="Y3629">
        <v>41451</v>
      </c>
      <c r="Z3629">
        <v>16</v>
      </c>
      <c r="AA3629">
        <v>100238</v>
      </c>
      <c r="AB3629">
        <v>110400</v>
      </c>
      <c r="AC3629">
        <v>0</v>
      </c>
      <c r="AD3629">
        <v>0</v>
      </c>
      <c r="AE3629">
        <v>0</v>
      </c>
      <c r="AF3629">
        <v>138</v>
      </c>
      <c r="AG3629">
        <v>25962</v>
      </c>
      <c r="AH3629">
        <v>14</v>
      </c>
      <c r="AI3629">
        <v>64992</v>
      </c>
      <c r="AJ3629">
        <v>96600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96600</v>
      </c>
      <c r="BA3629">
        <v>0</v>
      </c>
      <c r="BB3629">
        <v>0</v>
      </c>
      <c r="BC3629">
        <v>0</v>
      </c>
      <c r="BD3629">
        <v>4642</v>
      </c>
      <c r="BE3629">
        <v>4642</v>
      </c>
      <c r="BF3629">
        <v>6900</v>
      </c>
      <c r="BG3629" s="1">
        <v>44541</v>
      </c>
      <c r="BH3629" s="1">
        <v>44465</v>
      </c>
      <c r="BI3629" s="1">
        <v>44545.249606481484</v>
      </c>
      <c r="BJ3629" s="1">
        <v>44524.239363425928</v>
      </c>
    </row>
    <row r="3630" spans="1:62" x14ac:dyDescent="0.25">
      <c r="A3630">
        <v>11080</v>
      </c>
      <c r="B3630" t="s">
        <v>253</v>
      </c>
      <c r="C3630" t="s">
        <v>254</v>
      </c>
      <c r="D3630">
        <v>11283</v>
      </c>
      <c r="E3630">
        <v>83</v>
      </c>
      <c r="F3630" t="s">
        <v>111</v>
      </c>
      <c r="G3630" t="s">
        <v>129</v>
      </c>
      <c r="H3630" t="s">
        <v>130</v>
      </c>
      <c r="I3630">
        <v>1000000004023</v>
      </c>
      <c r="J3630">
        <v>144943</v>
      </c>
      <c r="K3630" t="s">
        <v>64</v>
      </c>
      <c r="L3630" t="s">
        <v>133</v>
      </c>
      <c r="M3630" t="s">
        <v>66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43</v>
      </c>
      <c r="AI3630">
        <v>108136</v>
      </c>
      <c r="AJ3630">
        <v>160175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160175</v>
      </c>
      <c r="BB3630">
        <v>0</v>
      </c>
      <c r="BC3630">
        <v>0</v>
      </c>
      <c r="BD3630">
        <v>2515</v>
      </c>
      <c r="BE3630">
        <v>2506</v>
      </c>
      <c r="BF3630">
        <v>3725</v>
      </c>
      <c r="BG3630" s="1">
        <v>44134</v>
      </c>
      <c r="BH3630" s="1">
        <v>44448</v>
      </c>
      <c r="BI3630" s="1">
        <v>44545.249606481484</v>
      </c>
      <c r="BJ3630" s="1">
        <v>44524.239363425928</v>
      </c>
    </row>
    <row r="3631" spans="1:62" x14ac:dyDescent="0.25">
      <c r="A3631">
        <v>11080</v>
      </c>
      <c r="B3631" t="s">
        <v>253</v>
      </c>
      <c r="C3631" t="s">
        <v>254</v>
      </c>
      <c r="D3631">
        <v>11283</v>
      </c>
      <c r="E3631">
        <v>83</v>
      </c>
      <c r="F3631" t="s">
        <v>111</v>
      </c>
      <c r="G3631" t="s">
        <v>129</v>
      </c>
      <c r="H3631" t="s">
        <v>130</v>
      </c>
      <c r="I3631">
        <v>1000000008705</v>
      </c>
      <c r="J3631">
        <v>332747</v>
      </c>
      <c r="K3631" t="s">
        <v>64</v>
      </c>
      <c r="L3631" t="s">
        <v>155</v>
      </c>
      <c r="M3631" t="s">
        <v>66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270</v>
      </c>
      <c r="AI3631">
        <v>69647</v>
      </c>
      <c r="AJ3631">
        <v>135000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135000</v>
      </c>
      <c r="BD3631">
        <v>258</v>
      </c>
      <c r="BE3631">
        <v>258</v>
      </c>
      <c r="BF3631">
        <v>500</v>
      </c>
      <c r="BG3631" s="1">
        <v>43969</v>
      </c>
      <c r="BH3631" s="1">
        <v>43802</v>
      </c>
      <c r="BI3631" s="1">
        <v>44545.249606481484</v>
      </c>
      <c r="BJ3631" s="1">
        <v>44524.239363425928</v>
      </c>
    </row>
    <row r="3632" spans="1:62" x14ac:dyDescent="0.25">
      <c r="A3632">
        <v>11080</v>
      </c>
      <c r="B3632" t="s">
        <v>253</v>
      </c>
      <c r="C3632" t="s">
        <v>254</v>
      </c>
      <c r="D3632">
        <v>11281</v>
      </c>
      <c r="E3632">
        <v>81</v>
      </c>
      <c r="F3632" t="s">
        <v>61</v>
      </c>
      <c r="G3632" t="s">
        <v>336</v>
      </c>
      <c r="H3632" t="s">
        <v>69</v>
      </c>
      <c r="I3632">
        <v>1000000009637</v>
      </c>
      <c r="J3632">
        <v>352555</v>
      </c>
      <c r="K3632" t="s">
        <v>64</v>
      </c>
      <c r="L3632" t="s">
        <v>150</v>
      </c>
      <c r="M3632" t="s">
        <v>66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288</v>
      </c>
      <c r="AR3632">
        <v>144000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327</v>
      </c>
      <c r="BE3632">
        <v>327</v>
      </c>
      <c r="BF3632">
        <v>500</v>
      </c>
      <c r="BG3632" s="1">
        <v>44106</v>
      </c>
      <c r="BH3632" s="1">
        <v>43802</v>
      </c>
      <c r="BI3632" s="1">
        <v>44545.249606481484</v>
      </c>
      <c r="BJ3632" s="1">
        <v>44524.239363425928</v>
      </c>
    </row>
    <row r="3633" spans="1:62" x14ac:dyDescent="0.25">
      <c r="A3633">
        <v>11080</v>
      </c>
      <c r="B3633" t="s">
        <v>253</v>
      </c>
      <c r="C3633" t="s">
        <v>254</v>
      </c>
      <c r="D3633">
        <v>11283</v>
      </c>
      <c r="E3633">
        <v>83</v>
      </c>
      <c r="F3633" t="s">
        <v>111</v>
      </c>
      <c r="G3633" t="s">
        <v>112</v>
      </c>
      <c r="H3633" t="s">
        <v>113</v>
      </c>
      <c r="I3633">
        <v>1000000011614</v>
      </c>
      <c r="J3633">
        <v>377726</v>
      </c>
      <c r="K3633" t="s">
        <v>64</v>
      </c>
      <c r="L3633" t="s">
        <v>140</v>
      </c>
      <c r="M3633" t="s">
        <v>66</v>
      </c>
      <c r="N3633">
        <v>17</v>
      </c>
      <c r="O3633">
        <v>218164</v>
      </c>
      <c r="P3633">
        <v>241400</v>
      </c>
      <c r="Q3633">
        <v>35534</v>
      </c>
      <c r="R3633">
        <v>12</v>
      </c>
      <c r="S3633">
        <v>152844</v>
      </c>
      <c r="T3633">
        <v>170400</v>
      </c>
      <c r="U3633">
        <v>23908</v>
      </c>
      <c r="V3633">
        <v>10</v>
      </c>
      <c r="W3633">
        <v>127542</v>
      </c>
      <c r="X3633">
        <v>142000</v>
      </c>
      <c r="Y3633">
        <v>20089</v>
      </c>
      <c r="Z3633">
        <v>10</v>
      </c>
      <c r="AA3633">
        <v>127155</v>
      </c>
      <c r="AB3633">
        <v>142000</v>
      </c>
      <c r="AC3633">
        <v>0</v>
      </c>
      <c r="AD3633">
        <v>0</v>
      </c>
      <c r="AE3633">
        <v>0</v>
      </c>
      <c r="AF3633">
        <v>2130</v>
      </c>
      <c r="AG3633">
        <v>19702</v>
      </c>
      <c r="AH3633">
        <v>235</v>
      </c>
      <c r="AI3633">
        <v>2525143</v>
      </c>
      <c r="AJ3633">
        <v>3337000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3337000</v>
      </c>
      <c r="BA3633">
        <v>0</v>
      </c>
      <c r="BB3633">
        <v>0</v>
      </c>
      <c r="BC3633">
        <v>0</v>
      </c>
      <c r="BD3633">
        <v>10745</v>
      </c>
      <c r="BE3633">
        <v>10721</v>
      </c>
      <c r="BF3633">
        <v>14200</v>
      </c>
      <c r="BG3633" s="1">
        <v>44539</v>
      </c>
      <c r="BH3633" s="1">
        <v>44483</v>
      </c>
      <c r="BI3633" s="1">
        <v>44545.249606481484</v>
      </c>
      <c r="BJ3633" s="1">
        <v>44524.239363425928</v>
      </c>
    </row>
    <row r="3634" spans="1:62" x14ac:dyDescent="0.25">
      <c r="A3634">
        <v>11080</v>
      </c>
      <c r="B3634" t="s">
        <v>253</v>
      </c>
      <c r="C3634" t="s">
        <v>254</v>
      </c>
      <c r="D3634">
        <v>11281</v>
      </c>
      <c r="E3634">
        <v>81</v>
      </c>
      <c r="F3634" t="s">
        <v>61</v>
      </c>
      <c r="G3634" t="s">
        <v>336</v>
      </c>
      <c r="H3634" t="s">
        <v>69</v>
      </c>
      <c r="I3634">
        <v>1000000015629</v>
      </c>
      <c r="J3634">
        <v>391927</v>
      </c>
      <c r="K3634" t="s">
        <v>64</v>
      </c>
      <c r="L3634" t="s">
        <v>75</v>
      </c>
      <c r="M3634" t="s">
        <v>80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709</v>
      </c>
      <c r="BE3634">
        <v>709</v>
      </c>
      <c r="BF3634">
        <v>1300</v>
      </c>
      <c r="BG3634" s="1">
        <v>44242</v>
      </c>
      <c r="BH3634" s="1">
        <v>43802</v>
      </c>
      <c r="BI3634" s="1">
        <v>44545.249606481484</v>
      </c>
      <c r="BJ3634" s="1">
        <v>44524.239363425928</v>
      </c>
    </row>
    <row r="3635" spans="1:62" x14ac:dyDescent="0.25">
      <c r="A3635">
        <v>11080</v>
      </c>
      <c r="B3635" t="s">
        <v>253</v>
      </c>
      <c r="C3635" t="s">
        <v>254</v>
      </c>
      <c r="D3635">
        <v>11282</v>
      </c>
      <c r="E3635">
        <v>82</v>
      </c>
      <c r="F3635" t="s">
        <v>86</v>
      </c>
      <c r="G3635" t="s">
        <v>87</v>
      </c>
      <c r="H3635" t="s">
        <v>90</v>
      </c>
      <c r="I3635">
        <v>1000000018058</v>
      </c>
      <c r="J3635">
        <v>396600</v>
      </c>
      <c r="K3635" t="s">
        <v>64</v>
      </c>
      <c r="L3635" t="s">
        <v>110</v>
      </c>
      <c r="M3635" t="s">
        <v>66</v>
      </c>
      <c r="N3635">
        <v>9</v>
      </c>
      <c r="O3635">
        <v>24545</v>
      </c>
      <c r="P3635">
        <v>27000</v>
      </c>
      <c r="Q3635">
        <v>3061</v>
      </c>
      <c r="R3635">
        <v>5</v>
      </c>
      <c r="S3635">
        <v>13582</v>
      </c>
      <c r="T3635">
        <v>15000</v>
      </c>
      <c r="U3635">
        <v>1646</v>
      </c>
      <c r="V3635">
        <v>6</v>
      </c>
      <c r="W3635">
        <v>16255</v>
      </c>
      <c r="X3635">
        <v>18000</v>
      </c>
      <c r="Y3635">
        <v>1932</v>
      </c>
      <c r="Z3635">
        <v>2</v>
      </c>
      <c r="AA3635">
        <v>5427</v>
      </c>
      <c r="AB3635">
        <v>6000</v>
      </c>
      <c r="AC3635">
        <v>0</v>
      </c>
      <c r="AD3635">
        <v>0</v>
      </c>
      <c r="AE3635">
        <v>0</v>
      </c>
      <c r="AF3635">
        <v>30</v>
      </c>
      <c r="AG3635">
        <v>653</v>
      </c>
      <c r="AH3635">
        <v>14</v>
      </c>
      <c r="AI3635">
        <v>33420</v>
      </c>
      <c r="AJ3635">
        <v>42000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42000</v>
      </c>
      <c r="BD3635">
        <v>2387</v>
      </c>
      <c r="BE3635">
        <v>2387</v>
      </c>
      <c r="BF3635">
        <v>3000</v>
      </c>
      <c r="BG3635" s="1">
        <v>44542</v>
      </c>
      <c r="BH3635" s="1">
        <v>44359</v>
      </c>
      <c r="BI3635" s="1">
        <v>44545.249606481484</v>
      </c>
      <c r="BJ3635" s="1">
        <v>44524.239363425928</v>
      </c>
    </row>
    <row r="3636" spans="1:62" x14ac:dyDescent="0.25">
      <c r="A3636">
        <v>11080</v>
      </c>
      <c r="B3636" t="s">
        <v>253</v>
      </c>
      <c r="C3636" t="s">
        <v>254</v>
      </c>
      <c r="D3636">
        <v>11281</v>
      </c>
      <c r="E3636">
        <v>81</v>
      </c>
      <c r="F3636" t="s">
        <v>61</v>
      </c>
      <c r="G3636" t="s">
        <v>336</v>
      </c>
      <c r="H3636" t="s">
        <v>82</v>
      </c>
      <c r="I3636">
        <v>1000000115529</v>
      </c>
      <c r="J3636">
        <v>414319</v>
      </c>
      <c r="K3636" t="s">
        <v>64</v>
      </c>
      <c r="L3636" t="s">
        <v>405</v>
      </c>
      <c r="M3636" t="s">
        <v>66</v>
      </c>
      <c r="N3636">
        <v>85</v>
      </c>
      <c r="O3636">
        <v>42500</v>
      </c>
      <c r="P3636">
        <v>46750</v>
      </c>
      <c r="Q3636">
        <v>8008</v>
      </c>
      <c r="R3636">
        <v>60</v>
      </c>
      <c r="S3636">
        <v>29727</v>
      </c>
      <c r="T3636">
        <v>33000</v>
      </c>
      <c r="U3636">
        <v>5380</v>
      </c>
      <c r="V3636">
        <v>116</v>
      </c>
      <c r="W3636">
        <v>57255</v>
      </c>
      <c r="X3636">
        <v>63800</v>
      </c>
      <c r="Y3636">
        <v>10183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208</v>
      </c>
      <c r="AI3636">
        <v>74949</v>
      </c>
      <c r="AJ3636">
        <v>114400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114400</v>
      </c>
      <c r="BA3636">
        <v>0</v>
      </c>
      <c r="BB3636">
        <v>0</v>
      </c>
      <c r="BC3636">
        <v>0</v>
      </c>
      <c r="BD3636">
        <v>360</v>
      </c>
      <c r="BE3636">
        <v>360</v>
      </c>
      <c r="BF3636">
        <v>550</v>
      </c>
      <c r="BG3636" s="1">
        <v>44529</v>
      </c>
      <c r="BH3636" s="1">
        <v>44494</v>
      </c>
      <c r="BI3636" s="1">
        <v>44545.249606481484</v>
      </c>
      <c r="BJ3636" s="1">
        <v>44524.239363425928</v>
      </c>
    </row>
    <row r="3637" spans="1:62" x14ac:dyDescent="0.25">
      <c r="A3637">
        <v>11080</v>
      </c>
      <c r="B3637" t="s">
        <v>253</v>
      </c>
      <c r="C3637" t="s">
        <v>254</v>
      </c>
      <c r="D3637">
        <v>11282</v>
      </c>
      <c r="E3637">
        <v>82</v>
      </c>
      <c r="F3637" t="s">
        <v>86</v>
      </c>
      <c r="G3637" t="s">
        <v>87</v>
      </c>
      <c r="H3637" t="s">
        <v>90</v>
      </c>
      <c r="I3637">
        <v>1000000007704</v>
      </c>
      <c r="J3637">
        <v>298380</v>
      </c>
      <c r="K3637" t="s">
        <v>64</v>
      </c>
      <c r="L3637" t="s">
        <v>91</v>
      </c>
      <c r="M3637" t="s">
        <v>66</v>
      </c>
      <c r="N3637">
        <v>1</v>
      </c>
      <c r="O3637">
        <v>5909</v>
      </c>
      <c r="P3637">
        <v>6500</v>
      </c>
      <c r="Q3637">
        <v>599</v>
      </c>
      <c r="R3637">
        <v>2</v>
      </c>
      <c r="S3637">
        <v>11818</v>
      </c>
      <c r="T3637">
        <v>13000</v>
      </c>
      <c r="U3637">
        <v>1198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24</v>
      </c>
      <c r="AI3637">
        <v>126347</v>
      </c>
      <c r="AJ3637">
        <v>156000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156000</v>
      </c>
      <c r="BD3637">
        <v>5264</v>
      </c>
      <c r="BE3637">
        <v>5264</v>
      </c>
      <c r="BF3637">
        <v>6500</v>
      </c>
      <c r="BG3637" s="1">
        <v>44500</v>
      </c>
      <c r="BH3637" s="1">
        <v>44320</v>
      </c>
      <c r="BI3637" s="1">
        <v>44545.249606481484</v>
      </c>
      <c r="BJ3637" s="1">
        <v>44524.239363425928</v>
      </c>
    </row>
    <row r="3638" spans="1:62" x14ac:dyDescent="0.25">
      <c r="A3638">
        <v>11080</v>
      </c>
      <c r="B3638" t="s">
        <v>253</v>
      </c>
      <c r="C3638" t="s">
        <v>254</v>
      </c>
      <c r="D3638">
        <v>11283</v>
      </c>
      <c r="E3638">
        <v>83</v>
      </c>
      <c r="F3638" t="s">
        <v>111</v>
      </c>
      <c r="G3638" t="s">
        <v>117</v>
      </c>
      <c r="H3638" t="s">
        <v>118</v>
      </c>
      <c r="I3638">
        <v>1000000006378</v>
      </c>
      <c r="J3638">
        <v>236915</v>
      </c>
      <c r="K3638" t="s">
        <v>64</v>
      </c>
      <c r="L3638" t="s">
        <v>121</v>
      </c>
      <c r="M3638" t="s">
        <v>66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9341</v>
      </c>
      <c r="AJ3638">
        <v>12100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20</v>
      </c>
      <c r="AR3638">
        <v>242000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12100</v>
      </c>
      <c r="BD3638">
        <v>9341</v>
      </c>
      <c r="BE3638">
        <v>9762</v>
      </c>
      <c r="BF3638">
        <v>12100</v>
      </c>
      <c r="BG3638" s="1">
        <v>44409</v>
      </c>
      <c r="BH3638" s="1">
        <v>44282</v>
      </c>
      <c r="BI3638" s="1">
        <v>44545.249606481484</v>
      </c>
      <c r="BJ3638" s="1">
        <v>44524.239363425928</v>
      </c>
    </row>
    <row r="3639" spans="1:62" x14ac:dyDescent="0.25">
      <c r="A3639">
        <v>11080</v>
      </c>
      <c r="B3639" t="s">
        <v>253</v>
      </c>
      <c r="C3639" t="s">
        <v>254</v>
      </c>
      <c r="D3639">
        <v>11283</v>
      </c>
      <c r="E3639">
        <v>83</v>
      </c>
      <c r="F3639" t="s">
        <v>111</v>
      </c>
      <c r="G3639" t="s">
        <v>129</v>
      </c>
      <c r="H3639" t="s">
        <v>130</v>
      </c>
      <c r="I3639">
        <v>1000000007746</v>
      </c>
      <c r="J3639">
        <v>299756</v>
      </c>
      <c r="K3639" t="s">
        <v>64</v>
      </c>
      <c r="L3639" t="s">
        <v>166</v>
      </c>
      <c r="M3639" t="s">
        <v>66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10</v>
      </c>
      <c r="AI3639">
        <v>6791</v>
      </c>
      <c r="AJ3639">
        <v>10000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10000</v>
      </c>
      <c r="BD3639">
        <v>679</v>
      </c>
      <c r="BE3639">
        <v>679</v>
      </c>
      <c r="BF3639">
        <v>1000</v>
      </c>
      <c r="BG3639" s="1">
        <v>43985</v>
      </c>
      <c r="BH3639" s="1">
        <v>43802</v>
      </c>
      <c r="BI3639" s="1">
        <v>44545.249606481484</v>
      </c>
      <c r="BJ3639" s="1">
        <v>44524.239363425928</v>
      </c>
    </row>
    <row r="3640" spans="1:62" x14ac:dyDescent="0.25">
      <c r="A3640">
        <v>11080</v>
      </c>
      <c r="B3640" t="s">
        <v>253</v>
      </c>
      <c r="C3640" t="s">
        <v>254</v>
      </c>
      <c r="D3640">
        <v>11281</v>
      </c>
      <c r="E3640">
        <v>81</v>
      </c>
      <c r="F3640" t="s">
        <v>61</v>
      </c>
      <c r="G3640" t="s">
        <v>62</v>
      </c>
      <c r="H3640" t="s">
        <v>63</v>
      </c>
      <c r="I3640">
        <v>1000000085829</v>
      </c>
      <c r="J3640">
        <v>406662</v>
      </c>
      <c r="K3640" t="s">
        <v>64</v>
      </c>
      <c r="L3640" t="s">
        <v>68</v>
      </c>
      <c r="M3640" t="s">
        <v>66</v>
      </c>
      <c r="N3640">
        <v>0</v>
      </c>
      <c r="O3640">
        <v>0</v>
      </c>
      <c r="P3640">
        <v>0</v>
      </c>
      <c r="Q3640">
        <v>0</v>
      </c>
      <c r="R3640">
        <v>6</v>
      </c>
      <c r="S3640">
        <v>4909</v>
      </c>
      <c r="T3640">
        <v>5400</v>
      </c>
      <c r="U3640">
        <v>720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7</v>
      </c>
      <c r="AI3640">
        <v>4887</v>
      </c>
      <c r="AJ3640">
        <v>6300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6300</v>
      </c>
      <c r="BD3640">
        <v>698</v>
      </c>
      <c r="BE3640">
        <v>698</v>
      </c>
      <c r="BF3640">
        <v>900</v>
      </c>
      <c r="BG3640" s="1">
        <v>44479</v>
      </c>
      <c r="BH3640" s="1">
        <v>44165</v>
      </c>
      <c r="BI3640" s="1">
        <v>44545.249606481484</v>
      </c>
      <c r="BJ3640" s="1">
        <v>44524.239363425928</v>
      </c>
    </row>
    <row r="3641" spans="1:62" x14ac:dyDescent="0.25">
      <c r="A3641">
        <v>11080</v>
      </c>
      <c r="B3641" t="s">
        <v>253</v>
      </c>
      <c r="C3641" t="s">
        <v>254</v>
      </c>
      <c r="D3641">
        <v>11283</v>
      </c>
      <c r="E3641">
        <v>83</v>
      </c>
      <c r="F3641" t="s">
        <v>111</v>
      </c>
      <c r="G3641" t="s">
        <v>129</v>
      </c>
      <c r="H3641" t="s">
        <v>130</v>
      </c>
      <c r="I3641">
        <v>1000000007748</v>
      </c>
      <c r="J3641">
        <v>299759</v>
      </c>
      <c r="K3641" t="s">
        <v>64</v>
      </c>
      <c r="L3641" t="s">
        <v>169</v>
      </c>
      <c r="M3641" t="s">
        <v>66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679</v>
      </c>
      <c r="AJ3641">
        <v>1000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120</v>
      </c>
      <c r="AX3641">
        <v>81480</v>
      </c>
      <c r="AY3641">
        <v>120000</v>
      </c>
      <c r="AZ3641">
        <v>0</v>
      </c>
      <c r="BA3641">
        <v>0</v>
      </c>
      <c r="BB3641">
        <v>0</v>
      </c>
      <c r="BC3641">
        <v>1000</v>
      </c>
      <c r="BD3641">
        <v>679</v>
      </c>
      <c r="BE3641">
        <v>679</v>
      </c>
      <c r="BF3641">
        <v>1000</v>
      </c>
      <c r="BH3641" s="1">
        <v>43802</v>
      </c>
      <c r="BI3641" s="1">
        <v>44545.249606481484</v>
      </c>
      <c r="BJ3641" s="1">
        <v>44524.239363425928</v>
      </c>
    </row>
    <row r="3642" spans="1:62" x14ac:dyDescent="0.25">
      <c r="A3642">
        <v>11080</v>
      </c>
      <c r="B3642" t="s">
        <v>253</v>
      </c>
      <c r="C3642" t="s">
        <v>254</v>
      </c>
      <c r="D3642">
        <v>11282</v>
      </c>
      <c r="E3642">
        <v>82</v>
      </c>
      <c r="F3642" t="s">
        <v>86</v>
      </c>
      <c r="G3642" t="s">
        <v>87</v>
      </c>
      <c r="H3642" t="s">
        <v>90</v>
      </c>
      <c r="I3642">
        <v>1000000003718</v>
      </c>
      <c r="J3642">
        <v>139603</v>
      </c>
      <c r="K3642" t="s">
        <v>64</v>
      </c>
      <c r="L3642" t="s">
        <v>104</v>
      </c>
      <c r="M3642" t="s">
        <v>66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30</v>
      </c>
      <c r="AR3642">
        <v>97500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2272</v>
      </c>
      <c r="BE3642">
        <v>2272</v>
      </c>
      <c r="BF3642">
        <v>3250</v>
      </c>
      <c r="BG3642" s="1">
        <v>44260</v>
      </c>
      <c r="BH3642" s="1">
        <v>44156</v>
      </c>
      <c r="BI3642" s="1">
        <v>44545.249606481484</v>
      </c>
      <c r="BJ3642" s="1">
        <v>44524.239363425928</v>
      </c>
    </row>
    <row r="3643" spans="1:62" x14ac:dyDescent="0.25">
      <c r="A3643">
        <v>11080</v>
      </c>
      <c r="B3643" t="s">
        <v>253</v>
      </c>
      <c r="C3643" t="s">
        <v>254</v>
      </c>
      <c r="D3643">
        <v>11281</v>
      </c>
      <c r="E3643">
        <v>81</v>
      </c>
      <c r="F3643" t="s">
        <v>61</v>
      </c>
      <c r="G3643" t="s">
        <v>336</v>
      </c>
      <c r="H3643" t="s">
        <v>69</v>
      </c>
      <c r="I3643">
        <v>1000000015630</v>
      </c>
      <c r="J3643">
        <v>391928</v>
      </c>
      <c r="K3643" t="s">
        <v>64</v>
      </c>
      <c r="L3643" t="s">
        <v>71</v>
      </c>
      <c r="M3643" t="s">
        <v>80</v>
      </c>
      <c r="N3643">
        <v>60</v>
      </c>
      <c r="O3643">
        <v>70909</v>
      </c>
      <c r="P3643">
        <v>78000</v>
      </c>
      <c r="Q3643">
        <v>28766</v>
      </c>
      <c r="R3643">
        <v>65</v>
      </c>
      <c r="S3643">
        <v>76180</v>
      </c>
      <c r="T3643">
        <v>84500</v>
      </c>
      <c r="U3643">
        <v>30525</v>
      </c>
      <c r="V3643">
        <v>96</v>
      </c>
      <c r="W3643">
        <v>113100</v>
      </c>
      <c r="X3643">
        <v>124800</v>
      </c>
      <c r="Y3643">
        <v>45671</v>
      </c>
      <c r="Z3643">
        <v>12</v>
      </c>
      <c r="AA3643">
        <v>14182</v>
      </c>
      <c r="AB3643">
        <v>15600</v>
      </c>
      <c r="AC3643">
        <v>0</v>
      </c>
      <c r="AD3643">
        <v>0</v>
      </c>
      <c r="AE3643">
        <v>0</v>
      </c>
      <c r="AF3643">
        <v>0</v>
      </c>
      <c r="AG3643">
        <v>5753</v>
      </c>
      <c r="AH3643">
        <v>375</v>
      </c>
      <c r="AI3643">
        <v>263394</v>
      </c>
      <c r="AJ3643">
        <v>487500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487500</v>
      </c>
      <c r="BD3643">
        <v>702</v>
      </c>
      <c r="BE3643">
        <v>754</v>
      </c>
      <c r="BF3643">
        <v>1300</v>
      </c>
      <c r="BG3643" s="1">
        <v>44535</v>
      </c>
      <c r="BH3643" s="1">
        <v>44196</v>
      </c>
      <c r="BI3643" s="1">
        <v>44545.249606481484</v>
      </c>
      <c r="BJ3643" s="1">
        <v>44524.239363425928</v>
      </c>
    </row>
    <row r="3644" spans="1:62" x14ac:dyDescent="0.25">
      <c r="A3644">
        <v>11080</v>
      </c>
      <c r="B3644" t="s">
        <v>253</v>
      </c>
      <c r="C3644" t="s">
        <v>254</v>
      </c>
      <c r="D3644">
        <v>11283</v>
      </c>
      <c r="E3644">
        <v>83</v>
      </c>
      <c r="F3644" t="s">
        <v>111</v>
      </c>
      <c r="G3644" t="s">
        <v>112</v>
      </c>
      <c r="H3644" t="s">
        <v>113</v>
      </c>
      <c r="I3644">
        <v>1000000007154</v>
      </c>
      <c r="J3644">
        <v>275169</v>
      </c>
      <c r="K3644" t="s">
        <v>64</v>
      </c>
      <c r="L3644" t="s">
        <v>125</v>
      </c>
      <c r="M3644" t="s">
        <v>66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9320</v>
      </c>
      <c r="AJ3644">
        <v>12600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12600</v>
      </c>
      <c r="BD3644">
        <v>9320</v>
      </c>
      <c r="BE3644">
        <v>9320</v>
      </c>
      <c r="BF3644">
        <v>12600</v>
      </c>
      <c r="BG3644" s="1">
        <v>44407</v>
      </c>
      <c r="BH3644" s="1">
        <v>43910</v>
      </c>
      <c r="BI3644" s="1">
        <v>44545.249606481484</v>
      </c>
      <c r="BJ3644" s="1">
        <v>44524.239363425928</v>
      </c>
    </row>
    <row r="3645" spans="1:62" x14ac:dyDescent="0.25">
      <c r="A3645">
        <v>11080</v>
      </c>
      <c r="B3645" t="s">
        <v>253</v>
      </c>
      <c r="C3645" t="s">
        <v>254</v>
      </c>
      <c r="D3645">
        <v>11283</v>
      </c>
      <c r="E3645">
        <v>83</v>
      </c>
      <c r="F3645" t="s">
        <v>111</v>
      </c>
      <c r="G3645" t="s">
        <v>112</v>
      </c>
      <c r="H3645" t="s">
        <v>113</v>
      </c>
      <c r="I3645">
        <v>1000000102981</v>
      </c>
      <c r="J3645">
        <v>409218</v>
      </c>
      <c r="K3645" t="s">
        <v>64</v>
      </c>
      <c r="L3645" t="s">
        <v>144</v>
      </c>
      <c r="M3645" t="s">
        <v>66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9364</v>
      </c>
      <c r="T3645">
        <v>10300</v>
      </c>
      <c r="U3645">
        <v>1621</v>
      </c>
      <c r="V3645">
        <v>2</v>
      </c>
      <c r="W3645">
        <v>17818</v>
      </c>
      <c r="X3645">
        <v>20600</v>
      </c>
      <c r="Y3645">
        <v>2333</v>
      </c>
      <c r="Z3645">
        <v>1</v>
      </c>
      <c r="AA3645">
        <v>8455</v>
      </c>
      <c r="AB3645">
        <v>10300</v>
      </c>
      <c r="AC3645">
        <v>0</v>
      </c>
      <c r="AD3645">
        <v>0</v>
      </c>
      <c r="AE3645">
        <v>0</v>
      </c>
      <c r="AF3645">
        <v>1000</v>
      </c>
      <c r="AG3645">
        <v>712</v>
      </c>
      <c r="AH3645">
        <v>19</v>
      </c>
      <c r="AI3645">
        <v>129839</v>
      </c>
      <c r="AJ3645">
        <v>195700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195700</v>
      </c>
      <c r="BD3645">
        <v>6834</v>
      </c>
      <c r="BE3645">
        <v>6834</v>
      </c>
      <c r="BF3645">
        <v>10300</v>
      </c>
      <c r="BG3645" s="1">
        <v>44532</v>
      </c>
      <c r="BH3645" s="1">
        <v>44357</v>
      </c>
      <c r="BI3645" s="1">
        <v>44545.249606481484</v>
      </c>
      <c r="BJ3645" s="1">
        <v>44524.239363425928</v>
      </c>
    </row>
    <row r="3646" spans="1:62" x14ac:dyDescent="0.25">
      <c r="A3646">
        <v>11080</v>
      </c>
      <c r="B3646" t="s">
        <v>253</v>
      </c>
      <c r="C3646" t="s">
        <v>254</v>
      </c>
      <c r="D3646">
        <v>11283</v>
      </c>
      <c r="E3646">
        <v>83</v>
      </c>
      <c r="F3646" t="s">
        <v>111</v>
      </c>
      <c r="G3646" t="s">
        <v>112</v>
      </c>
      <c r="H3646" t="s">
        <v>113</v>
      </c>
      <c r="I3646">
        <v>1000000011041</v>
      </c>
      <c r="J3646">
        <v>372029</v>
      </c>
      <c r="K3646" t="s">
        <v>64</v>
      </c>
      <c r="L3646" t="s">
        <v>124</v>
      </c>
      <c r="M3646" t="s">
        <v>66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20</v>
      </c>
      <c r="AI3646">
        <v>269374</v>
      </c>
      <c r="AJ3646">
        <v>358000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358000</v>
      </c>
      <c r="BD3646">
        <v>13469</v>
      </c>
      <c r="BE3646">
        <v>13995</v>
      </c>
      <c r="BF3646">
        <v>17900</v>
      </c>
      <c r="BG3646" s="1">
        <v>44288</v>
      </c>
      <c r="BH3646" s="1">
        <v>44149</v>
      </c>
      <c r="BI3646" s="1">
        <v>44545.249606481484</v>
      </c>
      <c r="BJ3646" s="1">
        <v>44524.239363425928</v>
      </c>
    </row>
    <row r="3647" spans="1:62" x14ac:dyDescent="0.25">
      <c r="A3647">
        <v>11080</v>
      </c>
      <c r="B3647" t="s">
        <v>253</v>
      </c>
      <c r="C3647" t="s">
        <v>254</v>
      </c>
      <c r="D3647">
        <v>11281</v>
      </c>
      <c r="E3647">
        <v>81</v>
      </c>
      <c r="F3647" t="s">
        <v>61</v>
      </c>
      <c r="G3647" t="s">
        <v>336</v>
      </c>
      <c r="H3647" t="s">
        <v>82</v>
      </c>
      <c r="I3647">
        <v>1000000013252</v>
      </c>
      <c r="J3647">
        <v>387076</v>
      </c>
      <c r="K3647" t="s">
        <v>64</v>
      </c>
      <c r="L3647" t="s">
        <v>85</v>
      </c>
      <c r="M3647" t="s">
        <v>66</v>
      </c>
      <c r="N3647">
        <v>25</v>
      </c>
      <c r="O3647">
        <v>22727</v>
      </c>
      <c r="P3647">
        <v>25000</v>
      </c>
      <c r="Q3647">
        <v>6867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33</v>
      </c>
      <c r="AI3647">
        <v>23936</v>
      </c>
      <c r="AJ3647">
        <v>33000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33000</v>
      </c>
      <c r="BD3647">
        <v>725</v>
      </c>
      <c r="BE3647">
        <v>725</v>
      </c>
      <c r="BF3647">
        <v>1000</v>
      </c>
      <c r="BG3647" s="1">
        <v>44457</v>
      </c>
      <c r="BH3647" s="1">
        <v>44359</v>
      </c>
      <c r="BI3647" s="1">
        <v>44545.249606481484</v>
      </c>
      <c r="BJ3647" s="1">
        <v>44524.239363425928</v>
      </c>
    </row>
    <row r="3648" spans="1:62" x14ac:dyDescent="0.25">
      <c r="A3648">
        <v>11080</v>
      </c>
      <c r="B3648" t="s">
        <v>253</v>
      </c>
      <c r="C3648" t="s">
        <v>254</v>
      </c>
      <c r="D3648">
        <v>11282</v>
      </c>
      <c r="E3648">
        <v>82</v>
      </c>
      <c r="F3648" t="s">
        <v>86</v>
      </c>
      <c r="G3648" t="s">
        <v>94</v>
      </c>
      <c r="H3648" t="s">
        <v>95</v>
      </c>
      <c r="I3648">
        <v>1000000001867</v>
      </c>
      <c r="J3648">
        <v>101922</v>
      </c>
      <c r="K3648" t="s">
        <v>64</v>
      </c>
      <c r="L3648" t="s">
        <v>96</v>
      </c>
      <c r="M3648" t="s">
        <v>66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60</v>
      </c>
      <c r="AR3648">
        <v>90000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880</v>
      </c>
      <c r="BE3648">
        <v>880</v>
      </c>
      <c r="BF3648">
        <v>1500</v>
      </c>
      <c r="BG3648" s="1">
        <v>44187</v>
      </c>
      <c r="BH3648" s="1">
        <v>44116</v>
      </c>
      <c r="BI3648" s="1">
        <v>44545.249606481484</v>
      </c>
      <c r="BJ3648" s="1">
        <v>44524.239363425928</v>
      </c>
    </row>
    <row r="3649" spans="1:62" x14ac:dyDescent="0.25">
      <c r="A3649">
        <v>11080</v>
      </c>
      <c r="B3649" t="s">
        <v>253</v>
      </c>
      <c r="C3649" t="s">
        <v>254</v>
      </c>
      <c r="D3649">
        <v>11283</v>
      </c>
      <c r="E3649">
        <v>83</v>
      </c>
      <c r="F3649" t="s">
        <v>111</v>
      </c>
      <c r="G3649" t="s">
        <v>117</v>
      </c>
      <c r="H3649" t="s">
        <v>118</v>
      </c>
      <c r="I3649">
        <v>1000000003051</v>
      </c>
      <c r="J3649">
        <v>118076</v>
      </c>
      <c r="K3649" t="s">
        <v>64</v>
      </c>
      <c r="L3649" t="s">
        <v>128</v>
      </c>
      <c r="M3649" t="s">
        <v>66</v>
      </c>
      <c r="N3649">
        <v>2</v>
      </c>
      <c r="O3649">
        <v>14364</v>
      </c>
      <c r="P3649">
        <v>15800</v>
      </c>
      <c r="Q3649">
        <v>2136</v>
      </c>
      <c r="R3649">
        <v>9</v>
      </c>
      <c r="S3649">
        <v>64496</v>
      </c>
      <c r="T3649">
        <v>71100</v>
      </c>
      <c r="U3649">
        <v>9474</v>
      </c>
      <c r="V3649">
        <v>16</v>
      </c>
      <c r="W3649">
        <v>114490</v>
      </c>
      <c r="X3649">
        <v>126400</v>
      </c>
      <c r="Y3649">
        <v>17082</v>
      </c>
      <c r="Z3649">
        <v>0</v>
      </c>
      <c r="AA3649">
        <v>0</v>
      </c>
      <c r="AB3649">
        <v>0</v>
      </c>
      <c r="AC3649">
        <v>5</v>
      </c>
      <c r="AD3649">
        <v>29545</v>
      </c>
      <c r="AE3649">
        <v>39500</v>
      </c>
      <c r="AF3649">
        <v>0</v>
      </c>
      <c r="AG3649">
        <v>0</v>
      </c>
      <c r="AH3649">
        <v>1</v>
      </c>
      <c r="AI3649">
        <v>5909</v>
      </c>
      <c r="AJ3649">
        <v>7900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20</v>
      </c>
      <c r="AR3649">
        <v>158000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7900</v>
      </c>
      <c r="BD3649">
        <v>5909</v>
      </c>
      <c r="BE3649">
        <v>5909</v>
      </c>
      <c r="BF3649">
        <v>7900</v>
      </c>
      <c r="BG3649" s="1">
        <v>44522</v>
      </c>
      <c r="BH3649" s="1">
        <v>44294</v>
      </c>
      <c r="BI3649" s="1">
        <v>44545.249606481484</v>
      </c>
      <c r="BJ3649" s="1">
        <v>44524.239363425928</v>
      </c>
    </row>
    <row r="3650" spans="1:62" x14ac:dyDescent="0.25">
      <c r="A3650">
        <v>11080</v>
      </c>
      <c r="B3650" t="s">
        <v>253</v>
      </c>
      <c r="C3650" t="s">
        <v>254</v>
      </c>
      <c r="D3650">
        <v>11283</v>
      </c>
      <c r="E3650">
        <v>83</v>
      </c>
      <c r="F3650" t="s">
        <v>111</v>
      </c>
      <c r="G3650" t="s">
        <v>117</v>
      </c>
      <c r="H3650" t="s">
        <v>118</v>
      </c>
      <c r="I3650">
        <v>1000000003054</v>
      </c>
      <c r="J3650">
        <v>118109</v>
      </c>
      <c r="K3650" t="s">
        <v>64</v>
      </c>
      <c r="L3650" t="s">
        <v>123</v>
      </c>
      <c r="M3650" t="s">
        <v>66</v>
      </c>
      <c r="N3650">
        <v>5</v>
      </c>
      <c r="O3650">
        <v>30455</v>
      </c>
      <c r="P3650">
        <v>33500</v>
      </c>
      <c r="Q3650">
        <v>5909</v>
      </c>
      <c r="R3650">
        <v>6</v>
      </c>
      <c r="S3650">
        <v>36484</v>
      </c>
      <c r="T3650">
        <v>40200</v>
      </c>
      <c r="U3650">
        <v>7029</v>
      </c>
      <c r="V3650">
        <v>6</v>
      </c>
      <c r="W3650">
        <v>36362</v>
      </c>
      <c r="X3650">
        <v>40200</v>
      </c>
      <c r="Y3650">
        <v>6816</v>
      </c>
      <c r="Z3650">
        <v>0</v>
      </c>
      <c r="AA3650">
        <v>0</v>
      </c>
      <c r="AB3650">
        <v>0</v>
      </c>
      <c r="AC3650">
        <v>14</v>
      </c>
      <c r="AD3650">
        <v>69364</v>
      </c>
      <c r="AE3650">
        <v>93800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20</v>
      </c>
      <c r="AR3650">
        <v>134000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4955</v>
      </c>
      <c r="BE3650">
        <v>4919</v>
      </c>
      <c r="BF3650">
        <v>6700</v>
      </c>
      <c r="BG3650" s="1">
        <v>44519</v>
      </c>
      <c r="BH3650" s="1">
        <v>44294</v>
      </c>
      <c r="BI3650" s="1">
        <v>44545.249606481484</v>
      </c>
      <c r="BJ3650" s="1">
        <v>44524.239363425928</v>
      </c>
    </row>
    <row r="3651" spans="1:62" x14ac:dyDescent="0.25">
      <c r="A3651">
        <v>11080</v>
      </c>
      <c r="B3651" t="s">
        <v>253</v>
      </c>
      <c r="C3651" t="s">
        <v>254</v>
      </c>
      <c r="D3651">
        <v>11282</v>
      </c>
      <c r="E3651">
        <v>82</v>
      </c>
      <c r="F3651" t="s">
        <v>86</v>
      </c>
      <c r="G3651" t="s">
        <v>107</v>
      </c>
      <c r="H3651" t="s">
        <v>108</v>
      </c>
      <c r="I3651">
        <v>1000000007365</v>
      </c>
      <c r="J3651">
        <v>283391</v>
      </c>
      <c r="K3651" t="s">
        <v>64</v>
      </c>
      <c r="L3651" t="s">
        <v>339</v>
      </c>
      <c r="M3651" t="s">
        <v>66</v>
      </c>
      <c r="N3651">
        <v>7</v>
      </c>
      <c r="O3651">
        <v>42636</v>
      </c>
      <c r="P3651">
        <v>46900</v>
      </c>
      <c r="Q3651">
        <v>26241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4940</v>
      </c>
      <c r="AJ3651">
        <v>6700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20</v>
      </c>
      <c r="AX3651">
        <v>135440</v>
      </c>
      <c r="AY3651">
        <v>134000</v>
      </c>
      <c r="AZ3651">
        <v>0</v>
      </c>
      <c r="BA3651">
        <v>0</v>
      </c>
      <c r="BB3651">
        <v>0</v>
      </c>
      <c r="BC3651">
        <v>6700</v>
      </c>
      <c r="BD3651">
        <v>4940</v>
      </c>
      <c r="BE3651">
        <v>6772</v>
      </c>
      <c r="BF3651">
        <v>6700</v>
      </c>
      <c r="BG3651" s="1">
        <v>44451</v>
      </c>
      <c r="BH3651" s="1">
        <v>44314</v>
      </c>
      <c r="BI3651" s="1">
        <v>44545.249606481484</v>
      </c>
      <c r="BJ3651" s="1">
        <v>44524.239363425928</v>
      </c>
    </row>
    <row r="3652" spans="1:62" x14ac:dyDescent="0.25">
      <c r="A3652">
        <v>11080</v>
      </c>
      <c r="B3652" t="s">
        <v>253</v>
      </c>
      <c r="C3652" t="s">
        <v>254</v>
      </c>
      <c r="D3652">
        <v>11283</v>
      </c>
      <c r="E3652">
        <v>83</v>
      </c>
      <c r="F3652" t="s">
        <v>111</v>
      </c>
      <c r="G3652" t="s">
        <v>112</v>
      </c>
      <c r="H3652" t="s">
        <v>113</v>
      </c>
      <c r="I3652">
        <v>1000000010905</v>
      </c>
      <c r="J3652">
        <v>370690</v>
      </c>
      <c r="K3652" t="s">
        <v>64</v>
      </c>
      <c r="L3652" t="s">
        <v>138</v>
      </c>
      <c r="M3652" t="s">
        <v>66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7</v>
      </c>
      <c r="AI3652">
        <v>69125</v>
      </c>
      <c r="AJ3652">
        <v>89600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89600</v>
      </c>
      <c r="BA3652">
        <v>0</v>
      </c>
      <c r="BB3652">
        <v>0</v>
      </c>
      <c r="BC3652">
        <v>0</v>
      </c>
      <c r="BD3652">
        <v>9875</v>
      </c>
      <c r="BE3652">
        <v>9722</v>
      </c>
      <c r="BF3652">
        <v>12800</v>
      </c>
      <c r="BG3652" s="1">
        <v>44409</v>
      </c>
      <c r="BH3652" s="1">
        <v>44483</v>
      </c>
      <c r="BI3652" s="1">
        <v>44545.249606481484</v>
      </c>
      <c r="BJ3652" s="1">
        <v>44524.239363425928</v>
      </c>
    </row>
    <row r="3653" spans="1:62" x14ac:dyDescent="0.25">
      <c r="A3653">
        <v>11080</v>
      </c>
      <c r="B3653" t="s">
        <v>253</v>
      </c>
      <c r="C3653" t="s">
        <v>254</v>
      </c>
      <c r="D3653">
        <v>11281</v>
      </c>
      <c r="E3653">
        <v>81</v>
      </c>
      <c r="F3653" t="s">
        <v>61</v>
      </c>
      <c r="G3653" t="s">
        <v>62</v>
      </c>
      <c r="H3653" t="s">
        <v>63</v>
      </c>
      <c r="I3653">
        <v>1000000085828</v>
      </c>
      <c r="J3653">
        <v>406658</v>
      </c>
      <c r="K3653" t="s">
        <v>64</v>
      </c>
      <c r="L3653" t="s">
        <v>67</v>
      </c>
      <c r="M3653" t="s">
        <v>66</v>
      </c>
      <c r="N3653">
        <v>60</v>
      </c>
      <c r="O3653">
        <v>49091</v>
      </c>
      <c r="P3653">
        <v>54000</v>
      </c>
      <c r="Q3653">
        <v>7203</v>
      </c>
      <c r="R3653">
        <v>48</v>
      </c>
      <c r="S3653">
        <v>39076</v>
      </c>
      <c r="T3653">
        <v>43200</v>
      </c>
      <c r="U3653">
        <v>5566</v>
      </c>
      <c r="V3653">
        <v>37</v>
      </c>
      <c r="W3653">
        <v>30175</v>
      </c>
      <c r="X3653">
        <v>33300</v>
      </c>
      <c r="Y3653">
        <v>4343</v>
      </c>
      <c r="Z3653">
        <v>24</v>
      </c>
      <c r="AA3653">
        <v>19636</v>
      </c>
      <c r="AB3653">
        <v>21600</v>
      </c>
      <c r="AC3653">
        <v>0</v>
      </c>
      <c r="AD3653">
        <v>0</v>
      </c>
      <c r="AE3653">
        <v>0</v>
      </c>
      <c r="AF3653">
        <v>0</v>
      </c>
      <c r="AG3653">
        <v>2881</v>
      </c>
      <c r="AH3653">
        <v>294</v>
      </c>
      <c r="AI3653">
        <v>205253</v>
      </c>
      <c r="AJ3653">
        <v>264600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264600</v>
      </c>
      <c r="BD3653">
        <v>698</v>
      </c>
      <c r="BE3653">
        <v>698</v>
      </c>
      <c r="BF3653">
        <v>900</v>
      </c>
      <c r="BG3653" s="1">
        <v>44536</v>
      </c>
      <c r="BH3653" s="1">
        <v>43843</v>
      </c>
      <c r="BI3653" s="1">
        <v>44545.249606481484</v>
      </c>
      <c r="BJ3653" s="1">
        <v>44524.239363425928</v>
      </c>
    </row>
    <row r="3654" spans="1:62" x14ac:dyDescent="0.25">
      <c r="A3654">
        <v>11080</v>
      </c>
      <c r="B3654" t="s">
        <v>253</v>
      </c>
      <c r="C3654" t="s">
        <v>254</v>
      </c>
      <c r="D3654">
        <v>11283</v>
      </c>
      <c r="E3654">
        <v>83</v>
      </c>
      <c r="F3654" t="s">
        <v>111</v>
      </c>
      <c r="G3654" t="s">
        <v>117</v>
      </c>
      <c r="H3654" t="s">
        <v>118</v>
      </c>
      <c r="I3654">
        <v>1000000006379</v>
      </c>
      <c r="J3654">
        <v>236916</v>
      </c>
      <c r="K3654" t="s">
        <v>64</v>
      </c>
      <c r="L3654" t="s">
        <v>120</v>
      </c>
      <c r="M3654" t="s">
        <v>66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7364</v>
      </c>
      <c r="T3654">
        <v>8100</v>
      </c>
      <c r="U3654">
        <v>647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4</v>
      </c>
      <c r="AI3654">
        <v>26865</v>
      </c>
      <c r="AJ3654">
        <v>32400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32400</v>
      </c>
      <c r="BD3654">
        <v>6716</v>
      </c>
      <c r="BE3654">
        <v>6861</v>
      </c>
      <c r="BF3654">
        <v>8100</v>
      </c>
      <c r="BG3654" s="1">
        <v>44490</v>
      </c>
      <c r="BH3654" s="1">
        <v>44270</v>
      </c>
      <c r="BI3654" s="1">
        <v>44545.249606481484</v>
      </c>
      <c r="BJ3654" s="1">
        <v>44524.239363425928</v>
      </c>
    </row>
    <row r="3655" spans="1:62" x14ac:dyDescent="0.25">
      <c r="A3655">
        <v>11080</v>
      </c>
      <c r="B3655" t="s">
        <v>253</v>
      </c>
      <c r="C3655" t="s">
        <v>254</v>
      </c>
      <c r="D3655">
        <v>11283</v>
      </c>
      <c r="E3655">
        <v>83</v>
      </c>
      <c r="F3655" t="s">
        <v>111</v>
      </c>
      <c r="G3655" t="s">
        <v>112</v>
      </c>
      <c r="H3655" t="s">
        <v>113</v>
      </c>
      <c r="I3655">
        <v>1000000085223</v>
      </c>
      <c r="J3655">
        <v>406217</v>
      </c>
      <c r="K3655" t="s">
        <v>64</v>
      </c>
      <c r="L3655" t="s">
        <v>115</v>
      </c>
      <c r="M3655" t="s">
        <v>66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9271</v>
      </c>
      <c r="BE3655">
        <v>9271</v>
      </c>
      <c r="BF3655">
        <v>12250</v>
      </c>
      <c r="BG3655" s="1">
        <v>44115</v>
      </c>
      <c r="BH3655" s="1">
        <v>43884</v>
      </c>
      <c r="BI3655" s="1">
        <v>44545.249606481484</v>
      </c>
      <c r="BJ3655" s="1">
        <v>44524.239363425928</v>
      </c>
    </row>
    <row r="3656" spans="1:62" x14ac:dyDescent="0.25">
      <c r="A3656">
        <v>11080</v>
      </c>
      <c r="B3656" t="s">
        <v>253</v>
      </c>
      <c r="C3656" t="s">
        <v>254</v>
      </c>
      <c r="D3656">
        <v>11282</v>
      </c>
      <c r="E3656">
        <v>82</v>
      </c>
      <c r="F3656" t="s">
        <v>86</v>
      </c>
      <c r="G3656" t="s">
        <v>94</v>
      </c>
      <c r="H3656" t="s">
        <v>95</v>
      </c>
      <c r="I3656">
        <v>1000000001826</v>
      </c>
      <c r="J3656">
        <v>101782</v>
      </c>
      <c r="K3656" t="s">
        <v>64</v>
      </c>
      <c r="L3656" t="s">
        <v>103</v>
      </c>
      <c r="M3656" t="s">
        <v>66</v>
      </c>
      <c r="N3656">
        <v>8</v>
      </c>
      <c r="O3656">
        <v>49492</v>
      </c>
      <c r="P3656">
        <v>55200</v>
      </c>
      <c r="Q3656">
        <v>12422</v>
      </c>
      <c r="R3656">
        <v>61</v>
      </c>
      <c r="S3656">
        <v>379939</v>
      </c>
      <c r="T3656">
        <v>420900</v>
      </c>
      <c r="U3656">
        <v>97281</v>
      </c>
      <c r="V3656">
        <v>7</v>
      </c>
      <c r="W3656">
        <v>43345</v>
      </c>
      <c r="X3656">
        <v>48300</v>
      </c>
      <c r="Y3656">
        <v>10908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4634</v>
      </c>
      <c r="AJ3656">
        <v>6900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40</v>
      </c>
      <c r="AX3656">
        <v>185600</v>
      </c>
      <c r="AY3656">
        <v>276000</v>
      </c>
      <c r="AZ3656">
        <v>6900</v>
      </c>
      <c r="BA3656">
        <v>0</v>
      </c>
      <c r="BB3656">
        <v>0</v>
      </c>
      <c r="BC3656">
        <v>0</v>
      </c>
      <c r="BD3656">
        <v>4634</v>
      </c>
      <c r="BE3656">
        <v>4640</v>
      </c>
      <c r="BF3656">
        <v>6900</v>
      </c>
      <c r="BG3656" s="1">
        <v>44518</v>
      </c>
      <c r="BH3656" s="1">
        <v>44465</v>
      </c>
      <c r="BI3656" s="1">
        <v>44545.249606481484</v>
      </c>
      <c r="BJ3656" s="1">
        <v>44524.239363425928</v>
      </c>
    </row>
    <row r="3657" spans="1:62" x14ac:dyDescent="0.25">
      <c r="A3657">
        <v>11080</v>
      </c>
      <c r="B3657" t="s">
        <v>253</v>
      </c>
      <c r="C3657" t="s">
        <v>254</v>
      </c>
      <c r="D3657">
        <v>11281</v>
      </c>
      <c r="E3657">
        <v>81</v>
      </c>
      <c r="F3657" t="s">
        <v>61</v>
      </c>
      <c r="G3657" t="s">
        <v>336</v>
      </c>
      <c r="H3657" t="s">
        <v>69</v>
      </c>
      <c r="I3657">
        <v>1000000009644</v>
      </c>
      <c r="J3657">
        <v>352705</v>
      </c>
      <c r="K3657" t="s">
        <v>64</v>
      </c>
      <c r="L3657" t="s">
        <v>149</v>
      </c>
      <c r="M3657" t="s">
        <v>66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288</v>
      </c>
      <c r="AR3657">
        <v>144000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327</v>
      </c>
      <c r="BE3657">
        <v>327</v>
      </c>
      <c r="BF3657">
        <v>500</v>
      </c>
      <c r="BG3657" s="1">
        <v>43952</v>
      </c>
      <c r="BH3657" s="1">
        <v>43802</v>
      </c>
      <c r="BI3657" s="1">
        <v>44545.249606481484</v>
      </c>
      <c r="BJ3657" s="1">
        <v>44524.239363425928</v>
      </c>
    </row>
    <row r="3658" spans="1:62" x14ac:dyDescent="0.25">
      <c r="A3658">
        <v>11080</v>
      </c>
      <c r="B3658" t="s">
        <v>253</v>
      </c>
      <c r="C3658" t="s">
        <v>254</v>
      </c>
      <c r="D3658">
        <v>11282</v>
      </c>
      <c r="E3658">
        <v>82</v>
      </c>
      <c r="F3658" t="s">
        <v>86</v>
      </c>
      <c r="G3658" t="s">
        <v>107</v>
      </c>
      <c r="H3658" t="s">
        <v>108</v>
      </c>
      <c r="I3658">
        <v>1000000003142</v>
      </c>
      <c r="J3658">
        <v>120209</v>
      </c>
      <c r="K3658" t="s">
        <v>64</v>
      </c>
      <c r="L3658" t="s">
        <v>338</v>
      </c>
      <c r="M3658" t="s">
        <v>66</v>
      </c>
      <c r="N3658">
        <v>3</v>
      </c>
      <c r="O3658">
        <v>18273</v>
      </c>
      <c r="P3658">
        <v>20100</v>
      </c>
      <c r="Q3658">
        <v>3468</v>
      </c>
      <c r="R3658">
        <v>0</v>
      </c>
      <c r="S3658">
        <v>0</v>
      </c>
      <c r="T3658">
        <v>0</v>
      </c>
      <c r="U3658">
        <v>0</v>
      </c>
      <c r="V3658">
        <v>2</v>
      </c>
      <c r="W3658">
        <v>12182</v>
      </c>
      <c r="X3658">
        <v>13400</v>
      </c>
      <c r="Y3658">
        <v>2182</v>
      </c>
      <c r="Z3658">
        <v>1</v>
      </c>
      <c r="AA3658">
        <v>6030</v>
      </c>
      <c r="AB3658">
        <v>6700</v>
      </c>
      <c r="AC3658">
        <v>0</v>
      </c>
      <c r="AD3658">
        <v>0</v>
      </c>
      <c r="AE3658">
        <v>0</v>
      </c>
      <c r="AF3658">
        <v>67</v>
      </c>
      <c r="AG3658">
        <v>1030</v>
      </c>
      <c r="AH3658">
        <v>17</v>
      </c>
      <c r="AI3658">
        <v>85000</v>
      </c>
      <c r="AJ3658">
        <v>113900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113900</v>
      </c>
      <c r="BA3658">
        <v>0</v>
      </c>
      <c r="BB3658">
        <v>0</v>
      </c>
      <c r="BC3658">
        <v>0</v>
      </c>
      <c r="BD3658">
        <v>5000</v>
      </c>
      <c r="BE3658">
        <v>6104</v>
      </c>
      <c r="BF3658">
        <v>6700</v>
      </c>
      <c r="BG3658" s="1">
        <v>44537</v>
      </c>
      <c r="BH3658" s="1">
        <v>44469</v>
      </c>
      <c r="BI3658" s="1">
        <v>44545.249606481484</v>
      </c>
      <c r="BJ3658" s="1">
        <v>44524.239363425928</v>
      </c>
    </row>
    <row r="3659" spans="1:62" x14ac:dyDescent="0.25">
      <c r="A3659">
        <v>11080</v>
      </c>
      <c r="B3659" t="s">
        <v>253</v>
      </c>
      <c r="C3659" t="s">
        <v>254</v>
      </c>
      <c r="D3659">
        <v>11281</v>
      </c>
      <c r="E3659">
        <v>81</v>
      </c>
      <c r="F3659" t="s">
        <v>61</v>
      </c>
      <c r="G3659" t="s">
        <v>336</v>
      </c>
      <c r="H3659" t="s">
        <v>69</v>
      </c>
      <c r="I3659">
        <v>1000000013549</v>
      </c>
      <c r="J3659">
        <v>387841</v>
      </c>
      <c r="K3659" t="s">
        <v>64</v>
      </c>
      <c r="L3659" t="s">
        <v>72</v>
      </c>
      <c r="M3659" t="s">
        <v>66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2</v>
      </c>
      <c r="AI3659">
        <v>1405</v>
      </c>
      <c r="AJ3659">
        <v>2000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2000</v>
      </c>
      <c r="BD3659">
        <v>702</v>
      </c>
      <c r="BE3659">
        <v>703</v>
      </c>
      <c r="BF3659">
        <v>1000</v>
      </c>
      <c r="BG3659" s="1">
        <v>44410</v>
      </c>
      <c r="BH3659" s="1">
        <v>43864</v>
      </c>
      <c r="BI3659" s="1">
        <v>44545.249606481484</v>
      </c>
      <c r="BJ3659" s="1">
        <v>44524.239363425928</v>
      </c>
    </row>
    <row r="3660" spans="1:62" x14ac:dyDescent="0.25">
      <c r="A3660">
        <v>11080</v>
      </c>
      <c r="B3660" t="s">
        <v>253</v>
      </c>
      <c r="C3660" t="s">
        <v>254</v>
      </c>
      <c r="D3660">
        <v>11282</v>
      </c>
      <c r="E3660">
        <v>82</v>
      </c>
      <c r="F3660" t="s">
        <v>86</v>
      </c>
      <c r="G3660" t="s">
        <v>94</v>
      </c>
      <c r="H3660" t="s">
        <v>95</v>
      </c>
      <c r="I3660">
        <v>1000000003081</v>
      </c>
      <c r="J3660">
        <v>118441</v>
      </c>
      <c r="K3660" t="s">
        <v>64</v>
      </c>
      <c r="L3660" t="s">
        <v>101</v>
      </c>
      <c r="M3660" t="s">
        <v>66</v>
      </c>
      <c r="N3660">
        <v>2</v>
      </c>
      <c r="O3660">
        <v>12545</v>
      </c>
      <c r="P3660">
        <v>13800</v>
      </c>
      <c r="Q3660">
        <v>3261</v>
      </c>
      <c r="R3660">
        <v>35</v>
      </c>
      <c r="S3660">
        <v>218291</v>
      </c>
      <c r="T3660">
        <v>241500</v>
      </c>
      <c r="U3660">
        <v>55811</v>
      </c>
      <c r="V3660">
        <v>30</v>
      </c>
      <c r="W3660">
        <v>187366</v>
      </c>
      <c r="X3660">
        <v>207000</v>
      </c>
      <c r="Y3660">
        <v>48098</v>
      </c>
      <c r="Z3660">
        <v>17</v>
      </c>
      <c r="AA3660">
        <v>106260</v>
      </c>
      <c r="AB3660">
        <v>117300</v>
      </c>
      <c r="AC3660">
        <v>0</v>
      </c>
      <c r="AD3660">
        <v>0</v>
      </c>
      <c r="AE3660">
        <v>0</v>
      </c>
      <c r="AF3660">
        <v>414</v>
      </c>
      <c r="AG3660">
        <v>27341</v>
      </c>
      <c r="AH3660">
        <v>74</v>
      </c>
      <c r="AI3660">
        <v>343528</v>
      </c>
      <c r="AJ3660">
        <v>510600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510600</v>
      </c>
      <c r="BA3660">
        <v>0</v>
      </c>
      <c r="BB3660">
        <v>0</v>
      </c>
      <c r="BC3660">
        <v>0</v>
      </c>
      <c r="BD3660">
        <v>4642</v>
      </c>
      <c r="BE3660">
        <v>4642</v>
      </c>
      <c r="BF3660">
        <v>6900</v>
      </c>
      <c r="BG3660" s="1">
        <v>44542</v>
      </c>
      <c r="BH3660" s="1">
        <v>44465</v>
      </c>
      <c r="BI3660" s="1">
        <v>44545.249606481484</v>
      </c>
      <c r="BJ3660" s="1">
        <v>44524.239363425928</v>
      </c>
    </row>
    <row r="3661" spans="1:62" x14ac:dyDescent="0.25">
      <c r="A3661">
        <v>11081</v>
      </c>
      <c r="B3661" t="s">
        <v>255</v>
      </c>
      <c r="C3661" t="s">
        <v>256</v>
      </c>
      <c r="D3661">
        <v>11283</v>
      </c>
      <c r="E3661">
        <v>83</v>
      </c>
      <c r="F3661" t="s">
        <v>111</v>
      </c>
      <c r="G3661" t="s">
        <v>129</v>
      </c>
      <c r="H3661" t="s">
        <v>130</v>
      </c>
      <c r="I3661">
        <v>1000000004022</v>
      </c>
      <c r="J3661">
        <v>144942</v>
      </c>
      <c r="K3661" t="s">
        <v>64</v>
      </c>
      <c r="L3661" t="s">
        <v>136</v>
      </c>
      <c r="M3661" t="s">
        <v>66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2536</v>
      </c>
      <c r="BE3661">
        <v>2536</v>
      </c>
      <c r="BF3661">
        <v>3600</v>
      </c>
      <c r="BG3661" s="1">
        <v>43831</v>
      </c>
      <c r="BH3661" s="1">
        <v>43809</v>
      </c>
      <c r="BI3661" s="1">
        <v>44545.249606481484</v>
      </c>
      <c r="BJ3661" s="1">
        <v>44524.239363425928</v>
      </c>
    </row>
    <row r="3662" spans="1:62" x14ac:dyDescent="0.25">
      <c r="A3662">
        <v>11081</v>
      </c>
      <c r="B3662" t="s">
        <v>255</v>
      </c>
      <c r="C3662" t="s">
        <v>256</v>
      </c>
      <c r="D3662">
        <v>11281</v>
      </c>
      <c r="E3662">
        <v>81</v>
      </c>
      <c r="F3662" t="s">
        <v>61</v>
      </c>
      <c r="G3662" t="s">
        <v>336</v>
      </c>
      <c r="H3662" t="s">
        <v>69</v>
      </c>
      <c r="I3662">
        <v>1000000084056</v>
      </c>
      <c r="J3662">
        <v>400657</v>
      </c>
      <c r="K3662" t="s">
        <v>64</v>
      </c>
      <c r="L3662" t="s">
        <v>70</v>
      </c>
      <c r="M3662" t="s">
        <v>66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60</v>
      </c>
      <c r="AR3662">
        <v>30000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346</v>
      </c>
      <c r="BE3662">
        <v>350</v>
      </c>
      <c r="BF3662">
        <v>500</v>
      </c>
      <c r="BG3662" s="1">
        <v>44263</v>
      </c>
      <c r="BH3662" s="1">
        <v>44226</v>
      </c>
      <c r="BI3662" s="1">
        <v>44545.249606481484</v>
      </c>
      <c r="BJ3662" s="1">
        <v>44524.239363425928</v>
      </c>
    </row>
    <row r="3663" spans="1:62" x14ac:dyDescent="0.25">
      <c r="A3663">
        <v>11081</v>
      </c>
      <c r="B3663" t="s">
        <v>255</v>
      </c>
      <c r="C3663" t="s">
        <v>256</v>
      </c>
      <c r="D3663">
        <v>11283</v>
      </c>
      <c r="E3663">
        <v>83</v>
      </c>
      <c r="F3663" t="s">
        <v>111</v>
      </c>
      <c r="G3663" t="s">
        <v>112</v>
      </c>
      <c r="H3663" t="s">
        <v>113</v>
      </c>
      <c r="I3663">
        <v>1000000011041</v>
      </c>
      <c r="J3663">
        <v>372029</v>
      </c>
      <c r="K3663" t="s">
        <v>64</v>
      </c>
      <c r="L3663" t="s">
        <v>124</v>
      </c>
      <c r="M3663" t="s">
        <v>66</v>
      </c>
      <c r="N3663">
        <v>6</v>
      </c>
      <c r="O3663">
        <v>97636</v>
      </c>
      <c r="P3663">
        <v>107400</v>
      </c>
      <c r="Q3663">
        <v>24059</v>
      </c>
      <c r="R3663">
        <v>11</v>
      </c>
      <c r="S3663">
        <v>178471</v>
      </c>
      <c r="T3663">
        <v>196900</v>
      </c>
      <c r="U3663">
        <v>43578</v>
      </c>
      <c r="V3663">
        <v>8</v>
      </c>
      <c r="W3663">
        <v>118556</v>
      </c>
      <c r="X3663">
        <v>143200</v>
      </c>
      <c r="Y3663">
        <v>15362</v>
      </c>
      <c r="Z3663">
        <v>1</v>
      </c>
      <c r="AA3663">
        <v>16273</v>
      </c>
      <c r="AB3663">
        <v>17900</v>
      </c>
      <c r="AC3663">
        <v>0</v>
      </c>
      <c r="AD3663">
        <v>0</v>
      </c>
      <c r="AE3663">
        <v>0</v>
      </c>
      <c r="AF3663">
        <v>0</v>
      </c>
      <c r="AG3663">
        <v>3192</v>
      </c>
      <c r="AH3663">
        <v>16</v>
      </c>
      <c r="AI3663">
        <v>218026</v>
      </c>
      <c r="AJ3663">
        <v>286400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32</v>
      </c>
      <c r="AR3663">
        <v>572800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286400</v>
      </c>
      <c r="BD3663">
        <v>13627</v>
      </c>
      <c r="BE3663">
        <v>13735</v>
      </c>
      <c r="BF3663">
        <v>17900</v>
      </c>
      <c r="BG3663" s="1">
        <v>44538</v>
      </c>
      <c r="BH3663" s="1">
        <v>44342</v>
      </c>
      <c r="BI3663" s="1">
        <v>44545.249606481484</v>
      </c>
      <c r="BJ3663" s="1">
        <v>44524.239363425928</v>
      </c>
    </row>
    <row r="3664" spans="1:62" x14ac:dyDescent="0.25">
      <c r="A3664">
        <v>11081</v>
      </c>
      <c r="B3664" t="s">
        <v>255</v>
      </c>
      <c r="C3664" t="s">
        <v>256</v>
      </c>
      <c r="D3664">
        <v>11282</v>
      </c>
      <c r="E3664">
        <v>82</v>
      </c>
      <c r="F3664" t="s">
        <v>86</v>
      </c>
      <c r="G3664" t="s">
        <v>94</v>
      </c>
      <c r="H3664" t="s">
        <v>95</v>
      </c>
      <c r="I3664">
        <v>1000000003081</v>
      </c>
      <c r="J3664">
        <v>118441</v>
      </c>
      <c r="K3664" t="s">
        <v>64</v>
      </c>
      <c r="L3664" t="s">
        <v>101</v>
      </c>
      <c r="M3664" t="s">
        <v>66</v>
      </c>
      <c r="N3664">
        <v>0</v>
      </c>
      <c r="O3664">
        <v>0</v>
      </c>
      <c r="P3664">
        <v>0</v>
      </c>
      <c r="Q3664">
        <v>0</v>
      </c>
      <c r="R3664">
        <v>3</v>
      </c>
      <c r="S3664">
        <v>18630</v>
      </c>
      <c r="T3664">
        <v>20700</v>
      </c>
      <c r="U3664">
        <v>4910</v>
      </c>
      <c r="V3664">
        <v>25</v>
      </c>
      <c r="W3664">
        <v>156065</v>
      </c>
      <c r="X3664">
        <v>172500</v>
      </c>
      <c r="Y3664">
        <v>41728</v>
      </c>
      <c r="Z3664">
        <v>3</v>
      </c>
      <c r="AA3664">
        <v>18693</v>
      </c>
      <c r="AB3664">
        <v>20700</v>
      </c>
      <c r="AC3664">
        <v>0</v>
      </c>
      <c r="AD3664">
        <v>0</v>
      </c>
      <c r="AE3664">
        <v>0</v>
      </c>
      <c r="AF3664">
        <v>138</v>
      </c>
      <c r="AG3664">
        <v>4972</v>
      </c>
      <c r="AH3664">
        <v>89</v>
      </c>
      <c r="AI3664">
        <v>407042</v>
      </c>
      <c r="AJ3664">
        <v>614100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614100</v>
      </c>
      <c r="BA3664">
        <v>0</v>
      </c>
      <c r="BB3664">
        <v>0</v>
      </c>
      <c r="BC3664">
        <v>0</v>
      </c>
      <c r="BD3664">
        <v>4574</v>
      </c>
      <c r="BE3664">
        <v>4572</v>
      </c>
      <c r="BF3664">
        <v>6900</v>
      </c>
      <c r="BG3664" s="1">
        <v>44542</v>
      </c>
      <c r="BH3664" s="1">
        <v>44486</v>
      </c>
      <c r="BI3664" s="1">
        <v>44545.249606481484</v>
      </c>
      <c r="BJ3664" s="1">
        <v>44524.239363425928</v>
      </c>
    </row>
    <row r="3665" spans="1:62" x14ac:dyDescent="0.25">
      <c r="A3665">
        <v>11081</v>
      </c>
      <c r="B3665" t="s">
        <v>255</v>
      </c>
      <c r="C3665" t="s">
        <v>256</v>
      </c>
      <c r="D3665">
        <v>11281</v>
      </c>
      <c r="E3665">
        <v>81</v>
      </c>
      <c r="F3665" t="s">
        <v>61</v>
      </c>
      <c r="G3665" t="s">
        <v>62</v>
      </c>
      <c r="H3665" t="s">
        <v>63</v>
      </c>
      <c r="I3665">
        <v>1000000085829</v>
      </c>
      <c r="J3665">
        <v>406662</v>
      </c>
      <c r="K3665" t="s">
        <v>64</v>
      </c>
      <c r="L3665" t="s">
        <v>68</v>
      </c>
      <c r="M3665" t="s">
        <v>66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480</v>
      </c>
      <c r="AI3665">
        <v>335107</v>
      </c>
      <c r="AJ3665">
        <v>432000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432000</v>
      </c>
      <c r="BA3665">
        <v>0</v>
      </c>
      <c r="BB3665">
        <v>0</v>
      </c>
      <c r="BC3665">
        <v>0</v>
      </c>
      <c r="BD3665">
        <v>698</v>
      </c>
      <c r="BE3665">
        <v>698</v>
      </c>
      <c r="BF3665">
        <v>900</v>
      </c>
      <c r="BG3665" s="1">
        <v>44294</v>
      </c>
      <c r="BH3665" s="1">
        <v>44519</v>
      </c>
      <c r="BI3665" s="1">
        <v>44545.249606481484</v>
      </c>
      <c r="BJ3665" s="1">
        <v>44524.239363425928</v>
      </c>
    </row>
    <row r="3666" spans="1:62" x14ac:dyDescent="0.25">
      <c r="A3666">
        <v>11081</v>
      </c>
      <c r="B3666" t="s">
        <v>255</v>
      </c>
      <c r="C3666" t="s">
        <v>256</v>
      </c>
      <c r="D3666">
        <v>11281</v>
      </c>
      <c r="E3666">
        <v>81</v>
      </c>
      <c r="F3666" t="s">
        <v>61</v>
      </c>
      <c r="G3666" t="s">
        <v>336</v>
      </c>
      <c r="H3666" t="s">
        <v>69</v>
      </c>
      <c r="I3666">
        <v>1000000086164</v>
      </c>
      <c r="J3666">
        <v>406888</v>
      </c>
      <c r="K3666" t="s">
        <v>64</v>
      </c>
      <c r="L3666" t="s">
        <v>76</v>
      </c>
      <c r="M3666" t="s">
        <v>66</v>
      </c>
      <c r="N3666">
        <v>11</v>
      </c>
      <c r="O3666">
        <v>60000</v>
      </c>
      <c r="P3666">
        <v>66000</v>
      </c>
      <c r="Q3666">
        <v>14269</v>
      </c>
      <c r="R3666">
        <v>4</v>
      </c>
      <c r="S3666">
        <v>21491</v>
      </c>
      <c r="T3666">
        <v>24000</v>
      </c>
      <c r="U3666">
        <v>4861</v>
      </c>
      <c r="V3666">
        <v>10</v>
      </c>
      <c r="W3666">
        <v>54491</v>
      </c>
      <c r="X3666">
        <v>60000</v>
      </c>
      <c r="Y3666">
        <v>12917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80</v>
      </c>
      <c r="AI3666">
        <v>332589</v>
      </c>
      <c r="AJ3666">
        <v>480000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480000</v>
      </c>
      <c r="BD3666">
        <v>4157</v>
      </c>
      <c r="BE3666">
        <v>4157</v>
      </c>
      <c r="BF3666">
        <v>6000</v>
      </c>
      <c r="BG3666" s="1">
        <v>44530</v>
      </c>
      <c r="BH3666" s="1">
        <v>44369</v>
      </c>
      <c r="BI3666" s="1">
        <v>44545.249606481484</v>
      </c>
      <c r="BJ3666" s="1">
        <v>44524.239363425928</v>
      </c>
    </row>
    <row r="3667" spans="1:62" x14ac:dyDescent="0.25">
      <c r="A3667">
        <v>11081</v>
      </c>
      <c r="B3667" t="s">
        <v>255</v>
      </c>
      <c r="C3667" t="s">
        <v>256</v>
      </c>
      <c r="D3667">
        <v>11281</v>
      </c>
      <c r="E3667">
        <v>81</v>
      </c>
      <c r="F3667" t="s">
        <v>61</v>
      </c>
      <c r="G3667" t="s">
        <v>336</v>
      </c>
      <c r="H3667" t="s">
        <v>69</v>
      </c>
      <c r="I3667">
        <v>1000000013549</v>
      </c>
      <c r="J3667">
        <v>387841</v>
      </c>
      <c r="K3667" t="s">
        <v>64</v>
      </c>
      <c r="L3667" t="s">
        <v>72</v>
      </c>
      <c r="M3667" t="s">
        <v>66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360</v>
      </c>
      <c r="AR3667">
        <v>342000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725</v>
      </c>
      <c r="BE3667">
        <v>725</v>
      </c>
      <c r="BF3667">
        <v>950</v>
      </c>
      <c r="BG3667" s="1">
        <v>44349</v>
      </c>
      <c r="BH3667" s="1">
        <v>44226</v>
      </c>
      <c r="BI3667" s="1">
        <v>44545.249606481484</v>
      </c>
      <c r="BJ3667" s="1">
        <v>44524.239363425928</v>
      </c>
    </row>
    <row r="3668" spans="1:62" x14ac:dyDescent="0.25">
      <c r="A3668">
        <v>11081</v>
      </c>
      <c r="B3668" t="s">
        <v>255</v>
      </c>
      <c r="C3668" t="s">
        <v>256</v>
      </c>
      <c r="D3668">
        <v>11281</v>
      </c>
      <c r="E3668">
        <v>81</v>
      </c>
      <c r="F3668" t="s">
        <v>61</v>
      </c>
      <c r="G3668" t="s">
        <v>336</v>
      </c>
      <c r="H3668" t="s">
        <v>69</v>
      </c>
      <c r="I3668">
        <v>1000000114802</v>
      </c>
      <c r="J3668">
        <v>413903</v>
      </c>
      <c r="K3668" t="s">
        <v>64</v>
      </c>
      <c r="L3668" t="s">
        <v>409</v>
      </c>
      <c r="M3668" t="s">
        <v>66</v>
      </c>
      <c r="N3668">
        <v>94</v>
      </c>
      <c r="O3668">
        <v>84282</v>
      </c>
      <c r="P3668">
        <v>94000</v>
      </c>
      <c r="Q3668">
        <v>16566</v>
      </c>
      <c r="R3668">
        <v>12</v>
      </c>
      <c r="S3668">
        <v>10364</v>
      </c>
      <c r="T3668">
        <v>12000</v>
      </c>
      <c r="U3668">
        <v>1719</v>
      </c>
      <c r="V3668">
        <v>34</v>
      </c>
      <c r="W3668">
        <v>30127</v>
      </c>
      <c r="X3668">
        <v>34000</v>
      </c>
      <c r="Y3668">
        <v>5634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194</v>
      </c>
      <c r="AI3668">
        <v>139754</v>
      </c>
      <c r="AJ3668">
        <v>194000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194000</v>
      </c>
      <c r="BD3668">
        <v>720</v>
      </c>
      <c r="BE3668">
        <v>720</v>
      </c>
      <c r="BF3668">
        <v>1000</v>
      </c>
      <c r="BG3668" s="1">
        <v>44511</v>
      </c>
      <c r="BH3668" s="1">
        <v>44369</v>
      </c>
      <c r="BI3668" s="1">
        <v>44545.249606481484</v>
      </c>
      <c r="BJ3668" s="1">
        <v>44524.239363425928</v>
      </c>
    </row>
    <row r="3669" spans="1:62" x14ac:dyDescent="0.25">
      <c r="A3669">
        <v>11081</v>
      </c>
      <c r="B3669" t="s">
        <v>255</v>
      </c>
      <c r="C3669" t="s">
        <v>256</v>
      </c>
      <c r="D3669">
        <v>11281</v>
      </c>
      <c r="E3669">
        <v>81</v>
      </c>
      <c r="F3669" t="s">
        <v>61</v>
      </c>
      <c r="G3669" t="s">
        <v>336</v>
      </c>
      <c r="H3669" t="s">
        <v>69</v>
      </c>
      <c r="I3669">
        <v>1000000089432</v>
      </c>
      <c r="J3669">
        <v>409049</v>
      </c>
      <c r="K3669" t="s">
        <v>64</v>
      </c>
      <c r="L3669" t="s">
        <v>74</v>
      </c>
      <c r="M3669" t="s">
        <v>66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360</v>
      </c>
      <c r="AR3669">
        <v>4320000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708</v>
      </c>
      <c r="BE3669">
        <v>708</v>
      </c>
      <c r="BF3669">
        <v>12000</v>
      </c>
      <c r="BG3669" s="1">
        <v>44013</v>
      </c>
      <c r="BH3669" s="1">
        <v>43880</v>
      </c>
      <c r="BI3669" s="1">
        <v>44545.249606481484</v>
      </c>
      <c r="BJ3669" s="1">
        <v>44524.239363425928</v>
      </c>
    </row>
    <row r="3670" spans="1:62" x14ac:dyDescent="0.25">
      <c r="A3670">
        <v>11081</v>
      </c>
      <c r="B3670" t="s">
        <v>255</v>
      </c>
      <c r="C3670" t="s">
        <v>256</v>
      </c>
      <c r="D3670">
        <v>11282</v>
      </c>
      <c r="E3670">
        <v>82</v>
      </c>
      <c r="F3670" t="s">
        <v>86</v>
      </c>
      <c r="G3670" t="s">
        <v>94</v>
      </c>
      <c r="H3670" t="s">
        <v>95</v>
      </c>
      <c r="I3670">
        <v>1000000001867</v>
      </c>
      <c r="J3670">
        <v>101922</v>
      </c>
      <c r="K3670" t="s">
        <v>64</v>
      </c>
      <c r="L3670" t="s">
        <v>96</v>
      </c>
      <c r="M3670" t="s">
        <v>66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60</v>
      </c>
      <c r="AI3670">
        <v>52742</v>
      </c>
      <c r="AJ3670">
        <v>93000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93000</v>
      </c>
      <c r="BA3670">
        <v>0</v>
      </c>
      <c r="BB3670">
        <v>0</v>
      </c>
      <c r="BC3670">
        <v>0</v>
      </c>
      <c r="BD3670">
        <v>879</v>
      </c>
      <c r="BE3670">
        <v>880</v>
      </c>
      <c r="BF3670">
        <v>1550</v>
      </c>
      <c r="BG3670" s="1">
        <v>44262</v>
      </c>
      <c r="BH3670" s="1">
        <v>44539</v>
      </c>
      <c r="BI3670" s="1">
        <v>44545.249606481484</v>
      </c>
      <c r="BJ3670" s="1">
        <v>44524.239363425928</v>
      </c>
    </row>
    <row r="3671" spans="1:62" x14ac:dyDescent="0.25">
      <c r="A3671">
        <v>11081</v>
      </c>
      <c r="B3671" t="s">
        <v>255</v>
      </c>
      <c r="C3671" t="s">
        <v>256</v>
      </c>
      <c r="D3671">
        <v>11282</v>
      </c>
      <c r="E3671">
        <v>82</v>
      </c>
      <c r="F3671" t="s">
        <v>86</v>
      </c>
      <c r="G3671" t="s">
        <v>87</v>
      </c>
      <c r="H3671" t="s">
        <v>90</v>
      </c>
      <c r="I3671">
        <v>1000000018059</v>
      </c>
      <c r="J3671">
        <v>396601</v>
      </c>
      <c r="K3671" t="s">
        <v>64</v>
      </c>
      <c r="L3671" t="s">
        <v>109</v>
      </c>
      <c r="M3671" t="s">
        <v>66</v>
      </c>
      <c r="N3671">
        <v>18</v>
      </c>
      <c r="O3671">
        <v>61329</v>
      </c>
      <c r="P3671">
        <v>67500</v>
      </c>
      <c r="Q3671">
        <v>18360</v>
      </c>
      <c r="R3671">
        <v>19</v>
      </c>
      <c r="S3671">
        <v>64498</v>
      </c>
      <c r="T3671">
        <v>71250</v>
      </c>
      <c r="U3671">
        <v>19142</v>
      </c>
      <c r="V3671">
        <v>8</v>
      </c>
      <c r="W3671">
        <v>27135</v>
      </c>
      <c r="X3671">
        <v>30000</v>
      </c>
      <c r="Y3671">
        <v>8038</v>
      </c>
      <c r="Z3671">
        <v>4</v>
      </c>
      <c r="AA3671">
        <v>13568</v>
      </c>
      <c r="AB3671">
        <v>15000</v>
      </c>
      <c r="AC3671">
        <v>0</v>
      </c>
      <c r="AD3671">
        <v>0</v>
      </c>
      <c r="AE3671">
        <v>0</v>
      </c>
      <c r="AF3671">
        <v>75</v>
      </c>
      <c r="AG3671">
        <v>4020</v>
      </c>
      <c r="AH3671">
        <v>178</v>
      </c>
      <c r="AI3671">
        <v>424916</v>
      </c>
      <c r="AJ3671">
        <v>667500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667500</v>
      </c>
      <c r="BD3671">
        <v>2387</v>
      </c>
      <c r="BE3671">
        <v>2387</v>
      </c>
      <c r="BF3671">
        <v>3750</v>
      </c>
      <c r="BG3671" s="1">
        <v>44541</v>
      </c>
      <c r="BH3671" s="1">
        <v>44342</v>
      </c>
      <c r="BI3671" s="1">
        <v>44545.249606481484</v>
      </c>
      <c r="BJ3671" s="1">
        <v>44524.239363425928</v>
      </c>
    </row>
    <row r="3672" spans="1:62" x14ac:dyDescent="0.25">
      <c r="A3672">
        <v>11081</v>
      </c>
      <c r="B3672" t="s">
        <v>255</v>
      </c>
      <c r="C3672" t="s">
        <v>256</v>
      </c>
      <c r="D3672">
        <v>11281</v>
      </c>
      <c r="E3672">
        <v>81</v>
      </c>
      <c r="F3672" t="s">
        <v>61</v>
      </c>
      <c r="G3672" t="s">
        <v>62</v>
      </c>
      <c r="H3672" t="s">
        <v>63</v>
      </c>
      <c r="I3672">
        <v>1000000085828</v>
      </c>
      <c r="J3672">
        <v>406658</v>
      </c>
      <c r="K3672" t="s">
        <v>64</v>
      </c>
      <c r="L3672" t="s">
        <v>67</v>
      </c>
      <c r="M3672" t="s">
        <v>66</v>
      </c>
      <c r="N3672">
        <v>12</v>
      </c>
      <c r="O3672">
        <v>9818</v>
      </c>
      <c r="P3672">
        <v>10800</v>
      </c>
      <c r="Q3672">
        <v>1436</v>
      </c>
      <c r="R3672">
        <v>12</v>
      </c>
      <c r="S3672">
        <v>9720</v>
      </c>
      <c r="T3672">
        <v>10800</v>
      </c>
      <c r="U3672">
        <v>1338</v>
      </c>
      <c r="V3672">
        <v>24</v>
      </c>
      <c r="W3672">
        <v>19538</v>
      </c>
      <c r="X3672">
        <v>21600</v>
      </c>
      <c r="Y3672">
        <v>2774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192</v>
      </c>
      <c r="AI3672">
        <v>134116</v>
      </c>
      <c r="AJ3672">
        <v>172800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172800</v>
      </c>
      <c r="BD3672">
        <v>699</v>
      </c>
      <c r="BE3672">
        <v>698</v>
      </c>
      <c r="BF3672">
        <v>900</v>
      </c>
      <c r="BG3672" s="1">
        <v>44512</v>
      </c>
      <c r="BH3672" s="1">
        <v>44368</v>
      </c>
      <c r="BI3672" s="1">
        <v>44545.249606481484</v>
      </c>
      <c r="BJ3672" s="1">
        <v>44524.239363425928</v>
      </c>
    </row>
    <row r="3673" spans="1:62" x14ac:dyDescent="0.25">
      <c r="A3673">
        <v>11081</v>
      </c>
      <c r="B3673" t="s">
        <v>255</v>
      </c>
      <c r="C3673" t="s">
        <v>256</v>
      </c>
      <c r="D3673">
        <v>11281</v>
      </c>
      <c r="E3673">
        <v>81</v>
      </c>
      <c r="F3673" t="s">
        <v>61</v>
      </c>
      <c r="G3673" t="s">
        <v>336</v>
      </c>
      <c r="H3673" t="s">
        <v>82</v>
      </c>
      <c r="I3673">
        <v>1000000115529</v>
      </c>
      <c r="J3673">
        <v>414319</v>
      </c>
      <c r="K3673" t="s">
        <v>64</v>
      </c>
      <c r="L3673" t="s">
        <v>405</v>
      </c>
      <c r="M3673" t="s">
        <v>66</v>
      </c>
      <c r="N3673">
        <v>12</v>
      </c>
      <c r="O3673">
        <v>6000</v>
      </c>
      <c r="P3673">
        <v>6600</v>
      </c>
      <c r="Q3673">
        <v>1131</v>
      </c>
      <c r="R3673">
        <v>36</v>
      </c>
      <c r="S3673">
        <v>17945</v>
      </c>
      <c r="T3673">
        <v>19800</v>
      </c>
      <c r="U3673">
        <v>3337</v>
      </c>
      <c r="V3673">
        <v>36</v>
      </c>
      <c r="W3673">
        <v>18000</v>
      </c>
      <c r="X3673">
        <v>19800</v>
      </c>
      <c r="Y3673">
        <v>3392</v>
      </c>
      <c r="Z3673">
        <v>12</v>
      </c>
      <c r="AA3673">
        <v>6000</v>
      </c>
      <c r="AB3673">
        <v>6600</v>
      </c>
      <c r="AC3673">
        <v>0</v>
      </c>
      <c r="AD3673">
        <v>0</v>
      </c>
      <c r="AE3673">
        <v>0</v>
      </c>
      <c r="AF3673">
        <v>0</v>
      </c>
      <c r="AG3673">
        <v>1131</v>
      </c>
      <c r="AH3673">
        <v>144</v>
      </c>
      <c r="AI3673">
        <v>51888</v>
      </c>
      <c r="AJ3673">
        <v>79200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79200</v>
      </c>
      <c r="BD3673">
        <v>360</v>
      </c>
      <c r="BE3673">
        <v>360</v>
      </c>
      <c r="BF3673">
        <v>550</v>
      </c>
      <c r="BG3673" s="1">
        <v>44538</v>
      </c>
      <c r="BH3673" s="1">
        <v>44358</v>
      </c>
      <c r="BI3673" s="1">
        <v>44545.249606481484</v>
      </c>
      <c r="BJ3673" s="1">
        <v>44524.239363425928</v>
      </c>
    </row>
    <row r="3674" spans="1:62" x14ac:dyDescent="0.25">
      <c r="A3674">
        <v>11081</v>
      </c>
      <c r="B3674" t="s">
        <v>255</v>
      </c>
      <c r="C3674" t="s">
        <v>256</v>
      </c>
      <c r="D3674">
        <v>11283</v>
      </c>
      <c r="E3674">
        <v>83</v>
      </c>
      <c r="F3674" t="s">
        <v>111</v>
      </c>
      <c r="G3674" t="s">
        <v>129</v>
      </c>
      <c r="H3674" t="s">
        <v>130</v>
      </c>
      <c r="I3674">
        <v>1000000005863</v>
      </c>
      <c r="J3674">
        <v>216893</v>
      </c>
      <c r="K3674" t="s">
        <v>64</v>
      </c>
      <c r="L3674" t="s">
        <v>141</v>
      </c>
      <c r="M3674" t="s">
        <v>66</v>
      </c>
      <c r="N3674">
        <v>7</v>
      </c>
      <c r="O3674">
        <v>107238</v>
      </c>
      <c r="P3674">
        <v>118300</v>
      </c>
      <c r="Q3674">
        <v>16188</v>
      </c>
      <c r="R3674">
        <v>5</v>
      </c>
      <c r="S3674">
        <v>76357</v>
      </c>
      <c r="T3674">
        <v>84500</v>
      </c>
      <c r="U3674">
        <v>11305</v>
      </c>
      <c r="V3674">
        <v>4</v>
      </c>
      <c r="W3674">
        <v>61147</v>
      </c>
      <c r="X3674">
        <v>67600</v>
      </c>
      <c r="Y3674">
        <v>9088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13</v>
      </c>
      <c r="AI3674">
        <v>168958</v>
      </c>
      <c r="AJ3674">
        <v>219700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219700</v>
      </c>
      <c r="BD3674">
        <v>12997</v>
      </c>
      <c r="BE3674">
        <v>12905</v>
      </c>
      <c r="BF3674">
        <v>16900</v>
      </c>
      <c r="BG3674" s="1">
        <v>44522</v>
      </c>
      <c r="BH3674" s="1">
        <v>44177</v>
      </c>
      <c r="BI3674" s="1">
        <v>44545.249606481484</v>
      </c>
      <c r="BJ3674" s="1">
        <v>44524.239363425928</v>
      </c>
    </row>
    <row r="3675" spans="1:62" x14ac:dyDescent="0.25">
      <c r="A3675">
        <v>11081</v>
      </c>
      <c r="B3675" t="s">
        <v>255</v>
      </c>
      <c r="C3675" t="s">
        <v>256</v>
      </c>
      <c r="D3675">
        <v>11281</v>
      </c>
      <c r="E3675">
        <v>81</v>
      </c>
      <c r="F3675" t="s">
        <v>61</v>
      </c>
      <c r="G3675" t="s">
        <v>336</v>
      </c>
      <c r="H3675" t="s">
        <v>69</v>
      </c>
      <c r="I3675">
        <v>1000000115533</v>
      </c>
      <c r="J3675">
        <v>414322</v>
      </c>
      <c r="K3675" t="s">
        <v>64</v>
      </c>
      <c r="L3675" t="s">
        <v>406</v>
      </c>
      <c r="M3675" t="s">
        <v>66</v>
      </c>
      <c r="N3675">
        <v>48</v>
      </c>
      <c r="O3675">
        <v>23836</v>
      </c>
      <c r="P3675">
        <v>26400</v>
      </c>
      <c r="Q3675">
        <v>4359</v>
      </c>
      <c r="R3675">
        <v>36</v>
      </c>
      <c r="S3675">
        <v>17936</v>
      </c>
      <c r="T3675">
        <v>19800</v>
      </c>
      <c r="U3675">
        <v>3328</v>
      </c>
      <c r="V3675">
        <v>24</v>
      </c>
      <c r="W3675">
        <v>11945</v>
      </c>
      <c r="X3675">
        <v>13200</v>
      </c>
      <c r="Y3675">
        <v>2207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228</v>
      </c>
      <c r="AI3675">
        <v>82155</v>
      </c>
      <c r="AJ3675">
        <v>125400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125400</v>
      </c>
      <c r="BD3675">
        <v>360</v>
      </c>
      <c r="BE3675">
        <v>360</v>
      </c>
      <c r="BF3675">
        <v>550</v>
      </c>
      <c r="BG3675" s="1">
        <v>44526</v>
      </c>
      <c r="BH3675" s="1">
        <v>44358</v>
      </c>
      <c r="BI3675" s="1">
        <v>44545.249606481484</v>
      </c>
      <c r="BJ3675" s="1">
        <v>44524.239363425928</v>
      </c>
    </row>
    <row r="3676" spans="1:62" x14ac:dyDescent="0.25">
      <c r="A3676">
        <v>11081</v>
      </c>
      <c r="B3676" t="s">
        <v>255</v>
      </c>
      <c r="C3676" t="s">
        <v>256</v>
      </c>
      <c r="D3676">
        <v>11281</v>
      </c>
      <c r="E3676">
        <v>81</v>
      </c>
      <c r="F3676" t="s">
        <v>61</v>
      </c>
      <c r="G3676" t="s">
        <v>62</v>
      </c>
      <c r="H3676" t="s">
        <v>63</v>
      </c>
      <c r="I3676">
        <v>1000000019975</v>
      </c>
      <c r="J3676">
        <v>375283</v>
      </c>
      <c r="K3676" t="s">
        <v>64</v>
      </c>
      <c r="L3676" t="s">
        <v>77</v>
      </c>
      <c r="M3676" t="s">
        <v>66</v>
      </c>
      <c r="N3676">
        <v>108</v>
      </c>
      <c r="O3676">
        <v>43936</v>
      </c>
      <c r="P3676">
        <v>48600</v>
      </c>
      <c r="Q3676">
        <v>7453</v>
      </c>
      <c r="R3676">
        <v>60</v>
      </c>
      <c r="S3676">
        <v>24496</v>
      </c>
      <c r="T3676">
        <v>27000</v>
      </c>
      <c r="U3676">
        <v>4228</v>
      </c>
      <c r="V3676">
        <v>60</v>
      </c>
      <c r="W3676">
        <v>24300</v>
      </c>
      <c r="X3676">
        <v>27000</v>
      </c>
      <c r="Y3676">
        <v>4031</v>
      </c>
      <c r="Z3676">
        <v>12</v>
      </c>
      <c r="AA3676">
        <v>4861</v>
      </c>
      <c r="AB3676">
        <v>5400</v>
      </c>
      <c r="AC3676">
        <v>0</v>
      </c>
      <c r="AD3676">
        <v>0</v>
      </c>
      <c r="AE3676">
        <v>0</v>
      </c>
      <c r="AF3676">
        <v>53</v>
      </c>
      <c r="AG3676">
        <v>807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480</v>
      </c>
      <c r="AR3676">
        <v>216000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338</v>
      </c>
      <c r="BE3676">
        <v>338</v>
      </c>
      <c r="BF3676">
        <v>450</v>
      </c>
      <c r="BG3676" s="1">
        <v>44541</v>
      </c>
      <c r="BH3676" s="1">
        <v>44239</v>
      </c>
      <c r="BI3676" s="1">
        <v>44545.249606481484</v>
      </c>
      <c r="BJ3676" s="1">
        <v>44524.239363425928</v>
      </c>
    </row>
    <row r="3677" spans="1:62" x14ac:dyDescent="0.25">
      <c r="A3677">
        <v>11081</v>
      </c>
      <c r="B3677" t="s">
        <v>255</v>
      </c>
      <c r="C3677" t="s">
        <v>256</v>
      </c>
      <c r="D3677">
        <v>11281</v>
      </c>
      <c r="E3677">
        <v>81</v>
      </c>
      <c r="F3677" t="s">
        <v>61</v>
      </c>
      <c r="G3677" t="s">
        <v>62</v>
      </c>
      <c r="H3677" t="s">
        <v>63</v>
      </c>
      <c r="I3677">
        <v>1000000110400</v>
      </c>
      <c r="J3677">
        <v>411436</v>
      </c>
      <c r="K3677" t="s">
        <v>64</v>
      </c>
      <c r="L3677" t="s">
        <v>301</v>
      </c>
      <c r="M3677" t="s">
        <v>66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480</v>
      </c>
      <c r="AI3677">
        <v>335107</v>
      </c>
      <c r="AJ3677">
        <v>480000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480000</v>
      </c>
      <c r="BA3677">
        <v>0</v>
      </c>
      <c r="BB3677">
        <v>0</v>
      </c>
      <c r="BC3677">
        <v>0</v>
      </c>
      <c r="BD3677">
        <v>698</v>
      </c>
      <c r="BE3677">
        <v>698</v>
      </c>
      <c r="BF3677">
        <v>1000</v>
      </c>
      <c r="BH3677" s="1">
        <v>44538</v>
      </c>
      <c r="BI3677" s="1">
        <v>44545.249606481484</v>
      </c>
      <c r="BJ3677" s="1">
        <v>44524.239363425928</v>
      </c>
    </row>
    <row r="3678" spans="1:62" x14ac:dyDescent="0.25">
      <c r="A3678">
        <v>11081</v>
      </c>
      <c r="B3678" t="s">
        <v>255</v>
      </c>
      <c r="C3678" t="s">
        <v>256</v>
      </c>
      <c r="D3678">
        <v>11281</v>
      </c>
      <c r="E3678">
        <v>81</v>
      </c>
      <c r="F3678" t="s">
        <v>61</v>
      </c>
      <c r="G3678" t="s">
        <v>336</v>
      </c>
      <c r="H3678" t="s">
        <v>82</v>
      </c>
      <c r="I3678">
        <v>1000000106221</v>
      </c>
      <c r="J3678">
        <v>410201</v>
      </c>
      <c r="K3678" t="s">
        <v>64</v>
      </c>
      <c r="L3678" t="s">
        <v>148</v>
      </c>
      <c r="M3678" t="s">
        <v>66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732</v>
      </c>
      <c r="BF3678">
        <v>1000</v>
      </c>
      <c r="BG3678" s="1">
        <v>44152</v>
      </c>
      <c r="BH3678" s="1">
        <v>44152</v>
      </c>
      <c r="BI3678" s="1">
        <v>44545.249606481484</v>
      </c>
      <c r="BJ3678" s="1">
        <v>44524.239363425928</v>
      </c>
    </row>
    <row r="3679" spans="1:62" x14ac:dyDescent="0.25">
      <c r="A3679">
        <v>11081</v>
      </c>
      <c r="B3679" t="s">
        <v>255</v>
      </c>
      <c r="C3679" t="s">
        <v>256</v>
      </c>
      <c r="D3679">
        <v>11283</v>
      </c>
      <c r="E3679">
        <v>83</v>
      </c>
      <c r="F3679" t="s">
        <v>111</v>
      </c>
      <c r="G3679" t="s">
        <v>129</v>
      </c>
      <c r="H3679" t="s">
        <v>130</v>
      </c>
      <c r="I3679">
        <v>1000000001703</v>
      </c>
      <c r="J3679">
        <v>101300</v>
      </c>
      <c r="K3679" t="s">
        <v>64</v>
      </c>
      <c r="L3679" t="s">
        <v>142</v>
      </c>
      <c r="M3679" t="s">
        <v>66</v>
      </c>
      <c r="N3679">
        <v>1</v>
      </c>
      <c r="O3679">
        <v>14659</v>
      </c>
      <c r="P3679">
        <v>16125</v>
      </c>
      <c r="Q3679">
        <v>1659</v>
      </c>
      <c r="R3679">
        <v>4</v>
      </c>
      <c r="S3679">
        <v>58490</v>
      </c>
      <c r="T3679">
        <v>64500</v>
      </c>
      <c r="U3679">
        <v>6490</v>
      </c>
      <c r="V3679">
        <v>2</v>
      </c>
      <c r="W3679">
        <v>29318</v>
      </c>
      <c r="X3679">
        <v>32250</v>
      </c>
      <c r="Y3679">
        <v>3318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106</v>
      </c>
      <c r="AI3679">
        <v>1378000</v>
      </c>
      <c r="AJ3679">
        <v>1709250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1709250</v>
      </c>
      <c r="BD3679">
        <v>13000</v>
      </c>
      <c r="BE3679">
        <v>12927</v>
      </c>
      <c r="BF3679">
        <v>16125</v>
      </c>
      <c r="BG3679" s="1">
        <v>44517</v>
      </c>
      <c r="BH3679" s="1">
        <v>44177</v>
      </c>
      <c r="BI3679" s="1">
        <v>44545.249606481484</v>
      </c>
      <c r="BJ3679" s="1">
        <v>44524.239363425928</v>
      </c>
    </row>
    <row r="3680" spans="1:62" x14ac:dyDescent="0.25">
      <c r="A3680">
        <v>11081</v>
      </c>
      <c r="B3680" t="s">
        <v>255</v>
      </c>
      <c r="C3680" t="s">
        <v>256</v>
      </c>
      <c r="D3680">
        <v>11282</v>
      </c>
      <c r="E3680">
        <v>82</v>
      </c>
      <c r="F3680" t="s">
        <v>86</v>
      </c>
      <c r="G3680" t="s">
        <v>107</v>
      </c>
      <c r="H3680" t="s">
        <v>108</v>
      </c>
      <c r="I3680">
        <v>1000000003143</v>
      </c>
      <c r="J3680">
        <v>120210</v>
      </c>
      <c r="K3680" t="s">
        <v>64</v>
      </c>
      <c r="L3680" t="s">
        <v>337</v>
      </c>
      <c r="M3680" t="s">
        <v>66</v>
      </c>
      <c r="N3680">
        <v>3</v>
      </c>
      <c r="O3680">
        <v>18755</v>
      </c>
      <c r="P3680">
        <v>20700</v>
      </c>
      <c r="Q3680">
        <v>-945</v>
      </c>
      <c r="R3680">
        <v>4</v>
      </c>
      <c r="S3680">
        <v>25028</v>
      </c>
      <c r="T3680">
        <v>27600</v>
      </c>
      <c r="U3680">
        <v>-1239</v>
      </c>
      <c r="V3680">
        <v>2</v>
      </c>
      <c r="W3680">
        <v>12545</v>
      </c>
      <c r="X3680">
        <v>13800</v>
      </c>
      <c r="Y3680">
        <v>-588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9</v>
      </c>
      <c r="AI3680">
        <v>59101</v>
      </c>
      <c r="AJ3680">
        <v>62100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12</v>
      </c>
      <c r="AR3680">
        <v>82800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62100</v>
      </c>
      <c r="BC3680">
        <v>0</v>
      </c>
      <c r="BD3680">
        <v>6567</v>
      </c>
      <c r="BE3680">
        <v>8409</v>
      </c>
      <c r="BF3680">
        <v>6900</v>
      </c>
      <c r="BG3680" s="1">
        <v>44508</v>
      </c>
      <c r="BH3680" s="1">
        <v>44405</v>
      </c>
      <c r="BI3680" s="1">
        <v>44545.249606481484</v>
      </c>
      <c r="BJ3680" s="1">
        <v>44524.239363425928</v>
      </c>
    </row>
    <row r="3681" spans="1:62" x14ac:dyDescent="0.25">
      <c r="A3681">
        <v>11081</v>
      </c>
      <c r="B3681" t="s">
        <v>255</v>
      </c>
      <c r="C3681" t="s">
        <v>256</v>
      </c>
      <c r="D3681">
        <v>11283</v>
      </c>
      <c r="E3681">
        <v>83</v>
      </c>
      <c r="F3681" t="s">
        <v>111</v>
      </c>
      <c r="G3681" t="s">
        <v>117</v>
      </c>
      <c r="H3681" t="s">
        <v>118</v>
      </c>
      <c r="I3681">
        <v>1000000006379</v>
      </c>
      <c r="J3681">
        <v>236916</v>
      </c>
      <c r="K3681" t="s">
        <v>64</v>
      </c>
      <c r="L3681" t="s">
        <v>120</v>
      </c>
      <c r="M3681" t="s">
        <v>66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16000</v>
      </c>
      <c r="T3681">
        <v>17600</v>
      </c>
      <c r="U3681">
        <v>3113</v>
      </c>
      <c r="V3681">
        <v>6</v>
      </c>
      <c r="W3681">
        <v>47920</v>
      </c>
      <c r="X3681">
        <v>52800</v>
      </c>
      <c r="Y3681">
        <v>9260</v>
      </c>
      <c r="Z3681">
        <v>2</v>
      </c>
      <c r="AA3681">
        <v>15920</v>
      </c>
      <c r="AB3681">
        <v>17600</v>
      </c>
      <c r="AC3681">
        <v>0</v>
      </c>
      <c r="AD3681">
        <v>0</v>
      </c>
      <c r="AE3681">
        <v>0</v>
      </c>
      <c r="AF3681">
        <v>88</v>
      </c>
      <c r="AG3681">
        <v>3033</v>
      </c>
      <c r="AH3681">
        <v>10</v>
      </c>
      <c r="AI3681">
        <v>64433</v>
      </c>
      <c r="AJ3681">
        <v>88000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88000</v>
      </c>
      <c r="BA3681">
        <v>0</v>
      </c>
      <c r="BB3681">
        <v>0</v>
      </c>
      <c r="BC3681">
        <v>0</v>
      </c>
      <c r="BD3681">
        <v>6443</v>
      </c>
      <c r="BE3681">
        <v>6443</v>
      </c>
      <c r="BF3681">
        <v>8800</v>
      </c>
      <c r="BG3681" s="1">
        <v>44542</v>
      </c>
      <c r="BH3681" s="1">
        <v>44472</v>
      </c>
      <c r="BI3681" s="1">
        <v>44545.249606481484</v>
      </c>
      <c r="BJ3681" s="1">
        <v>44524.239363425928</v>
      </c>
    </row>
    <row r="3682" spans="1:62" x14ac:dyDescent="0.25">
      <c r="A3682">
        <v>11081</v>
      </c>
      <c r="B3682" t="s">
        <v>255</v>
      </c>
      <c r="C3682" t="s">
        <v>256</v>
      </c>
      <c r="D3682">
        <v>11282</v>
      </c>
      <c r="E3682">
        <v>82</v>
      </c>
      <c r="F3682" t="s">
        <v>86</v>
      </c>
      <c r="G3682" t="s">
        <v>107</v>
      </c>
      <c r="H3682" t="s">
        <v>108</v>
      </c>
      <c r="I3682">
        <v>1000000003144</v>
      </c>
      <c r="J3682">
        <v>120213</v>
      </c>
      <c r="K3682" t="s">
        <v>64</v>
      </c>
      <c r="L3682" t="s">
        <v>335</v>
      </c>
      <c r="M3682" t="s">
        <v>66</v>
      </c>
      <c r="N3682">
        <v>2</v>
      </c>
      <c r="O3682">
        <v>12483</v>
      </c>
      <c r="P3682">
        <v>13800</v>
      </c>
      <c r="Q3682">
        <v>1121</v>
      </c>
      <c r="R3682">
        <v>6</v>
      </c>
      <c r="S3682">
        <v>37197</v>
      </c>
      <c r="T3682">
        <v>41400</v>
      </c>
      <c r="U3682">
        <v>5338</v>
      </c>
      <c r="V3682">
        <v>4</v>
      </c>
      <c r="W3682">
        <v>24903</v>
      </c>
      <c r="X3682">
        <v>27600</v>
      </c>
      <c r="Y3682">
        <v>4057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18</v>
      </c>
      <c r="AI3682">
        <v>93804</v>
      </c>
      <c r="AJ3682">
        <v>124200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124200</v>
      </c>
      <c r="BA3682">
        <v>0</v>
      </c>
      <c r="BB3682">
        <v>0</v>
      </c>
      <c r="BC3682">
        <v>0</v>
      </c>
      <c r="BD3682">
        <v>5211</v>
      </c>
      <c r="BE3682">
        <v>6314</v>
      </c>
      <c r="BF3682">
        <v>6900</v>
      </c>
      <c r="BG3682" s="1">
        <v>44526</v>
      </c>
      <c r="BH3682" s="1">
        <v>44486</v>
      </c>
      <c r="BI3682" s="1">
        <v>44545.249606481484</v>
      </c>
      <c r="BJ3682" s="1">
        <v>44524.239363425928</v>
      </c>
    </row>
    <row r="3683" spans="1:62" x14ac:dyDescent="0.25">
      <c r="A3683">
        <v>11081</v>
      </c>
      <c r="B3683" t="s">
        <v>255</v>
      </c>
      <c r="C3683" t="s">
        <v>256</v>
      </c>
      <c r="D3683">
        <v>11282</v>
      </c>
      <c r="E3683">
        <v>82</v>
      </c>
      <c r="F3683" t="s">
        <v>86</v>
      </c>
      <c r="G3683" t="s">
        <v>87</v>
      </c>
      <c r="H3683" t="s">
        <v>90</v>
      </c>
      <c r="I3683">
        <v>1000000007704</v>
      </c>
      <c r="J3683">
        <v>298380</v>
      </c>
      <c r="K3683" t="s">
        <v>64</v>
      </c>
      <c r="L3683" t="s">
        <v>91</v>
      </c>
      <c r="M3683" t="s">
        <v>66</v>
      </c>
      <c r="N3683">
        <v>9</v>
      </c>
      <c r="O3683">
        <v>53182</v>
      </c>
      <c r="P3683">
        <v>58500</v>
      </c>
      <c r="Q3683">
        <v>8833</v>
      </c>
      <c r="R3683">
        <v>3</v>
      </c>
      <c r="S3683">
        <v>17605</v>
      </c>
      <c r="T3683">
        <v>19500</v>
      </c>
      <c r="U3683">
        <v>2823</v>
      </c>
      <c r="V3683">
        <v>8</v>
      </c>
      <c r="W3683">
        <v>47090</v>
      </c>
      <c r="X3683">
        <v>52000</v>
      </c>
      <c r="Y3683">
        <v>7669</v>
      </c>
      <c r="Z3683">
        <v>4</v>
      </c>
      <c r="AA3683">
        <v>23518</v>
      </c>
      <c r="AB3683">
        <v>26000</v>
      </c>
      <c r="AC3683">
        <v>0</v>
      </c>
      <c r="AD3683">
        <v>0</v>
      </c>
      <c r="AE3683">
        <v>0</v>
      </c>
      <c r="AF3683">
        <v>130</v>
      </c>
      <c r="AG3683">
        <v>4899</v>
      </c>
      <c r="AH3683">
        <v>23</v>
      </c>
      <c r="AI3683">
        <v>117517</v>
      </c>
      <c r="AJ3683">
        <v>149500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149500</v>
      </c>
      <c r="BD3683">
        <v>5109</v>
      </c>
      <c r="BE3683">
        <v>5008</v>
      </c>
      <c r="BF3683">
        <v>6500</v>
      </c>
      <c r="BG3683" s="1">
        <v>44542</v>
      </c>
      <c r="BH3683" s="1">
        <v>44326</v>
      </c>
      <c r="BI3683" s="1">
        <v>44545.249606481484</v>
      </c>
      <c r="BJ3683" s="1">
        <v>44524.239363425928</v>
      </c>
    </row>
    <row r="3684" spans="1:62" x14ac:dyDescent="0.25">
      <c r="A3684">
        <v>11081</v>
      </c>
      <c r="B3684" t="s">
        <v>255</v>
      </c>
      <c r="C3684" t="s">
        <v>256</v>
      </c>
      <c r="D3684">
        <v>11281</v>
      </c>
      <c r="E3684">
        <v>81</v>
      </c>
      <c r="F3684" t="s">
        <v>61</v>
      </c>
      <c r="G3684" t="s">
        <v>336</v>
      </c>
      <c r="H3684" t="s">
        <v>69</v>
      </c>
      <c r="I3684">
        <v>1000000089036</v>
      </c>
      <c r="J3684">
        <v>408938</v>
      </c>
      <c r="K3684" t="s">
        <v>64</v>
      </c>
      <c r="L3684" t="s">
        <v>145</v>
      </c>
      <c r="M3684" t="s">
        <v>80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216</v>
      </c>
      <c r="AX3684">
        <v>155736</v>
      </c>
      <c r="AY3684">
        <v>162000</v>
      </c>
      <c r="AZ3684">
        <v>0</v>
      </c>
      <c r="BA3684">
        <v>0</v>
      </c>
      <c r="BB3684">
        <v>0</v>
      </c>
      <c r="BC3684">
        <v>0</v>
      </c>
      <c r="BD3684">
        <v>721</v>
      </c>
      <c r="BE3684">
        <v>721</v>
      </c>
      <c r="BF3684">
        <v>750</v>
      </c>
      <c r="BG3684" s="1">
        <v>44288</v>
      </c>
      <c r="BH3684" s="1">
        <v>44097</v>
      </c>
      <c r="BI3684" s="1">
        <v>44545.249606481484</v>
      </c>
      <c r="BJ3684" s="1">
        <v>44524.239363425928</v>
      </c>
    </row>
    <row r="3685" spans="1:62" x14ac:dyDescent="0.25">
      <c r="A3685">
        <v>11081</v>
      </c>
      <c r="B3685" t="s">
        <v>255</v>
      </c>
      <c r="C3685" t="s">
        <v>256</v>
      </c>
      <c r="D3685">
        <v>11282</v>
      </c>
      <c r="E3685">
        <v>82</v>
      </c>
      <c r="F3685" t="s">
        <v>86</v>
      </c>
      <c r="G3685" t="s">
        <v>87</v>
      </c>
      <c r="H3685" t="s">
        <v>90</v>
      </c>
      <c r="I3685">
        <v>1000000012850</v>
      </c>
      <c r="J3685">
        <v>385428</v>
      </c>
      <c r="K3685" t="s">
        <v>64</v>
      </c>
      <c r="L3685" t="s">
        <v>105</v>
      </c>
      <c r="M3685" t="s">
        <v>66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23</v>
      </c>
      <c r="W3685">
        <v>132019</v>
      </c>
      <c r="X3685">
        <v>146050</v>
      </c>
      <c r="Y3685">
        <v>27516</v>
      </c>
      <c r="Z3685">
        <v>7</v>
      </c>
      <c r="AA3685">
        <v>40118</v>
      </c>
      <c r="AB3685">
        <v>44450</v>
      </c>
      <c r="AC3685">
        <v>0</v>
      </c>
      <c r="AD3685">
        <v>0</v>
      </c>
      <c r="AE3685">
        <v>0</v>
      </c>
      <c r="AF3685">
        <v>320</v>
      </c>
      <c r="AG3685">
        <v>8313</v>
      </c>
      <c r="AH3685">
        <v>30</v>
      </c>
      <c r="AI3685">
        <v>136309</v>
      </c>
      <c r="AJ3685">
        <v>190500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190500</v>
      </c>
      <c r="BA3685">
        <v>0</v>
      </c>
      <c r="BB3685">
        <v>0</v>
      </c>
      <c r="BC3685">
        <v>0</v>
      </c>
      <c r="BD3685">
        <v>4544</v>
      </c>
      <c r="BE3685">
        <v>4507</v>
      </c>
      <c r="BF3685">
        <v>6350</v>
      </c>
      <c r="BG3685" s="1">
        <v>44542</v>
      </c>
      <c r="BH3685" s="1">
        <v>44513</v>
      </c>
      <c r="BI3685" s="1">
        <v>44545.249606481484</v>
      </c>
      <c r="BJ3685" s="1">
        <v>44524.239363425928</v>
      </c>
    </row>
    <row r="3686" spans="1:62" x14ac:dyDescent="0.25">
      <c r="A3686">
        <v>11081</v>
      </c>
      <c r="B3686" t="s">
        <v>255</v>
      </c>
      <c r="C3686" t="s">
        <v>256</v>
      </c>
      <c r="D3686">
        <v>11283</v>
      </c>
      <c r="E3686">
        <v>83</v>
      </c>
      <c r="F3686" t="s">
        <v>111</v>
      </c>
      <c r="G3686" t="s">
        <v>129</v>
      </c>
      <c r="H3686" t="s">
        <v>130</v>
      </c>
      <c r="I3686">
        <v>1000000008706</v>
      </c>
      <c r="J3686">
        <v>332748</v>
      </c>
      <c r="K3686" t="s">
        <v>64</v>
      </c>
      <c r="L3686" t="s">
        <v>153</v>
      </c>
      <c r="M3686" t="s">
        <v>66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259</v>
      </c>
      <c r="BE3686">
        <v>259</v>
      </c>
      <c r="BF3686">
        <v>350</v>
      </c>
      <c r="BG3686" s="1">
        <v>43911</v>
      </c>
      <c r="BH3686" s="1">
        <v>43809</v>
      </c>
      <c r="BI3686" s="1">
        <v>44545.249606481484</v>
      </c>
      <c r="BJ3686" s="1">
        <v>44524.239363425928</v>
      </c>
    </row>
    <row r="3687" spans="1:62" x14ac:dyDescent="0.25">
      <c r="A3687">
        <v>11081</v>
      </c>
      <c r="B3687" t="s">
        <v>255</v>
      </c>
      <c r="C3687" t="s">
        <v>256</v>
      </c>
      <c r="D3687">
        <v>11283</v>
      </c>
      <c r="E3687">
        <v>83</v>
      </c>
      <c r="F3687" t="s">
        <v>111</v>
      </c>
      <c r="G3687" t="s">
        <v>112</v>
      </c>
      <c r="H3687" t="s">
        <v>113</v>
      </c>
      <c r="I3687">
        <v>1000000011614</v>
      </c>
      <c r="J3687">
        <v>377726</v>
      </c>
      <c r="K3687" t="s">
        <v>64</v>
      </c>
      <c r="L3687" t="s">
        <v>140</v>
      </c>
      <c r="M3687" t="s">
        <v>66</v>
      </c>
      <c r="N3687">
        <v>6</v>
      </c>
      <c r="O3687">
        <v>73440</v>
      </c>
      <c r="P3687">
        <v>81600</v>
      </c>
      <c r="Q3687">
        <v>10740</v>
      </c>
      <c r="R3687">
        <v>13</v>
      </c>
      <c r="S3687">
        <v>160109</v>
      </c>
      <c r="T3687">
        <v>176800</v>
      </c>
      <c r="U3687">
        <v>24259</v>
      </c>
      <c r="V3687">
        <v>9</v>
      </c>
      <c r="W3687">
        <v>110778</v>
      </c>
      <c r="X3687">
        <v>122400</v>
      </c>
      <c r="Y3687">
        <v>16728</v>
      </c>
      <c r="Z3687">
        <v>3</v>
      </c>
      <c r="AA3687">
        <v>36967</v>
      </c>
      <c r="AB3687">
        <v>40800</v>
      </c>
      <c r="AC3687">
        <v>0</v>
      </c>
      <c r="AD3687">
        <v>0</v>
      </c>
      <c r="AE3687">
        <v>0</v>
      </c>
      <c r="AF3687">
        <v>136</v>
      </c>
      <c r="AG3687">
        <v>5617</v>
      </c>
      <c r="AH3687">
        <v>115</v>
      </c>
      <c r="AI3687">
        <v>1201750</v>
      </c>
      <c r="AJ3687">
        <v>1564000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1564000</v>
      </c>
      <c r="BD3687">
        <v>10450</v>
      </c>
      <c r="BE3687">
        <v>10450</v>
      </c>
      <c r="BF3687">
        <v>13600</v>
      </c>
      <c r="BG3687" s="1">
        <v>44544</v>
      </c>
      <c r="BH3687" s="1">
        <v>44169</v>
      </c>
      <c r="BI3687" s="1">
        <v>44545.249606481484</v>
      </c>
      <c r="BJ3687" s="1">
        <v>44524.239363425928</v>
      </c>
    </row>
    <row r="3688" spans="1:62" x14ac:dyDescent="0.25">
      <c r="A3688">
        <v>11081</v>
      </c>
      <c r="B3688" t="s">
        <v>255</v>
      </c>
      <c r="C3688" t="s">
        <v>256</v>
      </c>
      <c r="D3688">
        <v>11283</v>
      </c>
      <c r="E3688">
        <v>83</v>
      </c>
      <c r="F3688" t="s">
        <v>111</v>
      </c>
      <c r="G3688" t="s">
        <v>112</v>
      </c>
      <c r="H3688" t="s">
        <v>113</v>
      </c>
      <c r="I3688">
        <v>1000000007154</v>
      </c>
      <c r="J3688">
        <v>275169</v>
      </c>
      <c r="K3688" t="s">
        <v>64</v>
      </c>
      <c r="L3688" t="s">
        <v>125</v>
      </c>
      <c r="M3688" t="s">
        <v>66</v>
      </c>
      <c r="N3688">
        <v>1</v>
      </c>
      <c r="O3688">
        <v>11455</v>
      </c>
      <c r="P3688">
        <v>12600</v>
      </c>
      <c r="Q3688">
        <v>3089</v>
      </c>
      <c r="R3688">
        <v>2</v>
      </c>
      <c r="S3688">
        <v>22227</v>
      </c>
      <c r="T3688">
        <v>25200</v>
      </c>
      <c r="U3688">
        <v>3678</v>
      </c>
      <c r="V3688">
        <v>2</v>
      </c>
      <c r="W3688">
        <v>21545</v>
      </c>
      <c r="X3688">
        <v>25200</v>
      </c>
      <c r="Y3688">
        <v>1860</v>
      </c>
      <c r="Z3688">
        <v>3</v>
      </c>
      <c r="AA3688">
        <v>33000</v>
      </c>
      <c r="AB3688">
        <v>37800</v>
      </c>
      <c r="AC3688">
        <v>0</v>
      </c>
      <c r="AD3688">
        <v>0</v>
      </c>
      <c r="AE3688">
        <v>0</v>
      </c>
      <c r="AF3688">
        <v>1500</v>
      </c>
      <c r="AG3688">
        <v>4495</v>
      </c>
      <c r="AH3688">
        <v>40</v>
      </c>
      <c r="AI3688">
        <v>372800</v>
      </c>
      <c r="AJ3688">
        <v>504000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504000</v>
      </c>
      <c r="BD3688">
        <v>9320</v>
      </c>
      <c r="BE3688">
        <v>9320</v>
      </c>
      <c r="BF3688">
        <v>12600</v>
      </c>
      <c r="BG3688" s="1">
        <v>44535</v>
      </c>
      <c r="BH3688" s="1">
        <v>44243</v>
      </c>
      <c r="BI3688" s="1">
        <v>44545.249606481484</v>
      </c>
      <c r="BJ3688" s="1">
        <v>44524.239363425928</v>
      </c>
    </row>
    <row r="3689" spans="1:62" x14ac:dyDescent="0.25">
      <c r="A3689">
        <v>11081</v>
      </c>
      <c r="B3689" t="s">
        <v>255</v>
      </c>
      <c r="C3689" t="s">
        <v>256</v>
      </c>
      <c r="D3689">
        <v>11281</v>
      </c>
      <c r="E3689">
        <v>81</v>
      </c>
      <c r="F3689" t="s">
        <v>61</v>
      </c>
      <c r="G3689" t="s">
        <v>336</v>
      </c>
      <c r="H3689" t="s">
        <v>82</v>
      </c>
      <c r="I3689">
        <v>1000000077620</v>
      </c>
      <c r="J3689">
        <v>386777</v>
      </c>
      <c r="K3689" t="s">
        <v>64</v>
      </c>
      <c r="L3689" t="s">
        <v>84</v>
      </c>
      <c r="M3689" t="s">
        <v>66</v>
      </c>
      <c r="N3689">
        <v>48</v>
      </c>
      <c r="O3689">
        <v>45663</v>
      </c>
      <c r="P3689">
        <v>50400</v>
      </c>
      <c r="Q3689">
        <v>6491</v>
      </c>
      <c r="R3689">
        <v>0</v>
      </c>
      <c r="S3689">
        <v>0</v>
      </c>
      <c r="T3689">
        <v>0</v>
      </c>
      <c r="U3689">
        <v>0</v>
      </c>
      <c r="V3689">
        <v>30</v>
      </c>
      <c r="W3689">
        <v>28636</v>
      </c>
      <c r="X3689">
        <v>31500</v>
      </c>
      <c r="Y3689">
        <v>4154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150</v>
      </c>
      <c r="AI3689">
        <v>108774</v>
      </c>
      <c r="AJ3689">
        <v>157500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157500</v>
      </c>
      <c r="BA3689">
        <v>0</v>
      </c>
      <c r="BB3689">
        <v>0</v>
      </c>
      <c r="BC3689">
        <v>0</v>
      </c>
      <c r="BD3689">
        <v>725</v>
      </c>
      <c r="BE3689">
        <v>725</v>
      </c>
      <c r="BF3689">
        <v>1050</v>
      </c>
      <c r="BG3689" s="1">
        <v>44526</v>
      </c>
      <c r="BH3689" s="1">
        <v>44491</v>
      </c>
      <c r="BI3689" s="1">
        <v>44545.249606481484</v>
      </c>
      <c r="BJ3689" s="1">
        <v>44524.239363425928</v>
      </c>
    </row>
    <row r="3690" spans="1:62" x14ac:dyDescent="0.25">
      <c r="A3690">
        <v>11081</v>
      </c>
      <c r="B3690" t="s">
        <v>255</v>
      </c>
      <c r="C3690" t="s">
        <v>256</v>
      </c>
      <c r="D3690">
        <v>11283</v>
      </c>
      <c r="E3690">
        <v>83</v>
      </c>
      <c r="F3690" t="s">
        <v>111</v>
      </c>
      <c r="G3690" t="s">
        <v>129</v>
      </c>
      <c r="H3690" t="s">
        <v>130</v>
      </c>
      <c r="I3690">
        <v>1000000005859</v>
      </c>
      <c r="J3690">
        <v>216789</v>
      </c>
      <c r="K3690" t="s">
        <v>64</v>
      </c>
      <c r="L3690" t="s">
        <v>134</v>
      </c>
      <c r="M3690" t="s">
        <v>66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2536</v>
      </c>
      <c r="BE3690">
        <v>2536</v>
      </c>
      <c r="BF3690">
        <v>3600</v>
      </c>
      <c r="BH3690" s="1">
        <v>43809</v>
      </c>
      <c r="BI3690" s="1">
        <v>44545.249606481484</v>
      </c>
      <c r="BJ3690" s="1">
        <v>44524.239363425928</v>
      </c>
    </row>
    <row r="3691" spans="1:62" x14ac:dyDescent="0.25">
      <c r="A3691">
        <v>11081</v>
      </c>
      <c r="B3691" t="s">
        <v>255</v>
      </c>
      <c r="C3691" t="s">
        <v>256</v>
      </c>
      <c r="D3691">
        <v>11283</v>
      </c>
      <c r="E3691">
        <v>83</v>
      </c>
      <c r="F3691" t="s">
        <v>111</v>
      </c>
      <c r="G3691" t="s">
        <v>117</v>
      </c>
      <c r="H3691" t="s">
        <v>118</v>
      </c>
      <c r="I3691">
        <v>1000000003054</v>
      </c>
      <c r="J3691">
        <v>118109</v>
      </c>
      <c r="K3691" t="s">
        <v>64</v>
      </c>
      <c r="L3691" t="s">
        <v>123</v>
      </c>
      <c r="M3691" t="s">
        <v>66</v>
      </c>
      <c r="N3691">
        <v>7</v>
      </c>
      <c r="O3691">
        <v>43591</v>
      </c>
      <c r="P3691">
        <v>47950</v>
      </c>
      <c r="Q3691">
        <v>8909</v>
      </c>
      <c r="R3691">
        <v>4</v>
      </c>
      <c r="S3691">
        <v>24846</v>
      </c>
      <c r="T3691">
        <v>27400</v>
      </c>
      <c r="U3691">
        <v>5028</v>
      </c>
      <c r="V3691">
        <v>3</v>
      </c>
      <c r="W3691">
        <v>18556</v>
      </c>
      <c r="X3691">
        <v>20550</v>
      </c>
      <c r="Y3691">
        <v>3693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20</v>
      </c>
      <c r="AR3691">
        <v>137000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4955</v>
      </c>
      <c r="BE3691">
        <v>4954</v>
      </c>
      <c r="BF3691">
        <v>6850</v>
      </c>
      <c r="BG3691" s="1">
        <v>44514</v>
      </c>
      <c r="BH3691" s="1">
        <v>44370</v>
      </c>
      <c r="BI3691" s="1">
        <v>44545.249606481484</v>
      </c>
      <c r="BJ3691" s="1">
        <v>44524.239363425928</v>
      </c>
    </row>
    <row r="3692" spans="1:62" x14ac:dyDescent="0.25">
      <c r="A3692">
        <v>11081</v>
      </c>
      <c r="B3692" t="s">
        <v>255</v>
      </c>
      <c r="C3692" t="s">
        <v>256</v>
      </c>
      <c r="D3692">
        <v>11281</v>
      </c>
      <c r="E3692">
        <v>81</v>
      </c>
      <c r="F3692" t="s">
        <v>61</v>
      </c>
      <c r="G3692" t="s">
        <v>336</v>
      </c>
      <c r="H3692" t="s">
        <v>82</v>
      </c>
      <c r="I3692">
        <v>1000000083917</v>
      </c>
      <c r="J3692">
        <v>400654</v>
      </c>
      <c r="K3692" t="s">
        <v>64</v>
      </c>
      <c r="L3692" t="s">
        <v>164</v>
      </c>
      <c r="M3692" t="s">
        <v>66</v>
      </c>
      <c r="N3692">
        <v>5</v>
      </c>
      <c r="O3692">
        <v>4545</v>
      </c>
      <c r="P3692">
        <v>5000</v>
      </c>
      <c r="Q3692">
        <v>692</v>
      </c>
      <c r="R3692">
        <v>6</v>
      </c>
      <c r="S3692">
        <v>5455</v>
      </c>
      <c r="T3692">
        <v>6000</v>
      </c>
      <c r="U3692">
        <v>830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126</v>
      </c>
      <c r="AI3692">
        <v>91386</v>
      </c>
      <c r="AJ3692">
        <v>126000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126000</v>
      </c>
      <c r="BD3692">
        <v>725</v>
      </c>
      <c r="BE3692">
        <v>725</v>
      </c>
      <c r="BF3692">
        <v>1000</v>
      </c>
      <c r="BG3692" s="1">
        <v>44487</v>
      </c>
      <c r="BH3692" s="1">
        <v>44368</v>
      </c>
      <c r="BI3692" s="1">
        <v>44545.249606481484</v>
      </c>
      <c r="BJ3692" s="1">
        <v>44524.239363425928</v>
      </c>
    </row>
    <row r="3693" spans="1:62" x14ac:dyDescent="0.25">
      <c r="A3693">
        <v>11081</v>
      </c>
      <c r="B3693" t="s">
        <v>255</v>
      </c>
      <c r="C3693" t="s">
        <v>256</v>
      </c>
      <c r="D3693">
        <v>11283</v>
      </c>
      <c r="E3693">
        <v>83</v>
      </c>
      <c r="F3693" t="s">
        <v>111</v>
      </c>
      <c r="G3693" t="s">
        <v>129</v>
      </c>
      <c r="H3693" t="s">
        <v>130</v>
      </c>
      <c r="I3693">
        <v>1000000008152</v>
      </c>
      <c r="J3693">
        <v>312789</v>
      </c>
      <c r="K3693" t="s">
        <v>64</v>
      </c>
      <c r="L3693" t="s">
        <v>151</v>
      </c>
      <c r="M3693" t="s">
        <v>66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680</v>
      </c>
      <c r="BE3693">
        <v>680</v>
      </c>
      <c r="BF3693">
        <v>1000</v>
      </c>
      <c r="BH3693" s="1">
        <v>43809</v>
      </c>
      <c r="BI3693" s="1">
        <v>44545.249606481484</v>
      </c>
      <c r="BJ3693" s="1">
        <v>44524.239363425928</v>
      </c>
    </row>
    <row r="3694" spans="1:62" x14ac:dyDescent="0.25">
      <c r="A3694">
        <v>11081</v>
      </c>
      <c r="B3694" t="s">
        <v>255</v>
      </c>
      <c r="C3694" t="s">
        <v>256</v>
      </c>
      <c r="D3694">
        <v>11281</v>
      </c>
      <c r="E3694">
        <v>81</v>
      </c>
      <c r="F3694" t="s">
        <v>61</v>
      </c>
      <c r="G3694" t="s">
        <v>62</v>
      </c>
      <c r="H3694" t="s">
        <v>63</v>
      </c>
      <c r="I3694">
        <v>1000000074294</v>
      </c>
      <c r="J3694">
        <v>375285</v>
      </c>
      <c r="K3694" t="s">
        <v>64</v>
      </c>
      <c r="L3694" t="s">
        <v>79</v>
      </c>
      <c r="M3694" t="s">
        <v>66</v>
      </c>
      <c r="N3694">
        <v>60</v>
      </c>
      <c r="O3694">
        <v>24545</v>
      </c>
      <c r="P3694">
        <v>27000</v>
      </c>
      <c r="Q3694">
        <v>4277</v>
      </c>
      <c r="R3694">
        <v>13</v>
      </c>
      <c r="S3694">
        <v>5314</v>
      </c>
      <c r="T3694">
        <v>5850</v>
      </c>
      <c r="U3694">
        <v>922</v>
      </c>
      <c r="V3694">
        <v>84</v>
      </c>
      <c r="W3694">
        <v>33971</v>
      </c>
      <c r="X3694">
        <v>37800</v>
      </c>
      <c r="Y3694">
        <v>5595</v>
      </c>
      <c r="Z3694">
        <v>36</v>
      </c>
      <c r="AA3694">
        <v>14678</v>
      </c>
      <c r="AB3694">
        <v>16200</v>
      </c>
      <c r="AC3694">
        <v>0</v>
      </c>
      <c r="AD3694">
        <v>0</v>
      </c>
      <c r="AE3694">
        <v>0</v>
      </c>
      <c r="AF3694">
        <v>54</v>
      </c>
      <c r="AG3694">
        <v>2517</v>
      </c>
      <c r="AH3694">
        <v>48</v>
      </c>
      <c r="AI3694">
        <v>16215</v>
      </c>
      <c r="AJ3694">
        <v>21600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21600</v>
      </c>
      <c r="BD3694">
        <v>338</v>
      </c>
      <c r="BE3694">
        <v>338</v>
      </c>
      <c r="BF3694">
        <v>450</v>
      </c>
      <c r="BG3694" s="1">
        <v>44542</v>
      </c>
      <c r="BH3694" s="1">
        <v>44228</v>
      </c>
      <c r="BI3694" s="1">
        <v>44545.249606481484</v>
      </c>
      <c r="BJ3694" s="1">
        <v>44524.239363425928</v>
      </c>
    </row>
    <row r="3695" spans="1:62" x14ac:dyDescent="0.25">
      <c r="A3695">
        <v>11081</v>
      </c>
      <c r="B3695" t="s">
        <v>255</v>
      </c>
      <c r="C3695" t="s">
        <v>256</v>
      </c>
      <c r="D3695">
        <v>11283</v>
      </c>
      <c r="E3695">
        <v>83</v>
      </c>
      <c r="F3695" t="s">
        <v>111</v>
      </c>
      <c r="G3695" t="s">
        <v>112</v>
      </c>
      <c r="H3695" t="s">
        <v>113</v>
      </c>
      <c r="I3695">
        <v>1000000010907</v>
      </c>
      <c r="J3695">
        <v>370692</v>
      </c>
      <c r="K3695" t="s">
        <v>64</v>
      </c>
      <c r="L3695" t="s">
        <v>114</v>
      </c>
      <c r="M3695" t="s">
        <v>66</v>
      </c>
      <c r="N3695">
        <v>5</v>
      </c>
      <c r="O3695">
        <v>56000</v>
      </c>
      <c r="P3695">
        <v>63000</v>
      </c>
      <c r="Q3695">
        <v>6616</v>
      </c>
      <c r="R3695">
        <v>6</v>
      </c>
      <c r="S3695">
        <v>68727</v>
      </c>
      <c r="T3695">
        <v>75600</v>
      </c>
      <c r="U3695">
        <v>9466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2</v>
      </c>
      <c r="AI3695">
        <v>19208</v>
      </c>
      <c r="AJ3695">
        <v>25200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25200</v>
      </c>
      <c r="BD3695">
        <v>9604</v>
      </c>
      <c r="BE3695">
        <v>9530</v>
      </c>
      <c r="BF3695">
        <v>12600</v>
      </c>
      <c r="BG3695" s="1">
        <v>44482</v>
      </c>
      <c r="BH3695" s="1">
        <v>44271</v>
      </c>
      <c r="BI3695" s="1">
        <v>44545.249606481484</v>
      </c>
      <c r="BJ3695" s="1">
        <v>44524.239363425928</v>
      </c>
    </row>
    <row r="3696" spans="1:62" x14ac:dyDescent="0.25">
      <c r="A3696">
        <v>11081</v>
      </c>
      <c r="B3696" t="s">
        <v>255</v>
      </c>
      <c r="C3696" t="s">
        <v>256</v>
      </c>
      <c r="D3696">
        <v>11281</v>
      </c>
      <c r="E3696">
        <v>81</v>
      </c>
      <c r="F3696" t="s">
        <v>61</v>
      </c>
      <c r="G3696" t="s">
        <v>336</v>
      </c>
      <c r="H3696" t="s">
        <v>69</v>
      </c>
      <c r="I3696">
        <v>1000000115534</v>
      </c>
      <c r="J3696">
        <v>414323</v>
      </c>
      <c r="K3696" t="s">
        <v>64</v>
      </c>
      <c r="L3696" t="s">
        <v>410</v>
      </c>
      <c r="M3696" t="s">
        <v>66</v>
      </c>
      <c r="N3696">
        <v>6</v>
      </c>
      <c r="O3696">
        <v>5182</v>
      </c>
      <c r="P3696">
        <v>6000</v>
      </c>
      <c r="Q3696">
        <v>858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216</v>
      </c>
      <c r="AI3696">
        <v>155661</v>
      </c>
      <c r="AJ3696">
        <v>216000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216000</v>
      </c>
      <c r="BA3696">
        <v>0</v>
      </c>
      <c r="BB3696">
        <v>0</v>
      </c>
      <c r="BC3696">
        <v>0</v>
      </c>
      <c r="BD3696">
        <v>721</v>
      </c>
      <c r="BE3696">
        <v>721</v>
      </c>
      <c r="BF3696">
        <v>1000</v>
      </c>
      <c r="BG3696" s="1">
        <v>44443</v>
      </c>
      <c r="BH3696" s="1">
        <v>44519</v>
      </c>
      <c r="BI3696" s="1">
        <v>44545.249606481484</v>
      </c>
      <c r="BJ3696" s="1">
        <v>44524.239363425928</v>
      </c>
    </row>
    <row r="3697" spans="1:62" x14ac:dyDescent="0.25">
      <c r="A3697">
        <v>11081</v>
      </c>
      <c r="B3697" t="s">
        <v>255</v>
      </c>
      <c r="C3697" t="s">
        <v>256</v>
      </c>
      <c r="D3697">
        <v>11283</v>
      </c>
      <c r="E3697">
        <v>83</v>
      </c>
      <c r="F3697" t="s">
        <v>111</v>
      </c>
      <c r="G3697" t="s">
        <v>129</v>
      </c>
      <c r="H3697" t="s">
        <v>130</v>
      </c>
      <c r="I3697">
        <v>1000000008128</v>
      </c>
      <c r="J3697">
        <v>312308</v>
      </c>
      <c r="K3697" t="s">
        <v>64</v>
      </c>
      <c r="L3697" t="s">
        <v>168</v>
      </c>
      <c r="M3697" t="s">
        <v>66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680</v>
      </c>
      <c r="BE3697">
        <v>680</v>
      </c>
      <c r="BF3697">
        <v>1000</v>
      </c>
      <c r="BH3697" s="1">
        <v>43809</v>
      </c>
      <c r="BI3697" s="1">
        <v>44545.249606481484</v>
      </c>
      <c r="BJ3697" s="1">
        <v>44524.239363425928</v>
      </c>
    </row>
    <row r="3698" spans="1:62" x14ac:dyDescent="0.25">
      <c r="A3698">
        <v>11081</v>
      </c>
      <c r="B3698" t="s">
        <v>255</v>
      </c>
      <c r="C3698" t="s">
        <v>256</v>
      </c>
      <c r="D3698">
        <v>11283</v>
      </c>
      <c r="E3698">
        <v>83</v>
      </c>
      <c r="F3698" t="s">
        <v>111</v>
      </c>
      <c r="G3698" t="s">
        <v>117</v>
      </c>
      <c r="H3698" t="s">
        <v>118</v>
      </c>
      <c r="I3698">
        <v>1000000006378</v>
      </c>
      <c r="J3698">
        <v>236915</v>
      </c>
      <c r="K3698" t="s">
        <v>64</v>
      </c>
      <c r="L3698" t="s">
        <v>121</v>
      </c>
      <c r="M3698" t="s">
        <v>66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6</v>
      </c>
      <c r="W3698">
        <v>66273</v>
      </c>
      <c r="X3698">
        <v>72900</v>
      </c>
      <c r="Y3698">
        <v>10054</v>
      </c>
      <c r="Z3698">
        <v>4</v>
      </c>
      <c r="AA3698">
        <v>44071</v>
      </c>
      <c r="AB3698">
        <v>48600</v>
      </c>
      <c r="AC3698">
        <v>0</v>
      </c>
      <c r="AD3698">
        <v>0</v>
      </c>
      <c r="AE3698">
        <v>0</v>
      </c>
      <c r="AF3698">
        <v>122</v>
      </c>
      <c r="AG3698">
        <v>6592</v>
      </c>
      <c r="AH3698">
        <v>10</v>
      </c>
      <c r="AI3698">
        <v>93698</v>
      </c>
      <c r="AJ3698">
        <v>121500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121500</v>
      </c>
      <c r="BA3698">
        <v>0</v>
      </c>
      <c r="BB3698">
        <v>0</v>
      </c>
      <c r="BC3698">
        <v>0</v>
      </c>
      <c r="BD3698">
        <v>9370</v>
      </c>
      <c r="BE3698">
        <v>9470</v>
      </c>
      <c r="BF3698">
        <v>12150</v>
      </c>
      <c r="BG3698" s="1">
        <v>44543</v>
      </c>
      <c r="BH3698" s="1">
        <v>44465</v>
      </c>
      <c r="BI3698" s="1">
        <v>44545.249606481484</v>
      </c>
      <c r="BJ3698" s="1">
        <v>44524.239363425928</v>
      </c>
    </row>
    <row r="3699" spans="1:62" x14ac:dyDescent="0.25">
      <c r="A3699">
        <v>11081</v>
      </c>
      <c r="B3699" t="s">
        <v>255</v>
      </c>
      <c r="C3699" t="s">
        <v>256</v>
      </c>
      <c r="D3699">
        <v>11282</v>
      </c>
      <c r="E3699">
        <v>82</v>
      </c>
      <c r="F3699" t="s">
        <v>86</v>
      </c>
      <c r="G3699" t="s">
        <v>94</v>
      </c>
      <c r="H3699" t="s">
        <v>95</v>
      </c>
      <c r="I3699">
        <v>1000000001826</v>
      </c>
      <c r="J3699">
        <v>101782</v>
      </c>
      <c r="K3699" t="s">
        <v>64</v>
      </c>
      <c r="L3699" t="s">
        <v>103</v>
      </c>
      <c r="M3699" t="s">
        <v>66</v>
      </c>
      <c r="N3699">
        <v>0</v>
      </c>
      <c r="O3699">
        <v>0</v>
      </c>
      <c r="P3699">
        <v>0</v>
      </c>
      <c r="Q3699">
        <v>0</v>
      </c>
      <c r="R3699">
        <v>24</v>
      </c>
      <c r="S3699">
        <v>149981</v>
      </c>
      <c r="T3699">
        <v>165600</v>
      </c>
      <c r="U3699">
        <v>38689</v>
      </c>
      <c r="V3699">
        <v>40</v>
      </c>
      <c r="W3699">
        <v>249780</v>
      </c>
      <c r="X3699">
        <v>276000</v>
      </c>
      <c r="Y3699">
        <v>64294</v>
      </c>
      <c r="Z3699">
        <v>8</v>
      </c>
      <c r="AA3699">
        <v>49931</v>
      </c>
      <c r="AB3699">
        <v>55200</v>
      </c>
      <c r="AC3699">
        <v>0</v>
      </c>
      <c r="AD3699">
        <v>0</v>
      </c>
      <c r="AE3699">
        <v>0</v>
      </c>
      <c r="AF3699">
        <v>276</v>
      </c>
      <c r="AG3699">
        <v>12829</v>
      </c>
      <c r="AH3699">
        <v>128</v>
      </c>
      <c r="AI3699">
        <v>594210</v>
      </c>
      <c r="AJ3699">
        <v>883200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883200</v>
      </c>
      <c r="BA3699">
        <v>0</v>
      </c>
      <c r="BB3699">
        <v>0</v>
      </c>
      <c r="BC3699">
        <v>0</v>
      </c>
      <c r="BD3699">
        <v>4642</v>
      </c>
      <c r="BE3699">
        <v>4587</v>
      </c>
      <c r="BF3699">
        <v>6900</v>
      </c>
      <c r="BG3699" s="1">
        <v>44539</v>
      </c>
      <c r="BH3699" s="1">
        <v>44539</v>
      </c>
      <c r="BI3699" s="1">
        <v>44545.249606481484</v>
      </c>
      <c r="BJ3699" s="1">
        <v>44524.239363425928</v>
      </c>
    </row>
    <row r="3700" spans="1:62" x14ac:dyDescent="0.25">
      <c r="A3700">
        <v>11081</v>
      </c>
      <c r="B3700" t="s">
        <v>255</v>
      </c>
      <c r="C3700" t="s">
        <v>256</v>
      </c>
      <c r="D3700">
        <v>11281</v>
      </c>
      <c r="E3700">
        <v>81</v>
      </c>
      <c r="F3700" t="s">
        <v>61</v>
      </c>
      <c r="G3700" t="s">
        <v>62</v>
      </c>
      <c r="H3700" t="s">
        <v>63</v>
      </c>
      <c r="I3700">
        <v>1000000030372</v>
      </c>
      <c r="J3700">
        <v>375284</v>
      </c>
      <c r="K3700" t="s">
        <v>64</v>
      </c>
      <c r="L3700" t="s">
        <v>78</v>
      </c>
      <c r="M3700" t="s">
        <v>66</v>
      </c>
      <c r="N3700">
        <v>24</v>
      </c>
      <c r="O3700">
        <v>9818</v>
      </c>
      <c r="P3700">
        <v>10800</v>
      </c>
      <c r="Q3700">
        <v>1709</v>
      </c>
      <c r="R3700">
        <v>12</v>
      </c>
      <c r="S3700">
        <v>4860</v>
      </c>
      <c r="T3700">
        <v>5400</v>
      </c>
      <c r="U3700">
        <v>805</v>
      </c>
      <c r="V3700">
        <v>48</v>
      </c>
      <c r="W3700">
        <v>19538</v>
      </c>
      <c r="X3700">
        <v>21600</v>
      </c>
      <c r="Y3700">
        <v>3320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56</v>
      </c>
      <c r="AI3700">
        <v>18921</v>
      </c>
      <c r="AJ3700">
        <v>25200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25200</v>
      </c>
      <c r="BD3700">
        <v>338</v>
      </c>
      <c r="BE3700">
        <v>338</v>
      </c>
      <c r="BF3700">
        <v>450</v>
      </c>
      <c r="BG3700" s="1">
        <v>44521</v>
      </c>
      <c r="BH3700" s="1">
        <v>44239</v>
      </c>
      <c r="BI3700" s="1">
        <v>44545.249606481484</v>
      </c>
      <c r="BJ3700" s="1">
        <v>44524.239363425928</v>
      </c>
    </row>
    <row r="3701" spans="1:62" x14ac:dyDescent="0.25">
      <c r="A3701">
        <v>11081</v>
      </c>
      <c r="B3701" t="s">
        <v>255</v>
      </c>
      <c r="C3701" t="s">
        <v>256</v>
      </c>
      <c r="D3701">
        <v>11283</v>
      </c>
      <c r="E3701">
        <v>83</v>
      </c>
      <c r="F3701" t="s">
        <v>111</v>
      </c>
      <c r="G3701" t="s">
        <v>117</v>
      </c>
      <c r="H3701" t="s">
        <v>118</v>
      </c>
      <c r="I3701">
        <v>1000000010208</v>
      </c>
      <c r="J3701">
        <v>361453</v>
      </c>
      <c r="K3701" t="s">
        <v>64</v>
      </c>
      <c r="L3701" t="s">
        <v>119</v>
      </c>
      <c r="M3701" t="s">
        <v>66</v>
      </c>
      <c r="N3701">
        <v>10</v>
      </c>
      <c r="O3701">
        <v>71818</v>
      </c>
      <c r="P3701">
        <v>79000</v>
      </c>
      <c r="Q3701">
        <v>7141</v>
      </c>
      <c r="R3701">
        <v>8</v>
      </c>
      <c r="S3701">
        <v>57311</v>
      </c>
      <c r="T3701">
        <v>63200</v>
      </c>
      <c r="U3701">
        <v>5540</v>
      </c>
      <c r="V3701">
        <v>16</v>
      </c>
      <c r="W3701">
        <v>114837</v>
      </c>
      <c r="X3701">
        <v>126400</v>
      </c>
      <c r="Y3701">
        <v>11125</v>
      </c>
      <c r="Z3701">
        <v>2</v>
      </c>
      <c r="AA3701">
        <v>14220</v>
      </c>
      <c r="AB3701">
        <v>15800</v>
      </c>
      <c r="AC3701">
        <v>0</v>
      </c>
      <c r="AD3701">
        <v>0</v>
      </c>
      <c r="AE3701">
        <v>0</v>
      </c>
      <c r="AF3701">
        <v>158</v>
      </c>
      <c r="AG3701">
        <v>1256</v>
      </c>
      <c r="AH3701">
        <v>9</v>
      </c>
      <c r="AI3701">
        <v>58338</v>
      </c>
      <c r="AJ3701">
        <v>71100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20</v>
      </c>
      <c r="AR3701">
        <v>158000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71100</v>
      </c>
      <c r="BA3701">
        <v>0</v>
      </c>
      <c r="BB3701">
        <v>0</v>
      </c>
      <c r="BC3701">
        <v>0</v>
      </c>
      <c r="BD3701">
        <v>6482</v>
      </c>
      <c r="BE3701">
        <v>6478</v>
      </c>
      <c r="BF3701">
        <v>7900</v>
      </c>
      <c r="BG3701" s="1">
        <v>44542</v>
      </c>
      <c r="BH3701" s="1">
        <v>44487</v>
      </c>
      <c r="BI3701" s="1">
        <v>44545.249606481484</v>
      </c>
      <c r="BJ3701" s="1">
        <v>44524.239363425928</v>
      </c>
    </row>
    <row r="3702" spans="1:62" x14ac:dyDescent="0.25">
      <c r="A3702">
        <v>11081</v>
      </c>
      <c r="B3702" t="s">
        <v>255</v>
      </c>
      <c r="C3702" t="s">
        <v>256</v>
      </c>
      <c r="D3702">
        <v>11281</v>
      </c>
      <c r="E3702">
        <v>81</v>
      </c>
      <c r="F3702" t="s">
        <v>61</v>
      </c>
      <c r="G3702" t="s">
        <v>340</v>
      </c>
      <c r="H3702" t="s">
        <v>158</v>
      </c>
      <c r="I3702">
        <v>1000000112728</v>
      </c>
      <c r="J3702">
        <v>412635</v>
      </c>
      <c r="K3702" t="s">
        <v>64</v>
      </c>
      <c r="L3702" t="s">
        <v>159</v>
      </c>
      <c r="M3702" t="s">
        <v>66</v>
      </c>
      <c r="N3702">
        <v>72</v>
      </c>
      <c r="O3702">
        <v>61664</v>
      </c>
      <c r="P3702">
        <v>68400</v>
      </c>
      <c r="Q3702">
        <v>11398</v>
      </c>
      <c r="R3702">
        <v>36</v>
      </c>
      <c r="S3702">
        <v>30987</v>
      </c>
      <c r="T3702">
        <v>34200</v>
      </c>
      <c r="U3702">
        <v>5854</v>
      </c>
      <c r="V3702">
        <v>60</v>
      </c>
      <c r="W3702">
        <v>51611</v>
      </c>
      <c r="X3702">
        <v>57000</v>
      </c>
      <c r="Y3702">
        <v>9723</v>
      </c>
      <c r="Z3702">
        <v>12</v>
      </c>
      <c r="AA3702">
        <v>10364</v>
      </c>
      <c r="AB3702">
        <v>11400</v>
      </c>
      <c r="AC3702">
        <v>0</v>
      </c>
      <c r="AD3702">
        <v>0</v>
      </c>
      <c r="AE3702">
        <v>0</v>
      </c>
      <c r="AF3702">
        <v>0</v>
      </c>
      <c r="AG3702">
        <v>1986</v>
      </c>
      <c r="AH3702">
        <v>60</v>
      </c>
      <c r="AI3702">
        <v>41888</v>
      </c>
      <c r="AJ3702">
        <v>57000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57000</v>
      </c>
      <c r="BD3702">
        <v>698</v>
      </c>
      <c r="BE3702">
        <v>698</v>
      </c>
      <c r="BF3702">
        <v>950</v>
      </c>
      <c r="BG3702" s="1">
        <v>44531</v>
      </c>
      <c r="BH3702" s="1">
        <v>44368</v>
      </c>
      <c r="BI3702" s="1">
        <v>44545.249606481484</v>
      </c>
      <c r="BJ3702" s="1">
        <v>44524.239363425928</v>
      </c>
    </row>
    <row r="3703" spans="1:62" x14ac:dyDescent="0.25">
      <c r="A3703">
        <v>11081</v>
      </c>
      <c r="B3703" t="s">
        <v>255</v>
      </c>
      <c r="C3703" t="s">
        <v>256</v>
      </c>
      <c r="D3703">
        <v>11282</v>
      </c>
      <c r="E3703">
        <v>82</v>
      </c>
      <c r="F3703" t="s">
        <v>86</v>
      </c>
      <c r="G3703" t="s">
        <v>87</v>
      </c>
      <c r="H3703" t="s">
        <v>88</v>
      </c>
      <c r="I3703">
        <v>1000000010553</v>
      </c>
      <c r="J3703">
        <v>366492</v>
      </c>
      <c r="K3703" t="s">
        <v>64</v>
      </c>
      <c r="L3703" t="s">
        <v>89</v>
      </c>
      <c r="M3703" t="s">
        <v>66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</v>
      </c>
      <c r="W3703">
        <v>26227</v>
      </c>
      <c r="X3703">
        <v>28850</v>
      </c>
      <c r="Y3703">
        <v>5380</v>
      </c>
      <c r="Z3703">
        <v>3</v>
      </c>
      <c r="AA3703">
        <v>39079</v>
      </c>
      <c r="AB3703">
        <v>43275</v>
      </c>
      <c r="AC3703">
        <v>0</v>
      </c>
      <c r="AD3703">
        <v>0</v>
      </c>
      <c r="AE3703">
        <v>0</v>
      </c>
      <c r="AF3703">
        <v>288</v>
      </c>
      <c r="AG3703">
        <v>7808</v>
      </c>
      <c r="AH3703">
        <v>45</v>
      </c>
      <c r="AI3703">
        <v>469063</v>
      </c>
      <c r="AJ3703">
        <v>649125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649125</v>
      </c>
      <c r="BD3703">
        <v>10424</v>
      </c>
      <c r="BE3703">
        <v>10424</v>
      </c>
      <c r="BF3703">
        <v>14425</v>
      </c>
      <c r="BG3703" s="1">
        <v>44543</v>
      </c>
      <c r="BH3703" s="1">
        <v>44342</v>
      </c>
      <c r="BI3703" s="1">
        <v>44545.249606481484</v>
      </c>
      <c r="BJ3703" s="1">
        <v>44524.239363425928</v>
      </c>
    </row>
    <row r="3704" spans="1:62" x14ac:dyDescent="0.25">
      <c r="A3704">
        <v>11081</v>
      </c>
      <c r="B3704" t="s">
        <v>255</v>
      </c>
      <c r="C3704" t="s">
        <v>256</v>
      </c>
      <c r="D3704">
        <v>11283</v>
      </c>
      <c r="E3704">
        <v>83</v>
      </c>
      <c r="F3704" t="s">
        <v>111</v>
      </c>
      <c r="G3704" t="s">
        <v>112</v>
      </c>
      <c r="H3704" t="s">
        <v>113</v>
      </c>
      <c r="I3704">
        <v>1000000010905</v>
      </c>
      <c r="J3704">
        <v>370690</v>
      </c>
      <c r="K3704" t="s">
        <v>64</v>
      </c>
      <c r="L3704" t="s">
        <v>138</v>
      </c>
      <c r="M3704" t="s">
        <v>66</v>
      </c>
      <c r="N3704">
        <v>11</v>
      </c>
      <c r="O3704">
        <v>117773</v>
      </c>
      <c r="P3704">
        <v>140800</v>
      </c>
      <c r="Q3704">
        <v>7633</v>
      </c>
      <c r="R3704">
        <v>10</v>
      </c>
      <c r="S3704">
        <v>115787</v>
      </c>
      <c r="T3704">
        <v>128000</v>
      </c>
      <c r="U3704">
        <v>15649</v>
      </c>
      <c r="V3704">
        <v>3</v>
      </c>
      <c r="W3704">
        <v>34794</v>
      </c>
      <c r="X3704">
        <v>38400</v>
      </c>
      <c r="Y3704">
        <v>5398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-2</v>
      </c>
      <c r="AI3704">
        <v>-19749</v>
      </c>
      <c r="AJ3704">
        <v>-25600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60</v>
      </c>
      <c r="AR3704">
        <v>768000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-25600</v>
      </c>
      <c r="BD3704">
        <v>9874</v>
      </c>
      <c r="BE3704">
        <v>9775</v>
      </c>
      <c r="BF3704">
        <v>12800</v>
      </c>
      <c r="BG3704" s="1">
        <v>44512</v>
      </c>
      <c r="BH3704" s="1">
        <v>44271</v>
      </c>
      <c r="BI3704" s="1">
        <v>44545.249606481484</v>
      </c>
      <c r="BJ3704" s="1">
        <v>44524.239363425928</v>
      </c>
    </row>
    <row r="3705" spans="1:62" x14ac:dyDescent="0.25">
      <c r="A3705">
        <v>11081</v>
      </c>
      <c r="B3705" t="s">
        <v>255</v>
      </c>
      <c r="C3705" t="s">
        <v>256</v>
      </c>
      <c r="D3705">
        <v>11283</v>
      </c>
      <c r="E3705">
        <v>83</v>
      </c>
      <c r="F3705" t="s">
        <v>111</v>
      </c>
      <c r="G3705" t="s">
        <v>112</v>
      </c>
      <c r="H3705" t="s">
        <v>113</v>
      </c>
      <c r="I3705">
        <v>1000000011589</v>
      </c>
      <c r="J3705">
        <v>377531</v>
      </c>
      <c r="K3705" t="s">
        <v>64</v>
      </c>
      <c r="L3705" t="s">
        <v>126</v>
      </c>
      <c r="M3705" t="s">
        <v>66</v>
      </c>
      <c r="N3705">
        <v>2</v>
      </c>
      <c r="O3705">
        <v>22909</v>
      </c>
      <c r="P3705">
        <v>25200</v>
      </c>
      <c r="Q3705">
        <v>4996</v>
      </c>
      <c r="R3705">
        <v>12</v>
      </c>
      <c r="S3705">
        <v>135800</v>
      </c>
      <c r="T3705">
        <v>151200</v>
      </c>
      <c r="U3705">
        <v>28324</v>
      </c>
      <c r="V3705">
        <v>12</v>
      </c>
      <c r="W3705">
        <v>120836</v>
      </c>
      <c r="X3705">
        <v>151200</v>
      </c>
      <c r="Y3705">
        <v>9542</v>
      </c>
      <c r="Z3705">
        <v>16</v>
      </c>
      <c r="AA3705">
        <v>156000</v>
      </c>
      <c r="AB3705">
        <v>201600</v>
      </c>
      <c r="AC3705">
        <v>0</v>
      </c>
      <c r="AD3705">
        <v>0</v>
      </c>
      <c r="AE3705">
        <v>0</v>
      </c>
      <c r="AF3705">
        <v>30000</v>
      </c>
      <c r="AG3705">
        <v>3971</v>
      </c>
      <c r="AH3705">
        <v>155</v>
      </c>
      <c r="AI3705">
        <v>1444600</v>
      </c>
      <c r="AJ3705">
        <v>1953000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1953000</v>
      </c>
      <c r="BD3705">
        <v>9320</v>
      </c>
      <c r="BE3705">
        <v>9320</v>
      </c>
      <c r="BF3705">
        <v>12600</v>
      </c>
      <c r="BG3705" s="1">
        <v>44536</v>
      </c>
      <c r="BH3705" s="1">
        <v>44271</v>
      </c>
      <c r="BI3705" s="1">
        <v>44545.249606481484</v>
      </c>
      <c r="BJ3705" s="1">
        <v>44524.239363425928</v>
      </c>
    </row>
    <row r="3706" spans="1:62" x14ac:dyDescent="0.25">
      <c r="A3706">
        <v>11081</v>
      </c>
      <c r="B3706" t="s">
        <v>255</v>
      </c>
      <c r="C3706" t="s">
        <v>256</v>
      </c>
      <c r="D3706">
        <v>11282</v>
      </c>
      <c r="E3706">
        <v>82</v>
      </c>
      <c r="F3706" t="s">
        <v>86</v>
      </c>
      <c r="G3706" t="s">
        <v>94</v>
      </c>
      <c r="H3706" t="s">
        <v>95</v>
      </c>
      <c r="I3706">
        <v>1000000001866</v>
      </c>
      <c r="J3706">
        <v>101921</v>
      </c>
      <c r="K3706" t="s">
        <v>64</v>
      </c>
      <c r="L3706" t="s">
        <v>97</v>
      </c>
      <c r="M3706" t="s">
        <v>66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880</v>
      </c>
      <c r="BE3706">
        <v>880</v>
      </c>
      <c r="BF3706">
        <v>1550</v>
      </c>
      <c r="BG3706" s="1">
        <v>44228</v>
      </c>
      <c r="BH3706" s="1">
        <v>44163</v>
      </c>
      <c r="BI3706" s="1">
        <v>44545.249606481484</v>
      </c>
      <c r="BJ3706" s="1">
        <v>44524.239363425928</v>
      </c>
    </row>
    <row r="3707" spans="1:62" x14ac:dyDescent="0.25">
      <c r="A3707">
        <v>11081</v>
      </c>
      <c r="B3707" t="s">
        <v>255</v>
      </c>
      <c r="C3707" t="s">
        <v>256</v>
      </c>
      <c r="D3707">
        <v>11282</v>
      </c>
      <c r="E3707">
        <v>82</v>
      </c>
      <c r="F3707" t="s">
        <v>86</v>
      </c>
      <c r="G3707" t="s">
        <v>94</v>
      </c>
      <c r="H3707" t="s">
        <v>95</v>
      </c>
      <c r="I3707">
        <v>1000000003288</v>
      </c>
      <c r="J3707">
        <v>124849</v>
      </c>
      <c r="K3707" t="s">
        <v>64</v>
      </c>
      <c r="L3707" t="s">
        <v>102</v>
      </c>
      <c r="M3707" t="s">
        <v>66</v>
      </c>
      <c r="N3707">
        <v>0</v>
      </c>
      <c r="O3707">
        <v>0</v>
      </c>
      <c r="P3707">
        <v>0</v>
      </c>
      <c r="Q3707">
        <v>0</v>
      </c>
      <c r="R3707">
        <v>3</v>
      </c>
      <c r="S3707">
        <v>18755</v>
      </c>
      <c r="T3707">
        <v>20700</v>
      </c>
      <c r="U3707">
        <v>4860</v>
      </c>
      <c r="V3707">
        <v>26</v>
      </c>
      <c r="W3707">
        <v>162401</v>
      </c>
      <c r="X3707">
        <v>179400</v>
      </c>
      <c r="Y3707">
        <v>41970</v>
      </c>
      <c r="Z3707">
        <v>3</v>
      </c>
      <c r="AA3707">
        <v>18818</v>
      </c>
      <c r="AB3707">
        <v>20700</v>
      </c>
      <c r="AC3707">
        <v>0</v>
      </c>
      <c r="AD3707">
        <v>0</v>
      </c>
      <c r="AE3707">
        <v>0</v>
      </c>
      <c r="AF3707">
        <v>0</v>
      </c>
      <c r="AG3707">
        <v>4910</v>
      </c>
      <c r="AH3707">
        <v>168</v>
      </c>
      <c r="AI3707">
        <v>779218</v>
      </c>
      <c r="AJ3707">
        <v>1159200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200</v>
      </c>
      <c r="AR3707">
        <v>1380000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1159200</v>
      </c>
      <c r="BA3707">
        <v>0</v>
      </c>
      <c r="BB3707">
        <v>0</v>
      </c>
      <c r="BC3707">
        <v>0</v>
      </c>
      <c r="BD3707">
        <v>4638</v>
      </c>
      <c r="BE3707">
        <v>4639</v>
      </c>
      <c r="BF3707">
        <v>6900</v>
      </c>
      <c r="BG3707" s="1">
        <v>44541</v>
      </c>
      <c r="BH3707" s="1">
        <v>44539</v>
      </c>
      <c r="BI3707" s="1">
        <v>44545.249606481484</v>
      </c>
      <c r="BJ3707" s="1">
        <v>44524.239363425928</v>
      </c>
    </row>
    <row r="3708" spans="1:62" x14ac:dyDescent="0.25">
      <c r="A3708">
        <v>11081</v>
      </c>
      <c r="B3708" t="s">
        <v>255</v>
      </c>
      <c r="C3708" t="s">
        <v>256</v>
      </c>
      <c r="D3708">
        <v>11283</v>
      </c>
      <c r="E3708">
        <v>83</v>
      </c>
      <c r="F3708" t="s">
        <v>111</v>
      </c>
      <c r="G3708" t="s">
        <v>112</v>
      </c>
      <c r="H3708" t="s">
        <v>113</v>
      </c>
      <c r="I3708">
        <v>1000000010908</v>
      </c>
      <c r="J3708">
        <v>370694</v>
      </c>
      <c r="K3708" t="s">
        <v>64</v>
      </c>
      <c r="L3708" t="s">
        <v>139</v>
      </c>
      <c r="M3708" t="s">
        <v>66</v>
      </c>
      <c r="N3708">
        <v>3</v>
      </c>
      <c r="O3708">
        <v>34364</v>
      </c>
      <c r="P3708">
        <v>37800</v>
      </c>
      <c r="Q3708">
        <v>4915</v>
      </c>
      <c r="R3708">
        <v>4</v>
      </c>
      <c r="S3708">
        <v>45709</v>
      </c>
      <c r="T3708">
        <v>50400</v>
      </c>
      <c r="U3708">
        <v>6444</v>
      </c>
      <c r="V3708">
        <v>1</v>
      </c>
      <c r="W3708">
        <v>9545</v>
      </c>
      <c r="X3708">
        <v>12600</v>
      </c>
      <c r="Y3708">
        <v>184</v>
      </c>
      <c r="Z3708">
        <v>1</v>
      </c>
      <c r="AA3708">
        <v>9545</v>
      </c>
      <c r="AB3708">
        <v>12600</v>
      </c>
      <c r="AC3708">
        <v>0</v>
      </c>
      <c r="AD3708">
        <v>0</v>
      </c>
      <c r="AE3708">
        <v>0</v>
      </c>
      <c r="AF3708">
        <v>2100</v>
      </c>
      <c r="AG3708">
        <v>184</v>
      </c>
      <c r="AH3708">
        <v>28</v>
      </c>
      <c r="AI3708">
        <v>259585</v>
      </c>
      <c r="AJ3708">
        <v>352800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352800</v>
      </c>
      <c r="BD3708">
        <v>9271</v>
      </c>
      <c r="BE3708">
        <v>9225</v>
      </c>
      <c r="BF3708">
        <v>12600</v>
      </c>
      <c r="BG3708" s="1">
        <v>44532</v>
      </c>
      <c r="BH3708" s="1">
        <v>44370</v>
      </c>
      <c r="BI3708" s="1">
        <v>44545.249606481484</v>
      </c>
      <c r="BJ3708" s="1">
        <v>44524.239363425928</v>
      </c>
    </row>
    <row r="3709" spans="1:62" x14ac:dyDescent="0.25">
      <c r="A3709">
        <v>11081</v>
      </c>
      <c r="B3709" t="s">
        <v>255</v>
      </c>
      <c r="C3709" t="s">
        <v>256</v>
      </c>
      <c r="D3709">
        <v>11281</v>
      </c>
      <c r="E3709">
        <v>81</v>
      </c>
      <c r="F3709" t="s">
        <v>61</v>
      </c>
      <c r="G3709" t="s">
        <v>336</v>
      </c>
      <c r="H3709" t="s">
        <v>69</v>
      </c>
      <c r="I3709">
        <v>1000000009644</v>
      </c>
      <c r="J3709">
        <v>352705</v>
      </c>
      <c r="K3709" t="s">
        <v>64</v>
      </c>
      <c r="L3709" t="s">
        <v>149</v>
      </c>
      <c r="M3709" t="s">
        <v>66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288</v>
      </c>
      <c r="AR3709">
        <v>144000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345</v>
      </c>
      <c r="BE3709">
        <v>345</v>
      </c>
      <c r="BF3709">
        <v>500</v>
      </c>
      <c r="BG3709" s="1">
        <v>43943</v>
      </c>
      <c r="BH3709" s="1">
        <v>43834</v>
      </c>
      <c r="BI3709" s="1">
        <v>44545.249606481484</v>
      </c>
      <c r="BJ3709" s="1">
        <v>44524.239363425928</v>
      </c>
    </row>
    <row r="3710" spans="1:62" x14ac:dyDescent="0.25">
      <c r="A3710">
        <v>11081</v>
      </c>
      <c r="B3710" t="s">
        <v>255</v>
      </c>
      <c r="C3710" t="s">
        <v>256</v>
      </c>
      <c r="D3710">
        <v>11282</v>
      </c>
      <c r="E3710">
        <v>82</v>
      </c>
      <c r="F3710" t="s">
        <v>86</v>
      </c>
      <c r="G3710" t="s">
        <v>94</v>
      </c>
      <c r="H3710" t="s">
        <v>95</v>
      </c>
      <c r="I3710">
        <v>1000000001865</v>
      </c>
      <c r="J3710">
        <v>101920</v>
      </c>
      <c r="K3710" t="s">
        <v>64</v>
      </c>
      <c r="L3710" t="s">
        <v>98</v>
      </c>
      <c r="M3710" t="s">
        <v>66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60</v>
      </c>
      <c r="AI3710">
        <v>52786</v>
      </c>
      <c r="AJ3710">
        <v>93000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93000</v>
      </c>
      <c r="BA3710">
        <v>0</v>
      </c>
      <c r="BB3710">
        <v>0</v>
      </c>
      <c r="BC3710">
        <v>0</v>
      </c>
      <c r="BD3710">
        <v>880</v>
      </c>
      <c r="BE3710">
        <v>880</v>
      </c>
      <c r="BF3710">
        <v>1550</v>
      </c>
      <c r="BG3710" s="1">
        <v>44228</v>
      </c>
      <c r="BH3710" s="1">
        <v>44539</v>
      </c>
      <c r="BI3710" s="1">
        <v>44545.249606481484</v>
      </c>
      <c r="BJ3710" s="1">
        <v>44524.239363425928</v>
      </c>
    </row>
    <row r="3711" spans="1:62" x14ac:dyDescent="0.25">
      <c r="A3711">
        <v>11081</v>
      </c>
      <c r="B3711" t="s">
        <v>255</v>
      </c>
      <c r="C3711" t="s">
        <v>256</v>
      </c>
      <c r="D3711">
        <v>11283</v>
      </c>
      <c r="E3711">
        <v>83</v>
      </c>
      <c r="F3711" t="s">
        <v>111</v>
      </c>
      <c r="G3711" t="s">
        <v>129</v>
      </c>
      <c r="H3711" t="s">
        <v>130</v>
      </c>
      <c r="I3711">
        <v>1000000010304</v>
      </c>
      <c r="J3711">
        <v>362995</v>
      </c>
      <c r="K3711" t="s">
        <v>64</v>
      </c>
      <c r="L3711" t="s">
        <v>165</v>
      </c>
      <c r="M3711" t="s">
        <v>66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2538</v>
      </c>
      <c r="BE3711">
        <v>2538</v>
      </c>
      <c r="BF3711">
        <v>3800</v>
      </c>
      <c r="BG3711" s="1">
        <v>43940</v>
      </c>
      <c r="BH3711" s="1">
        <v>43809</v>
      </c>
      <c r="BI3711" s="1">
        <v>44545.249606481484</v>
      </c>
      <c r="BJ3711" s="1">
        <v>44524.239363425928</v>
      </c>
    </row>
    <row r="3712" spans="1:62" x14ac:dyDescent="0.25">
      <c r="A3712">
        <v>11081</v>
      </c>
      <c r="B3712" t="s">
        <v>255</v>
      </c>
      <c r="C3712" t="s">
        <v>256</v>
      </c>
      <c r="D3712">
        <v>11281</v>
      </c>
      <c r="E3712">
        <v>81</v>
      </c>
      <c r="F3712" t="s">
        <v>61</v>
      </c>
      <c r="G3712" t="s">
        <v>336</v>
      </c>
      <c r="H3712" t="s">
        <v>69</v>
      </c>
      <c r="I3712">
        <v>1000000115539</v>
      </c>
      <c r="J3712">
        <v>414330</v>
      </c>
      <c r="K3712" t="s">
        <v>64</v>
      </c>
      <c r="L3712" t="s">
        <v>408</v>
      </c>
      <c r="M3712" t="s">
        <v>66</v>
      </c>
      <c r="N3712">
        <v>36</v>
      </c>
      <c r="O3712">
        <v>18000</v>
      </c>
      <c r="P3712">
        <v>19800</v>
      </c>
      <c r="Q3712">
        <v>3392</v>
      </c>
      <c r="R3712">
        <v>1</v>
      </c>
      <c r="S3712">
        <v>500</v>
      </c>
      <c r="T3712">
        <v>550</v>
      </c>
      <c r="U3712">
        <v>94</v>
      </c>
      <c r="V3712">
        <v>72</v>
      </c>
      <c r="W3712">
        <v>35836</v>
      </c>
      <c r="X3712">
        <v>39600</v>
      </c>
      <c r="Y3712">
        <v>6620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215</v>
      </c>
      <c r="AI3712">
        <v>77471</v>
      </c>
      <c r="AJ3712">
        <v>118250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118250</v>
      </c>
      <c r="BD3712">
        <v>360</v>
      </c>
      <c r="BE3712">
        <v>360</v>
      </c>
      <c r="BF3712">
        <v>550</v>
      </c>
      <c r="BG3712" s="1">
        <v>44523</v>
      </c>
      <c r="BH3712" s="1">
        <v>44358</v>
      </c>
      <c r="BI3712" s="1">
        <v>44545.249606481484</v>
      </c>
      <c r="BJ3712" s="1">
        <v>44524.239363425928</v>
      </c>
    </row>
    <row r="3713" spans="1:62" x14ac:dyDescent="0.25">
      <c r="A3713">
        <v>11081</v>
      </c>
      <c r="B3713" t="s">
        <v>255</v>
      </c>
      <c r="C3713" t="s">
        <v>256</v>
      </c>
      <c r="D3713">
        <v>11283</v>
      </c>
      <c r="E3713">
        <v>83</v>
      </c>
      <c r="F3713" t="s">
        <v>111</v>
      </c>
      <c r="G3713" t="s">
        <v>129</v>
      </c>
      <c r="H3713" t="s">
        <v>130</v>
      </c>
      <c r="I3713">
        <v>1000000005860</v>
      </c>
      <c r="J3713">
        <v>216791</v>
      </c>
      <c r="K3713" t="s">
        <v>64</v>
      </c>
      <c r="L3713" t="s">
        <v>135</v>
      </c>
      <c r="M3713" t="s">
        <v>66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2536</v>
      </c>
      <c r="BE3713">
        <v>2536</v>
      </c>
      <c r="BF3713">
        <v>3800</v>
      </c>
      <c r="BG3713" s="1">
        <v>43914</v>
      </c>
      <c r="BH3713" s="1">
        <v>43809</v>
      </c>
      <c r="BI3713" s="1">
        <v>44545.249606481484</v>
      </c>
      <c r="BJ3713" s="1">
        <v>44524.239363425928</v>
      </c>
    </row>
    <row r="3714" spans="1:62" x14ac:dyDescent="0.25">
      <c r="A3714">
        <v>11081</v>
      </c>
      <c r="B3714" t="s">
        <v>255</v>
      </c>
      <c r="C3714" t="s">
        <v>256</v>
      </c>
      <c r="D3714">
        <v>11282</v>
      </c>
      <c r="E3714">
        <v>82</v>
      </c>
      <c r="F3714" t="s">
        <v>86</v>
      </c>
      <c r="G3714" t="s">
        <v>87</v>
      </c>
      <c r="H3714" t="s">
        <v>90</v>
      </c>
      <c r="I3714">
        <v>1000000003718</v>
      </c>
      <c r="J3714">
        <v>139603</v>
      </c>
      <c r="K3714" t="s">
        <v>64</v>
      </c>
      <c r="L3714" t="s">
        <v>104</v>
      </c>
      <c r="M3714" t="s">
        <v>66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3182</v>
      </c>
      <c r="X3714">
        <v>3500</v>
      </c>
      <c r="Y3714">
        <v>910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28</v>
      </c>
      <c r="AI3714">
        <v>63611</v>
      </c>
      <c r="AJ3714">
        <v>98000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90</v>
      </c>
      <c r="AR3714">
        <v>315000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98000</v>
      </c>
      <c r="BA3714">
        <v>0</v>
      </c>
      <c r="BB3714">
        <v>0</v>
      </c>
      <c r="BC3714">
        <v>0</v>
      </c>
      <c r="BD3714">
        <v>2272</v>
      </c>
      <c r="BE3714">
        <v>2240</v>
      </c>
      <c r="BF3714">
        <v>3500</v>
      </c>
      <c r="BG3714" s="1">
        <v>44520</v>
      </c>
      <c r="BH3714" s="1">
        <v>44513</v>
      </c>
      <c r="BI3714" s="1">
        <v>44545.249606481484</v>
      </c>
      <c r="BJ3714" s="1">
        <v>44524.239363425928</v>
      </c>
    </row>
    <row r="3715" spans="1:62" x14ac:dyDescent="0.25">
      <c r="A3715">
        <v>11081</v>
      </c>
      <c r="B3715" t="s">
        <v>255</v>
      </c>
      <c r="C3715" t="s">
        <v>256</v>
      </c>
      <c r="D3715">
        <v>11283</v>
      </c>
      <c r="E3715">
        <v>83</v>
      </c>
      <c r="F3715" t="s">
        <v>111</v>
      </c>
      <c r="G3715" t="s">
        <v>117</v>
      </c>
      <c r="H3715" t="s">
        <v>118</v>
      </c>
      <c r="I3715">
        <v>1000000003052</v>
      </c>
      <c r="J3715">
        <v>118079</v>
      </c>
      <c r="K3715" t="s">
        <v>64</v>
      </c>
      <c r="L3715" t="s">
        <v>127</v>
      </c>
      <c r="M3715" t="s">
        <v>66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80</v>
      </c>
      <c r="AR3715">
        <v>616000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5906</v>
      </c>
      <c r="BE3715">
        <v>5907</v>
      </c>
      <c r="BF3715">
        <v>7700</v>
      </c>
      <c r="BG3715" s="1">
        <v>44302</v>
      </c>
      <c r="BH3715" s="1">
        <v>44135</v>
      </c>
      <c r="BI3715" s="1">
        <v>44545.249606481484</v>
      </c>
      <c r="BJ3715" s="1">
        <v>44524.239363425928</v>
      </c>
    </row>
    <row r="3716" spans="1:62" x14ac:dyDescent="0.25">
      <c r="A3716">
        <v>11081</v>
      </c>
      <c r="B3716" t="s">
        <v>255</v>
      </c>
      <c r="C3716" t="s">
        <v>256</v>
      </c>
      <c r="D3716">
        <v>11283</v>
      </c>
      <c r="E3716">
        <v>83</v>
      </c>
      <c r="F3716" t="s">
        <v>111</v>
      </c>
      <c r="G3716" t="s">
        <v>129</v>
      </c>
      <c r="H3716" t="s">
        <v>130</v>
      </c>
      <c r="I3716">
        <v>1000000004025</v>
      </c>
      <c r="J3716">
        <v>144945</v>
      </c>
      <c r="K3716" t="s">
        <v>64</v>
      </c>
      <c r="L3716" t="s">
        <v>132</v>
      </c>
      <c r="M3716" t="s">
        <v>66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2536</v>
      </c>
      <c r="BE3716">
        <v>2536</v>
      </c>
      <c r="BF3716">
        <v>3600</v>
      </c>
      <c r="BG3716" s="1">
        <v>43856</v>
      </c>
      <c r="BH3716" s="1">
        <v>43809</v>
      </c>
      <c r="BI3716" s="1">
        <v>44545.249606481484</v>
      </c>
      <c r="BJ3716" s="1">
        <v>44524.239363425928</v>
      </c>
    </row>
    <row r="3717" spans="1:62" x14ac:dyDescent="0.25">
      <c r="A3717">
        <v>11081</v>
      </c>
      <c r="B3717" t="s">
        <v>255</v>
      </c>
      <c r="C3717" t="s">
        <v>256</v>
      </c>
      <c r="D3717">
        <v>11281</v>
      </c>
      <c r="E3717">
        <v>81</v>
      </c>
      <c r="F3717" t="s">
        <v>61</v>
      </c>
      <c r="G3717" t="s">
        <v>62</v>
      </c>
      <c r="H3717" t="s">
        <v>63</v>
      </c>
      <c r="I3717">
        <v>1000000085830</v>
      </c>
      <c r="J3717">
        <v>406669</v>
      </c>
      <c r="K3717" t="s">
        <v>64</v>
      </c>
      <c r="L3717" t="s">
        <v>65</v>
      </c>
      <c r="M3717" t="s">
        <v>66</v>
      </c>
      <c r="N3717">
        <v>12</v>
      </c>
      <c r="O3717">
        <v>9818</v>
      </c>
      <c r="P3717">
        <v>10800</v>
      </c>
      <c r="Q3717">
        <v>1441</v>
      </c>
      <c r="R3717">
        <v>72</v>
      </c>
      <c r="S3717">
        <v>58516</v>
      </c>
      <c r="T3717">
        <v>64800</v>
      </c>
      <c r="U3717">
        <v>8218</v>
      </c>
      <c r="V3717">
        <v>156</v>
      </c>
      <c r="W3717">
        <v>126949</v>
      </c>
      <c r="X3717">
        <v>140400</v>
      </c>
      <c r="Y3717">
        <v>17970</v>
      </c>
      <c r="Z3717">
        <v>48</v>
      </c>
      <c r="AA3717">
        <v>38291</v>
      </c>
      <c r="AB3717">
        <v>43200</v>
      </c>
      <c r="AC3717">
        <v>0</v>
      </c>
      <c r="AD3717">
        <v>0</v>
      </c>
      <c r="AE3717">
        <v>0</v>
      </c>
      <c r="AF3717">
        <v>1080</v>
      </c>
      <c r="AG3717">
        <v>4759</v>
      </c>
      <c r="AH3717">
        <v>228</v>
      </c>
      <c r="AI3717">
        <v>159277</v>
      </c>
      <c r="AJ3717">
        <v>205200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205200</v>
      </c>
      <c r="BA3717">
        <v>0</v>
      </c>
      <c r="BB3717">
        <v>0</v>
      </c>
      <c r="BC3717">
        <v>0</v>
      </c>
      <c r="BD3717">
        <v>699</v>
      </c>
      <c r="BE3717">
        <v>698</v>
      </c>
      <c r="BF3717">
        <v>900</v>
      </c>
      <c r="BG3717" s="1">
        <v>44542</v>
      </c>
      <c r="BH3717" s="1">
        <v>44471</v>
      </c>
      <c r="BI3717" s="1">
        <v>44545.249606481484</v>
      </c>
      <c r="BJ3717" s="1">
        <v>44524.239363425928</v>
      </c>
    </row>
    <row r="3718" spans="1:62" x14ac:dyDescent="0.25">
      <c r="A3718">
        <v>11081</v>
      </c>
      <c r="B3718" t="s">
        <v>255</v>
      </c>
      <c r="C3718" t="s">
        <v>256</v>
      </c>
      <c r="D3718">
        <v>11282</v>
      </c>
      <c r="E3718">
        <v>82</v>
      </c>
      <c r="F3718" t="s">
        <v>86</v>
      </c>
      <c r="G3718" t="s">
        <v>107</v>
      </c>
      <c r="H3718" t="s">
        <v>108</v>
      </c>
      <c r="I3718">
        <v>1000000007365</v>
      </c>
      <c r="J3718">
        <v>283391</v>
      </c>
      <c r="K3718" t="s">
        <v>64</v>
      </c>
      <c r="L3718" t="s">
        <v>339</v>
      </c>
      <c r="M3718" t="s">
        <v>66</v>
      </c>
      <c r="N3718">
        <v>7</v>
      </c>
      <c r="O3718">
        <v>43909</v>
      </c>
      <c r="P3718">
        <v>48300</v>
      </c>
      <c r="Q3718">
        <v>-8768</v>
      </c>
      <c r="R3718">
        <v>4</v>
      </c>
      <c r="S3718">
        <v>24903</v>
      </c>
      <c r="T3718">
        <v>27600</v>
      </c>
      <c r="U3718">
        <v>-5198</v>
      </c>
      <c r="V3718">
        <v>6</v>
      </c>
      <c r="W3718">
        <v>37448</v>
      </c>
      <c r="X3718">
        <v>41400</v>
      </c>
      <c r="Y3718">
        <v>-7704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7525</v>
      </c>
      <c r="AJ3718">
        <v>6900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24</v>
      </c>
      <c r="AR3718">
        <v>165600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6900</v>
      </c>
      <c r="BC3718">
        <v>0</v>
      </c>
      <c r="BD3718">
        <v>7525</v>
      </c>
      <c r="BE3718">
        <v>8452</v>
      </c>
      <c r="BF3718">
        <v>6900</v>
      </c>
      <c r="BG3718" s="1">
        <v>44526</v>
      </c>
      <c r="BH3718" s="1">
        <v>44405</v>
      </c>
      <c r="BI3718" s="1">
        <v>44545.249606481484</v>
      </c>
      <c r="BJ3718" s="1">
        <v>44524.239363425928</v>
      </c>
    </row>
    <row r="3719" spans="1:62" x14ac:dyDescent="0.25">
      <c r="A3719">
        <v>11081</v>
      </c>
      <c r="B3719" t="s">
        <v>255</v>
      </c>
      <c r="C3719" t="s">
        <v>256</v>
      </c>
      <c r="D3719">
        <v>11282</v>
      </c>
      <c r="E3719">
        <v>82</v>
      </c>
      <c r="F3719" t="s">
        <v>86</v>
      </c>
      <c r="G3719" t="s">
        <v>87</v>
      </c>
      <c r="H3719" t="s">
        <v>90</v>
      </c>
      <c r="I3719">
        <v>1000000018058</v>
      </c>
      <c r="J3719">
        <v>396600</v>
      </c>
      <c r="K3719" t="s">
        <v>64</v>
      </c>
      <c r="L3719" t="s">
        <v>110</v>
      </c>
      <c r="M3719" t="s">
        <v>66</v>
      </c>
      <c r="N3719">
        <v>1</v>
      </c>
      <c r="O3719">
        <v>2727</v>
      </c>
      <c r="P3719">
        <v>3000</v>
      </c>
      <c r="Q3719">
        <v>340</v>
      </c>
      <c r="R3719">
        <v>3</v>
      </c>
      <c r="S3719">
        <v>8127</v>
      </c>
      <c r="T3719">
        <v>9000</v>
      </c>
      <c r="U3719">
        <v>966</v>
      </c>
      <c r="V3719">
        <v>3</v>
      </c>
      <c r="W3719">
        <v>8155</v>
      </c>
      <c r="X3719">
        <v>9000</v>
      </c>
      <c r="Y3719">
        <v>993</v>
      </c>
      <c r="Z3719">
        <v>2</v>
      </c>
      <c r="AA3719">
        <v>5455</v>
      </c>
      <c r="AB3719">
        <v>6000</v>
      </c>
      <c r="AC3719">
        <v>0</v>
      </c>
      <c r="AD3719">
        <v>0</v>
      </c>
      <c r="AE3719">
        <v>0</v>
      </c>
      <c r="AF3719">
        <v>0</v>
      </c>
      <c r="AG3719">
        <v>680</v>
      </c>
      <c r="AH3719">
        <v>32</v>
      </c>
      <c r="AI3719">
        <v>76390</v>
      </c>
      <c r="AJ3719">
        <v>96000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96000</v>
      </c>
      <c r="BA3719">
        <v>0</v>
      </c>
      <c r="BB3719">
        <v>0</v>
      </c>
      <c r="BC3719">
        <v>0</v>
      </c>
      <c r="BD3719">
        <v>2387</v>
      </c>
      <c r="BE3719">
        <v>2387</v>
      </c>
      <c r="BF3719">
        <v>3000</v>
      </c>
      <c r="BG3719" s="1">
        <v>44543</v>
      </c>
      <c r="BH3719" s="1">
        <v>44491</v>
      </c>
      <c r="BI3719" s="1">
        <v>44545.249606481484</v>
      </c>
      <c r="BJ3719" s="1">
        <v>44524.239363425928</v>
      </c>
    </row>
    <row r="3720" spans="1:62" x14ac:dyDescent="0.25">
      <c r="A3720">
        <v>11081</v>
      </c>
      <c r="B3720" t="s">
        <v>255</v>
      </c>
      <c r="C3720" t="s">
        <v>256</v>
      </c>
      <c r="D3720">
        <v>11281</v>
      </c>
      <c r="E3720">
        <v>81</v>
      </c>
      <c r="F3720" t="s">
        <v>61</v>
      </c>
      <c r="G3720" t="s">
        <v>336</v>
      </c>
      <c r="H3720" t="s">
        <v>69</v>
      </c>
      <c r="I3720">
        <v>1000000114792</v>
      </c>
      <c r="J3720">
        <v>413895</v>
      </c>
      <c r="K3720" t="s">
        <v>64</v>
      </c>
      <c r="L3720" t="s">
        <v>407</v>
      </c>
      <c r="M3720" t="s">
        <v>66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5945</v>
      </c>
      <c r="T3720">
        <v>6600</v>
      </c>
      <c r="U3720">
        <v>1076</v>
      </c>
      <c r="V3720">
        <v>83</v>
      </c>
      <c r="W3720">
        <v>41445</v>
      </c>
      <c r="X3720">
        <v>45650</v>
      </c>
      <c r="Y3720">
        <v>7765</v>
      </c>
      <c r="Z3720">
        <v>48</v>
      </c>
      <c r="AA3720">
        <v>23945</v>
      </c>
      <c r="AB3720">
        <v>26400</v>
      </c>
      <c r="AC3720">
        <v>0</v>
      </c>
      <c r="AD3720">
        <v>0</v>
      </c>
      <c r="AE3720">
        <v>0</v>
      </c>
      <c r="AF3720">
        <v>60</v>
      </c>
      <c r="AG3720">
        <v>5013</v>
      </c>
      <c r="AH3720">
        <v>229</v>
      </c>
      <c r="AI3720">
        <v>82516</v>
      </c>
      <c r="AJ3720">
        <v>125950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125950</v>
      </c>
      <c r="BA3720">
        <v>0</v>
      </c>
      <c r="BB3720">
        <v>0</v>
      </c>
      <c r="BC3720">
        <v>0</v>
      </c>
      <c r="BD3720">
        <v>360</v>
      </c>
      <c r="BE3720">
        <v>360</v>
      </c>
      <c r="BF3720">
        <v>550</v>
      </c>
      <c r="BG3720" s="1">
        <v>44544</v>
      </c>
      <c r="BH3720" s="1">
        <v>44471</v>
      </c>
      <c r="BI3720" s="1">
        <v>44545.249606481484</v>
      </c>
      <c r="BJ3720" s="1">
        <v>44524.239363425928</v>
      </c>
    </row>
    <row r="3721" spans="1:62" x14ac:dyDescent="0.25">
      <c r="A3721">
        <v>11081</v>
      </c>
      <c r="B3721" t="s">
        <v>255</v>
      </c>
      <c r="C3721" t="s">
        <v>256</v>
      </c>
      <c r="D3721">
        <v>11283</v>
      </c>
      <c r="E3721">
        <v>83</v>
      </c>
      <c r="F3721" t="s">
        <v>111</v>
      </c>
      <c r="G3721" t="s">
        <v>129</v>
      </c>
      <c r="H3721" t="s">
        <v>130</v>
      </c>
      <c r="I3721">
        <v>1000000004024</v>
      </c>
      <c r="J3721">
        <v>144944</v>
      </c>
      <c r="K3721" t="s">
        <v>64</v>
      </c>
      <c r="L3721" t="s">
        <v>137</v>
      </c>
      <c r="M3721" t="s">
        <v>66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2530</v>
      </c>
      <c r="BE3721">
        <v>2530</v>
      </c>
      <c r="BF3721">
        <v>3600</v>
      </c>
      <c r="BG3721" s="1">
        <v>44273</v>
      </c>
      <c r="BH3721" s="1">
        <v>43809</v>
      </c>
      <c r="BI3721" s="1">
        <v>44545.249606481484</v>
      </c>
      <c r="BJ3721" s="1">
        <v>44524.239363425928</v>
      </c>
    </row>
    <row r="3722" spans="1:62" x14ac:dyDescent="0.25">
      <c r="A3722">
        <v>11081</v>
      </c>
      <c r="B3722" t="s">
        <v>255</v>
      </c>
      <c r="C3722" t="s">
        <v>256</v>
      </c>
      <c r="D3722">
        <v>11281</v>
      </c>
      <c r="E3722">
        <v>81</v>
      </c>
      <c r="F3722" t="s">
        <v>61</v>
      </c>
      <c r="G3722" t="s">
        <v>336</v>
      </c>
      <c r="H3722" t="s">
        <v>82</v>
      </c>
      <c r="I3722">
        <v>1000000013252</v>
      </c>
      <c r="J3722">
        <v>387076</v>
      </c>
      <c r="K3722" t="s">
        <v>64</v>
      </c>
      <c r="L3722" t="s">
        <v>85</v>
      </c>
      <c r="M3722" t="s">
        <v>66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20</v>
      </c>
      <c r="W3722">
        <v>18182</v>
      </c>
      <c r="X3722">
        <v>20000</v>
      </c>
      <c r="Y3722">
        <v>2766</v>
      </c>
      <c r="Z3722">
        <v>7</v>
      </c>
      <c r="AA3722">
        <v>6364</v>
      </c>
      <c r="AB3722">
        <v>7000</v>
      </c>
      <c r="AC3722">
        <v>0</v>
      </c>
      <c r="AD3722">
        <v>0</v>
      </c>
      <c r="AE3722">
        <v>0</v>
      </c>
      <c r="AF3722">
        <v>0</v>
      </c>
      <c r="AG3722">
        <v>968</v>
      </c>
      <c r="AH3722">
        <v>111</v>
      </c>
      <c r="AI3722">
        <v>80512</v>
      </c>
      <c r="AJ3722">
        <v>111000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111000</v>
      </c>
      <c r="BD3722">
        <v>725</v>
      </c>
      <c r="BE3722">
        <v>725</v>
      </c>
      <c r="BF3722">
        <v>1000</v>
      </c>
      <c r="BG3722" s="1">
        <v>44531</v>
      </c>
      <c r="BH3722" s="1">
        <v>44298</v>
      </c>
      <c r="BI3722" s="1">
        <v>44545.249606481484</v>
      </c>
      <c r="BJ3722" s="1">
        <v>44524.239363425928</v>
      </c>
    </row>
    <row r="3723" spans="1:62" x14ac:dyDescent="0.25">
      <c r="A3723">
        <v>11081</v>
      </c>
      <c r="B3723" t="s">
        <v>255</v>
      </c>
      <c r="C3723" t="s">
        <v>256</v>
      </c>
      <c r="D3723">
        <v>11283</v>
      </c>
      <c r="E3723">
        <v>83</v>
      </c>
      <c r="F3723" t="s">
        <v>111</v>
      </c>
      <c r="G3723" t="s">
        <v>117</v>
      </c>
      <c r="H3723" t="s">
        <v>118</v>
      </c>
      <c r="I3723">
        <v>1000000003051</v>
      </c>
      <c r="J3723">
        <v>118076</v>
      </c>
      <c r="K3723" t="s">
        <v>64</v>
      </c>
      <c r="L3723" t="s">
        <v>128</v>
      </c>
      <c r="M3723" t="s">
        <v>66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200</v>
      </c>
      <c r="AR3723">
        <v>1550000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5909</v>
      </c>
      <c r="BE3723">
        <v>5909</v>
      </c>
      <c r="BF3723">
        <v>7750</v>
      </c>
      <c r="BG3723" s="1">
        <v>44373</v>
      </c>
      <c r="BH3723" s="1">
        <v>44142</v>
      </c>
      <c r="BI3723" s="1">
        <v>44545.249606481484</v>
      </c>
      <c r="BJ3723" s="1">
        <v>44524.239363425928</v>
      </c>
    </row>
    <row r="3724" spans="1:62" x14ac:dyDescent="0.25">
      <c r="A3724">
        <v>11081</v>
      </c>
      <c r="B3724" t="s">
        <v>255</v>
      </c>
      <c r="C3724" t="s">
        <v>256</v>
      </c>
      <c r="D3724">
        <v>11282</v>
      </c>
      <c r="E3724">
        <v>82</v>
      </c>
      <c r="F3724" t="s">
        <v>86</v>
      </c>
      <c r="G3724" t="s">
        <v>87</v>
      </c>
      <c r="H3724" t="s">
        <v>90</v>
      </c>
      <c r="I3724">
        <v>1000000012851</v>
      </c>
      <c r="J3724">
        <v>385430</v>
      </c>
      <c r="K3724" t="s">
        <v>64</v>
      </c>
      <c r="L3724" t="s">
        <v>106</v>
      </c>
      <c r="M3724" t="s">
        <v>66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5</v>
      </c>
      <c r="W3724">
        <v>28747</v>
      </c>
      <c r="X3724">
        <v>31750</v>
      </c>
      <c r="Y3724">
        <v>6029</v>
      </c>
      <c r="Z3724">
        <v>6</v>
      </c>
      <c r="AA3724">
        <v>34462</v>
      </c>
      <c r="AB3724">
        <v>38100</v>
      </c>
      <c r="AC3724">
        <v>0</v>
      </c>
      <c r="AD3724">
        <v>0</v>
      </c>
      <c r="AE3724">
        <v>0</v>
      </c>
      <c r="AF3724">
        <v>192</v>
      </c>
      <c r="AG3724">
        <v>7200</v>
      </c>
      <c r="AH3724">
        <v>49</v>
      </c>
      <c r="AI3724">
        <v>222638</v>
      </c>
      <c r="AJ3724">
        <v>311150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311150</v>
      </c>
      <c r="BA3724">
        <v>0</v>
      </c>
      <c r="BB3724">
        <v>0</v>
      </c>
      <c r="BC3724">
        <v>0</v>
      </c>
      <c r="BD3724">
        <v>4544</v>
      </c>
      <c r="BE3724">
        <v>4544</v>
      </c>
      <c r="BF3724">
        <v>6350</v>
      </c>
      <c r="BG3724" s="1">
        <v>44544</v>
      </c>
      <c r="BH3724" s="1">
        <v>44513</v>
      </c>
      <c r="BI3724" s="1">
        <v>44545.249606481484</v>
      </c>
      <c r="BJ3724" s="1">
        <v>44524.239363425928</v>
      </c>
    </row>
    <row r="3725" spans="1:62" x14ac:dyDescent="0.25">
      <c r="A3725">
        <v>11081</v>
      </c>
      <c r="B3725" t="s">
        <v>255</v>
      </c>
      <c r="C3725" t="s">
        <v>256</v>
      </c>
      <c r="D3725">
        <v>11281</v>
      </c>
      <c r="E3725">
        <v>81</v>
      </c>
      <c r="F3725" t="s">
        <v>61</v>
      </c>
      <c r="G3725" t="s">
        <v>336</v>
      </c>
      <c r="H3725" t="s">
        <v>69</v>
      </c>
      <c r="I3725">
        <v>1000000084568</v>
      </c>
      <c r="J3725">
        <v>405498</v>
      </c>
      <c r="K3725" t="s">
        <v>64</v>
      </c>
      <c r="L3725" t="s">
        <v>81</v>
      </c>
      <c r="M3725" t="s">
        <v>80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360</v>
      </c>
      <c r="AX3725">
        <v>129600</v>
      </c>
      <c r="AY3725">
        <v>144000</v>
      </c>
      <c r="AZ3725">
        <v>0</v>
      </c>
      <c r="BA3725">
        <v>0</v>
      </c>
      <c r="BB3725">
        <v>0</v>
      </c>
      <c r="BC3725">
        <v>0</v>
      </c>
      <c r="BD3725">
        <v>360</v>
      </c>
      <c r="BE3725">
        <v>360</v>
      </c>
      <c r="BF3725">
        <v>400</v>
      </c>
      <c r="BG3725" s="1">
        <v>44319</v>
      </c>
      <c r="BH3725" s="1">
        <v>44137</v>
      </c>
      <c r="BI3725" s="1">
        <v>44545.249606481484</v>
      </c>
      <c r="BJ3725" s="1">
        <v>44524.239363425928</v>
      </c>
    </row>
    <row r="3726" spans="1:62" x14ac:dyDescent="0.25">
      <c r="A3726">
        <v>11081</v>
      </c>
      <c r="B3726" t="s">
        <v>255</v>
      </c>
      <c r="C3726" t="s">
        <v>256</v>
      </c>
      <c r="D3726">
        <v>11283</v>
      </c>
      <c r="E3726">
        <v>83</v>
      </c>
      <c r="F3726" t="s">
        <v>111</v>
      </c>
      <c r="G3726" t="s">
        <v>112</v>
      </c>
      <c r="H3726" t="s">
        <v>113</v>
      </c>
      <c r="I3726">
        <v>1000000085223</v>
      </c>
      <c r="J3726">
        <v>406217</v>
      </c>
      <c r="K3726" t="s">
        <v>64</v>
      </c>
      <c r="L3726" t="s">
        <v>115</v>
      </c>
      <c r="M3726" t="s">
        <v>66</v>
      </c>
      <c r="N3726">
        <v>1</v>
      </c>
      <c r="O3726">
        <v>11364</v>
      </c>
      <c r="P3726">
        <v>12500</v>
      </c>
      <c r="Q3726">
        <v>2093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9271</v>
      </c>
      <c r="AJ3726">
        <v>12500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17</v>
      </c>
      <c r="AX3726">
        <v>157403</v>
      </c>
      <c r="AY3726">
        <v>212500</v>
      </c>
      <c r="AZ3726">
        <v>0</v>
      </c>
      <c r="BA3726">
        <v>0</v>
      </c>
      <c r="BB3726">
        <v>0</v>
      </c>
      <c r="BC3726">
        <v>12500</v>
      </c>
      <c r="BD3726">
        <v>9271</v>
      </c>
      <c r="BE3726">
        <v>9259</v>
      </c>
      <c r="BF3726">
        <v>12500</v>
      </c>
      <c r="BG3726" s="1">
        <v>44444</v>
      </c>
      <c r="BH3726" s="1">
        <v>44210</v>
      </c>
      <c r="BI3726" s="1">
        <v>44545.249606481484</v>
      </c>
      <c r="BJ3726" s="1">
        <v>44524.239363425928</v>
      </c>
    </row>
    <row r="3727" spans="1:62" x14ac:dyDescent="0.25">
      <c r="A3727">
        <v>11081</v>
      </c>
      <c r="B3727" t="s">
        <v>255</v>
      </c>
      <c r="C3727" t="s">
        <v>256</v>
      </c>
      <c r="D3727">
        <v>11283</v>
      </c>
      <c r="E3727">
        <v>83</v>
      </c>
      <c r="F3727" t="s">
        <v>111</v>
      </c>
      <c r="G3727" t="s">
        <v>117</v>
      </c>
      <c r="H3727" t="s">
        <v>118</v>
      </c>
      <c r="I3727">
        <v>1000000003053</v>
      </c>
      <c r="J3727">
        <v>118101</v>
      </c>
      <c r="K3727" t="s">
        <v>64</v>
      </c>
      <c r="L3727" t="s">
        <v>122</v>
      </c>
      <c r="M3727" t="s">
        <v>66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26</v>
      </c>
      <c r="AX3727">
        <v>128414</v>
      </c>
      <c r="AY3727">
        <v>178100</v>
      </c>
      <c r="AZ3727">
        <v>0</v>
      </c>
      <c r="BA3727">
        <v>0</v>
      </c>
      <c r="BB3727">
        <v>0</v>
      </c>
      <c r="BC3727">
        <v>0</v>
      </c>
      <c r="BD3727">
        <v>4942</v>
      </c>
      <c r="BE3727">
        <v>4939</v>
      </c>
      <c r="BF3727">
        <v>6850</v>
      </c>
      <c r="BG3727" s="1">
        <v>44352</v>
      </c>
      <c r="BH3727" s="1">
        <v>44142</v>
      </c>
      <c r="BI3727" s="1">
        <v>44545.249606481484</v>
      </c>
      <c r="BJ3727" s="1">
        <v>44524.239363425928</v>
      </c>
    </row>
    <row r="3728" spans="1:62" x14ac:dyDescent="0.25">
      <c r="A3728">
        <v>11081</v>
      </c>
      <c r="B3728" t="s">
        <v>255</v>
      </c>
      <c r="C3728" t="s">
        <v>256</v>
      </c>
      <c r="D3728">
        <v>11283</v>
      </c>
      <c r="E3728">
        <v>83</v>
      </c>
      <c r="F3728" t="s">
        <v>111</v>
      </c>
      <c r="G3728" t="s">
        <v>129</v>
      </c>
      <c r="H3728" t="s">
        <v>130</v>
      </c>
      <c r="I3728">
        <v>1000000008151</v>
      </c>
      <c r="J3728">
        <v>312787</v>
      </c>
      <c r="K3728" t="s">
        <v>64</v>
      </c>
      <c r="L3728" t="s">
        <v>167</v>
      </c>
      <c r="M3728" t="s">
        <v>66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680</v>
      </c>
      <c r="BE3728">
        <v>680</v>
      </c>
      <c r="BF3728">
        <v>1000</v>
      </c>
      <c r="BH3728" s="1">
        <v>43809</v>
      </c>
      <c r="BI3728" s="1">
        <v>44545.249606481484</v>
      </c>
      <c r="BJ3728" s="1">
        <v>44524.239363425928</v>
      </c>
    </row>
    <row r="3729" spans="1:62" x14ac:dyDescent="0.25">
      <c r="A3729">
        <v>11081</v>
      </c>
      <c r="B3729" t="s">
        <v>255</v>
      </c>
      <c r="C3729" t="s">
        <v>256</v>
      </c>
      <c r="D3729">
        <v>11283</v>
      </c>
      <c r="E3729">
        <v>83</v>
      </c>
      <c r="F3729" t="s">
        <v>111</v>
      </c>
      <c r="G3729" t="s">
        <v>112</v>
      </c>
      <c r="H3729" t="s">
        <v>113</v>
      </c>
      <c r="I3729">
        <v>1000000010906</v>
      </c>
      <c r="J3729">
        <v>370691</v>
      </c>
      <c r="K3729" t="s">
        <v>64</v>
      </c>
      <c r="L3729" t="s">
        <v>116</v>
      </c>
      <c r="M3729" t="s">
        <v>66</v>
      </c>
      <c r="N3729">
        <v>1</v>
      </c>
      <c r="O3729">
        <v>11545</v>
      </c>
      <c r="P3729">
        <v>12700</v>
      </c>
      <c r="Q3729">
        <v>2189</v>
      </c>
      <c r="R3729">
        <v>1</v>
      </c>
      <c r="S3729">
        <v>11433</v>
      </c>
      <c r="T3729">
        <v>12700</v>
      </c>
      <c r="U3729">
        <v>2077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9</v>
      </c>
      <c r="AR3729">
        <v>114300</v>
      </c>
      <c r="AS3729">
        <v>0</v>
      </c>
      <c r="AT3729">
        <v>0</v>
      </c>
      <c r="AU3729">
        <v>0</v>
      </c>
      <c r="AV3729">
        <v>0</v>
      </c>
      <c r="AW3729">
        <v>9</v>
      </c>
      <c r="AX3729">
        <v>81747</v>
      </c>
      <c r="AY3729">
        <v>114300</v>
      </c>
      <c r="AZ3729">
        <v>0</v>
      </c>
      <c r="BA3729">
        <v>0</v>
      </c>
      <c r="BB3729">
        <v>0</v>
      </c>
      <c r="BC3729">
        <v>0</v>
      </c>
      <c r="BD3729">
        <v>9083</v>
      </c>
      <c r="BE3729">
        <v>9083</v>
      </c>
      <c r="BF3729">
        <v>12700</v>
      </c>
      <c r="BG3729" s="1">
        <v>44470</v>
      </c>
      <c r="BH3729" s="1">
        <v>44271</v>
      </c>
      <c r="BI3729" s="1">
        <v>44545.249606481484</v>
      </c>
      <c r="BJ3729" s="1">
        <v>44524.239363425928</v>
      </c>
    </row>
    <row r="3730" spans="1:62" x14ac:dyDescent="0.25">
      <c r="A3730">
        <v>11081</v>
      </c>
      <c r="B3730" t="s">
        <v>255</v>
      </c>
      <c r="C3730" t="s">
        <v>256</v>
      </c>
      <c r="D3730">
        <v>11281</v>
      </c>
      <c r="E3730">
        <v>81</v>
      </c>
      <c r="F3730" t="s">
        <v>61</v>
      </c>
      <c r="G3730" t="s">
        <v>336</v>
      </c>
      <c r="H3730" t="s">
        <v>69</v>
      </c>
      <c r="I3730">
        <v>1000000009637</v>
      </c>
      <c r="J3730">
        <v>352555</v>
      </c>
      <c r="K3730" t="s">
        <v>64</v>
      </c>
      <c r="L3730" t="s">
        <v>150</v>
      </c>
      <c r="M3730" t="s">
        <v>66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288</v>
      </c>
      <c r="AR3730">
        <v>144000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345</v>
      </c>
      <c r="BE3730">
        <v>345</v>
      </c>
      <c r="BF3730">
        <v>500</v>
      </c>
      <c r="BG3730" s="1">
        <v>43981</v>
      </c>
      <c r="BH3730" s="1">
        <v>43809</v>
      </c>
      <c r="BI3730" s="1">
        <v>44545.249606481484</v>
      </c>
      <c r="BJ3730" s="1">
        <v>44524.239363425928</v>
      </c>
    </row>
    <row r="3731" spans="1:62" x14ac:dyDescent="0.25">
      <c r="A3731">
        <v>11081</v>
      </c>
      <c r="B3731" t="s">
        <v>255</v>
      </c>
      <c r="C3731" t="s">
        <v>256</v>
      </c>
      <c r="D3731">
        <v>11281</v>
      </c>
      <c r="E3731">
        <v>81</v>
      </c>
      <c r="F3731" t="s">
        <v>61</v>
      </c>
      <c r="G3731" t="s">
        <v>336</v>
      </c>
      <c r="H3731" t="s">
        <v>69</v>
      </c>
      <c r="I3731">
        <v>1000000013548</v>
      </c>
      <c r="J3731">
        <v>387840</v>
      </c>
      <c r="K3731" t="s">
        <v>64</v>
      </c>
      <c r="L3731" t="s">
        <v>73</v>
      </c>
      <c r="M3731" t="s">
        <v>66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360</v>
      </c>
      <c r="AR3731">
        <v>342000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725</v>
      </c>
      <c r="BE3731">
        <v>3374</v>
      </c>
      <c r="BF3731">
        <v>950</v>
      </c>
      <c r="BG3731" s="1">
        <v>44241</v>
      </c>
      <c r="BH3731" s="1">
        <v>44218</v>
      </c>
      <c r="BI3731" s="1">
        <v>44545.249606481484</v>
      </c>
      <c r="BJ3731" s="1">
        <v>44524.239363425928</v>
      </c>
    </row>
    <row r="3732" spans="1:62" x14ac:dyDescent="0.25">
      <c r="A3732">
        <v>11081</v>
      </c>
      <c r="B3732" t="s">
        <v>255</v>
      </c>
      <c r="C3732" t="s">
        <v>256</v>
      </c>
      <c r="D3732">
        <v>11283</v>
      </c>
      <c r="E3732">
        <v>83</v>
      </c>
      <c r="F3732" t="s">
        <v>111</v>
      </c>
      <c r="G3732" t="s">
        <v>129</v>
      </c>
      <c r="H3732" t="s">
        <v>130</v>
      </c>
      <c r="I3732">
        <v>1000000004023</v>
      </c>
      <c r="J3732">
        <v>144943</v>
      </c>
      <c r="K3732" t="s">
        <v>64</v>
      </c>
      <c r="L3732" t="s">
        <v>133</v>
      </c>
      <c r="M3732" t="s">
        <v>66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2536</v>
      </c>
      <c r="BE3732">
        <v>2536</v>
      </c>
      <c r="BF3732">
        <v>3600</v>
      </c>
      <c r="BG3732" s="1">
        <v>44273</v>
      </c>
      <c r="BH3732" s="1">
        <v>43809</v>
      </c>
      <c r="BI3732" s="1">
        <v>44545.249606481484</v>
      </c>
      <c r="BJ3732" s="1">
        <v>44524.239363425928</v>
      </c>
    </row>
    <row r="3733" spans="1:62" x14ac:dyDescent="0.25">
      <c r="A3733">
        <v>11082</v>
      </c>
      <c r="B3733" t="s">
        <v>257</v>
      </c>
      <c r="C3733" t="s">
        <v>258</v>
      </c>
      <c r="D3733">
        <v>11282</v>
      </c>
      <c r="E3733">
        <v>82</v>
      </c>
      <c r="F3733" t="s">
        <v>86</v>
      </c>
      <c r="G3733" t="s">
        <v>94</v>
      </c>
      <c r="H3733" t="s">
        <v>95</v>
      </c>
      <c r="I3733">
        <v>1000000001865</v>
      </c>
      <c r="J3733">
        <v>101920</v>
      </c>
      <c r="K3733" t="s">
        <v>64</v>
      </c>
      <c r="L3733" t="s">
        <v>98</v>
      </c>
      <c r="M3733" t="s">
        <v>66</v>
      </c>
      <c r="N3733">
        <v>25</v>
      </c>
      <c r="O3733">
        <v>29486</v>
      </c>
      <c r="P3733">
        <v>32500</v>
      </c>
      <c r="Q3733">
        <v>8979</v>
      </c>
      <c r="R3733">
        <v>42</v>
      </c>
      <c r="S3733">
        <v>49376</v>
      </c>
      <c r="T3733">
        <v>54600</v>
      </c>
      <c r="U3733">
        <v>14924</v>
      </c>
      <c r="V3733">
        <v>68</v>
      </c>
      <c r="W3733">
        <v>79525</v>
      </c>
      <c r="X3733">
        <v>88400</v>
      </c>
      <c r="Y3733">
        <v>23744</v>
      </c>
      <c r="Z3733">
        <v>20</v>
      </c>
      <c r="AA3733">
        <v>23152</v>
      </c>
      <c r="AB3733">
        <v>26000</v>
      </c>
      <c r="AC3733">
        <v>0</v>
      </c>
      <c r="AD3733">
        <v>0</v>
      </c>
      <c r="AE3733">
        <v>0</v>
      </c>
      <c r="AF3733">
        <v>533</v>
      </c>
      <c r="AG3733">
        <v>6746</v>
      </c>
      <c r="AH3733">
        <v>50</v>
      </c>
      <c r="AI3733">
        <v>41015</v>
      </c>
      <c r="AJ3733">
        <v>65000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65000</v>
      </c>
      <c r="BA3733">
        <v>0</v>
      </c>
      <c r="BB3733">
        <v>0</v>
      </c>
      <c r="BC3733">
        <v>0</v>
      </c>
      <c r="BD3733">
        <v>820</v>
      </c>
      <c r="BE3733">
        <v>820</v>
      </c>
      <c r="BF3733">
        <v>1300</v>
      </c>
      <c r="BG3733" s="1">
        <v>44544</v>
      </c>
      <c r="BH3733" s="1">
        <v>44523</v>
      </c>
      <c r="BI3733" s="1">
        <v>44545.249606481484</v>
      </c>
      <c r="BJ3733" s="1">
        <v>44524.239363425928</v>
      </c>
    </row>
    <row r="3734" spans="1:62" x14ac:dyDescent="0.25">
      <c r="A3734">
        <v>11082</v>
      </c>
      <c r="B3734" t="s">
        <v>257</v>
      </c>
      <c r="C3734" t="s">
        <v>258</v>
      </c>
      <c r="D3734">
        <v>11281</v>
      </c>
      <c r="E3734">
        <v>81</v>
      </c>
      <c r="F3734" t="s">
        <v>61</v>
      </c>
      <c r="G3734" t="s">
        <v>62</v>
      </c>
      <c r="H3734" t="s">
        <v>63</v>
      </c>
      <c r="I3734">
        <v>1000000074294</v>
      </c>
      <c r="J3734">
        <v>375285</v>
      </c>
      <c r="K3734" t="s">
        <v>64</v>
      </c>
      <c r="L3734" t="s">
        <v>79</v>
      </c>
      <c r="M3734" t="s">
        <v>66</v>
      </c>
      <c r="N3734">
        <v>48</v>
      </c>
      <c r="O3734">
        <v>19636</v>
      </c>
      <c r="P3734">
        <v>21600</v>
      </c>
      <c r="Q3734">
        <v>3422</v>
      </c>
      <c r="R3734">
        <v>168</v>
      </c>
      <c r="S3734">
        <v>68482</v>
      </c>
      <c r="T3734">
        <v>75600</v>
      </c>
      <c r="U3734">
        <v>11730</v>
      </c>
      <c r="V3734">
        <v>48</v>
      </c>
      <c r="W3734">
        <v>19244</v>
      </c>
      <c r="X3734">
        <v>21600</v>
      </c>
      <c r="Y3734">
        <v>3029</v>
      </c>
      <c r="Z3734">
        <v>96</v>
      </c>
      <c r="AA3734">
        <v>39027</v>
      </c>
      <c r="AB3734">
        <v>43200</v>
      </c>
      <c r="AC3734">
        <v>0</v>
      </c>
      <c r="AD3734">
        <v>0</v>
      </c>
      <c r="AE3734">
        <v>0</v>
      </c>
      <c r="AF3734">
        <v>270</v>
      </c>
      <c r="AG3734">
        <v>6598</v>
      </c>
      <c r="AH3734">
        <v>121</v>
      </c>
      <c r="AI3734">
        <v>40875</v>
      </c>
      <c r="AJ3734">
        <v>54450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54450</v>
      </c>
      <c r="BA3734">
        <v>0</v>
      </c>
      <c r="BB3734">
        <v>0</v>
      </c>
      <c r="BC3734">
        <v>0</v>
      </c>
      <c r="BD3734">
        <v>338</v>
      </c>
      <c r="BE3734">
        <v>338</v>
      </c>
      <c r="BF3734">
        <v>450</v>
      </c>
      <c r="BG3734" s="1">
        <v>44544</v>
      </c>
      <c r="BH3734" s="1">
        <v>44456</v>
      </c>
      <c r="BI3734" s="1">
        <v>44545.249606481484</v>
      </c>
      <c r="BJ3734" s="1">
        <v>44524.239363425928</v>
      </c>
    </row>
    <row r="3735" spans="1:62" x14ac:dyDescent="0.25">
      <c r="A3735">
        <v>11082</v>
      </c>
      <c r="B3735" t="s">
        <v>257</v>
      </c>
      <c r="C3735" t="s">
        <v>258</v>
      </c>
      <c r="D3735">
        <v>11283</v>
      </c>
      <c r="E3735">
        <v>83</v>
      </c>
      <c r="F3735" t="s">
        <v>111</v>
      </c>
      <c r="G3735" t="s">
        <v>129</v>
      </c>
      <c r="H3735" t="s">
        <v>130</v>
      </c>
      <c r="I3735">
        <v>1000000004024</v>
      </c>
      <c r="J3735">
        <v>144944</v>
      </c>
      <c r="K3735" t="s">
        <v>64</v>
      </c>
      <c r="L3735" t="s">
        <v>137</v>
      </c>
      <c r="M3735" t="s">
        <v>66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</v>
      </c>
      <c r="W3735">
        <v>9242</v>
      </c>
      <c r="X3735">
        <v>10200</v>
      </c>
      <c r="Y3735">
        <v>842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11</v>
      </c>
      <c r="AI3735">
        <v>30800</v>
      </c>
      <c r="AJ3735">
        <v>37400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37400</v>
      </c>
      <c r="BA3735">
        <v>0</v>
      </c>
      <c r="BB3735">
        <v>0</v>
      </c>
      <c r="BC3735">
        <v>0</v>
      </c>
      <c r="BD3735">
        <v>2800</v>
      </c>
      <c r="BE3735">
        <v>2569</v>
      </c>
      <c r="BF3735">
        <v>3400</v>
      </c>
      <c r="BG3735" s="1">
        <v>44523</v>
      </c>
      <c r="BH3735" s="1">
        <v>44478</v>
      </c>
      <c r="BI3735" s="1">
        <v>44545.249606481484</v>
      </c>
      <c r="BJ3735" s="1">
        <v>44524.239363425928</v>
      </c>
    </row>
    <row r="3736" spans="1:62" x14ac:dyDescent="0.25">
      <c r="A3736">
        <v>11082</v>
      </c>
      <c r="B3736" t="s">
        <v>257</v>
      </c>
      <c r="C3736" t="s">
        <v>258</v>
      </c>
      <c r="D3736">
        <v>11283</v>
      </c>
      <c r="E3736">
        <v>83</v>
      </c>
      <c r="F3736" t="s">
        <v>111</v>
      </c>
      <c r="G3736" t="s">
        <v>129</v>
      </c>
      <c r="H3736" t="s">
        <v>130</v>
      </c>
      <c r="I3736">
        <v>1000000005859</v>
      </c>
      <c r="J3736">
        <v>216789</v>
      </c>
      <c r="K3736" t="s">
        <v>64</v>
      </c>
      <c r="L3736" t="s">
        <v>134</v>
      </c>
      <c r="M3736" t="s">
        <v>66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3091</v>
      </c>
      <c r="T3736">
        <v>3400</v>
      </c>
      <c r="U3736">
        <v>636</v>
      </c>
      <c r="V3736">
        <v>3</v>
      </c>
      <c r="W3736">
        <v>9211</v>
      </c>
      <c r="X3736">
        <v>10200</v>
      </c>
      <c r="Y3736">
        <v>1847</v>
      </c>
      <c r="Z3736">
        <v>1</v>
      </c>
      <c r="AA3736">
        <v>3060</v>
      </c>
      <c r="AB3736">
        <v>3400</v>
      </c>
      <c r="AC3736">
        <v>0</v>
      </c>
      <c r="AD3736">
        <v>0</v>
      </c>
      <c r="AE3736">
        <v>0</v>
      </c>
      <c r="AF3736">
        <v>34</v>
      </c>
      <c r="AG3736">
        <v>605</v>
      </c>
      <c r="AH3736">
        <v>9</v>
      </c>
      <c r="AI3736">
        <v>22091</v>
      </c>
      <c r="AJ3736">
        <v>30600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30600</v>
      </c>
      <c r="BD3736">
        <v>2455</v>
      </c>
      <c r="BE3736">
        <v>2455</v>
      </c>
      <c r="BF3736">
        <v>3400</v>
      </c>
      <c r="BG3736" s="1">
        <v>44531</v>
      </c>
      <c r="BH3736" s="1">
        <v>44322</v>
      </c>
      <c r="BI3736" s="1">
        <v>44545.249606481484</v>
      </c>
      <c r="BJ3736" s="1">
        <v>44524.239363425928</v>
      </c>
    </row>
    <row r="3737" spans="1:62" x14ac:dyDescent="0.25">
      <c r="A3737">
        <v>11082</v>
      </c>
      <c r="B3737" t="s">
        <v>257</v>
      </c>
      <c r="C3737" t="s">
        <v>258</v>
      </c>
      <c r="D3737">
        <v>11283</v>
      </c>
      <c r="E3737">
        <v>83</v>
      </c>
      <c r="F3737" t="s">
        <v>111</v>
      </c>
      <c r="G3737" t="s">
        <v>129</v>
      </c>
      <c r="H3737" t="s">
        <v>130</v>
      </c>
      <c r="I3737">
        <v>1000000004023</v>
      </c>
      <c r="J3737">
        <v>144943</v>
      </c>
      <c r="K3737" t="s">
        <v>64</v>
      </c>
      <c r="L3737" t="s">
        <v>133</v>
      </c>
      <c r="M3737" t="s">
        <v>66</v>
      </c>
      <c r="N3737">
        <v>3</v>
      </c>
      <c r="O3737">
        <v>9242</v>
      </c>
      <c r="P3737">
        <v>10200</v>
      </c>
      <c r="Q3737">
        <v>1878</v>
      </c>
      <c r="R3737">
        <v>3</v>
      </c>
      <c r="S3737">
        <v>9180</v>
      </c>
      <c r="T3737">
        <v>10200</v>
      </c>
      <c r="U3737">
        <v>1816</v>
      </c>
      <c r="V3737">
        <v>1</v>
      </c>
      <c r="W3737">
        <v>3060</v>
      </c>
      <c r="X3737">
        <v>3400</v>
      </c>
      <c r="Y3737">
        <v>605</v>
      </c>
      <c r="Z3737">
        <v>2</v>
      </c>
      <c r="AA3737">
        <v>6182</v>
      </c>
      <c r="AB3737">
        <v>6800</v>
      </c>
      <c r="AC3737">
        <v>0</v>
      </c>
      <c r="AD3737">
        <v>0</v>
      </c>
      <c r="AE3737">
        <v>0</v>
      </c>
      <c r="AF3737">
        <v>0</v>
      </c>
      <c r="AG3737">
        <v>1273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30</v>
      </c>
      <c r="AR3737">
        <v>102000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2455</v>
      </c>
      <c r="BE3737">
        <v>2455</v>
      </c>
      <c r="BF3737">
        <v>3400</v>
      </c>
      <c r="BG3737" s="1">
        <v>44536</v>
      </c>
      <c r="BH3737" s="1">
        <v>44322</v>
      </c>
      <c r="BI3737" s="1">
        <v>44545.249606481484</v>
      </c>
      <c r="BJ3737" s="1">
        <v>44524.239363425928</v>
      </c>
    </row>
    <row r="3738" spans="1:62" x14ac:dyDescent="0.25">
      <c r="A3738">
        <v>11082</v>
      </c>
      <c r="B3738" t="s">
        <v>257</v>
      </c>
      <c r="C3738" t="s">
        <v>258</v>
      </c>
      <c r="D3738">
        <v>11282</v>
      </c>
      <c r="E3738">
        <v>82</v>
      </c>
      <c r="F3738" t="s">
        <v>86</v>
      </c>
      <c r="G3738" t="s">
        <v>87</v>
      </c>
      <c r="H3738" t="s">
        <v>90</v>
      </c>
      <c r="I3738">
        <v>1000000018058</v>
      </c>
      <c r="J3738">
        <v>396600</v>
      </c>
      <c r="K3738" t="s">
        <v>64</v>
      </c>
      <c r="L3738" t="s">
        <v>110</v>
      </c>
      <c r="M3738" t="s">
        <v>66</v>
      </c>
      <c r="N3738">
        <v>16</v>
      </c>
      <c r="O3738">
        <v>43527</v>
      </c>
      <c r="P3738">
        <v>48000</v>
      </c>
      <c r="Q3738">
        <v>1961</v>
      </c>
      <c r="R3738">
        <v>17</v>
      </c>
      <c r="S3738">
        <v>46200</v>
      </c>
      <c r="T3738">
        <v>51000</v>
      </c>
      <c r="U3738">
        <v>5466</v>
      </c>
      <c r="V3738">
        <v>19</v>
      </c>
      <c r="W3738">
        <v>51409</v>
      </c>
      <c r="X3738">
        <v>57000</v>
      </c>
      <c r="Y3738">
        <v>5909</v>
      </c>
      <c r="Z3738">
        <v>10</v>
      </c>
      <c r="AA3738">
        <v>27027</v>
      </c>
      <c r="AB3738">
        <v>30000</v>
      </c>
      <c r="AC3738">
        <v>0</v>
      </c>
      <c r="AD3738">
        <v>0</v>
      </c>
      <c r="AE3738">
        <v>0</v>
      </c>
      <c r="AF3738">
        <v>270</v>
      </c>
      <c r="AG3738">
        <v>3153</v>
      </c>
      <c r="AH3738">
        <v>28</v>
      </c>
      <c r="AI3738">
        <v>66847</v>
      </c>
      <c r="AJ3738">
        <v>84000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84000</v>
      </c>
      <c r="BA3738">
        <v>0</v>
      </c>
      <c r="BB3738">
        <v>0</v>
      </c>
      <c r="BC3738">
        <v>0</v>
      </c>
      <c r="BD3738">
        <v>2387</v>
      </c>
      <c r="BE3738">
        <v>2434</v>
      </c>
      <c r="BF3738">
        <v>3000</v>
      </c>
      <c r="BG3738" s="1">
        <v>44543</v>
      </c>
      <c r="BH3738" s="1">
        <v>44526</v>
      </c>
      <c r="BI3738" s="1">
        <v>44545.249606481484</v>
      </c>
      <c r="BJ3738" s="1">
        <v>44524.239363425928</v>
      </c>
    </row>
    <row r="3739" spans="1:62" x14ac:dyDescent="0.25">
      <c r="A3739">
        <v>11082</v>
      </c>
      <c r="B3739" t="s">
        <v>257</v>
      </c>
      <c r="C3739" t="s">
        <v>258</v>
      </c>
      <c r="D3739">
        <v>11283</v>
      </c>
      <c r="E3739">
        <v>83</v>
      </c>
      <c r="F3739" t="s">
        <v>111</v>
      </c>
      <c r="G3739" t="s">
        <v>129</v>
      </c>
      <c r="H3739" t="s">
        <v>130</v>
      </c>
      <c r="I3739">
        <v>1000000007747</v>
      </c>
      <c r="J3739">
        <v>299757</v>
      </c>
      <c r="K3739" t="s">
        <v>64</v>
      </c>
      <c r="L3739" t="s">
        <v>152</v>
      </c>
      <c r="M3739" t="s">
        <v>66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120</v>
      </c>
      <c r="AR3739">
        <v>114000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926</v>
      </c>
      <c r="BE3739">
        <v>1193</v>
      </c>
      <c r="BF3739">
        <v>950</v>
      </c>
      <c r="BG3739" s="1">
        <v>44246</v>
      </c>
      <c r="BH3739" s="1">
        <v>43867</v>
      </c>
      <c r="BI3739" s="1">
        <v>44545.249606481484</v>
      </c>
      <c r="BJ3739" s="1">
        <v>44524.239363425928</v>
      </c>
    </row>
    <row r="3740" spans="1:62" x14ac:dyDescent="0.25">
      <c r="A3740">
        <v>11082</v>
      </c>
      <c r="B3740" t="s">
        <v>257</v>
      </c>
      <c r="C3740" t="s">
        <v>258</v>
      </c>
      <c r="D3740">
        <v>11281</v>
      </c>
      <c r="E3740">
        <v>81</v>
      </c>
      <c r="F3740" t="s">
        <v>61</v>
      </c>
      <c r="G3740" t="s">
        <v>336</v>
      </c>
      <c r="H3740" t="s">
        <v>69</v>
      </c>
      <c r="I3740">
        <v>1000000115539</v>
      </c>
      <c r="J3740">
        <v>414330</v>
      </c>
      <c r="K3740" t="s">
        <v>64</v>
      </c>
      <c r="L3740" t="s">
        <v>408</v>
      </c>
      <c r="M3740" t="s">
        <v>66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72</v>
      </c>
      <c r="W3740">
        <v>32455</v>
      </c>
      <c r="X3740">
        <v>36000</v>
      </c>
      <c r="Y3740">
        <v>6511</v>
      </c>
      <c r="Z3740">
        <v>62</v>
      </c>
      <c r="AA3740">
        <v>27964</v>
      </c>
      <c r="AB3740">
        <v>31000</v>
      </c>
      <c r="AC3740">
        <v>0</v>
      </c>
      <c r="AD3740">
        <v>0</v>
      </c>
      <c r="AE3740">
        <v>0</v>
      </c>
      <c r="AF3740">
        <v>240</v>
      </c>
      <c r="AG3740">
        <v>5623</v>
      </c>
      <c r="AH3740">
        <v>226</v>
      </c>
      <c r="AI3740">
        <v>81435</v>
      </c>
      <c r="AJ3740">
        <v>113000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113000</v>
      </c>
      <c r="BA3740">
        <v>0</v>
      </c>
      <c r="BB3740">
        <v>0</v>
      </c>
      <c r="BC3740">
        <v>0</v>
      </c>
      <c r="BD3740">
        <v>360</v>
      </c>
      <c r="BE3740">
        <v>356</v>
      </c>
      <c r="BF3740">
        <v>500</v>
      </c>
      <c r="BG3740" s="1">
        <v>44543</v>
      </c>
      <c r="BH3740" s="1">
        <v>44512</v>
      </c>
      <c r="BI3740" s="1">
        <v>44545.249606481484</v>
      </c>
      <c r="BJ3740" s="1">
        <v>44524.239363425928</v>
      </c>
    </row>
    <row r="3741" spans="1:62" x14ac:dyDescent="0.25">
      <c r="A3741">
        <v>11082</v>
      </c>
      <c r="B3741" t="s">
        <v>257</v>
      </c>
      <c r="C3741" t="s">
        <v>258</v>
      </c>
      <c r="D3741">
        <v>11281</v>
      </c>
      <c r="E3741">
        <v>81</v>
      </c>
      <c r="F3741" t="s">
        <v>61</v>
      </c>
      <c r="G3741" t="s">
        <v>336</v>
      </c>
      <c r="H3741" t="s">
        <v>69</v>
      </c>
      <c r="I3741">
        <v>1000000115533</v>
      </c>
      <c r="J3741">
        <v>414322</v>
      </c>
      <c r="K3741" t="s">
        <v>64</v>
      </c>
      <c r="L3741" t="s">
        <v>406</v>
      </c>
      <c r="M3741" t="s">
        <v>66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12</v>
      </c>
      <c r="W3741">
        <v>5455</v>
      </c>
      <c r="X3741">
        <v>6000</v>
      </c>
      <c r="Y3741">
        <v>1131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348</v>
      </c>
      <c r="AI3741">
        <v>125395</v>
      </c>
      <c r="AJ3741">
        <v>174000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174000</v>
      </c>
      <c r="BA3741">
        <v>0</v>
      </c>
      <c r="BB3741">
        <v>0</v>
      </c>
      <c r="BC3741">
        <v>0</v>
      </c>
      <c r="BD3741">
        <v>360</v>
      </c>
      <c r="BE3741">
        <v>360</v>
      </c>
      <c r="BF3741">
        <v>500</v>
      </c>
      <c r="BG3741" s="1">
        <v>44520</v>
      </c>
      <c r="BH3741" s="1">
        <v>44505</v>
      </c>
      <c r="BI3741" s="1">
        <v>44545.249606481484</v>
      </c>
      <c r="BJ3741" s="1">
        <v>44524.239363425928</v>
      </c>
    </row>
    <row r="3742" spans="1:62" x14ac:dyDescent="0.25">
      <c r="A3742">
        <v>11082</v>
      </c>
      <c r="B3742" t="s">
        <v>257</v>
      </c>
      <c r="C3742" t="s">
        <v>258</v>
      </c>
      <c r="D3742">
        <v>11281</v>
      </c>
      <c r="E3742">
        <v>81</v>
      </c>
      <c r="F3742" t="s">
        <v>61</v>
      </c>
      <c r="G3742" t="s">
        <v>336</v>
      </c>
      <c r="H3742" t="s">
        <v>69</v>
      </c>
      <c r="I3742">
        <v>1000000009637</v>
      </c>
      <c r="J3742">
        <v>352555</v>
      </c>
      <c r="K3742" t="s">
        <v>64</v>
      </c>
      <c r="L3742" t="s">
        <v>150</v>
      </c>
      <c r="M3742" t="s">
        <v>66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327</v>
      </c>
      <c r="BE3742">
        <v>326</v>
      </c>
      <c r="BF3742">
        <v>500</v>
      </c>
      <c r="BG3742" s="1">
        <v>44040</v>
      </c>
      <c r="BH3742" s="1">
        <v>43872</v>
      </c>
      <c r="BI3742" s="1">
        <v>44545.249606481484</v>
      </c>
      <c r="BJ3742" s="1">
        <v>44524.239363425928</v>
      </c>
    </row>
    <row r="3743" spans="1:62" x14ac:dyDescent="0.25">
      <c r="A3743">
        <v>11082</v>
      </c>
      <c r="B3743" t="s">
        <v>257</v>
      </c>
      <c r="C3743" t="s">
        <v>258</v>
      </c>
      <c r="D3743">
        <v>11281</v>
      </c>
      <c r="E3743">
        <v>81</v>
      </c>
      <c r="F3743" t="s">
        <v>61</v>
      </c>
      <c r="G3743" t="s">
        <v>336</v>
      </c>
      <c r="H3743" t="s">
        <v>69</v>
      </c>
      <c r="I3743">
        <v>1000000015630</v>
      </c>
      <c r="J3743">
        <v>391928</v>
      </c>
      <c r="K3743" t="s">
        <v>64</v>
      </c>
      <c r="L3743" t="s">
        <v>71</v>
      </c>
      <c r="M3743" t="s">
        <v>80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700</v>
      </c>
      <c r="BE3743">
        <v>700</v>
      </c>
      <c r="BF3743">
        <v>1200</v>
      </c>
      <c r="BG3743" s="1">
        <v>44016</v>
      </c>
      <c r="BH3743" s="1">
        <v>43885</v>
      </c>
      <c r="BI3743" s="1">
        <v>44545.249606481484</v>
      </c>
      <c r="BJ3743" s="1">
        <v>44524.239363425928</v>
      </c>
    </row>
    <row r="3744" spans="1:62" x14ac:dyDescent="0.25">
      <c r="A3744">
        <v>11082</v>
      </c>
      <c r="B3744" t="s">
        <v>257</v>
      </c>
      <c r="C3744" t="s">
        <v>258</v>
      </c>
      <c r="D3744">
        <v>11283</v>
      </c>
      <c r="E3744">
        <v>83</v>
      </c>
      <c r="F3744" t="s">
        <v>111</v>
      </c>
      <c r="G3744" t="s">
        <v>112</v>
      </c>
      <c r="H3744" t="s">
        <v>113</v>
      </c>
      <c r="I3744">
        <v>1000000102981</v>
      </c>
      <c r="J3744">
        <v>409218</v>
      </c>
      <c r="K3744" t="s">
        <v>64</v>
      </c>
      <c r="L3744" t="s">
        <v>144</v>
      </c>
      <c r="M3744" t="s">
        <v>66</v>
      </c>
      <c r="N3744">
        <v>1</v>
      </c>
      <c r="O3744">
        <v>8941</v>
      </c>
      <c r="P3744">
        <v>10300</v>
      </c>
      <c r="Q3744">
        <v>1198</v>
      </c>
      <c r="R3744">
        <v>1</v>
      </c>
      <c r="S3744">
        <v>9279</v>
      </c>
      <c r="T3744">
        <v>10300</v>
      </c>
      <c r="U3744">
        <v>1536</v>
      </c>
      <c r="V3744">
        <v>2</v>
      </c>
      <c r="W3744">
        <v>18305</v>
      </c>
      <c r="X3744">
        <v>20600</v>
      </c>
      <c r="Y3744">
        <v>2819</v>
      </c>
      <c r="Z3744">
        <v>2</v>
      </c>
      <c r="AA3744">
        <v>17734</v>
      </c>
      <c r="AB3744">
        <v>20600</v>
      </c>
      <c r="AC3744">
        <v>0</v>
      </c>
      <c r="AD3744">
        <v>0</v>
      </c>
      <c r="AE3744">
        <v>0</v>
      </c>
      <c r="AF3744">
        <v>1093</v>
      </c>
      <c r="AG3744">
        <v>2248</v>
      </c>
      <c r="AH3744">
        <v>74</v>
      </c>
      <c r="AI3744">
        <v>505689</v>
      </c>
      <c r="AJ3744">
        <v>762200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762200</v>
      </c>
      <c r="BD3744">
        <v>6834</v>
      </c>
      <c r="BE3744">
        <v>6834</v>
      </c>
      <c r="BF3744">
        <v>10300</v>
      </c>
      <c r="BG3744" s="1">
        <v>44535</v>
      </c>
      <c r="BH3744" s="1">
        <v>44084</v>
      </c>
      <c r="BI3744" s="1">
        <v>44545.249606481484</v>
      </c>
      <c r="BJ3744" s="1">
        <v>44524.239363425928</v>
      </c>
    </row>
    <row r="3745" spans="1:62" x14ac:dyDescent="0.25">
      <c r="A3745">
        <v>11082</v>
      </c>
      <c r="B3745" t="s">
        <v>257</v>
      </c>
      <c r="C3745" t="s">
        <v>258</v>
      </c>
      <c r="D3745">
        <v>11281</v>
      </c>
      <c r="E3745">
        <v>81</v>
      </c>
      <c r="F3745" t="s">
        <v>61</v>
      </c>
      <c r="G3745" t="s">
        <v>336</v>
      </c>
      <c r="H3745" t="s">
        <v>69</v>
      </c>
      <c r="I3745">
        <v>1000000009644</v>
      </c>
      <c r="J3745">
        <v>352705</v>
      </c>
      <c r="K3745" t="s">
        <v>64</v>
      </c>
      <c r="L3745" t="s">
        <v>149</v>
      </c>
      <c r="M3745" t="s">
        <v>66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327</v>
      </c>
      <c r="BE3745">
        <v>327</v>
      </c>
      <c r="BF3745">
        <v>500</v>
      </c>
      <c r="BG3745" s="1">
        <v>44039</v>
      </c>
      <c r="BH3745" s="1">
        <v>43933</v>
      </c>
      <c r="BI3745" s="1">
        <v>44545.249606481484</v>
      </c>
      <c r="BJ3745" s="1">
        <v>44524.239363425928</v>
      </c>
    </row>
    <row r="3746" spans="1:62" x14ac:dyDescent="0.25">
      <c r="A3746">
        <v>11082</v>
      </c>
      <c r="B3746" t="s">
        <v>257</v>
      </c>
      <c r="C3746" t="s">
        <v>258</v>
      </c>
      <c r="D3746">
        <v>11281</v>
      </c>
      <c r="E3746">
        <v>81</v>
      </c>
      <c r="F3746" t="s">
        <v>61</v>
      </c>
      <c r="G3746" t="s">
        <v>62</v>
      </c>
      <c r="H3746" t="s">
        <v>63</v>
      </c>
      <c r="I3746">
        <v>1000000030372</v>
      </c>
      <c r="J3746">
        <v>375284</v>
      </c>
      <c r="K3746" t="s">
        <v>64</v>
      </c>
      <c r="L3746" t="s">
        <v>78</v>
      </c>
      <c r="M3746" t="s">
        <v>66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96</v>
      </c>
      <c r="W3746">
        <v>38929</v>
      </c>
      <c r="X3746">
        <v>43200</v>
      </c>
      <c r="Y3746">
        <v>6500</v>
      </c>
      <c r="Z3746">
        <v>72</v>
      </c>
      <c r="AA3746">
        <v>29258</v>
      </c>
      <c r="AB3746">
        <v>32400</v>
      </c>
      <c r="AC3746">
        <v>0</v>
      </c>
      <c r="AD3746">
        <v>0</v>
      </c>
      <c r="AE3746">
        <v>0</v>
      </c>
      <c r="AF3746">
        <v>216</v>
      </c>
      <c r="AG3746">
        <v>4936</v>
      </c>
      <c r="AH3746">
        <v>312</v>
      </c>
      <c r="AI3746">
        <v>105396</v>
      </c>
      <c r="AJ3746">
        <v>140400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140400</v>
      </c>
      <c r="BA3746">
        <v>0</v>
      </c>
      <c r="BB3746">
        <v>0</v>
      </c>
      <c r="BC3746">
        <v>0</v>
      </c>
      <c r="BD3746">
        <v>338</v>
      </c>
      <c r="BE3746">
        <v>338</v>
      </c>
      <c r="BF3746">
        <v>450</v>
      </c>
      <c r="BG3746" s="1">
        <v>44544</v>
      </c>
      <c r="BH3746" s="1">
        <v>44498</v>
      </c>
      <c r="BI3746" s="1">
        <v>44545.249606481484</v>
      </c>
      <c r="BJ3746" s="1">
        <v>44524.239363425928</v>
      </c>
    </row>
    <row r="3747" spans="1:62" x14ac:dyDescent="0.25">
      <c r="A3747">
        <v>11082</v>
      </c>
      <c r="B3747" t="s">
        <v>257</v>
      </c>
      <c r="C3747" t="s">
        <v>258</v>
      </c>
      <c r="D3747">
        <v>11283</v>
      </c>
      <c r="E3747">
        <v>83</v>
      </c>
      <c r="F3747" t="s">
        <v>111</v>
      </c>
      <c r="G3747" t="s">
        <v>112</v>
      </c>
      <c r="H3747" t="s">
        <v>113</v>
      </c>
      <c r="I3747">
        <v>1000000010908</v>
      </c>
      <c r="J3747">
        <v>370694</v>
      </c>
      <c r="K3747" t="s">
        <v>64</v>
      </c>
      <c r="L3747" t="s">
        <v>139</v>
      </c>
      <c r="M3747" t="s">
        <v>66</v>
      </c>
      <c r="N3747">
        <v>2</v>
      </c>
      <c r="O3747">
        <v>22800</v>
      </c>
      <c r="P3747">
        <v>25200</v>
      </c>
      <c r="Q3747">
        <v>3164</v>
      </c>
      <c r="R3747">
        <v>2</v>
      </c>
      <c r="S3747">
        <v>22800</v>
      </c>
      <c r="T3747">
        <v>25200</v>
      </c>
      <c r="U3747">
        <v>3164</v>
      </c>
      <c r="V3747">
        <v>2</v>
      </c>
      <c r="W3747">
        <v>22800</v>
      </c>
      <c r="X3747">
        <v>25200</v>
      </c>
      <c r="Y3747">
        <v>3164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17</v>
      </c>
      <c r="AI3747">
        <v>157636</v>
      </c>
      <c r="AJ3747">
        <v>214200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214200</v>
      </c>
      <c r="BD3747">
        <v>9273</v>
      </c>
      <c r="BE3747">
        <v>9261</v>
      </c>
      <c r="BF3747">
        <v>12600</v>
      </c>
      <c r="BG3747" s="1">
        <v>44507</v>
      </c>
      <c r="BH3747" s="1">
        <v>44334</v>
      </c>
      <c r="BI3747" s="1">
        <v>44545.249606481484</v>
      </c>
      <c r="BJ3747" s="1">
        <v>44524.239363425928</v>
      </c>
    </row>
    <row r="3748" spans="1:62" x14ac:dyDescent="0.25">
      <c r="A3748">
        <v>11082</v>
      </c>
      <c r="B3748" t="s">
        <v>257</v>
      </c>
      <c r="C3748" t="s">
        <v>258</v>
      </c>
      <c r="D3748">
        <v>11282</v>
      </c>
      <c r="E3748">
        <v>82</v>
      </c>
      <c r="F3748" t="s">
        <v>86</v>
      </c>
      <c r="G3748" t="s">
        <v>87</v>
      </c>
      <c r="H3748" t="s">
        <v>90</v>
      </c>
      <c r="I3748">
        <v>1000000012851</v>
      </c>
      <c r="J3748">
        <v>385430</v>
      </c>
      <c r="K3748" t="s">
        <v>64</v>
      </c>
      <c r="L3748" t="s">
        <v>106</v>
      </c>
      <c r="M3748" t="s">
        <v>66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60</v>
      </c>
      <c r="AR3748">
        <v>360000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4365</v>
      </c>
      <c r="BE3748">
        <v>4511</v>
      </c>
      <c r="BF3748">
        <v>6000</v>
      </c>
      <c r="BG3748" s="1">
        <v>44350</v>
      </c>
      <c r="BH3748" s="1">
        <v>44303</v>
      </c>
      <c r="BI3748" s="1">
        <v>44545.249606481484</v>
      </c>
      <c r="BJ3748" s="1">
        <v>44524.239363425928</v>
      </c>
    </row>
    <row r="3749" spans="1:62" x14ac:dyDescent="0.25">
      <c r="A3749">
        <v>11082</v>
      </c>
      <c r="B3749" t="s">
        <v>257</v>
      </c>
      <c r="C3749" t="s">
        <v>258</v>
      </c>
      <c r="D3749">
        <v>11281</v>
      </c>
      <c r="E3749">
        <v>81</v>
      </c>
      <c r="F3749" t="s">
        <v>61</v>
      </c>
      <c r="G3749" t="s">
        <v>62</v>
      </c>
      <c r="H3749" t="s">
        <v>63</v>
      </c>
      <c r="I3749">
        <v>1000000085828</v>
      </c>
      <c r="J3749">
        <v>406658</v>
      </c>
      <c r="K3749" t="s">
        <v>64</v>
      </c>
      <c r="L3749" t="s">
        <v>67</v>
      </c>
      <c r="M3749" t="s">
        <v>66</v>
      </c>
      <c r="N3749">
        <v>12</v>
      </c>
      <c r="O3749">
        <v>9720</v>
      </c>
      <c r="P3749">
        <v>10800</v>
      </c>
      <c r="Q3749">
        <v>1337</v>
      </c>
      <c r="R3749">
        <v>109</v>
      </c>
      <c r="S3749">
        <v>88879</v>
      </c>
      <c r="T3749">
        <v>98100</v>
      </c>
      <c r="U3749">
        <v>12778</v>
      </c>
      <c r="V3749">
        <v>48</v>
      </c>
      <c r="W3749">
        <v>39175</v>
      </c>
      <c r="X3749">
        <v>43200</v>
      </c>
      <c r="Y3749">
        <v>5662</v>
      </c>
      <c r="Z3749">
        <v>135</v>
      </c>
      <c r="AA3749">
        <v>108483</v>
      </c>
      <c r="AB3749">
        <v>121500</v>
      </c>
      <c r="AC3749">
        <v>0</v>
      </c>
      <c r="AD3749">
        <v>0</v>
      </c>
      <c r="AE3749">
        <v>0</v>
      </c>
      <c r="AF3749">
        <v>2169</v>
      </c>
      <c r="AG3749">
        <v>14230</v>
      </c>
      <c r="AH3749">
        <v>189</v>
      </c>
      <c r="AI3749">
        <v>131954</v>
      </c>
      <c r="AJ3749">
        <v>170100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170100</v>
      </c>
      <c r="BA3749">
        <v>0</v>
      </c>
      <c r="BB3749">
        <v>0</v>
      </c>
      <c r="BC3749">
        <v>0</v>
      </c>
      <c r="BD3749">
        <v>698</v>
      </c>
      <c r="BE3749">
        <v>698</v>
      </c>
      <c r="BF3749">
        <v>900</v>
      </c>
      <c r="BG3749" s="1">
        <v>44541</v>
      </c>
      <c r="BH3749" s="1">
        <v>44476</v>
      </c>
      <c r="BI3749" s="1">
        <v>44545.249606481484</v>
      </c>
      <c r="BJ3749" s="1">
        <v>44524.239363425928</v>
      </c>
    </row>
    <row r="3750" spans="1:62" x14ac:dyDescent="0.25">
      <c r="A3750">
        <v>11082</v>
      </c>
      <c r="B3750" t="s">
        <v>257</v>
      </c>
      <c r="C3750" t="s">
        <v>258</v>
      </c>
      <c r="D3750">
        <v>11283</v>
      </c>
      <c r="E3750">
        <v>83</v>
      </c>
      <c r="F3750" t="s">
        <v>111</v>
      </c>
      <c r="G3750" t="s">
        <v>112</v>
      </c>
      <c r="H3750" t="s">
        <v>113</v>
      </c>
      <c r="I3750">
        <v>1000000085223</v>
      </c>
      <c r="J3750">
        <v>406217</v>
      </c>
      <c r="K3750" t="s">
        <v>64</v>
      </c>
      <c r="L3750" t="s">
        <v>115</v>
      </c>
      <c r="M3750" t="s">
        <v>66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18</v>
      </c>
      <c r="AX3750">
        <v>166878</v>
      </c>
      <c r="AY3750">
        <v>214200</v>
      </c>
      <c r="AZ3750">
        <v>0</v>
      </c>
      <c r="BA3750">
        <v>0</v>
      </c>
      <c r="BB3750">
        <v>0</v>
      </c>
      <c r="BC3750">
        <v>0</v>
      </c>
      <c r="BD3750">
        <v>9271</v>
      </c>
      <c r="BE3750">
        <v>9271</v>
      </c>
      <c r="BF3750">
        <v>11900</v>
      </c>
      <c r="BG3750" s="1">
        <v>44385</v>
      </c>
      <c r="BH3750" s="1">
        <v>44221</v>
      </c>
      <c r="BI3750" s="1">
        <v>44545.249606481484</v>
      </c>
      <c r="BJ3750" s="1">
        <v>44524.239363425928</v>
      </c>
    </row>
    <row r="3751" spans="1:62" x14ac:dyDescent="0.25">
      <c r="A3751">
        <v>11082</v>
      </c>
      <c r="B3751" t="s">
        <v>257</v>
      </c>
      <c r="C3751" t="s">
        <v>258</v>
      </c>
      <c r="D3751">
        <v>11283</v>
      </c>
      <c r="E3751">
        <v>83</v>
      </c>
      <c r="F3751" t="s">
        <v>111</v>
      </c>
      <c r="G3751" t="s">
        <v>117</v>
      </c>
      <c r="H3751" t="s">
        <v>118</v>
      </c>
      <c r="I3751">
        <v>1000000006379</v>
      </c>
      <c r="J3751">
        <v>236916</v>
      </c>
      <c r="K3751" t="s">
        <v>64</v>
      </c>
      <c r="L3751" t="s">
        <v>120</v>
      </c>
      <c r="M3751" t="s">
        <v>66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6836</v>
      </c>
      <c r="T3751">
        <v>7600</v>
      </c>
      <c r="U3751">
        <v>711</v>
      </c>
      <c r="V3751">
        <v>7</v>
      </c>
      <c r="W3751">
        <v>48225</v>
      </c>
      <c r="X3751">
        <v>53200</v>
      </c>
      <c r="Y3751">
        <v>3252</v>
      </c>
      <c r="Z3751">
        <v>3</v>
      </c>
      <c r="AA3751">
        <v>20589</v>
      </c>
      <c r="AB3751">
        <v>22800</v>
      </c>
      <c r="AC3751">
        <v>0</v>
      </c>
      <c r="AD3751">
        <v>0</v>
      </c>
      <c r="AE3751">
        <v>0</v>
      </c>
      <c r="AF3751">
        <v>152</v>
      </c>
      <c r="AG3751">
        <v>1118</v>
      </c>
      <c r="AH3751">
        <v>35</v>
      </c>
      <c r="AI3751">
        <v>227168</v>
      </c>
      <c r="AJ3751">
        <v>266000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266000</v>
      </c>
      <c r="BA3751">
        <v>0</v>
      </c>
      <c r="BB3751">
        <v>0</v>
      </c>
      <c r="BC3751">
        <v>0</v>
      </c>
      <c r="BD3751">
        <v>6491</v>
      </c>
      <c r="BE3751">
        <v>6469</v>
      </c>
      <c r="BF3751">
        <v>7600</v>
      </c>
      <c r="BG3751" s="1">
        <v>44540</v>
      </c>
      <c r="BH3751" s="1">
        <v>44513</v>
      </c>
      <c r="BI3751" s="1">
        <v>44545.249606481484</v>
      </c>
      <c r="BJ3751" s="1">
        <v>44524.239363425928</v>
      </c>
    </row>
    <row r="3752" spans="1:62" x14ac:dyDescent="0.25">
      <c r="A3752">
        <v>11082</v>
      </c>
      <c r="B3752" t="s">
        <v>257</v>
      </c>
      <c r="C3752" t="s">
        <v>258</v>
      </c>
      <c r="D3752">
        <v>11281</v>
      </c>
      <c r="E3752">
        <v>81</v>
      </c>
      <c r="F3752" t="s">
        <v>61</v>
      </c>
      <c r="G3752" t="s">
        <v>336</v>
      </c>
      <c r="H3752" t="s">
        <v>69</v>
      </c>
      <c r="I3752">
        <v>1000000114792</v>
      </c>
      <c r="J3752">
        <v>413895</v>
      </c>
      <c r="K3752" t="s">
        <v>64</v>
      </c>
      <c r="L3752" t="s">
        <v>407</v>
      </c>
      <c r="M3752" t="s">
        <v>66</v>
      </c>
      <c r="N3752">
        <v>108</v>
      </c>
      <c r="O3752">
        <v>49091</v>
      </c>
      <c r="P3752">
        <v>54000</v>
      </c>
      <c r="Q3752">
        <v>10662</v>
      </c>
      <c r="R3752">
        <v>240</v>
      </c>
      <c r="S3752">
        <v>107836</v>
      </c>
      <c r="T3752">
        <v>120000</v>
      </c>
      <c r="U3752">
        <v>22439</v>
      </c>
      <c r="V3752">
        <v>72</v>
      </c>
      <c r="W3752">
        <v>32509</v>
      </c>
      <c r="X3752">
        <v>36000</v>
      </c>
      <c r="Y3752">
        <v>6620</v>
      </c>
      <c r="Z3752">
        <v>48</v>
      </c>
      <c r="AA3752">
        <v>21655</v>
      </c>
      <c r="AB3752">
        <v>24000</v>
      </c>
      <c r="AC3752">
        <v>0</v>
      </c>
      <c r="AD3752">
        <v>0</v>
      </c>
      <c r="AE3752">
        <v>0</v>
      </c>
      <c r="AF3752">
        <v>180</v>
      </c>
      <c r="AG3752">
        <v>4359</v>
      </c>
      <c r="AH3752">
        <v>253</v>
      </c>
      <c r="AI3752">
        <v>91161</v>
      </c>
      <c r="AJ3752">
        <v>126500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126500</v>
      </c>
      <c r="BA3752">
        <v>0</v>
      </c>
      <c r="BB3752">
        <v>0</v>
      </c>
      <c r="BC3752">
        <v>0</v>
      </c>
      <c r="BD3752">
        <v>360</v>
      </c>
      <c r="BE3752">
        <v>355</v>
      </c>
      <c r="BF3752">
        <v>500</v>
      </c>
      <c r="BG3752" s="1">
        <v>44543</v>
      </c>
      <c r="BH3752" s="1">
        <v>44519</v>
      </c>
      <c r="BI3752" s="1">
        <v>44545.249606481484</v>
      </c>
      <c r="BJ3752" s="1">
        <v>44524.239363425928</v>
      </c>
    </row>
    <row r="3753" spans="1:62" x14ac:dyDescent="0.25">
      <c r="A3753">
        <v>11082</v>
      </c>
      <c r="B3753" t="s">
        <v>257</v>
      </c>
      <c r="C3753" t="s">
        <v>258</v>
      </c>
      <c r="D3753">
        <v>11281</v>
      </c>
      <c r="E3753">
        <v>81</v>
      </c>
      <c r="F3753" t="s">
        <v>61</v>
      </c>
      <c r="G3753" t="s">
        <v>336</v>
      </c>
      <c r="H3753" t="s">
        <v>69</v>
      </c>
      <c r="I3753">
        <v>1000000089036</v>
      </c>
      <c r="J3753">
        <v>408938</v>
      </c>
      <c r="K3753" t="s">
        <v>64</v>
      </c>
      <c r="L3753" t="s">
        <v>145</v>
      </c>
      <c r="M3753" t="s">
        <v>80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216</v>
      </c>
      <c r="AX3753">
        <v>152712</v>
      </c>
      <c r="AY3753">
        <v>162000</v>
      </c>
      <c r="AZ3753">
        <v>0</v>
      </c>
      <c r="BA3753">
        <v>0</v>
      </c>
      <c r="BB3753">
        <v>0</v>
      </c>
      <c r="BC3753">
        <v>0</v>
      </c>
      <c r="BD3753">
        <v>708</v>
      </c>
      <c r="BE3753">
        <v>707</v>
      </c>
      <c r="BF3753">
        <v>750</v>
      </c>
      <c r="BG3753" s="1">
        <v>44199</v>
      </c>
      <c r="BH3753" s="1">
        <v>44187</v>
      </c>
      <c r="BI3753" s="1">
        <v>44545.249606481484</v>
      </c>
      <c r="BJ3753" s="1">
        <v>44524.239363425928</v>
      </c>
    </row>
    <row r="3754" spans="1:62" x14ac:dyDescent="0.25">
      <c r="A3754">
        <v>11082</v>
      </c>
      <c r="B3754" t="s">
        <v>257</v>
      </c>
      <c r="C3754" t="s">
        <v>258</v>
      </c>
      <c r="D3754">
        <v>11283</v>
      </c>
      <c r="E3754">
        <v>83</v>
      </c>
      <c r="F3754" t="s">
        <v>111</v>
      </c>
      <c r="G3754" t="s">
        <v>117</v>
      </c>
      <c r="H3754" t="s">
        <v>118</v>
      </c>
      <c r="I3754">
        <v>1000000003053</v>
      </c>
      <c r="J3754">
        <v>118101</v>
      </c>
      <c r="K3754" t="s">
        <v>64</v>
      </c>
      <c r="L3754" t="s">
        <v>122</v>
      </c>
      <c r="M3754" t="s">
        <v>66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26</v>
      </c>
      <c r="AX3754">
        <v>128648</v>
      </c>
      <c r="AY3754">
        <v>169000</v>
      </c>
      <c r="AZ3754">
        <v>0</v>
      </c>
      <c r="BA3754">
        <v>0</v>
      </c>
      <c r="BB3754">
        <v>0</v>
      </c>
      <c r="BC3754">
        <v>0</v>
      </c>
      <c r="BD3754">
        <v>4946</v>
      </c>
      <c r="BE3754">
        <v>4948</v>
      </c>
      <c r="BF3754">
        <v>6500</v>
      </c>
      <c r="BG3754" s="1">
        <v>44150</v>
      </c>
      <c r="BH3754" s="1">
        <v>43934</v>
      </c>
      <c r="BI3754" s="1">
        <v>44545.249606481484</v>
      </c>
      <c r="BJ3754" s="1">
        <v>44524.239363425928</v>
      </c>
    </row>
    <row r="3755" spans="1:62" x14ac:dyDescent="0.25">
      <c r="A3755">
        <v>11082</v>
      </c>
      <c r="B3755" t="s">
        <v>257</v>
      </c>
      <c r="C3755" t="s">
        <v>258</v>
      </c>
      <c r="D3755">
        <v>11283</v>
      </c>
      <c r="E3755">
        <v>83</v>
      </c>
      <c r="F3755" t="s">
        <v>111</v>
      </c>
      <c r="G3755" t="s">
        <v>129</v>
      </c>
      <c r="H3755" t="s">
        <v>130</v>
      </c>
      <c r="I3755">
        <v>1000000008151</v>
      </c>
      <c r="J3755">
        <v>312787</v>
      </c>
      <c r="K3755" t="s">
        <v>64</v>
      </c>
      <c r="L3755" t="s">
        <v>167</v>
      </c>
      <c r="M3755" t="s">
        <v>66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120</v>
      </c>
      <c r="AR3755">
        <v>114000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659</v>
      </c>
      <c r="BE3755">
        <v>659</v>
      </c>
      <c r="BF3755">
        <v>950</v>
      </c>
      <c r="BG3755" s="1">
        <v>44246</v>
      </c>
      <c r="BH3755" s="1">
        <v>43901</v>
      </c>
      <c r="BI3755" s="1">
        <v>44545.249606481484</v>
      </c>
      <c r="BJ3755" s="1">
        <v>44524.239363425928</v>
      </c>
    </row>
    <row r="3756" spans="1:62" x14ac:dyDescent="0.25">
      <c r="A3756">
        <v>11082</v>
      </c>
      <c r="B3756" t="s">
        <v>257</v>
      </c>
      <c r="C3756" t="s">
        <v>258</v>
      </c>
      <c r="D3756">
        <v>11282</v>
      </c>
      <c r="E3756">
        <v>82</v>
      </c>
      <c r="F3756" t="s">
        <v>86</v>
      </c>
      <c r="G3756" t="s">
        <v>87</v>
      </c>
      <c r="H3756" t="s">
        <v>90</v>
      </c>
      <c r="I3756">
        <v>1000000018059</v>
      </c>
      <c r="J3756">
        <v>396601</v>
      </c>
      <c r="K3756" t="s">
        <v>64</v>
      </c>
      <c r="L3756" t="s">
        <v>109</v>
      </c>
      <c r="M3756" t="s">
        <v>66</v>
      </c>
      <c r="N3756">
        <v>5</v>
      </c>
      <c r="O3756">
        <v>14091</v>
      </c>
      <c r="P3756">
        <v>15500</v>
      </c>
      <c r="Q3756">
        <v>2155</v>
      </c>
      <c r="R3756">
        <v>8</v>
      </c>
      <c r="S3756">
        <v>22461</v>
      </c>
      <c r="T3756">
        <v>24800</v>
      </c>
      <c r="U3756">
        <v>3364</v>
      </c>
      <c r="V3756">
        <v>7</v>
      </c>
      <c r="W3756">
        <v>19615</v>
      </c>
      <c r="X3756">
        <v>21700</v>
      </c>
      <c r="Y3756">
        <v>2904</v>
      </c>
      <c r="Z3756">
        <v>3</v>
      </c>
      <c r="AA3756">
        <v>8426</v>
      </c>
      <c r="AB3756">
        <v>9300</v>
      </c>
      <c r="AC3756">
        <v>0</v>
      </c>
      <c r="AD3756">
        <v>0</v>
      </c>
      <c r="AE3756">
        <v>0</v>
      </c>
      <c r="AF3756">
        <v>31</v>
      </c>
      <c r="AG3756">
        <v>1265</v>
      </c>
      <c r="AH3756">
        <v>37</v>
      </c>
      <c r="AI3756">
        <v>88326</v>
      </c>
      <c r="AJ3756">
        <v>114700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114700</v>
      </c>
      <c r="BA3756">
        <v>0</v>
      </c>
      <c r="BB3756">
        <v>0</v>
      </c>
      <c r="BC3756">
        <v>0</v>
      </c>
      <c r="BD3756">
        <v>2387</v>
      </c>
      <c r="BE3756">
        <v>2387</v>
      </c>
      <c r="BF3756">
        <v>3100</v>
      </c>
      <c r="BG3756" s="1">
        <v>44537</v>
      </c>
      <c r="BH3756" s="1">
        <v>44512</v>
      </c>
      <c r="BI3756" s="1">
        <v>44545.249606481484</v>
      </c>
      <c r="BJ3756" s="1">
        <v>44524.239363425928</v>
      </c>
    </row>
    <row r="3757" spans="1:62" x14ac:dyDescent="0.25">
      <c r="A3757">
        <v>11082</v>
      </c>
      <c r="B3757" t="s">
        <v>257</v>
      </c>
      <c r="C3757" t="s">
        <v>258</v>
      </c>
      <c r="D3757">
        <v>11283</v>
      </c>
      <c r="E3757">
        <v>83</v>
      </c>
      <c r="F3757" t="s">
        <v>111</v>
      </c>
      <c r="G3757" t="s">
        <v>129</v>
      </c>
      <c r="H3757" t="s">
        <v>130</v>
      </c>
      <c r="I3757">
        <v>1000000008704</v>
      </c>
      <c r="J3757">
        <v>332746</v>
      </c>
      <c r="K3757" t="s">
        <v>64</v>
      </c>
      <c r="L3757" t="s">
        <v>154</v>
      </c>
      <c r="M3757" t="s">
        <v>66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360</v>
      </c>
      <c r="AR3757">
        <v>126000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250</v>
      </c>
      <c r="BE3757">
        <v>250</v>
      </c>
      <c r="BF3757">
        <v>350</v>
      </c>
      <c r="BG3757" s="1">
        <v>44043</v>
      </c>
      <c r="BH3757" s="1">
        <v>43867</v>
      </c>
      <c r="BI3757" s="1">
        <v>44545.249606481484</v>
      </c>
      <c r="BJ3757" s="1">
        <v>44524.239363425928</v>
      </c>
    </row>
    <row r="3758" spans="1:62" x14ac:dyDescent="0.25">
      <c r="A3758">
        <v>11082</v>
      </c>
      <c r="B3758" t="s">
        <v>257</v>
      </c>
      <c r="C3758" t="s">
        <v>258</v>
      </c>
      <c r="D3758">
        <v>11282</v>
      </c>
      <c r="E3758">
        <v>82</v>
      </c>
      <c r="F3758" t="s">
        <v>86</v>
      </c>
      <c r="G3758" t="s">
        <v>94</v>
      </c>
      <c r="H3758" t="s">
        <v>95</v>
      </c>
      <c r="I3758">
        <v>1000000001826</v>
      </c>
      <c r="J3758">
        <v>101782</v>
      </c>
      <c r="K3758" t="s">
        <v>64</v>
      </c>
      <c r="L3758" t="s">
        <v>103</v>
      </c>
      <c r="M3758" t="s">
        <v>66</v>
      </c>
      <c r="N3758">
        <v>25</v>
      </c>
      <c r="O3758">
        <v>147727</v>
      </c>
      <c r="P3758">
        <v>162500</v>
      </c>
      <c r="Q3758">
        <v>38779</v>
      </c>
      <c r="R3758">
        <v>30</v>
      </c>
      <c r="S3758">
        <v>175973</v>
      </c>
      <c r="T3758">
        <v>195000</v>
      </c>
      <c r="U3758">
        <v>45234</v>
      </c>
      <c r="V3758">
        <v>58</v>
      </c>
      <c r="W3758">
        <v>335459</v>
      </c>
      <c r="X3758">
        <v>377000</v>
      </c>
      <c r="Y3758">
        <v>82698</v>
      </c>
      <c r="Z3758">
        <v>24</v>
      </c>
      <c r="AA3758">
        <v>139927</v>
      </c>
      <c r="AB3758">
        <v>156000</v>
      </c>
      <c r="AC3758">
        <v>0</v>
      </c>
      <c r="AD3758">
        <v>0</v>
      </c>
      <c r="AE3758">
        <v>0</v>
      </c>
      <c r="AF3758">
        <v>2080</v>
      </c>
      <c r="AG3758">
        <v>35336</v>
      </c>
      <c r="AH3758">
        <v>74</v>
      </c>
      <c r="AI3758">
        <v>322488</v>
      </c>
      <c r="AJ3758">
        <v>481000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6500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481000</v>
      </c>
      <c r="BB3758">
        <v>0</v>
      </c>
      <c r="BC3758">
        <v>0</v>
      </c>
      <c r="BD3758">
        <v>4358</v>
      </c>
      <c r="BE3758">
        <v>4358</v>
      </c>
      <c r="BF3758">
        <v>6500</v>
      </c>
      <c r="BG3758" s="1">
        <v>44544</v>
      </c>
      <c r="BH3758" s="1">
        <v>44446</v>
      </c>
      <c r="BI3758" s="1">
        <v>44545.249606481484</v>
      </c>
      <c r="BJ3758" s="1">
        <v>44524.239363425928</v>
      </c>
    </row>
    <row r="3759" spans="1:62" x14ac:dyDescent="0.25">
      <c r="A3759">
        <v>11082</v>
      </c>
      <c r="B3759" t="s">
        <v>257</v>
      </c>
      <c r="C3759" t="s">
        <v>258</v>
      </c>
      <c r="D3759">
        <v>11283</v>
      </c>
      <c r="E3759">
        <v>83</v>
      </c>
      <c r="F3759" t="s">
        <v>111</v>
      </c>
      <c r="G3759" t="s">
        <v>129</v>
      </c>
      <c r="H3759" t="s">
        <v>130</v>
      </c>
      <c r="I3759">
        <v>1000000008705</v>
      </c>
      <c r="J3759">
        <v>332747</v>
      </c>
      <c r="K3759" t="s">
        <v>64</v>
      </c>
      <c r="L3759" t="s">
        <v>155</v>
      </c>
      <c r="M3759" t="s">
        <v>66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360</v>
      </c>
      <c r="AX3759">
        <v>90000</v>
      </c>
      <c r="AY3759">
        <v>126000</v>
      </c>
      <c r="AZ3759">
        <v>0</v>
      </c>
      <c r="BA3759">
        <v>0</v>
      </c>
      <c r="BB3759">
        <v>0</v>
      </c>
      <c r="BC3759">
        <v>0</v>
      </c>
      <c r="BD3759">
        <v>250</v>
      </c>
      <c r="BE3759">
        <v>250</v>
      </c>
      <c r="BF3759">
        <v>350</v>
      </c>
      <c r="BG3759" s="1">
        <v>44332</v>
      </c>
      <c r="BH3759" s="1">
        <v>44140</v>
      </c>
      <c r="BI3759" s="1">
        <v>44545.249606481484</v>
      </c>
      <c r="BJ3759" s="1">
        <v>44524.239363425928</v>
      </c>
    </row>
    <row r="3760" spans="1:62" x14ac:dyDescent="0.25">
      <c r="A3760">
        <v>11082</v>
      </c>
      <c r="B3760" t="s">
        <v>257</v>
      </c>
      <c r="C3760" t="s">
        <v>258</v>
      </c>
      <c r="D3760">
        <v>11283</v>
      </c>
      <c r="E3760">
        <v>83</v>
      </c>
      <c r="F3760" t="s">
        <v>111</v>
      </c>
      <c r="G3760" t="s">
        <v>117</v>
      </c>
      <c r="H3760" t="s">
        <v>118</v>
      </c>
      <c r="I3760">
        <v>1000000003054</v>
      </c>
      <c r="J3760">
        <v>118109</v>
      </c>
      <c r="K3760" t="s">
        <v>64</v>
      </c>
      <c r="L3760" t="s">
        <v>123</v>
      </c>
      <c r="M3760" t="s">
        <v>66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26</v>
      </c>
      <c r="AX3760">
        <v>128804</v>
      </c>
      <c r="AY3760">
        <v>169000</v>
      </c>
      <c r="AZ3760">
        <v>0</v>
      </c>
      <c r="BA3760">
        <v>0</v>
      </c>
      <c r="BB3760">
        <v>0</v>
      </c>
      <c r="BC3760">
        <v>0</v>
      </c>
      <c r="BD3760">
        <v>4955</v>
      </c>
      <c r="BE3760">
        <v>4954</v>
      </c>
      <c r="BF3760">
        <v>6500</v>
      </c>
      <c r="BG3760" s="1">
        <v>44048</v>
      </c>
      <c r="BH3760" s="1">
        <v>43934</v>
      </c>
      <c r="BI3760" s="1">
        <v>44545.249606481484</v>
      </c>
      <c r="BJ3760" s="1">
        <v>44524.239363425928</v>
      </c>
    </row>
    <row r="3761" spans="1:62" x14ac:dyDescent="0.25">
      <c r="A3761">
        <v>11082</v>
      </c>
      <c r="B3761" t="s">
        <v>257</v>
      </c>
      <c r="C3761" t="s">
        <v>258</v>
      </c>
      <c r="D3761">
        <v>11281</v>
      </c>
      <c r="E3761">
        <v>81</v>
      </c>
      <c r="F3761" t="s">
        <v>61</v>
      </c>
      <c r="G3761" t="s">
        <v>336</v>
      </c>
      <c r="H3761" t="s">
        <v>69</v>
      </c>
      <c r="I3761">
        <v>1000000084568</v>
      </c>
      <c r="J3761">
        <v>405498</v>
      </c>
      <c r="K3761" t="s">
        <v>64</v>
      </c>
      <c r="L3761" t="s">
        <v>81</v>
      </c>
      <c r="M3761" t="s">
        <v>80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360</v>
      </c>
      <c r="AX3761">
        <v>126360</v>
      </c>
      <c r="AY3761">
        <v>144000</v>
      </c>
      <c r="AZ3761">
        <v>0</v>
      </c>
      <c r="BA3761">
        <v>0</v>
      </c>
      <c r="BB3761">
        <v>0</v>
      </c>
      <c r="BC3761">
        <v>0</v>
      </c>
      <c r="BD3761">
        <v>352</v>
      </c>
      <c r="BE3761">
        <v>351</v>
      </c>
      <c r="BF3761">
        <v>400</v>
      </c>
      <c r="BG3761" s="1">
        <v>44352</v>
      </c>
      <c r="BH3761" s="1">
        <v>44267</v>
      </c>
      <c r="BI3761" s="1">
        <v>44545.249606481484</v>
      </c>
      <c r="BJ3761" s="1">
        <v>44524.239363425928</v>
      </c>
    </row>
    <row r="3762" spans="1:62" x14ac:dyDescent="0.25">
      <c r="A3762">
        <v>11082</v>
      </c>
      <c r="B3762" t="s">
        <v>257</v>
      </c>
      <c r="C3762" t="s">
        <v>258</v>
      </c>
      <c r="D3762">
        <v>11283</v>
      </c>
      <c r="E3762">
        <v>83</v>
      </c>
      <c r="F3762" t="s">
        <v>111</v>
      </c>
      <c r="G3762" t="s">
        <v>129</v>
      </c>
      <c r="H3762" t="s">
        <v>130</v>
      </c>
      <c r="I3762">
        <v>1000000004022</v>
      </c>
      <c r="J3762">
        <v>144942</v>
      </c>
      <c r="K3762" t="s">
        <v>64</v>
      </c>
      <c r="L3762" t="s">
        <v>136</v>
      </c>
      <c r="M3762" t="s">
        <v>66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30</v>
      </c>
      <c r="AR3762">
        <v>102000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2455</v>
      </c>
      <c r="BE3762">
        <v>2455</v>
      </c>
      <c r="BF3762">
        <v>3400</v>
      </c>
      <c r="BG3762" s="1">
        <v>44106</v>
      </c>
      <c r="BH3762" s="1">
        <v>43934</v>
      </c>
      <c r="BI3762" s="1">
        <v>44545.249606481484</v>
      </c>
      <c r="BJ3762" s="1">
        <v>44524.239363425928</v>
      </c>
    </row>
    <row r="3763" spans="1:62" x14ac:dyDescent="0.25">
      <c r="A3763">
        <v>11082</v>
      </c>
      <c r="B3763" t="s">
        <v>257</v>
      </c>
      <c r="C3763" t="s">
        <v>258</v>
      </c>
      <c r="D3763">
        <v>11283</v>
      </c>
      <c r="E3763">
        <v>83</v>
      </c>
      <c r="F3763" t="s">
        <v>111</v>
      </c>
      <c r="G3763" t="s">
        <v>117</v>
      </c>
      <c r="H3763" t="s">
        <v>118</v>
      </c>
      <c r="I3763">
        <v>1000000003052</v>
      </c>
      <c r="J3763">
        <v>118079</v>
      </c>
      <c r="K3763" t="s">
        <v>64</v>
      </c>
      <c r="L3763" t="s">
        <v>127</v>
      </c>
      <c r="M3763" t="s">
        <v>66</v>
      </c>
      <c r="N3763">
        <v>0</v>
      </c>
      <c r="O3763">
        <v>0</v>
      </c>
      <c r="P3763">
        <v>0</v>
      </c>
      <c r="Q3763">
        <v>0</v>
      </c>
      <c r="R3763">
        <v>4</v>
      </c>
      <c r="S3763">
        <v>28727</v>
      </c>
      <c r="T3763">
        <v>31600</v>
      </c>
      <c r="U3763">
        <v>3818</v>
      </c>
      <c r="V3763">
        <v>8</v>
      </c>
      <c r="W3763">
        <v>57110</v>
      </c>
      <c r="X3763">
        <v>63200</v>
      </c>
      <c r="Y3763">
        <v>7292</v>
      </c>
      <c r="Z3763">
        <v>9</v>
      </c>
      <c r="AA3763">
        <v>64136</v>
      </c>
      <c r="AB3763">
        <v>71100</v>
      </c>
      <c r="AC3763">
        <v>0</v>
      </c>
      <c r="AD3763">
        <v>0</v>
      </c>
      <c r="AE3763">
        <v>0</v>
      </c>
      <c r="AF3763">
        <v>550</v>
      </c>
      <c r="AG3763">
        <v>10636</v>
      </c>
      <c r="AH3763">
        <v>39</v>
      </c>
      <c r="AI3763">
        <v>230455</v>
      </c>
      <c r="AJ3763">
        <v>308100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20</v>
      </c>
      <c r="AR3763">
        <v>158000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308100</v>
      </c>
      <c r="BA3763">
        <v>0</v>
      </c>
      <c r="BB3763">
        <v>0</v>
      </c>
      <c r="BC3763">
        <v>0</v>
      </c>
      <c r="BD3763">
        <v>5909</v>
      </c>
      <c r="BE3763">
        <v>5909</v>
      </c>
      <c r="BF3763">
        <v>7900</v>
      </c>
      <c r="BG3763" s="1">
        <v>44543</v>
      </c>
      <c r="BH3763" s="1">
        <v>44495</v>
      </c>
      <c r="BI3763" s="1">
        <v>44545.249606481484</v>
      </c>
      <c r="BJ3763" s="1">
        <v>44524.239363425928</v>
      </c>
    </row>
    <row r="3764" spans="1:62" x14ac:dyDescent="0.25">
      <c r="A3764">
        <v>11082</v>
      </c>
      <c r="B3764" t="s">
        <v>257</v>
      </c>
      <c r="C3764" t="s">
        <v>258</v>
      </c>
      <c r="D3764">
        <v>11282</v>
      </c>
      <c r="E3764">
        <v>82</v>
      </c>
      <c r="F3764" t="s">
        <v>86</v>
      </c>
      <c r="G3764" t="s">
        <v>107</v>
      </c>
      <c r="H3764" t="s">
        <v>108</v>
      </c>
      <c r="I3764">
        <v>1000000003144</v>
      </c>
      <c r="J3764">
        <v>120213</v>
      </c>
      <c r="K3764" t="s">
        <v>64</v>
      </c>
      <c r="L3764" t="s">
        <v>335</v>
      </c>
      <c r="M3764" t="s">
        <v>66</v>
      </c>
      <c r="N3764">
        <v>1</v>
      </c>
      <c r="O3764">
        <v>5455</v>
      </c>
      <c r="P3764">
        <v>6000</v>
      </c>
      <c r="Q3764">
        <v>6373</v>
      </c>
      <c r="R3764">
        <v>4</v>
      </c>
      <c r="S3764">
        <v>21591</v>
      </c>
      <c r="T3764">
        <v>24000</v>
      </c>
      <c r="U3764">
        <v>25264</v>
      </c>
      <c r="V3764">
        <v>7</v>
      </c>
      <c r="W3764">
        <v>37791</v>
      </c>
      <c r="X3764">
        <v>42000</v>
      </c>
      <c r="Y3764">
        <v>20582</v>
      </c>
      <c r="Z3764">
        <v>1</v>
      </c>
      <c r="AA3764">
        <v>5400</v>
      </c>
      <c r="AB3764">
        <v>6000</v>
      </c>
      <c r="AC3764">
        <v>0</v>
      </c>
      <c r="AD3764">
        <v>0</v>
      </c>
      <c r="AE3764">
        <v>0</v>
      </c>
      <c r="AF3764">
        <v>60</v>
      </c>
      <c r="AG3764">
        <v>409</v>
      </c>
      <c r="AH3764">
        <v>4</v>
      </c>
      <c r="AI3764">
        <v>19964</v>
      </c>
      <c r="AJ3764">
        <v>24000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20</v>
      </c>
      <c r="AR3764">
        <v>120000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24000</v>
      </c>
      <c r="BD3764">
        <v>4991</v>
      </c>
      <c r="BE3764">
        <v>8225</v>
      </c>
      <c r="BF3764">
        <v>6000</v>
      </c>
      <c r="BG3764" s="1">
        <v>44536</v>
      </c>
      <c r="BH3764" s="1">
        <v>44384</v>
      </c>
      <c r="BI3764" s="1">
        <v>44545.249606481484</v>
      </c>
      <c r="BJ3764" s="1">
        <v>44524.239363425928</v>
      </c>
    </row>
    <row r="3765" spans="1:62" x14ac:dyDescent="0.25">
      <c r="A3765">
        <v>11082</v>
      </c>
      <c r="B3765" t="s">
        <v>257</v>
      </c>
      <c r="C3765" t="s">
        <v>258</v>
      </c>
      <c r="D3765">
        <v>11283</v>
      </c>
      <c r="E3765">
        <v>83</v>
      </c>
      <c r="F3765" t="s">
        <v>111</v>
      </c>
      <c r="G3765" t="s">
        <v>129</v>
      </c>
      <c r="H3765" t="s">
        <v>130</v>
      </c>
      <c r="I3765">
        <v>1000000005863</v>
      </c>
      <c r="J3765">
        <v>216893</v>
      </c>
      <c r="K3765" t="s">
        <v>64</v>
      </c>
      <c r="L3765" t="s">
        <v>141</v>
      </c>
      <c r="M3765" t="s">
        <v>66</v>
      </c>
      <c r="N3765">
        <v>3</v>
      </c>
      <c r="O3765">
        <v>42545</v>
      </c>
      <c r="P3765">
        <v>46800</v>
      </c>
      <c r="Q3765">
        <v>4070</v>
      </c>
      <c r="R3765">
        <v>3</v>
      </c>
      <c r="S3765">
        <v>42120</v>
      </c>
      <c r="T3765">
        <v>46800</v>
      </c>
      <c r="U3765">
        <v>3644</v>
      </c>
      <c r="V3765">
        <v>6</v>
      </c>
      <c r="W3765">
        <v>84524</v>
      </c>
      <c r="X3765">
        <v>93600</v>
      </c>
      <c r="Y3765">
        <v>7572</v>
      </c>
      <c r="Z3765">
        <v>4</v>
      </c>
      <c r="AA3765">
        <v>56160</v>
      </c>
      <c r="AB3765">
        <v>62400</v>
      </c>
      <c r="AC3765">
        <v>0</v>
      </c>
      <c r="AD3765">
        <v>0</v>
      </c>
      <c r="AE3765">
        <v>0</v>
      </c>
      <c r="AF3765">
        <v>624</v>
      </c>
      <c r="AG3765">
        <v>4859</v>
      </c>
      <c r="AH3765">
        <v>21</v>
      </c>
      <c r="AI3765">
        <v>269331</v>
      </c>
      <c r="AJ3765">
        <v>327600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57</v>
      </c>
      <c r="AR3765">
        <v>889200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327600</v>
      </c>
      <c r="BC3765">
        <v>0</v>
      </c>
      <c r="BD3765">
        <v>12825</v>
      </c>
      <c r="BE3765">
        <v>12717</v>
      </c>
      <c r="BF3765">
        <v>15600</v>
      </c>
      <c r="BG3765" s="1">
        <v>44542</v>
      </c>
      <c r="BH3765" s="1">
        <v>44415</v>
      </c>
      <c r="BI3765" s="1">
        <v>44545.249606481484</v>
      </c>
      <c r="BJ3765" s="1">
        <v>44524.239363425928</v>
      </c>
    </row>
    <row r="3766" spans="1:62" x14ac:dyDescent="0.25">
      <c r="A3766">
        <v>11082</v>
      </c>
      <c r="B3766" t="s">
        <v>257</v>
      </c>
      <c r="C3766" t="s">
        <v>258</v>
      </c>
      <c r="D3766">
        <v>11281</v>
      </c>
      <c r="E3766">
        <v>81</v>
      </c>
      <c r="F3766" t="s">
        <v>61</v>
      </c>
      <c r="G3766" t="s">
        <v>62</v>
      </c>
      <c r="H3766" t="s">
        <v>63</v>
      </c>
      <c r="I3766">
        <v>1000000110400</v>
      </c>
      <c r="J3766">
        <v>411436</v>
      </c>
      <c r="K3766" t="s">
        <v>64</v>
      </c>
      <c r="L3766" t="s">
        <v>301</v>
      </c>
      <c r="M3766" t="s">
        <v>66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120</v>
      </c>
      <c r="AA3766">
        <v>108436</v>
      </c>
      <c r="AB3766">
        <v>120000</v>
      </c>
      <c r="AC3766">
        <v>0</v>
      </c>
      <c r="AD3766">
        <v>0</v>
      </c>
      <c r="AE3766">
        <v>0</v>
      </c>
      <c r="AF3766">
        <v>720</v>
      </c>
      <c r="AG3766">
        <v>24660</v>
      </c>
      <c r="AH3766">
        <v>360</v>
      </c>
      <c r="AI3766">
        <v>251330</v>
      </c>
      <c r="AJ3766">
        <v>360000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360000</v>
      </c>
      <c r="BA3766">
        <v>0</v>
      </c>
      <c r="BB3766">
        <v>0</v>
      </c>
      <c r="BC3766">
        <v>0</v>
      </c>
      <c r="BD3766">
        <v>698</v>
      </c>
      <c r="BE3766">
        <v>698</v>
      </c>
      <c r="BF3766">
        <v>1000</v>
      </c>
      <c r="BG3766" s="1">
        <v>44541</v>
      </c>
      <c r="BH3766" s="1">
        <v>44537</v>
      </c>
      <c r="BI3766" s="1">
        <v>44545.249606481484</v>
      </c>
      <c r="BJ3766" s="1">
        <v>44524.239363425928</v>
      </c>
    </row>
    <row r="3767" spans="1:62" x14ac:dyDescent="0.25">
      <c r="A3767">
        <v>11082</v>
      </c>
      <c r="B3767" t="s">
        <v>257</v>
      </c>
      <c r="C3767" t="s">
        <v>258</v>
      </c>
      <c r="D3767">
        <v>11283</v>
      </c>
      <c r="E3767">
        <v>83</v>
      </c>
      <c r="F3767" t="s">
        <v>111</v>
      </c>
      <c r="G3767" t="s">
        <v>117</v>
      </c>
      <c r="H3767" t="s">
        <v>118</v>
      </c>
      <c r="I3767">
        <v>1000000010208</v>
      </c>
      <c r="J3767">
        <v>361453</v>
      </c>
      <c r="K3767" t="s">
        <v>64</v>
      </c>
      <c r="L3767" t="s">
        <v>119</v>
      </c>
      <c r="M3767" t="s">
        <v>66</v>
      </c>
      <c r="N3767">
        <v>8</v>
      </c>
      <c r="O3767">
        <v>55273</v>
      </c>
      <c r="P3767">
        <v>60800</v>
      </c>
      <c r="Q3767">
        <v>3457</v>
      </c>
      <c r="R3767">
        <v>11</v>
      </c>
      <c r="S3767">
        <v>75862</v>
      </c>
      <c r="T3767">
        <v>83600</v>
      </c>
      <c r="U3767">
        <v>4569</v>
      </c>
      <c r="V3767">
        <v>8</v>
      </c>
      <c r="W3767">
        <v>55273</v>
      </c>
      <c r="X3767">
        <v>60800</v>
      </c>
      <c r="Y3767">
        <v>3386</v>
      </c>
      <c r="Z3767">
        <v>14</v>
      </c>
      <c r="AA3767">
        <v>96105</v>
      </c>
      <c r="AB3767">
        <v>106400</v>
      </c>
      <c r="AC3767">
        <v>4</v>
      </c>
      <c r="AD3767">
        <v>25944</v>
      </c>
      <c r="AE3767">
        <v>30400</v>
      </c>
      <c r="AF3767">
        <v>684</v>
      </c>
      <c r="AG3767">
        <v>5303</v>
      </c>
      <c r="AH3767">
        <v>41</v>
      </c>
      <c r="AI3767">
        <v>265922</v>
      </c>
      <c r="AJ3767">
        <v>311600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20</v>
      </c>
      <c r="AX3767">
        <v>130380</v>
      </c>
      <c r="AY3767">
        <v>152000</v>
      </c>
      <c r="AZ3767">
        <v>311600</v>
      </c>
      <c r="BA3767">
        <v>0</v>
      </c>
      <c r="BB3767">
        <v>0</v>
      </c>
      <c r="BC3767">
        <v>0</v>
      </c>
      <c r="BD3767">
        <v>6486</v>
      </c>
      <c r="BE3767">
        <v>6519</v>
      </c>
      <c r="BF3767">
        <v>7600</v>
      </c>
      <c r="BG3767" s="1">
        <v>44542</v>
      </c>
      <c r="BH3767" s="1">
        <v>44497</v>
      </c>
      <c r="BI3767" s="1">
        <v>44545.249606481484</v>
      </c>
      <c r="BJ3767" s="1">
        <v>44524.239363425928</v>
      </c>
    </row>
    <row r="3768" spans="1:62" x14ac:dyDescent="0.25">
      <c r="A3768">
        <v>11082</v>
      </c>
      <c r="B3768" t="s">
        <v>257</v>
      </c>
      <c r="C3768" t="s">
        <v>258</v>
      </c>
      <c r="D3768">
        <v>11282</v>
      </c>
      <c r="E3768">
        <v>82</v>
      </c>
      <c r="F3768" t="s">
        <v>86</v>
      </c>
      <c r="G3768" t="s">
        <v>94</v>
      </c>
      <c r="H3768" t="s">
        <v>95</v>
      </c>
      <c r="I3768">
        <v>1000000003081</v>
      </c>
      <c r="J3768">
        <v>118441</v>
      </c>
      <c r="K3768" t="s">
        <v>64</v>
      </c>
      <c r="L3768" t="s">
        <v>101</v>
      </c>
      <c r="M3768" t="s">
        <v>66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46</v>
      </c>
      <c r="AX3768">
        <v>200192</v>
      </c>
      <c r="AY3768">
        <v>299000</v>
      </c>
      <c r="AZ3768">
        <v>0</v>
      </c>
      <c r="BA3768">
        <v>0</v>
      </c>
      <c r="BB3768">
        <v>0</v>
      </c>
      <c r="BC3768">
        <v>0</v>
      </c>
      <c r="BD3768">
        <v>4355</v>
      </c>
      <c r="BE3768">
        <v>4352</v>
      </c>
      <c r="BF3768">
        <v>6500</v>
      </c>
      <c r="BG3768" s="1">
        <v>44101</v>
      </c>
      <c r="BH3768" s="1">
        <v>43933</v>
      </c>
      <c r="BI3768" s="1">
        <v>44545.249606481484</v>
      </c>
      <c r="BJ3768" s="1">
        <v>44524.239363425928</v>
      </c>
    </row>
    <row r="3769" spans="1:62" x14ac:dyDescent="0.25">
      <c r="A3769">
        <v>11082</v>
      </c>
      <c r="B3769" t="s">
        <v>257</v>
      </c>
      <c r="C3769" t="s">
        <v>258</v>
      </c>
      <c r="D3769">
        <v>11281</v>
      </c>
      <c r="E3769">
        <v>81</v>
      </c>
      <c r="F3769" t="s">
        <v>61</v>
      </c>
      <c r="G3769" t="s">
        <v>336</v>
      </c>
      <c r="H3769" t="s">
        <v>69</v>
      </c>
      <c r="I3769">
        <v>1000000013548</v>
      </c>
      <c r="J3769">
        <v>387840</v>
      </c>
      <c r="K3769" t="s">
        <v>64</v>
      </c>
      <c r="L3769" t="s">
        <v>73</v>
      </c>
      <c r="M3769" t="s">
        <v>66</v>
      </c>
      <c r="N3769">
        <v>120</v>
      </c>
      <c r="O3769">
        <v>109091</v>
      </c>
      <c r="P3769">
        <v>120000</v>
      </c>
      <c r="Q3769">
        <v>24175</v>
      </c>
      <c r="R3769">
        <v>60</v>
      </c>
      <c r="S3769">
        <v>54109</v>
      </c>
      <c r="T3769">
        <v>60000</v>
      </c>
      <c r="U3769">
        <v>11651</v>
      </c>
      <c r="V3769">
        <v>144</v>
      </c>
      <c r="W3769">
        <v>129818</v>
      </c>
      <c r="X3769">
        <v>144000</v>
      </c>
      <c r="Y3769">
        <v>27919</v>
      </c>
      <c r="Z3769">
        <v>60</v>
      </c>
      <c r="AA3769">
        <v>54436</v>
      </c>
      <c r="AB3769">
        <v>60000</v>
      </c>
      <c r="AC3769">
        <v>0</v>
      </c>
      <c r="AD3769">
        <v>0</v>
      </c>
      <c r="AE3769">
        <v>0</v>
      </c>
      <c r="AF3769">
        <v>120</v>
      </c>
      <c r="AG3769">
        <v>11978</v>
      </c>
      <c r="AH3769">
        <v>96</v>
      </c>
      <c r="AI3769">
        <v>67933</v>
      </c>
      <c r="AJ3769">
        <v>96000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270</v>
      </c>
      <c r="AR3769">
        <v>270000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96000</v>
      </c>
      <c r="BA3769">
        <v>0</v>
      </c>
      <c r="BB3769">
        <v>0</v>
      </c>
      <c r="BC3769">
        <v>0</v>
      </c>
      <c r="BD3769">
        <v>708</v>
      </c>
      <c r="BE3769">
        <v>702</v>
      </c>
      <c r="BF3769">
        <v>1000</v>
      </c>
      <c r="BG3769" s="1">
        <v>44538</v>
      </c>
      <c r="BH3769" s="1">
        <v>44497</v>
      </c>
      <c r="BI3769" s="1">
        <v>44545.249606481484</v>
      </c>
      <c r="BJ3769" s="1">
        <v>44524.239363425928</v>
      </c>
    </row>
    <row r="3770" spans="1:62" x14ac:dyDescent="0.25">
      <c r="A3770">
        <v>11082</v>
      </c>
      <c r="B3770" t="s">
        <v>257</v>
      </c>
      <c r="C3770" t="s">
        <v>258</v>
      </c>
      <c r="D3770">
        <v>11281</v>
      </c>
      <c r="E3770">
        <v>81</v>
      </c>
      <c r="F3770" t="s">
        <v>61</v>
      </c>
      <c r="G3770" t="s">
        <v>336</v>
      </c>
      <c r="H3770" t="s">
        <v>69</v>
      </c>
      <c r="I3770">
        <v>1000000013549</v>
      </c>
      <c r="J3770">
        <v>387841</v>
      </c>
      <c r="K3770" t="s">
        <v>64</v>
      </c>
      <c r="L3770" t="s">
        <v>72</v>
      </c>
      <c r="M3770" t="s">
        <v>66</v>
      </c>
      <c r="N3770">
        <v>114</v>
      </c>
      <c r="O3770">
        <v>102982</v>
      </c>
      <c r="P3770">
        <v>114000</v>
      </c>
      <c r="Q3770">
        <v>21775</v>
      </c>
      <c r="R3770">
        <v>84</v>
      </c>
      <c r="S3770">
        <v>76091</v>
      </c>
      <c r="T3770">
        <v>84000</v>
      </c>
      <c r="U3770">
        <v>16254</v>
      </c>
      <c r="V3770">
        <v>12</v>
      </c>
      <c r="W3770">
        <v>10855</v>
      </c>
      <c r="X3770">
        <v>12000</v>
      </c>
      <c r="Y3770">
        <v>2306</v>
      </c>
      <c r="Z3770">
        <v>48</v>
      </c>
      <c r="AA3770">
        <v>43364</v>
      </c>
      <c r="AB3770">
        <v>48000</v>
      </c>
      <c r="AC3770">
        <v>0</v>
      </c>
      <c r="AD3770">
        <v>0</v>
      </c>
      <c r="AE3770">
        <v>0</v>
      </c>
      <c r="AF3770">
        <v>300</v>
      </c>
      <c r="AG3770">
        <v>9171</v>
      </c>
      <c r="AH3770">
        <v>78</v>
      </c>
      <c r="AI3770">
        <v>55563</v>
      </c>
      <c r="AJ3770">
        <v>78000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480</v>
      </c>
      <c r="AR3770">
        <v>480000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78000</v>
      </c>
      <c r="BB3770">
        <v>0</v>
      </c>
      <c r="BC3770">
        <v>0</v>
      </c>
      <c r="BD3770">
        <v>712</v>
      </c>
      <c r="BE3770">
        <v>702</v>
      </c>
      <c r="BF3770">
        <v>1000</v>
      </c>
      <c r="BG3770" s="1">
        <v>44544</v>
      </c>
      <c r="BH3770" s="1">
        <v>44435</v>
      </c>
      <c r="BI3770" s="1">
        <v>44545.249606481484</v>
      </c>
      <c r="BJ3770" s="1">
        <v>44524.239363425928</v>
      </c>
    </row>
    <row r="3771" spans="1:62" x14ac:dyDescent="0.25">
      <c r="A3771">
        <v>11082</v>
      </c>
      <c r="B3771" t="s">
        <v>257</v>
      </c>
      <c r="C3771" t="s">
        <v>258</v>
      </c>
      <c r="D3771">
        <v>11283</v>
      </c>
      <c r="E3771">
        <v>83</v>
      </c>
      <c r="F3771" t="s">
        <v>111</v>
      </c>
      <c r="G3771" t="s">
        <v>129</v>
      </c>
      <c r="H3771" t="s">
        <v>130</v>
      </c>
      <c r="I3771">
        <v>1000000008152</v>
      </c>
      <c r="J3771">
        <v>312789</v>
      </c>
      <c r="K3771" t="s">
        <v>64</v>
      </c>
      <c r="L3771" t="s">
        <v>151</v>
      </c>
      <c r="M3771" t="s">
        <v>66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120</v>
      </c>
      <c r="AR3771">
        <v>114000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659</v>
      </c>
      <c r="BE3771">
        <v>659</v>
      </c>
      <c r="BF3771">
        <v>950</v>
      </c>
      <c r="BG3771" s="1">
        <v>44246</v>
      </c>
      <c r="BH3771" s="1">
        <v>43901</v>
      </c>
      <c r="BI3771" s="1">
        <v>44545.249606481484</v>
      </c>
      <c r="BJ3771" s="1">
        <v>44524.239363425928</v>
      </c>
    </row>
    <row r="3772" spans="1:62" x14ac:dyDescent="0.25">
      <c r="A3772">
        <v>11082</v>
      </c>
      <c r="B3772" t="s">
        <v>257</v>
      </c>
      <c r="C3772" t="s">
        <v>258</v>
      </c>
      <c r="D3772">
        <v>11281</v>
      </c>
      <c r="E3772">
        <v>81</v>
      </c>
      <c r="F3772" t="s">
        <v>61</v>
      </c>
      <c r="G3772" t="s">
        <v>336</v>
      </c>
      <c r="H3772" t="s">
        <v>69</v>
      </c>
      <c r="I3772">
        <v>1000000114802</v>
      </c>
      <c r="J3772">
        <v>413903</v>
      </c>
      <c r="K3772" t="s">
        <v>64</v>
      </c>
      <c r="L3772" t="s">
        <v>409</v>
      </c>
      <c r="M3772" t="s">
        <v>66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6</v>
      </c>
      <c r="W3772">
        <v>5400</v>
      </c>
      <c r="X3772">
        <v>6000</v>
      </c>
      <c r="Y3772">
        <v>1155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18</v>
      </c>
      <c r="AI3772">
        <v>12735</v>
      </c>
      <c r="AJ3772">
        <v>18000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18000</v>
      </c>
      <c r="BD3772">
        <v>708</v>
      </c>
      <c r="BE3772">
        <v>708</v>
      </c>
      <c r="BF3772">
        <v>1000</v>
      </c>
      <c r="BG3772" s="1">
        <v>44506</v>
      </c>
      <c r="BH3772" s="1">
        <v>44281</v>
      </c>
      <c r="BI3772" s="1">
        <v>44545.249606481484</v>
      </c>
      <c r="BJ3772" s="1">
        <v>44524.239363425928</v>
      </c>
    </row>
    <row r="3773" spans="1:62" x14ac:dyDescent="0.25">
      <c r="A3773">
        <v>11082</v>
      </c>
      <c r="B3773" t="s">
        <v>257</v>
      </c>
      <c r="C3773" t="s">
        <v>258</v>
      </c>
      <c r="D3773">
        <v>11283</v>
      </c>
      <c r="E3773">
        <v>83</v>
      </c>
      <c r="F3773" t="s">
        <v>111</v>
      </c>
      <c r="G3773" t="s">
        <v>112</v>
      </c>
      <c r="H3773" t="s">
        <v>113</v>
      </c>
      <c r="I3773">
        <v>1000000011614</v>
      </c>
      <c r="J3773">
        <v>377726</v>
      </c>
      <c r="K3773" t="s">
        <v>64</v>
      </c>
      <c r="L3773" t="s">
        <v>140</v>
      </c>
      <c r="M3773" t="s">
        <v>66</v>
      </c>
      <c r="N3773">
        <v>7</v>
      </c>
      <c r="O3773">
        <v>94047</v>
      </c>
      <c r="P3773">
        <v>103600</v>
      </c>
      <c r="Q3773">
        <v>13547</v>
      </c>
      <c r="R3773">
        <v>15</v>
      </c>
      <c r="S3773">
        <v>200069</v>
      </c>
      <c r="T3773">
        <v>222000</v>
      </c>
      <c r="U3773">
        <v>27569</v>
      </c>
      <c r="V3773">
        <v>18</v>
      </c>
      <c r="W3773">
        <v>241509</v>
      </c>
      <c r="X3773">
        <v>266400</v>
      </c>
      <c r="Y3773">
        <v>34509</v>
      </c>
      <c r="Z3773">
        <v>8</v>
      </c>
      <c r="AA3773">
        <v>106022</v>
      </c>
      <c r="AB3773">
        <v>118400</v>
      </c>
      <c r="AC3773">
        <v>0</v>
      </c>
      <c r="AD3773">
        <v>0</v>
      </c>
      <c r="AE3773">
        <v>0</v>
      </c>
      <c r="AF3773">
        <v>1776</v>
      </c>
      <c r="AG3773">
        <v>14022</v>
      </c>
      <c r="AH3773">
        <v>35</v>
      </c>
      <c r="AI3773">
        <v>402500</v>
      </c>
      <c r="AJ3773">
        <v>518000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518000</v>
      </c>
      <c r="BD3773">
        <v>11500</v>
      </c>
      <c r="BE3773">
        <v>11485</v>
      </c>
      <c r="BF3773">
        <v>14800</v>
      </c>
      <c r="BG3773" s="1">
        <v>44544</v>
      </c>
      <c r="BH3773" s="1">
        <v>44295</v>
      </c>
      <c r="BI3773" s="1">
        <v>44545.249606481484</v>
      </c>
      <c r="BJ3773" s="1">
        <v>44524.239363425928</v>
      </c>
    </row>
    <row r="3774" spans="1:62" x14ac:dyDescent="0.25">
      <c r="A3774">
        <v>11082</v>
      </c>
      <c r="B3774" t="s">
        <v>257</v>
      </c>
      <c r="C3774" t="s">
        <v>258</v>
      </c>
      <c r="D3774">
        <v>11283</v>
      </c>
      <c r="E3774">
        <v>83</v>
      </c>
      <c r="F3774" t="s">
        <v>111</v>
      </c>
      <c r="G3774" t="s">
        <v>129</v>
      </c>
      <c r="H3774" t="s">
        <v>130</v>
      </c>
      <c r="I3774">
        <v>1000000004025</v>
      </c>
      <c r="J3774">
        <v>144945</v>
      </c>
      <c r="K3774" t="s">
        <v>64</v>
      </c>
      <c r="L3774" t="s">
        <v>132</v>
      </c>
      <c r="M3774" t="s">
        <v>66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30</v>
      </c>
      <c r="AR3774">
        <v>102000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2454</v>
      </c>
      <c r="BE3774">
        <v>2454</v>
      </c>
      <c r="BF3774">
        <v>3400</v>
      </c>
      <c r="BG3774" s="1">
        <v>44246</v>
      </c>
      <c r="BH3774" s="1">
        <v>43934</v>
      </c>
      <c r="BI3774" s="1">
        <v>44545.249606481484</v>
      </c>
      <c r="BJ3774" s="1">
        <v>44524.239363425928</v>
      </c>
    </row>
    <row r="3775" spans="1:62" x14ac:dyDescent="0.25">
      <c r="A3775">
        <v>11082</v>
      </c>
      <c r="B3775" t="s">
        <v>257</v>
      </c>
      <c r="C3775" t="s">
        <v>258</v>
      </c>
      <c r="D3775">
        <v>11283</v>
      </c>
      <c r="E3775">
        <v>83</v>
      </c>
      <c r="F3775" t="s">
        <v>111</v>
      </c>
      <c r="G3775" t="s">
        <v>112</v>
      </c>
      <c r="H3775" t="s">
        <v>113</v>
      </c>
      <c r="I3775">
        <v>1000000010905</v>
      </c>
      <c r="J3775">
        <v>370690</v>
      </c>
      <c r="K3775" t="s">
        <v>64</v>
      </c>
      <c r="L3775" t="s">
        <v>138</v>
      </c>
      <c r="M3775" t="s">
        <v>66</v>
      </c>
      <c r="N3775">
        <v>38</v>
      </c>
      <c r="O3775">
        <v>409035</v>
      </c>
      <c r="P3775">
        <v>486400</v>
      </c>
      <c r="Q3775">
        <v>966</v>
      </c>
      <c r="R3775">
        <v>33</v>
      </c>
      <c r="S3775">
        <v>382271</v>
      </c>
      <c r="T3775">
        <v>422400</v>
      </c>
      <c r="U3775">
        <v>27896</v>
      </c>
      <c r="V3775">
        <v>25</v>
      </c>
      <c r="W3775">
        <v>287295</v>
      </c>
      <c r="X3775">
        <v>320000</v>
      </c>
      <c r="Y3775">
        <v>30056</v>
      </c>
      <c r="Z3775">
        <v>5</v>
      </c>
      <c r="AA3775">
        <v>57716</v>
      </c>
      <c r="AB3775">
        <v>64000</v>
      </c>
      <c r="AC3775">
        <v>0</v>
      </c>
      <c r="AD3775">
        <v>0</v>
      </c>
      <c r="AE3775">
        <v>0</v>
      </c>
      <c r="AF3775">
        <v>512</v>
      </c>
      <c r="AG3775">
        <v>8341</v>
      </c>
      <c r="AH3775">
        <v>437</v>
      </c>
      <c r="AI3775">
        <v>4315375</v>
      </c>
      <c r="AJ3775">
        <v>5593600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5593600</v>
      </c>
      <c r="BB3775">
        <v>0</v>
      </c>
      <c r="BC3775">
        <v>0</v>
      </c>
      <c r="BD3775">
        <v>9875</v>
      </c>
      <c r="BE3775">
        <v>9733</v>
      </c>
      <c r="BF3775">
        <v>12800</v>
      </c>
      <c r="BG3775" s="1">
        <v>44543</v>
      </c>
      <c r="BH3775" s="1">
        <v>44448</v>
      </c>
      <c r="BI3775" s="1">
        <v>44545.249606481484</v>
      </c>
      <c r="BJ3775" s="1">
        <v>44524.239363425928</v>
      </c>
    </row>
    <row r="3776" spans="1:62" x14ac:dyDescent="0.25">
      <c r="A3776">
        <v>11082</v>
      </c>
      <c r="B3776" t="s">
        <v>257</v>
      </c>
      <c r="C3776" t="s">
        <v>258</v>
      </c>
      <c r="D3776">
        <v>11282</v>
      </c>
      <c r="E3776">
        <v>82</v>
      </c>
      <c r="F3776" t="s">
        <v>86</v>
      </c>
      <c r="G3776" t="s">
        <v>87</v>
      </c>
      <c r="H3776" t="s">
        <v>90</v>
      </c>
      <c r="I3776">
        <v>1000000003718</v>
      </c>
      <c r="J3776">
        <v>139603</v>
      </c>
      <c r="K3776" t="s">
        <v>64</v>
      </c>
      <c r="L3776" t="s">
        <v>104</v>
      </c>
      <c r="M3776" t="s">
        <v>66</v>
      </c>
      <c r="N3776">
        <v>3</v>
      </c>
      <c r="O3776">
        <v>8940</v>
      </c>
      <c r="P3776">
        <v>9900</v>
      </c>
      <c r="Q3776">
        <v>-7260</v>
      </c>
      <c r="R3776">
        <v>27</v>
      </c>
      <c r="S3776">
        <v>80430</v>
      </c>
      <c r="T3776">
        <v>89100</v>
      </c>
      <c r="U3776">
        <v>-65370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300</v>
      </c>
      <c r="AR3776">
        <v>990000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5400</v>
      </c>
      <c r="BE3776">
        <v>2719</v>
      </c>
      <c r="BF3776">
        <v>3300</v>
      </c>
      <c r="BG3776" s="1">
        <v>44500</v>
      </c>
      <c r="BH3776" s="1">
        <v>44466</v>
      </c>
      <c r="BI3776" s="1">
        <v>44545.249606481484</v>
      </c>
      <c r="BJ3776" s="1">
        <v>44524.239363425928</v>
      </c>
    </row>
    <row r="3777" spans="1:62" x14ac:dyDescent="0.25">
      <c r="A3777">
        <v>11082</v>
      </c>
      <c r="B3777" t="s">
        <v>257</v>
      </c>
      <c r="C3777" t="s">
        <v>258</v>
      </c>
      <c r="D3777">
        <v>11282</v>
      </c>
      <c r="E3777">
        <v>82</v>
      </c>
      <c r="F3777" t="s">
        <v>86</v>
      </c>
      <c r="G3777" t="s">
        <v>87</v>
      </c>
      <c r="H3777" t="s">
        <v>90</v>
      </c>
      <c r="I3777">
        <v>1000000007704</v>
      </c>
      <c r="J3777">
        <v>298380</v>
      </c>
      <c r="K3777" t="s">
        <v>64</v>
      </c>
      <c r="L3777" t="s">
        <v>91</v>
      </c>
      <c r="M3777" t="s">
        <v>66</v>
      </c>
      <c r="N3777">
        <v>15</v>
      </c>
      <c r="O3777">
        <v>87856</v>
      </c>
      <c r="P3777">
        <v>97500</v>
      </c>
      <c r="Q3777">
        <v>21613</v>
      </c>
      <c r="R3777">
        <v>10</v>
      </c>
      <c r="S3777">
        <v>58595</v>
      </c>
      <c r="T3777">
        <v>65000</v>
      </c>
      <c r="U3777">
        <v>16054</v>
      </c>
      <c r="V3777">
        <v>8</v>
      </c>
      <c r="W3777">
        <v>46847</v>
      </c>
      <c r="X3777">
        <v>52000</v>
      </c>
      <c r="Y3777">
        <v>12815</v>
      </c>
      <c r="Z3777">
        <v>11</v>
      </c>
      <c r="AA3777">
        <v>63901</v>
      </c>
      <c r="AB3777">
        <v>71500</v>
      </c>
      <c r="AC3777">
        <v>0</v>
      </c>
      <c r="AD3777">
        <v>0</v>
      </c>
      <c r="AE3777">
        <v>0</v>
      </c>
      <c r="AF3777">
        <v>1209</v>
      </c>
      <c r="AG3777">
        <v>13561</v>
      </c>
      <c r="AH3777">
        <v>80</v>
      </c>
      <c r="AI3777">
        <v>434868</v>
      </c>
      <c r="AJ3777">
        <v>520000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520000</v>
      </c>
      <c r="BB3777">
        <v>0</v>
      </c>
      <c r="BC3777">
        <v>0</v>
      </c>
      <c r="BD3777">
        <v>5436</v>
      </c>
      <c r="BE3777">
        <v>5133</v>
      </c>
      <c r="BF3777">
        <v>6500</v>
      </c>
      <c r="BG3777" s="1">
        <v>44542</v>
      </c>
      <c r="BH3777" s="1">
        <v>44445</v>
      </c>
      <c r="BI3777" s="1">
        <v>44545.249606481484</v>
      </c>
      <c r="BJ3777" s="1">
        <v>44524.239363425928</v>
      </c>
    </row>
    <row r="3778" spans="1:62" x14ac:dyDescent="0.25">
      <c r="A3778">
        <v>11082</v>
      </c>
      <c r="B3778" t="s">
        <v>257</v>
      </c>
      <c r="C3778" t="s">
        <v>258</v>
      </c>
      <c r="D3778">
        <v>11281</v>
      </c>
      <c r="E3778">
        <v>81</v>
      </c>
      <c r="F3778" t="s">
        <v>61</v>
      </c>
      <c r="G3778" t="s">
        <v>340</v>
      </c>
      <c r="H3778" t="s">
        <v>158</v>
      </c>
      <c r="I3778">
        <v>1000000112728</v>
      </c>
      <c r="J3778">
        <v>412635</v>
      </c>
      <c r="K3778" t="s">
        <v>64</v>
      </c>
      <c r="L3778" t="s">
        <v>159</v>
      </c>
      <c r="M3778" t="s">
        <v>66</v>
      </c>
      <c r="N3778">
        <v>45</v>
      </c>
      <c r="O3778">
        <v>38760</v>
      </c>
      <c r="P3778">
        <v>42750</v>
      </c>
      <c r="Q3778">
        <v>7344</v>
      </c>
      <c r="R3778">
        <v>108</v>
      </c>
      <c r="S3778">
        <v>92858</v>
      </c>
      <c r="T3778">
        <v>102600</v>
      </c>
      <c r="U3778">
        <v>17460</v>
      </c>
      <c r="V3778">
        <v>35</v>
      </c>
      <c r="W3778">
        <v>30132</v>
      </c>
      <c r="X3778">
        <v>33250</v>
      </c>
      <c r="Y3778">
        <v>5697</v>
      </c>
      <c r="Z3778">
        <v>60</v>
      </c>
      <c r="AA3778">
        <v>51507</v>
      </c>
      <c r="AB3778">
        <v>57000</v>
      </c>
      <c r="AC3778">
        <v>0</v>
      </c>
      <c r="AD3778">
        <v>0</v>
      </c>
      <c r="AE3778">
        <v>0</v>
      </c>
      <c r="AF3778">
        <v>342</v>
      </c>
      <c r="AG3778">
        <v>9620</v>
      </c>
      <c r="AH3778">
        <v>248</v>
      </c>
      <c r="AI3778">
        <v>173136</v>
      </c>
      <c r="AJ3778">
        <v>235600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235600</v>
      </c>
      <c r="BB3778">
        <v>0</v>
      </c>
      <c r="BC3778">
        <v>0</v>
      </c>
      <c r="BD3778">
        <v>698</v>
      </c>
      <c r="BE3778">
        <v>698</v>
      </c>
      <c r="BF3778">
        <v>950</v>
      </c>
      <c r="BG3778" s="1">
        <v>44538</v>
      </c>
      <c r="BH3778" s="1">
        <v>44435</v>
      </c>
      <c r="BI3778" s="1">
        <v>44545.249606481484</v>
      </c>
      <c r="BJ3778" s="1">
        <v>44524.239363425928</v>
      </c>
    </row>
    <row r="3779" spans="1:62" x14ac:dyDescent="0.25">
      <c r="A3779">
        <v>11082</v>
      </c>
      <c r="B3779" t="s">
        <v>257</v>
      </c>
      <c r="C3779" t="s">
        <v>258</v>
      </c>
      <c r="D3779">
        <v>11282</v>
      </c>
      <c r="E3779">
        <v>82</v>
      </c>
      <c r="F3779" t="s">
        <v>86</v>
      </c>
      <c r="G3779" t="s">
        <v>107</v>
      </c>
      <c r="H3779" t="s">
        <v>108</v>
      </c>
      <c r="I3779">
        <v>1000000007365</v>
      </c>
      <c r="J3779">
        <v>283391</v>
      </c>
      <c r="K3779" t="s">
        <v>64</v>
      </c>
      <c r="L3779" t="s">
        <v>339</v>
      </c>
      <c r="M3779" t="s">
        <v>66</v>
      </c>
      <c r="N3779">
        <v>1</v>
      </c>
      <c r="O3779">
        <v>5455</v>
      </c>
      <c r="P3779">
        <v>6000</v>
      </c>
      <c r="Q3779">
        <v>6464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20</v>
      </c>
      <c r="AX3779">
        <v>180580</v>
      </c>
      <c r="AY3779">
        <v>120000</v>
      </c>
      <c r="AZ3779">
        <v>0</v>
      </c>
      <c r="BA3779">
        <v>0</v>
      </c>
      <c r="BB3779">
        <v>0</v>
      </c>
      <c r="BC3779">
        <v>0</v>
      </c>
      <c r="BD3779">
        <v>4900</v>
      </c>
      <c r="BE3779">
        <v>9029</v>
      </c>
      <c r="BF3779">
        <v>6000</v>
      </c>
      <c r="BG3779" s="1">
        <v>44445</v>
      </c>
      <c r="BH3779" s="1">
        <v>44265</v>
      </c>
      <c r="BI3779" s="1">
        <v>44545.249606481484</v>
      </c>
      <c r="BJ3779" s="1">
        <v>44524.239363425928</v>
      </c>
    </row>
    <row r="3780" spans="1:62" x14ac:dyDescent="0.25">
      <c r="A3780">
        <v>11082</v>
      </c>
      <c r="B3780" t="s">
        <v>257</v>
      </c>
      <c r="C3780" t="s">
        <v>258</v>
      </c>
      <c r="D3780">
        <v>11281</v>
      </c>
      <c r="E3780">
        <v>81</v>
      </c>
      <c r="F3780" t="s">
        <v>61</v>
      </c>
      <c r="G3780" t="s">
        <v>336</v>
      </c>
      <c r="H3780" t="s">
        <v>82</v>
      </c>
      <c r="I3780">
        <v>1000000115529</v>
      </c>
      <c r="J3780">
        <v>414319</v>
      </c>
      <c r="K3780" t="s">
        <v>64</v>
      </c>
      <c r="L3780" t="s">
        <v>405</v>
      </c>
      <c r="M3780" t="s">
        <v>66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24</v>
      </c>
      <c r="W3780">
        <v>10800</v>
      </c>
      <c r="X3780">
        <v>12000</v>
      </c>
      <c r="Y3780">
        <v>2152</v>
      </c>
      <c r="Z3780">
        <v>62</v>
      </c>
      <c r="AA3780">
        <v>27864</v>
      </c>
      <c r="AB3780">
        <v>31000</v>
      </c>
      <c r="AC3780">
        <v>0</v>
      </c>
      <c r="AD3780">
        <v>0</v>
      </c>
      <c r="AE3780">
        <v>0</v>
      </c>
      <c r="AF3780">
        <v>350</v>
      </c>
      <c r="AG3780">
        <v>5523</v>
      </c>
      <c r="AH3780">
        <v>274</v>
      </c>
      <c r="AI3780">
        <v>98731</v>
      </c>
      <c r="AJ3780">
        <v>137000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137000</v>
      </c>
      <c r="BA3780">
        <v>0</v>
      </c>
      <c r="BB3780">
        <v>0</v>
      </c>
      <c r="BC3780">
        <v>0</v>
      </c>
      <c r="BD3780">
        <v>360</v>
      </c>
      <c r="BE3780">
        <v>360</v>
      </c>
      <c r="BF3780">
        <v>500</v>
      </c>
      <c r="BG3780" s="1">
        <v>44535</v>
      </c>
      <c r="BH3780" s="1">
        <v>44512</v>
      </c>
      <c r="BI3780" s="1">
        <v>44545.249606481484</v>
      </c>
      <c r="BJ3780" s="1">
        <v>44524.239363425928</v>
      </c>
    </row>
    <row r="3781" spans="1:62" x14ac:dyDescent="0.25">
      <c r="A3781">
        <v>11082</v>
      </c>
      <c r="B3781" t="s">
        <v>257</v>
      </c>
      <c r="C3781" t="s">
        <v>258</v>
      </c>
      <c r="D3781">
        <v>11281</v>
      </c>
      <c r="E3781">
        <v>81</v>
      </c>
      <c r="F3781" t="s">
        <v>61</v>
      </c>
      <c r="G3781" t="s">
        <v>336</v>
      </c>
      <c r="H3781" t="s">
        <v>82</v>
      </c>
      <c r="I3781">
        <v>1000000013252</v>
      </c>
      <c r="J3781">
        <v>387076</v>
      </c>
      <c r="K3781" t="s">
        <v>64</v>
      </c>
      <c r="L3781" t="s">
        <v>85</v>
      </c>
      <c r="M3781" t="s">
        <v>66</v>
      </c>
      <c r="N3781">
        <v>117</v>
      </c>
      <c r="O3781">
        <v>106053</v>
      </c>
      <c r="P3781">
        <v>117000</v>
      </c>
      <c r="Q3781">
        <v>15868</v>
      </c>
      <c r="R3781">
        <v>74</v>
      </c>
      <c r="S3781">
        <v>66788</v>
      </c>
      <c r="T3781">
        <v>74000</v>
      </c>
      <c r="U3781">
        <v>9749</v>
      </c>
      <c r="V3781">
        <v>59</v>
      </c>
      <c r="W3781">
        <v>53385</v>
      </c>
      <c r="X3781">
        <v>59000</v>
      </c>
      <c r="Y3781">
        <v>7915</v>
      </c>
      <c r="Z3781">
        <v>99</v>
      </c>
      <c r="AA3781">
        <v>89741</v>
      </c>
      <c r="AB3781">
        <v>99000</v>
      </c>
      <c r="AC3781">
        <v>0</v>
      </c>
      <c r="AD3781">
        <v>0</v>
      </c>
      <c r="AE3781">
        <v>0</v>
      </c>
      <c r="AF3781">
        <v>285</v>
      </c>
      <c r="AG3781">
        <v>13450</v>
      </c>
      <c r="AH3781">
        <v>9</v>
      </c>
      <c r="AI3781">
        <v>6526</v>
      </c>
      <c r="AJ3781">
        <v>9000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144</v>
      </c>
      <c r="AR3781">
        <v>144000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9000</v>
      </c>
      <c r="BA3781">
        <v>0</v>
      </c>
      <c r="BB3781">
        <v>0</v>
      </c>
      <c r="BC3781">
        <v>0</v>
      </c>
      <c r="BD3781">
        <v>725</v>
      </c>
      <c r="BE3781">
        <v>725</v>
      </c>
      <c r="BF3781">
        <v>1000</v>
      </c>
      <c r="BG3781" s="1">
        <v>44540</v>
      </c>
      <c r="BH3781" s="1">
        <v>44512</v>
      </c>
      <c r="BI3781" s="1">
        <v>44545.249606481484</v>
      </c>
      <c r="BJ3781" s="1">
        <v>44524.239363425928</v>
      </c>
    </row>
    <row r="3782" spans="1:62" x14ac:dyDescent="0.25">
      <c r="A3782">
        <v>11082</v>
      </c>
      <c r="B3782" t="s">
        <v>257</v>
      </c>
      <c r="C3782" t="s">
        <v>258</v>
      </c>
      <c r="D3782">
        <v>11281</v>
      </c>
      <c r="E3782">
        <v>81</v>
      </c>
      <c r="F3782" t="s">
        <v>61</v>
      </c>
      <c r="G3782" t="s">
        <v>62</v>
      </c>
      <c r="H3782" t="s">
        <v>63</v>
      </c>
      <c r="I3782">
        <v>1000000076901</v>
      </c>
      <c r="J3782">
        <v>384736</v>
      </c>
      <c r="K3782" t="s">
        <v>64</v>
      </c>
      <c r="L3782" t="s">
        <v>445</v>
      </c>
      <c r="M3782" t="s">
        <v>66</v>
      </c>
      <c r="N3782">
        <v>24</v>
      </c>
      <c r="O3782">
        <v>235440</v>
      </c>
      <c r="P3782">
        <v>259200</v>
      </c>
      <c r="Q3782">
        <v>36402</v>
      </c>
      <c r="R3782">
        <v>32</v>
      </c>
      <c r="S3782">
        <v>311825</v>
      </c>
      <c r="T3782">
        <v>345600</v>
      </c>
      <c r="U3782">
        <v>45703</v>
      </c>
      <c r="V3782">
        <v>15</v>
      </c>
      <c r="W3782">
        <v>146585</v>
      </c>
      <c r="X3782">
        <v>162000</v>
      </c>
      <c r="Y3782">
        <v>21323</v>
      </c>
      <c r="Z3782">
        <v>12</v>
      </c>
      <c r="AA3782">
        <v>116836</v>
      </c>
      <c r="AB3782">
        <v>129600</v>
      </c>
      <c r="AC3782">
        <v>0</v>
      </c>
      <c r="AD3782">
        <v>0</v>
      </c>
      <c r="AE3782">
        <v>0</v>
      </c>
      <c r="AF3782">
        <v>1080</v>
      </c>
      <c r="AG3782">
        <v>16206</v>
      </c>
      <c r="AH3782">
        <v>42</v>
      </c>
      <c r="AI3782">
        <v>345504</v>
      </c>
      <c r="AJ3782">
        <v>453600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420</v>
      </c>
      <c r="AR3782">
        <v>4536000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453600</v>
      </c>
      <c r="BD3782">
        <v>8226</v>
      </c>
      <c r="BE3782">
        <v>3199</v>
      </c>
      <c r="BF3782">
        <v>10800</v>
      </c>
      <c r="BG3782" s="1">
        <v>44542</v>
      </c>
      <c r="BH3782" s="1">
        <v>44265</v>
      </c>
      <c r="BI3782" s="1">
        <v>44545.249606481484</v>
      </c>
      <c r="BJ3782" s="1">
        <v>44524.239363425928</v>
      </c>
    </row>
    <row r="3783" spans="1:62" x14ac:dyDescent="0.25">
      <c r="A3783">
        <v>11082</v>
      </c>
      <c r="B3783" t="s">
        <v>257</v>
      </c>
      <c r="C3783" t="s">
        <v>258</v>
      </c>
      <c r="D3783">
        <v>11281</v>
      </c>
      <c r="E3783">
        <v>81</v>
      </c>
      <c r="F3783" t="s">
        <v>61</v>
      </c>
      <c r="G3783" t="s">
        <v>336</v>
      </c>
      <c r="H3783" t="s">
        <v>69</v>
      </c>
      <c r="I3783">
        <v>1000000084056</v>
      </c>
      <c r="J3783">
        <v>400657</v>
      </c>
      <c r="K3783" t="s">
        <v>64</v>
      </c>
      <c r="L3783" t="s">
        <v>70</v>
      </c>
      <c r="M3783" t="s">
        <v>66</v>
      </c>
      <c r="N3783">
        <v>35</v>
      </c>
      <c r="O3783">
        <v>190255</v>
      </c>
      <c r="P3783">
        <v>210000</v>
      </c>
      <c r="Q3783">
        <v>44747</v>
      </c>
      <c r="R3783">
        <v>42</v>
      </c>
      <c r="S3783">
        <v>227400</v>
      </c>
      <c r="T3783">
        <v>252000</v>
      </c>
      <c r="U3783">
        <v>52791</v>
      </c>
      <c r="V3783">
        <v>17</v>
      </c>
      <c r="W3783">
        <v>92073</v>
      </c>
      <c r="X3783">
        <v>102000</v>
      </c>
      <c r="Y3783">
        <v>21398</v>
      </c>
      <c r="Z3783">
        <v>18</v>
      </c>
      <c r="AA3783">
        <v>96382</v>
      </c>
      <c r="AB3783">
        <v>108000</v>
      </c>
      <c r="AC3783">
        <v>0</v>
      </c>
      <c r="AD3783">
        <v>0</v>
      </c>
      <c r="AE3783">
        <v>0</v>
      </c>
      <c r="AF3783">
        <v>1980</v>
      </c>
      <c r="AG3783">
        <v>21549</v>
      </c>
      <c r="AH3783">
        <v>3</v>
      </c>
      <c r="AI3783">
        <v>12472</v>
      </c>
      <c r="AJ3783">
        <v>18000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60</v>
      </c>
      <c r="AR3783">
        <v>360000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18000</v>
      </c>
      <c r="BA3783">
        <v>0</v>
      </c>
      <c r="BB3783">
        <v>0</v>
      </c>
      <c r="BC3783">
        <v>0</v>
      </c>
      <c r="BD3783">
        <v>4157</v>
      </c>
      <c r="BE3783">
        <v>1874</v>
      </c>
      <c r="BF3783">
        <v>6000</v>
      </c>
      <c r="BG3783" s="1">
        <v>44542</v>
      </c>
      <c r="BH3783" s="1">
        <v>44483</v>
      </c>
      <c r="BI3783" s="1">
        <v>44545.249606481484</v>
      </c>
      <c r="BJ3783" s="1">
        <v>44524.239363425928</v>
      </c>
    </row>
    <row r="3784" spans="1:62" x14ac:dyDescent="0.25">
      <c r="A3784">
        <v>11082</v>
      </c>
      <c r="B3784" t="s">
        <v>257</v>
      </c>
      <c r="C3784" t="s">
        <v>258</v>
      </c>
      <c r="D3784">
        <v>11282</v>
      </c>
      <c r="E3784">
        <v>82</v>
      </c>
      <c r="F3784" t="s">
        <v>86</v>
      </c>
      <c r="G3784" t="s">
        <v>94</v>
      </c>
      <c r="H3784" t="s">
        <v>95</v>
      </c>
      <c r="I3784">
        <v>1000000003288</v>
      </c>
      <c r="J3784">
        <v>124849</v>
      </c>
      <c r="K3784" t="s">
        <v>64</v>
      </c>
      <c r="L3784" t="s">
        <v>102</v>
      </c>
      <c r="M3784" t="s">
        <v>66</v>
      </c>
      <c r="N3784">
        <v>3</v>
      </c>
      <c r="O3784">
        <v>17727</v>
      </c>
      <c r="P3784">
        <v>19500</v>
      </c>
      <c r="Q3784">
        <v>4653</v>
      </c>
      <c r="R3784">
        <v>6</v>
      </c>
      <c r="S3784">
        <v>35395</v>
      </c>
      <c r="T3784">
        <v>39000</v>
      </c>
      <c r="U3784">
        <v>9248</v>
      </c>
      <c r="V3784">
        <v>0</v>
      </c>
      <c r="W3784">
        <v>0</v>
      </c>
      <c r="X3784">
        <v>0</v>
      </c>
      <c r="Y3784">
        <v>0</v>
      </c>
      <c r="Z3784">
        <v>3</v>
      </c>
      <c r="AA3784">
        <v>17550</v>
      </c>
      <c r="AB3784">
        <v>19500</v>
      </c>
      <c r="AC3784">
        <v>0</v>
      </c>
      <c r="AD3784">
        <v>0</v>
      </c>
      <c r="AE3784">
        <v>0</v>
      </c>
      <c r="AF3784">
        <v>195</v>
      </c>
      <c r="AG3784">
        <v>4476</v>
      </c>
      <c r="AH3784">
        <v>37</v>
      </c>
      <c r="AI3784">
        <v>161244</v>
      </c>
      <c r="AJ3784">
        <v>240500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240500</v>
      </c>
      <c r="BA3784">
        <v>0</v>
      </c>
      <c r="BB3784">
        <v>0</v>
      </c>
      <c r="BC3784">
        <v>0</v>
      </c>
      <c r="BD3784">
        <v>4358</v>
      </c>
      <c r="BE3784">
        <v>4358</v>
      </c>
      <c r="BF3784">
        <v>6500</v>
      </c>
      <c r="BG3784" s="1">
        <v>44543</v>
      </c>
      <c r="BH3784" s="1">
        <v>44530</v>
      </c>
      <c r="BI3784" s="1">
        <v>44545.249606481484</v>
      </c>
      <c r="BJ3784" s="1">
        <v>44524.239363425928</v>
      </c>
    </row>
    <row r="3785" spans="1:62" x14ac:dyDescent="0.25">
      <c r="A3785">
        <v>11082</v>
      </c>
      <c r="B3785" t="s">
        <v>257</v>
      </c>
      <c r="C3785" t="s">
        <v>258</v>
      </c>
      <c r="D3785">
        <v>11283</v>
      </c>
      <c r="E3785">
        <v>83</v>
      </c>
      <c r="F3785" t="s">
        <v>111</v>
      </c>
      <c r="G3785" t="s">
        <v>129</v>
      </c>
      <c r="H3785" t="s">
        <v>130</v>
      </c>
      <c r="I3785">
        <v>1000000007748</v>
      </c>
      <c r="J3785">
        <v>299759</v>
      </c>
      <c r="K3785" t="s">
        <v>64</v>
      </c>
      <c r="L3785" t="s">
        <v>169</v>
      </c>
      <c r="M3785" t="s">
        <v>66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120</v>
      </c>
      <c r="AR3785">
        <v>114000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659</v>
      </c>
      <c r="BE3785">
        <v>659</v>
      </c>
      <c r="BF3785">
        <v>950</v>
      </c>
      <c r="BG3785" s="1">
        <v>44268</v>
      </c>
      <c r="BH3785" s="1">
        <v>44140</v>
      </c>
      <c r="BI3785" s="1">
        <v>44545.249606481484</v>
      </c>
      <c r="BJ3785" s="1">
        <v>44524.239363425928</v>
      </c>
    </row>
    <row r="3786" spans="1:62" x14ac:dyDescent="0.25">
      <c r="A3786">
        <v>11082</v>
      </c>
      <c r="B3786" t="s">
        <v>257</v>
      </c>
      <c r="C3786" t="s">
        <v>258</v>
      </c>
      <c r="D3786">
        <v>11283</v>
      </c>
      <c r="E3786">
        <v>83</v>
      </c>
      <c r="F3786" t="s">
        <v>111</v>
      </c>
      <c r="G3786" t="s">
        <v>112</v>
      </c>
      <c r="H3786" t="s">
        <v>113</v>
      </c>
      <c r="I3786">
        <v>1000000010907</v>
      </c>
      <c r="J3786">
        <v>370692</v>
      </c>
      <c r="K3786" t="s">
        <v>64</v>
      </c>
      <c r="L3786" t="s">
        <v>114</v>
      </c>
      <c r="M3786" t="s">
        <v>66</v>
      </c>
      <c r="N3786">
        <v>31</v>
      </c>
      <c r="O3786">
        <v>318000</v>
      </c>
      <c r="P3786">
        <v>390600</v>
      </c>
      <c r="Q3786">
        <v>10265</v>
      </c>
      <c r="R3786">
        <v>49</v>
      </c>
      <c r="S3786">
        <v>496994</v>
      </c>
      <c r="T3786">
        <v>617400</v>
      </c>
      <c r="U3786">
        <v>9762</v>
      </c>
      <c r="V3786">
        <v>34</v>
      </c>
      <c r="W3786">
        <v>346994</v>
      </c>
      <c r="X3786">
        <v>428400</v>
      </c>
      <c r="Y3786">
        <v>7769</v>
      </c>
      <c r="Z3786">
        <v>25</v>
      </c>
      <c r="AA3786">
        <v>248266</v>
      </c>
      <c r="AB3786">
        <v>315000</v>
      </c>
      <c r="AC3786">
        <v>0</v>
      </c>
      <c r="AD3786">
        <v>0</v>
      </c>
      <c r="AE3786">
        <v>0</v>
      </c>
      <c r="AF3786">
        <v>41907</v>
      </c>
      <c r="AG3786">
        <v>-2179</v>
      </c>
      <c r="AH3786">
        <v>164</v>
      </c>
      <c r="AI3786">
        <v>1595175</v>
      </c>
      <c r="AJ3786">
        <v>2066400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2066400</v>
      </c>
      <c r="BA3786">
        <v>0</v>
      </c>
      <c r="BB3786">
        <v>0</v>
      </c>
      <c r="BC3786">
        <v>0</v>
      </c>
      <c r="BD3786">
        <v>9727</v>
      </c>
      <c r="BE3786">
        <v>9387</v>
      </c>
      <c r="BF3786">
        <v>12600</v>
      </c>
      <c r="BG3786" s="1">
        <v>44544</v>
      </c>
      <c r="BH3786" s="1">
        <v>44539</v>
      </c>
      <c r="BI3786" s="1">
        <v>44545.249606481484</v>
      </c>
      <c r="BJ3786" s="1">
        <v>44524.239363425928</v>
      </c>
    </row>
    <row r="3787" spans="1:62" x14ac:dyDescent="0.25">
      <c r="A3787">
        <v>11082</v>
      </c>
      <c r="B3787" t="s">
        <v>257</v>
      </c>
      <c r="C3787" t="s">
        <v>258</v>
      </c>
      <c r="D3787">
        <v>11283</v>
      </c>
      <c r="E3787">
        <v>83</v>
      </c>
      <c r="F3787" t="s">
        <v>111</v>
      </c>
      <c r="G3787" t="s">
        <v>112</v>
      </c>
      <c r="H3787" t="s">
        <v>113</v>
      </c>
      <c r="I3787">
        <v>1000000011589</v>
      </c>
      <c r="J3787">
        <v>377531</v>
      </c>
      <c r="K3787" t="s">
        <v>64</v>
      </c>
      <c r="L3787" t="s">
        <v>126</v>
      </c>
      <c r="M3787" t="s">
        <v>66</v>
      </c>
      <c r="N3787">
        <v>27</v>
      </c>
      <c r="O3787">
        <v>308636</v>
      </c>
      <c r="P3787">
        <v>340200</v>
      </c>
      <c r="Q3787">
        <v>33033</v>
      </c>
      <c r="R3787">
        <v>19</v>
      </c>
      <c r="S3787">
        <v>216151</v>
      </c>
      <c r="T3787">
        <v>239400</v>
      </c>
      <c r="U3787">
        <v>21224</v>
      </c>
      <c r="V3787">
        <v>10</v>
      </c>
      <c r="W3787">
        <v>108075</v>
      </c>
      <c r="X3787">
        <v>126000</v>
      </c>
      <c r="Y3787">
        <v>5373</v>
      </c>
      <c r="Z3787">
        <v>4</v>
      </c>
      <c r="AA3787">
        <v>41045</v>
      </c>
      <c r="AB3787">
        <v>50400</v>
      </c>
      <c r="AC3787">
        <v>0</v>
      </c>
      <c r="AD3787">
        <v>0</v>
      </c>
      <c r="AE3787">
        <v>0</v>
      </c>
      <c r="AF3787">
        <v>5250</v>
      </c>
      <c r="AG3787">
        <v>-41</v>
      </c>
      <c r="AH3787">
        <v>64</v>
      </c>
      <c r="AI3787">
        <v>602353</v>
      </c>
      <c r="AJ3787">
        <v>806400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806400</v>
      </c>
      <c r="BA3787">
        <v>0</v>
      </c>
      <c r="BB3787">
        <v>0</v>
      </c>
      <c r="BC3787">
        <v>0</v>
      </c>
      <c r="BD3787">
        <v>9412</v>
      </c>
      <c r="BE3787">
        <v>9335</v>
      </c>
      <c r="BF3787">
        <v>12600</v>
      </c>
      <c r="BG3787" s="1">
        <v>44542</v>
      </c>
      <c r="BH3787" s="1">
        <v>44539</v>
      </c>
      <c r="BI3787" s="1">
        <v>44545.249606481484</v>
      </c>
      <c r="BJ3787" s="1">
        <v>44524.239363425928</v>
      </c>
    </row>
    <row r="3788" spans="1:62" x14ac:dyDescent="0.25">
      <c r="A3788">
        <v>11082</v>
      </c>
      <c r="B3788" t="s">
        <v>257</v>
      </c>
      <c r="C3788" t="s">
        <v>258</v>
      </c>
      <c r="D3788">
        <v>11281</v>
      </c>
      <c r="E3788">
        <v>81</v>
      </c>
      <c r="F3788" t="s">
        <v>61</v>
      </c>
      <c r="G3788" t="s">
        <v>336</v>
      </c>
      <c r="H3788" t="s">
        <v>69</v>
      </c>
      <c r="I3788">
        <v>1000000115534</v>
      </c>
      <c r="J3788">
        <v>414323</v>
      </c>
      <c r="K3788" t="s">
        <v>64</v>
      </c>
      <c r="L3788" t="s">
        <v>410</v>
      </c>
      <c r="M3788" t="s">
        <v>66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48</v>
      </c>
      <c r="W3788">
        <v>43255</v>
      </c>
      <c r="X3788">
        <v>48000</v>
      </c>
      <c r="Y3788">
        <v>8663</v>
      </c>
      <c r="Z3788">
        <v>36</v>
      </c>
      <c r="AA3788">
        <v>32400</v>
      </c>
      <c r="AB3788">
        <v>36000</v>
      </c>
      <c r="AC3788">
        <v>0</v>
      </c>
      <c r="AD3788">
        <v>0</v>
      </c>
      <c r="AE3788">
        <v>0</v>
      </c>
      <c r="AF3788">
        <v>360</v>
      </c>
      <c r="AG3788">
        <v>6457</v>
      </c>
      <c r="AH3788">
        <v>132</v>
      </c>
      <c r="AI3788">
        <v>95126</v>
      </c>
      <c r="AJ3788">
        <v>132000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132000</v>
      </c>
      <c r="BA3788">
        <v>0</v>
      </c>
      <c r="BB3788">
        <v>0</v>
      </c>
      <c r="BC3788">
        <v>0</v>
      </c>
      <c r="BD3788">
        <v>721</v>
      </c>
      <c r="BE3788">
        <v>714</v>
      </c>
      <c r="BF3788">
        <v>1000</v>
      </c>
      <c r="BG3788" s="1">
        <v>44540</v>
      </c>
      <c r="BH3788" s="1">
        <v>44505</v>
      </c>
      <c r="BI3788" s="1">
        <v>44545.249606481484</v>
      </c>
      <c r="BJ3788" s="1">
        <v>44524.239363425928</v>
      </c>
    </row>
    <row r="3789" spans="1:62" x14ac:dyDescent="0.25">
      <c r="A3789">
        <v>11082</v>
      </c>
      <c r="B3789" t="s">
        <v>257</v>
      </c>
      <c r="C3789" t="s">
        <v>258</v>
      </c>
      <c r="D3789">
        <v>11282</v>
      </c>
      <c r="E3789">
        <v>82</v>
      </c>
      <c r="F3789" t="s">
        <v>86</v>
      </c>
      <c r="G3789" t="s">
        <v>94</v>
      </c>
      <c r="H3789" t="s">
        <v>95</v>
      </c>
      <c r="I3789">
        <v>1000000001866</v>
      </c>
      <c r="J3789">
        <v>101921</v>
      </c>
      <c r="K3789" t="s">
        <v>64</v>
      </c>
      <c r="L3789" t="s">
        <v>97</v>
      </c>
      <c r="M3789" t="s">
        <v>66</v>
      </c>
      <c r="N3789">
        <v>34</v>
      </c>
      <c r="O3789">
        <v>40123</v>
      </c>
      <c r="P3789">
        <v>44200</v>
      </c>
      <c r="Q3789">
        <v>12233</v>
      </c>
      <c r="R3789">
        <v>51</v>
      </c>
      <c r="S3789">
        <v>59682</v>
      </c>
      <c r="T3789">
        <v>66300</v>
      </c>
      <c r="U3789">
        <v>17847</v>
      </c>
      <c r="V3789">
        <v>58</v>
      </c>
      <c r="W3789">
        <v>68096</v>
      </c>
      <c r="X3789">
        <v>75400</v>
      </c>
      <c r="Y3789">
        <v>20519</v>
      </c>
      <c r="Z3789">
        <v>60</v>
      </c>
      <c r="AA3789">
        <v>69810</v>
      </c>
      <c r="AB3789">
        <v>78000</v>
      </c>
      <c r="AC3789">
        <v>0</v>
      </c>
      <c r="AD3789">
        <v>0</v>
      </c>
      <c r="AE3789">
        <v>0</v>
      </c>
      <c r="AF3789">
        <v>1209</v>
      </c>
      <c r="AG3789">
        <v>20592</v>
      </c>
      <c r="AH3789">
        <v>50</v>
      </c>
      <c r="AI3789">
        <v>41015</v>
      </c>
      <c r="AJ3789">
        <v>65000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60</v>
      </c>
      <c r="AR3789">
        <v>78000</v>
      </c>
      <c r="AS3789">
        <v>1</v>
      </c>
      <c r="AT3789">
        <v>1300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65000</v>
      </c>
      <c r="BA3789">
        <v>0</v>
      </c>
      <c r="BB3789">
        <v>0</v>
      </c>
      <c r="BC3789">
        <v>0</v>
      </c>
      <c r="BD3789">
        <v>820</v>
      </c>
      <c r="BE3789">
        <v>820</v>
      </c>
      <c r="BF3789">
        <v>1300</v>
      </c>
      <c r="BG3789" s="1">
        <v>44544</v>
      </c>
      <c r="BH3789" s="1">
        <v>44523</v>
      </c>
      <c r="BI3789" s="1">
        <v>44545.249606481484</v>
      </c>
      <c r="BJ3789" s="1">
        <v>44524.239363425928</v>
      </c>
    </row>
    <row r="3790" spans="1:62" x14ac:dyDescent="0.25">
      <c r="A3790">
        <v>11082</v>
      </c>
      <c r="B3790" t="s">
        <v>257</v>
      </c>
      <c r="C3790" t="s">
        <v>258</v>
      </c>
      <c r="D3790">
        <v>11283</v>
      </c>
      <c r="E3790">
        <v>83</v>
      </c>
      <c r="F3790" t="s">
        <v>111</v>
      </c>
      <c r="G3790" t="s">
        <v>112</v>
      </c>
      <c r="H3790" t="s">
        <v>113</v>
      </c>
      <c r="I3790">
        <v>1000000007154</v>
      </c>
      <c r="J3790">
        <v>275169</v>
      </c>
      <c r="K3790" t="s">
        <v>64</v>
      </c>
      <c r="L3790" t="s">
        <v>125</v>
      </c>
      <c r="M3790" t="s">
        <v>66</v>
      </c>
      <c r="N3790">
        <v>11</v>
      </c>
      <c r="O3790">
        <v>109909</v>
      </c>
      <c r="P3790">
        <v>138600</v>
      </c>
      <c r="Q3790">
        <v>9889</v>
      </c>
      <c r="R3790">
        <v>4</v>
      </c>
      <c r="S3790">
        <v>38727</v>
      </c>
      <c r="T3790">
        <v>50400</v>
      </c>
      <c r="U3790">
        <v>2356</v>
      </c>
      <c r="V3790">
        <v>5</v>
      </c>
      <c r="W3790">
        <v>55149</v>
      </c>
      <c r="X3790">
        <v>63000</v>
      </c>
      <c r="Y3790">
        <v>9685</v>
      </c>
      <c r="Z3790">
        <v>1</v>
      </c>
      <c r="AA3790">
        <v>11455</v>
      </c>
      <c r="AB3790">
        <v>12600</v>
      </c>
      <c r="AC3790">
        <v>0</v>
      </c>
      <c r="AD3790">
        <v>0</v>
      </c>
      <c r="AE3790">
        <v>0</v>
      </c>
      <c r="AF3790">
        <v>0</v>
      </c>
      <c r="AG3790">
        <v>2362</v>
      </c>
      <c r="AH3790">
        <v>17</v>
      </c>
      <c r="AI3790">
        <v>158440</v>
      </c>
      <c r="AJ3790">
        <v>214200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54</v>
      </c>
      <c r="AX3790">
        <v>503280</v>
      </c>
      <c r="AY3790">
        <v>680400</v>
      </c>
      <c r="AZ3790">
        <v>0</v>
      </c>
      <c r="BA3790">
        <v>0</v>
      </c>
      <c r="BB3790">
        <v>0</v>
      </c>
      <c r="BC3790">
        <v>214200</v>
      </c>
      <c r="BD3790">
        <v>9320</v>
      </c>
      <c r="BE3790">
        <v>9320</v>
      </c>
      <c r="BF3790">
        <v>12600</v>
      </c>
      <c r="BG3790" s="1">
        <v>44535</v>
      </c>
      <c r="BH3790" s="1">
        <v>44084</v>
      </c>
      <c r="BI3790" s="1">
        <v>44545.249606481484</v>
      </c>
      <c r="BJ3790" s="1">
        <v>44524.239363425928</v>
      </c>
    </row>
    <row r="3791" spans="1:62" x14ac:dyDescent="0.25">
      <c r="A3791">
        <v>11082</v>
      </c>
      <c r="B3791" t="s">
        <v>257</v>
      </c>
      <c r="C3791" t="s">
        <v>258</v>
      </c>
      <c r="D3791">
        <v>11281</v>
      </c>
      <c r="E3791">
        <v>81</v>
      </c>
      <c r="F3791" t="s">
        <v>61</v>
      </c>
      <c r="G3791" t="s">
        <v>336</v>
      </c>
      <c r="H3791" t="s">
        <v>82</v>
      </c>
      <c r="I3791">
        <v>1000000077620</v>
      </c>
      <c r="J3791">
        <v>386777</v>
      </c>
      <c r="K3791" t="s">
        <v>64</v>
      </c>
      <c r="L3791" t="s">
        <v>84</v>
      </c>
      <c r="M3791" t="s">
        <v>66</v>
      </c>
      <c r="N3791">
        <v>53</v>
      </c>
      <c r="O3791">
        <v>50591</v>
      </c>
      <c r="P3791">
        <v>55650</v>
      </c>
      <c r="Q3791">
        <v>7330</v>
      </c>
      <c r="R3791">
        <v>55</v>
      </c>
      <c r="S3791">
        <v>52137</v>
      </c>
      <c r="T3791">
        <v>57750</v>
      </c>
      <c r="U3791">
        <v>7244</v>
      </c>
      <c r="V3791">
        <v>30</v>
      </c>
      <c r="W3791">
        <v>28481</v>
      </c>
      <c r="X3791">
        <v>31500</v>
      </c>
      <c r="Y3791">
        <v>3993</v>
      </c>
      <c r="Z3791">
        <v>12</v>
      </c>
      <c r="AA3791">
        <v>11455</v>
      </c>
      <c r="AB3791">
        <v>12600</v>
      </c>
      <c r="AC3791">
        <v>0</v>
      </c>
      <c r="AD3791">
        <v>0</v>
      </c>
      <c r="AE3791">
        <v>0</v>
      </c>
      <c r="AF3791">
        <v>0</v>
      </c>
      <c r="AG3791">
        <v>1660</v>
      </c>
      <c r="AH3791">
        <v>18</v>
      </c>
      <c r="AI3791">
        <v>13056</v>
      </c>
      <c r="AJ3791">
        <v>18900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18900</v>
      </c>
      <c r="BB3791">
        <v>0</v>
      </c>
      <c r="BC3791">
        <v>0</v>
      </c>
      <c r="BD3791">
        <v>725</v>
      </c>
      <c r="BE3791">
        <v>725</v>
      </c>
      <c r="BF3791">
        <v>1050</v>
      </c>
      <c r="BG3791" s="1">
        <v>44538</v>
      </c>
      <c r="BH3791" s="1">
        <v>44450</v>
      </c>
      <c r="BI3791" s="1">
        <v>44545.249606481484</v>
      </c>
      <c r="BJ3791" s="1">
        <v>44524.239363425928</v>
      </c>
    </row>
    <row r="3792" spans="1:62" x14ac:dyDescent="0.25">
      <c r="A3792">
        <v>11082</v>
      </c>
      <c r="B3792" t="s">
        <v>257</v>
      </c>
      <c r="C3792" t="s">
        <v>258</v>
      </c>
      <c r="D3792">
        <v>11283</v>
      </c>
      <c r="E3792">
        <v>83</v>
      </c>
      <c r="F3792" t="s">
        <v>111</v>
      </c>
      <c r="G3792" t="s">
        <v>129</v>
      </c>
      <c r="H3792" t="s">
        <v>130</v>
      </c>
      <c r="I3792">
        <v>1000000008128</v>
      </c>
      <c r="J3792">
        <v>312308</v>
      </c>
      <c r="K3792" t="s">
        <v>64</v>
      </c>
      <c r="L3792" t="s">
        <v>168</v>
      </c>
      <c r="M3792" t="s">
        <v>66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120</v>
      </c>
      <c r="AR3792">
        <v>114000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659</v>
      </c>
      <c r="BE3792">
        <v>659</v>
      </c>
      <c r="BF3792">
        <v>950</v>
      </c>
      <c r="BG3792" s="1">
        <v>44296</v>
      </c>
      <c r="BH3792" s="1">
        <v>44140</v>
      </c>
      <c r="BI3792" s="1">
        <v>44545.249606481484</v>
      </c>
      <c r="BJ3792" s="1">
        <v>44524.239363425928</v>
      </c>
    </row>
    <row r="3793" spans="1:62" x14ac:dyDescent="0.25">
      <c r="A3793">
        <v>11082</v>
      </c>
      <c r="B3793" t="s">
        <v>257</v>
      </c>
      <c r="C3793" t="s">
        <v>258</v>
      </c>
      <c r="D3793">
        <v>11283</v>
      </c>
      <c r="E3793">
        <v>83</v>
      </c>
      <c r="F3793" t="s">
        <v>111</v>
      </c>
      <c r="G3793" t="s">
        <v>129</v>
      </c>
      <c r="H3793" t="s">
        <v>130</v>
      </c>
      <c r="I3793">
        <v>1000000013519</v>
      </c>
      <c r="J3793">
        <v>387793</v>
      </c>
      <c r="K3793" t="s">
        <v>64</v>
      </c>
      <c r="L3793" t="s">
        <v>143</v>
      </c>
      <c r="M3793" t="s">
        <v>66</v>
      </c>
      <c r="N3793">
        <v>4</v>
      </c>
      <c r="O3793">
        <v>32909</v>
      </c>
      <c r="P3793">
        <v>36200</v>
      </c>
      <c r="Q3793">
        <v>5483</v>
      </c>
      <c r="R3793">
        <v>3</v>
      </c>
      <c r="S3793">
        <v>24516</v>
      </c>
      <c r="T3793">
        <v>27150</v>
      </c>
      <c r="U3793">
        <v>3947</v>
      </c>
      <c r="V3793">
        <v>7</v>
      </c>
      <c r="W3793">
        <v>57014</v>
      </c>
      <c r="X3793">
        <v>63350</v>
      </c>
      <c r="Y3793">
        <v>9018</v>
      </c>
      <c r="Z3793">
        <v>3</v>
      </c>
      <c r="AA3793">
        <v>24187</v>
      </c>
      <c r="AB3793">
        <v>27150</v>
      </c>
      <c r="AC3793">
        <v>0</v>
      </c>
      <c r="AD3793">
        <v>0</v>
      </c>
      <c r="AE3793">
        <v>0</v>
      </c>
      <c r="AF3793">
        <v>544</v>
      </c>
      <c r="AG3793">
        <v>3618</v>
      </c>
      <c r="AH3793">
        <v>105</v>
      </c>
      <c r="AI3793">
        <v>719932</v>
      </c>
      <c r="AJ3793">
        <v>950250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950250</v>
      </c>
      <c r="BC3793">
        <v>0</v>
      </c>
      <c r="BD3793">
        <v>6856</v>
      </c>
      <c r="BE3793">
        <v>6823</v>
      </c>
      <c r="BF3793">
        <v>9050</v>
      </c>
      <c r="BG3793" s="1">
        <v>44540</v>
      </c>
      <c r="BH3793" s="1">
        <v>44415</v>
      </c>
      <c r="BI3793" s="1">
        <v>44545.249606481484</v>
      </c>
      <c r="BJ3793" s="1">
        <v>44524.239363425928</v>
      </c>
    </row>
    <row r="3794" spans="1:62" x14ac:dyDescent="0.25">
      <c r="A3794">
        <v>11082</v>
      </c>
      <c r="B3794" t="s">
        <v>257</v>
      </c>
      <c r="C3794" t="s">
        <v>258</v>
      </c>
      <c r="D3794">
        <v>11281</v>
      </c>
      <c r="E3794">
        <v>81</v>
      </c>
      <c r="F3794" t="s">
        <v>61</v>
      </c>
      <c r="G3794" t="s">
        <v>336</v>
      </c>
      <c r="H3794" t="s">
        <v>69</v>
      </c>
      <c r="I3794">
        <v>1000000015629</v>
      </c>
      <c r="J3794">
        <v>391927</v>
      </c>
      <c r="K3794" t="s">
        <v>64</v>
      </c>
      <c r="L3794" t="s">
        <v>75</v>
      </c>
      <c r="M3794" t="s">
        <v>80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700</v>
      </c>
      <c r="BE3794">
        <v>703</v>
      </c>
      <c r="BF3794">
        <v>1300</v>
      </c>
      <c r="BG3794" s="1">
        <v>44024</v>
      </c>
      <c r="BH3794" s="1">
        <v>43933</v>
      </c>
      <c r="BI3794" s="1">
        <v>44545.249606481484</v>
      </c>
      <c r="BJ3794" s="1">
        <v>44524.239363425928</v>
      </c>
    </row>
    <row r="3795" spans="1:62" x14ac:dyDescent="0.25">
      <c r="A3795">
        <v>11082</v>
      </c>
      <c r="B3795" t="s">
        <v>257</v>
      </c>
      <c r="C3795" t="s">
        <v>258</v>
      </c>
      <c r="D3795">
        <v>11282</v>
      </c>
      <c r="E3795">
        <v>82</v>
      </c>
      <c r="F3795" t="s">
        <v>86</v>
      </c>
      <c r="G3795" t="s">
        <v>94</v>
      </c>
      <c r="H3795" t="s">
        <v>95</v>
      </c>
      <c r="I3795">
        <v>1000000001867</v>
      </c>
      <c r="J3795">
        <v>101922</v>
      </c>
      <c r="K3795" t="s">
        <v>64</v>
      </c>
      <c r="L3795" t="s">
        <v>96</v>
      </c>
      <c r="M3795" t="s">
        <v>66</v>
      </c>
      <c r="N3795">
        <v>36</v>
      </c>
      <c r="O3795">
        <v>42545</v>
      </c>
      <c r="P3795">
        <v>46800</v>
      </c>
      <c r="Q3795">
        <v>13015</v>
      </c>
      <c r="R3795">
        <v>34</v>
      </c>
      <c r="S3795">
        <v>39875</v>
      </c>
      <c r="T3795">
        <v>44200</v>
      </c>
      <c r="U3795">
        <v>11984</v>
      </c>
      <c r="V3795">
        <v>46</v>
      </c>
      <c r="W3795">
        <v>53714</v>
      </c>
      <c r="X3795">
        <v>59800</v>
      </c>
      <c r="Y3795">
        <v>15980</v>
      </c>
      <c r="Z3795">
        <v>22</v>
      </c>
      <c r="AA3795">
        <v>25811</v>
      </c>
      <c r="AB3795">
        <v>28600</v>
      </c>
      <c r="AC3795">
        <v>0</v>
      </c>
      <c r="AD3795">
        <v>0</v>
      </c>
      <c r="AE3795">
        <v>0</v>
      </c>
      <c r="AF3795">
        <v>208</v>
      </c>
      <c r="AG3795">
        <v>7764</v>
      </c>
      <c r="AH3795">
        <v>20</v>
      </c>
      <c r="AI3795">
        <v>16406</v>
      </c>
      <c r="AJ3795">
        <v>26000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60</v>
      </c>
      <c r="AR3795">
        <v>78000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26000</v>
      </c>
      <c r="BA3795">
        <v>0</v>
      </c>
      <c r="BB3795">
        <v>0</v>
      </c>
      <c r="BC3795">
        <v>0</v>
      </c>
      <c r="BD3795">
        <v>820</v>
      </c>
      <c r="BE3795">
        <v>820</v>
      </c>
      <c r="BF3795">
        <v>1300</v>
      </c>
      <c r="BG3795" s="1">
        <v>44544</v>
      </c>
      <c r="BH3795" s="1">
        <v>44512</v>
      </c>
      <c r="BI3795" s="1">
        <v>44545.249606481484</v>
      </c>
      <c r="BJ3795" s="1">
        <v>44524.239363425928</v>
      </c>
    </row>
    <row r="3796" spans="1:62" x14ac:dyDescent="0.25">
      <c r="A3796">
        <v>11082</v>
      </c>
      <c r="B3796" t="s">
        <v>257</v>
      </c>
      <c r="C3796" t="s">
        <v>258</v>
      </c>
      <c r="D3796">
        <v>11281</v>
      </c>
      <c r="E3796">
        <v>81</v>
      </c>
      <c r="F3796" t="s">
        <v>61</v>
      </c>
      <c r="G3796" t="s">
        <v>336</v>
      </c>
      <c r="H3796" t="s">
        <v>69</v>
      </c>
      <c r="I3796">
        <v>1000000089432</v>
      </c>
      <c r="J3796">
        <v>409049</v>
      </c>
      <c r="K3796" t="s">
        <v>64</v>
      </c>
      <c r="L3796" t="s">
        <v>74</v>
      </c>
      <c r="M3796" t="s">
        <v>66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360</v>
      </c>
      <c r="AR3796">
        <v>360000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708</v>
      </c>
      <c r="BE3796">
        <v>1449</v>
      </c>
      <c r="BF3796">
        <v>1000</v>
      </c>
      <c r="BG3796" s="1">
        <v>43913</v>
      </c>
      <c r="BH3796" s="1">
        <v>43910</v>
      </c>
      <c r="BI3796" s="1">
        <v>44545.249606481484</v>
      </c>
      <c r="BJ3796" s="1">
        <v>44524.239363425928</v>
      </c>
    </row>
    <row r="3797" spans="1:62" x14ac:dyDescent="0.25">
      <c r="A3797">
        <v>11082</v>
      </c>
      <c r="B3797" t="s">
        <v>257</v>
      </c>
      <c r="C3797" t="s">
        <v>258</v>
      </c>
      <c r="D3797">
        <v>11281</v>
      </c>
      <c r="E3797">
        <v>81</v>
      </c>
      <c r="F3797" t="s">
        <v>61</v>
      </c>
      <c r="G3797" t="s">
        <v>62</v>
      </c>
      <c r="H3797" t="s">
        <v>63</v>
      </c>
      <c r="I3797">
        <v>1000000085830</v>
      </c>
      <c r="J3797">
        <v>406669</v>
      </c>
      <c r="K3797" t="s">
        <v>64</v>
      </c>
      <c r="L3797" t="s">
        <v>65</v>
      </c>
      <c r="M3797" t="s">
        <v>66</v>
      </c>
      <c r="N3797">
        <v>96</v>
      </c>
      <c r="O3797">
        <v>78545</v>
      </c>
      <c r="P3797">
        <v>86400</v>
      </c>
      <c r="Q3797">
        <v>11481</v>
      </c>
      <c r="R3797">
        <v>168</v>
      </c>
      <c r="S3797">
        <v>136964</v>
      </c>
      <c r="T3797">
        <v>151200</v>
      </c>
      <c r="U3797">
        <v>19601</v>
      </c>
      <c r="V3797">
        <v>180</v>
      </c>
      <c r="W3797">
        <v>146389</v>
      </c>
      <c r="X3797">
        <v>162000</v>
      </c>
      <c r="Y3797">
        <v>20644</v>
      </c>
      <c r="Z3797">
        <v>36</v>
      </c>
      <c r="AA3797">
        <v>29356</v>
      </c>
      <c r="AB3797">
        <v>32400</v>
      </c>
      <c r="AC3797">
        <v>0</v>
      </c>
      <c r="AD3797">
        <v>0</v>
      </c>
      <c r="AE3797">
        <v>0</v>
      </c>
      <c r="AF3797">
        <v>108</v>
      </c>
      <c r="AG3797">
        <v>4223</v>
      </c>
      <c r="AH3797">
        <v>446</v>
      </c>
      <c r="AI3797">
        <v>311371</v>
      </c>
      <c r="AJ3797">
        <v>401400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401400</v>
      </c>
      <c r="BA3797">
        <v>0</v>
      </c>
      <c r="BB3797">
        <v>0</v>
      </c>
      <c r="BC3797">
        <v>0</v>
      </c>
      <c r="BD3797">
        <v>698</v>
      </c>
      <c r="BE3797">
        <v>698</v>
      </c>
      <c r="BF3797">
        <v>900</v>
      </c>
      <c r="BG3797" s="1">
        <v>44544</v>
      </c>
      <c r="BH3797" s="1">
        <v>44540</v>
      </c>
      <c r="BI3797" s="1">
        <v>44545.249606481484</v>
      </c>
      <c r="BJ3797" s="1">
        <v>44524.239363425928</v>
      </c>
    </row>
    <row r="3798" spans="1:62" x14ac:dyDescent="0.25">
      <c r="A3798">
        <v>11082</v>
      </c>
      <c r="B3798" t="s">
        <v>257</v>
      </c>
      <c r="C3798" t="s">
        <v>258</v>
      </c>
      <c r="D3798">
        <v>11283</v>
      </c>
      <c r="E3798">
        <v>83</v>
      </c>
      <c r="F3798" t="s">
        <v>111</v>
      </c>
      <c r="G3798" t="s">
        <v>129</v>
      </c>
      <c r="H3798" t="s">
        <v>130</v>
      </c>
      <c r="I3798">
        <v>1000000001703</v>
      </c>
      <c r="J3798">
        <v>101300</v>
      </c>
      <c r="K3798" t="s">
        <v>64</v>
      </c>
      <c r="L3798" t="s">
        <v>142</v>
      </c>
      <c r="M3798" t="s">
        <v>66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28080</v>
      </c>
      <c r="T3798">
        <v>31200</v>
      </c>
      <c r="U3798">
        <v>2611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14040</v>
      </c>
      <c r="AB3798">
        <v>15600</v>
      </c>
      <c r="AC3798">
        <v>0</v>
      </c>
      <c r="AD3798">
        <v>0</v>
      </c>
      <c r="AE3798">
        <v>0</v>
      </c>
      <c r="AF3798">
        <v>156</v>
      </c>
      <c r="AG3798">
        <v>1305</v>
      </c>
      <c r="AH3798">
        <v>41</v>
      </c>
      <c r="AI3798">
        <v>522119</v>
      </c>
      <c r="AJ3798">
        <v>639600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36</v>
      </c>
      <c r="AR3798">
        <v>561600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639600</v>
      </c>
      <c r="BC3798">
        <v>0</v>
      </c>
      <c r="BD3798">
        <v>12735</v>
      </c>
      <c r="BE3798">
        <v>12684</v>
      </c>
      <c r="BF3798">
        <v>15600</v>
      </c>
      <c r="BG3798" s="1">
        <v>44531</v>
      </c>
      <c r="BH3798" s="1">
        <v>44415</v>
      </c>
      <c r="BI3798" s="1">
        <v>44545.249606481484</v>
      </c>
      <c r="BJ3798" s="1">
        <v>44524.239363425928</v>
      </c>
    </row>
    <row r="3799" spans="1:62" x14ac:dyDescent="0.25">
      <c r="A3799">
        <v>11082</v>
      </c>
      <c r="B3799" t="s">
        <v>257</v>
      </c>
      <c r="C3799" t="s">
        <v>258</v>
      </c>
      <c r="D3799">
        <v>11283</v>
      </c>
      <c r="E3799">
        <v>83</v>
      </c>
      <c r="F3799" t="s">
        <v>111</v>
      </c>
      <c r="G3799" t="s">
        <v>129</v>
      </c>
      <c r="H3799" t="s">
        <v>130</v>
      </c>
      <c r="I3799">
        <v>1000000013368</v>
      </c>
      <c r="J3799">
        <v>387407</v>
      </c>
      <c r="K3799" t="s">
        <v>64</v>
      </c>
      <c r="L3799" t="s">
        <v>131</v>
      </c>
      <c r="M3799" t="s">
        <v>66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30</v>
      </c>
      <c r="AR3799">
        <v>102000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2455</v>
      </c>
      <c r="BE3799">
        <v>2455</v>
      </c>
      <c r="BF3799">
        <v>3400</v>
      </c>
      <c r="BG3799" s="1">
        <v>44108</v>
      </c>
      <c r="BH3799" s="1">
        <v>43901</v>
      </c>
      <c r="BI3799" s="1">
        <v>44545.249606481484</v>
      </c>
      <c r="BJ3799" s="1">
        <v>44524.239363425928</v>
      </c>
    </row>
    <row r="3800" spans="1:62" x14ac:dyDescent="0.25">
      <c r="A3800">
        <v>11082</v>
      </c>
      <c r="B3800" t="s">
        <v>257</v>
      </c>
      <c r="C3800" t="s">
        <v>258</v>
      </c>
      <c r="D3800">
        <v>11283</v>
      </c>
      <c r="E3800">
        <v>83</v>
      </c>
      <c r="F3800" t="s">
        <v>111</v>
      </c>
      <c r="G3800" t="s">
        <v>112</v>
      </c>
      <c r="H3800" t="s">
        <v>113</v>
      </c>
      <c r="I3800">
        <v>1000000010906</v>
      </c>
      <c r="J3800">
        <v>370691</v>
      </c>
      <c r="K3800" t="s">
        <v>64</v>
      </c>
      <c r="L3800" t="s">
        <v>116</v>
      </c>
      <c r="M3800" t="s">
        <v>66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9</v>
      </c>
      <c r="AR3800">
        <v>114300</v>
      </c>
      <c r="AS3800">
        <v>0</v>
      </c>
      <c r="AT3800">
        <v>0</v>
      </c>
      <c r="AU3800">
        <v>0</v>
      </c>
      <c r="AV3800">
        <v>0</v>
      </c>
      <c r="AW3800">
        <v>9</v>
      </c>
      <c r="AX3800">
        <v>81747</v>
      </c>
      <c r="AY3800">
        <v>114300</v>
      </c>
      <c r="AZ3800">
        <v>0</v>
      </c>
      <c r="BA3800">
        <v>0</v>
      </c>
      <c r="BB3800">
        <v>0</v>
      </c>
      <c r="BC3800">
        <v>0</v>
      </c>
      <c r="BD3800">
        <v>9083</v>
      </c>
      <c r="BE3800">
        <v>9083</v>
      </c>
      <c r="BF3800">
        <v>12700</v>
      </c>
      <c r="BG3800" s="1">
        <v>44337</v>
      </c>
      <c r="BH3800" s="1">
        <v>44183</v>
      </c>
      <c r="BI3800" s="1">
        <v>44545.249606481484</v>
      </c>
      <c r="BJ3800" s="1">
        <v>44524.239363425928</v>
      </c>
    </row>
    <row r="3801" spans="1:62" x14ac:dyDescent="0.25">
      <c r="A3801">
        <v>11082</v>
      </c>
      <c r="B3801" t="s">
        <v>257</v>
      </c>
      <c r="C3801" t="s">
        <v>258</v>
      </c>
      <c r="D3801">
        <v>11283</v>
      </c>
      <c r="E3801">
        <v>83</v>
      </c>
      <c r="F3801" t="s">
        <v>111</v>
      </c>
      <c r="G3801" t="s">
        <v>117</v>
      </c>
      <c r="H3801" t="s">
        <v>118</v>
      </c>
      <c r="I3801">
        <v>1000000006378</v>
      </c>
      <c r="J3801">
        <v>236915</v>
      </c>
      <c r="K3801" t="s">
        <v>64</v>
      </c>
      <c r="L3801" t="s">
        <v>121</v>
      </c>
      <c r="M3801" t="s">
        <v>66</v>
      </c>
      <c r="N3801">
        <v>2</v>
      </c>
      <c r="O3801">
        <v>21818</v>
      </c>
      <c r="P3801">
        <v>24000</v>
      </c>
      <c r="Q3801">
        <v>3137</v>
      </c>
      <c r="R3801">
        <v>1</v>
      </c>
      <c r="S3801">
        <v>10909</v>
      </c>
      <c r="T3801">
        <v>12000</v>
      </c>
      <c r="U3801">
        <v>1568</v>
      </c>
      <c r="V3801">
        <v>5</v>
      </c>
      <c r="W3801">
        <v>54545</v>
      </c>
      <c r="X3801">
        <v>60000</v>
      </c>
      <c r="Y3801">
        <v>7841</v>
      </c>
      <c r="Z3801">
        <v>3</v>
      </c>
      <c r="AA3801">
        <v>32618</v>
      </c>
      <c r="AB3801">
        <v>36000</v>
      </c>
      <c r="AC3801">
        <v>0</v>
      </c>
      <c r="AD3801">
        <v>0</v>
      </c>
      <c r="AE3801">
        <v>0</v>
      </c>
      <c r="AF3801">
        <v>120</v>
      </c>
      <c r="AG3801">
        <v>4596</v>
      </c>
      <c r="AH3801">
        <v>67</v>
      </c>
      <c r="AI3801">
        <v>625836</v>
      </c>
      <c r="AJ3801">
        <v>804000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804000</v>
      </c>
      <c r="BA3801">
        <v>0</v>
      </c>
      <c r="BB3801">
        <v>0</v>
      </c>
      <c r="BC3801">
        <v>0</v>
      </c>
      <c r="BD3801">
        <v>9341</v>
      </c>
      <c r="BE3801">
        <v>9341</v>
      </c>
      <c r="BF3801">
        <v>12000</v>
      </c>
      <c r="BG3801" s="1">
        <v>44542</v>
      </c>
      <c r="BH3801" s="1">
        <v>44497</v>
      </c>
      <c r="BI3801" s="1">
        <v>44545.249606481484</v>
      </c>
      <c r="BJ3801" s="1">
        <v>44524.239363425928</v>
      </c>
    </row>
    <row r="3802" spans="1:62" x14ac:dyDescent="0.25">
      <c r="A3802">
        <v>11082</v>
      </c>
      <c r="B3802" t="s">
        <v>257</v>
      </c>
      <c r="C3802" t="s">
        <v>258</v>
      </c>
      <c r="D3802">
        <v>11283</v>
      </c>
      <c r="E3802">
        <v>83</v>
      </c>
      <c r="F3802" t="s">
        <v>111</v>
      </c>
      <c r="G3802" t="s">
        <v>129</v>
      </c>
      <c r="H3802" t="s">
        <v>130</v>
      </c>
      <c r="I3802">
        <v>1000000008706</v>
      </c>
      <c r="J3802">
        <v>332748</v>
      </c>
      <c r="K3802" t="s">
        <v>64</v>
      </c>
      <c r="L3802" t="s">
        <v>153</v>
      </c>
      <c r="M3802" t="s">
        <v>66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360</v>
      </c>
      <c r="AR3802">
        <v>126000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250</v>
      </c>
      <c r="BE3802">
        <v>250</v>
      </c>
      <c r="BF3802">
        <v>350</v>
      </c>
      <c r="BG3802" s="1">
        <v>44197</v>
      </c>
      <c r="BH3802" s="1">
        <v>43867</v>
      </c>
      <c r="BI3802" s="1">
        <v>44545.249606481484</v>
      </c>
      <c r="BJ3802" s="1">
        <v>44524.239363425928</v>
      </c>
    </row>
    <row r="3803" spans="1:62" x14ac:dyDescent="0.25">
      <c r="A3803">
        <v>11082</v>
      </c>
      <c r="B3803" t="s">
        <v>257</v>
      </c>
      <c r="C3803" t="s">
        <v>258</v>
      </c>
      <c r="D3803">
        <v>11282</v>
      </c>
      <c r="E3803">
        <v>82</v>
      </c>
      <c r="F3803" t="s">
        <v>86</v>
      </c>
      <c r="G3803" t="s">
        <v>107</v>
      </c>
      <c r="H3803" t="s">
        <v>108</v>
      </c>
      <c r="I3803">
        <v>1000000003142</v>
      </c>
      <c r="J3803">
        <v>120209</v>
      </c>
      <c r="K3803" t="s">
        <v>64</v>
      </c>
      <c r="L3803" t="s">
        <v>338</v>
      </c>
      <c r="M3803" t="s">
        <v>66</v>
      </c>
      <c r="N3803">
        <v>1</v>
      </c>
      <c r="O3803">
        <v>5455</v>
      </c>
      <c r="P3803">
        <v>6000</v>
      </c>
      <c r="Q3803">
        <v>6368</v>
      </c>
      <c r="R3803">
        <v>6</v>
      </c>
      <c r="S3803">
        <v>32386</v>
      </c>
      <c r="T3803">
        <v>36000</v>
      </c>
      <c r="U3803">
        <v>37869</v>
      </c>
      <c r="V3803">
        <v>1</v>
      </c>
      <c r="W3803">
        <v>5455</v>
      </c>
      <c r="X3803">
        <v>6000</v>
      </c>
      <c r="Y3803">
        <v>459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20</v>
      </c>
      <c r="AX3803">
        <v>177500</v>
      </c>
      <c r="AY3803">
        <v>120000</v>
      </c>
      <c r="AZ3803">
        <v>0</v>
      </c>
      <c r="BA3803">
        <v>0</v>
      </c>
      <c r="BB3803">
        <v>0</v>
      </c>
      <c r="BC3803">
        <v>0</v>
      </c>
      <c r="BD3803">
        <v>4995</v>
      </c>
      <c r="BE3803">
        <v>8875</v>
      </c>
      <c r="BF3803">
        <v>6000</v>
      </c>
      <c r="BG3803" s="1">
        <v>44501</v>
      </c>
      <c r="BH3803" s="1">
        <v>44384</v>
      </c>
      <c r="BI3803" s="1">
        <v>44545.249606481484</v>
      </c>
      <c r="BJ3803" s="1">
        <v>44524.239363425928</v>
      </c>
    </row>
    <row r="3804" spans="1:62" x14ac:dyDescent="0.25">
      <c r="A3804">
        <v>11082</v>
      </c>
      <c r="B3804" t="s">
        <v>257</v>
      </c>
      <c r="C3804" t="s">
        <v>258</v>
      </c>
      <c r="D3804">
        <v>11281</v>
      </c>
      <c r="E3804">
        <v>81</v>
      </c>
      <c r="F3804" t="s">
        <v>61</v>
      </c>
      <c r="G3804" t="s">
        <v>336</v>
      </c>
      <c r="H3804" t="s">
        <v>82</v>
      </c>
      <c r="I3804">
        <v>1000000083917</v>
      </c>
      <c r="J3804">
        <v>400654</v>
      </c>
      <c r="K3804" t="s">
        <v>64</v>
      </c>
      <c r="L3804" t="s">
        <v>164</v>
      </c>
      <c r="M3804" t="s">
        <v>66</v>
      </c>
      <c r="N3804">
        <v>48</v>
      </c>
      <c r="O3804">
        <v>43636</v>
      </c>
      <c r="P3804">
        <v>48000</v>
      </c>
      <c r="Q3804">
        <v>6638</v>
      </c>
      <c r="R3804">
        <v>166</v>
      </c>
      <c r="S3804">
        <v>150572</v>
      </c>
      <c r="T3804">
        <v>166000</v>
      </c>
      <c r="U3804">
        <v>22620</v>
      </c>
      <c r="V3804">
        <v>135</v>
      </c>
      <c r="W3804">
        <v>122054</v>
      </c>
      <c r="X3804">
        <v>135000</v>
      </c>
      <c r="Y3804">
        <v>17997</v>
      </c>
      <c r="Z3804">
        <v>60</v>
      </c>
      <c r="AA3804">
        <v>54120</v>
      </c>
      <c r="AB3804">
        <v>60000</v>
      </c>
      <c r="AC3804">
        <v>0</v>
      </c>
      <c r="AD3804">
        <v>0</v>
      </c>
      <c r="AE3804">
        <v>0</v>
      </c>
      <c r="AF3804">
        <v>468</v>
      </c>
      <c r="AG3804">
        <v>8418</v>
      </c>
      <c r="AH3804">
        <v>86</v>
      </c>
      <c r="AI3804">
        <v>62379</v>
      </c>
      <c r="AJ3804">
        <v>86000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86000</v>
      </c>
      <c r="BA3804">
        <v>0</v>
      </c>
      <c r="BB3804">
        <v>0</v>
      </c>
      <c r="BC3804">
        <v>0</v>
      </c>
      <c r="BD3804">
        <v>725</v>
      </c>
      <c r="BE3804">
        <v>725</v>
      </c>
      <c r="BF3804">
        <v>1000</v>
      </c>
      <c r="BG3804" s="1">
        <v>44543</v>
      </c>
      <c r="BH3804" s="1">
        <v>44526</v>
      </c>
      <c r="BI3804" s="1">
        <v>44545.249606481484</v>
      </c>
      <c r="BJ3804" s="1">
        <v>44524.239363425928</v>
      </c>
    </row>
    <row r="3805" spans="1:62" x14ac:dyDescent="0.25">
      <c r="A3805">
        <v>11082</v>
      </c>
      <c r="B3805" t="s">
        <v>257</v>
      </c>
      <c r="C3805" t="s">
        <v>258</v>
      </c>
      <c r="D3805">
        <v>11282</v>
      </c>
      <c r="E3805">
        <v>82</v>
      </c>
      <c r="F3805" t="s">
        <v>86</v>
      </c>
      <c r="G3805" t="s">
        <v>107</v>
      </c>
      <c r="H3805" t="s">
        <v>108</v>
      </c>
      <c r="I3805">
        <v>1000000003143</v>
      </c>
      <c r="J3805">
        <v>120210</v>
      </c>
      <c r="K3805" t="s">
        <v>64</v>
      </c>
      <c r="L3805" t="s">
        <v>337</v>
      </c>
      <c r="M3805" t="s">
        <v>66</v>
      </c>
      <c r="N3805">
        <v>1</v>
      </c>
      <c r="O3805">
        <v>5455</v>
      </c>
      <c r="P3805">
        <v>6000</v>
      </c>
      <c r="Q3805">
        <v>6199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20</v>
      </c>
      <c r="AR3805">
        <v>120000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5165</v>
      </c>
      <c r="BE3805">
        <v>9130</v>
      </c>
      <c r="BF3805">
        <v>6000</v>
      </c>
      <c r="BG3805" s="1">
        <v>44445</v>
      </c>
      <c r="BH3805" s="1">
        <v>44265</v>
      </c>
      <c r="BI3805" s="1">
        <v>44545.249606481484</v>
      </c>
      <c r="BJ3805" s="1">
        <v>44524.239363425928</v>
      </c>
    </row>
    <row r="3806" spans="1:62" x14ac:dyDescent="0.25">
      <c r="A3806">
        <v>11082</v>
      </c>
      <c r="B3806" t="s">
        <v>257</v>
      </c>
      <c r="C3806" t="s">
        <v>258</v>
      </c>
      <c r="D3806">
        <v>11282</v>
      </c>
      <c r="E3806">
        <v>82</v>
      </c>
      <c r="F3806" t="s">
        <v>86</v>
      </c>
      <c r="G3806" t="s">
        <v>87</v>
      </c>
      <c r="H3806" t="s">
        <v>90</v>
      </c>
      <c r="I3806">
        <v>1000000012850</v>
      </c>
      <c r="J3806">
        <v>385428</v>
      </c>
      <c r="K3806" t="s">
        <v>64</v>
      </c>
      <c r="L3806" t="s">
        <v>105</v>
      </c>
      <c r="M3806" t="s">
        <v>66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120</v>
      </c>
      <c r="AR3806">
        <v>720000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4350</v>
      </c>
      <c r="BE3806">
        <v>4491</v>
      </c>
      <c r="BF3806">
        <v>6000</v>
      </c>
      <c r="BG3806" s="1">
        <v>44347</v>
      </c>
      <c r="BH3806" s="1">
        <v>44303</v>
      </c>
      <c r="BI3806" s="1">
        <v>44545.249606481484</v>
      </c>
      <c r="BJ3806" s="1">
        <v>44524.239363425928</v>
      </c>
    </row>
    <row r="3807" spans="1:62" x14ac:dyDescent="0.25">
      <c r="A3807">
        <v>11082</v>
      </c>
      <c r="B3807" t="s">
        <v>257</v>
      </c>
      <c r="C3807" t="s">
        <v>258</v>
      </c>
      <c r="D3807">
        <v>11281</v>
      </c>
      <c r="E3807">
        <v>81</v>
      </c>
      <c r="F3807" t="s">
        <v>61</v>
      </c>
      <c r="G3807" t="s">
        <v>336</v>
      </c>
      <c r="H3807" t="s">
        <v>69</v>
      </c>
      <c r="I3807">
        <v>1000000086164</v>
      </c>
      <c r="J3807">
        <v>406888</v>
      </c>
      <c r="K3807" t="s">
        <v>64</v>
      </c>
      <c r="L3807" t="s">
        <v>76</v>
      </c>
      <c r="M3807" t="s">
        <v>66</v>
      </c>
      <c r="N3807">
        <v>0</v>
      </c>
      <c r="O3807">
        <v>0</v>
      </c>
      <c r="P3807">
        <v>0</v>
      </c>
      <c r="Q3807">
        <v>0</v>
      </c>
      <c r="R3807">
        <v>12</v>
      </c>
      <c r="S3807">
        <v>64964</v>
      </c>
      <c r="T3807">
        <v>72000</v>
      </c>
      <c r="U3807">
        <v>15075</v>
      </c>
      <c r="V3807">
        <v>17</v>
      </c>
      <c r="W3807">
        <v>91855</v>
      </c>
      <c r="X3807">
        <v>102000</v>
      </c>
      <c r="Y3807">
        <v>21179</v>
      </c>
      <c r="Z3807">
        <v>8</v>
      </c>
      <c r="AA3807">
        <v>43255</v>
      </c>
      <c r="AB3807">
        <v>48000</v>
      </c>
      <c r="AC3807">
        <v>0</v>
      </c>
      <c r="AD3807">
        <v>0</v>
      </c>
      <c r="AE3807">
        <v>0</v>
      </c>
      <c r="AF3807">
        <v>420</v>
      </c>
      <c r="AG3807">
        <v>9996</v>
      </c>
      <c r="AH3807">
        <v>23</v>
      </c>
      <c r="AI3807">
        <v>95619</v>
      </c>
      <c r="AJ3807">
        <v>138000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138000</v>
      </c>
      <c r="BA3807">
        <v>0</v>
      </c>
      <c r="BB3807">
        <v>0</v>
      </c>
      <c r="BC3807">
        <v>0</v>
      </c>
      <c r="BD3807">
        <v>4157</v>
      </c>
      <c r="BE3807">
        <v>4160</v>
      </c>
      <c r="BF3807">
        <v>6000</v>
      </c>
      <c r="BG3807" s="1">
        <v>44542</v>
      </c>
      <c r="BH3807" s="1">
        <v>44483</v>
      </c>
      <c r="BI3807" s="1">
        <v>44545.249606481484</v>
      </c>
      <c r="BJ3807" s="1">
        <v>44524.239363425928</v>
      </c>
    </row>
    <row r="3808" spans="1:62" x14ac:dyDescent="0.25">
      <c r="A3808">
        <v>11082</v>
      </c>
      <c r="B3808" t="s">
        <v>257</v>
      </c>
      <c r="C3808" t="s">
        <v>258</v>
      </c>
      <c r="D3808">
        <v>11283</v>
      </c>
      <c r="E3808">
        <v>83</v>
      </c>
      <c r="F3808" t="s">
        <v>111</v>
      </c>
      <c r="G3808" t="s">
        <v>112</v>
      </c>
      <c r="H3808" t="s">
        <v>113</v>
      </c>
      <c r="I3808">
        <v>1000000011041</v>
      </c>
      <c r="J3808">
        <v>372029</v>
      </c>
      <c r="K3808" t="s">
        <v>64</v>
      </c>
      <c r="L3808" t="s">
        <v>124</v>
      </c>
      <c r="M3808" t="s">
        <v>66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11</v>
      </c>
      <c r="W3808">
        <v>169448</v>
      </c>
      <c r="X3808">
        <v>196900</v>
      </c>
      <c r="Y3808">
        <v>-1702</v>
      </c>
      <c r="Z3808">
        <v>1</v>
      </c>
      <c r="AA3808">
        <v>14455</v>
      </c>
      <c r="AB3808">
        <v>17900</v>
      </c>
      <c r="AC3808">
        <v>0</v>
      </c>
      <c r="AD3808">
        <v>0</v>
      </c>
      <c r="AE3808">
        <v>0</v>
      </c>
      <c r="AF3808">
        <v>2000</v>
      </c>
      <c r="AG3808">
        <v>-1105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60</v>
      </c>
      <c r="AR3808">
        <v>1074000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14650</v>
      </c>
      <c r="BE3808">
        <v>13566</v>
      </c>
      <c r="BF3808">
        <v>17900</v>
      </c>
      <c r="BG3808" s="1">
        <v>44531</v>
      </c>
      <c r="BH3808" s="1">
        <v>44513</v>
      </c>
      <c r="BI3808" s="1">
        <v>44545.249606481484</v>
      </c>
      <c r="BJ3808" s="1">
        <v>44524.239363425928</v>
      </c>
    </row>
    <row r="3809" spans="1:62" x14ac:dyDescent="0.25">
      <c r="A3809">
        <v>11082</v>
      </c>
      <c r="B3809" t="s">
        <v>257</v>
      </c>
      <c r="C3809" t="s">
        <v>258</v>
      </c>
      <c r="D3809">
        <v>11282</v>
      </c>
      <c r="E3809">
        <v>82</v>
      </c>
      <c r="F3809" t="s">
        <v>86</v>
      </c>
      <c r="G3809" t="s">
        <v>87</v>
      </c>
      <c r="H3809" t="s">
        <v>88</v>
      </c>
      <c r="I3809">
        <v>1000000010553</v>
      </c>
      <c r="J3809">
        <v>366492</v>
      </c>
      <c r="K3809" t="s">
        <v>64</v>
      </c>
      <c r="L3809" t="s">
        <v>89</v>
      </c>
      <c r="M3809" t="s">
        <v>66</v>
      </c>
      <c r="N3809">
        <v>21</v>
      </c>
      <c r="O3809">
        <v>263455</v>
      </c>
      <c r="P3809">
        <v>289800</v>
      </c>
      <c r="Q3809">
        <v>37248</v>
      </c>
      <c r="R3809">
        <v>12</v>
      </c>
      <c r="S3809">
        <v>149793</v>
      </c>
      <c r="T3809">
        <v>165600</v>
      </c>
      <c r="U3809">
        <v>20532</v>
      </c>
      <c r="V3809">
        <v>16</v>
      </c>
      <c r="W3809">
        <v>200476</v>
      </c>
      <c r="X3809">
        <v>220800</v>
      </c>
      <c r="Y3809">
        <v>28128</v>
      </c>
      <c r="Z3809">
        <v>9</v>
      </c>
      <c r="AA3809">
        <v>112282</v>
      </c>
      <c r="AB3809">
        <v>124200</v>
      </c>
      <c r="AC3809">
        <v>0</v>
      </c>
      <c r="AD3809">
        <v>0</v>
      </c>
      <c r="AE3809">
        <v>0</v>
      </c>
      <c r="AF3809">
        <v>690</v>
      </c>
      <c r="AG3809">
        <v>15336</v>
      </c>
      <c r="AH3809">
        <v>46</v>
      </c>
      <c r="AI3809">
        <v>495501</v>
      </c>
      <c r="AJ3809">
        <v>634800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634800</v>
      </c>
      <c r="BB3809">
        <v>0</v>
      </c>
      <c r="BC3809">
        <v>0</v>
      </c>
      <c r="BD3809">
        <v>10772</v>
      </c>
      <c r="BE3809">
        <v>10763</v>
      </c>
      <c r="BF3809">
        <v>13800</v>
      </c>
      <c r="BG3809" s="1">
        <v>44541</v>
      </c>
      <c r="BH3809" s="1">
        <v>44431</v>
      </c>
      <c r="BI3809" s="1">
        <v>44545.249606481484</v>
      </c>
      <c r="BJ3809" s="1">
        <v>44524.239363425928</v>
      </c>
    </row>
    <row r="3810" spans="1:62" x14ac:dyDescent="0.25">
      <c r="A3810">
        <v>11082</v>
      </c>
      <c r="B3810" t="s">
        <v>257</v>
      </c>
      <c r="C3810" t="s">
        <v>258</v>
      </c>
      <c r="D3810">
        <v>11283</v>
      </c>
      <c r="E3810">
        <v>83</v>
      </c>
      <c r="F3810" t="s">
        <v>111</v>
      </c>
      <c r="G3810" t="s">
        <v>117</v>
      </c>
      <c r="H3810" t="s">
        <v>118</v>
      </c>
      <c r="I3810">
        <v>1000000003051</v>
      </c>
      <c r="J3810">
        <v>118076</v>
      </c>
      <c r="K3810" t="s">
        <v>64</v>
      </c>
      <c r="L3810" t="s">
        <v>128</v>
      </c>
      <c r="M3810" t="s">
        <v>66</v>
      </c>
      <c r="N3810">
        <v>23</v>
      </c>
      <c r="O3810">
        <v>167204</v>
      </c>
      <c r="P3810">
        <v>184000</v>
      </c>
      <c r="Q3810">
        <v>22408</v>
      </c>
      <c r="R3810">
        <v>32</v>
      </c>
      <c r="S3810">
        <v>231899</v>
      </c>
      <c r="T3810">
        <v>256000</v>
      </c>
      <c r="U3810">
        <v>30445</v>
      </c>
      <c r="V3810">
        <v>27</v>
      </c>
      <c r="W3810">
        <v>195673</v>
      </c>
      <c r="X3810">
        <v>216000</v>
      </c>
      <c r="Y3810">
        <v>25695</v>
      </c>
      <c r="Z3810">
        <v>12</v>
      </c>
      <c r="AA3810">
        <v>86924</v>
      </c>
      <c r="AB3810">
        <v>96000</v>
      </c>
      <c r="AC3810">
        <v>0</v>
      </c>
      <c r="AD3810">
        <v>0</v>
      </c>
      <c r="AE3810">
        <v>0</v>
      </c>
      <c r="AF3810">
        <v>384</v>
      </c>
      <c r="AG3810">
        <v>14083</v>
      </c>
      <c r="AH3810">
        <v>5</v>
      </c>
      <c r="AI3810">
        <v>29545</v>
      </c>
      <c r="AJ3810">
        <v>40000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40</v>
      </c>
      <c r="AR3810">
        <v>320000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40000</v>
      </c>
      <c r="BA3810">
        <v>0</v>
      </c>
      <c r="BB3810">
        <v>0</v>
      </c>
      <c r="BC3810">
        <v>0</v>
      </c>
      <c r="BD3810">
        <v>5909</v>
      </c>
      <c r="BE3810">
        <v>5909</v>
      </c>
      <c r="BF3810">
        <v>8000</v>
      </c>
      <c r="BG3810" s="1">
        <v>44543</v>
      </c>
      <c r="BH3810" s="1">
        <v>44495</v>
      </c>
      <c r="BI3810" s="1">
        <v>44545.249606481484</v>
      </c>
      <c r="BJ3810" s="1">
        <v>44524.239363425928</v>
      </c>
    </row>
    <row r="3811" spans="1:62" x14ac:dyDescent="0.25">
      <c r="A3811">
        <v>11082</v>
      </c>
      <c r="B3811" t="s">
        <v>257</v>
      </c>
      <c r="C3811" t="s">
        <v>258</v>
      </c>
      <c r="D3811">
        <v>11283</v>
      </c>
      <c r="E3811">
        <v>83</v>
      </c>
      <c r="F3811" t="s">
        <v>111</v>
      </c>
      <c r="G3811" t="s">
        <v>129</v>
      </c>
      <c r="H3811" t="s">
        <v>130</v>
      </c>
      <c r="I3811">
        <v>1000000010304</v>
      </c>
      <c r="J3811">
        <v>362995</v>
      </c>
      <c r="K3811" t="s">
        <v>64</v>
      </c>
      <c r="L3811" t="s">
        <v>165</v>
      </c>
      <c r="M3811" t="s">
        <v>66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30</v>
      </c>
      <c r="AR3811">
        <v>102000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2455</v>
      </c>
      <c r="BE3811">
        <v>2455</v>
      </c>
      <c r="BF3811">
        <v>3400</v>
      </c>
      <c r="BG3811" s="1">
        <v>43991</v>
      </c>
      <c r="BH3811" s="1">
        <v>43901</v>
      </c>
      <c r="BI3811" s="1">
        <v>44545.249606481484</v>
      </c>
      <c r="BJ3811" s="1">
        <v>44524.239363425928</v>
      </c>
    </row>
    <row r="3812" spans="1:62" x14ac:dyDescent="0.25">
      <c r="A3812">
        <v>11082</v>
      </c>
      <c r="B3812" t="s">
        <v>257</v>
      </c>
      <c r="C3812" t="s">
        <v>258</v>
      </c>
      <c r="D3812">
        <v>11281</v>
      </c>
      <c r="E3812">
        <v>81</v>
      </c>
      <c r="F3812" t="s">
        <v>61</v>
      </c>
      <c r="G3812" t="s">
        <v>62</v>
      </c>
      <c r="H3812" t="s">
        <v>63</v>
      </c>
      <c r="I3812">
        <v>1000000085829</v>
      </c>
      <c r="J3812">
        <v>406662</v>
      </c>
      <c r="K3812" t="s">
        <v>64</v>
      </c>
      <c r="L3812" t="s">
        <v>68</v>
      </c>
      <c r="M3812" t="s">
        <v>66</v>
      </c>
      <c r="N3812">
        <v>156</v>
      </c>
      <c r="O3812">
        <v>127636</v>
      </c>
      <c r="P3812">
        <v>140400</v>
      </c>
      <c r="Q3812">
        <v>18657</v>
      </c>
      <c r="R3812">
        <v>228</v>
      </c>
      <c r="S3812">
        <v>185465</v>
      </c>
      <c r="T3812">
        <v>205200</v>
      </c>
      <c r="U3812">
        <v>26188</v>
      </c>
      <c r="V3812">
        <v>85</v>
      </c>
      <c r="W3812">
        <v>69145</v>
      </c>
      <c r="X3812">
        <v>76500</v>
      </c>
      <c r="Y3812">
        <v>9765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12</v>
      </c>
      <c r="AI3812">
        <v>8383</v>
      </c>
      <c r="AJ3812">
        <v>10800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10800</v>
      </c>
      <c r="BB3812">
        <v>0</v>
      </c>
      <c r="BC3812">
        <v>0</v>
      </c>
      <c r="BD3812">
        <v>699</v>
      </c>
      <c r="BE3812">
        <v>698</v>
      </c>
      <c r="BF3812">
        <v>900</v>
      </c>
      <c r="BG3812" s="1">
        <v>44512</v>
      </c>
      <c r="BH3812" s="1">
        <v>44435</v>
      </c>
      <c r="BI3812" s="1">
        <v>44545.249606481484</v>
      </c>
      <c r="BJ3812" s="1">
        <v>44524.239363425928</v>
      </c>
    </row>
    <row r="3813" spans="1:62" x14ac:dyDescent="0.25">
      <c r="A3813">
        <v>11082</v>
      </c>
      <c r="B3813" t="s">
        <v>257</v>
      </c>
      <c r="C3813" t="s">
        <v>258</v>
      </c>
      <c r="D3813">
        <v>11281</v>
      </c>
      <c r="E3813">
        <v>81</v>
      </c>
      <c r="F3813" t="s">
        <v>61</v>
      </c>
      <c r="G3813" t="s">
        <v>62</v>
      </c>
      <c r="H3813" t="s">
        <v>63</v>
      </c>
      <c r="I3813">
        <v>1000000019975</v>
      </c>
      <c r="J3813">
        <v>375283</v>
      </c>
      <c r="K3813" t="s">
        <v>64</v>
      </c>
      <c r="L3813" t="s">
        <v>77</v>
      </c>
      <c r="M3813" t="s">
        <v>66</v>
      </c>
      <c r="N3813">
        <v>72</v>
      </c>
      <c r="O3813">
        <v>29307</v>
      </c>
      <c r="P3813">
        <v>32400</v>
      </c>
      <c r="Q3813">
        <v>4985</v>
      </c>
      <c r="R3813">
        <v>180</v>
      </c>
      <c r="S3813">
        <v>73195</v>
      </c>
      <c r="T3813">
        <v>81000</v>
      </c>
      <c r="U3813">
        <v>12389</v>
      </c>
      <c r="V3813">
        <v>191</v>
      </c>
      <c r="W3813">
        <v>77305</v>
      </c>
      <c r="X3813">
        <v>85950</v>
      </c>
      <c r="Y3813">
        <v>12784</v>
      </c>
      <c r="Z3813">
        <v>36</v>
      </c>
      <c r="AA3813">
        <v>14678</v>
      </c>
      <c r="AB3813">
        <v>16200</v>
      </c>
      <c r="AC3813">
        <v>0</v>
      </c>
      <c r="AD3813">
        <v>0</v>
      </c>
      <c r="AE3813">
        <v>0</v>
      </c>
      <c r="AF3813">
        <v>54</v>
      </c>
      <c r="AG3813">
        <v>2517</v>
      </c>
      <c r="AH3813">
        <v>3</v>
      </c>
      <c r="AI3813">
        <v>1013</v>
      </c>
      <c r="AJ3813">
        <v>1350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480</v>
      </c>
      <c r="AR3813">
        <v>216000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1350</v>
      </c>
      <c r="BA3813">
        <v>0</v>
      </c>
      <c r="BB3813">
        <v>0</v>
      </c>
      <c r="BC3813">
        <v>0</v>
      </c>
      <c r="BD3813">
        <v>338</v>
      </c>
      <c r="BE3813">
        <v>338</v>
      </c>
      <c r="BF3813">
        <v>450</v>
      </c>
      <c r="BG3813" s="1">
        <v>44537</v>
      </c>
      <c r="BH3813" s="1">
        <v>44456</v>
      </c>
      <c r="BI3813" s="1">
        <v>44545.249606481484</v>
      </c>
      <c r="BJ3813" s="1">
        <v>44524.239363425928</v>
      </c>
    </row>
    <row r="3814" spans="1:62" x14ac:dyDescent="0.25">
      <c r="A3814">
        <v>11083</v>
      </c>
      <c r="B3814" t="s">
        <v>259</v>
      </c>
      <c r="C3814" t="s">
        <v>260</v>
      </c>
      <c r="D3814">
        <v>11281</v>
      </c>
      <c r="E3814">
        <v>81</v>
      </c>
      <c r="F3814" t="s">
        <v>61</v>
      </c>
      <c r="G3814" t="s">
        <v>336</v>
      </c>
      <c r="H3814" t="s">
        <v>69</v>
      </c>
      <c r="I3814">
        <v>1000000089432</v>
      </c>
      <c r="J3814">
        <v>409049</v>
      </c>
      <c r="K3814" t="s">
        <v>64</v>
      </c>
      <c r="L3814" t="s">
        <v>74</v>
      </c>
      <c r="M3814" t="s">
        <v>66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360</v>
      </c>
      <c r="AR3814">
        <v>360000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708</v>
      </c>
      <c r="BE3814">
        <v>708</v>
      </c>
      <c r="BF3814">
        <v>1000</v>
      </c>
      <c r="BG3814" s="1">
        <v>43982</v>
      </c>
      <c r="BH3814" s="1">
        <v>43783</v>
      </c>
      <c r="BI3814" s="1">
        <v>44545.249606481484</v>
      </c>
      <c r="BJ3814" s="1">
        <v>44524.239363425928</v>
      </c>
    </row>
    <row r="3815" spans="1:62" x14ac:dyDescent="0.25">
      <c r="A3815">
        <v>11083</v>
      </c>
      <c r="B3815" t="s">
        <v>259</v>
      </c>
      <c r="C3815" t="s">
        <v>260</v>
      </c>
      <c r="D3815">
        <v>11282</v>
      </c>
      <c r="E3815">
        <v>82</v>
      </c>
      <c r="F3815" t="s">
        <v>86</v>
      </c>
      <c r="G3815" t="s">
        <v>87</v>
      </c>
      <c r="H3815" t="s">
        <v>90</v>
      </c>
      <c r="I3815">
        <v>1000000003718</v>
      </c>
      <c r="J3815">
        <v>139603</v>
      </c>
      <c r="K3815" t="s">
        <v>64</v>
      </c>
      <c r="L3815" t="s">
        <v>104</v>
      </c>
      <c r="M3815" t="s">
        <v>66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120</v>
      </c>
      <c r="AR3815">
        <v>396000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2272</v>
      </c>
      <c r="BE3815">
        <v>2272</v>
      </c>
      <c r="BF3815">
        <v>3300</v>
      </c>
      <c r="BG3815" s="1">
        <v>44048</v>
      </c>
      <c r="BH3815" s="1">
        <v>43886</v>
      </c>
      <c r="BI3815" s="1">
        <v>44545.249606481484</v>
      </c>
      <c r="BJ3815" s="1">
        <v>44524.239363425928</v>
      </c>
    </row>
    <row r="3816" spans="1:62" x14ac:dyDescent="0.25">
      <c r="A3816">
        <v>11083</v>
      </c>
      <c r="B3816" t="s">
        <v>259</v>
      </c>
      <c r="C3816" t="s">
        <v>260</v>
      </c>
      <c r="D3816">
        <v>11283</v>
      </c>
      <c r="E3816">
        <v>83</v>
      </c>
      <c r="F3816" t="s">
        <v>111</v>
      </c>
      <c r="G3816" t="s">
        <v>112</v>
      </c>
      <c r="H3816" t="s">
        <v>113</v>
      </c>
      <c r="I3816">
        <v>1000000007154</v>
      </c>
      <c r="J3816">
        <v>275169</v>
      </c>
      <c r="K3816" t="s">
        <v>64</v>
      </c>
      <c r="L3816" t="s">
        <v>125</v>
      </c>
      <c r="M3816" t="s">
        <v>66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11455</v>
      </c>
      <c r="X3816">
        <v>12600</v>
      </c>
      <c r="Y3816">
        <v>1182</v>
      </c>
      <c r="Z3816">
        <v>1</v>
      </c>
      <c r="AA3816">
        <v>11455</v>
      </c>
      <c r="AB3816">
        <v>12600</v>
      </c>
      <c r="AC3816">
        <v>0</v>
      </c>
      <c r="AD3816">
        <v>0</v>
      </c>
      <c r="AE3816">
        <v>0</v>
      </c>
      <c r="AF3816">
        <v>0</v>
      </c>
      <c r="AG3816">
        <v>1182</v>
      </c>
      <c r="AH3816">
        <v>4</v>
      </c>
      <c r="AI3816">
        <v>42000</v>
      </c>
      <c r="AJ3816">
        <v>50400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27</v>
      </c>
      <c r="AX3816">
        <v>256959</v>
      </c>
      <c r="AY3816">
        <v>340200</v>
      </c>
      <c r="AZ3816">
        <v>50400</v>
      </c>
      <c r="BA3816">
        <v>0</v>
      </c>
      <c r="BB3816">
        <v>0</v>
      </c>
      <c r="BC3816">
        <v>0</v>
      </c>
      <c r="BD3816">
        <v>10500</v>
      </c>
      <c r="BE3816">
        <v>9517</v>
      </c>
      <c r="BF3816">
        <v>12600</v>
      </c>
      <c r="BG3816" s="1">
        <v>44541</v>
      </c>
      <c r="BH3816" s="1">
        <v>44496</v>
      </c>
      <c r="BI3816" s="1">
        <v>44545.249606481484</v>
      </c>
      <c r="BJ3816" s="1">
        <v>44524.239363425928</v>
      </c>
    </row>
    <row r="3817" spans="1:62" x14ac:dyDescent="0.25">
      <c r="A3817">
        <v>11083</v>
      </c>
      <c r="B3817" t="s">
        <v>259</v>
      </c>
      <c r="C3817" t="s">
        <v>260</v>
      </c>
      <c r="D3817">
        <v>11282</v>
      </c>
      <c r="E3817">
        <v>82</v>
      </c>
      <c r="F3817" t="s">
        <v>86</v>
      </c>
      <c r="G3817" t="s">
        <v>94</v>
      </c>
      <c r="H3817" t="s">
        <v>95</v>
      </c>
      <c r="I3817">
        <v>1000000003081</v>
      </c>
      <c r="J3817">
        <v>118441</v>
      </c>
      <c r="K3817" t="s">
        <v>64</v>
      </c>
      <c r="L3817" t="s">
        <v>101</v>
      </c>
      <c r="M3817" t="s">
        <v>66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3</v>
      </c>
      <c r="W3817">
        <v>17550</v>
      </c>
      <c r="X3817">
        <v>19500</v>
      </c>
      <c r="Y3817">
        <v>4476</v>
      </c>
      <c r="Z3817">
        <v>4</v>
      </c>
      <c r="AA3817">
        <v>23577</v>
      </c>
      <c r="AB3817">
        <v>26000</v>
      </c>
      <c r="AC3817">
        <v>0</v>
      </c>
      <c r="AD3817">
        <v>0</v>
      </c>
      <c r="AE3817">
        <v>0</v>
      </c>
      <c r="AF3817">
        <v>65</v>
      </c>
      <c r="AG3817">
        <v>6145</v>
      </c>
      <c r="AH3817">
        <v>73</v>
      </c>
      <c r="AI3817">
        <v>318130</v>
      </c>
      <c r="AJ3817">
        <v>474500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474500</v>
      </c>
      <c r="BA3817">
        <v>0</v>
      </c>
      <c r="BB3817">
        <v>0</v>
      </c>
      <c r="BC3817">
        <v>0</v>
      </c>
      <c r="BD3817">
        <v>4358</v>
      </c>
      <c r="BE3817">
        <v>4358</v>
      </c>
      <c r="BF3817">
        <v>6500</v>
      </c>
      <c r="BG3817" s="1">
        <v>44542</v>
      </c>
      <c r="BH3817" s="1">
        <v>44512</v>
      </c>
      <c r="BI3817" s="1">
        <v>44545.249606481484</v>
      </c>
      <c r="BJ3817" s="1">
        <v>44524.239363425928</v>
      </c>
    </row>
    <row r="3818" spans="1:62" x14ac:dyDescent="0.25">
      <c r="A3818">
        <v>11083</v>
      </c>
      <c r="B3818" t="s">
        <v>259</v>
      </c>
      <c r="C3818" t="s">
        <v>260</v>
      </c>
      <c r="D3818">
        <v>11282</v>
      </c>
      <c r="E3818">
        <v>82</v>
      </c>
      <c r="F3818" t="s">
        <v>86</v>
      </c>
      <c r="G3818" t="s">
        <v>107</v>
      </c>
      <c r="H3818" t="s">
        <v>108</v>
      </c>
      <c r="I3818">
        <v>1000000007365</v>
      </c>
      <c r="J3818">
        <v>283391</v>
      </c>
      <c r="K3818" t="s">
        <v>64</v>
      </c>
      <c r="L3818" t="s">
        <v>339</v>
      </c>
      <c r="M3818" t="s">
        <v>66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20</v>
      </c>
      <c r="AR3818">
        <v>150000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9307</v>
      </c>
      <c r="BE3818">
        <v>9307</v>
      </c>
      <c r="BF3818">
        <v>7500</v>
      </c>
      <c r="BG3818" s="1">
        <v>43983</v>
      </c>
      <c r="BH3818" s="1">
        <v>43858</v>
      </c>
      <c r="BI3818" s="1">
        <v>44545.249606481484</v>
      </c>
      <c r="BJ3818" s="1">
        <v>44524.239363425928</v>
      </c>
    </row>
    <row r="3819" spans="1:62" x14ac:dyDescent="0.25">
      <c r="A3819">
        <v>11083</v>
      </c>
      <c r="B3819" t="s">
        <v>259</v>
      </c>
      <c r="C3819" t="s">
        <v>260</v>
      </c>
      <c r="D3819">
        <v>11281</v>
      </c>
      <c r="E3819">
        <v>81</v>
      </c>
      <c r="F3819" t="s">
        <v>61</v>
      </c>
      <c r="G3819" t="s">
        <v>336</v>
      </c>
      <c r="H3819" t="s">
        <v>69</v>
      </c>
      <c r="I3819">
        <v>1000000015630</v>
      </c>
      <c r="J3819">
        <v>391928</v>
      </c>
      <c r="K3819" t="s">
        <v>64</v>
      </c>
      <c r="L3819" t="s">
        <v>71</v>
      </c>
      <c r="M3819" t="s">
        <v>80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700</v>
      </c>
      <c r="BE3819">
        <v>700</v>
      </c>
      <c r="BF3819">
        <v>1200</v>
      </c>
      <c r="BG3819" s="1">
        <v>43848</v>
      </c>
      <c r="BH3819" s="1">
        <v>43783</v>
      </c>
      <c r="BI3819" s="1">
        <v>44545.249606481484</v>
      </c>
      <c r="BJ3819" s="1">
        <v>44524.239363425928</v>
      </c>
    </row>
    <row r="3820" spans="1:62" x14ac:dyDescent="0.25">
      <c r="A3820">
        <v>11083</v>
      </c>
      <c r="B3820" t="s">
        <v>259</v>
      </c>
      <c r="C3820" t="s">
        <v>260</v>
      </c>
      <c r="D3820">
        <v>11281</v>
      </c>
      <c r="E3820">
        <v>81</v>
      </c>
      <c r="F3820" t="s">
        <v>61</v>
      </c>
      <c r="G3820" t="s">
        <v>336</v>
      </c>
      <c r="H3820" t="s">
        <v>69</v>
      </c>
      <c r="I3820">
        <v>1000000115539</v>
      </c>
      <c r="J3820">
        <v>414330</v>
      </c>
      <c r="K3820" t="s">
        <v>64</v>
      </c>
      <c r="L3820" t="s">
        <v>408</v>
      </c>
      <c r="M3820" t="s">
        <v>66</v>
      </c>
      <c r="N3820">
        <v>0</v>
      </c>
      <c r="O3820">
        <v>0</v>
      </c>
      <c r="P3820">
        <v>0</v>
      </c>
      <c r="Q3820">
        <v>0</v>
      </c>
      <c r="R3820">
        <v>36</v>
      </c>
      <c r="S3820">
        <v>16255</v>
      </c>
      <c r="T3820">
        <v>18000</v>
      </c>
      <c r="U3820">
        <v>3283</v>
      </c>
      <c r="V3820">
        <v>12</v>
      </c>
      <c r="W3820">
        <v>5400</v>
      </c>
      <c r="X3820">
        <v>6000</v>
      </c>
      <c r="Y3820">
        <v>1076</v>
      </c>
      <c r="Z3820">
        <v>36</v>
      </c>
      <c r="AA3820">
        <v>16364</v>
      </c>
      <c r="AB3820">
        <v>18000</v>
      </c>
      <c r="AC3820">
        <v>0</v>
      </c>
      <c r="AD3820">
        <v>0</v>
      </c>
      <c r="AE3820">
        <v>0</v>
      </c>
      <c r="AF3820">
        <v>0</v>
      </c>
      <c r="AG3820">
        <v>3392</v>
      </c>
      <c r="AH3820">
        <v>276</v>
      </c>
      <c r="AI3820">
        <v>99451</v>
      </c>
      <c r="AJ3820">
        <v>138000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138000</v>
      </c>
      <c r="BA3820">
        <v>0</v>
      </c>
      <c r="BB3820">
        <v>0</v>
      </c>
      <c r="BC3820">
        <v>0</v>
      </c>
      <c r="BD3820">
        <v>360</v>
      </c>
      <c r="BE3820">
        <v>356</v>
      </c>
      <c r="BF3820">
        <v>500</v>
      </c>
      <c r="BG3820" s="1">
        <v>44543</v>
      </c>
      <c r="BH3820" s="1">
        <v>44492</v>
      </c>
      <c r="BI3820" s="1">
        <v>44545.249606481484</v>
      </c>
      <c r="BJ3820" s="1">
        <v>44524.239363425928</v>
      </c>
    </row>
    <row r="3821" spans="1:62" x14ac:dyDescent="0.25">
      <c r="A3821">
        <v>11083</v>
      </c>
      <c r="B3821" t="s">
        <v>259</v>
      </c>
      <c r="C3821" t="s">
        <v>260</v>
      </c>
      <c r="D3821">
        <v>11281</v>
      </c>
      <c r="E3821">
        <v>81</v>
      </c>
      <c r="F3821" t="s">
        <v>61</v>
      </c>
      <c r="G3821" t="s">
        <v>336</v>
      </c>
      <c r="H3821" t="s">
        <v>82</v>
      </c>
      <c r="I3821">
        <v>1000000106220</v>
      </c>
      <c r="J3821">
        <v>410200</v>
      </c>
      <c r="K3821" t="s">
        <v>64</v>
      </c>
      <c r="L3821" t="s">
        <v>147</v>
      </c>
      <c r="M3821" t="s">
        <v>66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</v>
      </c>
      <c r="AA3821">
        <v>5345</v>
      </c>
      <c r="AB3821">
        <v>6000</v>
      </c>
      <c r="AC3821">
        <v>0</v>
      </c>
      <c r="AD3821">
        <v>0</v>
      </c>
      <c r="AE3821">
        <v>0</v>
      </c>
      <c r="AF3821">
        <v>120</v>
      </c>
      <c r="AG3821">
        <v>995</v>
      </c>
      <c r="AH3821">
        <v>198</v>
      </c>
      <c r="AI3821">
        <v>143582</v>
      </c>
      <c r="AJ3821">
        <v>198000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198000</v>
      </c>
      <c r="BA3821">
        <v>0</v>
      </c>
      <c r="BB3821">
        <v>0</v>
      </c>
      <c r="BC3821">
        <v>0</v>
      </c>
      <c r="BD3821">
        <v>725</v>
      </c>
      <c r="BE3821">
        <v>725</v>
      </c>
      <c r="BF3821">
        <v>1000</v>
      </c>
      <c r="BG3821" s="1">
        <v>44543</v>
      </c>
      <c r="BH3821" s="1">
        <v>44492</v>
      </c>
      <c r="BI3821" s="1">
        <v>44545.249606481484</v>
      </c>
      <c r="BJ3821" s="1">
        <v>44524.239363425928</v>
      </c>
    </row>
    <row r="3822" spans="1:62" x14ac:dyDescent="0.25">
      <c r="A3822">
        <v>11083</v>
      </c>
      <c r="B3822" t="s">
        <v>259</v>
      </c>
      <c r="C3822" t="s">
        <v>260</v>
      </c>
      <c r="D3822">
        <v>11281</v>
      </c>
      <c r="E3822">
        <v>81</v>
      </c>
      <c r="F3822" t="s">
        <v>61</v>
      </c>
      <c r="G3822" t="s">
        <v>336</v>
      </c>
      <c r="H3822" t="s">
        <v>82</v>
      </c>
      <c r="I3822">
        <v>1000000106219</v>
      </c>
      <c r="J3822">
        <v>410199</v>
      </c>
      <c r="K3822" t="s">
        <v>64</v>
      </c>
      <c r="L3822" t="s">
        <v>146</v>
      </c>
      <c r="M3822" t="s">
        <v>66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10909</v>
      </c>
      <c r="T3822">
        <v>12000</v>
      </c>
      <c r="U3822">
        <v>2207</v>
      </c>
      <c r="V3822">
        <v>12</v>
      </c>
      <c r="W3822">
        <v>10800</v>
      </c>
      <c r="X3822">
        <v>12000</v>
      </c>
      <c r="Y3822">
        <v>2098</v>
      </c>
      <c r="Z3822">
        <v>6</v>
      </c>
      <c r="AA3822">
        <v>5345</v>
      </c>
      <c r="AB3822">
        <v>6000</v>
      </c>
      <c r="AC3822">
        <v>0</v>
      </c>
      <c r="AD3822">
        <v>0</v>
      </c>
      <c r="AE3822">
        <v>0</v>
      </c>
      <c r="AF3822">
        <v>120</v>
      </c>
      <c r="AG3822">
        <v>994</v>
      </c>
      <c r="AH3822">
        <v>223</v>
      </c>
      <c r="AI3822">
        <v>161711</v>
      </c>
      <c r="AJ3822">
        <v>223000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223000</v>
      </c>
      <c r="BA3822">
        <v>0</v>
      </c>
      <c r="BB3822">
        <v>0</v>
      </c>
      <c r="BC3822">
        <v>0</v>
      </c>
      <c r="BD3822">
        <v>725</v>
      </c>
      <c r="BE3822">
        <v>725</v>
      </c>
      <c r="BF3822">
        <v>1000</v>
      </c>
      <c r="BG3822" s="1">
        <v>44543</v>
      </c>
      <c r="BH3822" s="1">
        <v>44492</v>
      </c>
      <c r="BI3822" s="1">
        <v>44545.249606481484</v>
      </c>
      <c r="BJ3822" s="1">
        <v>44524.239363425928</v>
      </c>
    </row>
    <row r="3823" spans="1:62" x14ac:dyDescent="0.25">
      <c r="A3823">
        <v>11083</v>
      </c>
      <c r="B3823" t="s">
        <v>259</v>
      </c>
      <c r="C3823" t="s">
        <v>260</v>
      </c>
      <c r="D3823">
        <v>11283</v>
      </c>
      <c r="E3823">
        <v>83</v>
      </c>
      <c r="F3823" t="s">
        <v>111</v>
      </c>
      <c r="G3823" t="s">
        <v>112</v>
      </c>
      <c r="H3823" t="s">
        <v>113</v>
      </c>
      <c r="I3823">
        <v>1000000011041</v>
      </c>
      <c r="J3823">
        <v>372029</v>
      </c>
      <c r="K3823" t="s">
        <v>64</v>
      </c>
      <c r="L3823" t="s">
        <v>124</v>
      </c>
      <c r="M3823" t="s">
        <v>66</v>
      </c>
      <c r="N3823">
        <v>1</v>
      </c>
      <c r="O3823">
        <v>16273</v>
      </c>
      <c r="P3823">
        <v>17900</v>
      </c>
      <c r="Q3823">
        <v>1432</v>
      </c>
      <c r="R3823">
        <v>0</v>
      </c>
      <c r="S3823">
        <v>0</v>
      </c>
      <c r="T3823">
        <v>0</v>
      </c>
      <c r="U3823">
        <v>0</v>
      </c>
      <c r="V3823">
        <v>7</v>
      </c>
      <c r="W3823">
        <v>100934</v>
      </c>
      <c r="X3823">
        <v>125300</v>
      </c>
      <c r="Y3823">
        <v>-353</v>
      </c>
      <c r="Z3823">
        <v>7</v>
      </c>
      <c r="AA3823">
        <v>107343</v>
      </c>
      <c r="AB3823">
        <v>125300</v>
      </c>
      <c r="AC3823">
        <v>0</v>
      </c>
      <c r="AD3823">
        <v>0</v>
      </c>
      <c r="AE3823">
        <v>0</v>
      </c>
      <c r="AF3823">
        <v>7223</v>
      </c>
      <c r="AG3823">
        <v>6057</v>
      </c>
      <c r="AH3823">
        <v>28</v>
      </c>
      <c r="AI3823">
        <v>388599</v>
      </c>
      <c r="AJ3823">
        <v>501200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501200</v>
      </c>
      <c r="BA3823">
        <v>0</v>
      </c>
      <c r="BB3823">
        <v>0</v>
      </c>
      <c r="BC3823">
        <v>0</v>
      </c>
      <c r="BD3823">
        <v>13879</v>
      </c>
      <c r="BE3823">
        <v>14042</v>
      </c>
      <c r="BF3823">
        <v>17900</v>
      </c>
      <c r="BG3823" s="1">
        <v>44543</v>
      </c>
      <c r="BH3823" s="1">
        <v>44512</v>
      </c>
      <c r="BI3823" s="1">
        <v>44545.249606481484</v>
      </c>
      <c r="BJ3823" s="1">
        <v>44524.239363425928</v>
      </c>
    </row>
    <row r="3824" spans="1:62" x14ac:dyDescent="0.25">
      <c r="A3824">
        <v>11083</v>
      </c>
      <c r="B3824" t="s">
        <v>259</v>
      </c>
      <c r="C3824" t="s">
        <v>260</v>
      </c>
      <c r="D3824">
        <v>11281</v>
      </c>
      <c r="E3824">
        <v>81</v>
      </c>
      <c r="F3824" t="s">
        <v>61</v>
      </c>
      <c r="G3824" t="s">
        <v>336</v>
      </c>
      <c r="H3824" t="s">
        <v>69</v>
      </c>
      <c r="I3824">
        <v>1000000115534</v>
      </c>
      <c r="J3824">
        <v>414323</v>
      </c>
      <c r="K3824" t="s">
        <v>64</v>
      </c>
      <c r="L3824" t="s">
        <v>410</v>
      </c>
      <c r="M3824" t="s">
        <v>66</v>
      </c>
      <c r="N3824">
        <v>12</v>
      </c>
      <c r="O3824">
        <v>10909</v>
      </c>
      <c r="P3824">
        <v>12000</v>
      </c>
      <c r="Q3824">
        <v>1878</v>
      </c>
      <c r="R3824">
        <v>12</v>
      </c>
      <c r="S3824">
        <v>10855</v>
      </c>
      <c r="T3824">
        <v>12000</v>
      </c>
      <c r="U3824">
        <v>2313</v>
      </c>
      <c r="V3824">
        <v>6</v>
      </c>
      <c r="W3824">
        <v>5455</v>
      </c>
      <c r="X3824">
        <v>6000</v>
      </c>
      <c r="Y3824">
        <v>1156</v>
      </c>
      <c r="Z3824">
        <v>30</v>
      </c>
      <c r="AA3824">
        <v>27109</v>
      </c>
      <c r="AB3824">
        <v>30000</v>
      </c>
      <c r="AC3824">
        <v>0</v>
      </c>
      <c r="AD3824">
        <v>0</v>
      </c>
      <c r="AE3824">
        <v>0</v>
      </c>
      <c r="AF3824">
        <v>180</v>
      </c>
      <c r="AG3824">
        <v>5618</v>
      </c>
      <c r="AH3824">
        <v>274</v>
      </c>
      <c r="AI3824">
        <v>196288</v>
      </c>
      <c r="AJ3824">
        <v>274000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274000</v>
      </c>
      <c r="BA3824">
        <v>0</v>
      </c>
      <c r="BB3824">
        <v>0</v>
      </c>
      <c r="BC3824">
        <v>0</v>
      </c>
      <c r="BD3824">
        <v>716</v>
      </c>
      <c r="BE3824">
        <v>714</v>
      </c>
      <c r="BF3824">
        <v>1000</v>
      </c>
      <c r="BG3824" s="1">
        <v>44543</v>
      </c>
      <c r="BH3824" s="1">
        <v>44492</v>
      </c>
      <c r="BI3824" s="1">
        <v>44545.249606481484</v>
      </c>
      <c r="BJ3824" s="1">
        <v>44524.239363425928</v>
      </c>
    </row>
    <row r="3825" spans="1:62" x14ac:dyDescent="0.25">
      <c r="A3825">
        <v>11083</v>
      </c>
      <c r="B3825" t="s">
        <v>259</v>
      </c>
      <c r="C3825" t="s">
        <v>260</v>
      </c>
      <c r="D3825">
        <v>11283</v>
      </c>
      <c r="E3825">
        <v>83</v>
      </c>
      <c r="F3825" t="s">
        <v>111</v>
      </c>
      <c r="G3825" t="s">
        <v>129</v>
      </c>
      <c r="H3825" t="s">
        <v>130</v>
      </c>
      <c r="I3825">
        <v>1000000004023</v>
      </c>
      <c r="J3825">
        <v>144943</v>
      </c>
      <c r="K3825" t="s">
        <v>64</v>
      </c>
      <c r="L3825" t="s">
        <v>133</v>
      </c>
      <c r="M3825" t="s">
        <v>66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21</v>
      </c>
      <c r="AI3825">
        <v>51546</v>
      </c>
      <c r="AJ3825">
        <v>71400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71400</v>
      </c>
      <c r="BD3825">
        <v>2455</v>
      </c>
      <c r="BE3825">
        <v>2442</v>
      </c>
      <c r="BF3825">
        <v>3400</v>
      </c>
      <c r="BG3825" s="1">
        <v>44269</v>
      </c>
      <c r="BH3825" s="1">
        <v>43827</v>
      </c>
      <c r="BI3825" s="1">
        <v>44545.249606481484</v>
      </c>
      <c r="BJ3825" s="1">
        <v>44524.239363425928</v>
      </c>
    </row>
    <row r="3826" spans="1:62" x14ac:dyDescent="0.25">
      <c r="A3826">
        <v>11083</v>
      </c>
      <c r="B3826" t="s">
        <v>259</v>
      </c>
      <c r="C3826" t="s">
        <v>260</v>
      </c>
      <c r="D3826">
        <v>11283</v>
      </c>
      <c r="E3826">
        <v>83</v>
      </c>
      <c r="F3826" t="s">
        <v>111</v>
      </c>
      <c r="G3826" t="s">
        <v>129</v>
      </c>
      <c r="H3826" t="s">
        <v>130</v>
      </c>
      <c r="I3826">
        <v>1000000005863</v>
      </c>
      <c r="J3826">
        <v>216893</v>
      </c>
      <c r="K3826" t="s">
        <v>64</v>
      </c>
      <c r="L3826" t="s">
        <v>141</v>
      </c>
      <c r="M3826" t="s">
        <v>66</v>
      </c>
      <c r="N3826">
        <v>2</v>
      </c>
      <c r="O3826">
        <v>31364</v>
      </c>
      <c r="P3826">
        <v>34500</v>
      </c>
      <c r="Q3826">
        <v>2164</v>
      </c>
      <c r="R3826">
        <v>2</v>
      </c>
      <c r="S3826">
        <v>31206</v>
      </c>
      <c r="T3826">
        <v>34500</v>
      </c>
      <c r="U3826">
        <v>2006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15682</v>
      </c>
      <c r="AB3826">
        <v>17250</v>
      </c>
      <c r="AC3826">
        <v>0</v>
      </c>
      <c r="AD3826">
        <v>0</v>
      </c>
      <c r="AE3826">
        <v>0</v>
      </c>
      <c r="AF3826">
        <v>0</v>
      </c>
      <c r="AG3826">
        <v>2892</v>
      </c>
      <c r="AH3826">
        <v>36</v>
      </c>
      <c r="AI3826">
        <v>460450</v>
      </c>
      <c r="AJ3826">
        <v>621000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24</v>
      </c>
      <c r="AR3826">
        <v>414000</v>
      </c>
      <c r="AS3826">
        <v>0</v>
      </c>
      <c r="AT3826">
        <v>0</v>
      </c>
      <c r="AU3826">
        <v>0</v>
      </c>
      <c r="AV3826">
        <v>0</v>
      </c>
      <c r="AW3826">
        <v>12</v>
      </c>
      <c r="AX3826">
        <v>161244</v>
      </c>
      <c r="AY3826">
        <v>207000</v>
      </c>
      <c r="AZ3826">
        <v>621000</v>
      </c>
      <c r="BA3826">
        <v>0</v>
      </c>
      <c r="BB3826">
        <v>0</v>
      </c>
      <c r="BC3826">
        <v>0</v>
      </c>
      <c r="BD3826">
        <v>12790</v>
      </c>
      <c r="BE3826">
        <v>13437</v>
      </c>
      <c r="BF3826">
        <v>17250</v>
      </c>
      <c r="BG3826" s="1">
        <v>44534</v>
      </c>
      <c r="BH3826" s="1">
        <v>44531</v>
      </c>
      <c r="BI3826" s="1">
        <v>44545.249606481484</v>
      </c>
      <c r="BJ3826" s="1">
        <v>44524.239363425928</v>
      </c>
    </row>
    <row r="3827" spans="1:62" x14ac:dyDescent="0.25">
      <c r="A3827">
        <v>11083</v>
      </c>
      <c r="B3827" t="s">
        <v>259</v>
      </c>
      <c r="C3827" t="s">
        <v>260</v>
      </c>
      <c r="D3827">
        <v>11283</v>
      </c>
      <c r="E3827">
        <v>83</v>
      </c>
      <c r="F3827" t="s">
        <v>111</v>
      </c>
      <c r="G3827" t="s">
        <v>112</v>
      </c>
      <c r="H3827" t="s">
        <v>113</v>
      </c>
      <c r="I3827">
        <v>1000000102981</v>
      </c>
      <c r="J3827">
        <v>409218</v>
      </c>
      <c r="K3827" t="s">
        <v>64</v>
      </c>
      <c r="L3827" t="s">
        <v>144</v>
      </c>
      <c r="M3827" t="s">
        <v>66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2</v>
      </c>
      <c r="W3827">
        <v>18727</v>
      </c>
      <c r="X3827">
        <v>20600</v>
      </c>
      <c r="Y3827">
        <v>3242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10</v>
      </c>
      <c r="AI3827">
        <v>68336</v>
      </c>
      <c r="AJ3827">
        <v>103000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8</v>
      </c>
      <c r="AX3827">
        <v>50000</v>
      </c>
      <c r="AY3827">
        <v>82400</v>
      </c>
      <c r="AZ3827">
        <v>103000</v>
      </c>
      <c r="BA3827">
        <v>0</v>
      </c>
      <c r="BB3827">
        <v>0</v>
      </c>
      <c r="BC3827">
        <v>0</v>
      </c>
      <c r="BD3827">
        <v>6834</v>
      </c>
      <c r="BE3827">
        <v>6250</v>
      </c>
      <c r="BF3827">
        <v>10300</v>
      </c>
      <c r="BG3827" s="1">
        <v>44501</v>
      </c>
      <c r="BH3827" s="1">
        <v>44512</v>
      </c>
      <c r="BI3827" s="1">
        <v>44545.249606481484</v>
      </c>
      <c r="BJ3827" s="1">
        <v>44524.239363425928</v>
      </c>
    </row>
    <row r="3828" spans="1:62" x14ac:dyDescent="0.25">
      <c r="A3828">
        <v>11083</v>
      </c>
      <c r="B3828" t="s">
        <v>259</v>
      </c>
      <c r="C3828" t="s">
        <v>260</v>
      </c>
      <c r="D3828">
        <v>11281</v>
      </c>
      <c r="E3828">
        <v>81</v>
      </c>
      <c r="F3828" t="s">
        <v>61</v>
      </c>
      <c r="G3828" t="s">
        <v>336</v>
      </c>
      <c r="H3828" t="s">
        <v>69</v>
      </c>
      <c r="I3828">
        <v>1000000086164</v>
      </c>
      <c r="J3828">
        <v>406888</v>
      </c>
      <c r="K3828" t="s">
        <v>64</v>
      </c>
      <c r="L3828" t="s">
        <v>76</v>
      </c>
      <c r="M3828" t="s">
        <v>66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56251</v>
      </c>
      <c r="X3828">
        <v>62000</v>
      </c>
      <c r="Y3828">
        <v>14677</v>
      </c>
      <c r="Z3828">
        <v>4</v>
      </c>
      <c r="AA3828">
        <v>22433</v>
      </c>
      <c r="AB3828">
        <v>24800</v>
      </c>
      <c r="AC3828">
        <v>0</v>
      </c>
      <c r="AD3828">
        <v>0</v>
      </c>
      <c r="AE3828">
        <v>0</v>
      </c>
      <c r="AF3828">
        <v>124</v>
      </c>
      <c r="AG3828">
        <v>5803</v>
      </c>
      <c r="AH3828">
        <v>46</v>
      </c>
      <c r="AI3828">
        <v>191239</v>
      </c>
      <c r="AJ3828">
        <v>285200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285200</v>
      </c>
      <c r="BA3828">
        <v>0</v>
      </c>
      <c r="BB3828">
        <v>0</v>
      </c>
      <c r="BC3828">
        <v>0</v>
      </c>
      <c r="BD3828">
        <v>4157</v>
      </c>
      <c r="BE3828">
        <v>4157</v>
      </c>
      <c r="BF3828">
        <v>6200</v>
      </c>
      <c r="BG3828" s="1">
        <v>44543</v>
      </c>
      <c r="BH3828" s="1">
        <v>44512</v>
      </c>
      <c r="BI3828" s="1">
        <v>44545.249606481484</v>
      </c>
      <c r="BJ3828" s="1">
        <v>44524.239363425928</v>
      </c>
    </row>
    <row r="3829" spans="1:62" x14ac:dyDescent="0.25">
      <c r="A3829">
        <v>11083</v>
      </c>
      <c r="B3829" t="s">
        <v>259</v>
      </c>
      <c r="C3829" t="s">
        <v>260</v>
      </c>
      <c r="D3829">
        <v>11282</v>
      </c>
      <c r="E3829">
        <v>82</v>
      </c>
      <c r="F3829" t="s">
        <v>86</v>
      </c>
      <c r="G3829" t="s">
        <v>87</v>
      </c>
      <c r="H3829" t="s">
        <v>90</v>
      </c>
      <c r="I3829">
        <v>1000000012851</v>
      </c>
      <c r="J3829">
        <v>385430</v>
      </c>
      <c r="K3829" t="s">
        <v>64</v>
      </c>
      <c r="L3829" t="s">
        <v>106</v>
      </c>
      <c r="M3829" t="s">
        <v>66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60</v>
      </c>
      <c r="AR3829">
        <v>357000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4544</v>
      </c>
      <c r="BE3829">
        <v>4507</v>
      </c>
      <c r="BF3829">
        <v>5950</v>
      </c>
      <c r="BG3829" s="1">
        <v>44377</v>
      </c>
      <c r="BH3829" s="1">
        <v>44173</v>
      </c>
      <c r="BI3829" s="1">
        <v>44545.249606481484</v>
      </c>
      <c r="BJ3829" s="1">
        <v>44524.239363425928</v>
      </c>
    </row>
    <row r="3830" spans="1:62" x14ac:dyDescent="0.25">
      <c r="A3830">
        <v>11083</v>
      </c>
      <c r="B3830" t="s">
        <v>259</v>
      </c>
      <c r="C3830" t="s">
        <v>260</v>
      </c>
      <c r="D3830">
        <v>11283</v>
      </c>
      <c r="E3830">
        <v>83</v>
      </c>
      <c r="F3830" t="s">
        <v>111</v>
      </c>
      <c r="G3830" t="s">
        <v>112</v>
      </c>
      <c r="H3830" t="s">
        <v>113</v>
      </c>
      <c r="I3830">
        <v>1000000011614</v>
      </c>
      <c r="J3830">
        <v>377726</v>
      </c>
      <c r="K3830" t="s">
        <v>64</v>
      </c>
      <c r="L3830" t="s">
        <v>140</v>
      </c>
      <c r="M3830" t="s">
        <v>66</v>
      </c>
      <c r="N3830">
        <v>1</v>
      </c>
      <c r="O3830">
        <v>12000</v>
      </c>
      <c r="P3830">
        <v>13200</v>
      </c>
      <c r="Q3830">
        <v>1383</v>
      </c>
      <c r="R3830">
        <v>4</v>
      </c>
      <c r="S3830">
        <v>47880</v>
      </c>
      <c r="T3830">
        <v>52800</v>
      </c>
      <c r="U3830">
        <v>5413</v>
      </c>
      <c r="V3830">
        <v>9</v>
      </c>
      <c r="W3830">
        <v>105960</v>
      </c>
      <c r="X3830">
        <v>118800</v>
      </c>
      <c r="Y3830">
        <v>10660</v>
      </c>
      <c r="Z3830">
        <v>5</v>
      </c>
      <c r="AA3830">
        <v>59880</v>
      </c>
      <c r="AB3830">
        <v>66000</v>
      </c>
      <c r="AC3830">
        <v>0</v>
      </c>
      <c r="AD3830">
        <v>0</v>
      </c>
      <c r="AE3830">
        <v>0</v>
      </c>
      <c r="AF3830">
        <v>132</v>
      </c>
      <c r="AG3830">
        <v>7213</v>
      </c>
      <c r="AH3830">
        <v>112</v>
      </c>
      <c r="AI3830">
        <v>1179732</v>
      </c>
      <c r="AJ3830">
        <v>1478400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1478400</v>
      </c>
      <c r="BA3830">
        <v>0</v>
      </c>
      <c r="BB3830">
        <v>0</v>
      </c>
      <c r="BC3830">
        <v>0</v>
      </c>
      <c r="BD3830">
        <v>10533</v>
      </c>
      <c r="BE3830">
        <v>10459</v>
      </c>
      <c r="BF3830">
        <v>13200</v>
      </c>
      <c r="BG3830" s="1">
        <v>44542</v>
      </c>
      <c r="BH3830" s="1">
        <v>44512</v>
      </c>
      <c r="BI3830" s="1">
        <v>44545.249606481484</v>
      </c>
      <c r="BJ3830" s="1">
        <v>44524.239363425928</v>
      </c>
    </row>
    <row r="3831" spans="1:62" x14ac:dyDescent="0.25">
      <c r="A3831">
        <v>11083</v>
      </c>
      <c r="B3831" t="s">
        <v>259</v>
      </c>
      <c r="C3831" t="s">
        <v>260</v>
      </c>
      <c r="D3831">
        <v>11282</v>
      </c>
      <c r="E3831">
        <v>82</v>
      </c>
      <c r="F3831" t="s">
        <v>86</v>
      </c>
      <c r="G3831" t="s">
        <v>87</v>
      </c>
      <c r="H3831" t="s">
        <v>90</v>
      </c>
      <c r="I3831">
        <v>1000000018059</v>
      </c>
      <c r="J3831">
        <v>396601</v>
      </c>
      <c r="K3831" t="s">
        <v>64</v>
      </c>
      <c r="L3831" t="s">
        <v>109</v>
      </c>
      <c r="M3831" t="s">
        <v>66</v>
      </c>
      <c r="N3831">
        <v>15</v>
      </c>
      <c r="O3831">
        <v>42216</v>
      </c>
      <c r="P3831">
        <v>46500</v>
      </c>
      <c r="Q3831">
        <v>6409</v>
      </c>
      <c r="R3831">
        <v>20</v>
      </c>
      <c r="S3831">
        <v>55913</v>
      </c>
      <c r="T3831">
        <v>62000</v>
      </c>
      <c r="U3831">
        <v>8169</v>
      </c>
      <c r="V3831">
        <v>12</v>
      </c>
      <c r="W3831">
        <v>33649</v>
      </c>
      <c r="X3831">
        <v>37200</v>
      </c>
      <c r="Y3831">
        <v>5003</v>
      </c>
      <c r="Z3831">
        <v>4</v>
      </c>
      <c r="AA3831">
        <v>11160</v>
      </c>
      <c r="AB3831">
        <v>12400</v>
      </c>
      <c r="AC3831">
        <v>0</v>
      </c>
      <c r="AD3831">
        <v>0</v>
      </c>
      <c r="AE3831">
        <v>0</v>
      </c>
      <c r="AF3831">
        <v>124</v>
      </c>
      <c r="AG3831">
        <v>1611</v>
      </c>
      <c r="AH3831">
        <v>26</v>
      </c>
      <c r="AI3831">
        <v>62066</v>
      </c>
      <c r="AJ3831">
        <v>80600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2387</v>
      </c>
      <c r="BE3831">
        <v>2387</v>
      </c>
      <c r="BF3831">
        <v>3100</v>
      </c>
      <c r="BG3831" s="1">
        <v>44536</v>
      </c>
      <c r="BH3831" s="1">
        <v>44455</v>
      </c>
      <c r="BI3831" s="1">
        <v>44545.249606481484</v>
      </c>
      <c r="BJ3831" s="1">
        <v>44524.239363425928</v>
      </c>
    </row>
    <row r="3832" spans="1:62" x14ac:dyDescent="0.25">
      <c r="A3832">
        <v>11083</v>
      </c>
      <c r="B3832" t="s">
        <v>259</v>
      </c>
      <c r="C3832" t="s">
        <v>260</v>
      </c>
      <c r="D3832">
        <v>11281</v>
      </c>
      <c r="E3832">
        <v>81</v>
      </c>
      <c r="F3832" t="s">
        <v>61</v>
      </c>
      <c r="G3832" t="s">
        <v>336</v>
      </c>
      <c r="H3832" t="s">
        <v>82</v>
      </c>
      <c r="I3832">
        <v>1000000083917</v>
      </c>
      <c r="J3832">
        <v>400654</v>
      </c>
      <c r="K3832" t="s">
        <v>64</v>
      </c>
      <c r="L3832" t="s">
        <v>164</v>
      </c>
      <c r="M3832" t="s">
        <v>66</v>
      </c>
      <c r="N3832">
        <v>54</v>
      </c>
      <c r="O3832">
        <v>49039</v>
      </c>
      <c r="P3832">
        <v>54000</v>
      </c>
      <c r="Q3832">
        <v>7416</v>
      </c>
      <c r="R3832">
        <v>66</v>
      </c>
      <c r="S3832">
        <v>59845</v>
      </c>
      <c r="T3832">
        <v>66000</v>
      </c>
      <c r="U3832">
        <v>8972</v>
      </c>
      <c r="V3832">
        <v>18</v>
      </c>
      <c r="W3832">
        <v>16364</v>
      </c>
      <c r="X3832">
        <v>18000</v>
      </c>
      <c r="Y3832">
        <v>2489</v>
      </c>
      <c r="Z3832">
        <v>12</v>
      </c>
      <c r="AA3832">
        <v>10650</v>
      </c>
      <c r="AB3832">
        <v>12000</v>
      </c>
      <c r="AC3832">
        <v>0</v>
      </c>
      <c r="AD3832">
        <v>0</v>
      </c>
      <c r="AE3832">
        <v>0</v>
      </c>
      <c r="AF3832">
        <v>285</v>
      </c>
      <c r="AG3832">
        <v>1400</v>
      </c>
      <c r="AH3832">
        <v>8</v>
      </c>
      <c r="AI3832">
        <v>5803</v>
      </c>
      <c r="AJ3832">
        <v>8000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8000</v>
      </c>
      <c r="BD3832">
        <v>725</v>
      </c>
      <c r="BE3832">
        <v>725</v>
      </c>
      <c r="BF3832">
        <v>1000</v>
      </c>
      <c r="BG3832" s="1">
        <v>44534</v>
      </c>
      <c r="BH3832" s="1">
        <v>44268</v>
      </c>
      <c r="BI3832" s="1">
        <v>44545.249606481484</v>
      </c>
      <c r="BJ3832" s="1">
        <v>44524.239363425928</v>
      </c>
    </row>
    <row r="3833" spans="1:62" x14ac:dyDescent="0.25">
      <c r="A3833">
        <v>11083</v>
      </c>
      <c r="B3833" t="s">
        <v>259</v>
      </c>
      <c r="C3833" t="s">
        <v>260</v>
      </c>
      <c r="D3833">
        <v>11281</v>
      </c>
      <c r="E3833">
        <v>81</v>
      </c>
      <c r="F3833" t="s">
        <v>61</v>
      </c>
      <c r="G3833" t="s">
        <v>336</v>
      </c>
      <c r="H3833" t="s">
        <v>69</v>
      </c>
      <c r="I3833">
        <v>1000000089036</v>
      </c>
      <c r="J3833">
        <v>408938</v>
      </c>
      <c r="K3833" t="s">
        <v>64</v>
      </c>
      <c r="L3833" t="s">
        <v>145</v>
      </c>
      <c r="M3833" t="s">
        <v>80</v>
      </c>
      <c r="N3833">
        <v>0</v>
      </c>
      <c r="O3833">
        <v>0</v>
      </c>
      <c r="P3833">
        <v>0</v>
      </c>
      <c r="Q3833">
        <v>0</v>
      </c>
      <c r="R3833">
        <v>6</v>
      </c>
      <c r="S3833">
        <v>4047</v>
      </c>
      <c r="T3833">
        <v>4500</v>
      </c>
      <c r="U3833">
        <v>75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216</v>
      </c>
      <c r="AX3833">
        <v>152712</v>
      </c>
      <c r="AY3833">
        <v>162000</v>
      </c>
      <c r="AZ3833">
        <v>0</v>
      </c>
      <c r="BA3833">
        <v>0</v>
      </c>
      <c r="BB3833">
        <v>0</v>
      </c>
      <c r="BC3833">
        <v>0</v>
      </c>
      <c r="BD3833">
        <v>708</v>
      </c>
      <c r="BE3833">
        <v>707</v>
      </c>
      <c r="BF3833">
        <v>750</v>
      </c>
      <c r="BG3833" s="1">
        <v>44492</v>
      </c>
      <c r="BH3833" s="1">
        <v>44165</v>
      </c>
      <c r="BI3833" s="1">
        <v>44545.249606481484</v>
      </c>
      <c r="BJ3833" s="1">
        <v>44524.239363425928</v>
      </c>
    </row>
    <row r="3834" spans="1:62" x14ac:dyDescent="0.25">
      <c r="A3834">
        <v>11083</v>
      </c>
      <c r="B3834" t="s">
        <v>259</v>
      </c>
      <c r="C3834" t="s">
        <v>260</v>
      </c>
      <c r="D3834">
        <v>11283</v>
      </c>
      <c r="E3834">
        <v>83</v>
      </c>
      <c r="F3834" t="s">
        <v>111</v>
      </c>
      <c r="G3834" t="s">
        <v>129</v>
      </c>
      <c r="H3834" t="s">
        <v>130</v>
      </c>
      <c r="I3834">
        <v>1000000008706</v>
      </c>
      <c r="J3834">
        <v>332748</v>
      </c>
      <c r="K3834" t="s">
        <v>64</v>
      </c>
      <c r="L3834" t="s">
        <v>153</v>
      </c>
      <c r="M3834" t="s">
        <v>66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20</v>
      </c>
      <c r="AI3834">
        <v>5000</v>
      </c>
      <c r="AJ3834">
        <v>7000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240</v>
      </c>
      <c r="AR3834">
        <v>84000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7000</v>
      </c>
      <c r="BD3834">
        <v>250</v>
      </c>
      <c r="BE3834">
        <v>250</v>
      </c>
      <c r="BF3834">
        <v>350</v>
      </c>
      <c r="BG3834" s="1">
        <v>44376</v>
      </c>
      <c r="BH3834" s="1">
        <v>43827</v>
      </c>
      <c r="BI3834" s="1">
        <v>44545.249606481484</v>
      </c>
      <c r="BJ3834" s="1">
        <v>44524.239363425928</v>
      </c>
    </row>
    <row r="3835" spans="1:62" x14ac:dyDescent="0.25">
      <c r="A3835">
        <v>11083</v>
      </c>
      <c r="B3835" t="s">
        <v>259</v>
      </c>
      <c r="C3835" t="s">
        <v>260</v>
      </c>
      <c r="D3835">
        <v>11281</v>
      </c>
      <c r="E3835">
        <v>81</v>
      </c>
      <c r="F3835" t="s">
        <v>61</v>
      </c>
      <c r="G3835" t="s">
        <v>62</v>
      </c>
      <c r="H3835" t="s">
        <v>63</v>
      </c>
      <c r="I3835">
        <v>1000000030372</v>
      </c>
      <c r="J3835">
        <v>375284</v>
      </c>
      <c r="K3835" t="s">
        <v>64</v>
      </c>
      <c r="L3835" t="s">
        <v>78</v>
      </c>
      <c r="M3835" t="s">
        <v>66</v>
      </c>
      <c r="N3835">
        <v>24</v>
      </c>
      <c r="O3835">
        <v>9818</v>
      </c>
      <c r="P3835">
        <v>10800</v>
      </c>
      <c r="Q3835">
        <v>1709</v>
      </c>
      <c r="R3835">
        <v>60</v>
      </c>
      <c r="S3835">
        <v>24005</v>
      </c>
      <c r="T3835">
        <v>27000</v>
      </c>
      <c r="U3835">
        <v>3733</v>
      </c>
      <c r="V3835">
        <v>24</v>
      </c>
      <c r="W3835">
        <v>9769</v>
      </c>
      <c r="X3835">
        <v>10800</v>
      </c>
      <c r="Y3835">
        <v>1660</v>
      </c>
      <c r="Z3835">
        <v>24</v>
      </c>
      <c r="AA3835">
        <v>9573</v>
      </c>
      <c r="AB3835">
        <v>10800</v>
      </c>
      <c r="AC3835">
        <v>0</v>
      </c>
      <c r="AD3835">
        <v>0</v>
      </c>
      <c r="AE3835">
        <v>0</v>
      </c>
      <c r="AF3835">
        <v>270</v>
      </c>
      <c r="AG3835">
        <v>1464</v>
      </c>
      <c r="AH3835">
        <v>48</v>
      </c>
      <c r="AI3835">
        <v>16218</v>
      </c>
      <c r="AJ3835">
        <v>21600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21600</v>
      </c>
      <c r="BD3835">
        <v>338</v>
      </c>
      <c r="BE3835">
        <v>338</v>
      </c>
      <c r="BF3835">
        <v>450</v>
      </c>
      <c r="BG3835" s="1">
        <v>44542</v>
      </c>
      <c r="BH3835" s="1">
        <v>44228</v>
      </c>
      <c r="BI3835" s="1">
        <v>44545.249606481484</v>
      </c>
      <c r="BJ3835" s="1">
        <v>44524.239363425928</v>
      </c>
    </row>
    <row r="3836" spans="1:62" x14ac:dyDescent="0.25">
      <c r="A3836">
        <v>11083</v>
      </c>
      <c r="B3836" t="s">
        <v>259</v>
      </c>
      <c r="C3836" t="s">
        <v>260</v>
      </c>
      <c r="D3836">
        <v>11283</v>
      </c>
      <c r="E3836">
        <v>83</v>
      </c>
      <c r="F3836" t="s">
        <v>111</v>
      </c>
      <c r="G3836" t="s">
        <v>129</v>
      </c>
      <c r="H3836" t="s">
        <v>130</v>
      </c>
      <c r="I3836">
        <v>1000000004025</v>
      </c>
      <c r="J3836">
        <v>144945</v>
      </c>
      <c r="K3836" t="s">
        <v>64</v>
      </c>
      <c r="L3836" t="s">
        <v>132</v>
      </c>
      <c r="M3836" t="s">
        <v>66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3060</v>
      </c>
      <c r="X3836">
        <v>3400</v>
      </c>
      <c r="Y3836">
        <v>923</v>
      </c>
      <c r="Z3836">
        <v>1</v>
      </c>
      <c r="AA3836">
        <v>3091</v>
      </c>
      <c r="AB3836">
        <v>3400</v>
      </c>
      <c r="AC3836">
        <v>0</v>
      </c>
      <c r="AD3836">
        <v>0</v>
      </c>
      <c r="AE3836">
        <v>0</v>
      </c>
      <c r="AF3836">
        <v>0</v>
      </c>
      <c r="AG3836">
        <v>954</v>
      </c>
      <c r="AH3836">
        <v>10</v>
      </c>
      <c r="AI3836">
        <v>21374</v>
      </c>
      <c r="AJ3836">
        <v>34000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20</v>
      </c>
      <c r="AR3836">
        <v>68000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34000</v>
      </c>
      <c r="BD3836">
        <v>2137</v>
      </c>
      <c r="BE3836">
        <v>2137</v>
      </c>
      <c r="BF3836">
        <v>3400</v>
      </c>
      <c r="BG3836" s="1">
        <v>44542</v>
      </c>
      <c r="BH3836" s="1">
        <v>43783</v>
      </c>
      <c r="BI3836" s="1">
        <v>44545.249606481484</v>
      </c>
      <c r="BJ3836" s="1">
        <v>44524.239363425928</v>
      </c>
    </row>
    <row r="3837" spans="1:62" x14ac:dyDescent="0.25">
      <c r="A3837">
        <v>11083</v>
      </c>
      <c r="B3837" t="s">
        <v>259</v>
      </c>
      <c r="C3837" t="s">
        <v>260</v>
      </c>
      <c r="D3837">
        <v>11282</v>
      </c>
      <c r="E3837">
        <v>82</v>
      </c>
      <c r="F3837" t="s">
        <v>86</v>
      </c>
      <c r="G3837" t="s">
        <v>87</v>
      </c>
      <c r="H3837" t="s">
        <v>90</v>
      </c>
      <c r="I3837">
        <v>1000000007704</v>
      </c>
      <c r="J3837">
        <v>298380</v>
      </c>
      <c r="K3837" t="s">
        <v>64</v>
      </c>
      <c r="L3837" t="s">
        <v>91</v>
      </c>
      <c r="M3837" t="s">
        <v>66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16</v>
      </c>
      <c r="AR3837">
        <v>104000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5014</v>
      </c>
      <c r="BE3837">
        <v>5014</v>
      </c>
      <c r="BF3837">
        <v>6500</v>
      </c>
      <c r="BG3837" s="1">
        <v>44190</v>
      </c>
      <c r="BH3837" s="1">
        <v>44131</v>
      </c>
      <c r="BI3837" s="1">
        <v>44545.249606481484</v>
      </c>
      <c r="BJ3837" s="1">
        <v>44524.239363425928</v>
      </c>
    </row>
    <row r="3838" spans="1:62" x14ac:dyDescent="0.25">
      <c r="A3838">
        <v>11083</v>
      </c>
      <c r="B3838" t="s">
        <v>259</v>
      </c>
      <c r="C3838" t="s">
        <v>260</v>
      </c>
      <c r="D3838">
        <v>11283</v>
      </c>
      <c r="E3838">
        <v>83</v>
      </c>
      <c r="F3838" t="s">
        <v>111</v>
      </c>
      <c r="G3838" t="s">
        <v>129</v>
      </c>
      <c r="H3838" t="s">
        <v>130</v>
      </c>
      <c r="I3838">
        <v>1000000008705</v>
      </c>
      <c r="J3838">
        <v>332747</v>
      </c>
      <c r="K3838" t="s">
        <v>64</v>
      </c>
      <c r="L3838" t="s">
        <v>155</v>
      </c>
      <c r="M3838" t="s">
        <v>66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20</v>
      </c>
      <c r="W3838">
        <v>6332</v>
      </c>
      <c r="X3838">
        <v>7000</v>
      </c>
      <c r="Y3838">
        <v>1332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100</v>
      </c>
      <c r="AI3838">
        <v>25000</v>
      </c>
      <c r="AJ3838">
        <v>35000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240</v>
      </c>
      <c r="AR3838">
        <v>84000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35000</v>
      </c>
      <c r="BD3838">
        <v>250</v>
      </c>
      <c r="BE3838">
        <v>250</v>
      </c>
      <c r="BF3838">
        <v>350</v>
      </c>
      <c r="BG3838" s="1">
        <v>44521</v>
      </c>
      <c r="BH3838" s="1">
        <v>44379</v>
      </c>
      <c r="BI3838" s="1">
        <v>44545.249606481484</v>
      </c>
      <c r="BJ3838" s="1">
        <v>44524.239363425928</v>
      </c>
    </row>
    <row r="3839" spans="1:62" x14ac:dyDescent="0.25">
      <c r="A3839">
        <v>11083</v>
      </c>
      <c r="B3839" t="s">
        <v>259</v>
      </c>
      <c r="C3839" t="s">
        <v>260</v>
      </c>
      <c r="D3839">
        <v>11283</v>
      </c>
      <c r="E3839">
        <v>83</v>
      </c>
      <c r="F3839" t="s">
        <v>111</v>
      </c>
      <c r="G3839" t="s">
        <v>112</v>
      </c>
      <c r="H3839" t="s">
        <v>113</v>
      </c>
      <c r="I3839">
        <v>1000000010905</v>
      </c>
      <c r="J3839">
        <v>370690</v>
      </c>
      <c r="K3839" t="s">
        <v>64</v>
      </c>
      <c r="L3839" t="s">
        <v>138</v>
      </c>
      <c r="M3839" t="s">
        <v>66</v>
      </c>
      <c r="N3839">
        <v>12</v>
      </c>
      <c r="O3839">
        <v>116455</v>
      </c>
      <c r="P3839">
        <v>153600</v>
      </c>
      <c r="Q3839">
        <v>-5291</v>
      </c>
      <c r="R3839">
        <v>5</v>
      </c>
      <c r="S3839">
        <v>57023</v>
      </c>
      <c r="T3839">
        <v>64000</v>
      </c>
      <c r="U3839">
        <v>6295</v>
      </c>
      <c r="V3839">
        <v>5</v>
      </c>
      <c r="W3839">
        <v>58065</v>
      </c>
      <c r="X3839">
        <v>64000</v>
      </c>
      <c r="Y3839">
        <v>7343</v>
      </c>
      <c r="Z3839">
        <v>1</v>
      </c>
      <c r="AA3839">
        <v>11520</v>
      </c>
      <c r="AB3839">
        <v>12800</v>
      </c>
      <c r="AC3839">
        <v>0</v>
      </c>
      <c r="AD3839">
        <v>0</v>
      </c>
      <c r="AE3839">
        <v>0</v>
      </c>
      <c r="AF3839">
        <v>128</v>
      </c>
      <c r="AG3839">
        <v>1376</v>
      </c>
      <c r="AH3839">
        <v>123</v>
      </c>
      <c r="AI3839">
        <v>1247762</v>
      </c>
      <c r="AJ3839">
        <v>1574400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1574400</v>
      </c>
      <c r="BA3839">
        <v>0</v>
      </c>
      <c r="BB3839">
        <v>0</v>
      </c>
      <c r="BC3839">
        <v>0</v>
      </c>
      <c r="BD3839">
        <v>10144</v>
      </c>
      <c r="BE3839">
        <v>10019</v>
      </c>
      <c r="BF3839">
        <v>12800</v>
      </c>
      <c r="BG3839" s="1">
        <v>44542</v>
      </c>
      <c r="BH3839" s="1">
        <v>44515</v>
      </c>
      <c r="BI3839" s="1">
        <v>44545.249606481484</v>
      </c>
      <c r="BJ3839" s="1">
        <v>44524.239363425928</v>
      </c>
    </row>
    <row r="3840" spans="1:62" x14ac:dyDescent="0.25">
      <c r="A3840">
        <v>11083</v>
      </c>
      <c r="B3840" t="s">
        <v>259</v>
      </c>
      <c r="C3840" t="s">
        <v>260</v>
      </c>
      <c r="D3840">
        <v>11283</v>
      </c>
      <c r="E3840">
        <v>83</v>
      </c>
      <c r="F3840" t="s">
        <v>111</v>
      </c>
      <c r="G3840" t="s">
        <v>129</v>
      </c>
      <c r="H3840" t="s">
        <v>130</v>
      </c>
      <c r="I3840">
        <v>1000000008704</v>
      </c>
      <c r="J3840">
        <v>332746</v>
      </c>
      <c r="K3840" t="s">
        <v>64</v>
      </c>
      <c r="L3840" t="s">
        <v>154</v>
      </c>
      <c r="M3840" t="s">
        <v>66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60</v>
      </c>
      <c r="AI3840">
        <v>15000</v>
      </c>
      <c r="AJ3840">
        <v>21000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240</v>
      </c>
      <c r="AR3840">
        <v>84000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21000</v>
      </c>
      <c r="BD3840">
        <v>250</v>
      </c>
      <c r="BE3840">
        <v>250</v>
      </c>
      <c r="BF3840">
        <v>350</v>
      </c>
      <c r="BG3840" s="1">
        <v>44310</v>
      </c>
      <c r="BH3840" s="1">
        <v>43783</v>
      </c>
      <c r="BI3840" s="1">
        <v>44545.249606481484</v>
      </c>
      <c r="BJ3840" s="1">
        <v>44524.239363425928</v>
      </c>
    </row>
    <row r="3841" spans="1:62" x14ac:dyDescent="0.25">
      <c r="A3841">
        <v>11083</v>
      </c>
      <c r="B3841" t="s">
        <v>259</v>
      </c>
      <c r="C3841" t="s">
        <v>260</v>
      </c>
      <c r="D3841">
        <v>11282</v>
      </c>
      <c r="E3841">
        <v>82</v>
      </c>
      <c r="F3841" t="s">
        <v>86</v>
      </c>
      <c r="G3841" t="s">
        <v>87</v>
      </c>
      <c r="H3841" t="s">
        <v>88</v>
      </c>
      <c r="I3841">
        <v>1000000010553</v>
      </c>
      <c r="J3841">
        <v>366492</v>
      </c>
      <c r="K3841" t="s">
        <v>64</v>
      </c>
      <c r="L3841" t="s">
        <v>89</v>
      </c>
      <c r="M3841" t="s">
        <v>66</v>
      </c>
      <c r="N3841">
        <v>2</v>
      </c>
      <c r="O3841">
        <v>25091</v>
      </c>
      <c r="P3841">
        <v>27600</v>
      </c>
      <c r="Q3841">
        <v>3818</v>
      </c>
      <c r="R3841">
        <v>1</v>
      </c>
      <c r="S3841">
        <v>12545</v>
      </c>
      <c r="T3841">
        <v>13800</v>
      </c>
      <c r="U3841">
        <v>1909</v>
      </c>
      <c r="V3841">
        <v>0</v>
      </c>
      <c r="W3841">
        <v>0</v>
      </c>
      <c r="X3841">
        <v>0</v>
      </c>
      <c r="Y3841">
        <v>0</v>
      </c>
      <c r="Z3841">
        <v>2</v>
      </c>
      <c r="AA3841">
        <v>24965</v>
      </c>
      <c r="AB3841">
        <v>27600</v>
      </c>
      <c r="AC3841">
        <v>0</v>
      </c>
      <c r="AD3841">
        <v>0</v>
      </c>
      <c r="AE3841">
        <v>0</v>
      </c>
      <c r="AF3841">
        <v>138</v>
      </c>
      <c r="AG3841">
        <v>1165</v>
      </c>
      <c r="AH3841">
        <v>7</v>
      </c>
      <c r="AI3841">
        <v>83300</v>
      </c>
      <c r="AJ3841">
        <v>96600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20</v>
      </c>
      <c r="AR3841">
        <v>276000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96600</v>
      </c>
      <c r="BA3841">
        <v>0</v>
      </c>
      <c r="BB3841">
        <v>0</v>
      </c>
      <c r="BC3841">
        <v>0</v>
      </c>
      <c r="BD3841">
        <v>11900</v>
      </c>
      <c r="BE3841">
        <v>10987</v>
      </c>
      <c r="BF3841">
        <v>13800</v>
      </c>
      <c r="BG3841" s="1">
        <v>44542</v>
      </c>
      <c r="BH3841" s="1">
        <v>44533</v>
      </c>
      <c r="BI3841" s="1">
        <v>44545.249606481484</v>
      </c>
      <c r="BJ3841" s="1">
        <v>44524.239363425928</v>
      </c>
    </row>
    <row r="3842" spans="1:62" x14ac:dyDescent="0.25">
      <c r="A3842">
        <v>11083</v>
      </c>
      <c r="B3842" t="s">
        <v>259</v>
      </c>
      <c r="C3842" t="s">
        <v>260</v>
      </c>
      <c r="D3842">
        <v>11281</v>
      </c>
      <c r="E3842">
        <v>81</v>
      </c>
      <c r="F3842" t="s">
        <v>61</v>
      </c>
      <c r="G3842" t="s">
        <v>336</v>
      </c>
      <c r="H3842" t="s">
        <v>82</v>
      </c>
      <c r="I3842">
        <v>1000000013252</v>
      </c>
      <c r="J3842">
        <v>387076</v>
      </c>
      <c r="K3842" t="s">
        <v>64</v>
      </c>
      <c r="L3842" t="s">
        <v>85</v>
      </c>
      <c r="M3842" t="s">
        <v>66</v>
      </c>
      <c r="N3842">
        <v>77</v>
      </c>
      <c r="O3842">
        <v>69784</v>
      </c>
      <c r="P3842">
        <v>77000</v>
      </c>
      <c r="Q3842">
        <v>10434</v>
      </c>
      <c r="R3842">
        <v>134</v>
      </c>
      <c r="S3842">
        <v>121542</v>
      </c>
      <c r="T3842">
        <v>134000</v>
      </c>
      <c r="U3842">
        <v>18257</v>
      </c>
      <c r="V3842">
        <v>84</v>
      </c>
      <c r="W3842">
        <v>76053</v>
      </c>
      <c r="X3842">
        <v>84000</v>
      </c>
      <c r="Y3842">
        <v>11307</v>
      </c>
      <c r="Z3842">
        <v>90</v>
      </c>
      <c r="AA3842">
        <v>81094</v>
      </c>
      <c r="AB3842">
        <v>90000</v>
      </c>
      <c r="AC3842">
        <v>0</v>
      </c>
      <c r="AD3842">
        <v>0</v>
      </c>
      <c r="AE3842">
        <v>0</v>
      </c>
      <c r="AF3842">
        <v>797</v>
      </c>
      <c r="AG3842">
        <v>13314</v>
      </c>
      <c r="AH3842">
        <v>10</v>
      </c>
      <c r="AI3842">
        <v>7253</v>
      </c>
      <c r="AJ3842">
        <v>10000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144</v>
      </c>
      <c r="AX3842">
        <v>104400</v>
      </c>
      <c r="AY3842">
        <v>144000</v>
      </c>
      <c r="AZ3842">
        <v>0</v>
      </c>
      <c r="BA3842">
        <v>0</v>
      </c>
      <c r="BB3842">
        <v>0</v>
      </c>
      <c r="BC3842">
        <v>10000</v>
      </c>
      <c r="BD3842">
        <v>725</v>
      </c>
      <c r="BE3842">
        <v>725</v>
      </c>
      <c r="BF3842">
        <v>1000</v>
      </c>
      <c r="BG3842" s="1">
        <v>44544</v>
      </c>
      <c r="BH3842" s="1">
        <v>44297</v>
      </c>
      <c r="BI3842" s="1">
        <v>44545.249606481484</v>
      </c>
      <c r="BJ3842" s="1">
        <v>44524.239363425928</v>
      </c>
    </row>
    <row r="3843" spans="1:62" x14ac:dyDescent="0.25">
      <c r="A3843">
        <v>11083</v>
      </c>
      <c r="B3843" t="s">
        <v>259</v>
      </c>
      <c r="C3843" t="s">
        <v>260</v>
      </c>
      <c r="D3843">
        <v>11283</v>
      </c>
      <c r="E3843">
        <v>83</v>
      </c>
      <c r="F3843" t="s">
        <v>111</v>
      </c>
      <c r="G3843" t="s">
        <v>129</v>
      </c>
      <c r="H3843" t="s">
        <v>130</v>
      </c>
      <c r="I3843">
        <v>1000000008151</v>
      </c>
      <c r="J3843">
        <v>312787</v>
      </c>
      <c r="K3843" t="s">
        <v>64</v>
      </c>
      <c r="L3843" t="s">
        <v>167</v>
      </c>
      <c r="M3843" t="s">
        <v>66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5</v>
      </c>
      <c r="AI3843">
        <v>3295</v>
      </c>
      <c r="AJ3843">
        <v>4750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120</v>
      </c>
      <c r="AR3843">
        <v>114000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4750</v>
      </c>
      <c r="BD3843">
        <v>659</v>
      </c>
      <c r="BE3843">
        <v>659</v>
      </c>
      <c r="BF3843">
        <v>950</v>
      </c>
      <c r="BG3843" s="1">
        <v>44328</v>
      </c>
      <c r="BH3843" s="1">
        <v>43783</v>
      </c>
      <c r="BI3843" s="1">
        <v>44545.249606481484</v>
      </c>
      <c r="BJ3843" s="1">
        <v>44524.239363425928</v>
      </c>
    </row>
    <row r="3844" spans="1:62" x14ac:dyDescent="0.25">
      <c r="A3844">
        <v>11083</v>
      </c>
      <c r="B3844" t="s">
        <v>259</v>
      </c>
      <c r="C3844" t="s">
        <v>260</v>
      </c>
      <c r="D3844">
        <v>11282</v>
      </c>
      <c r="E3844">
        <v>82</v>
      </c>
      <c r="F3844" t="s">
        <v>86</v>
      </c>
      <c r="G3844" t="s">
        <v>87</v>
      </c>
      <c r="H3844" t="s">
        <v>90</v>
      </c>
      <c r="I3844">
        <v>1000000012850</v>
      </c>
      <c r="J3844">
        <v>385428</v>
      </c>
      <c r="K3844" t="s">
        <v>64</v>
      </c>
      <c r="L3844" t="s">
        <v>105</v>
      </c>
      <c r="M3844" t="s">
        <v>66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60</v>
      </c>
      <c r="AR3844">
        <v>357000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4544</v>
      </c>
      <c r="BE3844">
        <v>4544</v>
      </c>
      <c r="BF3844">
        <v>5950</v>
      </c>
      <c r="BG3844" s="1">
        <v>44287</v>
      </c>
      <c r="BH3844" s="1">
        <v>44173</v>
      </c>
      <c r="BI3844" s="1">
        <v>44545.249606481484</v>
      </c>
      <c r="BJ3844" s="1">
        <v>44524.239363425928</v>
      </c>
    </row>
    <row r="3845" spans="1:62" x14ac:dyDescent="0.25">
      <c r="A3845">
        <v>11083</v>
      </c>
      <c r="B3845" t="s">
        <v>259</v>
      </c>
      <c r="C3845" t="s">
        <v>260</v>
      </c>
      <c r="D3845">
        <v>11283</v>
      </c>
      <c r="E3845">
        <v>83</v>
      </c>
      <c r="F3845" t="s">
        <v>111</v>
      </c>
      <c r="G3845" t="s">
        <v>129</v>
      </c>
      <c r="H3845" t="s">
        <v>130</v>
      </c>
      <c r="I3845">
        <v>1000000008128</v>
      </c>
      <c r="J3845">
        <v>312308</v>
      </c>
      <c r="K3845" t="s">
        <v>64</v>
      </c>
      <c r="L3845" t="s">
        <v>168</v>
      </c>
      <c r="M3845" t="s">
        <v>66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50</v>
      </c>
      <c r="AI3845">
        <v>32955</v>
      </c>
      <c r="AJ3845">
        <v>47500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47500</v>
      </c>
      <c r="BD3845">
        <v>659</v>
      </c>
      <c r="BE3845">
        <v>659</v>
      </c>
      <c r="BF3845">
        <v>950</v>
      </c>
      <c r="BG3845" s="1">
        <v>43967</v>
      </c>
      <c r="BH3845" s="1">
        <v>43827</v>
      </c>
      <c r="BI3845" s="1">
        <v>44545.249606481484</v>
      </c>
      <c r="BJ3845" s="1">
        <v>44524.239363425928</v>
      </c>
    </row>
    <row r="3846" spans="1:62" x14ac:dyDescent="0.25">
      <c r="A3846">
        <v>11083</v>
      </c>
      <c r="B3846" t="s">
        <v>259</v>
      </c>
      <c r="C3846" t="s">
        <v>260</v>
      </c>
      <c r="D3846">
        <v>11281</v>
      </c>
      <c r="E3846">
        <v>81</v>
      </c>
      <c r="F3846" t="s">
        <v>61</v>
      </c>
      <c r="G3846" t="s">
        <v>336</v>
      </c>
      <c r="H3846" t="s">
        <v>82</v>
      </c>
      <c r="I3846">
        <v>1000000106221</v>
      </c>
      <c r="J3846">
        <v>410201</v>
      </c>
      <c r="K3846" t="s">
        <v>64</v>
      </c>
      <c r="L3846" t="s">
        <v>148</v>
      </c>
      <c r="M3846" t="s">
        <v>66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24</v>
      </c>
      <c r="W3846">
        <v>21600</v>
      </c>
      <c r="X3846">
        <v>24000</v>
      </c>
      <c r="Y3846">
        <v>4196</v>
      </c>
      <c r="Z3846">
        <v>12</v>
      </c>
      <c r="AA3846">
        <v>10855</v>
      </c>
      <c r="AB3846">
        <v>12000</v>
      </c>
      <c r="AC3846">
        <v>0</v>
      </c>
      <c r="AD3846">
        <v>0</v>
      </c>
      <c r="AE3846">
        <v>0</v>
      </c>
      <c r="AF3846">
        <v>60</v>
      </c>
      <c r="AG3846">
        <v>2153</v>
      </c>
      <c r="AH3846">
        <v>102</v>
      </c>
      <c r="AI3846">
        <v>73966</v>
      </c>
      <c r="AJ3846">
        <v>102000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102000</v>
      </c>
      <c r="BA3846">
        <v>0</v>
      </c>
      <c r="BB3846">
        <v>0</v>
      </c>
      <c r="BC3846">
        <v>0</v>
      </c>
      <c r="BD3846">
        <v>725</v>
      </c>
      <c r="BE3846">
        <v>725</v>
      </c>
      <c r="BF3846">
        <v>1000</v>
      </c>
      <c r="BG3846" s="1">
        <v>44542</v>
      </c>
      <c r="BH3846" s="1">
        <v>44492</v>
      </c>
      <c r="BI3846" s="1">
        <v>44545.249606481484</v>
      </c>
      <c r="BJ3846" s="1">
        <v>44524.239363425928</v>
      </c>
    </row>
    <row r="3847" spans="1:62" x14ac:dyDescent="0.25">
      <c r="A3847">
        <v>11083</v>
      </c>
      <c r="B3847" t="s">
        <v>259</v>
      </c>
      <c r="C3847" t="s">
        <v>260</v>
      </c>
      <c r="D3847">
        <v>11283</v>
      </c>
      <c r="E3847">
        <v>83</v>
      </c>
      <c r="F3847" t="s">
        <v>111</v>
      </c>
      <c r="G3847" t="s">
        <v>129</v>
      </c>
      <c r="H3847" t="s">
        <v>130</v>
      </c>
      <c r="I3847">
        <v>1000000007747</v>
      </c>
      <c r="J3847">
        <v>299757</v>
      </c>
      <c r="K3847" t="s">
        <v>64</v>
      </c>
      <c r="L3847" t="s">
        <v>152</v>
      </c>
      <c r="M3847" t="s">
        <v>66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2</v>
      </c>
      <c r="AI3847">
        <v>1318</v>
      </c>
      <c r="AJ3847">
        <v>1900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120</v>
      </c>
      <c r="AR3847">
        <v>114000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1900</v>
      </c>
      <c r="BD3847">
        <v>659</v>
      </c>
      <c r="BE3847">
        <v>659</v>
      </c>
      <c r="BF3847">
        <v>950</v>
      </c>
      <c r="BG3847" s="1">
        <v>44298</v>
      </c>
      <c r="BH3847" s="1">
        <v>43827</v>
      </c>
      <c r="BI3847" s="1">
        <v>44545.249606481484</v>
      </c>
      <c r="BJ3847" s="1">
        <v>44524.239363425928</v>
      </c>
    </row>
    <row r="3848" spans="1:62" x14ac:dyDescent="0.25">
      <c r="A3848">
        <v>11083</v>
      </c>
      <c r="B3848" t="s">
        <v>259</v>
      </c>
      <c r="C3848" t="s">
        <v>260</v>
      </c>
      <c r="D3848">
        <v>11282</v>
      </c>
      <c r="E3848">
        <v>82</v>
      </c>
      <c r="F3848" t="s">
        <v>86</v>
      </c>
      <c r="G3848" t="s">
        <v>87</v>
      </c>
      <c r="H3848" t="s">
        <v>90</v>
      </c>
      <c r="I3848">
        <v>1000000018058</v>
      </c>
      <c r="J3848">
        <v>396600</v>
      </c>
      <c r="K3848" t="s">
        <v>64</v>
      </c>
      <c r="L3848" t="s">
        <v>110</v>
      </c>
      <c r="M3848" t="s">
        <v>66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18</v>
      </c>
      <c r="W3848">
        <v>50586</v>
      </c>
      <c r="X3848">
        <v>55800</v>
      </c>
      <c r="Y3848">
        <v>7617</v>
      </c>
      <c r="Z3848">
        <v>6</v>
      </c>
      <c r="AA3848">
        <v>16317</v>
      </c>
      <c r="AB3848">
        <v>18600</v>
      </c>
      <c r="AC3848">
        <v>0</v>
      </c>
      <c r="AD3848">
        <v>0</v>
      </c>
      <c r="AE3848">
        <v>0</v>
      </c>
      <c r="AF3848">
        <v>651</v>
      </c>
      <c r="AG3848">
        <v>1994</v>
      </c>
      <c r="AH3848">
        <v>16</v>
      </c>
      <c r="AI3848">
        <v>38195</v>
      </c>
      <c r="AJ3848">
        <v>49600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49600</v>
      </c>
      <c r="BA3848">
        <v>0</v>
      </c>
      <c r="BB3848">
        <v>0</v>
      </c>
      <c r="BC3848">
        <v>0</v>
      </c>
      <c r="BD3848">
        <v>2387</v>
      </c>
      <c r="BE3848">
        <v>2387</v>
      </c>
      <c r="BF3848">
        <v>3100</v>
      </c>
      <c r="BG3848" s="1">
        <v>44536</v>
      </c>
      <c r="BH3848" s="1">
        <v>44492</v>
      </c>
      <c r="BI3848" s="1">
        <v>44545.249606481484</v>
      </c>
      <c r="BJ3848" s="1">
        <v>44524.239363425928</v>
      </c>
    </row>
    <row r="3849" spans="1:62" x14ac:dyDescent="0.25">
      <c r="A3849">
        <v>11083</v>
      </c>
      <c r="B3849" t="s">
        <v>259</v>
      </c>
      <c r="C3849" t="s">
        <v>260</v>
      </c>
      <c r="D3849">
        <v>11282</v>
      </c>
      <c r="E3849">
        <v>82</v>
      </c>
      <c r="F3849" t="s">
        <v>86</v>
      </c>
      <c r="G3849" t="s">
        <v>107</v>
      </c>
      <c r="H3849" t="s">
        <v>108</v>
      </c>
      <c r="I3849">
        <v>1000000003142</v>
      </c>
      <c r="J3849">
        <v>120209</v>
      </c>
      <c r="K3849" t="s">
        <v>64</v>
      </c>
      <c r="L3849" t="s">
        <v>338</v>
      </c>
      <c r="M3849" t="s">
        <v>66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20</v>
      </c>
      <c r="AR3849">
        <v>150000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9307</v>
      </c>
      <c r="BE3849">
        <v>9307</v>
      </c>
      <c r="BF3849">
        <v>7500</v>
      </c>
      <c r="BG3849" s="1">
        <v>44002</v>
      </c>
      <c r="BH3849" s="1">
        <v>43858</v>
      </c>
      <c r="BI3849" s="1">
        <v>44545.249606481484</v>
      </c>
      <c r="BJ3849" s="1">
        <v>44524.239363425928</v>
      </c>
    </row>
    <row r="3850" spans="1:62" x14ac:dyDescent="0.25">
      <c r="A3850">
        <v>11083</v>
      </c>
      <c r="B3850" t="s">
        <v>259</v>
      </c>
      <c r="C3850" t="s">
        <v>260</v>
      </c>
      <c r="D3850">
        <v>11283</v>
      </c>
      <c r="E3850">
        <v>83</v>
      </c>
      <c r="F3850" t="s">
        <v>111</v>
      </c>
      <c r="G3850" t="s">
        <v>117</v>
      </c>
      <c r="H3850" t="s">
        <v>118</v>
      </c>
      <c r="I3850">
        <v>1000000010208</v>
      </c>
      <c r="J3850">
        <v>361453</v>
      </c>
      <c r="K3850" t="s">
        <v>64</v>
      </c>
      <c r="L3850" t="s">
        <v>119</v>
      </c>
      <c r="M3850" t="s">
        <v>66</v>
      </c>
      <c r="N3850">
        <v>4</v>
      </c>
      <c r="O3850">
        <v>27567</v>
      </c>
      <c r="P3850">
        <v>30400</v>
      </c>
      <c r="Q3850">
        <v>2007</v>
      </c>
      <c r="R3850">
        <v>8</v>
      </c>
      <c r="S3850">
        <v>54858</v>
      </c>
      <c r="T3850">
        <v>60800</v>
      </c>
      <c r="U3850">
        <v>4082</v>
      </c>
      <c r="V3850">
        <v>3</v>
      </c>
      <c r="W3850">
        <v>20589</v>
      </c>
      <c r="X3850">
        <v>22800</v>
      </c>
      <c r="Y3850">
        <v>576</v>
      </c>
      <c r="Z3850">
        <v>4</v>
      </c>
      <c r="AA3850">
        <v>27567</v>
      </c>
      <c r="AB3850">
        <v>30400</v>
      </c>
      <c r="AC3850">
        <v>0</v>
      </c>
      <c r="AD3850">
        <v>0</v>
      </c>
      <c r="AE3850">
        <v>0</v>
      </c>
      <c r="AF3850">
        <v>76</v>
      </c>
      <c r="AG3850">
        <v>1051</v>
      </c>
      <c r="AH3850">
        <v>85</v>
      </c>
      <c r="AI3850">
        <v>559907</v>
      </c>
      <c r="AJ3850">
        <v>646000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646000</v>
      </c>
      <c r="BA3850">
        <v>0</v>
      </c>
      <c r="BB3850">
        <v>0</v>
      </c>
      <c r="BC3850">
        <v>0</v>
      </c>
      <c r="BD3850">
        <v>6587</v>
      </c>
      <c r="BE3850">
        <v>6550</v>
      </c>
      <c r="BF3850">
        <v>7600</v>
      </c>
      <c r="BG3850" s="1">
        <v>44536</v>
      </c>
      <c r="BH3850" s="1">
        <v>44534</v>
      </c>
      <c r="BI3850" s="1">
        <v>44545.249606481484</v>
      </c>
      <c r="BJ3850" s="1">
        <v>44524.239363425928</v>
      </c>
    </row>
    <row r="3851" spans="1:62" x14ac:dyDescent="0.25">
      <c r="A3851">
        <v>11083</v>
      </c>
      <c r="B3851" t="s">
        <v>259</v>
      </c>
      <c r="C3851" t="s">
        <v>260</v>
      </c>
      <c r="D3851">
        <v>11283</v>
      </c>
      <c r="E3851">
        <v>83</v>
      </c>
      <c r="F3851" t="s">
        <v>111</v>
      </c>
      <c r="G3851" t="s">
        <v>112</v>
      </c>
      <c r="H3851" t="s">
        <v>113</v>
      </c>
      <c r="I3851">
        <v>1000000010906</v>
      </c>
      <c r="J3851">
        <v>370691</v>
      </c>
      <c r="K3851" t="s">
        <v>64</v>
      </c>
      <c r="L3851" t="s">
        <v>116</v>
      </c>
      <c r="M3851" t="s">
        <v>66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11545</v>
      </c>
      <c r="X3851">
        <v>12700</v>
      </c>
      <c r="Y3851">
        <v>1755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79</v>
      </c>
      <c r="AI3851">
        <v>719558</v>
      </c>
      <c r="AJ3851">
        <v>1003300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1003300</v>
      </c>
      <c r="BA3851">
        <v>0</v>
      </c>
      <c r="BB3851">
        <v>0</v>
      </c>
      <c r="BC3851">
        <v>0</v>
      </c>
      <c r="BD3851">
        <v>9108</v>
      </c>
      <c r="BE3851">
        <v>9139</v>
      </c>
      <c r="BF3851">
        <v>12700</v>
      </c>
      <c r="BG3851" s="1">
        <v>44525</v>
      </c>
      <c r="BH3851" s="1">
        <v>44512</v>
      </c>
      <c r="BI3851" s="1">
        <v>44545.249606481484</v>
      </c>
      <c r="BJ3851" s="1">
        <v>44524.239363425928</v>
      </c>
    </row>
    <row r="3852" spans="1:62" x14ac:dyDescent="0.25">
      <c r="A3852">
        <v>11083</v>
      </c>
      <c r="B3852" t="s">
        <v>259</v>
      </c>
      <c r="C3852" t="s">
        <v>260</v>
      </c>
      <c r="D3852">
        <v>11281</v>
      </c>
      <c r="E3852">
        <v>81</v>
      </c>
      <c r="F3852" t="s">
        <v>61</v>
      </c>
      <c r="G3852" t="s">
        <v>336</v>
      </c>
      <c r="H3852" t="s">
        <v>69</v>
      </c>
      <c r="I3852">
        <v>1000000114802</v>
      </c>
      <c r="J3852">
        <v>413903</v>
      </c>
      <c r="K3852" t="s">
        <v>64</v>
      </c>
      <c r="L3852" t="s">
        <v>409</v>
      </c>
      <c r="M3852" t="s">
        <v>66</v>
      </c>
      <c r="N3852">
        <v>6</v>
      </c>
      <c r="O3852">
        <v>5455</v>
      </c>
      <c r="P3852">
        <v>6000</v>
      </c>
      <c r="Q3852">
        <v>937</v>
      </c>
      <c r="R3852">
        <v>18</v>
      </c>
      <c r="S3852">
        <v>16309</v>
      </c>
      <c r="T3852">
        <v>18000</v>
      </c>
      <c r="U3852">
        <v>3178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265</v>
      </c>
      <c r="AI3852">
        <v>190205</v>
      </c>
      <c r="AJ3852">
        <v>265000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265000</v>
      </c>
      <c r="BA3852">
        <v>0</v>
      </c>
      <c r="BB3852">
        <v>0</v>
      </c>
      <c r="BC3852">
        <v>0</v>
      </c>
      <c r="BD3852">
        <v>718</v>
      </c>
      <c r="BE3852">
        <v>714</v>
      </c>
      <c r="BF3852">
        <v>1000</v>
      </c>
      <c r="BG3852" s="1">
        <v>44492</v>
      </c>
      <c r="BH3852" s="1">
        <v>44492</v>
      </c>
      <c r="BI3852" s="1">
        <v>44545.249606481484</v>
      </c>
      <c r="BJ3852" s="1">
        <v>44524.239363425928</v>
      </c>
    </row>
    <row r="3853" spans="1:62" x14ac:dyDescent="0.25">
      <c r="A3853">
        <v>11083</v>
      </c>
      <c r="B3853" t="s">
        <v>259</v>
      </c>
      <c r="C3853" t="s">
        <v>260</v>
      </c>
      <c r="D3853">
        <v>11281</v>
      </c>
      <c r="E3853">
        <v>81</v>
      </c>
      <c r="F3853" t="s">
        <v>61</v>
      </c>
      <c r="G3853" t="s">
        <v>340</v>
      </c>
      <c r="H3853" t="s">
        <v>158</v>
      </c>
      <c r="I3853">
        <v>1000000112728</v>
      </c>
      <c r="J3853">
        <v>412635</v>
      </c>
      <c r="K3853" t="s">
        <v>64</v>
      </c>
      <c r="L3853" t="s">
        <v>159</v>
      </c>
      <c r="M3853" t="s">
        <v>66</v>
      </c>
      <c r="N3853">
        <v>24</v>
      </c>
      <c r="O3853">
        <v>20727</v>
      </c>
      <c r="P3853">
        <v>22800</v>
      </c>
      <c r="Q3853">
        <v>3972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24</v>
      </c>
      <c r="AA3853">
        <v>20624</v>
      </c>
      <c r="AB3853">
        <v>22800</v>
      </c>
      <c r="AC3853">
        <v>0</v>
      </c>
      <c r="AD3853">
        <v>0</v>
      </c>
      <c r="AE3853">
        <v>0</v>
      </c>
      <c r="AF3853">
        <v>114</v>
      </c>
      <c r="AG3853">
        <v>3869</v>
      </c>
      <c r="AH3853">
        <v>156</v>
      </c>
      <c r="AI3853">
        <v>108908</v>
      </c>
      <c r="AJ3853">
        <v>148200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148200</v>
      </c>
      <c r="BD3853">
        <v>698</v>
      </c>
      <c r="BE3853">
        <v>698</v>
      </c>
      <c r="BF3853">
        <v>950</v>
      </c>
      <c r="BG3853" s="1">
        <v>44542</v>
      </c>
      <c r="BH3853" s="1">
        <v>44228</v>
      </c>
      <c r="BI3853" s="1">
        <v>44545.249606481484</v>
      </c>
      <c r="BJ3853" s="1">
        <v>44524.239363425928</v>
      </c>
    </row>
    <row r="3854" spans="1:62" x14ac:dyDescent="0.25">
      <c r="A3854">
        <v>11083</v>
      </c>
      <c r="B3854" t="s">
        <v>259</v>
      </c>
      <c r="C3854" t="s">
        <v>260</v>
      </c>
      <c r="D3854">
        <v>11283</v>
      </c>
      <c r="E3854">
        <v>83</v>
      </c>
      <c r="F3854" t="s">
        <v>111</v>
      </c>
      <c r="G3854" t="s">
        <v>129</v>
      </c>
      <c r="H3854" t="s">
        <v>130</v>
      </c>
      <c r="I3854">
        <v>1000000004022</v>
      </c>
      <c r="J3854">
        <v>144942</v>
      </c>
      <c r="K3854" t="s">
        <v>64</v>
      </c>
      <c r="L3854" t="s">
        <v>136</v>
      </c>
      <c r="M3854" t="s">
        <v>66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22091</v>
      </c>
      <c r="AJ3854">
        <v>30600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20</v>
      </c>
      <c r="AR3854">
        <v>68000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30600</v>
      </c>
      <c r="BD3854">
        <v>2455</v>
      </c>
      <c r="BE3854">
        <v>2455</v>
      </c>
      <c r="BF3854">
        <v>3400</v>
      </c>
      <c r="BG3854" s="1">
        <v>44431</v>
      </c>
      <c r="BH3854" s="1">
        <v>44257</v>
      </c>
      <c r="BI3854" s="1">
        <v>44545.249606481484</v>
      </c>
      <c r="BJ3854" s="1">
        <v>44524.239363425928</v>
      </c>
    </row>
    <row r="3855" spans="1:62" x14ac:dyDescent="0.25">
      <c r="A3855">
        <v>11083</v>
      </c>
      <c r="B3855" t="s">
        <v>259</v>
      </c>
      <c r="C3855" t="s">
        <v>260</v>
      </c>
      <c r="D3855">
        <v>11281</v>
      </c>
      <c r="E3855">
        <v>81</v>
      </c>
      <c r="F3855" t="s">
        <v>61</v>
      </c>
      <c r="G3855" t="s">
        <v>62</v>
      </c>
      <c r="H3855" t="s">
        <v>63</v>
      </c>
      <c r="I3855">
        <v>1000000019975</v>
      </c>
      <c r="J3855">
        <v>375283</v>
      </c>
      <c r="K3855" t="s">
        <v>64</v>
      </c>
      <c r="L3855" t="s">
        <v>77</v>
      </c>
      <c r="M3855" t="s">
        <v>66</v>
      </c>
      <c r="N3855">
        <v>12</v>
      </c>
      <c r="O3855">
        <v>4909</v>
      </c>
      <c r="P3855">
        <v>5400</v>
      </c>
      <c r="Q3855">
        <v>855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12</v>
      </c>
      <c r="AA3855">
        <v>4909</v>
      </c>
      <c r="AB3855">
        <v>5400</v>
      </c>
      <c r="AC3855">
        <v>0</v>
      </c>
      <c r="AD3855">
        <v>0</v>
      </c>
      <c r="AE3855">
        <v>0</v>
      </c>
      <c r="AF3855">
        <v>0</v>
      </c>
      <c r="AG3855">
        <v>855</v>
      </c>
      <c r="AH3855">
        <v>1</v>
      </c>
      <c r="AI3855">
        <v>338</v>
      </c>
      <c r="AJ3855">
        <v>450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480</v>
      </c>
      <c r="AR3855">
        <v>216000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450</v>
      </c>
      <c r="BD3855">
        <v>338</v>
      </c>
      <c r="BE3855">
        <v>338</v>
      </c>
      <c r="BF3855">
        <v>450</v>
      </c>
      <c r="BG3855" s="1">
        <v>44542</v>
      </c>
      <c r="BH3855" s="1">
        <v>44228</v>
      </c>
      <c r="BI3855" s="1">
        <v>44545.249606481484</v>
      </c>
      <c r="BJ3855" s="1">
        <v>44524.239363425928</v>
      </c>
    </row>
    <row r="3856" spans="1:62" x14ac:dyDescent="0.25">
      <c r="A3856">
        <v>11083</v>
      </c>
      <c r="B3856" t="s">
        <v>259</v>
      </c>
      <c r="C3856" t="s">
        <v>260</v>
      </c>
      <c r="D3856">
        <v>11281</v>
      </c>
      <c r="E3856">
        <v>81</v>
      </c>
      <c r="F3856" t="s">
        <v>61</v>
      </c>
      <c r="G3856" t="s">
        <v>336</v>
      </c>
      <c r="H3856" t="s">
        <v>69</v>
      </c>
      <c r="I3856">
        <v>1000000013549</v>
      </c>
      <c r="J3856">
        <v>387841</v>
      </c>
      <c r="K3856" t="s">
        <v>64</v>
      </c>
      <c r="L3856" t="s">
        <v>72</v>
      </c>
      <c r="M3856" t="s">
        <v>66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700</v>
      </c>
      <c r="AJ3856">
        <v>1000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360</v>
      </c>
      <c r="AR3856">
        <v>360000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1000</v>
      </c>
      <c r="BD3856">
        <v>700</v>
      </c>
      <c r="BE3856">
        <v>700</v>
      </c>
      <c r="BF3856">
        <v>1000</v>
      </c>
      <c r="BG3856" s="1">
        <v>43889</v>
      </c>
      <c r="BH3856" s="1">
        <v>43783</v>
      </c>
      <c r="BI3856" s="1">
        <v>44545.249606481484</v>
      </c>
      <c r="BJ3856" s="1">
        <v>44524.239363425928</v>
      </c>
    </row>
    <row r="3857" spans="1:62" x14ac:dyDescent="0.25">
      <c r="A3857">
        <v>11083</v>
      </c>
      <c r="B3857" t="s">
        <v>259</v>
      </c>
      <c r="C3857" t="s">
        <v>260</v>
      </c>
      <c r="D3857">
        <v>11282</v>
      </c>
      <c r="E3857">
        <v>82</v>
      </c>
      <c r="F3857" t="s">
        <v>86</v>
      </c>
      <c r="G3857" t="s">
        <v>107</v>
      </c>
      <c r="H3857" t="s">
        <v>108</v>
      </c>
      <c r="I3857">
        <v>1000000003143</v>
      </c>
      <c r="J3857">
        <v>120210</v>
      </c>
      <c r="K3857" t="s">
        <v>64</v>
      </c>
      <c r="L3857" t="s">
        <v>337</v>
      </c>
      <c r="M3857" t="s">
        <v>66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20</v>
      </c>
      <c r="AR3857">
        <v>150000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9307</v>
      </c>
      <c r="BE3857">
        <v>9307</v>
      </c>
      <c r="BF3857">
        <v>7500</v>
      </c>
      <c r="BG3857" s="1">
        <v>44007</v>
      </c>
      <c r="BH3857" s="1">
        <v>43858</v>
      </c>
      <c r="BI3857" s="1">
        <v>44545.249606481484</v>
      </c>
      <c r="BJ3857" s="1">
        <v>44524.239363425928</v>
      </c>
    </row>
    <row r="3858" spans="1:62" x14ac:dyDescent="0.25">
      <c r="A3858">
        <v>11083</v>
      </c>
      <c r="B3858" t="s">
        <v>259</v>
      </c>
      <c r="C3858" t="s">
        <v>260</v>
      </c>
      <c r="D3858">
        <v>11283</v>
      </c>
      <c r="E3858">
        <v>83</v>
      </c>
      <c r="F3858" t="s">
        <v>111</v>
      </c>
      <c r="G3858" t="s">
        <v>129</v>
      </c>
      <c r="H3858" t="s">
        <v>130</v>
      </c>
      <c r="I3858">
        <v>1000000008152</v>
      </c>
      <c r="J3858">
        <v>312789</v>
      </c>
      <c r="K3858" t="s">
        <v>64</v>
      </c>
      <c r="L3858" t="s">
        <v>151</v>
      </c>
      <c r="M3858" t="s">
        <v>66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50</v>
      </c>
      <c r="AI3858">
        <v>32955</v>
      </c>
      <c r="AJ3858">
        <v>47500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47500</v>
      </c>
      <c r="BD3858">
        <v>659</v>
      </c>
      <c r="BE3858">
        <v>659</v>
      </c>
      <c r="BF3858">
        <v>950</v>
      </c>
      <c r="BG3858" s="1">
        <v>44320</v>
      </c>
      <c r="BH3858" s="1">
        <v>43827</v>
      </c>
      <c r="BI3858" s="1">
        <v>44545.249606481484</v>
      </c>
      <c r="BJ3858" s="1">
        <v>44524.239363425928</v>
      </c>
    </row>
    <row r="3859" spans="1:62" x14ac:dyDescent="0.25">
      <c r="A3859">
        <v>11083</v>
      </c>
      <c r="B3859" t="s">
        <v>259</v>
      </c>
      <c r="C3859" t="s">
        <v>260</v>
      </c>
      <c r="D3859">
        <v>11281</v>
      </c>
      <c r="E3859">
        <v>81</v>
      </c>
      <c r="F3859" t="s">
        <v>61</v>
      </c>
      <c r="G3859" t="s">
        <v>336</v>
      </c>
      <c r="H3859" t="s">
        <v>69</v>
      </c>
      <c r="I3859">
        <v>1000000114792</v>
      </c>
      <c r="J3859">
        <v>413895</v>
      </c>
      <c r="K3859" t="s">
        <v>64</v>
      </c>
      <c r="L3859" t="s">
        <v>407</v>
      </c>
      <c r="M3859" t="s">
        <v>66</v>
      </c>
      <c r="N3859">
        <v>48</v>
      </c>
      <c r="O3859">
        <v>21818</v>
      </c>
      <c r="P3859">
        <v>24000</v>
      </c>
      <c r="Q3859">
        <v>4933</v>
      </c>
      <c r="R3859">
        <v>24</v>
      </c>
      <c r="S3859">
        <v>10909</v>
      </c>
      <c r="T3859">
        <v>12000</v>
      </c>
      <c r="U3859">
        <v>2384</v>
      </c>
      <c r="V3859">
        <v>30</v>
      </c>
      <c r="W3859">
        <v>13555</v>
      </c>
      <c r="X3859">
        <v>15000</v>
      </c>
      <c r="Y3859">
        <v>2794</v>
      </c>
      <c r="Z3859">
        <v>12</v>
      </c>
      <c r="AA3859">
        <v>5455</v>
      </c>
      <c r="AB3859">
        <v>6000</v>
      </c>
      <c r="AC3859">
        <v>0</v>
      </c>
      <c r="AD3859">
        <v>0</v>
      </c>
      <c r="AE3859">
        <v>0</v>
      </c>
      <c r="AF3859">
        <v>0</v>
      </c>
      <c r="AG3859">
        <v>1150</v>
      </c>
      <c r="AH3859">
        <v>391</v>
      </c>
      <c r="AI3859">
        <v>140250</v>
      </c>
      <c r="AJ3859">
        <v>195500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195500</v>
      </c>
      <c r="BA3859">
        <v>0</v>
      </c>
      <c r="BB3859">
        <v>0</v>
      </c>
      <c r="BC3859">
        <v>0</v>
      </c>
      <c r="BD3859">
        <v>359</v>
      </c>
      <c r="BE3859">
        <v>356</v>
      </c>
      <c r="BF3859">
        <v>500</v>
      </c>
      <c r="BG3859" s="1">
        <v>44540</v>
      </c>
      <c r="BH3859" s="1">
        <v>44492</v>
      </c>
      <c r="BI3859" s="1">
        <v>44545.249606481484</v>
      </c>
      <c r="BJ3859" s="1">
        <v>44524.239363425928</v>
      </c>
    </row>
    <row r="3860" spans="1:62" x14ac:dyDescent="0.25">
      <c r="A3860">
        <v>11083</v>
      </c>
      <c r="B3860" t="s">
        <v>259</v>
      </c>
      <c r="C3860" t="s">
        <v>260</v>
      </c>
      <c r="D3860">
        <v>11283</v>
      </c>
      <c r="E3860">
        <v>83</v>
      </c>
      <c r="F3860" t="s">
        <v>111</v>
      </c>
      <c r="G3860" t="s">
        <v>112</v>
      </c>
      <c r="H3860" t="s">
        <v>113</v>
      </c>
      <c r="I3860">
        <v>1000000011589</v>
      </c>
      <c r="J3860">
        <v>377531</v>
      </c>
      <c r="K3860" t="s">
        <v>64</v>
      </c>
      <c r="L3860" t="s">
        <v>126</v>
      </c>
      <c r="M3860" t="s">
        <v>66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</v>
      </c>
      <c r="W3860">
        <v>21318</v>
      </c>
      <c r="X3860">
        <v>25200</v>
      </c>
      <c r="Y3860">
        <v>499</v>
      </c>
      <c r="Z3860">
        <v>2</v>
      </c>
      <c r="AA3860">
        <v>22909</v>
      </c>
      <c r="AB3860">
        <v>25200</v>
      </c>
      <c r="AC3860">
        <v>0</v>
      </c>
      <c r="AD3860">
        <v>0</v>
      </c>
      <c r="AE3860">
        <v>0</v>
      </c>
      <c r="AF3860">
        <v>0</v>
      </c>
      <c r="AG3860">
        <v>2172</v>
      </c>
      <c r="AH3860">
        <v>69</v>
      </c>
      <c r="AI3860">
        <v>655828</v>
      </c>
      <c r="AJ3860">
        <v>869400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869400</v>
      </c>
      <c r="BA3860">
        <v>0</v>
      </c>
      <c r="BB3860">
        <v>0</v>
      </c>
      <c r="BC3860">
        <v>0</v>
      </c>
      <c r="BD3860">
        <v>9505</v>
      </c>
      <c r="BE3860">
        <v>9834</v>
      </c>
      <c r="BF3860">
        <v>12600</v>
      </c>
      <c r="BG3860" s="1">
        <v>44541</v>
      </c>
      <c r="BH3860" s="1">
        <v>44515</v>
      </c>
      <c r="BI3860" s="1">
        <v>44545.249606481484</v>
      </c>
      <c r="BJ3860" s="1">
        <v>44524.239363425928</v>
      </c>
    </row>
    <row r="3861" spans="1:62" x14ac:dyDescent="0.25">
      <c r="A3861">
        <v>11083</v>
      </c>
      <c r="B3861" t="s">
        <v>259</v>
      </c>
      <c r="C3861" t="s">
        <v>260</v>
      </c>
      <c r="D3861">
        <v>11283</v>
      </c>
      <c r="E3861">
        <v>83</v>
      </c>
      <c r="F3861" t="s">
        <v>111</v>
      </c>
      <c r="G3861" t="s">
        <v>117</v>
      </c>
      <c r="H3861" t="s">
        <v>118</v>
      </c>
      <c r="I3861">
        <v>1000000003051</v>
      </c>
      <c r="J3861">
        <v>118076</v>
      </c>
      <c r="K3861" t="s">
        <v>64</v>
      </c>
      <c r="L3861" t="s">
        <v>128</v>
      </c>
      <c r="M3861" t="s">
        <v>66</v>
      </c>
      <c r="N3861">
        <v>7</v>
      </c>
      <c r="O3861">
        <v>48205</v>
      </c>
      <c r="P3861">
        <v>53025</v>
      </c>
      <c r="Q3861">
        <v>6841</v>
      </c>
      <c r="R3861">
        <v>5</v>
      </c>
      <c r="S3861">
        <v>34225</v>
      </c>
      <c r="T3861">
        <v>37875</v>
      </c>
      <c r="U3861">
        <v>3475</v>
      </c>
      <c r="V3861">
        <v>6</v>
      </c>
      <c r="W3861">
        <v>41042</v>
      </c>
      <c r="X3861">
        <v>45450</v>
      </c>
      <c r="Y3861">
        <v>4142</v>
      </c>
      <c r="Z3861">
        <v>4</v>
      </c>
      <c r="AA3861">
        <v>27476</v>
      </c>
      <c r="AB3861">
        <v>30300</v>
      </c>
      <c r="AC3861">
        <v>0</v>
      </c>
      <c r="AD3861">
        <v>0</v>
      </c>
      <c r="AE3861">
        <v>0</v>
      </c>
      <c r="AF3861">
        <v>76</v>
      </c>
      <c r="AG3861">
        <v>1769</v>
      </c>
      <c r="AH3861">
        <v>9</v>
      </c>
      <c r="AI3861">
        <v>57842</v>
      </c>
      <c r="AJ3861">
        <v>68175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68175</v>
      </c>
      <c r="BA3861">
        <v>0</v>
      </c>
      <c r="BB3861">
        <v>0</v>
      </c>
      <c r="BC3861">
        <v>0</v>
      </c>
      <c r="BD3861">
        <v>6427</v>
      </c>
      <c r="BE3861">
        <v>6016</v>
      </c>
      <c r="BF3861">
        <v>7575</v>
      </c>
      <c r="BG3861" s="1">
        <v>44543</v>
      </c>
      <c r="BH3861" s="1">
        <v>44533</v>
      </c>
      <c r="BI3861" s="1">
        <v>44545.249606481484</v>
      </c>
      <c r="BJ3861" s="1">
        <v>44524.239363425928</v>
      </c>
    </row>
    <row r="3862" spans="1:62" x14ac:dyDescent="0.25">
      <c r="A3862">
        <v>11083</v>
      </c>
      <c r="B3862" t="s">
        <v>259</v>
      </c>
      <c r="C3862" t="s">
        <v>260</v>
      </c>
      <c r="D3862">
        <v>11282</v>
      </c>
      <c r="E3862">
        <v>82</v>
      </c>
      <c r="F3862" t="s">
        <v>86</v>
      </c>
      <c r="G3862" t="s">
        <v>94</v>
      </c>
      <c r="H3862" t="s">
        <v>95</v>
      </c>
      <c r="I3862">
        <v>1000000001866</v>
      </c>
      <c r="J3862">
        <v>101921</v>
      </c>
      <c r="K3862" t="s">
        <v>64</v>
      </c>
      <c r="L3862" t="s">
        <v>97</v>
      </c>
      <c r="M3862" t="s">
        <v>66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16</v>
      </c>
      <c r="W3862">
        <v>18826</v>
      </c>
      <c r="X3862">
        <v>20800</v>
      </c>
      <c r="Y3862">
        <v>5702</v>
      </c>
      <c r="Z3862">
        <v>22</v>
      </c>
      <c r="AA3862">
        <v>25905</v>
      </c>
      <c r="AB3862">
        <v>28600</v>
      </c>
      <c r="AC3862">
        <v>0</v>
      </c>
      <c r="AD3862">
        <v>0</v>
      </c>
      <c r="AE3862">
        <v>0</v>
      </c>
      <c r="AF3862">
        <v>104</v>
      </c>
      <c r="AG3862">
        <v>7859</v>
      </c>
      <c r="AH3862">
        <v>23</v>
      </c>
      <c r="AI3862">
        <v>18867</v>
      </c>
      <c r="AJ3862">
        <v>29900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30</v>
      </c>
      <c r="AR3862">
        <v>39000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29900</v>
      </c>
      <c r="BA3862">
        <v>0</v>
      </c>
      <c r="BB3862">
        <v>0</v>
      </c>
      <c r="BC3862">
        <v>0</v>
      </c>
      <c r="BD3862">
        <v>820</v>
      </c>
      <c r="BE3862">
        <v>820</v>
      </c>
      <c r="BF3862">
        <v>1300</v>
      </c>
      <c r="BG3862" s="1">
        <v>44544</v>
      </c>
      <c r="BH3862" s="1">
        <v>44512</v>
      </c>
      <c r="BI3862" s="1">
        <v>44545.249606481484</v>
      </c>
      <c r="BJ3862" s="1">
        <v>44524.239363425928</v>
      </c>
    </row>
    <row r="3863" spans="1:62" x14ac:dyDescent="0.25">
      <c r="A3863">
        <v>11083</v>
      </c>
      <c r="B3863" t="s">
        <v>259</v>
      </c>
      <c r="C3863" t="s">
        <v>260</v>
      </c>
      <c r="D3863">
        <v>11282</v>
      </c>
      <c r="E3863">
        <v>82</v>
      </c>
      <c r="F3863" t="s">
        <v>86</v>
      </c>
      <c r="G3863" t="s">
        <v>87</v>
      </c>
      <c r="H3863" t="s">
        <v>92</v>
      </c>
      <c r="I3863">
        <v>1000000112331</v>
      </c>
      <c r="J3863">
        <v>412535</v>
      </c>
      <c r="K3863" t="s">
        <v>64</v>
      </c>
      <c r="L3863" t="s">
        <v>93</v>
      </c>
      <c r="M3863" t="s">
        <v>66</v>
      </c>
      <c r="N3863">
        <v>12</v>
      </c>
      <c r="O3863">
        <v>10909</v>
      </c>
      <c r="P3863">
        <v>12000</v>
      </c>
      <c r="Q3863">
        <v>2261</v>
      </c>
      <c r="R3863">
        <v>12</v>
      </c>
      <c r="S3863">
        <v>10909</v>
      </c>
      <c r="T3863">
        <v>12000</v>
      </c>
      <c r="U3863">
        <v>2261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407</v>
      </c>
      <c r="AI3863">
        <v>293305</v>
      </c>
      <c r="AJ3863">
        <v>407000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721</v>
      </c>
      <c r="BE3863">
        <v>721</v>
      </c>
      <c r="BF3863">
        <v>1000</v>
      </c>
      <c r="BG3863" s="1">
        <v>44489</v>
      </c>
      <c r="BH3863" s="1">
        <v>44455</v>
      </c>
      <c r="BI3863" s="1">
        <v>44545.249606481484</v>
      </c>
      <c r="BJ3863" s="1">
        <v>44524.239363425928</v>
      </c>
    </row>
    <row r="3864" spans="1:62" x14ac:dyDescent="0.25">
      <c r="A3864">
        <v>11083</v>
      </c>
      <c r="B3864" t="s">
        <v>259</v>
      </c>
      <c r="C3864" t="s">
        <v>260</v>
      </c>
      <c r="D3864">
        <v>11282</v>
      </c>
      <c r="E3864">
        <v>82</v>
      </c>
      <c r="F3864" t="s">
        <v>86</v>
      </c>
      <c r="G3864" t="s">
        <v>94</v>
      </c>
      <c r="H3864" t="s">
        <v>95</v>
      </c>
      <c r="I3864">
        <v>1000000001865</v>
      </c>
      <c r="J3864">
        <v>101920</v>
      </c>
      <c r="K3864" t="s">
        <v>64</v>
      </c>
      <c r="L3864" t="s">
        <v>98</v>
      </c>
      <c r="M3864" t="s">
        <v>66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18</v>
      </c>
      <c r="W3864">
        <v>21202</v>
      </c>
      <c r="X3864">
        <v>23400</v>
      </c>
      <c r="Y3864">
        <v>6436</v>
      </c>
      <c r="Z3864">
        <v>28</v>
      </c>
      <c r="AA3864">
        <v>32925</v>
      </c>
      <c r="AB3864">
        <v>36400</v>
      </c>
      <c r="AC3864">
        <v>0</v>
      </c>
      <c r="AD3864">
        <v>0</v>
      </c>
      <c r="AE3864">
        <v>0</v>
      </c>
      <c r="AF3864">
        <v>182</v>
      </c>
      <c r="AG3864">
        <v>9957</v>
      </c>
      <c r="AH3864">
        <v>14</v>
      </c>
      <c r="AI3864">
        <v>11484</v>
      </c>
      <c r="AJ3864">
        <v>18200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30</v>
      </c>
      <c r="AR3864">
        <v>39000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18200</v>
      </c>
      <c r="BA3864">
        <v>0</v>
      </c>
      <c r="BB3864">
        <v>0</v>
      </c>
      <c r="BC3864">
        <v>0</v>
      </c>
      <c r="BD3864">
        <v>820</v>
      </c>
      <c r="BE3864">
        <v>820</v>
      </c>
      <c r="BF3864">
        <v>1300</v>
      </c>
      <c r="BG3864" s="1">
        <v>44542</v>
      </c>
      <c r="BH3864" s="1">
        <v>44512</v>
      </c>
      <c r="BI3864" s="1">
        <v>44545.249606481484</v>
      </c>
      <c r="BJ3864" s="1">
        <v>44524.239363425928</v>
      </c>
    </row>
    <row r="3865" spans="1:62" x14ac:dyDescent="0.25">
      <c r="A3865">
        <v>11083</v>
      </c>
      <c r="B3865" t="s">
        <v>259</v>
      </c>
      <c r="C3865" t="s">
        <v>260</v>
      </c>
      <c r="D3865">
        <v>11283</v>
      </c>
      <c r="E3865">
        <v>83</v>
      </c>
      <c r="F3865" t="s">
        <v>111</v>
      </c>
      <c r="G3865" t="s">
        <v>117</v>
      </c>
      <c r="H3865" t="s">
        <v>118</v>
      </c>
      <c r="I3865">
        <v>1000000003054</v>
      </c>
      <c r="J3865">
        <v>118109</v>
      </c>
      <c r="K3865" t="s">
        <v>64</v>
      </c>
      <c r="L3865" t="s">
        <v>123</v>
      </c>
      <c r="M3865" t="s">
        <v>66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20</v>
      </c>
      <c r="AR3865">
        <v>130000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4855</v>
      </c>
      <c r="BE3865">
        <v>4935</v>
      </c>
      <c r="BF3865">
        <v>6500</v>
      </c>
      <c r="BG3865" s="1">
        <v>44241</v>
      </c>
      <c r="BH3865" s="1">
        <v>44176</v>
      </c>
      <c r="BI3865" s="1">
        <v>44545.249606481484</v>
      </c>
      <c r="BJ3865" s="1">
        <v>44524.239363425928</v>
      </c>
    </row>
    <row r="3866" spans="1:62" x14ac:dyDescent="0.25">
      <c r="A3866">
        <v>11083</v>
      </c>
      <c r="B3866" t="s">
        <v>259</v>
      </c>
      <c r="C3866" t="s">
        <v>260</v>
      </c>
      <c r="D3866">
        <v>11283</v>
      </c>
      <c r="E3866">
        <v>83</v>
      </c>
      <c r="F3866" t="s">
        <v>111</v>
      </c>
      <c r="G3866" t="s">
        <v>117</v>
      </c>
      <c r="H3866" t="s">
        <v>118</v>
      </c>
      <c r="I3866">
        <v>1000000006379</v>
      </c>
      <c r="J3866">
        <v>236916</v>
      </c>
      <c r="K3866" t="s">
        <v>64</v>
      </c>
      <c r="L3866" t="s">
        <v>120</v>
      </c>
      <c r="M3866" t="s">
        <v>66</v>
      </c>
      <c r="N3866">
        <v>4</v>
      </c>
      <c r="O3866">
        <v>28764</v>
      </c>
      <c r="P3866">
        <v>31800</v>
      </c>
      <c r="Q3866">
        <v>2991</v>
      </c>
      <c r="R3866">
        <v>3</v>
      </c>
      <c r="S3866">
        <v>21609</v>
      </c>
      <c r="T3866">
        <v>23850</v>
      </c>
      <c r="U3866">
        <v>2280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7227</v>
      </c>
      <c r="AB3866">
        <v>7950</v>
      </c>
      <c r="AC3866">
        <v>0</v>
      </c>
      <c r="AD3866">
        <v>0</v>
      </c>
      <c r="AE3866">
        <v>0</v>
      </c>
      <c r="AF3866">
        <v>0</v>
      </c>
      <c r="AG3866">
        <v>784</v>
      </c>
      <c r="AH3866">
        <v>39</v>
      </c>
      <c r="AI3866">
        <v>251281</v>
      </c>
      <c r="AJ3866">
        <v>310050</v>
      </c>
      <c r="AK3866">
        <v>60</v>
      </c>
      <c r="AL3866">
        <v>386586</v>
      </c>
      <c r="AM3866">
        <v>477000</v>
      </c>
      <c r="AN3866">
        <v>0</v>
      </c>
      <c r="AO3866">
        <v>0</v>
      </c>
      <c r="AP3866">
        <v>0</v>
      </c>
      <c r="AQ3866">
        <v>60</v>
      </c>
      <c r="AR3866">
        <v>477000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310050</v>
      </c>
      <c r="BA3866">
        <v>0</v>
      </c>
      <c r="BB3866">
        <v>0</v>
      </c>
      <c r="BC3866">
        <v>0</v>
      </c>
      <c r="BD3866">
        <v>6443</v>
      </c>
      <c r="BE3866">
        <v>6526</v>
      </c>
      <c r="BF3866">
        <v>7950</v>
      </c>
      <c r="BG3866" s="1">
        <v>44535</v>
      </c>
      <c r="BH3866" s="1">
        <v>44534</v>
      </c>
      <c r="BI3866" s="1">
        <v>44545.249606481484</v>
      </c>
      <c r="BJ3866" s="1">
        <v>44524.239363425928</v>
      </c>
    </row>
    <row r="3867" spans="1:62" x14ac:dyDescent="0.25">
      <c r="A3867">
        <v>11083</v>
      </c>
      <c r="B3867" t="s">
        <v>259</v>
      </c>
      <c r="C3867" t="s">
        <v>260</v>
      </c>
      <c r="D3867">
        <v>11283</v>
      </c>
      <c r="E3867">
        <v>83</v>
      </c>
      <c r="F3867" t="s">
        <v>111</v>
      </c>
      <c r="G3867" t="s">
        <v>117</v>
      </c>
      <c r="H3867" t="s">
        <v>118</v>
      </c>
      <c r="I3867">
        <v>1000000003053</v>
      </c>
      <c r="J3867">
        <v>118101</v>
      </c>
      <c r="K3867" t="s">
        <v>64</v>
      </c>
      <c r="L3867" t="s">
        <v>122</v>
      </c>
      <c r="M3867" t="s">
        <v>66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26</v>
      </c>
      <c r="AX3867">
        <v>127972</v>
      </c>
      <c r="AY3867">
        <v>169000</v>
      </c>
      <c r="AZ3867">
        <v>0</v>
      </c>
      <c r="BA3867">
        <v>0</v>
      </c>
      <c r="BB3867">
        <v>0</v>
      </c>
      <c r="BC3867">
        <v>0</v>
      </c>
      <c r="BD3867">
        <v>4868</v>
      </c>
      <c r="BE3867">
        <v>4922</v>
      </c>
      <c r="BF3867">
        <v>6500</v>
      </c>
      <c r="BG3867" s="1">
        <v>44332</v>
      </c>
      <c r="BH3867" s="1">
        <v>44169</v>
      </c>
      <c r="BI3867" s="1">
        <v>44545.249606481484</v>
      </c>
      <c r="BJ3867" s="1">
        <v>44524.239363425928</v>
      </c>
    </row>
    <row r="3868" spans="1:62" x14ac:dyDescent="0.25">
      <c r="A3868">
        <v>11083</v>
      </c>
      <c r="B3868" t="s">
        <v>259</v>
      </c>
      <c r="C3868" t="s">
        <v>260</v>
      </c>
      <c r="D3868">
        <v>11282</v>
      </c>
      <c r="E3868">
        <v>82</v>
      </c>
      <c r="F3868" t="s">
        <v>86</v>
      </c>
      <c r="G3868" t="s">
        <v>107</v>
      </c>
      <c r="H3868" t="s">
        <v>108</v>
      </c>
      <c r="I3868">
        <v>1000000003144</v>
      </c>
      <c r="J3868">
        <v>120213</v>
      </c>
      <c r="K3868" t="s">
        <v>64</v>
      </c>
      <c r="L3868" t="s">
        <v>335</v>
      </c>
      <c r="M3868" t="s">
        <v>66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20</v>
      </c>
      <c r="AR3868">
        <v>150000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9307</v>
      </c>
      <c r="BE3868">
        <v>9307</v>
      </c>
      <c r="BF3868">
        <v>7500</v>
      </c>
      <c r="BG3868" s="1">
        <v>44001</v>
      </c>
      <c r="BH3868" s="1">
        <v>43858</v>
      </c>
      <c r="BI3868" s="1">
        <v>44545.249606481484</v>
      </c>
      <c r="BJ3868" s="1">
        <v>44524.239363425928</v>
      </c>
    </row>
    <row r="3869" spans="1:62" x14ac:dyDescent="0.25">
      <c r="A3869">
        <v>11083</v>
      </c>
      <c r="B3869" t="s">
        <v>259</v>
      </c>
      <c r="C3869" t="s">
        <v>260</v>
      </c>
      <c r="D3869">
        <v>11283</v>
      </c>
      <c r="E3869">
        <v>83</v>
      </c>
      <c r="F3869" t="s">
        <v>111</v>
      </c>
      <c r="G3869" t="s">
        <v>129</v>
      </c>
      <c r="H3869" t="s">
        <v>130</v>
      </c>
      <c r="I3869">
        <v>1000000001703</v>
      </c>
      <c r="J3869">
        <v>101300</v>
      </c>
      <c r="K3869" t="s">
        <v>64</v>
      </c>
      <c r="L3869" t="s">
        <v>142</v>
      </c>
      <c r="M3869" t="s">
        <v>66</v>
      </c>
      <c r="N3869">
        <v>2</v>
      </c>
      <c r="O3869">
        <v>30000</v>
      </c>
      <c r="P3869">
        <v>33000</v>
      </c>
      <c r="Q3869">
        <v>800</v>
      </c>
      <c r="R3869">
        <v>1</v>
      </c>
      <c r="S3869">
        <v>15000</v>
      </c>
      <c r="T3869">
        <v>16500</v>
      </c>
      <c r="U3869">
        <v>400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43800</v>
      </c>
      <c r="AJ3869">
        <v>49500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60</v>
      </c>
      <c r="AR3869">
        <v>990000</v>
      </c>
      <c r="AS3869">
        <v>0</v>
      </c>
      <c r="AT3869">
        <v>0</v>
      </c>
      <c r="AU3869">
        <v>0</v>
      </c>
      <c r="AV3869">
        <v>0</v>
      </c>
      <c r="AW3869">
        <v>12</v>
      </c>
      <c r="AX3869">
        <v>163236</v>
      </c>
      <c r="AY3869">
        <v>198000</v>
      </c>
      <c r="AZ3869">
        <v>0</v>
      </c>
      <c r="BA3869">
        <v>0</v>
      </c>
      <c r="BB3869">
        <v>49500</v>
      </c>
      <c r="BC3869">
        <v>0</v>
      </c>
      <c r="BD3869">
        <v>14600</v>
      </c>
      <c r="BE3869">
        <v>13603</v>
      </c>
      <c r="BF3869">
        <v>16500</v>
      </c>
      <c r="BG3869" s="1">
        <v>44493</v>
      </c>
      <c r="BH3869" s="1">
        <v>44424</v>
      </c>
      <c r="BI3869" s="1">
        <v>44545.249606481484</v>
      </c>
      <c r="BJ3869" s="1">
        <v>44524.239363425928</v>
      </c>
    </row>
    <row r="3870" spans="1:62" x14ac:dyDescent="0.25">
      <c r="A3870">
        <v>11083</v>
      </c>
      <c r="B3870" t="s">
        <v>259</v>
      </c>
      <c r="C3870" t="s">
        <v>260</v>
      </c>
      <c r="D3870">
        <v>11282</v>
      </c>
      <c r="E3870">
        <v>82</v>
      </c>
      <c r="F3870" t="s">
        <v>86</v>
      </c>
      <c r="G3870" t="s">
        <v>94</v>
      </c>
      <c r="H3870" t="s">
        <v>95</v>
      </c>
      <c r="I3870">
        <v>1000000003288</v>
      </c>
      <c r="J3870">
        <v>124849</v>
      </c>
      <c r="K3870" t="s">
        <v>64</v>
      </c>
      <c r="L3870" t="s">
        <v>102</v>
      </c>
      <c r="M3870" t="s">
        <v>66</v>
      </c>
      <c r="N3870">
        <v>2</v>
      </c>
      <c r="O3870">
        <v>11818</v>
      </c>
      <c r="P3870">
        <v>13000</v>
      </c>
      <c r="Q3870">
        <v>3102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40</v>
      </c>
      <c r="AR3870">
        <v>260000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4358</v>
      </c>
      <c r="BE3870">
        <v>4358</v>
      </c>
      <c r="BF3870">
        <v>6500</v>
      </c>
      <c r="BG3870" s="1">
        <v>44449</v>
      </c>
      <c r="BH3870" s="1">
        <v>44305</v>
      </c>
      <c r="BI3870" s="1">
        <v>44545.249606481484</v>
      </c>
      <c r="BJ3870" s="1">
        <v>44524.239363425928</v>
      </c>
    </row>
    <row r="3871" spans="1:62" x14ac:dyDescent="0.25">
      <c r="A3871">
        <v>11083</v>
      </c>
      <c r="B3871" t="s">
        <v>259</v>
      </c>
      <c r="C3871" t="s">
        <v>260</v>
      </c>
      <c r="D3871">
        <v>11283</v>
      </c>
      <c r="E3871">
        <v>83</v>
      </c>
      <c r="F3871" t="s">
        <v>111</v>
      </c>
      <c r="G3871" t="s">
        <v>129</v>
      </c>
      <c r="H3871" t="s">
        <v>130</v>
      </c>
      <c r="I3871">
        <v>1000000005860</v>
      </c>
      <c r="J3871">
        <v>216791</v>
      </c>
      <c r="K3871" t="s">
        <v>64</v>
      </c>
      <c r="L3871" t="s">
        <v>135</v>
      </c>
      <c r="M3871" t="s">
        <v>66</v>
      </c>
      <c r="N3871">
        <v>2</v>
      </c>
      <c r="O3871">
        <v>6182</v>
      </c>
      <c r="P3871">
        <v>6800</v>
      </c>
      <c r="Q3871">
        <v>1273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17</v>
      </c>
      <c r="AI3871">
        <v>41727</v>
      </c>
      <c r="AJ3871">
        <v>57800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10</v>
      </c>
      <c r="AR3871">
        <v>34000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57800</v>
      </c>
      <c r="BA3871">
        <v>0</v>
      </c>
      <c r="BB3871">
        <v>0</v>
      </c>
      <c r="BC3871">
        <v>0</v>
      </c>
      <c r="BD3871">
        <v>2455</v>
      </c>
      <c r="BE3871">
        <v>2455</v>
      </c>
      <c r="BF3871">
        <v>3400</v>
      </c>
      <c r="BG3871" s="1">
        <v>44441</v>
      </c>
      <c r="BH3871" s="1">
        <v>44468</v>
      </c>
      <c r="BI3871" s="1">
        <v>44545.249606481484</v>
      </c>
      <c r="BJ3871" s="1">
        <v>44524.239363425928</v>
      </c>
    </row>
    <row r="3872" spans="1:62" x14ac:dyDescent="0.25">
      <c r="A3872">
        <v>11083</v>
      </c>
      <c r="B3872" t="s">
        <v>259</v>
      </c>
      <c r="C3872" t="s">
        <v>260</v>
      </c>
      <c r="D3872">
        <v>11282</v>
      </c>
      <c r="E3872">
        <v>82</v>
      </c>
      <c r="F3872" t="s">
        <v>86</v>
      </c>
      <c r="G3872" t="s">
        <v>94</v>
      </c>
      <c r="H3872" t="s">
        <v>95</v>
      </c>
      <c r="I3872">
        <v>1000000001826</v>
      </c>
      <c r="J3872">
        <v>101782</v>
      </c>
      <c r="K3872" t="s">
        <v>64</v>
      </c>
      <c r="L3872" t="s">
        <v>103</v>
      </c>
      <c r="M3872" t="s">
        <v>66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4</v>
      </c>
      <c r="W3872">
        <v>23636</v>
      </c>
      <c r="X3872">
        <v>26000</v>
      </c>
      <c r="Y3872">
        <v>6205</v>
      </c>
      <c r="Z3872">
        <v>3</v>
      </c>
      <c r="AA3872">
        <v>17609</v>
      </c>
      <c r="AB3872">
        <v>19500</v>
      </c>
      <c r="AC3872">
        <v>0</v>
      </c>
      <c r="AD3872">
        <v>0</v>
      </c>
      <c r="AE3872">
        <v>0</v>
      </c>
      <c r="AF3872">
        <v>130</v>
      </c>
      <c r="AG3872">
        <v>4535</v>
      </c>
      <c r="AH3872">
        <v>33</v>
      </c>
      <c r="AI3872">
        <v>143812</v>
      </c>
      <c r="AJ3872">
        <v>214500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214500</v>
      </c>
      <c r="BA3872">
        <v>0</v>
      </c>
      <c r="BB3872">
        <v>0</v>
      </c>
      <c r="BC3872">
        <v>0</v>
      </c>
      <c r="BD3872">
        <v>4358</v>
      </c>
      <c r="BE3872">
        <v>4414</v>
      </c>
      <c r="BF3872">
        <v>6500</v>
      </c>
      <c r="BG3872" s="1">
        <v>44541</v>
      </c>
      <c r="BH3872" s="1">
        <v>44512</v>
      </c>
      <c r="BI3872" s="1">
        <v>44545.249606481484</v>
      </c>
      <c r="BJ3872" s="1">
        <v>44524.239363425928</v>
      </c>
    </row>
    <row r="3873" spans="1:62" x14ac:dyDescent="0.25">
      <c r="A3873">
        <v>11083</v>
      </c>
      <c r="B3873" t="s">
        <v>259</v>
      </c>
      <c r="C3873" t="s">
        <v>260</v>
      </c>
      <c r="D3873">
        <v>11283</v>
      </c>
      <c r="E3873">
        <v>83</v>
      </c>
      <c r="F3873" t="s">
        <v>111</v>
      </c>
      <c r="G3873" t="s">
        <v>129</v>
      </c>
      <c r="H3873" t="s">
        <v>130</v>
      </c>
      <c r="I3873">
        <v>1000000004024</v>
      </c>
      <c r="J3873">
        <v>144944</v>
      </c>
      <c r="K3873" t="s">
        <v>64</v>
      </c>
      <c r="L3873" t="s">
        <v>137</v>
      </c>
      <c r="M3873" t="s">
        <v>66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3</v>
      </c>
      <c r="AI3873">
        <v>7311</v>
      </c>
      <c r="AJ3873">
        <v>10200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30</v>
      </c>
      <c r="AR3873">
        <v>102000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10200</v>
      </c>
      <c r="BD3873">
        <v>2437</v>
      </c>
      <c r="BE3873">
        <v>2431</v>
      </c>
      <c r="BF3873">
        <v>3400</v>
      </c>
      <c r="BG3873" s="1">
        <v>44269</v>
      </c>
      <c r="BH3873" s="1">
        <v>44257</v>
      </c>
      <c r="BI3873" s="1">
        <v>44545.249606481484</v>
      </c>
      <c r="BJ3873" s="1">
        <v>44524.239363425928</v>
      </c>
    </row>
    <row r="3874" spans="1:62" x14ac:dyDescent="0.25">
      <c r="A3874">
        <v>11083</v>
      </c>
      <c r="B3874" t="s">
        <v>259</v>
      </c>
      <c r="C3874" t="s">
        <v>260</v>
      </c>
      <c r="D3874">
        <v>11283</v>
      </c>
      <c r="E3874">
        <v>83</v>
      </c>
      <c r="F3874" t="s">
        <v>111</v>
      </c>
      <c r="G3874" t="s">
        <v>117</v>
      </c>
      <c r="H3874" t="s">
        <v>118</v>
      </c>
      <c r="I3874">
        <v>1000000006378</v>
      </c>
      <c r="J3874">
        <v>236915</v>
      </c>
      <c r="K3874" t="s">
        <v>64</v>
      </c>
      <c r="L3874" t="s">
        <v>121</v>
      </c>
      <c r="M3874" t="s">
        <v>66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8</v>
      </c>
      <c r="AI3874">
        <v>74727</v>
      </c>
      <c r="AJ3874">
        <v>96000</v>
      </c>
      <c r="AK3874">
        <v>20</v>
      </c>
      <c r="AL3874">
        <v>186817</v>
      </c>
      <c r="AM3874">
        <v>240000</v>
      </c>
      <c r="AN3874">
        <v>0</v>
      </c>
      <c r="AO3874">
        <v>0</v>
      </c>
      <c r="AP3874">
        <v>0</v>
      </c>
      <c r="AQ3874">
        <v>20</v>
      </c>
      <c r="AR3874">
        <v>240000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96000</v>
      </c>
      <c r="BD3874">
        <v>9341</v>
      </c>
      <c r="BE3874">
        <v>9345</v>
      </c>
      <c r="BF3874">
        <v>12000</v>
      </c>
      <c r="BG3874" s="1">
        <v>44262</v>
      </c>
      <c r="BH3874" s="1">
        <v>44104</v>
      </c>
      <c r="BI3874" s="1">
        <v>44545.249606481484</v>
      </c>
      <c r="BJ3874" s="1">
        <v>44524.239363425928</v>
      </c>
    </row>
    <row r="3875" spans="1:62" x14ac:dyDescent="0.25">
      <c r="A3875">
        <v>11083</v>
      </c>
      <c r="B3875" t="s">
        <v>259</v>
      </c>
      <c r="C3875" t="s">
        <v>260</v>
      </c>
      <c r="D3875">
        <v>11283</v>
      </c>
      <c r="E3875">
        <v>83</v>
      </c>
      <c r="F3875" t="s">
        <v>111</v>
      </c>
      <c r="G3875" t="s">
        <v>129</v>
      </c>
      <c r="H3875" t="s">
        <v>130</v>
      </c>
      <c r="I3875">
        <v>1000000005859</v>
      </c>
      <c r="J3875">
        <v>216789</v>
      </c>
      <c r="K3875" t="s">
        <v>64</v>
      </c>
      <c r="L3875" t="s">
        <v>134</v>
      </c>
      <c r="M3875" t="s">
        <v>66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3060</v>
      </c>
      <c r="T3875">
        <v>3400</v>
      </c>
      <c r="U3875">
        <v>613</v>
      </c>
      <c r="V3875">
        <v>1</v>
      </c>
      <c r="W3875">
        <v>3091</v>
      </c>
      <c r="X3875">
        <v>3400</v>
      </c>
      <c r="Y3875">
        <v>644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11</v>
      </c>
      <c r="AI3875">
        <v>26913</v>
      </c>
      <c r="AJ3875">
        <v>37400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20</v>
      </c>
      <c r="AR3875">
        <v>68000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37400</v>
      </c>
      <c r="BD3875">
        <v>2447</v>
      </c>
      <c r="BE3875">
        <v>2441</v>
      </c>
      <c r="BF3875">
        <v>3400</v>
      </c>
      <c r="BG3875" s="1">
        <v>44520</v>
      </c>
      <c r="BH3875" s="1">
        <v>44379</v>
      </c>
      <c r="BI3875" s="1">
        <v>44545.249606481484</v>
      </c>
      <c r="BJ3875" s="1">
        <v>44524.239363425928</v>
      </c>
    </row>
    <row r="3876" spans="1:62" x14ac:dyDescent="0.25">
      <c r="A3876">
        <v>11083</v>
      </c>
      <c r="B3876" t="s">
        <v>259</v>
      </c>
      <c r="C3876" t="s">
        <v>260</v>
      </c>
      <c r="D3876">
        <v>11283</v>
      </c>
      <c r="E3876">
        <v>83</v>
      </c>
      <c r="F3876" t="s">
        <v>111</v>
      </c>
      <c r="G3876" t="s">
        <v>129</v>
      </c>
      <c r="H3876" t="s">
        <v>130</v>
      </c>
      <c r="I3876">
        <v>1000000013519</v>
      </c>
      <c r="J3876">
        <v>387793</v>
      </c>
      <c r="K3876" t="s">
        <v>64</v>
      </c>
      <c r="L3876" t="s">
        <v>143</v>
      </c>
      <c r="M3876" t="s">
        <v>66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46200</v>
      </c>
      <c r="AJ3876">
        <v>56100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72</v>
      </c>
      <c r="AX3876">
        <v>523440</v>
      </c>
      <c r="AY3876">
        <v>673200</v>
      </c>
      <c r="AZ3876">
        <v>56100</v>
      </c>
      <c r="BA3876">
        <v>0</v>
      </c>
      <c r="BB3876">
        <v>0</v>
      </c>
      <c r="BC3876">
        <v>0</v>
      </c>
      <c r="BD3876">
        <v>7700</v>
      </c>
      <c r="BE3876">
        <v>7270</v>
      </c>
      <c r="BF3876">
        <v>9350</v>
      </c>
      <c r="BG3876" s="1">
        <v>44328</v>
      </c>
      <c r="BH3876" s="1">
        <v>44504</v>
      </c>
      <c r="BI3876" s="1">
        <v>44545.249606481484</v>
      </c>
      <c r="BJ3876" s="1">
        <v>44524.239363425928</v>
      </c>
    </row>
    <row r="3877" spans="1:62" x14ac:dyDescent="0.25">
      <c r="A3877">
        <v>11083</v>
      </c>
      <c r="B3877" t="s">
        <v>259</v>
      </c>
      <c r="C3877" t="s">
        <v>260</v>
      </c>
      <c r="D3877">
        <v>11283</v>
      </c>
      <c r="E3877">
        <v>83</v>
      </c>
      <c r="F3877" t="s">
        <v>111</v>
      </c>
      <c r="G3877" t="s">
        <v>129</v>
      </c>
      <c r="H3877" t="s">
        <v>130</v>
      </c>
      <c r="I3877">
        <v>1000000013368</v>
      </c>
      <c r="J3877">
        <v>387407</v>
      </c>
      <c r="K3877" t="s">
        <v>64</v>
      </c>
      <c r="L3877" t="s">
        <v>131</v>
      </c>
      <c r="M3877" t="s">
        <v>66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3091</v>
      </c>
      <c r="X3877">
        <v>3400</v>
      </c>
      <c r="Y3877">
        <v>636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19</v>
      </c>
      <c r="AI3877">
        <v>46636</v>
      </c>
      <c r="AJ3877">
        <v>64600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10</v>
      </c>
      <c r="AR3877">
        <v>34000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64600</v>
      </c>
      <c r="BA3877">
        <v>0</v>
      </c>
      <c r="BB3877">
        <v>0</v>
      </c>
      <c r="BC3877">
        <v>0</v>
      </c>
      <c r="BD3877">
        <v>2455</v>
      </c>
      <c r="BE3877">
        <v>2439</v>
      </c>
      <c r="BF3877">
        <v>3400</v>
      </c>
      <c r="BG3877" s="1">
        <v>44520</v>
      </c>
      <c r="BH3877" s="1">
        <v>44468</v>
      </c>
      <c r="BI3877" s="1">
        <v>44545.249606481484</v>
      </c>
      <c r="BJ3877" s="1">
        <v>44524.239363425928</v>
      </c>
    </row>
    <row r="3878" spans="1:62" x14ac:dyDescent="0.25">
      <c r="A3878">
        <v>11083</v>
      </c>
      <c r="B3878" t="s">
        <v>259</v>
      </c>
      <c r="C3878" t="s">
        <v>260</v>
      </c>
      <c r="D3878">
        <v>11281</v>
      </c>
      <c r="E3878">
        <v>81</v>
      </c>
      <c r="F3878" t="s">
        <v>61</v>
      </c>
      <c r="G3878" t="s">
        <v>336</v>
      </c>
      <c r="H3878" t="s">
        <v>82</v>
      </c>
      <c r="I3878">
        <v>1000000115529</v>
      </c>
      <c r="J3878">
        <v>414319</v>
      </c>
      <c r="K3878" t="s">
        <v>64</v>
      </c>
      <c r="L3878" t="s">
        <v>405</v>
      </c>
      <c r="M3878" t="s">
        <v>66</v>
      </c>
      <c r="N3878">
        <v>0</v>
      </c>
      <c r="O3878">
        <v>0</v>
      </c>
      <c r="P3878">
        <v>0</v>
      </c>
      <c r="Q3878">
        <v>0</v>
      </c>
      <c r="R3878">
        <v>36</v>
      </c>
      <c r="S3878">
        <v>16255</v>
      </c>
      <c r="T3878">
        <v>18000</v>
      </c>
      <c r="U3878">
        <v>3283</v>
      </c>
      <c r="V3878">
        <v>36</v>
      </c>
      <c r="W3878">
        <v>16364</v>
      </c>
      <c r="X3878">
        <v>18000</v>
      </c>
      <c r="Y3878">
        <v>3392</v>
      </c>
      <c r="Z3878">
        <v>56</v>
      </c>
      <c r="AA3878">
        <v>25400</v>
      </c>
      <c r="AB3878">
        <v>28000</v>
      </c>
      <c r="AC3878">
        <v>0</v>
      </c>
      <c r="AD3878">
        <v>0</v>
      </c>
      <c r="AE3878">
        <v>0</v>
      </c>
      <c r="AF3878">
        <v>60</v>
      </c>
      <c r="AG3878">
        <v>5221</v>
      </c>
      <c r="AH3878">
        <v>232</v>
      </c>
      <c r="AI3878">
        <v>83597</v>
      </c>
      <c r="AJ3878">
        <v>116000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116000</v>
      </c>
      <c r="BA3878">
        <v>0</v>
      </c>
      <c r="BB3878">
        <v>0</v>
      </c>
      <c r="BC3878">
        <v>0</v>
      </c>
      <c r="BD3878">
        <v>360</v>
      </c>
      <c r="BE3878">
        <v>360</v>
      </c>
      <c r="BF3878">
        <v>500</v>
      </c>
      <c r="BG3878" s="1">
        <v>44539</v>
      </c>
      <c r="BH3878" s="1">
        <v>44492</v>
      </c>
      <c r="BI3878" s="1">
        <v>44545.249606481484</v>
      </c>
      <c r="BJ3878" s="1">
        <v>44524.239363425928</v>
      </c>
    </row>
    <row r="3879" spans="1:62" x14ac:dyDescent="0.25">
      <c r="A3879">
        <v>11083</v>
      </c>
      <c r="B3879" t="s">
        <v>259</v>
      </c>
      <c r="C3879" t="s">
        <v>260</v>
      </c>
      <c r="D3879">
        <v>11283</v>
      </c>
      <c r="E3879">
        <v>83</v>
      </c>
      <c r="F3879" t="s">
        <v>111</v>
      </c>
      <c r="G3879" t="s">
        <v>129</v>
      </c>
      <c r="H3879" t="s">
        <v>130</v>
      </c>
      <c r="I3879">
        <v>1000000010304</v>
      </c>
      <c r="J3879">
        <v>362995</v>
      </c>
      <c r="K3879" t="s">
        <v>64</v>
      </c>
      <c r="L3879" t="s">
        <v>165</v>
      </c>
      <c r="M3879" t="s">
        <v>66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3091</v>
      </c>
      <c r="X3879">
        <v>3400</v>
      </c>
      <c r="Y3879">
        <v>636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11</v>
      </c>
      <c r="AI3879">
        <v>27000</v>
      </c>
      <c r="AJ3879">
        <v>37400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20</v>
      </c>
      <c r="AR3879">
        <v>68000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37400</v>
      </c>
      <c r="BD3879">
        <v>2455</v>
      </c>
      <c r="BE3879">
        <v>2455</v>
      </c>
      <c r="BF3879">
        <v>3400</v>
      </c>
      <c r="BG3879" s="1">
        <v>44525</v>
      </c>
      <c r="BH3879" s="1">
        <v>44379</v>
      </c>
      <c r="BI3879" s="1">
        <v>44545.249606481484</v>
      </c>
      <c r="BJ3879" s="1">
        <v>44524.239363425928</v>
      </c>
    </row>
    <row r="3880" spans="1:62" x14ac:dyDescent="0.25">
      <c r="A3880">
        <v>11083</v>
      </c>
      <c r="B3880" t="s">
        <v>259</v>
      </c>
      <c r="C3880" t="s">
        <v>260</v>
      </c>
      <c r="D3880">
        <v>11281</v>
      </c>
      <c r="E3880">
        <v>81</v>
      </c>
      <c r="F3880" t="s">
        <v>61</v>
      </c>
      <c r="G3880" t="s">
        <v>336</v>
      </c>
      <c r="H3880" t="s">
        <v>69</v>
      </c>
      <c r="I3880">
        <v>1000000115533</v>
      </c>
      <c r="J3880">
        <v>414322</v>
      </c>
      <c r="K3880" t="s">
        <v>64</v>
      </c>
      <c r="L3880" t="s">
        <v>406</v>
      </c>
      <c r="M3880" t="s">
        <v>66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5455</v>
      </c>
      <c r="T3880">
        <v>6000</v>
      </c>
      <c r="U3880">
        <v>1239</v>
      </c>
      <c r="V3880">
        <v>12</v>
      </c>
      <c r="W3880">
        <v>5455</v>
      </c>
      <c r="X3880">
        <v>6000</v>
      </c>
      <c r="Y3880">
        <v>1239</v>
      </c>
      <c r="Z3880">
        <v>12</v>
      </c>
      <c r="AA3880">
        <v>5455</v>
      </c>
      <c r="AB3880">
        <v>6000</v>
      </c>
      <c r="AC3880">
        <v>0</v>
      </c>
      <c r="AD3880">
        <v>0</v>
      </c>
      <c r="AE3880">
        <v>0</v>
      </c>
      <c r="AF3880">
        <v>0</v>
      </c>
      <c r="AG3880">
        <v>1239</v>
      </c>
      <c r="AH3880">
        <v>84</v>
      </c>
      <c r="AI3880">
        <v>29511</v>
      </c>
      <c r="AJ3880">
        <v>42000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42000</v>
      </c>
      <c r="BD3880">
        <v>351</v>
      </c>
      <c r="BE3880">
        <v>351</v>
      </c>
      <c r="BF3880">
        <v>500</v>
      </c>
      <c r="BG3880" s="1">
        <v>44542</v>
      </c>
      <c r="BH3880" s="1">
        <v>44297</v>
      </c>
      <c r="BI3880" s="1">
        <v>44545.249606481484</v>
      </c>
      <c r="BJ3880" s="1">
        <v>44524.239363425928</v>
      </c>
    </row>
    <row r="3881" spans="1:62" x14ac:dyDescent="0.25">
      <c r="A3881">
        <v>11083</v>
      </c>
      <c r="B3881" t="s">
        <v>259</v>
      </c>
      <c r="C3881" t="s">
        <v>260</v>
      </c>
      <c r="D3881">
        <v>11283</v>
      </c>
      <c r="E3881">
        <v>83</v>
      </c>
      <c r="F3881" t="s">
        <v>111</v>
      </c>
      <c r="G3881" t="s">
        <v>117</v>
      </c>
      <c r="H3881" t="s">
        <v>118</v>
      </c>
      <c r="I3881">
        <v>1000000003052</v>
      </c>
      <c r="J3881">
        <v>118079</v>
      </c>
      <c r="K3881" t="s">
        <v>64</v>
      </c>
      <c r="L3881" t="s">
        <v>127</v>
      </c>
      <c r="M3881" t="s">
        <v>66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6818</v>
      </c>
      <c r="T3881">
        <v>7500</v>
      </c>
      <c r="U3881">
        <v>318</v>
      </c>
      <c r="V3881">
        <v>2</v>
      </c>
      <c r="W3881">
        <v>13568</v>
      </c>
      <c r="X3881">
        <v>15000</v>
      </c>
      <c r="Y3881">
        <v>568</v>
      </c>
      <c r="Z3881">
        <v>2</v>
      </c>
      <c r="AA3881">
        <v>13568</v>
      </c>
      <c r="AB3881">
        <v>15000</v>
      </c>
      <c r="AC3881">
        <v>0</v>
      </c>
      <c r="AD3881">
        <v>0</v>
      </c>
      <c r="AE3881">
        <v>0</v>
      </c>
      <c r="AF3881">
        <v>75</v>
      </c>
      <c r="AG3881">
        <v>568</v>
      </c>
      <c r="AH3881">
        <v>7</v>
      </c>
      <c r="AI3881">
        <v>45500</v>
      </c>
      <c r="AJ3881">
        <v>52500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52500</v>
      </c>
      <c r="BA3881">
        <v>0</v>
      </c>
      <c r="BB3881">
        <v>0</v>
      </c>
      <c r="BC3881">
        <v>0</v>
      </c>
      <c r="BD3881">
        <v>6500</v>
      </c>
      <c r="BE3881">
        <v>6027</v>
      </c>
      <c r="BF3881">
        <v>7500</v>
      </c>
      <c r="BG3881" s="1">
        <v>44543</v>
      </c>
      <c r="BH3881" s="1">
        <v>44490</v>
      </c>
      <c r="BI3881" s="1">
        <v>44545.249606481484</v>
      </c>
      <c r="BJ3881" s="1">
        <v>44524.239363425928</v>
      </c>
    </row>
    <row r="3882" spans="1:62" x14ac:dyDescent="0.25">
      <c r="A3882">
        <v>11083</v>
      </c>
      <c r="B3882" t="s">
        <v>259</v>
      </c>
      <c r="C3882" t="s">
        <v>260</v>
      </c>
      <c r="D3882">
        <v>11283</v>
      </c>
      <c r="E3882">
        <v>83</v>
      </c>
      <c r="F3882" t="s">
        <v>111</v>
      </c>
      <c r="G3882" t="s">
        <v>112</v>
      </c>
      <c r="H3882" t="s">
        <v>113</v>
      </c>
      <c r="I3882">
        <v>1000000010907</v>
      </c>
      <c r="J3882">
        <v>370692</v>
      </c>
      <c r="K3882" t="s">
        <v>64</v>
      </c>
      <c r="L3882" t="s">
        <v>114</v>
      </c>
      <c r="M3882" t="s">
        <v>66</v>
      </c>
      <c r="N3882">
        <v>7</v>
      </c>
      <c r="O3882">
        <v>71455</v>
      </c>
      <c r="P3882">
        <v>88200</v>
      </c>
      <c r="Q3882">
        <v>-1205</v>
      </c>
      <c r="R3882">
        <v>12</v>
      </c>
      <c r="S3882">
        <v>122182</v>
      </c>
      <c r="T3882">
        <v>151200</v>
      </c>
      <c r="U3882">
        <v>-13091</v>
      </c>
      <c r="V3882">
        <v>2</v>
      </c>
      <c r="W3882">
        <v>20615</v>
      </c>
      <c r="X3882">
        <v>25200</v>
      </c>
      <c r="Y3882">
        <v>566</v>
      </c>
      <c r="Z3882">
        <v>5</v>
      </c>
      <c r="AA3882">
        <v>52909</v>
      </c>
      <c r="AB3882">
        <v>63000</v>
      </c>
      <c r="AC3882">
        <v>0</v>
      </c>
      <c r="AD3882">
        <v>0</v>
      </c>
      <c r="AE3882">
        <v>0</v>
      </c>
      <c r="AF3882">
        <v>4800</v>
      </c>
      <c r="AG3882">
        <v>2786</v>
      </c>
      <c r="AH3882">
        <v>122</v>
      </c>
      <c r="AI3882">
        <v>1189736</v>
      </c>
      <c r="AJ3882">
        <v>1537200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1537200</v>
      </c>
      <c r="BA3882">
        <v>0</v>
      </c>
      <c r="BB3882">
        <v>0</v>
      </c>
      <c r="BC3882">
        <v>0</v>
      </c>
      <c r="BD3882">
        <v>9752</v>
      </c>
      <c r="BE3882">
        <v>10000</v>
      </c>
      <c r="BF3882">
        <v>12600</v>
      </c>
      <c r="BG3882" s="1">
        <v>44544</v>
      </c>
      <c r="BH3882" s="1">
        <v>44515</v>
      </c>
      <c r="BI3882" s="1">
        <v>44545.249606481484</v>
      </c>
      <c r="BJ3882" s="1">
        <v>44524.239363425928</v>
      </c>
    </row>
    <row r="3883" spans="1:62" x14ac:dyDescent="0.25">
      <c r="A3883">
        <v>11083</v>
      </c>
      <c r="B3883" t="s">
        <v>259</v>
      </c>
      <c r="C3883" t="s">
        <v>260</v>
      </c>
      <c r="D3883">
        <v>11283</v>
      </c>
      <c r="E3883">
        <v>83</v>
      </c>
      <c r="F3883" t="s">
        <v>111</v>
      </c>
      <c r="G3883" t="s">
        <v>112</v>
      </c>
      <c r="H3883" t="s">
        <v>113</v>
      </c>
      <c r="I3883">
        <v>1000000010908</v>
      </c>
      <c r="J3883">
        <v>370694</v>
      </c>
      <c r="K3883" t="s">
        <v>64</v>
      </c>
      <c r="L3883" t="s">
        <v>139</v>
      </c>
      <c r="M3883" t="s">
        <v>66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11348</v>
      </c>
      <c r="AB3883">
        <v>12600</v>
      </c>
      <c r="AC3883">
        <v>0</v>
      </c>
      <c r="AD3883">
        <v>0</v>
      </c>
      <c r="AE3883">
        <v>0</v>
      </c>
      <c r="AF3883">
        <v>117</v>
      </c>
      <c r="AG3883">
        <v>-115</v>
      </c>
      <c r="AH3883">
        <v>4</v>
      </c>
      <c r="AI3883">
        <v>42400</v>
      </c>
      <c r="AJ3883">
        <v>50400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12</v>
      </c>
      <c r="AX3883">
        <v>117528</v>
      </c>
      <c r="AY3883">
        <v>151200</v>
      </c>
      <c r="AZ3883">
        <v>50400</v>
      </c>
      <c r="BA3883">
        <v>0</v>
      </c>
      <c r="BB3883">
        <v>0</v>
      </c>
      <c r="BC3883">
        <v>0</v>
      </c>
      <c r="BD3883">
        <v>10600</v>
      </c>
      <c r="BE3883">
        <v>9794</v>
      </c>
      <c r="BF3883">
        <v>12600</v>
      </c>
      <c r="BG3883" s="1">
        <v>44540</v>
      </c>
      <c r="BH3883" s="1">
        <v>44512</v>
      </c>
      <c r="BI3883" s="1">
        <v>44545.249606481484</v>
      </c>
      <c r="BJ3883" s="1">
        <v>44524.239363425928</v>
      </c>
    </row>
    <row r="3884" spans="1:62" x14ac:dyDescent="0.25">
      <c r="A3884">
        <v>11083</v>
      </c>
      <c r="B3884" t="s">
        <v>259</v>
      </c>
      <c r="C3884" t="s">
        <v>260</v>
      </c>
      <c r="D3884">
        <v>11281</v>
      </c>
      <c r="E3884">
        <v>81</v>
      </c>
      <c r="F3884" t="s">
        <v>61</v>
      </c>
      <c r="G3884" t="s">
        <v>336</v>
      </c>
      <c r="H3884" t="s">
        <v>69</v>
      </c>
      <c r="I3884">
        <v>1000000015629</v>
      </c>
      <c r="J3884">
        <v>391927</v>
      </c>
      <c r="K3884" t="s">
        <v>64</v>
      </c>
      <c r="L3884" t="s">
        <v>75</v>
      </c>
      <c r="M3884" t="s">
        <v>80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2100</v>
      </c>
      <c r="AJ3884">
        <v>3900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3900</v>
      </c>
      <c r="BD3884">
        <v>700</v>
      </c>
      <c r="BE3884">
        <v>700</v>
      </c>
      <c r="BF3884">
        <v>1300</v>
      </c>
      <c r="BG3884" s="1">
        <v>43907</v>
      </c>
      <c r="BH3884" s="1">
        <v>43783</v>
      </c>
      <c r="BI3884" s="1">
        <v>44545.249606481484</v>
      </c>
      <c r="BJ3884" s="1">
        <v>44524.239363425928</v>
      </c>
    </row>
    <row r="3885" spans="1:62" x14ac:dyDescent="0.25">
      <c r="A3885">
        <v>11086</v>
      </c>
      <c r="B3885" t="s">
        <v>261</v>
      </c>
      <c r="C3885" t="s">
        <v>262</v>
      </c>
      <c r="D3885">
        <v>11283</v>
      </c>
      <c r="E3885">
        <v>83</v>
      </c>
      <c r="F3885" t="s">
        <v>111</v>
      </c>
      <c r="G3885" t="s">
        <v>112</v>
      </c>
      <c r="H3885" t="s">
        <v>113</v>
      </c>
      <c r="I3885">
        <v>1000000011041</v>
      </c>
      <c r="J3885">
        <v>372029</v>
      </c>
      <c r="K3885" t="s">
        <v>64</v>
      </c>
      <c r="L3885" t="s">
        <v>124</v>
      </c>
      <c r="M3885" t="s">
        <v>66</v>
      </c>
      <c r="N3885">
        <v>0</v>
      </c>
      <c r="O3885">
        <v>0</v>
      </c>
      <c r="P3885">
        <v>0</v>
      </c>
      <c r="Q3885">
        <v>0</v>
      </c>
      <c r="R3885">
        <v>6</v>
      </c>
      <c r="S3885">
        <v>97318</v>
      </c>
      <c r="T3885">
        <v>107400</v>
      </c>
      <c r="U3885">
        <v>12685</v>
      </c>
      <c r="V3885">
        <v>30</v>
      </c>
      <c r="W3885">
        <v>448455</v>
      </c>
      <c r="X3885">
        <v>537000</v>
      </c>
      <c r="Y3885">
        <v>22595</v>
      </c>
      <c r="Z3885">
        <v>17</v>
      </c>
      <c r="AA3885">
        <v>241705</v>
      </c>
      <c r="AB3885">
        <v>304300</v>
      </c>
      <c r="AC3885">
        <v>0</v>
      </c>
      <c r="AD3885">
        <v>0</v>
      </c>
      <c r="AE3885">
        <v>0</v>
      </c>
      <c r="AF3885">
        <v>38425</v>
      </c>
      <c r="AG3885">
        <v>384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12</v>
      </c>
      <c r="AR3885">
        <v>214800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13786</v>
      </c>
      <c r="BE3885">
        <v>13587</v>
      </c>
      <c r="BF3885">
        <v>17900</v>
      </c>
      <c r="BG3885" s="1">
        <v>44536</v>
      </c>
      <c r="BH3885" s="1">
        <v>44501</v>
      </c>
      <c r="BI3885" s="1">
        <v>44545.249606481484</v>
      </c>
      <c r="BJ3885" s="1">
        <v>44524.239363425928</v>
      </c>
    </row>
    <row r="3886" spans="1:62" x14ac:dyDescent="0.25">
      <c r="A3886">
        <v>11086</v>
      </c>
      <c r="B3886" t="s">
        <v>261</v>
      </c>
      <c r="C3886" t="s">
        <v>262</v>
      </c>
      <c r="D3886">
        <v>11283</v>
      </c>
      <c r="E3886">
        <v>83</v>
      </c>
      <c r="F3886" t="s">
        <v>111</v>
      </c>
      <c r="G3886" t="s">
        <v>117</v>
      </c>
      <c r="H3886" t="s">
        <v>118</v>
      </c>
      <c r="I3886">
        <v>1000000003054</v>
      </c>
      <c r="J3886">
        <v>118109</v>
      </c>
      <c r="K3886" t="s">
        <v>64</v>
      </c>
      <c r="L3886" t="s">
        <v>123</v>
      </c>
      <c r="M3886" t="s">
        <v>66</v>
      </c>
      <c r="N3886">
        <v>1</v>
      </c>
      <c r="O3886">
        <v>6091</v>
      </c>
      <c r="P3886">
        <v>6700</v>
      </c>
      <c r="Q3886">
        <v>1182</v>
      </c>
      <c r="R3886">
        <v>15</v>
      </c>
      <c r="S3886">
        <v>91302</v>
      </c>
      <c r="T3886">
        <v>100500</v>
      </c>
      <c r="U3886">
        <v>17665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4955</v>
      </c>
      <c r="AJ3886">
        <v>6700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20</v>
      </c>
      <c r="AX3886">
        <v>99080</v>
      </c>
      <c r="AY3886">
        <v>134000</v>
      </c>
      <c r="AZ3886">
        <v>0</v>
      </c>
      <c r="BA3886">
        <v>0</v>
      </c>
      <c r="BB3886">
        <v>0</v>
      </c>
      <c r="BC3886">
        <v>6700</v>
      </c>
      <c r="BD3886">
        <v>4955</v>
      </c>
      <c r="BE3886">
        <v>4954</v>
      </c>
      <c r="BF3886">
        <v>6700</v>
      </c>
      <c r="BG3886" s="1">
        <v>44493</v>
      </c>
      <c r="BH3886" s="1">
        <v>44288</v>
      </c>
      <c r="BI3886" s="1">
        <v>44545.249606481484</v>
      </c>
      <c r="BJ3886" s="1">
        <v>44524.239363425928</v>
      </c>
    </row>
    <row r="3887" spans="1:62" x14ac:dyDescent="0.25">
      <c r="A3887">
        <v>11086</v>
      </c>
      <c r="B3887" t="s">
        <v>261</v>
      </c>
      <c r="C3887" t="s">
        <v>262</v>
      </c>
      <c r="D3887">
        <v>11283</v>
      </c>
      <c r="E3887">
        <v>83</v>
      </c>
      <c r="F3887" t="s">
        <v>111</v>
      </c>
      <c r="G3887" t="s">
        <v>129</v>
      </c>
      <c r="H3887" t="s">
        <v>130</v>
      </c>
      <c r="I3887">
        <v>1000000004022</v>
      </c>
      <c r="J3887">
        <v>144942</v>
      </c>
      <c r="K3887" t="s">
        <v>64</v>
      </c>
      <c r="L3887" t="s">
        <v>136</v>
      </c>
      <c r="M3887" t="s">
        <v>66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9682</v>
      </c>
      <c r="X3887">
        <v>10650</v>
      </c>
      <c r="Y3887">
        <v>2103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16</v>
      </c>
      <c r="AI3887">
        <v>40419</v>
      </c>
      <c r="AJ3887">
        <v>56800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30</v>
      </c>
      <c r="AR3887">
        <v>106500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56800</v>
      </c>
      <c r="BD3887">
        <v>2526</v>
      </c>
      <c r="BE3887">
        <v>2524</v>
      </c>
      <c r="BF3887">
        <v>3550</v>
      </c>
      <c r="BG3887" s="1">
        <v>44505</v>
      </c>
      <c r="BH3887" s="1">
        <v>44161</v>
      </c>
      <c r="BI3887" s="1">
        <v>44545.249606481484</v>
      </c>
      <c r="BJ3887" s="1">
        <v>44524.239363425928</v>
      </c>
    </row>
    <row r="3888" spans="1:62" x14ac:dyDescent="0.25">
      <c r="A3888">
        <v>11086</v>
      </c>
      <c r="B3888" t="s">
        <v>261</v>
      </c>
      <c r="C3888" t="s">
        <v>262</v>
      </c>
      <c r="D3888">
        <v>11281</v>
      </c>
      <c r="E3888">
        <v>81</v>
      </c>
      <c r="F3888" t="s">
        <v>61</v>
      </c>
      <c r="G3888" t="s">
        <v>336</v>
      </c>
      <c r="H3888" t="s">
        <v>69</v>
      </c>
      <c r="I3888">
        <v>1000000115533</v>
      </c>
      <c r="J3888">
        <v>414322</v>
      </c>
      <c r="K3888" t="s">
        <v>64</v>
      </c>
      <c r="L3888" t="s">
        <v>406</v>
      </c>
      <c r="M3888" t="s">
        <v>66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6000</v>
      </c>
      <c r="T3888">
        <v>6600</v>
      </c>
      <c r="U3888">
        <v>1131</v>
      </c>
      <c r="V3888">
        <v>0</v>
      </c>
      <c r="W3888">
        <v>0</v>
      </c>
      <c r="X3888">
        <v>0</v>
      </c>
      <c r="Y3888">
        <v>0</v>
      </c>
      <c r="Z3888">
        <v>24</v>
      </c>
      <c r="AA3888">
        <v>11880</v>
      </c>
      <c r="AB3888">
        <v>13200</v>
      </c>
      <c r="AC3888">
        <v>0</v>
      </c>
      <c r="AD3888">
        <v>0</v>
      </c>
      <c r="AE3888">
        <v>0</v>
      </c>
      <c r="AF3888">
        <v>132</v>
      </c>
      <c r="AG3888">
        <v>3232</v>
      </c>
      <c r="AH3888">
        <v>384</v>
      </c>
      <c r="AI3888">
        <v>138367</v>
      </c>
      <c r="AJ3888">
        <v>211200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211200</v>
      </c>
      <c r="BA3888">
        <v>0</v>
      </c>
      <c r="BB3888">
        <v>0</v>
      </c>
      <c r="BC3888">
        <v>0</v>
      </c>
      <c r="BD3888">
        <v>360</v>
      </c>
      <c r="BE3888">
        <v>360</v>
      </c>
      <c r="BF3888">
        <v>550</v>
      </c>
      <c r="BG3888" s="1">
        <v>44544</v>
      </c>
      <c r="BH3888" s="1">
        <v>44491</v>
      </c>
      <c r="BI3888" s="1">
        <v>44545.249606481484</v>
      </c>
      <c r="BJ3888" s="1">
        <v>44524.239363425928</v>
      </c>
    </row>
    <row r="3889" spans="1:62" x14ac:dyDescent="0.25">
      <c r="A3889">
        <v>11086</v>
      </c>
      <c r="B3889" t="s">
        <v>261</v>
      </c>
      <c r="C3889" t="s">
        <v>262</v>
      </c>
      <c r="D3889">
        <v>11281</v>
      </c>
      <c r="E3889">
        <v>81</v>
      </c>
      <c r="F3889" t="s">
        <v>61</v>
      </c>
      <c r="G3889" t="s">
        <v>62</v>
      </c>
      <c r="H3889" t="s">
        <v>63</v>
      </c>
      <c r="I3889">
        <v>1000000085828</v>
      </c>
      <c r="J3889">
        <v>406658</v>
      </c>
      <c r="K3889" t="s">
        <v>64</v>
      </c>
      <c r="L3889" t="s">
        <v>67</v>
      </c>
      <c r="M3889" t="s">
        <v>66</v>
      </c>
      <c r="N3889">
        <v>0</v>
      </c>
      <c r="O3889">
        <v>0</v>
      </c>
      <c r="P3889">
        <v>0</v>
      </c>
      <c r="Q3889">
        <v>0</v>
      </c>
      <c r="R3889">
        <v>60</v>
      </c>
      <c r="S3889">
        <v>49091</v>
      </c>
      <c r="T3889">
        <v>54000</v>
      </c>
      <c r="U3889">
        <v>7176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24</v>
      </c>
      <c r="AI3889">
        <v>16766</v>
      </c>
      <c r="AJ3889">
        <v>21600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21600</v>
      </c>
      <c r="BA3889">
        <v>0</v>
      </c>
      <c r="BB3889">
        <v>0</v>
      </c>
      <c r="BC3889">
        <v>0</v>
      </c>
      <c r="BD3889">
        <v>699</v>
      </c>
      <c r="BE3889">
        <v>699</v>
      </c>
      <c r="BF3889">
        <v>900</v>
      </c>
      <c r="BG3889" s="1">
        <v>44494</v>
      </c>
      <c r="BH3889" s="1">
        <v>44463</v>
      </c>
      <c r="BI3889" s="1">
        <v>44545.249606481484</v>
      </c>
      <c r="BJ3889" s="1">
        <v>44524.239363425928</v>
      </c>
    </row>
    <row r="3890" spans="1:62" x14ac:dyDescent="0.25">
      <c r="A3890">
        <v>11086</v>
      </c>
      <c r="B3890" t="s">
        <v>261</v>
      </c>
      <c r="C3890" t="s">
        <v>262</v>
      </c>
      <c r="D3890">
        <v>11283</v>
      </c>
      <c r="E3890">
        <v>83</v>
      </c>
      <c r="F3890" t="s">
        <v>111</v>
      </c>
      <c r="G3890" t="s">
        <v>117</v>
      </c>
      <c r="H3890" t="s">
        <v>118</v>
      </c>
      <c r="I3890">
        <v>1000000006379</v>
      </c>
      <c r="J3890">
        <v>236916</v>
      </c>
      <c r="K3890" t="s">
        <v>64</v>
      </c>
      <c r="L3890" t="s">
        <v>120</v>
      </c>
      <c r="M3890" t="s">
        <v>66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8</v>
      </c>
      <c r="AI3890">
        <v>51822</v>
      </c>
      <c r="AJ3890">
        <v>72800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200</v>
      </c>
      <c r="AR3890">
        <v>1820000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72800</v>
      </c>
      <c r="BD3890">
        <v>6478</v>
      </c>
      <c r="BE3890">
        <v>6732</v>
      </c>
      <c r="BF3890">
        <v>9100</v>
      </c>
      <c r="BG3890" s="1">
        <v>44367</v>
      </c>
      <c r="BH3890" s="1">
        <v>44202</v>
      </c>
      <c r="BI3890" s="1">
        <v>44545.249606481484</v>
      </c>
      <c r="BJ3890" s="1">
        <v>44524.239363425928</v>
      </c>
    </row>
    <row r="3891" spans="1:62" x14ac:dyDescent="0.25">
      <c r="A3891">
        <v>11086</v>
      </c>
      <c r="B3891" t="s">
        <v>261</v>
      </c>
      <c r="C3891" t="s">
        <v>262</v>
      </c>
      <c r="D3891">
        <v>11283</v>
      </c>
      <c r="E3891">
        <v>83</v>
      </c>
      <c r="F3891" t="s">
        <v>111</v>
      </c>
      <c r="G3891" t="s">
        <v>117</v>
      </c>
      <c r="H3891" t="s">
        <v>118</v>
      </c>
      <c r="I3891">
        <v>1000000006378</v>
      </c>
      <c r="J3891">
        <v>236915</v>
      </c>
      <c r="K3891" t="s">
        <v>64</v>
      </c>
      <c r="L3891" t="s">
        <v>121</v>
      </c>
      <c r="M3891" t="s">
        <v>66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</v>
      </c>
      <c r="W3891">
        <v>33000</v>
      </c>
      <c r="X3891">
        <v>36300</v>
      </c>
      <c r="Y3891">
        <v>4978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280</v>
      </c>
      <c r="AR3891">
        <v>3388000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9341</v>
      </c>
      <c r="BE3891">
        <v>9871</v>
      </c>
      <c r="BF3891">
        <v>12100</v>
      </c>
      <c r="BG3891" s="1">
        <v>44527</v>
      </c>
      <c r="BH3891" s="1">
        <v>44478</v>
      </c>
      <c r="BI3891" s="1">
        <v>44545.249606481484</v>
      </c>
      <c r="BJ3891" s="1">
        <v>44524.239363425928</v>
      </c>
    </row>
    <row r="3892" spans="1:62" x14ac:dyDescent="0.25">
      <c r="A3892">
        <v>11086</v>
      </c>
      <c r="B3892" t="s">
        <v>261</v>
      </c>
      <c r="C3892" t="s">
        <v>262</v>
      </c>
      <c r="D3892">
        <v>11282</v>
      </c>
      <c r="E3892">
        <v>82</v>
      </c>
      <c r="F3892" t="s">
        <v>86</v>
      </c>
      <c r="G3892" t="s">
        <v>94</v>
      </c>
      <c r="H3892" t="s">
        <v>95</v>
      </c>
      <c r="I3892">
        <v>1000000001865</v>
      </c>
      <c r="J3892">
        <v>101920</v>
      </c>
      <c r="K3892" t="s">
        <v>64</v>
      </c>
      <c r="L3892" t="s">
        <v>98</v>
      </c>
      <c r="M3892" t="s">
        <v>66</v>
      </c>
      <c r="N3892">
        <v>4</v>
      </c>
      <c r="O3892">
        <v>5455</v>
      </c>
      <c r="P3892">
        <v>6000</v>
      </c>
      <c r="Q3892">
        <v>1930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11</v>
      </c>
      <c r="AI3892">
        <v>9693</v>
      </c>
      <c r="AJ3892">
        <v>16500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16500</v>
      </c>
      <c r="BD3892">
        <v>881</v>
      </c>
      <c r="BE3892">
        <v>881</v>
      </c>
      <c r="BF3892">
        <v>1500</v>
      </c>
      <c r="BG3892" s="1">
        <v>44452</v>
      </c>
      <c r="BH3892" s="1">
        <v>44268</v>
      </c>
      <c r="BI3892" s="1">
        <v>44545.249606481484</v>
      </c>
      <c r="BJ3892" s="1">
        <v>44524.239363425928</v>
      </c>
    </row>
    <row r="3893" spans="1:62" x14ac:dyDescent="0.25">
      <c r="A3893">
        <v>11086</v>
      </c>
      <c r="B3893" t="s">
        <v>261</v>
      </c>
      <c r="C3893" t="s">
        <v>262</v>
      </c>
      <c r="D3893">
        <v>11283</v>
      </c>
      <c r="E3893">
        <v>83</v>
      </c>
      <c r="F3893" t="s">
        <v>111</v>
      </c>
      <c r="G3893" t="s">
        <v>129</v>
      </c>
      <c r="H3893" t="s">
        <v>130</v>
      </c>
      <c r="I3893">
        <v>1000000004025</v>
      </c>
      <c r="J3893">
        <v>144945</v>
      </c>
      <c r="K3893" t="s">
        <v>64</v>
      </c>
      <c r="L3893" t="s">
        <v>132</v>
      </c>
      <c r="M3893" t="s">
        <v>66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13</v>
      </c>
      <c r="AD3893">
        <v>32684</v>
      </c>
      <c r="AE3893">
        <v>46150</v>
      </c>
      <c r="AF3893">
        <v>0</v>
      </c>
      <c r="AG3893">
        <v>0</v>
      </c>
      <c r="AH3893">
        <v>5</v>
      </c>
      <c r="AI3893">
        <v>12571</v>
      </c>
      <c r="AJ3893">
        <v>17750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30</v>
      </c>
      <c r="AX3893">
        <v>75420</v>
      </c>
      <c r="AY3893">
        <v>106500</v>
      </c>
      <c r="AZ3893">
        <v>0</v>
      </c>
      <c r="BA3893">
        <v>0</v>
      </c>
      <c r="BB3893">
        <v>0</v>
      </c>
      <c r="BC3893">
        <v>17750</v>
      </c>
      <c r="BD3893">
        <v>2514</v>
      </c>
      <c r="BE3893">
        <v>2514</v>
      </c>
      <c r="BF3893">
        <v>3550</v>
      </c>
      <c r="BG3893" s="1">
        <v>44125</v>
      </c>
      <c r="BH3893" s="1">
        <v>43794</v>
      </c>
      <c r="BI3893" s="1">
        <v>44545.249606481484</v>
      </c>
      <c r="BJ3893" s="1">
        <v>44524.239363425928</v>
      </c>
    </row>
    <row r="3894" spans="1:62" x14ac:dyDescent="0.25">
      <c r="A3894">
        <v>11086</v>
      </c>
      <c r="B3894" t="s">
        <v>261</v>
      </c>
      <c r="C3894" t="s">
        <v>262</v>
      </c>
      <c r="D3894">
        <v>11282</v>
      </c>
      <c r="E3894">
        <v>82</v>
      </c>
      <c r="F3894" t="s">
        <v>86</v>
      </c>
      <c r="G3894" t="s">
        <v>94</v>
      </c>
      <c r="H3894" t="s">
        <v>95</v>
      </c>
      <c r="I3894">
        <v>1000000003081</v>
      </c>
      <c r="J3894">
        <v>118441</v>
      </c>
      <c r="K3894" t="s">
        <v>64</v>
      </c>
      <c r="L3894" t="s">
        <v>101</v>
      </c>
      <c r="M3894" t="s">
        <v>66</v>
      </c>
      <c r="N3894">
        <v>20</v>
      </c>
      <c r="O3894">
        <v>125141</v>
      </c>
      <c r="P3894">
        <v>138000</v>
      </c>
      <c r="Q3894">
        <v>32296</v>
      </c>
      <c r="R3894">
        <v>37</v>
      </c>
      <c r="S3894">
        <v>231903</v>
      </c>
      <c r="T3894">
        <v>255300</v>
      </c>
      <c r="U3894">
        <v>60139</v>
      </c>
      <c r="V3894">
        <v>49</v>
      </c>
      <c r="W3894">
        <v>306235</v>
      </c>
      <c r="X3894">
        <v>338100</v>
      </c>
      <c r="Y3894">
        <v>78763</v>
      </c>
      <c r="Z3894">
        <v>27</v>
      </c>
      <c r="AA3894">
        <v>169175</v>
      </c>
      <c r="AB3894">
        <v>186300</v>
      </c>
      <c r="AC3894">
        <v>0</v>
      </c>
      <c r="AD3894">
        <v>0</v>
      </c>
      <c r="AE3894">
        <v>0</v>
      </c>
      <c r="AF3894">
        <v>207</v>
      </c>
      <c r="AG3894">
        <v>43834</v>
      </c>
      <c r="AH3894">
        <v>168</v>
      </c>
      <c r="AI3894">
        <v>779901</v>
      </c>
      <c r="AJ3894">
        <v>1159200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1159200</v>
      </c>
      <c r="BA3894">
        <v>0</v>
      </c>
      <c r="BB3894">
        <v>0</v>
      </c>
      <c r="BC3894">
        <v>0</v>
      </c>
      <c r="BD3894">
        <v>4642</v>
      </c>
      <c r="BE3894">
        <v>4642</v>
      </c>
      <c r="BF3894">
        <v>6900</v>
      </c>
      <c r="BG3894" s="1">
        <v>44544</v>
      </c>
      <c r="BH3894" s="1">
        <v>44532</v>
      </c>
      <c r="BI3894" s="1">
        <v>44545.249606481484</v>
      </c>
      <c r="BJ3894" s="1">
        <v>44524.239363425928</v>
      </c>
    </row>
    <row r="3895" spans="1:62" x14ac:dyDescent="0.25">
      <c r="A3895">
        <v>11086</v>
      </c>
      <c r="B3895" t="s">
        <v>261</v>
      </c>
      <c r="C3895" t="s">
        <v>262</v>
      </c>
      <c r="D3895">
        <v>11283</v>
      </c>
      <c r="E3895">
        <v>83</v>
      </c>
      <c r="F3895" t="s">
        <v>111</v>
      </c>
      <c r="G3895" t="s">
        <v>117</v>
      </c>
      <c r="H3895" t="s">
        <v>118</v>
      </c>
      <c r="I3895">
        <v>1000000003053</v>
      </c>
      <c r="J3895">
        <v>118101</v>
      </c>
      <c r="K3895" t="s">
        <v>64</v>
      </c>
      <c r="L3895" t="s">
        <v>122</v>
      </c>
      <c r="M3895" t="s">
        <v>66</v>
      </c>
      <c r="N3895">
        <v>2</v>
      </c>
      <c r="O3895">
        <v>12182</v>
      </c>
      <c r="P3895">
        <v>13400</v>
      </c>
      <c r="Q3895">
        <v>2364</v>
      </c>
      <c r="R3895">
        <v>3</v>
      </c>
      <c r="S3895">
        <v>18273</v>
      </c>
      <c r="T3895">
        <v>20100</v>
      </c>
      <c r="U3895">
        <v>3545</v>
      </c>
      <c r="V3895">
        <v>3</v>
      </c>
      <c r="W3895">
        <v>18273</v>
      </c>
      <c r="X3895">
        <v>20100</v>
      </c>
      <c r="Y3895">
        <v>3455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20</v>
      </c>
      <c r="AI3895">
        <v>99091</v>
      </c>
      <c r="AJ3895">
        <v>134000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134000</v>
      </c>
      <c r="BD3895">
        <v>4955</v>
      </c>
      <c r="BE3895">
        <v>4948</v>
      </c>
      <c r="BF3895">
        <v>6700</v>
      </c>
      <c r="BG3895" s="1">
        <v>44525</v>
      </c>
      <c r="BH3895" s="1">
        <v>44288</v>
      </c>
      <c r="BI3895" s="1">
        <v>44545.249606481484</v>
      </c>
      <c r="BJ3895" s="1">
        <v>44524.239363425928</v>
      </c>
    </row>
    <row r="3896" spans="1:62" x14ac:dyDescent="0.25">
      <c r="A3896">
        <v>11086</v>
      </c>
      <c r="B3896" t="s">
        <v>261</v>
      </c>
      <c r="C3896" t="s">
        <v>262</v>
      </c>
      <c r="D3896">
        <v>11281</v>
      </c>
      <c r="E3896">
        <v>81</v>
      </c>
      <c r="F3896" t="s">
        <v>61</v>
      </c>
      <c r="G3896" t="s">
        <v>336</v>
      </c>
      <c r="H3896" t="s">
        <v>69</v>
      </c>
      <c r="I3896">
        <v>1000000013549</v>
      </c>
      <c r="J3896">
        <v>387841</v>
      </c>
      <c r="K3896" t="s">
        <v>64</v>
      </c>
      <c r="L3896" t="s">
        <v>72</v>
      </c>
      <c r="M3896" t="s">
        <v>66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709</v>
      </c>
      <c r="BE3896">
        <v>709</v>
      </c>
      <c r="BF3896">
        <v>1000</v>
      </c>
      <c r="BG3896" s="1">
        <v>43877</v>
      </c>
      <c r="BH3896" s="1">
        <v>43794</v>
      </c>
      <c r="BI3896" s="1">
        <v>44545.249606481484</v>
      </c>
      <c r="BJ3896" s="1">
        <v>44524.239363425928</v>
      </c>
    </row>
    <row r="3897" spans="1:62" x14ac:dyDescent="0.25">
      <c r="A3897">
        <v>11086</v>
      </c>
      <c r="B3897" t="s">
        <v>261</v>
      </c>
      <c r="C3897" t="s">
        <v>262</v>
      </c>
      <c r="D3897">
        <v>11282</v>
      </c>
      <c r="E3897">
        <v>82</v>
      </c>
      <c r="F3897" t="s">
        <v>86</v>
      </c>
      <c r="G3897" t="s">
        <v>87</v>
      </c>
      <c r="H3897" t="s">
        <v>90</v>
      </c>
      <c r="I3897">
        <v>1000000003718</v>
      </c>
      <c r="J3897">
        <v>139603</v>
      </c>
      <c r="K3897" t="s">
        <v>64</v>
      </c>
      <c r="L3897" t="s">
        <v>104</v>
      </c>
      <c r="M3897" t="s">
        <v>66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30</v>
      </c>
      <c r="AR3897">
        <v>97500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2272</v>
      </c>
      <c r="BE3897">
        <v>2272</v>
      </c>
      <c r="BF3897">
        <v>3250</v>
      </c>
      <c r="BG3897" s="1">
        <v>44428</v>
      </c>
      <c r="BH3897" s="1">
        <v>44157</v>
      </c>
      <c r="BI3897" s="1">
        <v>44545.249606481484</v>
      </c>
      <c r="BJ3897" s="1">
        <v>44524.239363425928</v>
      </c>
    </row>
    <row r="3898" spans="1:62" x14ac:dyDescent="0.25">
      <c r="A3898">
        <v>11086</v>
      </c>
      <c r="B3898" t="s">
        <v>261</v>
      </c>
      <c r="C3898" t="s">
        <v>262</v>
      </c>
      <c r="D3898">
        <v>11281</v>
      </c>
      <c r="E3898">
        <v>81</v>
      </c>
      <c r="F3898" t="s">
        <v>61</v>
      </c>
      <c r="G3898" t="s">
        <v>336</v>
      </c>
      <c r="H3898" t="s">
        <v>69</v>
      </c>
      <c r="I3898">
        <v>1000000013548</v>
      </c>
      <c r="J3898">
        <v>387840</v>
      </c>
      <c r="K3898" t="s">
        <v>64</v>
      </c>
      <c r="L3898" t="s">
        <v>73</v>
      </c>
      <c r="M3898" t="s">
        <v>66</v>
      </c>
      <c r="N3898">
        <v>0</v>
      </c>
      <c r="O3898">
        <v>0</v>
      </c>
      <c r="P3898">
        <v>0</v>
      </c>
      <c r="Q3898">
        <v>0</v>
      </c>
      <c r="R3898">
        <v>95</v>
      </c>
      <c r="S3898">
        <v>86309</v>
      </c>
      <c r="T3898">
        <v>95000</v>
      </c>
      <c r="U3898">
        <v>5216</v>
      </c>
      <c r="V3898">
        <v>24</v>
      </c>
      <c r="W3898">
        <v>21818</v>
      </c>
      <c r="X3898">
        <v>24000</v>
      </c>
      <c r="Y3898">
        <v>1332</v>
      </c>
      <c r="Z3898">
        <v>42</v>
      </c>
      <c r="AA3898">
        <v>37527</v>
      </c>
      <c r="AB3898">
        <v>42000</v>
      </c>
      <c r="AC3898">
        <v>0</v>
      </c>
      <c r="AD3898">
        <v>0</v>
      </c>
      <c r="AE3898">
        <v>0</v>
      </c>
      <c r="AF3898">
        <v>720</v>
      </c>
      <c r="AG3898">
        <v>1676</v>
      </c>
      <c r="AH3898">
        <v>43</v>
      </c>
      <c r="AI3898">
        <v>36705</v>
      </c>
      <c r="AJ3898">
        <v>43000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43000</v>
      </c>
      <c r="BA3898">
        <v>0</v>
      </c>
      <c r="BB3898">
        <v>0</v>
      </c>
      <c r="BC3898">
        <v>0</v>
      </c>
      <c r="BD3898">
        <v>854</v>
      </c>
      <c r="BE3898">
        <v>733</v>
      </c>
      <c r="BF3898">
        <v>1000</v>
      </c>
      <c r="BG3898" s="1">
        <v>44540</v>
      </c>
      <c r="BH3898" s="1">
        <v>44463</v>
      </c>
      <c r="BI3898" s="1">
        <v>44545.249606481484</v>
      </c>
      <c r="BJ3898" s="1">
        <v>44524.239363425928</v>
      </c>
    </row>
    <row r="3899" spans="1:62" x14ac:dyDescent="0.25">
      <c r="A3899">
        <v>11086</v>
      </c>
      <c r="B3899" t="s">
        <v>261</v>
      </c>
      <c r="C3899" t="s">
        <v>262</v>
      </c>
      <c r="D3899">
        <v>11283</v>
      </c>
      <c r="E3899">
        <v>83</v>
      </c>
      <c r="F3899" t="s">
        <v>111</v>
      </c>
      <c r="G3899" t="s">
        <v>112</v>
      </c>
      <c r="H3899" t="s">
        <v>113</v>
      </c>
      <c r="I3899">
        <v>1000000010908</v>
      </c>
      <c r="J3899">
        <v>370694</v>
      </c>
      <c r="K3899" t="s">
        <v>64</v>
      </c>
      <c r="L3899" t="s">
        <v>139</v>
      </c>
      <c r="M3899" t="s">
        <v>66</v>
      </c>
      <c r="N3899">
        <v>3</v>
      </c>
      <c r="O3899">
        <v>34364</v>
      </c>
      <c r="P3899">
        <v>37800</v>
      </c>
      <c r="Q3899">
        <v>5733</v>
      </c>
      <c r="R3899">
        <v>1</v>
      </c>
      <c r="S3899">
        <v>11343</v>
      </c>
      <c r="T3899">
        <v>12600</v>
      </c>
      <c r="U3899">
        <v>1799</v>
      </c>
      <c r="V3899">
        <v>12</v>
      </c>
      <c r="W3899">
        <v>135727</v>
      </c>
      <c r="X3899">
        <v>151200</v>
      </c>
      <c r="Y3899">
        <v>17772</v>
      </c>
      <c r="Z3899">
        <v>3</v>
      </c>
      <c r="AA3899">
        <v>30909</v>
      </c>
      <c r="AB3899">
        <v>37800</v>
      </c>
      <c r="AC3899">
        <v>0</v>
      </c>
      <c r="AD3899">
        <v>0</v>
      </c>
      <c r="AE3899">
        <v>0</v>
      </c>
      <c r="AF3899">
        <v>3800</v>
      </c>
      <c r="AG3899">
        <v>1420</v>
      </c>
      <c r="AH3899">
        <v>13</v>
      </c>
      <c r="AI3899">
        <v>124240</v>
      </c>
      <c r="AJ3899">
        <v>163800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163800</v>
      </c>
      <c r="BA3899">
        <v>0</v>
      </c>
      <c r="BB3899">
        <v>0</v>
      </c>
      <c r="BC3899">
        <v>0</v>
      </c>
      <c r="BD3899">
        <v>9557</v>
      </c>
      <c r="BE3899">
        <v>9452</v>
      </c>
      <c r="BF3899">
        <v>12600</v>
      </c>
      <c r="BG3899" s="1">
        <v>44542</v>
      </c>
      <c r="BH3899" s="1">
        <v>44508</v>
      </c>
      <c r="BI3899" s="1">
        <v>44545.249606481484</v>
      </c>
      <c r="BJ3899" s="1">
        <v>44524.239363425928</v>
      </c>
    </row>
    <row r="3900" spans="1:62" x14ac:dyDescent="0.25">
      <c r="A3900">
        <v>11086</v>
      </c>
      <c r="B3900" t="s">
        <v>261</v>
      </c>
      <c r="C3900" t="s">
        <v>262</v>
      </c>
      <c r="D3900">
        <v>11283</v>
      </c>
      <c r="E3900">
        <v>83</v>
      </c>
      <c r="F3900" t="s">
        <v>111</v>
      </c>
      <c r="G3900" t="s">
        <v>112</v>
      </c>
      <c r="H3900" t="s">
        <v>113</v>
      </c>
      <c r="I3900">
        <v>1000000010907</v>
      </c>
      <c r="J3900">
        <v>370692</v>
      </c>
      <c r="K3900" t="s">
        <v>64</v>
      </c>
      <c r="L3900" t="s">
        <v>114</v>
      </c>
      <c r="M3900" t="s">
        <v>66</v>
      </c>
      <c r="N3900">
        <v>4</v>
      </c>
      <c r="O3900">
        <v>39273</v>
      </c>
      <c r="P3900">
        <v>50400</v>
      </c>
      <c r="Q3900">
        <v>-776</v>
      </c>
      <c r="R3900">
        <v>5</v>
      </c>
      <c r="S3900">
        <v>46364</v>
      </c>
      <c r="T3900">
        <v>63000</v>
      </c>
      <c r="U3900">
        <v>-3697</v>
      </c>
      <c r="V3900">
        <v>6</v>
      </c>
      <c r="W3900">
        <v>68615</v>
      </c>
      <c r="X3900">
        <v>75600</v>
      </c>
      <c r="Y3900">
        <v>8702</v>
      </c>
      <c r="Z3900">
        <v>7</v>
      </c>
      <c r="AA3900">
        <v>64909</v>
      </c>
      <c r="AB3900">
        <v>88200</v>
      </c>
      <c r="AC3900">
        <v>0</v>
      </c>
      <c r="AD3900">
        <v>0</v>
      </c>
      <c r="AE3900">
        <v>0</v>
      </c>
      <c r="AF3900">
        <v>16800</v>
      </c>
      <c r="AG3900">
        <v>-4989</v>
      </c>
      <c r="AH3900">
        <v>11</v>
      </c>
      <c r="AI3900">
        <v>106841</v>
      </c>
      <c r="AJ3900">
        <v>138600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138600</v>
      </c>
      <c r="BA3900">
        <v>0</v>
      </c>
      <c r="BB3900">
        <v>0</v>
      </c>
      <c r="BC3900">
        <v>0</v>
      </c>
      <c r="BD3900">
        <v>9713</v>
      </c>
      <c r="BE3900">
        <v>9812</v>
      </c>
      <c r="BF3900">
        <v>12600</v>
      </c>
      <c r="BG3900" s="1">
        <v>44534</v>
      </c>
      <c r="BH3900" s="1">
        <v>44501</v>
      </c>
      <c r="BI3900" s="1">
        <v>44545.249606481484</v>
      </c>
      <c r="BJ3900" s="1">
        <v>44524.239363425928</v>
      </c>
    </row>
    <row r="3901" spans="1:62" x14ac:dyDescent="0.25">
      <c r="A3901">
        <v>11086</v>
      </c>
      <c r="B3901" t="s">
        <v>261</v>
      </c>
      <c r="C3901" t="s">
        <v>262</v>
      </c>
      <c r="D3901">
        <v>11283</v>
      </c>
      <c r="E3901">
        <v>83</v>
      </c>
      <c r="F3901" t="s">
        <v>111</v>
      </c>
      <c r="G3901" t="s">
        <v>129</v>
      </c>
      <c r="H3901" t="s">
        <v>130</v>
      </c>
      <c r="I3901">
        <v>1000000008152</v>
      </c>
      <c r="J3901">
        <v>312789</v>
      </c>
      <c r="K3901" t="s">
        <v>64</v>
      </c>
      <c r="L3901" t="s">
        <v>151</v>
      </c>
      <c r="M3901" t="s">
        <v>66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120</v>
      </c>
      <c r="AX3901">
        <v>77520</v>
      </c>
      <c r="AY3901">
        <v>120000</v>
      </c>
      <c r="AZ3901">
        <v>0</v>
      </c>
      <c r="BA3901">
        <v>0</v>
      </c>
      <c r="BB3901">
        <v>0</v>
      </c>
      <c r="BC3901">
        <v>0</v>
      </c>
      <c r="BD3901">
        <v>646</v>
      </c>
      <c r="BE3901">
        <v>646</v>
      </c>
      <c r="BF3901">
        <v>1000</v>
      </c>
      <c r="BH3901" s="1">
        <v>43794</v>
      </c>
      <c r="BI3901" s="1">
        <v>44545.249606481484</v>
      </c>
      <c r="BJ3901" s="1">
        <v>44524.239363425928</v>
      </c>
    </row>
    <row r="3902" spans="1:62" x14ac:dyDescent="0.25">
      <c r="A3902">
        <v>11086</v>
      </c>
      <c r="B3902" t="s">
        <v>261</v>
      </c>
      <c r="C3902" t="s">
        <v>262</v>
      </c>
      <c r="D3902">
        <v>11282</v>
      </c>
      <c r="E3902">
        <v>82</v>
      </c>
      <c r="F3902" t="s">
        <v>86</v>
      </c>
      <c r="G3902" t="s">
        <v>107</v>
      </c>
      <c r="H3902" t="s">
        <v>108</v>
      </c>
      <c r="I3902">
        <v>1000000003143</v>
      </c>
      <c r="J3902">
        <v>120210</v>
      </c>
      <c r="K3902" t="s">
        <v>64</v>
      </c>
      <c r="L3902" t="s">
        <v>337</v>
      </c>
      <c r="M3902" t="s">
        <v>66</v>
      </c>
      <c r="N3902">
        <v>2</v>
      </c>
      <c r="O3902">
        <v>12182</v>
      </c>
      <c r="P3902">
        <v>13400</v>
      </c>
      <c r="Q3902">
        <v>2228</v>
      </c>
      <c r="R3902">
        <v>8</v>
      </c>
      <c r="S3902">
        <v>48362</v>
      </c>
      <c r="T3902">
        <v>53600</v>
      </c>
      <c r="U3902">
        <v>8546</v>
      </c>
      <c r="V3902">
        <v>2</v>
      </c>
      <c r="W3902">
        <v>12182</v>
      </c>
      <c r="X3902">
        <v>13400</v>
      </c>
      <c r="Y3902">
        <v>2228</v>
      </c>
      <c r="Z3902">
        <v>4</v>
      </c>
      <c r="AA3902">
        <v>24181</v>
      </c>
      <c r="AB3902">
        <v>26800</v>
      </c>
      <c r="AC3902">
        <v>0</v>
      </c>
      <c r="AD3902">
        <v>0</v>
      </c>
      <c r="AE3902">
        <v>0</v>
      </c>
      <c r="AF3902">
        <v>201</v>
      </c>
      <c r="AG3902">
        <v>4273</v>
      </c>
      <c r="AH3902">
        <v>-2</v>
      </c>
      <c r="AI3902">
        <v>-9954</v>
      </c>
      <c r="AJ3902">
        <v>-13400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20</v>
      </c>
      <c r="AR3902">
        <v>134000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-13400</v>
      </c>
      <c r="BB3902">
        <v>0</v>
      </c>
      <c r="BC3902">
        <v>0</v>
      </c>
      <c r="BD3902">
        <v>4977</v>
      </c>
      <c r="BE3902">
        <v>7200</v>
      </c>
      <c r="BF3902">
        <v>6700</v>
      </c>
      <c r="BG3902" s="1">
        <v>44544</v>
      </c>
      <c r="BH3902" s="1">
        <v>44434</v>
      </c>
      <c r="BI3902" s="1">
        <v>44545.249606481484</v>
      </c>
      <c r="BJ3902" s="1">
        <v>44524.239363425928</v>
      </c>
    </row>
    <row r="3903" spans="1:62" x14ac:dyDescent="0.25">
      <c r="A3903">
        <v>11086</v>
      </c>
      <c r="B3903" t="s">
        <v>261</v>
      </c>
      <c r="C3903" t="s">
        <v>262</v>
      </c>
      <c r="D3903">
        <v>11281</v>
      </c>
      <c r="E3903">
        <v>81</v>
      </c>
      <c r="F3903" t="s">
        <v>61</v>
      </c>
      <c r="G3903" t="s">
        <v>62</v>
      </c>
      <c r="H3903" t="s">
        <v>63</v>
      </c>
      <c r="I3903">
        <v>1000000076901</v>
      </c>
      <c r="J3903">
        <v>384736</v>
      </c>
      <c r="K3903" t="s">
        <v>64</v>
      </c>
      <c r="L3903" t="s">
        <v>445</v>
      </c>
      <c r="M3903" t="s">
        <v>66</v>
      </c>
      <c r="N3903">
        <v>12</v>
      </c>
      <c r="O3903">
        <v>13091</v>
      </c>
      <c r="P3903">
        <v>14400</v>
      </c>
      <c r="Q3903">
        <v>3166</v>
      </c>
      <c r="R3903">
        <v>24</v>
      </c>
      <c r="S3903">
        <v>26182</v>
      </c>
      <c r="T3903">
        <v>28800</v>
      </c>
      <c r="U3903">
        <v>6333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2</v>
      </c>
      <c r="AI3903">
        <v>1654</v>
      </c>
      <c r="AJ3903">
        <v>2400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42</v>
      </c>
      <c r="AX3903">
        <v>34734</v>
      </c>
      <c r="AY3903">
        <v>50400</v>
      </c>
      <c r="AZ3903">
        <v>2400</v>
      </c>
      <c r="BA3903">
        <v>0</v>
      </c>
      <c r="BB3903">
        <v>0</v>
      </c>
      <c r="BC3903">
        <v>0</v>
      </c>
      <c r="BD3903">
        <v>827</v>
      </c>
      <c r="BE3903">
        <v>827</v>
      </c>
      <c r="BF3903">
        <v>1200</v>
      </c>
      <c r="BG3903" s="1">
        <v>44471</v>
      </c>
      <c r="BH3903" s="1">
        <v>44463</v>
      </c>
      <c r="BI3903" s="1">
        <v>44545.249606481484</v>
      </c>
      <c r="BJ3903" s="1">
        <v>44524.239363425928</v>
      </c>
    </row>
    <row r="3904" spans="1:62" x14ac:dyDescent="0.25">
      <c r="A3904">
        <v>11086</v>
      </c>
      <c r="B3904" t="s">
        <v>261</v>
      </c>
      <c r="C3904" t="s">
        <v>262</v>
      </c>
      <c r="D3904">
        <v>11281</v>
      </c>
      <c r="E3904">
        <v>81</v>
      </c>
      <c r="F3904" t="s">
        <v>61</v>
      </c>
      <c r="G3904" t="s">
        <v>336</v>
      </c>
      <c r="H3904" t="s">
        <v>69</v>
      </c>
      <c r="I3904">
        <v>1000000114802</v>
      </c>
      <c r="J3904">
        <v>413903</v>
      </c>
      <c r="K3904" t="s">
        <v>64</v>
      </c>
      <c r="L3904" t="s">
        <v>409</v>
      </c>
      <c r="M3904" t="s">
        <v>66</v>
      </c>
      <c r="N3904">
        <v>36</v>
      </c>
      <c r="O3904">
        <v>32727</v>
      </c>
      <c r="P3904">
        <v>36000</v>
      </c>
      <c r="Q3904">
        <v>6793</v>
      </c>
      <c r="R3904">
        <v>24</v>
      </c>
      <c r="S3904">
        <v>21709</v>
      </c>
      <c r="T3904">
        <v>24000</v>
      </c>
      <c r="U3904">
        <v>4420</v>
      </c>
      <c r="V3904">
        <v>25</v>
      </c>
      <c r="W3904">
        <v>22664</v>
      </c>
      <c r="X3904">
        <v>25000</v>
      </c>
      <c r="Y3904">
        <v>4654</v>
      </c>
      <c r="Z3904">
        <v>6</v>
      </c>
      <c r="AA3904">
        <v>5455</v>
      </c>
      <c r="AB3904">
        <v>6000</v>
      </c>
      <c r="AC3904">
        <v>0</v>
      </c>
      <c r="AD3904">
        <v>0</v>
      </c>
      <c r="AE3904">
        <v>0</v>
      </c>
      <c r="AF3904">
        <v>0</v>
      </c>
      <c r="AG3904">
        <v>1132</v>
      </c>
      <c r="AH3904">
        <v>310</v>
      </c>
      <c r="AI3904">
        <v>223319</v>
      </c>
      <c r="AJ3904">
        <v>310000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310000</v>
      </c>
      <c r="BA3904">
        <v>0</v>
      </c>
      <c r="BB3904">
        <v>0</v>
      </c>
      <c r="BC3904">
        <v>0</v>
      </c>
      <c r="BD3904">
        <v>720</v>
      </c>
      <c r="BE3904">
        <v>720</v>
      </c>
      <c r="BF3904">
        <v>1000</v>
      </c>
      <c r="BG3904" s="1">
        <v>44531</v>
      </c>
      <c r="BH3904" s="1">
        <v>44463</v>
      </c>
      <c r="BI3904" s="1">
        <v>44545.249606481484</v>
      </c>
      <c r="BJ3904" s="1">
        <v>44524.239363425928</v>
      </c>
    </row>
    <row r="3905" spans="1:62" x14ac:dyDescent="0.25">
      <c r="A3905">
        <v>11086</v>
      </c>
      <c r="B3905" t="s">
        <v>261</v>
      </c>
      <c r="C3905" t="s">
        <v>262</v>
      </c>
      <c r="D3905">
        <v>11281</v>
      </c>
      <c r="E3905">
        <v>81</v>
      </c>
      <c r="F3905" t="s">
        <v>61</v>
      </c>
      <c r="G3905" t="s">
        <v>62</v>
      </c>
      <c r="H3905" t="s">
        <v>63</v>
      </c>
      <c r="I3905">
        <v>1000000030372</v>
      </c>
      <c r="J3905">
        <v>375284</v>
      </c>
      <c r="K3905" t="s">
        <v>64</v>
      </c>
      <c r="L3905" t="s">
        <v>78</v>
      </c>
      <c r="M3905" t="s">
        <v>66</v>
      </c>
      <c r="N3905">
        <v>36</v>
      </c>
      <c r="O3905">
        <v>14727</v>
      </c>
      <c r="P3905">
        <v>16200</v>
      </c>
      <c r="Q3905">
        <v>2564</v>
      </c>
      <c r="R3905">
        <v>72</v>
      </c>
      <c r="S3905">
        <v>29405</v>
      </c>
      <c r="T3905">
        <v>32400</v>
      </c>
      <c r="U3905">
        <v>5077</v>
      </c>
      <c r="V3905">
        <v>12</v>
      </c>
      <c r="W3905">
        <v>4909</v>
      </c>
      <c r="X3905">
        <v>5400</v>
      </c>
      <c r="Y3905">
        <v>854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338</v>
      </c>
      <c r="AJ3905">
        <v>450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480</v>
      </c>
      <c r="AR3905">
        <v>216000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450</v>
      </c>
      <c r="BA3905">
        <v>0</v>
      </c>
      <c r="BB3905">
        <v>0</v>
      </c>
      <c r="BC3905">
        <v>0</v>
      </c>
      <c r="BD3905">
        <v>338</v>
      </c>
      <c r="BE3905">
        <v>338</v>
      </c>
      <c r="BF3905">
        <v>450</v>
      </c>
      <c r="BG3905" s="1">
        <v>44507</v>
      </c>
      <c r="BH3905" s="1">
        <v>44463</v>
      </c>
      <c r="BI3905" s="1">
        <v>44545.249606481484</v>
      </c>
      <c r="BJ3905" s="1">
        <v>44524.239363425928</v>
      </c>
    </row>
    <row r="3906" spans="1:62" x14ac:dyDescent="0.25">
      <c r="A3906">
        <v>11086</v>
      </c>
      <c r="B3906" t="s">
        <v>261</v>
      </c>
      <c r="C3906" t="s">
        <v>262</v>
      </c>
      <c r="D3906">
        <v>11283</v>
      </c>
      <c r="E3906">
        <v>83</v>
      </c>
      <c r="F3906" t="s">
        <v>111</v>
      </c>
      <c r="G3906" t="s">
        <v>112</v>
      </c>
      <c r="H3906" t="s">
        <v>113</v>
      </c>
      <c r="I3906">
        <v>1000000010905</v>
      </c>
      <c r="J3906">
        <v>370690</v>
      </c>
      <c r="K3906" t="s">
        <v>64</v>
      </c>
      <c r="L3906" t="s">
        <v>138</v>
      </c>
      <c r="M3906" t="s">
        <v>66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16</v>
      </c>
      <c r="W3906">
        <v>186182</v>
      </c>
      <c r="X3906">
        <v>204800</v>
      </c>
      <c r="Y3906">
        <v>33636</v>
      </c>
      <c r="Z3906">
        <v>5</v>
      </c>
      <c r="AA3906">
        <v>58182</v>
      </c>
      <c r="AB3906">
        <v>64000</v>
      </c>
      <c r="AC3906">
        <v>0</v>
      </c>
      <c r="AD3906">
        <v>0</v>
      </c>
      <c r="AE3906">
        <v>0</v>
      </c>
      <c r="AF3906">
        <v>0</v>
      </c>
      <c r="AG3906">
        <v>8807</v>
      </c>
      <c r="AH3906">
        <v>13</v>
      </c>
      <c r="AI3906">
        <v>128375</v>
      </c>
      <c r="AJ3906">
        <v>166400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166400</v>
      </c>
      <c r="BA3906">
        <v>0</v>
      </c>
      <c r="BB3906">
        <v>0</v>
      </c>
      <c r="BC3906">
        <v>0</v>
      </c>
      <c r="BD3906">
        <v>9875</v>
      </c>
      <c r="BE3906">
        <v>9755</v>
      </c>
      <c r="BF3906">
        <v>12800</v>
      </c>
      <c r="BG3906" s="1">
        <v>44542</v>
      </c>
      <c r="BH3906" s="1">
        <v>44501</v>
      </c>
      <c r="BI3906" s="1">
        <v>44545.249606481484</v>
      </c>
      <c r="BJ3906" s="1">
        <v>44524.239363425928</v>
      </c>
    </row>
    <row r="3907" spans="1:62" x14ac:dyDescent="0.25">
      <c r="A3907">
        <v>11086</v>
      </c>
      <c r="B3907" t="s">
        <v>261</v>
      </c>
      <c r="C3907" t="s">
        <v>262</v>
      </c>
      <c r="D3907">
        <v>11281</v>
      </c>
      <c r="E3907">
        <v>81</v>
      </c>
      <c r="F3907" t="s">
        <v>61</v>
      </c>
      <c r="G3907" t="s">
        <v>336</v>
      </c>
      <c r="H3907" t="s">
        <v>69</v>
      </c>
      <c r="I3907">
        <v>1000000015630</v>
      </c>
      <c r="J3907">
        <v>391928</v>
      </c>
      <c r="K3907" t="s">
        <v>64</v>
      </c>
      <c r="L3907" t="s">
        <v>71</v>
      </c>
      <c r="M3907" t="s">
        <v>80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709</v>
      </c>
      <c r="BE3907">
        <v>709</v>
      </c>
      <c r="BF3907">
        <v>1300</v>
      </c>
      <c r="BG3907" s="1">
        <v>43897</v>
      </c>
      <c r="BH3907" s="1">
        <v>43794</v>
      </c>
      <c r="BI3907" s="1">
        <v>44545.249606481484</v>
      </c>
      <c r="BJ3907" s="1">
        <v>44524.239363425928</v>
      </c>
    </row>
    <row r="3908" spans="1:62" x14ac:dyDescent="0.25">
      <c r="A3908">
        <v>11086</v>
      </c>
      <c r="B3908" t="s">
        <v>261</v>
      </c>
      <c r="C3908" t="s">
        <v>262</v>
      </c>
      <c r="D3908">
        <v>11283</v>
      </c>
      <c r="E3908">
        <v>83</v>
      </c>
      <c r="F3908" t="s">
        <v>111</v>
      </c>
      <c r="G3908" t="s">
        <v>129</v>
      </c>
      <c r="H3908" t="s">
        <v>130</v>
      </c>
      <c r="I3908">
        <v>1000000005863</v>
      </c>
      <c r="J3908">
        <v>216893</v>
      </c>
      <c r="K3908" t="s">
        <v>64</v>
      </c>
      <c r="L3908" t="s">
        <v>141</v>
      </c>
      <c r="M3908" t="s">
        <v>66</v>
      </c>
      <c r="N3908">
        <v>1</v>
      </c>
      <c r="O3908">
        <v>16000</v>
      </c>
      <c r="P3908">
        <v>17600</v>
      </c>
      <c r="Q3908">
        <v>3262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16000</v>
      </c>
      <c r="AB3908">
        <v>17600</v>
      </c>
      <c r="AC3908">
        <v>0</v>
      </c>
      <c r="AD3908">
        <v>0</v>
      </c>
      <c r="AE3908">
        <v>0</v>
      </c>
      <c r="AF3908">
        <v>0</v>
      </c>
      <c r="AG3908">
        <v>3262</v>
      </c>
      <c r="AH3908">
        <v>24</v>
      </c>
      <c r="AI3908">
        <v>305713</v>
      </c>
      <c r="AJ3908">
        <v>422400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54</v>
      </c>
      <c r="AR3908">
        <v>950400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422400</v>
      </c>
      <c r="BD3908">
        <v>12738</v>
      </c>
      <c r="BE3908">
        <v>12718</v>
      </c>
      <c r="BF3908">
        <v>17600</v>
      </c>
      <c r="BG3908" s="1">
        <v>44535</v>
      </c>
      <c r="BH3908" s="1">
        <v>44375</v>
      </c>
      <c r="BI3908" s="1">
        <v>44545.249606481484</v>
      </c>
      <c r="BJ3908" s="1">
        <v>44524.239363425928</v>
      </c>
    </row>
    <row r="3909" spans="1:62" x14ac:dyDescent="0.25">
      <c r="A3909">
        <v>11086</v>
      </c>
      <c r="B3909" t="s">
        <v>261</v>
      </c>
      <c r="C3909" t="s">
        <v>262</v>
      </c>
      <c r="D3909">
        <v>11281</v>
      </c>
      <c r="E3909">
        <v>81</v>
      </c>
      <c r="F3909" t="s">
        <v>61</v>
      </c>
      <c r="G3909" t="s">
        <v>336</v>
      </c>
      <c r="H3909" t="s">
        <v>69</v>
      </c>
      <c r="I3909">
        <v>1000000089036</v>
      </c>
      <c r="J3909">
        <v>408938</v>
      </c>
      <c r="K3909" t="s">
        <v>64</v>
      </c>
      <c r="L3909" t="s">
        <v>145</v>
      </c>
      <c r="M3909" t="s">
        <v>80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-6</v>
      </c>
      <c r="AI3909">
        <v>-4323</v>
      </c>
      <c r="AJ3909">
        <v>-4500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216</v>
      </c>
      <c r="AX3909">
        <v>155736</v>
      </c>
      <c r="AY3909">
        <v>162000</v>
      </c>
      <c r="AZ3909">
        <v>0</v>
      </c>
      <c r="BA3909">
        <v>0</v>
      </c>
      <c r="BB3909">
        <v>0</v>
      </c>
      <c r="BC3909">
        <v>-4500</v>
      </c>
      <c r="BD3909">
        <v>720</v>
      </c>
      <c r="BE3909">
        <v>721</v>
      </c>
      <c r="BF3909">
        <v>750</v>
      </c>
      <c r="BG3909" s="1">
        <v>44382</v>
      </c>
      <c r="BH3909" s="1">
        <v>44173</v>
      </c>
      <c r="BI3909" s="1">
        <v>44545.249606481484</v>
      </c>
      <c r="BJ3909" s="1">
        <v>44524.239363425928</v>
      </c>
    </row>
    <row r="3910" spans="1:62" x14ac:dyDescent="0.25">
      <c r="A3910">
        <v>11086</v>
      </c>
      <c r="B3910" t="s">
        <v>261</v>
      </c>
      <c r="C3910" t="s">
        <v>262</v>
      </c>
      <c r="D3910">
        <v>11282</v>
      </c>
      <c r="E3910">
        <v>82</v>
      </c>
      <c r="F3910" t="s">
        <v>86</v>
      </c>
      <c r="G3910" t="s">
        <v>94</v>
      </c>
      <c r="H3910" t="s">
        <v>95</v>
      </c>
      <c r="I3910">
        <v>1000000001826</v>
      </c>
      <c r="J3910">
        <v>101782</v>
      </c>
      <c r="K3910" t="s">
        <v>64</v>
      </c>
      <c r="L3910" t="s">
        <v>103</v>
      </c>
      <c r="M3910" t="s">
        <v>66</v>
      </c>
      <c r="N3910">
        <v>43</v>
      </c>
      <c r="O3910">
        <v>269476</v>
      </c>
      <c r="P3910">
        <v>296700</v>
      </c>
      <c r="Q3910">
        <v>70359</v>
      </c>
      <c r="R3910">
        <v>22</v>
      </c>
      <c r="S3910">
        <v>137812</v>
      </c>
      <c r="T3910">
        <v>151800</v>
      </c>
      <c r="U3910">
        <v>35872</v>
      </c>
      <c r="V3910">
        <v>3</v>
      </c>
      <c r="W3910">
        <v>18755</v>
      </c>
      <c r="X3910">
        <v>20700</v>
      </c>
      <c r="Y3910">
        <v>4855</v>
      </c>
      <c r="Z3910">
        <v>28</v>
      </c>
      <c r="AA3910">
        <v>175574</v>
      </c>
      <c r="AB3910">
        <v>193200</v>
      </c>
      <c r="AC3910">
        <v>0</v>
      </c>
      <c r="AD3910">
        <v>0</v>
      </c>
      <c r="AE3910">
        <v>0</v>
      </c>
      <c r="AF3910">
        <v>69</v>
      </c>
      <c r="AG3910">
        <v>45590</v>
      </c>
      <c r="AH3910">
        <v>91</v>
      </c>
      <c r="AI3910">
        <v>422447</v>
      </c>
      <c r="AJ3910">
        <v>627900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627900</v>
      </c>
      <c r="BA3910">
        <v>0</v>
      </c>
      <c r="BB3910">
        <v>0</v>
      </c>
      <c r="BC3910">
        <v>0</v>
      </c>
      <c r="BD3910">
        <v>4642</v>
      </c>
      <c r="BE3910">
        <v>4599</v>
      </c>
      <c r="BF3910">
        <v>6900</v>
      </c>
      <c r="BG3910" s="1">
        <v>44544</v>
      </c>
      <c r="BH3910" s="1">
        <v>44532</v>
      </c>
      <c r="BI3910" s="1">
        <v>44545.249606481484</v>
      </c>
      <c r="BJ3910" s="1">
        <v>44524.239363425928</v>
      </c>
    </row>
    <row r="3911" spans="1:62" x14ac:dyDescent="0.25">
      <c r="A3911">
        <v>11086</v>
      </c>
      <c r="B3911" t="s">
        <v>261</v>
      </c>
      <c r="C3911" t="s">
        <v>262</v>
      </c>
      <c r="D3911">
        <v>11282</v>
      </c>
      <c r="E3911">
        <v>82</v>
      </c>
      <c r="F3911" t="s">
        <v>86</v>
      </c>
      <c r="G3911" t="s">
        <v>94</v>
      </c>
      <c r="H3911" t="s">
        <v>95</v>
      </c>
      <c r="I3911">
        <v>1000000001866</v>
      </c>
      <c r="J3911">
        <v>101921</v>
      </c>
      <c r="K3911" t="s">
        <v>64</v>
      </c>
      <c r="L3911" t="s">
        <v>97</v>
      </c>
      <c r="M3911" t="s">
        <v>66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60</v>
      </c>
      <c r="AX3911">
        <v>52800</v>
      </c>
      <c r="AY3911">
        <v>90000</v>
      </c>
      <c r="AZ3911">
        <v>0</v>
      </c>
      <c r="BA3911">
        <v>0</v>
      </c>
      <c r="BB3911">
        <v>0</v>
      </c>
      <c r="BC3911">
        <v>0</v>
      </c>
      <c r="BD3911">
        <v>880</v>
      </c>
      <c r="BE3911">
        <v>880</v>
      </c>
      <c r="BF3911">
        <v>1500</v>
      </c>
      <c r="BG3911" s="1">
        <v>44174</v>
      </c>
      <c r="BH3911" s="1">
        <v>44057</v>
      </c>
      <c r="BI3911" s="1">
        <v>44545.249606481484</v>
      </c>
      <c r="BJ3911" s="1">
        <v>44524.239363425928</v>
      </c>
    </row>
    <row r="3912" spans="1:62" x14ac:dyDescent="0.25">
      <c r="A3912">
        <v>11086</v>
      </c>
      <c r="B3912" t="s">
        <v>261</v>
      </c>
      <c r="C3912" t="s">
        <v>262</v>
      </c>
      <c r="D3912">
        <v>11283</v>
      </c>
      <c r="E3912">
        <v>83</v>
      </c>
      <c r="F3912" t="s">
        <v>111</v>
      </c>
      <c r="G3912" t="s">
        <v>117</v>
      </c>
      <c r="H3912" t="s">
        <v>118</v>
      </c>
      <c r="I3912">
        <v>1000000003051</v>
      </c>
      <c r="J3912">
        <v>118076</v>
      </c>
      <c r="K3912" t="s">
        <v>64</v>
      </c>
      <c r="L3912" t="s">
        <v>128</v>
      </c>
      <c r="M3912" t="s">
        <v>66</v>
      </c>
      <c r="N3912">
        <v>7</v>
      </c>
      <c r="O3912">
        <v>50273</v>
      </c>
      <c r="P3912">
        <v>55300</v>
      </c>
      <c r="Q3912">
        <v>7477</v>
      </c>
      <c r="R3912">
        <v>4</v>
      </c>
      <c r="S3912">
        <v>28587</v>
      </c>
      <c r="T3912">
        <v>31600</v>
      </c>
      <c r="U3912">
        <v>4133</v>
      </c>
      <c r="V3912">
        <v>2</v>
      </c>
      <c r="W3912">
        <v>14294</v>
      </c>
      <c r="X3912">
        <v>15800</v>
      </c>
      <c r="Y3912">
        <v>2066</v>
      </c>
      <c r="Z3912">
        <v>1</v>
      </c>
      <c r="AA3912">
        <v>7182</v>
      </c>
      <c r="AB3912">
        <v>7900</v>
      </c>
      <c r="AC3912">
        <v>0</v>
      </c>
      <c r="AD3912">
        <v>0</v>
      </c>
      <c r="AE3912">
        <v>0</v>
      </c>
      <c r="AF3912">
        <v>0</v>
      </c>
      <c r="AG3912">
        <v>1273</v>
      </c>
      <c r="AH3912">
        <v>1</v>
      </c>
      <c r="AI3912">
        <v>5909</v>
      </c>
      <c r="AJ3912">
        <v>7900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20</v>
      </c>
      <c r="AX3912">
        <v>118180</v>
      </c>
      <c r="AY3912">
        <v>158000</v>
      </c>
      <c r="AZ3912">
        <v>0</v>
      </c>
      <c r="BA3912">
        <v>0</v>
      </c>
      <c r="BB3912">
        <v>0</v>
      </c>
      <c r="BC3912">
        <v>7900</v>
      </c>
      <c r="BD3912">
        <v>5909</v>
      </c>
      <c r="BE3912">
        <v>5909</v>
      </c>
      <c r="BF3912">
        <v>7900</v>
      </c>
      <c r="BG3912" s="1">
        <v>44531</v>
      </c>
      <c r="BH3912" s="1">
        <v>44288</v>
      </c>
      <c r="BI3912" s="1">
        <v>44545.249606481484</v>
      </c>
      <c r="BJ3912" s="1">
        <v>44524.239363425928</v>
      </c>
    </row>
    <row r="3913" spans="1:62" x14ac:dyDescent="0.25">
      <c r="A3913">
        <v>11086</v>
      </c>
      <c r="B3913" t="s">
        <v>261</v>
      </c>
      <c r="C3913" t="s">
        <v>262</v>
      </c>
      <c r="D3913">
        <v>11283</v>
      </c>
      <c r="E3913">
        <v>83</v>
      </c>
      <c r="F3913" t="s">
        <v>111</v>
      </c>
      <c r="G3913" t="s">
        <v>112</v>
      </c>
      <c r="H3913" t="s">
        <v>113</v>
      </c>
      <c r="I3913">
        <v>1000000011614</v>
      </c>
      <c r="J3913">
        <v>377726</v>
      </c>
      <c r="K3913" t="s">
        <v>64</v>
      </c>
      <c r="L3913" t="s">
        <v>140</v>
      </c>
      <c r="M3913" t="s">
        <v>66</v>
      </c>
      <c r="N3913">
        <v>8</v>
      </c>
      <c r="O3913">
        <v>103273</v>
      </c>
      <c r="P3913">
        <v>113600</v>
      </c>
      <c r="Q3913">
        <v>17778</v>
      </c>
      <c r="R3913">
        <v>8</v>
      </c>
      <c r="S3913">
        <v>102885</v>
      </c>
      <c r="T3913">
        <v>113600</v>
      </c>
      <c r="U3913">
        <v>17264</v>
      </c>
      <c r="V3913">
        <v>6</v>
      </c>
      <c r="W3913">
        <v>77325</v>
      </c>
      <c r="X3913">
        <v>85200</v>
      </c>
      <c r="Y3913">
        <v>12825</v>
      </c>
      <c r="Z3913">
        <v>3</v>
      </c>
      <c r="AA3913">
        <v>38469</v>
      </c>
      <c r="AB3913">
        <v>42600</v>
      </c>
      <c r="AC3913">
        <v>0</v>
      </c>
      <c r="AD3913">
        <v>0</v>
      </c>
      <c r="AE3913">
        <v>0</v>
      </c>
      <c r="AF3913">
        <v>284</v>
      </c>
      <c r="AG3913">
        <v>6219</v>
      </c>
      <c r="AH3913">
        <v>4</v>
      </c>
      <c r="AI3913">
        <v>43000</v>
      </c>
      <c r="AJ3913">
        <v>56800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20</v>
      </c>
      <c r="AR3913">
        <v>284000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56800</v>
      </c>
      <c r="BA3913">
        <v>0</v>
      </c>
      <c r="BB3913">
        <v>0</v>
      </c>
      <c r="BC3913">
        <v>0</v>
      </c>
      <c r="BD3913">
        <v>10750</v>
      </c>
      <c r="BE3913">
        <v>10708</v>
      </c>
      <c r="BF3913">
        <v>14200</v>
      </c>
      <c r="BG3913" s="1">
        <v>44542</v>
      </c>
      <c r="BH3913" s="1">
        <v>44485</v>
      </c>
      <c r="BI3913" s="1">
        <v>44545.249606481484</v>
      </c>
      <c r="BJ3913" s="1">
        <v>44524.239363425928</v>
      </c>
    </row>
    <row r="3914" spans="1:62" x14ac:dyDescent="0.25">
      <c r="A3914">
        <v>11086</v>
      </c>
      <c r="B3914" t="s">
        <v>261</v>
      </c>
      <c r="C3914" t="s">
        <v>262</v>
      </c>
      <c r="D3914">
        <v>11282</v>
      </c>
      <c r="E3914">
        <v>82</v>
      </c>
      <c r="F3914" t="s">
        <v>86</v>
      </c>
      <c r="G3914" t="s">
        <v>87</v>
      </c>
      <c r="H3914" t="s">
        <v>88</v>
      </c>
      <c r="I3914">
        <v>1000000010553</v>
      </c>
      <c r="J3914">
        <v>366492</v>
      </c>
      <c r="K3914" t="s">
        <v>64</v>
      </c>
      <c r="L3914" t="s">
        <v>89</v>
      </c>
      <c r="M3914" t="s">
        <v>66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</v>
      </c>
      <c r="W3914">
        <v>25091</v>
      </c>
      <c r="X3914">
        <v>27600</v>
      </c>
      <c r="Y3914">
        <v>4031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18</v>
      </c>
      <c r="AI3914">
        <v>187625</v>
      </c>
      <c r="AJ3914">
        <v>248400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10</v>
      </c>
      <c r="AR3914">
        <v>138000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248400</v>
      </c>
      <c r="BA3914">
        <v>0</v>
      </c>
      <c r="BB3914">
        <v>0</v>
      </c>
      <c r="BC3914">
        <v>0</v>
      </c>
      <c r="BD3914">
        <v>10424</v>
      </c>
      <c r="BE3914">
        <v>11809</v>
      </c>
      <c r="BF3914">
        <v>13800</v>
      </c>
      <c r="BG3914" s="1">
        <v>44517</v>
      </c>
      <c r="BH3914" s="1">
        <v>44505</v>
      </c>
      <c r="BI3914" s="1">
        <v>44545.249606481484</v>
      </c>
      <c r="BJ3914" s="1">
        <v>44524.239363425928</v>
      </c>
    </row>
    <row r="3915" spans="1:62" x14ac:dyDescent="0.25">
      <c r="A3915">
        <v>11086</v>
      </c>
      <c r="B3915" t="s">
        <v>261</v>
      </c>
      <c r="C3915" t="s">
        <v>262</v>
      </c>
      <c r="D3915">
        <v>11283</v>
      </c>
      <c r="E3915">
        <v>83</v>
      </c>
      <c r="F3915" t="s">
        <v>111</v>
      </c>
      <c r="G3915" t="s">
        <v>112</v>
      </c>
      <c r="H3915" t="s">
        <v>113</v>
      </c>
      <c r="I3915">
        <v>1000000011589</v>
      </c>
      <c r="J3915">
        <v>377531</v>
      </c>
      <c r="K3915" t="s">
        <v>64</v>
      </c>
      <c r="L3915" t="s">
        <v>126</v>
      </c>
      <c r="M3915" t="s">
        <v>66</v>
      </c>
      <c r="N3915">
        <v>2</v>
      </c>
      <c r="O3915">
        <v>22909</v>
      </c>
      <c r="P3915">
        <v>25200</v>
      </c>
      <c r="Q3915">
        <v>3077</v>
      </c>
      <c r="R3915">
        <v>2</v>
      </c>
      <c r="S3915">
        <v>22909</v>
      </c>
      <c r="T3915">
        <v>25200</v>
      </c>
      <c r="U3915">
        <v>3077</v>
      </c>
      <c r="V3915">
        <v>12</v>
      </c>
      <c r="W3915">
        <v>135591</v>
      </c>
      <c r="X3915">
        <v>151200</v>
      </c>
      <c r="Y3915">
        <v>16597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12</v>
      </c>
      <c r="AI3915">
        <v>111903</v>
      </c>
      <c r="AJ3915">
        <v>151200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18</v>
      </c>
      <c r="AR3915">
        <v>226800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151200</v>
      </c>
      <c r="BD3915">
        <v>9325</v>
      </c>
      <c r="BE3915">
        <v>9322</v>
      </c>
      <c r="BF3915">
        <v>12600</v>
      </c>
      <c r="BG3915" s="1">
        <v>44527</v>
      </c>
      <c r="BH3915" s="1">
        <v>44362</v>
      </c>
      <c r="BI3915" s="1">
        <v>44545.249606481484</v>
      </c>
      <c r="BJ3915" s="1">
        <v>44524.239363425928</v>
      </c>
    </row>
    <row r="3916" spans="1:62" x14ac:dyDescent="0.25">
      <c r="A3916">
        <v>11086</v>
      </c>
      <c r="B3916" t="s">
        <v>261</v>
      </c>
      <c r="C3916" t="s">
        <v>262</v>
      </c>
      <c r="D3916">
        <v>11283</v>
      </c>
      <c r="E3916">
        <v>83</v>
      </c>
      <c r="F3916" t="s">
        <v>111</v>
      </c>
      <c r="G3916" t="s">
        <v>129</v>
      </c>
      <c r="H3916" t="s">
        <v>130</v>
      </c>
      <c r="I3916">
        <v>1000000004024</v>
      </c>
      <c r="J3916">
        <v>144944</v>
      </c>
      <c r="K3916" t="s">
        <v>64</v>
      </c>
      <c r="L3916" t="s">
        <v>137</v>
      </c>
      <c r="M3916" t="s">
        <v>66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28</v>
      </c>
      <c r="AI3916">
        <v>74905</v>
      </c>
      <c r="AJ3916">
        <v>99400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99400</v>
      </c>
      <c r="BD3916">
        <v>2675</v>
      </c>
      <c r="BE3916">
        <v>2700</v>
      </c>
      <c r="BF3916">
        <v>3550</v>
      </c>
      <c r="BG3916" s="1">
        <v>44031</v>
      </c>
      <c r="BH3916" s="1">
        <v>44375</v>
      </c>
      <c r="BI3916" s="1">
        <v>44545.249606481484</v>
      </c>
      <c r="BJ3916" s="1">
        <v>44524.239363425928</v>
      </c>
    </row>
    <row r="3917" spans="1:62" x14ac:dyDescent="0.25">
      <c r="A3917">
        <v>11086</v>
      </c>
      <c r="B3917" t="s">
        <v>261</v>
      </c>
      <c r="C3917" t="s">
        <v>262</v>
      </c>
      <c r="D3917">
        <v>11281</v>
      </c>
      <c r="E3917">
        <v>81</v>
      </c>
      <c r="F3917" t="s">
        <v>61</v>
      </c>
      <c r="G3917" t="s">
        <v>62</v>
      </c>
      <c r="H3917" t="s">
        <v>63</v>
      </c>
      <c r="I3917">
        <v>1000000019975</v>
      </c>
      <c r="J3917">
        <v>375283</v>
      </c>
      <c r="K3917" t="s">
        <v>64</v>
      </c>
      <c r="L3917" t="s">
        <v>77</v>
      </c>
      <c r="M3917" t="s">
        <v>66</v>
      </c>
      <c r="N3917">
        <v>58</v>
      </c>
      <c r="O3917">
        <v>23727</v>
      </c>
      <c r="P3917">
        <v>26100</v>
      </c>
      <c r="Q3917">
        <v>4134</v>
      </c>
      <c r="R3917">
        <v>144</v>
      </c>
      <c r="S3917">
        <v>58762</v>
      </c>
      <c r="T3917">
        <v>64800</v>
      </c>
      <c r="U3917">
        <v>10116</v>
      </c>
      <c r="V3917">
        <v>132</v>
      </c>
      <c r="W3917">
        <v>53853</v>
      </c>
      <c r="X3917">
        <v>59400</v>
      </c>
      <c r="Y3917">
        <v>9261</v>
      </c>
      <c r="Z3917">
        <v>12</v>
      </c>
      <c r="AA3917">
        <v>4909</v>
      </c>
      <c r="AB3917">
        <v>5400</v>
      </c>
      <c r="AC3917">
        <v>0</v>
      </c>
      <c r="AD3917">
        <v>0</v>
      </c>
      <c r="AE3917">
        <v>0</v>
      </c>
      <c r="AF3917">
        <v>0</v>
      </c>
      <c r="AG3917">
        <v>855</v>
      </c>
      <c r="AH3917">
        <v>134</v>
      </c>
      <c r="AI3917">
        <v>45267</v>
      </c>
      <c r="AJ3917">
        <v>60300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60300</v>
      </c>
      <c r="BA3917">
        <v>0</v>
      </c>
      <c r="BB3917">
        <v>0</v>
      </c>
      <c r="BC3917">
        <v>0</v>
      </c>
      <c r="BD3917">
        <v>338</v>
      </c>
      <c r="BE3917">
        <v>338</v>
      </c>
      <c r="BF3917">
        <v>450</v>
      </c>
      <c r="BG3917" s="1">
        <v>44539</v>
      </c>
      <c r="BH3917" s="1">
        <v>44463</v>
      </c>
      <c r="BI3917" s="1">
        <v>44545.249606481484</v>
      </c>
      <c r="BJ3917" s="1">
        <v>44524.239363425928</v>
      </c>
    </row>
    <row r="3918" spans="1:62" x14ac:dyDescent="0.25">
      <c r="A3918">
        <v>11086</v>
      </c>
      <c r="B3918" t="s">
        <v>261</v>
      </c>
      <c r="C3918" t="s">
        <v>262</v>
      </c>
      <c r="D3918">
        <v>11282</v>
      </c>
      <c r="E3918">
        <v>82</v>
      </c>
      <c r="F3918" t="s">
        <v>86</v>
      </c>
      <c r="G3918" t="s">
        <v>87</v>
      </c>
      <c r="H3918" t="s">
        <v>90</v>
      </c>
      <c r="I3918">
        <v>1000000018058</v>
      </c>
      <c r="J3918">
        <v>396600</v>
      </c>
      <c r="K3918" t="s">
        <v>64</v>
      </c>
      <c r="L3918" t="s">
        <v>110</v>
      </c>
      <c r="M3918" t="s">
        <v>66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40</v>
      </c>
      <c r="AI3918">
        <v>95487</v>
      </c>
      <c r="AJ3918">
        <v>120000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120000</v>
      </c>
      <c r="BA3918">
        <v>0</v>
      </c>
      <c r="BB3918">
        <v>0</v>
      </c>
      <c r="BC3918">
        <v>0</v>
      </c>
      <c r="BD3918">
        <v>2387</v>
      </c>
      <c r="BE3918">
        <v>2387</v>
      </c>
      <c r="BF3918">
        <v>3000</v>
      </c>
      <c r="BG3918" s="1">
        <v>44359</v>
      </c>
      <c r="BH3918" s="1">
        <v>44468</v>
      </c>
      <c r="BI3918" s="1">
        <v>44545.249606481484</v>
      </c>
      <c r="BJ3918" s="1">
        <v>44524.239363425928</v>
      </c>
    </row>
    <row r="3919" spans="1:62" x14ac:dyDescent="0.25">
      <c r="A3919">
        <v>11086</v>
      </c>
      <c r="B3919" t="s">
        <v>261</v>
      </c>
      <c r="C3919" t="s">
        <v>262</v>
      </c>
      <c r="D3919">
        <v>11281</v>
      </c>
      <c r="E3919">
        <v>81</v>
      </c>
      <c r="F3919" t="s">
        <v>61</v>
      </c>
      <c r="G3919" t="s">
        <v>62</v>
      </c>
      <c r="H3919" t="s">
        <v>63</v>
      </c>
      <c r="I3919">
        <v>1000000085829</v>
      </c>
      <c r="J3919">
        <v>406662</v>
      </c>
      <c r="K3919" t="s">
        <v>64</v>
      </c>
      <c r="L3919" t="s">
        <v>68</v>
      </c>
      <c r="M3919" t="s">
        <v>66</v>
      </c>
      <c r="N3919">
        <v>0</v>
      </c>
      <c r="O3919">
        <v>0</v>
      </c>
      <c r="P3919">
        <v>0</v>
      </c>
      <c r="Q3919">
        <v>0</v>
      </c>
      <c r="R3919">
        <v>36</v>
      </c>
      <c r="S3919">
        <v>29258</v>
      </c>
      <c r="T3919">
        <v>32400</v>
      </c>
      <c r="U3919">
        <v>4109</v>
      </c>
      <c r="V3919">
        <v>0</v>
      </c>
      <c r="W3919">
        <v>0</v>
      </c>
      <c r="X3919">
        <v>0</v>
      </c>
      <c r="Y3919">
        <v>0</v>
      </c>
      <c r="Z3919">
        <v>48</v>
      </c>
      <c r="AA3919">
        <v>39273</v>
      </c>
      <c r="AB3919">
        <v>43200</v>
      </c>
      <c r="AC3919">
        <v>0</v>
      </c>
      <c r="AD3919">
        <v>0</v>
      </c>
      <c r="AE3919">
        <v>0</v>
      </c>
      <c r="AF3919">
        <v>0</v>
      </c>
      <c r="AG3919">
        <v>5762</v>
      </c>
      <c r="AH3919">
        <v>432</v>
      </c>
      <c r="AI3919">
        <v>301596</v>
      </c>
      <c r="AJ3919">
        <v>388800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388800</v>
      </c>
      <c r="BA3919">
        <v>0</v>
      </c>
      <c r="BB3919">
        <v>0</v>
      </c>
      <c r="BC3919">
        <v>0</v>
      </c>
      <c r="BD3919">
        <v>698</v>
      </c>
      <c r="BE3919">
        <v>698</v>
      </c>
      <c r="BF3919">
        <v>900</v>
      </c>
      <c r="BG3919" s="1">
        <v>44540</v>
      </c>
      <c r="BH3919" s="1">
        <v>44525</v>
      </c>
      <c r="BI3919" s="1">
        <v>44545.249606481484</v>
      </c>
      <c r="BJ3919" s="1">
        <v>44524.239363425928</v>
      </c>
    </row>
    <row r="3920" spans="1:62" x14ac:dyDescent="0.25">
      <c r="A3920">
        <v>11086</v>
      </c>
      <c r="B3920" t="s">
        <v>261</v>
      </c>
      <c r="C3920" t="s">
        <v>262</v>
      </c>
      <c r="D3920">
        <v>11281</v>
      </c>
      <c r="E3920">
        <v>81</v>
      </c>
      <c r="F3920" t="s">
        <v>61</v>
      </c>
      <c r="G3920" t="s">
        <v>336</v>
      </c>
      <c r="H3920" t="s">
        <v>69</v>
      </c>
      <c r="I3920">
        <v>1000000089432</v>
      </c>
      <c r="J3920">
        <v>409049</v>
      </c>
      <c r="K3920" t="s">
        <v>64</v>
      </c>
      <c r="L3920" t="s">
        <v>74</v>
      </c>
      <c r="M3920" t="s">
        <v>66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716</v>
      </c>
      <c r="BE3920">
        <v>716</v>
      </c>
      <c r="BF3920">
        <v>1000</v>
      </c>
      <c r="BG3920" s="1">
        <v>44163</v>
      </c>
      <c r="BH3920" s="1">
        <v>43851</v>
      </c>
      <c r="BI3920" s="1">
        <v>44545.249606481484</v>
      </c>
      <c r="BJ3920" s="1">
        <v>44524.239363425928</v>
      </c>
    </row>
    <row r="3921" spans="1:62" x14ac:dyDescent="0.25">
      <c r="A3921">
        <v>11086</v>
      </c>
      <c r="B3921" t="s">
        <v>261</v>
      </c>
      <c r="C3921" t="s">
        <v>262</v>
      </c>
      <c r="D3921">
        <v>11282</v>
      </c>
      <c r="E3921">
        <v>82</v>
      </c>
      <c r="F3921" t="s">
        <v>86</v>
      </c>
      <c r="G3921" t="s">
        <v>107</v>
      </c>
      <c r="H3921" t="s">
        <v>108</v>
      </c>
      <c r="I3921">
        <v>1000000003144</v>
      </c>
      <c r="J3921">
        <v>120213</v>
      </c>
      <c r="K3921" t="s">
        <v>64</v>
      </c>
      <c r="L3921" t="s">
        <v>335</v>
      </c>
      <c r="M3921" t="s">
        <v>66</v>
      </c>
      <c r="N3921">
        <v>6</v>
      </c>
      <c r="O3921">
        <v>36545</v>
      </c>
      <c r="P3921">
        <v>40200</v>
      </c>
      <c r="Q3921">
        <v>7377</v>
      </c>
      <c r="R3921">
        <v>3</v>
      </c>
      <c r="S3921">
        <v>18212</v>
      </c>
      <c r="T3921">
        <v>20100</v>
      </c>
      <c r="U3921">
        <v>3430</v>
      </c>
      <c r="V3921">
        <v>1</v>
      </c>
      <c r="W3921">
        <v>6030</v>
      </c>
      <c r="X3921">
        <v>6700</v>
      </c>
      <c r="Y3921">
        <v>1103</v>
      </c>
      <c r="Z3921">
        <v>2</v>
      </c>
      <c r="AA3921">
        <v>12060</v>
      </c>
      <c r="AB3921">
        <v>13400</v>
      </c>
      <c r="AC3921">
        <v>0</v>
      </c>
      <c r="AD3921">
        <v>0</v>
      </c>
      <c r="AE3921">
        <v>0</v>
      </c>
      <c r="AF3921">
        <v>134</v>
      </c>
      <c r="AG3921">
        <v>2205</v>
      </c>
      <c r="AH3921">
        <v>15</v>
      </c>
      <c r="AI3921">
        <v>73910</v>
      </c>
      <c r="AJ3921">
        <v>100500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100500</v>
      </c>
      <c r="BA3921">
        <v>0</v>
      </c>
      <c r="BB3921">
        <v>0</v>
      </c>
      <c r="BC3921">
        <v>0</v>
      </c>
      <c r="BD3921">
        <v>4927</v>
      </c>
      <c r="BE3921">
        <v>6186</v>
      </c>
      <c r="BF3921">
        <v>6700</v>
      </c>
      <c r="BG3921" s="1">
        <v>44544</v>
      </c>
      <c r="BH3921" s="1">
        <v>44470</v>
      </c>
      <c r="BI3921" s="1">
        <v>44545.249606481484</v>
      </c>
      <c r="BJ3921" s="1">
        <v>44524.239363425928</v>
      </c>
    </row>
    <row r="3922" spans="1:62" x14ac:dyDescent="0.25">
      <c r="A3922">
        <v>11086</v>
      </c>
      <c r="B3922" t="s">
        <v>261</v>
      </c>
      <c r="C3922" t="s">
        <v>262</v>
      </c>
      <c r="D3922">
        <v>11281</v>
      </c>
      <c r="E3922">
        <v>81</v>
      </c>
      <c r="F3922" t="s">
        <v>61</v>
      </c>
      <c r="G3922" t="s">
        <v>336</v>
      </c>
      <c r="H3922" t="s">
        <v>69</v>
      </c>
      <c r="I3922">
        <v>1000000114792</v>
      </c>
      <c r="J3922">
        <v>413895</v>
      </c>
      <c r="K3922" t="s">
        <v>64</v>
      </c>
      <c r="L3922" t="s">
        <v>407</v>
      </c>
      <c r="M3922" t="s">
        <v>66</v>
      </c>
      <c r="N3922">
        <v>72</v>
      </c>
      <c r="O3922">
        <v>36000</v>
      </c>
      <c r="P3922">
        <v>39600</v>
      </c>
      <c r="Q3922">
        <v>6758</v>
      </c>
      <c r="R3922">
        <v>84</v>
      </c>
      <c r="S3922">
        <v>41618</v>
      </c>
      <c r="T3922">
        <v>46200</v>
      </c>
      <c r="U3922">
        <v>7502</v>
      </c>
      <c r="V3922">
        <v>84</v>
      </c>
      <c r="W3922">
        <v>41836</v>
      </c>
      <c r="X3922">
        <v>46200</v>
      </c>
      <c r="Y3922">
        <v>7720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132</v>
      </c>
      <c r="AI3922">
        <v>47611</v>
      </c>
      <c r="AJ3922">
        <v>72600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72600</v>
      </c>
      <c r="BD3922">
        <v>361</v>
      </c>
      <c r="BE3922">
        <v>361</v>
      </c>
      <c r="BF3922">
        <v>550</v>
      </c>
      <c r="BG3922" s="1">
        <v>44530</v>
      </c>
      <c r="BH3922" s="1">
        <v>44298</v>
      </c>
      <c r="BI3922" s="1">
        <v>44545.249606481484</v>
      </c>
      <c r="BJ3922" s="1">
        <v>44524.239363425928</v>
      </c>
    </row>
    <row r="3923" spans="1:62" x14ac:dyDescent="0.25">
      <c r="A3923">
        <v>11086</v>
      </c>
      <c r="B3923" t="s">
        <v>261</v>
      </c>
      <c r="C3923" t="s">
        <v>262</v>
      </c>
      <c r="D3923">
        <v>11282</v>
      </c>
      <c r="E3923">
        <v>82</v>
      </c>
      <c r="F3923" t="s">
        <v>86</v>
      </c>
      <c r="G3923" t="s">
        <v>87</v>
      </c>
      <c r="H3923" t="s">
        <v>90</v>
      </c>
      <c r="I3923">
        <v>1000000012850</v>
      </c>
      <c r="J3923">
        <v>385428</v>
      </c>
      <c r="K3923" t="s">
        <v>64</v>
      </c>
      <c r="L3923" t="s">
        <v>105</v>
      </c>
      <c r="M3923" t="s">
        <v>66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60</v>
      </c>
      <c r="AR3923">
        <v>441000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4544</v>
      </c>
      <c r="BE3923">
        <v>4544</v>
      </c>
      <c r="BF3923">
        <v>7350</v>
      </c>
      <c r="BG3923" s="1">
        <v>44434</v>
      </c>
      <c r="BH3923" s="1">
        <v>44157</v>
      </c>
      <c r="BI3923" s="1">
        <v>44545.249606481484</v>
      </c>
      <c r="BJ3923" s="1">
        <v>44524.239363425928</v>
      </c>
    </row>
    <row r="3924" spans="1:62" x14ac:dyDescent="0.25">
      <c r="A3924">
        <v>11086</v>
      </c>
      <c r="B3924" t="s">
        <v>261</v>
      </c>
      <c r="C3924" t="s">
        <v>262</v>
      </c>
      <c r="D3924">
        <v>11282</v>
      </c>
      <c r="E3924">
        <v>82</v>
      </c>
      <c r="F3924" t="s">
        <v>86</v>
      </c>
      <c r="G3924" t="s">
        <v>107</v>
      </c>
      <c r="H3924" t="s">
        <v>108</v>
      </c>
      <c r="I3924">
        <v>1000000007365</v>
      </c>
      <c r="J3924">
        <v>283391</v>
      </c>
      <c r="K3924" t="s">
        <v>64</v>
      </c>
      <c r="L3924" t="s">
        <v>339</v>
      </c>
      <c r="M3924" t="s">
        <v>66</v>
      </c>
      <c r="N3924">
        <v>4</v>
      </c>
      <c r="O3924">
        <v>24364</v>
      </c>
      <c r="P3924">
        <v>26800</v>
      </c>
      <c r="Q3924">
        <v>4835</v>
      </c>
      <c r="R3924">
        <v>2</v>
      </c>
      <c r="S3924">
        <v>12121</v>
      </c>
      <c r="T3924">
        <v>13400</v>
      </c>
      <c r="U3924">
        <v>2356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20</v>
      </c>
      <c r="AR3924">
        <v>134000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4882</v>
      </c>
      <c r="BE3924">
        <v>7429</v>
      </c>
      <c r="BF3924">
        <v>6700</v>
      </c>
      <c r="BG3924" s="1">
        <v>44478</v>
      </c>
      <c r="BH3924" s="1">
        <v>44300</v>
      </c>
      <c r="BI3924" s="1">
        <v>44545.249606481484</v>
      </c>
      <c r="BJ3924" s="1">
        <v>44524.239363425928</v>
      </c>
    </row>
    <row r="3925" spans="1:62" x14ac:dyDescent="0.25">
      <c r="A3925">
        <v>11086</v>
      </c>
      <c r="B3925" t="s">
        <v>261</v>
      </c>
      <c r="C3925" t="s">
        <v>262</v>
      </c>
      <c r="D3925">
        <v>11283</v>
      </c>
      <c r="E3925">
        <v>83</v>
      </c>
      <c r="F3925" t="s">
        <v>111</v>
      </c>
      <c r="G3925" t="s">
        <v>129</v>
      </c>
      <c r="H3925" t="s">
        <v>130</v>
      </c>
      <c r="I3925">
        <v>1000000001703</v>
      </c>
      <c r="J3925">
        <v>101300</v>
      </c>
      <c r="K3925" t="s">
        <v>64</v>
      </c>
      <c r="L3925" t="s">
        <v>142</v>
      </c>
      <c r="M3925" t="s">
        <v>66</v>
      </c>
      <c r="N3925">
        <v>2</v>
      </c>
      <c r="O3925">
        <v>28806</v>
      </c>
      <c r="P3925">
        <v>32500</v>
      </c>
      <c r="Q3925">
        <v>3291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25</v>
      </c>
      <c r="AI3925">
        <v>318942</v>
      </c>
      <c r="AJ3925">
        <v>406250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48</v>
      </c>
      <c r="AR3925">
        <v>780000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406250</v>
      </c>
      <c r="BD3925">
        <v>12758</v>
      </c>
      <c r="BE3925">
        <v>12756</v>
      </c>
      <c r="BF3925">
        <v>16250</v>
      </c>
      <c r="BG3925" s="1">
        <v>44450</v>
      </c>
      <c r="BH3925" s="1">
        <v>44328</v>
      </c>
      <c r="BI3925" s="1">
        <v>44545.249606481484</v>
      </c>
      <c r="BJ3925" s="1">
        <v>44524.239363425928</v>
      </c>
    </row>
    <row r="3926" spans="1:62" x14ac:dyDescent="0.25">
      <c r="A3926">
        <v>11086</v>
      </c>
      <c r="B3926" t="s">
        <v>261</v>
      </c>
      <c r="C3926" t="s">
        <v>262</v>
      </c>
      <c r="D3926">
        <v>11283</v>
      </c>
      <c r="E3926">
        <v>83</v>
      </c>
      <c r="F3926" t="s">
        <v>111</v>
      </c>
      <c r="G3926" t="s">
        <v>129</v>
      </c>
      <c r="H3926" t="s">
        <v>130</v>
      </c>
      <c r="I3926">
        <v>1000000013519</v>
      </c>
      <c r="J3926">
        <v>387793</v>
      </c>
      <c r="K3926" t="s">
        <v>64</v>
      </c>
      <c r="L3926" t="s">
        <v>143</v>
      </c>
      <c r="M3926" t="s">
        <v>66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8455</v>
      </c>
      <c r="T3926">
        <v>9300</v>
      </c>
      <c r="U3926">
        <v>1594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8455</v>
      </c>
      <c r="AB3926">
        <v>9300</v>
      </c>
      <c r="AC3926">
        <v>0</v>
      </c>
      <c r="AD3926">
        <v>0</v>
      </c>
      <c r="AE3926">
        <v>0</v>
      </c>
      <c r="AF3926">
        <v>0</v>
      </c>
      <c r="AG3926">
        <v>1594</v>
      </c>
      <c r="AH3926">
        <v>27</v>
      </c>
      <c r="AI3926">
        <v>185238</v>
      </c>
      <c r="AJ3926">
        <v>251100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48</v>
      </c>
      <c r="AR3926">
        <v>446400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251100</v>
      </c>
      <c r="BD3926">
        <v>6861</v>
      </c>
      <c r="BE3926">
        <v>6950</v>
      </c>
      <c r="BF3926">
        <v>9300</v>
      </c>
      <c r="BG3926" s="1">
        <v>44532</v>
      </c>
      <c r="BH3926" s="1">
        <v>44328</v>
      </c>
      <c r="BI3926" s="1">
        <v>44545.249606481484</v>
      </c>
      <c r="BJ3926" s="1">
        <v>44524.239363425928</v>
      </c>
    </row>
    <row r="3927" spans="1:62" x14ac:dyDescent="0.25">
      <c r="A3927">
        <v>11086</v>
      </c>
      <c r="B3927" t="s">
        <v>261</v>
      </c>
      <c r="C3927" t="s">
        <v>262</v>
      </c>
      <c r="D3927">
        <v>11281</v>
      </c>
      <c r="E3927">
        <v>81</v>
      </c>
      <c r="F3927" t="s">
        <v>61</v>
      </c>
      <c r="G3927" t="s">
        <v>336</v>
      </c>
      <c r="H3927" t="s">
        <v>82</v>
      </c>
      <c r="I3927">
        <v>1000000077620</v>
      </c>
      <c r="J3927">
        <v>386777</v>
      </c>
      <c r="K3927" t="s">
        <v>64</v>
      </c>
      <c r="L3927" t="s">
        <v>84</v>
      </c>
      <c r="M3927" t="s">
        <v>66</v>
      </c>
      <c r="N3927">
        <v>0</v>
      </c>
      <c r="O3927">
        <v>0</v>
      </c>
      <c r="P3927">
        <v>0</v>
      </c>
      <c r="Q3927">
        <v>0</v>
      </c>
      <c r="R3927">
        <v>66</v>
      </c>
      <c r="S3927">
        <v>62940</v>
      </c>
      <c r="T3927">
        <v>69300</v>
      </c>
      <c r="U3927">
        <v>18068</v>
      </c>
      <c r="V3927">
        <v>36</v>
      </c>
      <c r="W3927">
        <v>34364</v>
      </c>
      <c r="X3927">
        <v>37800</v>
      </c>
      <c r="Y3927">
        <v>9888</v>
      </c>
      <c r="Z3927">
        <v>5</v>
      </c>
      <c r="AA3927">
        <v>4773</v>
      </c>
      <c r="AB3927">
        <v>5250</v>
      </c>
      <c r="AC3927">
        <v>0</v>
      </c>
      <c r="AD3927">
        <v>0</v>
      </c>
      <c r="AE3927">
        <v>0</v>
      </c>
      <c r="AF3927">
        <v>0</v>
      </c>
      <c r="AG3927">
        <v>1373</v>
      </c>
      <c r="AH3927">
        <v>49</v>
      </c>
      <c r="AI3927">
        <v>35542</v>
      </c>
      <c r="AJ3927">
        <v>51450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51450</v>
      </c>
      <c r="BA3927">
        <v>0</v>
      </c>
      <c r="BB3927">
        <v>0</v>
      </c>
      <c r="BC3927">
        <v>0</v>
      </c>
      <c r="BD3927">
        <v>725</v>
      </c>
      <c r="BE3927">
        <v>725</v>
      </c>
      <c r="BF3927">
        <v>1050</v>
      </c>
      <c r="BG3927" s="1">
        <v>44535</v>
      </c>
      <c r="BH3927" s="1">
        <v>44463</v>
      </c>
      <c r="BI3927" s="1">
        <v>44545.249606481484</v>
      </c>
      <c r="BJ3927" s="1">
        <v>44524.239363425928</v>
      </c>
    </row>
    <row r="3928" spans="1:62" x14ac:dyDescent="0.25">
      <c r="A3928">
        <v>11086</v>
      </c>
      <c r="B3928" t="s">
        <v>261</v>
      </c>
      <c r="C3928" t="s">
        <v>262</v>
      </c>
      <c r="D3928">
        <v>11282</v>
      </c>
      <c r="E3928">
        <v>82</v>
      </c>
      <c r="F3928" t="s">
        <v>86</v>
      </c>
      <c r="G3928" t="s">
        <v>87</v>
      </c>
      <c r="H3928" t="s">
        <v>90</v>
      </c>
      <c r="I3928">
        <v>1000000007704</v>
      </c>
      <c r="J3928">
        <v>298380</v>
      </c>
      <c r="K3928" t="s">
        <v>64</v>
      </c>
      <c r="L3928" t="s">
        <v>91</v>
      </c>
      <c r="M3928" t="s">
        <v>66</v>
      </c>
      <c r="N3928">
        <v>1</v>
      </c>
      <c r="O3928">
        <v>5909</v>
      </c>
      <c r="P3928">
        <v>6500</v>
      </c>
      <c r="Q3928">
        <v>704</v>
      </c>
      <c r="R3928">
        <v>1</v>
      </c>
      <c r="S3928">
        <v>5850</v>
      </c>
      <c r="T3928">
        <v>6500</v>
      </c>
      <c r="U3928">
        <v>645</v>
      </c>
      <c r="V3928">
        <v>1</v>
      </c>
      <c r="W3928">
        <v>5850</v>
      </c>
      <c r="X3928">
        <v>6500</v>
      </c>
      <c r="Y3928">
        <v>645</v>
      </c>
      <c r="Z3928">
        <v>3</v>
      </c>
      <c r="AA3928">
        <v>17668</v>
      </c>
      <c r="AB3928">
        <v>19500</v>
      </c>
      <c r="AC3928">
        <v>0</v>
      </c>
      <c r="AD3928">
        <v>0</v>
      </c>
      <c r="AE3928">
        <v>0</v>
      </c>
      <c r="AF3928">
        <v>65</v>
      </c>
      <c r="AG3928">
        <v>2054</v>
      </c>
      <c r="AH3928">
        <v>18</v>
      </c>
      <c r="AI3928">
        <v>92865</v>
      </c>
      <c r="AJ3928">
        <v>117000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117000</v>
      </c>
      <c r="BD3928">
        <v>5159</v>
      </c>
      <c r="BE3928">
        <v>5159</v>
      </c>
      <c r="BF3928">
        <v>6500</v>
      </c>
      <c r="BG3928" s="1">
        <v>44538</v>
      </c>
      <c r="BH3928" s="1">
        <v>44335</v>
      </c>
      <c r="BI3928" s="1">
        <v>44545.249606481484</v>
      </c>
      <c r="BJ3928" s="1">
        <v>44524.239363425928</v>
      </c>
    </row>
    <row r="3929" spans="1:62" x14ac:dyDescent="0.25">
      <c r="A3929">
        <v>11086</v>
      </c>
      <c r="B3929" t="s">
        <v>261</v>
      </c>
      <c r="C3929" t="s">
        <v>262</v>
      </c>
      <c r="D3929">
        <v>11283</v>
      </c>
      <c r="E3929">
        <v>83</v>
      </c>
      <c r="F3929" t="s">
        <v>111</v>
      </c>
      <c r="G3929" t="s">
        <v>112</v>
      </c>
      <c r="H3929" t="s">
        <v>113</v>
      </c>
      <c r="I3929">
        <v>1000000007154</v>
      </c>
      <c r="J3929">
        <v>275169</v>
      </c>
      <c r="K3929" t="s">
        <v>64</v>
      </c>
      <c r="L3929" t="s">
        <v>125</v>
      </c>
      <c r="M3929" t="s">
        <v>66</v>
      </c>
      <c r="N3929">
        <v>3</v>
      </c>
      <c r="O3929">
        <v>28773</v>
      </c>
      <c r="P3929">
        <v>37800</v>
      </c>
      <c r="Q3929">
        <v>-960</v>
      </c>
      <c r="R3929">
        <v>5</v>
      </c>
      <c r="S3929">
        <v>55146</v>
      </c>
      <c r="T3929">
        <v>63000</v>
      </c>
      <c r="U3929">
        <v>5592</v>
      </c>
      <c r="V3929">
        <v>11</v>
      </c>
      <c r="W3929">
        <v>125045</v>
      </c>
      <c r="X3929">
        <v>138600</v>
      </c>
      <c r="Y3929">
        <v>16025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-4</v>
      </c>
      <c r="AI3929">
        <v>-37280</v>
      </c>
      <c r="AJ3929">
        <v>-50400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-50400</v>
      </c>
      <c r="BD3929">
        <v>9320</v>
      </c>
      <c r="BE3929">
        <v>9320</v>
      </c>
      <c r="BF3929">
        <v>12600</v>
      </c>
      <c r="BG3929" s="1">
        <v>44530</v>
      </c>
      <c r="BH3929" s="1">
        <v>44305</v>
      </c>
      <c r="BI3929" s="1">
        <v>44545.249606481484</v>
      </c>
      <c r="BJ3929" s="1">
        <v>44524.239363425928</v>
      </c>
    </row>
    <row r="3930" spans="1:62" x14ac:dyDescent="0.25">
      <c r="A3930">
        <v>11086</v>
      </c>
      <c r="B3930" t="s">
        <v>261</v>
      </c>
      <c r="C3930" t="s">
        <v>262</v>
      </c>
      <c r="D3930">
        <v>11281</v>
      </c>
      <c r="E3930">
        <v>81</v>
      </c>
      <c r="F3930" t="s">
        <v>61</v>
      </c>
      <c r="G3930" t="s">
        <v>336</v>
      </c>
      <c r="H3930" t="s">
        <v>82</v>
      </c>
      <c r="I3930">
        <v>1000000115529</v>
      </c>
      <c r="J3930">
        <v>414319</v>
      </c>
      <c r="K3930" t="s">
        <v>64</v>
      </c>
      <c r="L3930" t="s">
        <v>405</v>
      </c>
      <c r="M3930" t="s">
        <v>66</v>
      </c>
      <c r="N3930">
        <v>48</v>
      </c>
      <c r="O3930">
        <v>23945</v>
      </c>
      <c r="P3930">
        <v>26400</v>
      </c>
      <c r="Q3930">
        <v>4468</v>
      </c>
      <c r="R3930">
        <v>84</v>
      </c>
      <c r="S3930">
        <v>41727</v>
      </c>
      <c r="T3930">
        <v>46200</v>
      </c>
      <c r="U3930">
        <v>7641</v>
      </c>
      <c r="V3930">
        <v>12</v>
      </c>
      <c r="W3930">
        <v>5945</v>
      </c>
      <c r="X3930">
        <v>6600</v>
      </c>
      <c r="Y3930">
        <v>1076</v>
      </c>
      <c r="Z3930">
        <v>36</v>
      </c>
      <c r="AA3930">
        <v>17891</v>
      </c>
      <c r="AB3930">
        <v>19800</v>
      </c>
      <c r="AC3930">
        <v>0</v>
      </c>
      <c r="AD3930">
        <v>0</v>
      </c>
      <c r="AE3930">
        <v>0</v>
      </c>
      <c r="AF3930">
        <v>120</v>
      </c>
      <c r="AG3930">
        <v>3828</v>
      </c>
      <c r="AH3930">
        <v>408</v>
      </c>
      <c r="AI3930">
        <v>147015</v>
      </c>
      <c r="AJ3930">
        <v>224400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224400</v>
      </c>
      <c r="BA3930">
        <v>0</v>
      </c>
      <c r="BB3930">
        <v>0</v>
      </c>
      <c r="BC3930">
        <v>0</v>
      </c>
      <c r="BD3930">
        <v>360</v>
      </c>
      <c r="BE3930">
        <v>360</v>
      </c>
      <c r="BF3930">
        <v>550</v>
      </c>
      <c r="BG3930" s="1">
        <v>44544</v>
      </c>
      <c r="BH3930" s="1">
        <v>44491</v>
      </c>
      <c r="BI3930" s="1">
        <v>44545.249606481484</v>
      </c>
      <c r="BJ3930" s="1">
        <v>44524.239363425928</v>
      </c>
    </row>
    <row r="3931" spans="1:62" x14ac:dyDescent="0.25">
      <c r="A3931">
        <v>11086</v>
      </c>
      <c r="B3931" t="s">
        <v>261</v>
      </c>
      <c r="C3931" t="s">
        <v>262</v>
      </c>
      <c r="D3931">
        <v>11283</v>
      </c>
      <c r="E3931">
        <v>83</v>
      </c>
      <c r="F3931" t="s">
        <v>111</v>
      </c>
      <c r="G3931" t="s">
        <v>129</v>
      </c>
      <c r="H3931" t="s">
        <v>130</v>
      </c>
      <c r="I3931">
        <v>1000000008705</v>
      </c>
      <c r="J3931">
        <v>332747</v>
      </c>
      <c r="K3931" t="s">
        <v>64</v>
      </c>
      <c r="L3931" t="s">
        <v>155</v>
      </c>
      <c r="M3931" t="s">
        <v>66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360</v>
      </c>
      <c r="AX3931">
        <v>84960</v>
      </c>
      <c r="AY3931">
        <v>180000</v>
      </c>
      <c r="AZ3931">
        <v>0</v>
      </c>
      <c r="BA3931">
        <v>0</v>
      </c>
      <c r="BB3931">
        <v>0</v>
      </c>
      <c r="BC3931">
        <v>0</v>
      </c>
      <c r="BD3931">
        <v>236</v>
      </c>
      <c r="BE3931">
        <v>236</v>
      </c>
      <c r="BF3931">
        <v>500</v>
      </c>
      <c r="BG3931" s="1">
        <v>43920</v>
      </c>
      <c r="BH3931" s="1">
        <v>43794</v>
      </c>
      <c r="BI3931" s="1">
        <v>44545.249606481484</v>
      </c>
      <c r="BJ3931" s="1">
        <v>44524.239363425928</v>
      </c>
    </row>
    <row r="3932" spans="1:62" x14ac:dyDescent="0.25">
      <c r="A3932">
        <v>11086</v>
      </c>
      <c r="B3932" t="s">
        <v>261</v>
      </c>
      <c r="C3932" t="s">
        <v>262</v>
      </c>
      <c r="D3932">
        <v>11282</v>
      </c>
      <c r="E3932">
        <v>82</v>
      </c>
      <c r="F3932" t="s">
        <v>86</v>
      </c>
      <c r="G3932" t="s">
        <v>107</v>
      </c>
      <c r="H3932" t="s">
        <v>108</v>
      </c>
      <c r="I3932">
        <v>1000000003142</v>
      </c>
      <c r="J3932">
        <v>120209</v>
      </c>
      <c r="K3932" t="s">
        <v>64</v>
      </c>
      <c r="L3932" t="s">
        <v>338</v>
      </c>
      <c r="M3932" t="s">
        <v>66</v>
      </c>
      <c r="N3932">
        <v>0</v>
      </c>
      <c r="O3932">
        <v>0</v>
      </c>
      <c r="P3932">
        <v>0</v>
      </c>
      <c r="Q3932">
        <v>0</v>
      </c>
      <c r="R3932">
        <v>6</v>
      </c>
      <c r="S3932">
        <v>36424</v>
      </c>
      <c r="T3932">
        <v>40200</v>
      </c>
      <c r="U3932">
        <v>6424</v>
      </c>
      <c r="V3932">
        <v>2</v>
      </c>
      <c r="W3932">
        <v>12121</v>
      </c>
      <c r="X3932">
        <v>13400</v>
      </c>
      <c r="Y3932">
        <v>2121</v>
      </c>
      <c r="Z3932">
        <v>3</v>
      </c>
      <c r="AA3932">
        <v>18212</v>
      </c>
      <c r="AB3932">
        <v>20100</v>
      </c>
      <c r="AC3932">
        <v>0</v>
      </c>
      <c r="AD3932">
        <v>0</v>
      </c>
      <c r="AE3932">
        <v>0</v>
      </c>
      <c r="AF3932">
        <v>67</v>
      </c>
      <c r="AG3932">
        <v>3212</v>
      </c>
      <c r="AH3932">
        <v>9</v>
      </c>
      <c r="AI3932">
        <v>45000</v>
      </c>
      <c r="AJ3932">
        <v>60300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60300</v>
      </c>
      <c r="BA3932">
        <v>0</v>
      </c>
      <c r="BB3932">
        <v>0</v>
      </c>
      <c r="BC3932">
        <v>0</v>
      </c>
      <c r="BD3932">
        <v>5000</v>
      </c>
      <c r="BE3932">
        <v>6720</v>
      </c>
      <c r="BF3932">
        <v>6700</v>
      </c>
      <c r="BG3932" s="1">
        <v>44535</v>
      </c>
      <c r="BH3932" s="1">
        <v>44470</v>
      </c>
      <c r="BI3932" s="1">
        <v>44545.249606481484</v>
      </c>
      <c r="BJ3932" s="1">
        <v>44524.239363425928</v>
      </c>
    </row>
    <row r="3933" spans="1:62" x14ac:dyDescent="0.25">
      <c r="A3933">
        <v>11086</v>
      </c>
      <c r="B3933" t="s">
        <v>261</v>
      </c>
      <c r="C3933" t="s">
        <v>262</v>
      </c>
      <c r="D3933">
        <v>11283</v>
      </c>
      <c r="E3933">
        <v>83</v>
      </c>
      <c r="F3933" t="s">
        <v>111</v>
      </c>
      <c r="G3933" t="s">
        <v>117</v>
      </c>
      <c r="H3933" t="s">
        <v>118</v>
      </c>
      <c r="I3933">
        <v>1000000003052</v>
      </c>
      <c r="J3933">
        <v>118079</v>
      </c>
      <c r="K3933" t="s">
        <v>64</v>
      </c>
      <c r="L3933" t="s">
        <v>127</v>
      </c>
      <c r="M3933" t="s">
        <v>66</v>
      </c>
      <c r="N3933">
        <v>3</v>
      </c>
      <c r="O3933">
        <v>20727</v>
      </c>
      <c r="P3933">
        <v>22800</v>
      </c>
      <c r="Q3933">
        <v>3273</v>
      </c>
      <c r="R3933">
        <v>4</v>
      </c>
      <c r="S3933">
        <v>27566</v>
      </c>
      <c r="T3933">
        <v>30400</v>
      </c>
      <c r="U3933">
        <v>4294</v>
      </c>
      <c r="V3933">
        <v>4</v>
      </c>
      <c r="W3933">
        <v>27636</v>
      </c>
      <c r="X3933">
        <v>30400</v>
      </c>
      <c r="Y3933">
        <v>4727</v>
      </c>
      <c r="Z3933">
        <v>2</v>
      </c>
      <c r="AA3933">
        <v>13818</v>
      </c>
      <c r="AB3933">
        <v>15200</v>
      </c>
      <c r="AC3933">
        <v>31</v>
      </c>
      <c r="AD3933">
        <v>183182</v>
      </c>
      <c r="AE3933">
        <v>235600</v>
      </c>
      <c r="AF3933">
        <v>0</v>
      </c>
      <c r="AG3933">
        <v>2000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20</v>
      </c>
      <c r="AR3933">
        <v>152000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5909</v>
      </c>
      <c r="BE3933">
        <v>5909</v>
      </c>
      <c r="BF3933">
        <v>7600</v>
      </c>
      <c r="BG3933" s="1">
        <v>44541</v>
      </c>
      <c r="BH3933" s="1">
        <v>44288</v>
      </c>
      <c r="BI3933" s="1">
        <v>44545.249606481484</v>
      </c>
      <c r="BJ3933" s="1">
        <v>44524.239363425928</v>
      </c>
    </row>
    <row r="3934" spans="1:62" x14ac:dyDescent="0.25">
      <c r="A3934">
        <v>11086</v>
      </c>
      <c r="B3934" t="s">
        <v>261</v>
      </c>
      <c r="C3934" t="s">
        <v>262</v>
      </c>
      <c r="D3934">
        <v>11283</v>
      </c>
      <c r="E3934">
        <v>83</v>
      </c>
      <c r="F3934" t="s">
        <v>111</v>
      </c>
      <c r="G3934" t="s">
        <v>129</v>
      </c>
      <c r="H3934" t="s">
        <v>130</v>
      </c>
      <c r="I3934">
        <v>1000000008704</v>
      </c>
      <c r="J3934">
        <v>332746</v>
      </c>
      <c r="K3934" t="s">
        <v>64</v>
      </c>
      <c r="L3934" t="s">
        <v>154</v>
      </c>
      <c r="M3934" t="s">
        <v>66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20</v>
      </c>
      <c r="AI3934">
        <v>4710</v>
      </c>
      <c r="AJ3934">
        <v>10000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10000</v>
      </c>
      <c r="BD3934">
        <v>236</v>
      </c>
      <c r="BE3934">
        <v>236</v>
      </c>
      <c r="BF3934">
        <v>500</v>
      </c>
      <c r="BG3934" s="1">
        <v>43898</v>
      </c>
      <c r="BH3934" s="1">
        <v>43794</v>
      </c>
      <c r="BI3934" s="1">
        <v>44545.249606481484</v>
      </c>
      <c r="BJ3934" s="1">
        <v>44524.239363425928</v>
      </c>
    </row>
    <row r="3935" spans="1:62" x14ac:dyDescent="0.25">
      <c r="A3935">
        <v>11086</v>
      </c>
      <c r="B3935" t="s">
        <v>261</v>
      </c>
      <c r="C3935" t="s">
        <v>262</v>
      </c>
      <c r="D3935">
        <v>11281</v>
      </c>
      <c r="E3935">
        <v>81</v>
      </c>
      <c r="F3935" t="s">
        <v>61</v>
      </c>
      <c r="G3935" t="s">
        <v>336</v>
      </c>
      <c r="H3935" t="s">
        <v>69</v>
      </c>
      <c r="I3935">
        <v>1000000115539</v>
      </c>
      <c r="J3935">
        <v>414330</v>
      </c>
      <c r="K3935" t="s">
        <v>64</v>
      </c>
      <c r="L3935" t="s">
        <v>408</v>
      </c>
      <c r="M3935" t="s">
        <v>66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36</v>
      </c>
      <c r="AA3935">
        <v>17945</v>
      </c>
      <c r="AB3935">
        <v>19800</v>
      </c>
      <c r="AC3935">
        <v>0</v>
      </c>
      <c r="AD3935">
        <v>0</v>
      </c>
      <c r="AE3935">
        <v>0</v>
      </c>
      <c r="AF3935">
        <v>60</v>
      </c>
      <c r="AG3935">
        <v>3337</v>
      </c>
      <c r="AH3935">
        <v>324</v>
      </c>
      <c r="AI3935">
        <v>116747</v>
      </c>
      <c r="AJ3935">
        <v>178200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178200</v>
      </c>
      <c r="BA3935">
        <v>0</v>
      </c>
      <c r="BB3935">
        <v>0</v>
      </c>
      <c r="BC3935">
        <v>0</v>
      </c>
      <c r="BD3935">
        <v>360</v>
      </c>
      <c r="BE3935">
        <v>360</v>
      </c>
      <c r="BF3935">
        <v>550</v>
      </c>
      <c r="BG3935" s="1">
        <v>44542</v>
      </c>
      <c r="BH3935" s="1">
        <v>44525</v>
      </c>
      <c r="BI3935" s="1">
        <v>44545.249606481484</v>
      </c>
      <c r="BJ3935" s="1">
        <v>44524.239363425928</v>
      </c>
    </row>
    <row r="3936" spans="1:62" x14ac:dyDescent="0.25">
      <c r="A3936">
        <v>11086</v>
      </c>
      <c r="B3936" t="s">
        <v>261</v>
      </c>
      <c r="C3936" t="s">
        <v>262</v>
      </c>
      <c r="D3936">
        <v>11281</v>
      </c>
      <c r="E3936">
        <v>81</v>
      </c>
      <c r="F3936" t="s">
        <v>61</v>
      </c>
      <c r="G3936" t="s">
        <v>336</v>
      </c>
      <c r="H3936" t="s">
        <v>69</v>
      </c>
      <c r="I3936">
        <v>1000000086164</v>
      </c>
      <c r="J3936">
        <v>406888</v>
      </c>
      <c r="K3936" t="s">
        <v>64</v>
      </c>
      <c r="L3936" t="s">
        <v>76</v>
      </c>
      <c r="M3936" t="s">
        <v>66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5455</v>
      </c>
      <c r="T3936">
        <v>6000</v>
      </c>
      <c r="U3936">
        <v>1294</v>
      </c>
      <c r="V3936">
        <v>1</v>
      </c>
      <c r="W3936">
        <v>5455</v>
      </c>
      <c r="X3936">
        <v>6000</v>
      </c>
      <c r="Y3936">
        <v>1294</v>
      </c>
      <c r="Z3936">
        <v>3</v>
      </c>
      <c r="AA3936">
        <v>16364</v>
      </c>
      <c r="AB3936">
        <v>18000</v>
      </c>
      <c r="AC3936">
        <v>0</v>
      </c>
      <c r="AD3936">
        <v>0</v>
      </c>
      <c r="AE3936">
        <v>0</v>
      </c>
      <c r="AF3936">
        <v>0</v>
      </c>
      <c r="AG3936">
        <v>3881</v>
      </c>
      <c r="AH3936">
        <v>62</v>
      </c>
      <c r="AI3936">
        <v>257971</v>
      </c>
      <c r="AJ3936">
        <v>372000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372000</v>
      </c>
      <c r="BA3936">
        <v>0</v>
      </c>
      <c r="BB3936">
        <v>0</v>
      </c>
      <c r="BC3936">
        <v>0</v>
      </c>
      <c r="BD3936">
        <v>4161</v>
      </c>
      <c r="BE3936">
        <v>4161</v>
      </c>
      <c r="BF3936">
        <v>6000</v>
      </c>
      <c r="BG3936" s="1">
        <v>44540</v>
      </c>
      <c r="BH3936" s="1">
        <v>44463</v>
      </c>
      <c r="BI3936" s="1">
        <v>44545.249606481484</v>
      </c>
      <c r="BJ3936" s="1">
        <v>44524.239363425928</v>
      </c>
    </row>
    <row r="3937" spans="1:62" x14ac:dyDescent="0.25">
      <c r="A3937">
        <v>11086</v>
      </c>
      <c r="B3937" t="s">
        <v>261</v>
      </c>
      <c r="C3937" t="s">
        <v>262</v>
      </c>
      <c r="D3937">
        <v>11282</v>
      </c>
      <c r="E3937">
        <v>82</v>
      </c>
      <c r="F3937" t="s">
        <v>86</v>
      </c>
      <c r="G3937" t="s">
        <v>94</v>
      </c>
      <c r="H3937" t="s">
        <v>95</v>
      </c>
      <c r="I3937">
        <v>1000000003288</v>
      </c>
      <c r="J3937">
        <v>124849</v>
      </c>
      <c r="K3937" t="s">
        <v>64</v>
      </c>
      <c r="L3937" t="s">
        <v>102</v>
      </c>
      <c r="M3937" t="s">
        <v>66</v>
      </c>
      <c r="N3937">
        <v>7</v>
      </c>
      <c r="O3937">
        <v>43909</v>
      </c>
      <c r="P3937">
        <v>48300</v>
      </c>
      <c r="Q3937">
        <v>11413</v>
      </c>
      <c r="R3937">
        <v>5</v>
      </c>
      <c r="S3937">
        <v>31364</v>
      </c>
      <c r="T3937">
        <v>34500</v>
      </c>
      <c r="U3937">
        <v>8152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4</v>
      </c>
      <c r="AI3937">
        <v>18569</v>
      </c>
      <c r="AJ3937">
        <v>27600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40</v>
      </c>
      <c r="AX3937">
        <v>185680</v>
      </c>
      <c r="AY3937">
        <v>276000</v>
      </c>
      <c r="AZ3937">
        <v>0</v>
      </c>
      <c r="BA3937">
        <v>27600</v>
      </c>
      <c r="BB3937">
        <v>0</v>
      </c>
      <c r="BC3937">
        <v>0</v>
      </c>
      <c r="BD3937">
        <v>4642</v>
      </c>
      <c r="BE3937">
        <v>4642</v>
      </c>
      <c r="BF3937">
        <v>6900</v>
      </c>
      <c r="BG3937" s="1">
        <v>44483</v>
      </c>
      <c r="BH3937" s="1">
        <v>44449</v>
      </c>
      <c r="BI3937" s="1">
        <v>44545.249606481484</v>
      </c>
      <c r="BJ3937" s="1">
        <v>44524.239363425928</v>
      </c>
    </row>
    <row r="3938" spans="1:62" x14ac:dyDescent="0.25">
      <c r="A3938">
        <v>11086</v>
      </c>
      <c r="B3938" t="s">
        <v>261</v>
      </c>
      <c r="C3938" t="s">
        <v>262</v>
      </c>
      <c r="D3938">
        <v>11281</v>
      </c>
      <c r="E3938">
        <v>81</v>
      </c>
      <c r="F3938" t="s">
        <v>61</v>
      </c>
      <c r="G3938" t="s">
        <v>62</v>
      </c>
      <c r="H3938" t="s">
        <v>63</v>
      </c>
      <c r="I3938">
        <v>1000000085830</v>
      </c>
      <c r="J3938">
        <v>406669</v>
      </c>
      <c r="K3938" t="s">
        <v>64</v>
      </c>
      <c r="L3938" t="s">
        <v>65</v>
      </c>
      <c r="M3938" t="s">
        <v>66</v>
      </c>
      <c r="N3938">
        <v>0</v>
      </c>
      <c r="O3938">
        <v>0</v>
      </c>
      <c r="P3938">
        <v>0</v>
      </c>
      <c r="Q3938">
        <v>0</v>
      </c>
      <c r="R3938">
        <v>84</v>
      </c>
      <c r="S3938">
        <v>68727</v>
      </c>
      <c r="T3938">
        <v>75600</v>
      </c>
      <c r="U3938">
        <v>10047</v>
      </c>
      <c r="V3938">
        <v>12</v>
      </c>
      <c r="W3938">
        <v>9818</v>
      </c>
      <c r="X3938">
        <v>10800</v>
      </c>
      <c r="Y3938">
        <v>1435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480</v>
      </c>
      <c r="AR3938">
        <v>432000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699</v>
      </c>
      <c r="BE3938">
        <v>699</v>
      </c>
      <c r="BF3938">
        <v>900</v>
      </c>
      <c r="BG3938" s="1">
        <v>44508</v>
      </c>
      <c r="BH3938" s="1">
        <v>44463</v>
      </c>
      <c r="BI3938" s="1">
        <v>44545.249606481484</v>
      </c>
      <c r="BJ3938" s="1">
        <v>44524.239363425928</v>
      </c>
    </row>
    <row r="3939" spans="1:62" x14ac:dyDescent="0.25">
      <c r="A3939">
        <v>11086</v>
      </c>
      <c r="B3939" t="s">
        <v>261</v>
      </c>
      <c r="C3939" t="s">
        <v>262</v>
      </c>
      <c r="D3939">
        <v>11283</v>
      </c>
      <c r="E3939">
        <v>83</v>
      </c>
      <c r="F3939" t="s">
        <v>111</v>
      </c>
      <c r="G3939" t="s">
        <v>129</v>
      </c>
      <c r="H3939" t="s">
        <v>130</v>
      </c>
      <c r="I3939">
        <v>1000000005859</v>
      </c>
      <c r="J3939">
        <v>216789</v>
      </c>
      <c r="K3939" t="s">
        <v>64</v>
      </c>
      <c r="L3939" t="s">
        <v>134</v>
      </c>
      <c r="M3939" t="s">
        <v>66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2527</v>
      </c>
      <c r="AJ3939">
        <v>3550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60</v>
      </c>
      <c r="AR3939">
        <v>213000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3550</v>
      </c>
      <c r="BD3939">
        <v>2527</v>
      </c>
      <c r="BE3939">
        <v>2527</v>
      </c>
      <c r="BF3939">
        <v>3550</v>
      </c>
      <c r="BG3939" s="1">
        <v>44049</v>
      </c>
      <c r="BH3939" s="1">
        <v>43794</v>
      </c>
      <c r="BI3939" s="1">
        <v>44545.249606481484</v>
      </c>
      <c r="BJ3939" s="1">
        <v>44524.239363425928</v>
      </c>
    </row>
    <row r="3940" spans="1:62" x14ac:dyDescent="0.25">
      <c r="A3940">
        <v>11086</v>
      </c>
      <c r="B3940" t="s">
        <v>261</v>
      </c>
      <c r="C3940" t="s">
        <v>262</v>
      </c>
      <c r="D3940">
        <v>11283</v>
      </c>
      <c r="E3940">
        <v>83</v>
      </c>
      <c r="F3940" t="s">
        <v>111</v>
      </c>
      <c r="G3940" t="s">
        <v>112</v>
      </c>
      <c r="H3940" t="s">
        <v>113</v>
      </c>
      <c r="I3940">
        <v>1000000010906</v>
      </c>
      <c r="J3940">
        <v>370691</v>
      </c>
      <c r="K3940" t="s">
        <v>64</v>
      </c>
      <c r="L3940" t="s">
        <v>116</v>
      </c>
      <c r="M3940" t="s">
        <v>66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9083</v>
      </c>
      <c r="BE3940">
        <v>9083</v>
      </c>
      <c r="BF3940">
        <v>12700</v>
      </c>
      <c r="BG3940" s="1">
        <v>44164</v>
      </c>
      <c r="BH3940" s="1">
        <v>43965</v>
      </c>
      <c r="BI3940" s="1">
        <v>44545.249606481484</v>
      </c>
      <c r="BJ3940" s="1">
        <v>44524.239363425928</v>
      </c>
    </row>
    <row r="3941" spans="1:62" x14ac:dyDescent="0.25">
      <c r="A3941">
        <v>11086</v>
      </c>
      <c r="B3941" t="s">
        <v>261</v>
      </c>
      <c r="C3941" t="s">
        <v>262</v>
      </c>
      <c r="D3941">
        <v>11281</v>
      </c>
      <c r="E3941">
        <v>81</v>
      </c>
      <c r="F3941" t="s">
        <v>61</v>
      </c>
      <c r="G3941" t="s">
        <v>336</v>
      </c>
      <c r="H3941" t="s">
        <v>82</v>
      </c>
      <c r="I3941">
        <v>1000000106220</v>
      </c>
      <c r="J3941">
        <v>410200</v>
      </c>
      <c r="K3941" t="s">
        <v>64</v>
      </c>
      <c r="L3941" t="s">
        <v>147</v>
      </c>
      <c r="M3941" t="s">
        <v>66</v>
      </c>
      <c r="N3941">
        <v>0</v>
      </c>
      <c r="O3941">
        <v>0</v>
      </c>
      <c r="P3941">
        <v>0</v>
      </c>
      <c r="Q3941">
        <v>0</v>
      </c>
      <c r="R3941">
        <v>6</v>
      </c>
      <c r="S3941">
        <v>5455</v>
      </c>
      <c r="T3941">
        <v>6000</v>
      </c>
      <c r="U3941">
        <v>1103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30</v>
      </c>
      <c r="AI3941">
        <v>21760</v>
      </c>
      <c r="AJ3941">
        <v>30000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30000</v>
      </c>
      <c r="BA3941">
        <v>0</v>
      </c>
      <c r="BB3941">
        <v>0</v>
      </c>
      <c r="BC3941">
        <v>0</v>
      </c>
      <c r="BD3941">
        <v>725</v>
      </c>
      <c r="BE3941">
        <v>725</v>
      </c>
      <c r="BF3941">
        <v>1000</v>
      </c>
      <c r="BG3941" s="1">
        <v>44493</v>
      </c>
      <c r="BH3941" s="1">
        <v>44463</v>
      </c>
      <c r="BI3941" s="1">
        <v>44545.249606481484</v>
      </c>
      <c r="BJ3941" s="1">
        <v>44524.239363425928</v>
      </c>
    </row>
    <row r="3942" spans="1:62" x14ac:dyDescent="0.25">
      <c r="A3942">
        <v>11086</v>
      </c>
      <c r="B3942" t="s">
        <v>261</v>
      </c>
      <c r="C3942" t="s">
        <v>262</v>
      </c>
      <c r="D3942">
        <v>11282</v>
      </c>
      <c r="E3942">
        <v>82</v>
      </c>
      <c r="F3942" t="s">
        <v>86</v>
      </c>
      <c r="G3942" t="s">
        <v>87</v>
      </c>
      <c r="H3942" t="s">
        <v>90</v>
      </c>
      <c r="I3942">
        <v>1000000018059</v>
      </c>
      <c r="J3942">
        <v>396601</v>
      </c>
      <c r="K3942" t="s">
        <v>64</v>
      </c>
      <c r="L3942" t="s">
        <v>109</v>
      </c>
      <c r="M3942" t="s">
        <v>66</v>
      </c>
      <c r="N3942">
        <v>1</v>
      </c>
      <c r="O3942">
        <v>2727</v>
      </c>
      <c r="P3942">
        <v>3000</v>
      </c>
      <c r="Q3942">
        <v>340</v>
      </c>
      <c r="R3942">
        <v>1</v>
      </c>
      <c r="S3942">
        <v>2700</v>
      </c>
      <c r="T3942">
        <v>3000</v>
      </c>
      <c r="U3942">
        <v>313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2700</v>
      </c>
      <c r="AB3942">
        <v>3000</v>
      </c>
      <c r="AC3942">
        <v>0</v>
      </c>
      <c r="AD3942">
        <v>0</v>
      </c>
      <c r="AE3942">
        <v>0</v>
      </c>
      <c r="AF3942">
        <v>30</v>
      </c>
      <c r="AG3942">
        <v>313</v>
      </c>
      <c r="AH3942">
        <v>39</v>
      </c>
      <c r="AI3942">
        <v>93100</v>
      </c>
      <c r="AJ3942">
        <v>117000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117000</v>
      </c>
      <c r="BA3942">
        <v>0</v>
      </c>
      <c r="BB3942">
        <v>0</v>
      </c>
      <c r="BC3942">
        <v>0</v>
      </c>
      <c r="BD3942">
        <v>2387</v>
      </c>
      <c r="BE3942">
        <v>2387</v>
      </c>
      <c r="BF3942">
        <v>3000</v>
      </c>
      <c r="BG3942" s="1">
        <v>44543</v>
      </c>
      <c r="BH3942" s="1">
        <v>44525</v>
      </c>
      <c r="BI3942" s="1">
        <v>44545.249606481484</v>
      </c>
      <c r="BJ3942" s="1">
        <v>44524.239363425928</v>
      </c>
    </row>
    <row r="3943" spans="1:62" x14ac:dyDescent="0.25">
      <c r="A3943">
        <v>11086</v>
      </c>
      <c r="B3943" t="s">
        <v>261</v>
      </c>
      <c r="C3943" t="s">
        <v>262</v>
      </c>
      <c r="D3943">
        <v>11283</v>
      </c>
      <c r="E3943">
        <v>83</v>
      </c>
      <c r="F3943" t="s">
        <v>111</v>
      </c>
      <c r="G3943" t="s">
        <v>129</v>
      </c>
      <c r="H3943" t="s">
        <v>130</v>
      </c>
      <c r="I3943">
        <v>1000000008706</v>
      </c>
      <c r="J3943">
        <v>332748</v>
      </c>
      <c r="K3943" t="s">
        <v>64</v>
      </c>
      <c r="L3943" t="s">
        <v>153</v>
      </c>
      <c r="M3943" t="s">
        <v>66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360</v>
      </c>
      <c r="AX3943">
        <v>84960</v>
      </c>
      <c r="AY3943">
        <v>180000</v>
      </c>
      <c r="AZ3943">
        <v>0</v>
      </c>
      <c r="BA3943">
        <v>0</v>
      </c>
      <c r="BB3943">
        <v>0</v>
      </c>
      <c r="BC3943">
        <v>0</v>
      </c>
      <c r="BD3943">
        <v>236</v>
      </c>
      <c r="BE3943">
        <v>236</v>
      </c>
      <c r="BF3943">
        <v>500</v>
      </c>
      <c r="BG3943" s="1">
        <v>43916</v>
      </c>
      <c r="BH3943" s="1">
        <v>43794</v>
      </c>
      <c r="BI3943" s="1">
        <v>44545.249606481484</v>
      </c>
      <c r="BJ3943" s="1">
        <v>44524.239363425928</v>
      </c>
    </row>
    <row r="3944" spans="1:62" x14ac:dyDescent="0.25">
      <c r="A3944">
        <v>11086</v>
      </c>
      <c r="B3944" t="s">
        <v>261</v>
      </c>
      <c r="C3944" t="s">
        <v>262</v>
      </c>
      <c r="D3944">
        <v>11282</v>
      </c>
      <c r="E3944">
        <v>82</v>
      </c>
      <c r="F3944" t="s">
        <v>86</v>
      </c>
      <c r="G3944" t="s">
        <v>87</v>
      </c>
      <c r="H3944" t="s">
        <v>90</v>
      </c>
      <c r="I3944">
        <v>1000000012851</v>
      </c>
      <c r="J3944">
        <v>385430</v>
      </c>
      <c r="K3944" t="s">
        <v>64</v>
      </c>
      <c r="L3944" t="s">
        <v>106</v>
      </c>
      <c r="M3944" t="s">
        <v>66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4438</v>
      </c>
      <c r="AJ3944">
        <v>7350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60</v>
      </c>
      <c r="AR3944">
        <v>441000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7350</v>
      </c>
      <c r="BD3944">
        <v>4438</v>
      </c>
      <c r="BE3944">
        <v>4453</v>
      </c>
      <c r="BF3944">
        <v>7350</v>
      </c>
      <c r="BG3944" s="1">
        <v>44414</v>
      </c>
      <c r="BH3944" s="1">
        <v>44157</v>
      </c>
      <c r="BI3944" s="1">
        <v>44545.249606481484</v>
      </c>
      <c r="BJ3944" s="1">
        <v>44524.239363425928</v>
      </c>
    </row>
    <row r="3945" spans="1:62" x14ac:dyDescent="0.25">
      <c r="A3945">
        <v>11086</v>
      </c>
      <c r="B3945" t="s">
        <v>261</v>
      </c>
      <c r="C3945" t="s">
        <v>262</v>
      </c>
      <c r="D3945">
        <v>11283</v>
      </c>
      <c r="E3945">
        <v>83</v>
      </c>
      <c r="F3945" t="s">
        <v>111</v>
      </c>
      <c r="G3945" t="s">
        <v>129</v>
      </c>
      <c r="H3945" t="s">
        <v>130</v>
      </c>
      <c r="I3945">
        <v>1000000004023</v>
      </c>
      <c r="J3945">
        <v>144943</v>
      </c>
      <c r="K3945" t="s">
        <v>64</v>
      </c>
      <c r="L3945" t="s">
        <v>133</v>
      </c>
      <c r="M3945" t="s">
        <v>66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3386</v>
      </c>
      <c r="T3945">
        <v>3725</v>
      </c>
      <c r="U3945">
        <v>858</v>
      </c>
      <c r="V3945">
        <v>2</v>
      </c>
      <c r="W3945">
        <v>6773</v>
      </c>
      <c r="X3945">
        <v>7450</v>
      </c>
      <c r="Y3945">
        <v>1716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52</v>
      </c>
      <c r="AI3945">
        <v>131465</v>
      </c>
      <c r="AJ3945">
        <v>193700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30</v>
      </c>
      <c r="AR3945">
        <v>111750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193700</v>
      </c>
      <c r="BB3945">
        <v>0</v>
      </c>
      <c r="BC3945">
        <v>0</v>
      </c>
      <c r="BD3945">
        <v>2528</v>
      </c>
      <c r="BE3945">
        <v>2461</v>
      </c>
      <c r="BF3945">
        <v>3725</v>
      </c>
      <c r="BG3945" s="1">
        <v>44523</v>
      </c>
      <c r="BH3945" s="1">
        <v>44435</v>
      </c>
      <c r="BI3945" s="1">
        <v>44545.249606481484</v>
      </c>
      <c r="BJ3945" s="1">
        <v>44524.239363425928</v>
      </c>
    </row>
    <row r="3946" spans="1:62" x14ac:dyDescent="0.25">
      <c r="A3946">
        <v>11086</v>
      </c>
      <c r="B3946" t="s">
        <v>261</v>
      </c>
      <c r="C3946" t="s">
        <v>262</v>
      </c>
      <c r="D3946">
        <v>11283</v>
      </c>
      <c r="E3946">
        <v>83</v>
      </c>
      <c r="F3946" t="s">
        <v>111</v>
      </c>
      <c r="G3946" t="s">
        <v>117</v>
      </c>
      <c r="H3946" t="s">
        <v>118</v>
      </c>
      <c r="I3946">
        <v>1000000010208</v>
      </c>
      <c r="J3946">
        <v>361453</v>
      </c>
      <c r="K3946" t="s">
        <v>64</v>
      </c>
      <c r="L3946" t="s">
        <v>119</v>
      </c>
      <c r="M3946" t="s">
        <v>66</v>
      </c>
      <c r="N3946">
        <v>4</v>
      </c>
      <c r="O3946">
        <v>28364</v>
      </c>
      <c r="P3946">
        <v>31200</v>
      </c>
      <c r="Q3946">
        <v>2591</v>
      </c>
      <c r="R3946">
        <v>5</v>
      </c>
      <c r="S3946">
        <v>35242</v>
      </c>
      <c r="T3946">
        <v>39000</v>
      </c>
      <c r="U3946">
        <v>3026</v>
      </c>
      <c r="V3946">
        <v>4</v>
      </c>
      <c r="W3946">
        <v>28364</v>
      </c>
      <c r="X3946">
        <v>31200</v>
      </c>
      <c r="Y3946">
        <v>2591</v>
      </c>
      <c r="Z3946">
        <v>4</v>
      </c>
      <c r="AA3946">
        <v>28364</v>
      </c>
      <c r="AB3946">
        <v>31200</v>
      </c>
      <c r="AC3946">
        <v>0</v>
      </c>
      <c r="AD3946">
        <v>0</v>
      </c>
      <c r="AE3946">
        <v>0</v>
      </c>
      <c r="AF3946">
        <v>0</v>
      </c>
      <c r="AG3946">
        <v>2410</v>
      </c>
      <c r="AH3946">
        <v>96</v>
      </c>
      <c r="AI3946">
        <v>622889</v>
      </c>
      <c r="AJ3946">
        <v>748800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120</v>
      </c>
      <c r="AR3946">
        <v>936000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748800</v>
      </c>
      <c r="BA3946">
        <v>0</v>
      </c>
      <c r="BB3946">
        <v>0</v>
      </c>
      <c r="BC3946">
        <v>0</v>
      </c>
      <c r="BD3946">
        <v>6488</v>
      </c>
      <c r="BE3946">
        <v>6456</v>
      </c>
      <c r="BF3946">
        <v>7800</v>
      </c>
      <c r="BG3946" s="1">
        <v>44542</v>
      </c>
      <c r="BH3946" s="1">
        <v>44537</v>
      </c>
      <c r="BI3946" s="1">
        <v>44545.249606481484</v>
      </c>
      <c r="BJ3946" s="1">
        <v>44524.239363425928</v>
      </c>
    </row>
    <row r="3947" spans="1:62" x14ac:dyDescent="0.25">
      <c r="A3947">
        <v>11086</v>
      </c>
      <c r="B3947" t="s">
        <v>261</v>
      </c>
      <c r="C3947" t="s">
        <v>262</v>
      </c>
      <c r="D3947">
        <v>11281</v>
      </c>
      <c r="E3947">
        <v>81</v>
      </c>
      <c r="F3947" t="s">
        <v>61</v>
      </c>
      <c r="G3947" t="s">
        <v>336</v>
      </c>
      <c r="H3947" t="s">
        <v>69</v>
      </c>
      <c r="I3947">
        <v>1000000015629</v>
      </c>
      <c r="J3947">
        <v>391927</v>
      </c>
      <c r="K3947" t="s">
        <v>64</v>
      </c>
      <c r="L3947" t="s">
        <v>75</v>
      </c>
      <c r="M3947" t="s">
        <v>80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709</v>
      </c>
      <c r="BE3947">
        <v>709</v>
      </c>
      <c r="BF3947">
        <v>1300</v>
      </c>
      <c r="BG3947" s="1">
        <v>43897</v>
      </c>
      <c r="BH3947" s="1">
        <v>43794</v>
      </c>
      <c r="BI3947" s="1">
        <v>44545.249606481484</v>
      </c>
      <c r="BJ3947" s="1">
        <v>44524.239363425928</v>
      </c>
    </row>
    <row r="3948" spans="1:62" x14ac:dyDescent="0.25">
      <c r="A3948">
        <v>11086</v>
      </c>
      <c r="B3948" t="s">
        <v>261</v>
      </c>
      <c r="C3948" t="s">
        <v>262</v>
      </c>
      <c r="D3948">
        <v>11283</v>
      </c>
      <c r="E3948">
        <v>83</v>
      </c>
      <c r="F3948" t="s">
        <v>111</v>
      </c>
      <c r="G3948" t="s">
        <v>112</v>
      </c>
      <c r="H3948" t="s">
        <v>113</v>
      </c>
      <c r="I3948">
        <v>1000000085223</v>
      </c>
      <c r="J3948">
        <v>406217</v>
      </c>
      <c r="K3948" t="s">
        <v>64</v>
      </c>
      <c r="L3948" t="s">
        <v>115</v>
      </c>
      <c r="M3948" t="s">
        <v>66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12</v>
      </c>
      <c r="AX3948">
        <v>111252</v>
      </c>
      <c r="AY3948">
        <v>147000</v>
      </c>
      <c r="AZ3948">
        <v>0</v>
      </c>
      <c r="BA3948">
        <v>0</v>
      </c>
      <c r="BB3948">
        <v>0</v>
      </c>
      <c r="BC3948">
        <v>0</v>
      </c>
      <c r="BD3948">
        <v>9271</v>
      </c>
      <c r="BE3948">
        <v>9271</v>
      </c>
      <c r="BF3948">
        <v>12250</v>
      </c>
      <c r="BG3948" s="1">
        <v>44227</v>
      </c>
      <c r="BH3948" s="1">
        <v>44093</v>
      </c>
      <c r="BI3948" s="1">
        <v>44545.249606481484</v>
      </c>
      <c r="BJ3948" s="1">
        <v>44524.239363425928</v>
      </c>
    </row>
    <row r="3949" spans="1:62" x14ac:dyDescent="0.25">
      <c r="A3949">
        <v>11086</v>
      </c>
      <c r="B3949" t="s">
        <v>261</v>
      </c>
      <c r="C3949" t="s">
        <v>262</v>
      </c>
      <c r="D3949">
        <v>11283</v>
      </c>
      <c r="E3949">
        <v>83</v>
      </c>
      <c r="F3949" t="s">
        <v>111</v>
      </c>
      <c r="G3949" t="s">
        <v>129</v>
      </c>
      <c r="H3949" t="s">
        <v>130</v>
      </c>
      <c r="I3949">
        <v>1000000005860</v>
      </c>
      <c r="J3949">
        <v>216791</v>
      </c>
      <c r="K3949" t="s">
        <v>64</v>
      </c>
      <c r="L3949" t="s">
        <v>135</v>
      </c>
      <c r="M3949" t="s">
        <v>66</v>
      </c>
      <c r="N3949">
        <v>1</v>
      </c>
      <c r="O3949">
        <v>3136</v>
      </c>
      <c r="P3949">
        <v>3450</v>
      </c>
      <c r="Q3949">
        <v>442</v>
      </c>
      <c r="R3949">
        <v>1</v>
      </c>
      <c r="S3949">
        <v>3136</v>
      </c>
      <c r="T3949">
        <v>3450</v>
      </c>
      <c r="U3949">
        <v>442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3136</v>
      </c>
      <c r="AB3949">
        <v>3450</v>
      </c>
      <c r="AC3949">
        <v>0</v>
      </c>
      <c r="AD3949">
        <v>0</v>
      </c>
      <c r="AE3949">
        <v>0</v>
      </c>
      <c r="AF3949">
        <v>0</v>
      </c>
      <c r="AG3949">
        <v>442</v>
      </c>
      <c r="AH3949">
        <v>22</v>
      </c>
      <c r="AI3949">
        <v>59266</v>
      </c>
      <c r="AJ3949">
        <v>75900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75900</v>
      </c>
      <c r="BD3949">
        <v>2694</v>
      </c>
      <c r="BE3949">
        <v>2701</v>
      </c>
      <c r="BF3949">
        <v>3450</v>
      </c>
      <c r="BG3949" s="1">
        <v>44541</v>
      </c>
      <c r="BH3949" s="1">
        <v>44375</v>
      </c>
      <c r="BI3949" s="1">
        <v>44545.249606481484</v>
      </c>
      <c r="BJ3949" s="1">
        <v>44524.239363425928</v>
      </c>
    </row>
    <row r="3950" spans="1:62" x14ac:dyDescent="0.25">
      <c r="A3950">
        <v>11086</v>
      </c>
      <c r="B3950" t="s">
        <v>261</v>
      </c>
      <c r="C3950" t="s">
        <v>262</v>
      </c>
      <c r="D3950">
        <v>11283</v>
      </c>
      <c r="E3950">
        <v>83</v>
      </c>
      <c r="F3950" t="s">
        <v>111</v>
      </c>
      <c r="G3950" t="s">
        <v>129</v>
      </c>
      <c r="H3950" t="s">
        <v>130</v>
      </c>
      <c r="I3950">
        <v>1000000010304</v>
      </c>
      <c r="J3950">
        <v>362995</v>
      </c>
      <c r="K3950" t="s">
        <v>64</v>
      </c>
      <c r="L3950" t="s">
        <v>165</v>
      </c>
      <c r="M3950" t="s">
        <v>66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12</v>
      </c>
      <c r="AI3950">
        <v>34500</v>
      </c>
      <c r="AJ3950">
        <v>42600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30</v>
      </c>
      <c r="AR3950">
        <v>106500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42600</v>
      </c>
      <c r="BD3950">
        <v>2875</v>
      </c>
      <c r="BE3950">
        <v>2699</v>
      </c>
      <c r="BF3950">
        <v>3550</v>
      </c>
      <c r="BG3950" s="1">
        <v>44336</v>
      </c>
      <c r="BH3950" s="1">
        <v>44375</v>
      </c>
      <c r="BI3950" s="1">
        <v>44545.249606481484</v>
      </c>
      <c r="BJ3950" s="1">
        <v>44524.239363425928</v>
      </c>
    </row>
    <row r="3951" spans="1:62" x14ac:dyDescent="0.25">
      <c r="A3951">
        <v>11086</v>
      </c>
      <c r="B3951" t="s">
        <v>261</v>
      </c>
      <c r="C3951" t="s">
        <v>262</v>
      </c>
      <c r="D3951">
        <v>11281</v>
      </c>
      <c r="E3951">
        <v>81</v>
      </c>
      <c r="F3951" t="s">
        <v>61</v>
      </c>
      <c r="G3951" t="s">
        <v>336</v>
      </c>
      <c r="H3951" t="s">
        <v>82</v>
      </c>
      <c r="I3951">
        <v>1000000013252</v>
      </c>
      <c r="J3951">
        <v>387076</v>
      </c>
      <c r="K3951" t="s">
        <v>64</v>
      </c>
      <c r="L3951" t="s">
        <v>85</v>
      </c>
      <c r="M3951" t="s">
        <v>66</v>
      </c>
      <c r="N3951">
        <v>0</v>
      </c>
      <c r="O3951">
        <v>0</v>
      </c>
      <c r="P3951">
        <v>0</v>
      </c>
      <c r="Q3951">
        <v>0</v>
      </c>
      <c r="R3951">
        <v>24</v>
      </c>
      <c r="S3951">
        <v>21818</v>
      </c>
      <c r="T3951">
        <v>24000</v>
      </c>
      <c r="U3951">
        <v>9316</v>
      </c>
      <c r="V3951">
        <v>13</v>
      </c>
      <c r="W3951">
        <v>11818</v>
      </c>
      <c r="X3951">
        <v>13000</v>
      </c>
      <c r="Y3951">
        <v>5046</v>
      </c>
      <c r="Z3951">
        <v>67</v>
      </c>
      <c r="AA3951">
        <v>59469</v>
      </c>
      <c r="AB3951">
        <v>67000</v>
      </c>
      <c r="AC3951">
        <v>0</v>
      </c>
      <c r="AD3951">
        <v>0</v>
      </c>
      <c r="AE3951">
        <v>0</v>
      </c>
      <c r="AF3951">
        <v>1584</v>
      </c>
      <c r="AG3951">
        <v>23295</v>
      </c>
      <c r="AH3951">
        <v>68</v>
      </c>
      <c r="AI3951">
        <v>41604</v>
      </c>
      <c r="AJ3951">
        <v>68000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68000</v>
      </c>
      <c r="BA3951">
        <v>0</v>
      </c>
      <c r="BB3951">
        <v>0</v>
      </c>
      <c r="BC3951">
        <v>0</v>
      </c>
      <c r="BD3951">
        <v>612</v>
      </c>
      <c r="BE3951">
        <v>609</v>
      </c>
      <c r="BF3951">
        <v>1000</v>
      </c>
      <c r="BG3951" s="1">
        <v>44543</v>
      </c>
      <c r="BH3951" s="1">
        <v>44463</v>
      </c>
      <c r="BI3951" s="1">
        <v>44545.249606481484</v>
      </c>
      <c r="BJ3951" s="1">
        <v>44524.239363425928</v>
      </c>
    </row>
    <row r="3952" spans="1:62" x14ac:dyDescent="0.25">
      <c r="A3952">
        <v>11086</v>
      </c>
      <c r="B3952" t="s">
        <v>261</v>
      </c>
      <c r="C3952" t="s">
        <v>262</v>
      </c>
      <c r="D3952">
        <v>11281</v>
      </c>
      <c r="E3952">
        <v>81</v>
      </c>
      <c r="F3952" t="s">
        <v>61</v>
      </c>
      <c r="G3952" t="s">
        <v>336</v>
      </c>
      <c r="H3952" t="s">
        <v>69</v>
      </c>
      <c r="I3952">
        <v>1000000115534</v>
      </c>
      <c r="J3952">
        <v>414323</v>
      </c>
      <c r="K3952" t="s">
        <v>64</v>
      </c>
      <c r="L3952" t="s">
        <v>410</v>
      </c>
      <c r="M3952" t="s">
        <v>66</v>
      </c>
      <c r="N3952">
        <v>6</v>
      </c>
      <c r="O3952">
        <v>5455</v>
      </c>
      <c r="P3952">
        <v>6000</v>
      </c>
      <c r="Q3952">
        <v>1131</v>
      </c>
      <c r="R3952">
        <v>30</v>
      </c>
      <c r="S3952">
        <v>27164</v>
      </c>
      <c r="T3952">
        <v>30000</v>
      </c>
      <c r="U3952">
        <v>5544</v>
      </c>
      <c r="V3952">
        <v>12</v>
      </c>
      <c r="W3952">
        <v>10855</v>
      </c>
      <c r="X3952">
        <v>12000</v>
      </c>
      <c r="Y3952">
        <v>2207</v>
      </c>
      <c r="Z3952">
        <v>18</v>
      </c>
      <c r="AA3952">
        <v>16364</v>
      </c>
      <c r="AB3952">
        <v>18000</v>
      </c>
      <c r="AC3952">
        <v>0</v>
      </c>
      <c r="AD3952">
        <v>0</v>
      </c>
      <c r="AE3952">
        <v>0</v>
      </c>
      <c r="AF3952">
        <v>0</v>
      </c>
      <c r="AG3952">
        <v>3392</v>
      </c>
      <c r="AH3952">
        <v>138</v>
      </c>
      <c r="AI3952">
        <v>99450</v>
      </c>
      <c r="AJ3952">
        <v>138000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138000</v>
      </c>
      <c r="BD3952">
        <v>721</v>
      </c>
      <c r="BE3952">
        <v>721</v>
      </c>
      <c r="BF3952">
        <v>1000</v>
      </c>
      <c r="BG3952" s="1">
        <v>44534</v>
      </c>
      <c r="BH3952" s="1">
        <v>44298</v>
      </c>
      <c r="BI3952" s="1">
        <v>44545.249606481484</v>
      </c>
      <c r="BJ3952" s="1">
        <v>44524.239363425928</v>
      </c>
    </row>
    <row r="3953" spans="1:62" x14ac:dyDescent="0.25">
      <c r="A3953">
        <v>11086</v>
      </c>
      <c r="B3953" t="s">
        <v>261</v>
      </c>
      <c r="C3953" t="s">
        <v>262</v>
      </c>
      <c r="D3953">
        <v>11281</v>
      </c>
      <c r="E3953">
        <v>81</v>
      </c>
      <c r="F3953" t="s">
        <v>61</v>
      </c>
      <c r="G3953" t="s">
        <v>62</v>
      </c>
      <c r="H3953" t="s">
        <v>63</v>
      </c>
      <c r="I3953">
        <v>1000000074294</v>
      </c>
      <c r="J3953">
        <v>375285</v>
      </c>
      <c r="K3953" t="s">
        <v>64</v>
      </c>
      <c r="L3953" t="s">
        <v>79</v>
      </c>
      <c r="M3953" t="s">
        <v>66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480</v>
      </c>
      <c r="AI3953">
        <v>162148</v>
      </c>
      <c r="AJ3953">
        <v>216000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216000</v>
      </c>
      <c r="BA3953">
        <v>0</v>
      </c>
      <c r="BB3953">
        <v>0</v>
      </c>
      <c r="BC3953">
        <v>0</v>
      </c>
      <c r="BD3953">
        <v>338</v>
      </c>
      <c r="BE3953">
        <v>338</v>
      </c>
      <c r="BF3953">
        <v>450</v>
      </c>
      <c r="BH3953" s="1">
        <v>44525</v>
      </c>
      <c r="BI3953" s="1">
        <v>44545.249606481484</v>
      </c>
      <c r="BJ3953" s="1">
        <v>44524.239363425928</v>
      </c>
    </row>
    <row r="3954" spans="1:62" x14ac:dyDescent="0.25">
      <c r="A3954">
        <v>11086</v>
      </c>
      <c r="B3954" t="s">
        <v>261</v>
      </c>
      <c r="C3954" t="s">
        <v>262</v>
      </c>
      <c r="D3954">
        <v>11281</v>
      </c>
      <c r="E3954">
        <v>81</v>
      </c>
      <c r="F3954" t="s">
        <v>61</v>
      </c>
      <c r="G3954" t="s">
        <v>340</v>
      </c>
      <c r="H3954" t="s">
        <v>158</v>
      </c>
      <c r="I3954">
        <v>1000000112728</v>
      </c>
      <c r="J3954">
        <v>412635</v>
      </c>
      <c r="K3954" t="s">
        <v>64</v>
      </c>
      <c r="L3954" t="s">
        <v>159</v>
      </c>
      <c r="M3954" t="s">
        <v>66</v>
      </c>
      <c r="N3954">
        <v>24</v>
      </c>
      <c r="O3954">
        <v>20727</v>
      </c>
      <c r="P3954">
        <v>22800</v>
      </c>
      <c r="Q3954">
        <v>3972</v>
      </c>
      <c r="R3954">
        <v>36</v>
      </c>
      <c r="S3954">
        <v>30884</v>
      </c>
      <c r="T3954">
        <v>34200</v>
      </c>
      <c r="U3954">
        <v>5746</v>
      </c>
      <c r="V3954">
        <v>48</v>
      </c>
      <c r="W3954">
        <v>41247</v>
      </c>
      <c r="X3954">
        <v>45600</v>
      </c>
      <c r="Y3954">
        <v>7731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49</v>
      </c>
      <c r="AI3954">
        <v>34215</v>
      </c>
      <c r="AJ3954">
        <v>46550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46550</v>
      </c>
      <c r="BA3954">
        <v>0</v>
      </c>
      <c r="BB3954">
        <v>0</v>
      </c>
      <c r="BC3954">
        <v>0</v>
      </c>
      <c r="BD3954">
        <v>698</v>
      </c>
      <c r="BE3954">
        <v>698</v>
      </c>
      <c r="BF3954">
        <v>950</v>
      </c>
      <c r="BG3954" s="1">
        <v>44527</v>
      </c>
      <c r="BH3954" s="1">
        <v>44463</v>
      </c>
      <c r="BI3954" s="1">
        <v>44545.249606481484</v>
      </c>
      <c r="BJ3954" s="1">
        <v>44524.239363425928</v>
      </c>
    </row>
    <row r="3955" spans="1:62" x14ac:dyDescent="0.25">
      <c r="A3955">
        <v>11089</v>
      </c>
      <c r="B3955" t="s">
        <v>263</v>
      </c>
      <c r="C3955" t="s">
        <v>264</v>
      </c>
      <c r="D3955">
        <v>11283</v>
      </c>
      <c r="E3955">
        <v>83</v>
      </c>
      <c r="F3955" t="s">
        <v>111</v>
      </c>
      <c r="G3955" t="s">
        <v>112</v>
      </c>
      <c r="H3955" t="s">
        <v>113</v>
      </c>
      <c r="I3955">
        <v>1000000010908</v>
      </c>
      <c r="J3955">
        <v>370694</v>
      </c>
      <c r="K3955" t="s">
        <v>64</v>
      </c>
      <c r="L3955" t="s">
        <v>139</v>
      </c>
      <c r="M3955" t="s">
        <v>66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12</v>
      </c>
      <c r="AR3955">
        <v>151200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9170</v>
      </c>
      <c r="BE3955">
        <v>9170</v>
      </c>
      <c r="BF3955">
        <v>12600</v>
      </c>
      <c r="BG3955" s="1">
        <v>43835</v>
      </c>
      <c r="BH3955" s="1">
        <v>43794</v>
      </c>
      <c r="BI3955" s="1">
        <v>44545.249606481484</v>
      </c>
      <c r="BJ3955" s="1">
        <v>44524.239363425928</v>
      </c>
    </row>
    <row r="3956" spans="1:62" x14ac:dyDescent="0.25">
      <c r="A3956">
        <v>11089</v>
      </c>
      <c r="B3956" t="s">
        <v>263</v>
      </c>
      <c r="C3956" t="s">
        <v>264</v>
      </c>
      <c r="D3956">
        <v>11283</v>
      </c>
      <c r="E3956">
        <v>83</v>
      </c>
      <c r="F3956" t="s">
        <v>111</v>
      </c>
      <c r="G3956" t="s">
        <v>129</v>
      </c>
      <c r="H3956" t="s">
        <v>130</v>
      </c>
      <c r="I3956">
        <v>1000000004023</v>
      </c>
      <c r="J3956">
        <v>144943</v>
      </c>
      <c r="K3956" t="s">
        <v>64</v>
      </c>
      <c r="L3956" t="s">
        <v>133</v>
      </c>
      <c r="M3956" t="s">
        <v>66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4</v>
      </c>
      <c r="AI3956">
        <v>10046</v>
      </c>
      <c r="AJ3956">
        <v>14200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14200</v>
      </c>
      <c r="BD3956">
        <v>2511</v>
      </c>
      <c r="BE3956">
        <v>2511</v>
      </c>
      <c r="BF3956">
        <v>3550</v>
      </c>
      <c r="BG3956" s="1">
        <v>44202</v>
      </c>
      <c r="BH3956" s="1">
        <v>43794</v>
      </c>
      <c r="BI3956" s="1">
        <v>44545.249606481484</v>
      </c>
      <c r="BJ3956" s="1">
        <v>44524.239363425928</v>
      </c>
    </row>
    <row r="3957" spans="1:62" x14ac:dyDescent="0.25">
      <c r="A3957">
        <v>11089</v>
      </c>
      <c r="B3957" t="s">
        <v>263</v>
      </c>
      <c r="C3957" t="s">
        <v>264</v>
      </c>
      <c r="D3957">
        <v>11283</v>
      </c>
      <c r="E3957">
        <v>83</v>
      </c>
      <c r="F3957" t="s">
        <v>111</v>
      </c>
      <c r="G3957" t="s">
        <v>129</v>
      </c>
      <c r="H3957" t="s">
        <v>130</v>
      </c>
      <c r="I3957">
        <v>1000000005859</v>
      </c>
      <c r="J3957">
        <v>216789</v>
      </c>
      <c r="K3957" t="s">
        <v>64</v>
      </c>
      <c r="L3957" t="s">
        <v>134</v>
      </c>
      <c r="M3957" t="s">
        <v>66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19</v>
      </c>
      <c r="AI3957">
        <v>48009</v>
      </c>
      <c r="AJ3957">
        <v>67450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67450</v>
      </c>
      <c r="BD3957">
        <v>2527</v>
      </c>
      <c r="BE3957">
        <v>2527</v>
      </c>
      <c r="BF3957">
        <v>3550</v>
      </c>
      <c r="BG3957" s="1">
        <v>43911</v>
      </c>
      <c r="BH3957" s="1">
        <v>43794</v>
      </c>
      <c r="BI3957" s="1">
        <v>44545.249606481484</v>
      </c>
      <c r="BJ3957" s="1">
        <v>44524.239363425928</v>
      </c>
    </row>
    <row r="3958" spans="1:62" x14ac:dyDescent="0.25">
      <c r="A3958">
        <v>11089</v>
      </c>
      <c r="B3958" t="s">
        <v>263</v>
      </c>
      <c r="C3958" t="s">
        <v>264</v>
      </c>
      <c r="D3958">
        <v>11283</v>
      </c>
      <c r="E3958">
        <v>83</v>
      </c>
      <c r="F3958" t="s">
        <v>111</v>
      </c>
      <c r="G3958" t="s">
        <v>117</v>
      </c>
      <c r="H3958" t="s">
        <v>118</v>
      </c>
      <c r="I3958">
        <v>1000000010208</v>
      </c>
      <c r="J3958">
        <v>361453</v>
      </c>
      <c r="K3958" t="s">
        <v>64</v>
      </c>
      <c r="L3958" t="s">
        <v>119</v>
      </c>
      <c r="M3958" t="s">
        <v>66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7091</v>
      </c>
      <c r="X3958">
        <v>7800</v>
      </c>
      <c r="Y3958">
        <v>602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39</v>
      </c>
      <c r="AI3958">
        <v>253049</v>
      </c>
      <c r="AJ3958">
        <v>304200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304200</v>
      </c>
      <c r="BA3958">
        <v>0</v>
      </c>
      <c r="BB3958">
        <v>0</v>
      </c>
      <c r="BC3958">
        <v>0</v>
      </c>
      <c r="BD3958">
        <v>6488</v>
      </c>
      <c r="BE3958">
        <v>6458</v>
      </c>
      <c r="BF3958">
        <v>7800</v>
      </c>
      <c r="BG3958" s="1">
        <v>44507</v>
      </c>
      <c r="BH3958" s="1">
        <v>44499</v>
      </c>
      <c r="BI3958" s="1">
        <v>44545.249606481484</v>
      </c>
      <c r="BJ3958" s="1">
        <v>44524.239363425928</v>
      </c>
    </row>
    <row r="3959" spans="1:62" x14ac:dyDescent="0.25">
      <c r="A3959">
        <v>11089</v>
      </c>
      <c r="B3959" t="s">
        <v>263</v>
      </c>
      <c r="C3959" t="s">
        <v>264</v>
      </c>
      <c r="D3959">
        <v>11283</v>
      </c>
      <c r="E3959">
        <v>83</v>
      </c>
      <c r="F3959" t="s">
        <v>111</v>
      </c>
      <c r="G3959" t="s">
        <v>117</v>
      </c>
      <c r="H3959" t="s">
        <v>118</v>
      </c>
      <c r="I3959">
        <v>1000000006379</v>
      </c>
      <c r="J3959">
        <v>236916</v>
      </c>
      <c r="K3959" t="s">
        <v>64</v>
      </c>
      <c r="L3959" t="s">
        <v>120</v>
      </c>
      <c r="M3959" t="s">
        <v>66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7290</v>
      </c>
      <c r="X3959">
        <v>8100</v>
      </c>
      <c r="Y3959">
        <v>847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99</v>
      </c>
      <c r="AI3959">
        <v>637867</v>
      </c>
      <c r="AJ3959">
        <v>801900</v>
      </c>
      <c r="AK3959">
        <v>60</v>
      </c>
      <c r="AL3959">
        <v>386586</v>
      </c>
      <c r="AM3959">
        <v>486000</v>
      </c>
      <c r="AN3959">
        <v>0</v>
      </c>
      <c r="AO3959">
        <v>0</v>
      </c>
      <c r="AP3959">
        <v>0</v>
      </c>
      <c r="AQ3959">
        <v>60</v>
      </c>
      <c r="AR3959">
        <v>486000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801900</v>
      </c>
      <c r="BA3959">
        <v>0</v>
      </c>
      <c r="BB3959">
        <v>0</v>
      </c>
      <c r="BC3959">
        <v>0</v>
      </c>
      <c r="BD3959">
        <v>6443</v>
      </c>
      <c r="BE3959">
        <v>6443</v>
      </c>
      <c r="BF3959">
        <v>8100</v>
      </c>
      <c r="BG3959" s="1">
        <v>44507</v>
      </c>
      <c r="BH3959" s="1">
        <v>44540</v>
      </c>
      <c r="BI3959" s="1">
        <v>44545.249606481484</v>
      </c>
      <c r="BJ3959" s="1">
        <v>44524.239363425928</v>
      </c>
    </row>
    <row r="3960" spans="1:62" x14ac:dyDescent="0.25">
      <c r="A3960">
        <v>11089</v>
      </c>
      <c r="B3960" t="s">
        <v>263</v>
      </c>
      <c r="C3960" t="s">
        <v>264</v>
      </c>
      <c r="D3960">
        <v>11283</v>
      </c>
      <c r="E3960">
        <v>83</v>
      </c>
      <c r="F3960" t="s">
        <v>111</v>
      </c>
      <c r="G3960" t="s">
        <v>129</v>
      </c>
      <c r="H3960" t="s">
        <v>130</v>
      </c>
      <c r="I3960">
        <v>1000000005860</v>
      </c>
      <c r="J3960">
        <v>216791</v>
      </c>
      <c r="K3960" t="s">
        <v>64</v>
      </c>
      <c r="L3960" t="s">
        <v>135</v>
      </c>
      <c r="M3960" t="s">
        <v>66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37</v>
      </c>
      <c r="AI3960">
        <v>93542</v>
      </c>
      <c r="AJ3960">
        <v>131350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131350</v>
      </c>
      <c r="BD3960">
        <v>2528</v>
      </c>
      <c r="BE3960">
        <v>2528</v>
      </c>
      <c r="BF3960">
        <v>3550</v>
      </c>
      <c r="BG3960" s="1">
        <v>44323</v>
      </c>
      <c r="BH3960" s="1">
        <v>43862</v>
      </c>
      <c r="BI3960" s="1">
        <v>44545.249606481484</v>
      </c>
      <c r="BJ3960" s="1">
        <v>44524.239363425928</v>
      </c>
    </row>
    <row r="3961" spans="1:62" x14ac:dyDescent="0.25">
      <c r="A3961">
        <v>11089</v>
      </c>
      <c r="B3961" t="s">
        <v>263</v>
      </c>
      <c r="C3961" t="s">
        <v>264</v>
      </c>
      <c r="D3961">
        <v>11281</v>
      </c>
      <c r="E3961">
        <v>81</v>
      </c>
      <c r="F3961" t="s">
        <v>61</v>
      </c>
      <c r="G3961" t="s">
        <v>336</v>
      </c>
      <c r="H3961" t="s">
        <v>69</v>
      </c>
      <c r="I3961">
        <v>1000000009637</v>
      </c>
      <c r="J3961">
        <v>352555</v>
      </c>
      <c r="K3961" t="s">
        <v>64</v>
      </c>
      <c r="L3961" t="s">
        <v>150</v>
      </c>
      <c r="M3961" t="s">
        <v>66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330</v>
      </c>
      <c r="BE3961">
        <v>330</v>
      </c>
      <c r="BF3961">
        <v>500</v>
      </c>
      <c r="BG3961" s="1">
        <v>44199</v>
      </c>
      <c r="BH3961" s="1">
        <v>43794</v>
      </c>
      <c r="BI3961" s="1">
        <v>44545.249606481484</v>
      </c>
      <c r="BJ3961" s="1">
        <v>44524.239363425928</v>
      </c>
    </row>
    <row r="3962" spans="1:62" x14ac:dyDescent="0.25">
      <c r="A3962">
        <v>11089</v>
      </c>
      <c r="B3962" t="s">
        <v>263</v>
      </c>
      <c r="C3962" t="s">
        <v>264</v>
      </c>
      <c r="D3962">
        <v>11283</v>
      </c>
      <c r="E3962">
        <v>83</v>
      </c>
      <c r="F3962" t="s">
        <v>111</v>
      </c>
      <c r="G3962" t="s">
        <v>112</v>
      </c>
      <c r="H3962" t="s">
        <v>113</v>
      </c>
      <c r="I3962">
        <v>1000000011614</v>
      </c>
      <c r="J3962">
        <v>377726</v>
      </c>
      <c r="K3962" t="s">
        <v>64</v>
      </c>
      <c r="L3962" t="s">
        <v>140</v>
      </c>
      <c r="M3962" t="s">
        <v>66</v>
      </c>
      <c r="N3962">
        <v>4</v>
      </c>
      <c r="O3962">
        <v>48818</v>
      </c>
      <c r="P3962">
        <v>53700</v>
      </c>
      <c r="Q3962">
        <v>7119</v>
      </c>
      <c r="R3962">
        <v>1</v>
      </c>
      <c r="S3962">
        <v>12205</v>
      </c>
      <c r="T3962">
        <v>13425</v>
      </c>
      <c r="U3962">
        <v>1780</v>
      </c>
      <c r="V3962">
        <v>2</v>
      </c>
      <c r="W3962">
        <v>24409</v>
      </c>
      <c r="X3962">
        <v>26850</v>
      </c>
      <c r="Y3962">
        <v>3559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42</v>
      </c>
      <c r="AI3962">
        <v>437843</v>
      </c>
      <c r="AJ3962">
        <v>563850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563850</v>
      </c>
      <c r="BD3962">
        <v>10425</v>
      </c>
      <c r="BE3962">
        <v>10328</v>
      </c>
      <c r="BF3962">
        <v>13425</v>
      </c>
      <c r="BG3962" s="1">
        <v>44507</v>
      </c>
      <c r="BH3962" s="1">
        <v>44221</v>
      </c>
      <c r="BI3962" s="1">
        <v>44545.249606481484</v>
      </c>
      <c r="BJ3962" s="1">
        <v>44524.239363425928</v>
      </c>
    </row>
    <row r="3963" spans="1:62" x14ac:dyDescent="0.25">
      <c r="A3963">
        <v>11089</v>
      </c>
      <c r="B3963" t="s">
        <v>263</v>
      </c>
      <c r="C3963" t="s">
        <v>264</v>
      </c>
      <c r="D3963">
        <v>11281</v>
      </c>
      <c r="E3963">
        <v>81</v>
      </c>
      <c r="F3963" t="s">
        <v>61</v>
      </c>
      <c r="G3963" t="s">
        <v>336</v>
      </c>
      <c r="H3963" t="s">
        <v>69</v>
      </c>
      <c r="I3963">
        <v>1000000089036</v>
      </c>
      <c r="J3963">
        <v>408938</v>
      </c>
      <c r="K3963" t="s">
        <v>64</v>
      </c>
      <c r="L3963" t="s">
        <v>145</v>
      </c>
      <c r="M3963" t="s">
        <v>80</v>
      </c>
      <c r="N3963">
        <v>6</v>
      </c>
      <c r="O3963">
        <v>4091</v>
      </c>
      <c r="P3963">
        <v>4500</v>
      </c>
      <c r="Q3963">
        <v>1376</v>
      </c>
      <c r="R3963">
        <v>12</v>
      </c>
      <c r="S3963">
        <v>8182</v>
      </c>
      <c r="T3963">
        <v>9000</v>
      </c>
      <c r="U3963">
        <v>1716</v>
      </c>
      <c r="V3963">
        <v>6</v>
      </c>
      <c r="W3963">
        <v>4091</v>
      </c>
      <c r="X3963">
        <v>4500</v>
      </c>
      <c r="Y3963">
        <v>-233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168</v>
      </c>
      <c r="AI3963">
        <v>121070</v>
      </c>
      <c r="AJ3963">
        <v>126000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126000</v>
      </c>
      <c r="BD3963">
        <v>721</v>
      </c>
      <c r="BE3963">
        <v>721</v>
      </c>
      <c r="BF3963">
        <v>750</v>
      </c>
      <c r="BG3963" s="1">
        <v>44523</v>
      </c>
      <c r="BH3963" s="1">
        <v>44062</v>
      </c>
      <c r="BI3963" s="1">
        <v>44545.249606481484</v>
      </c>
      <c r="BJ3963" s="1">
        <v>44524.239363425928</v>
      </c>
    </row>
    <row r="3964" spans="1:62" x14ac:dyDescent="0.25">
      <c r="A3964">
        <v>11089</v>
      </c>
      <c r="B3964" t="s">
        <v>263</v>
      </c>
      <c r="C3964" t="s">
        <v>264</v>
      </c>
      <c r="D3964">
        <v>11281</v>
      </c>
      <c r="E3964">
        <v>81</v>
      </c>
      <c r="F3964" t="s">
        <v>61</v>
      </c>
      <c r="G3964" t="s">
        <v>336</v>
      </c>
      <c r="H3964" t="s">
        <v>82</v>
      </c>
      <c r="I3964">
        <v>1000000106220</v>
      </c>
      <c r="J3964">
        <v>410200</v>
      </c>
      <c r="K3964" t="s">
        <v>64</v>
      </c>
      <c r="L3964" t="s">
        <v>147</v>
      </c>
      <c r="M3964" t="s">
        <v>66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114</v>
      </c>
      <c r="AI3964">
        <v>82668</v>
      </c>
      <c r="AJ3964">
        <v>114000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114000</v>
      </c>
      <c r="BD3964">
        <v>725</v>
      </c>
      <c r="BE3964">
        <v>725</v>
      </c>
      <c r="BF3964">
        <v>1000</v>
      </c>
      <c r="BG3964" s="1">
        <v>44365</v>
      </c>
      <c r="BH3964" s="1">
        <v>44062</v>
      </c>
      <c r="BI3964" s="1">
        <v>44545.249606481484</v>
      </c>
      <c r="BJ3964" s="1">
        <v>44524.239363425928</v>
      </c>
    </row>
    <row r="3965" spans="1:62" x14ac:dyDescent="0.25">
      <c r="A3965">
        <v>11089</v>
      </c>
      <c r="B3965" t="s">
        <v>263</v>
      </c>
      <c r="C3965" t="s">
        <v>264</v>
      </c>
      <c r="D3965">
        <v>11281</v>
      </c>
      <c r="E3965">
        <v>81</v>
      </c>
      <c r="F3965" t="s">
        <v>61</v>
      </c>
      <c r="G3965" t="s">
        <v>336</v>
      </c>
      <c r="H3965" t="s">
        <v>82</v>
      </c>
      <c r="I3965">
        <v>1000000013252</v>
      </c>
      <c r="J3965">
        <v>387076</v>
      </c>
      <c r="K3965" t="s">
        <v>64</v>
      </c>
      <c r="L3965" t="s">
        <v>85</v>
      </c>
      <c r="M3965" t="s">
        <v>66</v>
      </c>
      <c r="N3965">
        <v>48</v>
      </c>
      <c r="O3965">
        <v>43636</v>
      </c>
      <c r="P3965">
        <v>48000</v>
      </c>
      <c r="Q3965">
        <v>8821</v>
      </c>
      <c r="R3965">
        <v>12</v>
      </c>
      <c r="S3965">
        <v>10909</v>
      </c>
      <c r="T3965">
        <v>12000</v>
      </c>
      <c r="U3965">
        <v>2205</v>
      </c>
      <c r="V3965">
        <v>0</v>
      </c>
      <c r="W3965">
        <v>0</v>
      </c>
      <c r="X3965">
        <v>0</v>
      </c>
      <c r="Y3965">
        <v>0</v>
      </c>
      <c r="Z3965">
        <v>18</v>
      </c>
      <c r="AA3965">
        <v>16364</v>
      </c>
      <c r="AB3965">
        <v>18000</v>
      </c>
      <c r="AC3965">
        <v>0</v>
      </c>
      <c r="AD3965">
        <v>0</v>
      </c>
      <c r="AE3965">
        <v>0</v>
      </c>
      <c r="AF3965">
        <v>0</v>
      </c>
      <c r="AG3965">
        <v>3310</v>
      </c>
      <c r="AH3965">
        <v>150</v>
      </c>
      <c r="AI3965">
        <v>108778</v>
      </c>
      <c r="AJ3965">
        <v>150000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150000</v>
      </c>
      <c r="BA3965">
        <v>0</v>
      </c>
      <c r="BB3965">
        <v>0</v>
      </c>
      <c r="BC3965">
        <v>0</v>
      </c>
      <c r="BD3965">
        <v>725</v>
      </c>
      <c r="BE3965">
        <v>725</v>
      </c>
      <c r="BF3965">
        <v>1000</v>
      </c>
      <c r="BG3965" s="1">
        <v>44536</v>
      </c>
      <c r="BH3965" s="1">
        <v>44491</v>
      </c>
      <c r="BI3965" s="1">
        <v>44545.249606481484</v>
      </c>
      <c r="BJ3965" s="1">
        <v>44524.239363425928</v>
      </c>
    </row>
    <row r="3966" spans="1:62" x14ac:dyDescent="0.25">
      <c r="A3966">
        <v>11089</v>
      </c>
      <c r="B3966" t="s">
        <v>263</v>
      </c>
      <c r="C3966" t="s">
        <v>264</v>
      </c>
      <c r="D3966">
        <v>11281</v>
      </c>
      <c r="E3966">
        <v>81</v>
      </c>
      <c r="F3966" t="s">
        <v>61</v>
      </c>
      <c r="G3966" t="s">
        <v>336</v>
      </c>
      <c r="H3966" t="s">
        <v>69</v>
      </c>
      <c r="I3966">
        <v>1000000115534</v>
      </c>
      <c r="J3966">
        <v>414323</v>
      </c>
      <c r="K3966" t="s">
        <v>64</v>
      </c>
      <c r="L3966" t="s">
        <v>410</v>
      </c>
      <c r="M3966" t="s">
        <v>66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5455</v>
      </c>
      <c r="X3966">
        <v>6000</v>
      </c>
      <c r="Y3966">
        <v>1131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210</v>
      </c>
      <c r="AI3966">
        <v>151337</v>
      </c>
      <c r="AJ3966">
        <v>210000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210000</v>
      </c>
      <c r="BA3966">
        <v>0</v>
      </c>
      <c r="BB3966">
        <v>0</v>
      </c>
      <c r="BC3966">
        <v>0</v>
      </c>
      <c r="BD3966">
        <v>721</v>
      </c>
      <c r="BE3966">
        <v>721</v>
      </c>
      <c r="BF3966">
        <v>1000</v>
      </c>
      <c r="BG3966" s="1">
        <v>44509</v>
      </c>
      <c r="BH3966" s="1">
        <v>44491</v>
      </c>
      <c r="BI3966" s="1">
        <v>44545.249606481484</v>
      </c>
      <c r="BJ3966" s="1">
        <v>44524.239363425928</v>
      </c>
    </row>
    <row r="3967" spans="1:62" x14ac:dyDescent="0.25">
      <c r="A3967">
        <v>11089</v>
      </c>
      <c r="B3967" t="s">
        <v>263</v>
      </c>
      <c r="C3967" t="s">
        <v>264</v>
      </c>
      <c r="D3967">
        <v>11282</v>
      </c>
      <c r="E3967">
        <v>82</v>
      </c>
      <c r="F3967" t="s">
        <v>86</v>
      </c>
      <c r="G3967" t="s">
        <v>107</v>
      </c>
      <c r="H3967" t="s">
        <v>108</v>
      </c>
      <c r="I3967">
        <v>1000000007365</v>
      </c>
      <c r="J3967">
        <v>283391</v>
      </c>
      <c r="K3967" t="s">
        <v>64</v>
      </c>
      <c r="L3967" t="s">
        <v>339</v>
      </c>
      <c r="M3967" t="s">
        <v>66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20</v>
      </c>
      <c r="AX3967">
        <v>190900</v>
      </c>
      <c r="AY3967">
        <v>129000</v>
      </c>
      <c r="AZ3967">
        <v>0</v>
      </c>
      <c r="BA3967">
        <v>0</v>
      </c>
      <c r="BB3967">
        <v>0</v>
      </c>
      <c r="BC3967">
        <v>0</v>
      </c>
      <c r="BD3967">
        <v>9545</v>
      </c>
      <c r="BE3967">
        <v>9545</v>
      </c>
      <c r="BF3967">
        <v>6450</v>
      </c>
      <c r="BG3967" s="1">
        <v>43912</v>
      </c>
      <c r="BH3967" s="1">
        <v>43807</v>
      </c>
      <c r="BI3967" s="1">
        <v>44545.249606481484</v>
      </c>
      <c r="BJ3967" s="1">
        <v>44524.239363425928</v>
      </c>
    </row>
    <row r="3968" spans="1:62" x14ac:dyDescent="0.25">
      <c r="A3968">
        <v>11089</v>
      </c>
      <c r="B3968" t="s">
        <v>263</v>
      </c>
      <c r="C3968" t="s">
        <v>264</v>
      </c>
      <c r="D3968">
        <v>11281</v>
      </c>
      <c r="E3968">
        <v>81</v>
      </c>
      <c r="F3968" t="s">
        <v>61</v>
      </c>
      <c r="G3968" t="s">
        <v>336</v>
      </c>
      <c r="H3968" t="s">
        <v>82</v>
      </c>
      <c r="I3968">
        <v>1000000106219</v>
      </c>
      <c r="J3968">
        <v>410199</v>
      </c>
      <c r="K3968" t="s">
        <v>64</v>
      </c>
      <c r="L3968" t="s">
        <v>146</v>
      </c>
      <c r="M3968" t="s">
        <v>66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48</v>
      </c>
      <c r="W3968">
        <v>43636</v>
      </c>
      <c r="X3968">
        <v>48000</v>
      </c>
      <c r="Y3968">
        <v>8829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222</v>
      </c>
      <c r="AI3968">
        <v>160986</v>
      </c>
      <c r="AJ3968">
        <v>222000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222000</v>
      </c>
      <c r="BA3968">
        <v>0</v>
      </c>
      <c r="BB3968">
        <v>0</v>
      </c>
      <c r="BC3968">
        <v>0</v>
      </c>
      <c r="BD3968">
        <v>725</v>
      </c>
      <c r="BE3968">
        <v>725</v>
      </c>
      <c r="BF3968">
        <v>1000</v>
      </c>
      <c r="BG3968" s="1">
        <v>44523</v>
      </c>
      <c r="BH3968" s="1">
        <v>44532</v>
      </c>
      <c r="BI3968" s="1">
        <v>44545.249606481484</v>
      </c>
      <c r="BJ3968" s="1">
        <v>44524.239363425928</v>
      </c>
    </row>
    <row r="3969" spans="1:62" x14ac:dyDescent="0.25">
      <c r="A3969">
        <v>11089</v>
      </c>
      <c r="B3969" t="s">
        <v>263</v>
      </c>
      <c r="C3969" t="s">
        <v>264</v>
      </c>
      <c r="D3969">
        <v>11283</v>
      </c>
      <c r="E3969">
        <v>83</v>
      </c>
      <c r="F3969" t="s">
        <v>111</v>
      </c>
      <c r="G3969" t="s">
        <v>129</v>
      </c>
      <c r="H3969" t="s">
        <v>130</v>
      </c>
      <c r="I3969">
        <v>1000000004025</v>
      </c>
      <c r="J3969">
        <v>144945</v>
      </c>
      <c r="K3969" t="s">
        <v>64</v>
      </c>
      <c r="L3969" t="s">
        <v>132</v>
      </c>
      <c r="M3969" t="s">
        <v>66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3227</v>
      </c>
      <c r="T3969">
        <v>3550</v>
      </c>
      <c r="U3969">
        <v>722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60</v>
      </c>
      <c r="AI3969">
        <v>150301</v>
      </c>
      <c r="AJ3969">
        <v>213000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213000</v>
      </c>
      <c r="BD3969">
        <v>2505</v>
      </c>
      <c r="BE3969">
        <v>2505</v>
      </c>
      <c r="BF3969">
        <v>3550</v>
      </c>
      <c r="BG3969" s="1">
        <v>44483</v>
      </c>
      <c r="BH3969" s="1">
        <v>43794</v>
      </c>
      <c r="BI3969" s="1">
        <v>44545.249606481484</v>
      </c>
      <c r="BJ3969" s="1">
        <v>44524.239363425928</v>
      </c>
    </row>
    <row r="3970" spans="1:62" x14ac:dyDescent="0.25">
      <c r="A3970">
        <v>11089</v>
      </c>
      <c r="B3970" t="s">
        <v>263</v>
      </c>
      <c r="C3970" t="s">
        <v>264</v>
      </c>
      <c r="D3970">
        <v>11282</v>
      </c>
      <c r="E3970">
        <v>82</v>
      </c>
      <c r="F3970" t="s">
        <v>86</v>
      </c>
      <c r="G3970" t="s">
        <v>87</v>
      </c>
      <c r="H3970" t="s">
        <v>90</v>
      </c>
      <c r="I3970">
        <v>1000000018058</v>
      </c>
      <c r="J3970">
        <v>396600</v>
      </c>
      <c r="K3970" t="s">
        <v>64</v>
      </c>
      <c r="L3970" t="s">
        <v>110</v>
      </c>
      <c r="M3970" t="s">
        <v>66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3060</v>
      </c>
      <c r="AB3970">
        <v>3400</v>
      </c>
      <c r="AC3970">
        <v>0</v>
      </c>
      <c r="AD3970">
        <v>0</v>
      </c>
      <c r="AE3970">
        <v>0</v>
      </c>
      <c r="AF3970">
        <v>34</v>
      </c>
      <c r="AG3970">
        <v>673</v>
      </c>
      <c r="AH3970">
        <v>39</v>
      </c>
      <c r="AI3970">
        <v>93100</v>
      </c>
      <c r="AJ3970">
        <v>132600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132600</v>
      </c>
      <c r="BA3970">
        <v>0</v>
      </c>
      <c r="BB3970">
        <v>0</v>
      </c>
      <c r="BC3970">
        <v>0</v>
      </c>
      <c r="BD3970">
        <v>2387</v>
      </c>
      <c r="BE3970">
        <v>2387</v>
      </c>
      <c r="BF3970">
        <v>3400</v>
      </c>
      <c r="BG3970" s="1">
        <v>44542</v>
      </c>
      <c r="BH3970" s="1">
        <v>44528</v>
      </c>
      <c r="BI3970" s="1">
        <v>44545.249606481484</v>
      </c>
      <c r="BJ3970" s="1">
        <v>44524.239363425928</v>
      </c>
    </row>
    <row r="3971" spans="1:62" x14ac:dyDescent="0.25">
      <c r="A3971">
        <v>11089</v>
      </c>
      <c r="B3971" t="s">
        <v>263</v>
      </c>
      <c r="C3971" t="s">
        <v>264</v>
      </c>
      <c r="D3971">
        <v>11281</v>
      </c>
      <c r="E3971">
        <v>81</v>
      </c>
      <c r="F3971" t="s">
        <v>61</v>
      </c>
      <c r="G3971" t="s">
        <v>62</v>
      </c>
      <c r="H3971" t="s">
        <v>63</v>
      </c>
      <c r="I3971">
        <v>1000000085829</v>
      </c>
      <c r="J3971">
        <v>406662</v>
      </c>
      <c r="K3971" t="s">
        <v>64</v>
      </c>
      <c r="L3971" t="s">
        <v>68</v>
      </c>
      <c r="M3971" t="s">
        <v>66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480</v>
      </c>
      <c r="AX3971">
        <v>335040</v>
      </c>
      <c r="AY3971">
        <v>432000</v>
      </c>
      <c r="AZ3971">
        <v>0</v>
      </c>
      <c r="BA3971">
        <v>0</v>
      </c>
      <c r="BB3971">
        <v>0</v>
      </c>
      <c r="BC3971">
        <v>0</v>
      </c>
      <c r="BD3971">
        <v>698</v>
      </c>
      <c r="BE3971">
        <v>698</v>
      </c>
      <c r="BF3971">
        <v>900</v>
      </c>
      <c r="BG3971" s="1">
        <v>44369</v>
      </c>
      <c r="BH3971" s="1">
        <v>44062</v>
      </c>
      <c r="BI3971" s="1">
        <v>44545.249606481484</v>
      </c>
      <c r="BJ3971" s="1">
        <v>44524.239363425928</v>
      </c>
    </row>
    <row r="3972" spans="1:62" x14ac:dyDescent="0.25">
      <c r="A3972">
        <v>11089</v>
      </c>
      <c r="B3972" t="s">
        <v>263</v>
      </c>
      <c r="C3972" t="s">
        <v>264</v>
      </c>
      <c r="D3972">
        <v>11283</v>
      </c>
      <c r="E3972">
        <v>83</v>
      </c>
      <c r="F3972" t="s">
        <v>111</v>
      </c>
      <c r="G3972" t="s">
        <v>112</v>
      </c>
      <c r="H3972" t="s">
        <v>113</v>
      </c>
      <c r="I3972">
        <v>1000000010906</v>
      </c>
      <c r="J3972">
        <v>370691</v>
      </c>
      <c r="K3972" t="s">
        <v>64</v>
      </c>
      <c r="L3972" t="s">
        <v>116</v>
      </c>
      <c r="M3972" t="s">
        <v>66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9083</v>
      </c>
      <c r="BE3972">
        <v>9083</v>
      </c>
      <c r="BF3972">
        <v>12700</v>
      </c>
      <c r="BG3972" s="1">
        <v>44163</v>
      </c>
      <c r="BH3972" s="1">
        <v>43867</v>
      </c>
      <c r="BI3972" s="1">
        <v>44545.249606481484</v>
      </c>
      <c r="BJ3972" s="1">
        <v>44524.239363425928</v>
      </c>
    </row>
    <row r="3973" spans="1:62" x14ac:dyDescent="0.25">
      <c r="A3973">
        <v>11089</v>
      </c>
      <c r="B3973" t="s">
        <v>263</v>
      </c>
      <c r="C3973" t="s">
        <v>264</v>
      </c>
      <c r="D3973">
        <v>11283</v>
      </c>
      <c r="E3973">
        <v>83</v>
      </c>
      <c r="F3973" t="s">
        <v>111</v>
      </c>
      <c r="G3973" t="s">
        <v>117</v>
      </c>
      <c r="H3973" t="s">
        <v>118</v>
      </c>
      <c r="I3973">
        <v>1000000006378</v>
      </c>
      <c r="J3973">
        <v>236915</v>
      </c>
      <c r="K3973" t="s">
        <v>64</v>
      </c>
      <c r="L3973" t="s">
        <v>121</v>
      </c>
      <c r="M3973" t="s">
        <v>66</v>
      </c>
      <c r="N3973">
        <v>0</v>
      </c>
      <c r="O3973">
        <v>0</v>
      </c>
      <c r="P3973">
        <v>0</v>
      </c>
      <c r="Q3973">
        <v>0</v>
      </c>
      <c r="R3973">
        <v>3</v>
      </c>
      <c r="S3973">
        <v>32890</v>
      </c>
      <c r="T3973">
        <v>36300</v>
      </c>
      <c r="U3973">
        <v>4868</v>
      </c>
      <c r="V3973">
        <v>5</v>
      </c>
      <c r="W3973">
        <v>54670</v>
      </c>
      <c r="X3973">
        <v>60500</v>
      </c>
      <c r="Y3973">
        <v>7966</v>
      </c>
      <c r="Z3973">
        <v>0</v>
      </c>
      <c r="AA3973">
        <v>0</v>
      </c>
      <c r="AB3973">
        <v>0</v>
      </c>
      <c r="AC3973">
        <v>9</v>
      </c>
      <c r="AD3973">
        <v>84067</v>
      </c>
      <c r="AE3973">
        <v>108900</v>
      </c>
      <c r="AF3973">
        <v>0</v>
      </c>
      <c r="AG3973">
        <v>0</v>
      </c>
      <c r="AH3973">
        <v>3</v>
      </c>
      <c r="AI3973">
        <v>28022</v>
      </c>
      <c r="AJ3973">
        <v>36300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40</v>
      </c>
      <c r="AR3973">
        <v>484000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36300</v>
      </c>
      <c r="BA3973">
        <v>0</v>
      </c>
      <c r="BB3973">
        <v>0</v>
      </c>
      <c r="BC3973">
        <v>0</v>
      </c>
      <c r="BD3973">
        <v>9341</v>
      </c>
      <c r="BE3973">
        <v>9341</v>
      </c>
      <c r="BF3973">
        <v>12100</v>
      </c>
      <c r="BG3973" s="1">
        <v>44522</v>
      </c>
      <c r="BH3973" s="1">
        <v>44485</v>
      </c>
      <c r="BI3973" s="1">
        <v>44545.249606481484</v>
      </c>
      <c r="BJ3973" s="1">
        <v>44524.239363425928</v>
      </c>
    </row>
    <row r="3974" spans="1:62" x14ac:dyDescent="0.25">
      <c r="A3974">
        <v>11089</v>
      </c>
      <c r="B3974" t="s">
        <v>263</v>
      </c>
      <c r="C3974" t="s">
        <v>264</v>
      </c>
      <c r="D3974">
        <v>11281</v>
      </c>
      <c r="E3974">
        <v>81</v>
      </c>
      <c r="F3974" t="s">
        <v>61</v>
      </c>
      <c r="G3974" t="s">
        <v>336</v>
      </c>
      <c r="H3974" t="s">
        <v>69</v>
      </c>
      <c r="I3974">
        <v>1000000015629</v>
      </c>
      <c r="J3974">
        <v>391927</v>
      </c>
      <c r="K3974" t="s">
        <v>64</v>
      </c>
      <c r="L3974" t="s">
        <v>75</v>
      </c>
      <c r="M3974" t="s">
        <v>80</v>
      </c>
      <c r="N3974">
        <v>12</v>
      </c>
      <c r="O3974">
        <v>14182</v>
      </c>
      <c r="P3974">
        <v>15600</v>
      </c>
      <c r="Q3974">
        <v>5779</v>
      </c>
      <c r="R3974">
        <v>48</v>
      </c>
      <c r="S3974">
        <v>56656</v>
      </c>
      <c r="T3974">
        <v>62400</v>
      </c>
      <c r="U3974">
        <v>23043</v>
      </c>
      <c r="V3974">
        <v>30</v>
      </c>
      <c r="W3974">
        <v>35455</v>
      </c>
      <c r="X3974">
        <v>39000</v>
      </c>
      <c r="Y3974">
        <v>14446</v>
      </c>
      <c r="Z3974">
        <v>18</v>
      </c>
      <c r="AA3974">
        <v>21202</v>
      </c>
      <c r="AB3974">
        <v>23400</v>
      </c>
      <c r="AC3974">
        <v>0</v>
      </c>
      <c r="AD3974">
        <v>0</v>
      </c>
      <c r="AE3974">
        <v>0</v>
      </c>
      <c r="AF3974">
        <v>78</v>
      </c>
      <c r="AG3974">
        <v>8597</v>
      </c>
      <c r="AH3974">
        <v>336</v>
      </c>
      <c r="AI3974">
        <v>235291</v>
      </c>
      <c r="AJ3974">
        <v>436800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436800</v>
      </c>
      <c r="BD3974">
        <v>700</v>
      </c>
      <c r="BE3974">
        <v>703</v>
      </c>
      <c r="BF3974">
        <v>1300</v>
      </c>
      <c r="BG3974" s="1">
        <v>44537</v>
      </c>
      <c r="BH3974" s="1">
        <v>43867</v>
      </c>
      <c r="BI3974" s="1">
        <v>44545.249606481484</v>
      </c>
      <c r="BJ3974" s="1">
        <v>44524.239363425928</v>
      </c>
    </row>
    <row r="3975" spans="1:62" x14ac:dyDescent="0.25">
      <c r="A3975">
        <v>11089</v>
      </c>
      <c r="B3975" t="s">
        <v>263</v>
      </c>
      <c r="C3975" t="s">
        <v>264</v>
      </c>
      <c r="D3975">
        <v>11281</v>
      </c>
      <c r="E3975">
        <v>81</v>
      </c>
      <c r="F3975" t="s">
        <v>61</v>
      </c>
      <c r="G3975" t="s">
        <v>336</v>
      </c>
      <c r="H3975" t="s">
        <v>69</v>
      </c>
      <c r="I3975">
        <v>1000000114802</v>
      </c>
      <c r="J3975">
        <v>413903</v>
      </c>
      <c r="K3975" t="s">
        <v>64</v>
      </c>
      <c r="L3975" t="s">
        <v>409</v>
      </c>
      <c r="M3975" t="s">
        <v>66</v>
      </c>
      <c r="N3975">
        <v>0</v>
      </c>
      <c r="O3975">
        <v>0</v>
      </c>
      <c r="P3975">
        <v>0</v>
      </c>
      <c r="Q3975">
        <v>0</v>
      </c>
      <c r="R3975">
        <v>6</v>
      </c>
      <c r="S3975">
        <v>5455</v>
      </c>
      <c r="T3975">
        <v>6000</v>
      </c>
      <c r="U3975">
        <v>1132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180</v>
      </c>
      <c r="AI3975">
        <v>129669</v>
      </c>
      <c r="AJ3975">
        <v>180000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180000</v>
      </c>
      <c r="BD3975">
        <v>720</v>
      </c>
      <c r="BE3975">
        <v>720</v>
      </c>
      <c r="BF3975">
        <v>1000</v>
      </c>
      <c r="BG3975" s="1">
        <v>44478</v>
      </c>
      <c r="BH3975" s="1">
        <v>44275</v>
      </c>
      <c r="BI3975" s="1">
        <v>44545.249606481484</v>
      </c>
      <c r="BJ3975" s="1">
        <v>44524.239363425928</v>
      </c>
    </row>
    <row r="3976" spans="1:62" x14ac:dyDescent="0.25">
      <c r="A3976">
        <v>11089</v>
      </c>
      <c r="B3976" t="s">
        <v>263</v>
      </c>
      <c r="C3976" t="s">
        <v>264</v>
      </c>
      <c r="D3976">
        <v>11283</v>
      </c>
      <c r="E3976">
        <v>83</v>
      </c>
      <c r="F3976" t="s">
        <v>111</v>
      </c>
      <c r="G3976" t="s">
        <v>129</v>
      </c>
      <c r="H3976" t="s">
        <v>130</v>
      </c>
      <c r="I3976">
        <v>1000000008704</v>
      </c>
      <c r="J3976">
        <v>332746</v>
      </c>
      <c r="K3976" t="s">
        <v>64</v>
      </c>
      <c r="L3976" t="s">
        <v>154</v>
      </c>
      <c r="M3976" t="s">
        <v>66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10</v>
      </c>
      <c r="W3976">
        <v>3182</v>
      </c>
      <c r="X3976">
        <v>3500</v>
      </c>
      <c r="Y3976">
        <v>609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58</v>
      </c>
      <c r="AI3976">
        <v>14922</v>
      </c>
      <c r="AJ3976">
        <v>20300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20300</v>
      </c>
      <c r="BD3976">
        <v>257</v>
      </c>
      <c r="BE3976">
        <v>257</v>
      </c>
      <c r="BF3976">
        <v>350</v>
      </c>
      <c r="BG3976" s="1">
        <v>44524</v>
      </c>
      <c r="BH3976" s="1">
        <v>43862</v>
      </c>
      <c r="BI3976" s="1">
        <v>44545.249606481484</v>
      </c>
      <c r="BJ3976" s="1">
        <v>44524.239363425928</v>
      </c>
    </row>
    <row r="3977" spans="1:62" x14ac:dyDescent="0.25">
      <c r="A3977">
        <v>11089</v>
      </c>
      <c r="B3977" t="s">
        <v>263</v>
      </c>
      <c r="C3977" t="s">
        <v>264</v>
      </c>
      <c r="D3977">
        <v>11281</v>
      </c>
      <c r="E3977">
        <v>81</v>
      </c>
      <c r="F3977" t="s">
        <v>61</v>
      </c>
      <c r="G3977" t="s">
        <v>336</v>
      </c>
      <c r="H3977" t="s">
        <v>82</v>
      </c>
      <c r="I3977">
        <v>1000000115529</v>
      </c>
      <c r="J3977">
        <v>414319</v>
      </c>
      <c r="K3977" t="s">
        <v>64</v>
      </c>
      <c r="L3977" t="s">
        <v>405</v>
      </c>
      <c r="M3977" t="s">
        <v>66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12</v>
      </c>
      <c r="W3977">
        <v>6000</v>
      </c>
      <c r="X3977">
        <v>6600</v>
      </c>
      <c r="Y3977">
        <v>1131</v>
      </c>
      <c r="Z3977">
        <v>12</v>
      </c>
      <c r="AA3977">
        <v>6000</v>
      </c>
      <c r="AB3977">
        <v>6600</v>
      </c>
      <c r="AC3977">
        <v>0</v>
      </c>
      <c r="AD3977">
        <v>0</v>
      </c>
      <c r="AE3977">
        <v>0</v>
      </c>
      <c r="AF3977">
        <v>0</v>
      </c>
      <c r="AG3977">
        <v>1131</v>
      </c>
      <c r="AH3977">
        <v>336</v>
      </c>
      <c r="AI3977">
        <v>121071</v>
      </c>
      <c r="AJ3977">
        <v>184800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184800</v>
      </c>
      <c r="BA3977">
        <v>0</v>
      </c>
      <c r="BB3977">
        <v>0</v>
      </c>
      <c r="BC3977">
        <v>0</v>
      </c>
      <c r="BD3977">
        <v>360</v>
      </c>
      <c r="BE3977">
        <v>360</v>
      </c>
      <c r="BF3977">
        <v>550</v>
      </c>
      <c r="BG3977" s="1">
        <v>44535</v>
      </c>
      <c r="BH3977" s="1">
        <v>44491</v>
      </c>
      <c r="BI3977" s="1">
        <v>44545.249606481484</v>
      </c>
      <c r="BJ3977" s="1">
        <v>44524.239363425928</v>
      </c>
    </row>
    <row r="3978" spans="1:62" x14ac:dyDescent="0.25">
      <c r="A3978">
        <v>11089</v>
      </c>
      <c r="B3978" t="s">
        <v>263</v>
      </c>
      <c r="C3978" t="s">
        <v>264</v>
      </c>
      <c r="D3978">
        <v>11283</v>
      </c>
      <c r="E3978">
        <v>83</v>
      </c>
      <c r="F3978" t="s">
        <v>111</v>
      </c>
      <c r="G3978" t="s">
        <v>117</v>
      </c>
      <c r="H3978" t="s">
        <v>118</v>
      </c>
      <c r="I3978">
        <v>1000000003051</v>
      </c>
      <c r="J3978">
        <v>118076</v>
      </c>
      <c r="K3978" t="s">
        <v>64</v>
      </c>
      <c r="L3978" t="s">
        <v>128</v>
      </c>
      <c r="M3978" t="s">
        <v>66</v>
      </c>
      <c r="N3978">
        <v>3</v>
      </c>
      <c r="O3978">
        <v>20932</v>
      </c>
      <c r="P3978">
        <v>23025</v>
      </c>
      <c r="Q3978">
        <v>3205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15</v>
      </c>
      <c r="AI3978">
        <v>88636</v>
      </c>
      <c r="AJ3978">
        <v>115125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115125</v>
      </c>
      <c r="BD3978">
        <v>5909</v>
      </c>
      <c r="BE3978">
        <v>5909</v>
      </c>
      <c r="BF3978">
        <v>7675</v>
      </c>
      <c r="BG3978" s="1">
        <v>44452</v>
      </c>
      <c r="BH3978" s="1">
        <v>44221</v>
      </c>
      <c r="BI3978" s="1">
        <v>44545.249606481484</v>
      </c>
      <c r="BJ3978" s="1">
        <v>44524.239363425928</v>
      </c>
    </row>
    <row r="3979" spans="1:62" x14ac:dyDescent="0.25">
      <c r="A3979">
        <v>11089</v>
      </c>
      <c r="B3979" t="s">
        <v>263</v>
      </c>
      <c r="C3979" t="s">
        <v>264</v>
      </c>
      <c r="D3979">
        <v>11283</v>
      </c>
      <c r="E3979">
        <v>83</v>
      </c>
      <c r="F3979" t="s">
        <v>111</v>
      </c>
      <c r="G3979" t="s">
        <v>112</v>
      </c>
      <c r="H3979" t="s">
        <v>113</v>
      </c>
      <c r="I3979">
        <v>1000000010907</v>
      </c>
      <c r="J3979">
        <v>370692</v>
      </c>
      <c r="K3979" t="s">
        <v>64</v>
      </c>
      <c r="L3979" t="s">
        <v>114</v>
      </c>
      <c r="M3979" t="s">
        <v>66</v>
      </c>
      <c r="N3979">
        <v>1</v>
      </c>
      <c r="O3979">
        <v>11455</v>
      </c>
      <c r="P3979">
        <v>12600</v>
      </c>
      <c r="Q3979">
        <v>1849</v>
      </c>
      <c r="R3979">
        <v>2</v>
      </c>
      <c r="S3979">
        <v>22909</v>
      </c>
      <c r="T3979">
        <v>25200</v>
      </c>
      <c r="U3979">
        <v>3698</v>
      </c>
      <c r="V3979">
        <v>2</v>
      </c>
      <c r="W3979">
        <v>22909</v>
      </c>
      <c r="X3979">
        <v>25200</v>
      </c>
      <c r="Y3979">
        <v>3698</v>
      </c>
      <c r="Z3979">
        <v>1</v>
      </c>
      <c r="AA3979">
        <v>11455</v>
      </c>
      <c r="AB3979">
        <v>12600</v>
      </c>
      <c r="AC3979">
        <v>0</v>
      </c>
      <c r="AD3979">
        <v>0</v>
      </c>
      <c r="AE3979">
        <v>0</v>
      </c>
      <c r="AF3979">
        <v>0</v>
      </c>
      <c r="AG3979">
        <v>1849</v>
      </c>
      <c r="AH3979">
        <v>75</v>
      </c>
      <c r="AI3979">
        <v>720419</v>
      </c>
      <c r="AJ3979">
        <v>945000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945000</v>
      </c>
      <c r="BD3979">
        <v>9606</v>
      </c>
      <c r="BE3979">
        <v>9555</v>
      </c>
      <c r="BF3979">
        <v>12600</v>
      </c>
      <c r="BG3979" s="1">
        <v>44542</v>
      </c>
      <c r="BH3979" s="1">
        <v>44322</v>
      </c>
      <c r="BI3979" s="1">
        <v>44545.249606481484</v>
      </c>
      <c r="BJ3979" s="1">
        <v>44524.239363425928</v>
      </c>
    </row>
    <row r="3980" spans="1:62" x14ac:dyDescent="0.25">
      <c r="A3980">
        <v>11089</v>
      </c>
      <c r="B3980" t="s">
        <v>263</v>
      </c>
      <c r="C3980" t="s">
        <v>264</v>
      </c>
      <c r="D3980">
        <v>11283</v>
      </c>
      <c r="E3980">
        <v>83</v>
      </c>
      <c r="F3980" t="s">
        <v>111</v>
      </c>
      <c r="G3980" t="s">
        <v>129</v>
      </c>
      <c r="H3980" t="s">
        <v>130</v>
      </c>
      <c r="I3980">
        <v>1000000008705</v>
      </c>
      <c r="J3980">
        <v>332747</v>
      </c>
      <c r="K3980" t="s">
        <v>64</v>
      </c>
      <c r="L3980" t="s">
        <v>155</v>
      </c>
      <c r="M3980" t="s">
        <v>66</v>
      </c>
      <c r="N3980">
        <v>0</v>
      </c>
      <c r="O3980">
        <v>0</v>
      </c>
      <c r="P3980">
        <v>0</v>
      </c>
      <c r="Q3980">
        <v>0</v>
      </c>
      <c r="R3980">
        <v>10</v>
      </c>
      <c r="S3980">
        <v>2955</v>
      </c>
      <c r="T3980">
        <v>3250</v>
      </c>
      <c r="U3980">
        <v>492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90</v>
      </c>
      <c r="AI3980">
        <v>22163</v>
      </c>
      <c r="AJ3980">
        <v>29250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29250</v>
      </c>
      <c r="BD3980">
        <v>246</v>
      </c>
      <c r="BE3980">
        <v>246</v>
      </c>
      <c r="BF3980">
        <v>325</v>
      </c>
      <c r="BG3980" s="1">
        <v>44479</v>
      </c>
      <c r="BH3980" s="1">
        <v>43794</v>
      </c>
      <c r="BI3980" s="1">
        <v>44545.249606481484</v>
      </c>
      <c r="BJ3980" s="1">
        <v>44524.239363425928</v>
      </c>
    </row>
    <row r="3981" spans="1:62" x14ac:dyDescent="0.25">
      <c r="A3981">
        <v>11089</v>
      </c>
      <c r="B3981" t="s">
        <v>263</v>
      </c>
      <c r="C3981" t="s">
        <v>264</v>
      </c>
      <c r="D3981">
        <v>11282</v>
      </c>
      <c r="E3981">
        <v>82</v>
      </c>
      <c r="F3981" t="s">
        <v>86</v>
      </c>
      <c r="G3981" t="s">
        <v>94</v>
      </c>
      <c r="H3981" t="s">
        <v>95</v>
      </c>
      <c r="I3981">
        <v>1000000003081</v>
      </c>
      <c r="J3981">
        <v>118441</v>
      </c>
      <c r="K3981" t="s">
        <v>64</v>
      </c>
      <c r="L3981" t="s">
        <v>101</v>
      </c>
      <c r="M3981" t="s">
        <v>66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40</v>
      </c>
      <c r="AX3981">
        <v>185680</v>
      </c>
      <c r="AY3981">
        <v>278000</v>
      </c>
      <c r="AZ3981">
        <v>0</v>
      </c>
      <c r="BA3981">
        <v>0</v>
      </c>
      <c r="BB3981">
        <v>0</v>
      </c>
      <c r="BC3981">
        <v>0</v>
      </c>
      <c r="BD3981">
        <v>4642</v>
      </c>
      <c r="BE3981">
        <v>4642</v>
      </c>
      <c r="BF3981">
        <v>6950</v>
      </c>
      <c r="BG3981" s="1">
        <v>43988</v>
      </c>
      <c r="BH3981" s="1">
        <v>43813</v>
      </c>
      <c r="BI3981" s="1">
        <v>44545.249606481484</v>
      </c>
      <c r="BJ3981" s="1">
        <v>44524.239363425928</v>
      </c>
    </row>
    <row r="3982" spans="1:62" x14ac:dyDescent="0.25">
      <c r="A3982">
        <v>11089</v>
      </c>
      <c r="B3982" t="s">
        <v>263</v>
      </c>
      <c r="C3982" t="s">
        <v>264</v>
      </c>
      <c r="D3982">
        <v>11281</v>
      </c>
      <c r="E3982">
        <v>81</v>
      </c>
      <c r="F3982" t="s">
        <v>61</v>
      </c>
      <c r="G3982" t="s">
        <v>340</v>
      </c>
      <c r="H3982" t="s">
        <v>158</v>
      </c>
      <c r="I3982">
        <v>1000000112728</v>
      </c>
      <c r="J3982">
        <v>412635</v>
      </c>
      <c r="K3982" t="s">
        <v>64</v>
      </c>
      <c r="L3982" t="s">
        <v>159</v>
      </c>
      <c r="M3982" t="s">
        <v>66</v>
      </c>
      <c r="N3982">
        <v>84</v>
      </c>
      <c r="O3982">
        <v>72545</v>
      </c>
      <c r="P3982">
        <v>79800</v>
      </c>
      <c r="Q3982">
        <v>13902</v>
      </c>
      <c r="R3982">
        <v>24</v>
      </c>
      <c r="S3982">
        <v>20727</v>
      </c>
      <c r="T3982">
        <v>22800</v>
      </c>
      <c r="U3982">
        <v>3972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48</v>
      </c>
      <c r="AI3982">
        <v>33511</v>
      </c>
      <c r="AJ3982">
        <v>45600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45600</v>
      </c>
      <c r="BD3982">
        <v>698</v>
      </c>
      <c r="BE3982">
        <v>698</v>
      </c>
      <c r="BF3982">
        <v>950</v>
      </c>
      <c r="BG3982" s="1">
        <v>44492</v>
      </c>
      <c r="BH3982" s="1">
        <v>44275</v>
      </c>
      <c r="BI3982" s="1">
        <v>44545.249606481484</v>
      </c>
      <c r="BJ3982" s="1">
        <v>44524.239363425928</v>
      </c>
    </row>
    <row r="3983" spans="1:62" x14ac:dyDescent="0.25">
      <c r="A3983">
        <v>11089</v>
      </c>
      <c r="B3983" t="s">
        <v>263</v>
      </c>
      <c r="C3983" t="s">
        <v>264</v>
      </c>
      <c r="D3983">
        <v>11283</v>
      </c>
      <c r="E3983">
        <v>83</v>
      </c>
      <c r="F3983" t="s">
        <v>111</v>
      </c>
      <c r="G3983" t="s">
        <v>129</v>
      </c>
      <c r="H3983" t="s">
        <v>130</v>
      </c>
      <c r="I3983">
        <v>1000000008706</v>
      </c>
      <c r="J3983">
        <v>332748</v>
      </c>
      <c r="K3983" t="s">
        <v>64</v>
      </c>
      <c r="L3983" t="s">
        <v>153</v>
      </c>
      <c r="M3983" t="s">
        <v>66</v>
      </c>
      <c r="N3983">
        <v>10</v>
      </c>
      <c r="O3983">
        <v>3182</v>
      </c>
      <c r="P3983">
        <v>3500</v>
      </c>
      <c r="Q3983">
        <v>607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240</v>
      </c>
      <c r="AI3983">
        <v>61800</v>
      </c>
      <c r="AJ3983">
        <v>84000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84000</v>
      </c>
      <c r="BD3983">
        <v>258</v>
      </c>
      <c r="BE3983">
        <v>258</v>
      </c>
      <c r="BF3983">
        <v>350</v>
      </c>
      <c r="BG3983" s="1">
        <v>44458</v>
      </c>
      <c r="BH3983" s="1">
        <v>43794</v>
      </c>
      <c r="BI3983" s="1">
        <v>44545.249606481484</v>
      </c>
      <c r="BJ3983" s="1">
        <v>44524.239363425928</v>
      </c>
    </row>
    <row r="3984" spans="1:62" x14ac:dyDescent="0.25">
      <c r="A3984">
        <v>11089</v>
      </c>
      <c r="B3984" t="s">
        <v>263</v>
      </c>
      <c r="C3984" t="s">
        <v>264</v>
      </c>
      <c r="D3984">
        <v>11283</v>
      </c>
      <c r="E3984">
        <v>83</v>
      </c>
      <c r="F3984" t="s">
        <v>111</v>
      </c>
      <c r="G3984" t="s">
        <v>129</v>
      </c>
      <c r="H3984" t="s">
        <v>130</v>
      </c>
      <c r="I3984">
        <v>1000000005863</v>
      </c>
      <c r="J3984">
        <v>216893</v>
      </c>
      <c r="K3984" t="s">
        <v>64</v>
      </c>
      <c r="L3984" t="s">
        <v>141</v>
      </c>
      <c r="M3984" t="s">
        <v>66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14545</v>
      </c>
      <c r="AB3984">
        <v>16000</v>
      </c>
      <c r="AC3984">
        <v>0</v>
      </c>
      <c r="AD3984">
        <v>0</v>
      </c>
      <c r="AE3984">
        <v>0</v>
      </c>
      <c r="AF3984">
        <v>0</v>
      </c>
      <c r="AG3984">
        <v>1805</v>
      </c>
      <c r="AH3984">
        <v>48</v>
      </c>
      <c r="AI3984">
        <v>611520</v>
      </c>
      <c r="AJ3984">
        <v>768000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768000</v>
      </c>
      <c r="BD3984">
        <v>12740</v>
      </c>
      <c r="BE3984">
        <v>12697</v>
      </c>
      <c r="BF3984">
        <v>16000</v>
      </c>
      <c r="BG3984" s="1">
        <v>44537</v>
      </c>
      <c r="BH3984" s="1">
        <v>44086</v>
      </c>
      <c r="BI3984" s="1">
        <v>44545.249606481484</v>
      </c>
      <c r="BJ3984" s="1">
        <v>44524.239363425928</v>
      </c>
    </row>
    <row r="3985" spans="1:62" x14ac:dyDescent="0.25">
      <c r="A3985">
        <v>11089</v>
      </c>
      <c r="B3985" t="s">
        <v>263</v>
      </c>
      <c r="C3985" t="s">
        <v>264</v>
      </c>
      <c r="D3985">
        <v>11282</v>
      </c>
      <c r="E3985">
        <v>82</v>
      </c>
      <c r="F3985" t="s">
        <v>86</v>
      </c>
      <c r="G3985" t="s">
        <v>87</v>
      </c>
      <c r="H3985" t="s">
        <v>90</v>
      </c>
      <c r="I3985">
        <v>1000000012851</v>
      </c>
      <c r="J3985">
        <v>385430</v>
      </c>
      <c r="K3985" t="s">
        <v>64</v>
      </c>
      <c r="L3985" t="s">
        <v>106</v>
      </c>
      <c r="M3985" t="s">
        <v>66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60</v>
      </c>
      <c r="AR3985">
        <v>369000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4362</v>
      </c>
      <c r="BE3985">
        <v>4362</v>
      </c>
      <c r="BF3985">
        <v>6150</v>
      </c>
      <c r="BG3985" s="1">
        <v>44019</v>
      </c>
      <c r="BH3985" s="1">
        <v>43854</v>
      </c>
      <c r="BI3985" s="1">
        <v>44545.249606481484</v>
      </c>
      <c r="BJ3985" s="1">
        <v>44524.239363425928</v>
      </c>
    </row>
    <row r="3986" spans="1:62" x14ac:dyDescent="0.25">
      <c r="A3986">
        <v>11089</v>
      </c>
      <c r="B3986" t="s">
        <v>263</v>
      </c>
      <c r="C3986" t="s">
        <v>264</v>
      </c>
      <c r="D3986">
        <v>11283</v>
      </c>
      <c r="E3986">
        <v>83</v>
      </c>
      <c r="F3986" t="s">
        <v>111</v>
      </c>
      <c r="G3986" t="s">
        <v>129</v>
      </c>
      <c r="H3986" t="s">
        <v>130</v>
      </c>
      <c r="I3986">
        <v>1000000007747</v>
      </c>
      <c r="J3986">
        <v>299757</v>
      </c>
      <c r="K3986" t="s">
        <v>64</v>
      </c>
      <c r="L3986" t="s">
        <v>152</v>
      </c>
      <c r="M3986" t="s">
        <v>66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6</v>
      </c>
      <c r="AI3986">
        <v>4074</v>
      </c>
      <c r="AJ3986">
        <v>6300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6300</v>
      </c>
      <c r="BD3986">
        <v>679</v>
      </c>
      <c r="BE3986">
        <v>679</v>
      </c>
      <c r="BF3986">
        <v>1050</v>
      </c>
      <c r="BH3986" s="1">
        <v>43794</v>
      </c>
      <c r="BI3986" s="1">
        <v>44545.249606481484</v>
      </c>
      <c r="BJ3986" s="1">
        <v>44524.239363425928</v>
      </c>
    </row>
    <row r="3987" spans="1:62" x14ac:dyDescent="0.25">
      <c r="A3987">
        <v>11089</v>
      </c>
      <c r="B3987" t="s">
        <v>263</v>
      </c>
      <c r="C3987" t="s">
        <v>264</v>
      </c>
      <c r="D3987">
        <v>11283</v>
      </c>
      <c r="E3987">
        <v>83</v>
      </c>
      <c r="F3987" t="s">
        <v>111</v>
      </c>
      <c r="G3987" t="s">
        <v>112</v>
      </c>
      <c r="H3987" t="s">
        <v>113</v>
      </c>
      <c r="I3987">
        <v>1000000011041</v>
      </c>
      <c r="J3987">
        <v>372029</v>
      </c>
      <c r="K3987" t="s">
        <v>64</v>
      </c>
      <c r="L3987" t="s">
        <v>124</v>
      </c>
      <c r="M3987" t="s">
        <v>66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32545</v>
      </c>
      <c r="T3987">
        <v>35800</v>
      </c>
      <c r="U3987">
        <v>7126</v>
      </c>
      <c r="V3987">
        <v>1</v>
      </c>
      <c r="W3987">
        <v>16101</v>
      </c>
      <c r="X3987">
        <v>17900</v>
      </c>
      <c r="Y3987">
        <v>3391</v>
      </c>
      <c r="Z3987">
        <v>1</v>
      </c>
      <c r="AA3987">
        <v>16273</v>
      </c>
      <c r="AB3987">
        <v>17900</v>
      </c>
      <c r="AC3987">
        <v>0</v>
      </c>
      <c r="AD3987">
        <v>0</v>
      </c>
      <c r="AE3987">
        <v>0</v>
      </c>
      <c r="AF3987">
        <v>0</v>
      </c>
      <c r="AG3987">
        <v>3563</v>
      </c>
      <c r="AH3987">
        <v>32</v>
      </c>
      <c r="AI3987">
        <v>435800</v>
      </c>
      <c r="AJ3987">
        <v>572800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572800</v>
      </c>
      <c r="BD3987">
        <v>13619</v>
      </c>
      <c r="BE3987">
        <v>13491</v>
      </c>
      <c r="BF3987">
        <v>17900</v>
      </c>
      <c r="BG3987" s="1">
        <v>44535</v>
      </c>
      <c r="BH3987" s="1">
        <v>44209</v>
      </c>
      <c r="BI3987" s="1">
        <v>44545.249606481484</v>
      </c>
      <c r="BJ3987" s="1">
        <v>44524.239363425928</v>
      </c>
    </row>
    <row r="3988" spans="1:62" x14ac:dyDescent="0.25">
      <c r="A3988">
        <v>11089</v>
      </c>
      <c r="B3988" t="s">
        <v>263</v>
      </c>
      <c r="C3988" t="s">
        <v>264</v>
      </c>
      <c r="D3988">
        <v>11283</v>
      </c>
      <c r="E3988">
        <v>83</v>
      </c>
      <c r="F3988" t="s">
        <v>111</v>
      </c>
      <c r="G3988" t="s">
        <v>129</v>
      </c>
      <c r="H3988" t="s">
        <v>130</v>
      </c>
      <c r="I3988">
        <v>1000000004022</v>
      </c>
      <c r="J3988">
        <v>144942</v>
      </c>
      <c r="K3988" t="s">
        <v>64</v>
      </c>
      <c r="L3988" t="s">
        <v>136</v>
      </c>
      <c r="M3988" t="s">
        <v>66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2527</v>
      </c>
      <c r="BE3988">
        <v>2527</v>
      </c>
      <c r="BF3988">
        <v>3550</v>
      </c>
      <c r="BG3988" s="1">
        <v>43870</v>
      </c>
      <c r="BH3988" s="1">
        <v>43794</v>
      </c>
      <c r="BI3988" s="1">
        <v>44545.249606481484</v>
      </c>
      <c r="BJ3988" s="1">
        <v>44524.239363425928</v>
      </c>
    </row>
    <row r="3989" spans="1:62" x14ac:dyDescent="0.25">
      <c r="A3989">
        <v>11089</v>
      </c>
      <c r="B3989" t="s">
        <v>263</v>
      </c>
      <c r="C3989" t="s">
        <v>264</v>
      </c>
      <c r="D3989">
        <v>11281</v>
      </c>
      <c r="E3989">
        <v>81</v>
      </c>
      <c r="F3989" t="s">
        <v>61</v>
      </c>
      <c r="G3989" t="s">
        <v>336</v>
      </c>
      <c r="H3989" t="s">
        <v>69</v>
      </c>
      <c r="I3989">
        <v>1000000114792</v>
      </c>
      <c r="J3989">
        <v>413895</v>
      </c>
      <c r="K3989" t="s">
        <v>64</v>
      </c>
      <c r="L3989" t="s">
        <v>407</v>
      </c>
      <c r="M3989" t="s">
        <v>66</v>
      </c>
      <c r="N3989">
        <v>24</v>
      </c>
      <c r="O3989">
        <v>12000</v>
      </c>
      <c r="P3989">
        <v>13200</v>
      </c>
      <c r="Q3989">
        <v>2276</v>
      </c>
      <c r="R3989">
        <v>0</v>
      </c>
      <c r="S3989">
        <v>0</v>
      </c>
      <c r="T3989">
        <v>0</v>
      </c>
      <c r="U3989">
        <v>0</v>
      </c>
      <c r="V3989">
        <v>72</v>
      </c>
      <c r="W3989">
        <v>36000</v>
      </c>
      <c r="X3989">
        <v>39600</v>
      </c>
      <c r="Y3989">
        <v>6829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252</v>
      </c>
      <c r="AI3989">
        <v>90644</v>
      </c>
      <c r="AJ3989">
        <v>138600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138600</v>
      </c>
      <c r="BD3989">
        <v>360</v>
      </c>
      <c r="BE3989">
        <v>360</v>
      </c>
      <c r="BF3989">
        <v>550</v>
      </c>
      <c r="BG3989" s="1">
        <v>44530</v>
      </c>
      <c r="BH3989" s="1">
        <v>44275</v>
      </c>
      <c r="BI3989" s="1">
        <v>44545.249606481484</v>
      </c>
      <c r="BJ3989" s="1">
        <v>44524.239363425928</v>
      </c>
    </row>
    <row r="3990" spans="1:62" x14ac:dyDescent="0.25">
      <c r="A3990">
        <v>11089</v>
      </c>
      <c r="B3990" t="s">
        <v>263</v>
      </c>
      <c r="C3990" t="s">
        <v>264</v>
      </c>
      <c r="D3990">
        <v>11283</v>
      </c>
      <c r="E3990">
        <v>83</v>
      </c>
      <c r="F3990" t="s">
        <v>111</v>
      </c>
      <c r="G3990" t="s">
        <v>112</v>
      </c>
      <c r="H3990" t="s">
        <v>113</v>
      </c>
      <c r="I3990">
        <v>1000000010905</v>
      </c>
      <c r="J3990">
        <v>370690</v>
      </c>
      <c r="K3990" t="s">
        <v>64</v>
      </c>
      <c r="L3990" t="s">
        <v>138</v>
      </c>
      <c r="M3990" t="s">
        <v>66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11636</v>
      </c>
      <c r="T3990">
        <v>12800</v>
      </c>
      <c r="U3990">
        <v>944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79</v>
      </c>
      <c r="AI3990">
        <v>780095</v>
      </c>
      <c r="AJ3990">
        <v>1011200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1011200</v>
      </c>
      <c r="BD3990">
        <v>9875</v>
      </c>
      <c r="BE3990">
        <v>9824</v>
      </c>
      <c r="BF3990">
        <v>12800</v>
      </c>
      <c r="BG3990" s="1">
        <v>44495</v>
      </c>
      <c r="BH3990" s="1">
        <v>44322</v>
      </c>
      <c r="BI3990" s="1">
        <v>44545.249606481484</v>
      </c>
      <c r="BJ3990" s="1">
        <v>44524.239363425928</v>
      </c>
    </row>
    <row r="3991" spans="1:62" x14ac:dyDescent="0.25">
      <c r="A3991">
        <v>11089</v>
      </c>
      <c r="B3991" t="s">
        <v>263</v>
      </c>
      <c r="C3991" t="s">
        <v>264</v>
      </c>
      <c r="D3991">
        <v>11281</v>
      </c>
      <c r="E3991">
        <v>81</v>
      </c>
      <c r="F3991" t="s">
        <v>61</v>
      </c>
      <c r="G3991" t="s">
        <v>336</v>
      </c>
      <c r="H3991" t="s">
        <v>69</v>
      </c>
      <c r="I3991">
        <v>1000000009644</v>
      </c>
      <c r="J3991">
        <v>352705</v>
      </c>
      <c r="K3991" t="s">
        <v>64</v>
      </c>
      <c r="L3991" t="s">
        <v>149</v>
      </c>
      <c r="M3991" t="s">
        <v>66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327</v>
      </c>
      <c r="BE3991">
        <v>327</v>
      </c>
      <c r="BF3991">
        <v>500</v>
      </c>
      <c r="BG3991" s="1">
        <v>43972</v>
      </c>
      <c r="BH3991" s="1">
        <v>43794</v>
      </c>
      <c r="BI3991" s="1">
        <v>44545.249606481484</v>
      </c>
      <c r="BJ3991" s="1">
        <v>44524.239363425928</v>
      </c>
    </row>
    <row r="3992" spans="1:62" x14ac:dyDescent="0.25">
      <c r="A3992">
        <v>11089</v>
      </c>
      <c r="B3992" t="s">
        <v>263</v>
      </c>
      <c r="C3992" t="s">
        <v>264</v>
      </c>
      <c r="D3992">
        <v>11281</v>
      </c>
      <c r="E3992">
        <v>81</v>
      </c>
      <c r="F3992" t="s">
        <v>61</v>
      </c>
      <c r="G3992" t="s">
        <v>336</v>
      </c>
      <c r="H3992" t="s">
        <v>82</v>
      </c>
      <c r="I3992">
        <v>1000000077620</v>
      </c>
      <c r="J3992">
        <v>386777</v>
      </c>
      <c r="K3992" t="s">
        <v>64</v>
      </c>
      <c r="L3992" t="s">
        <v>84</v>
      </c>
      <c r="M3992" t="s">
        <v>66</v>
      </c>
      <c r="N3992">
        <v>12</v>
      </c>
      <c r="O3992">
        <v>11455</v>
      </c>
      <c r="P3992">
        <v>12600</v>
      </c>
      <c r="Q3992">
        <v>2206</v>
      </c>
      <c r="R3992">
        <v>6</v>
      </c>
      <c r="S3992">
        <v>5727</v>
      </c>
      <c r="T3992">
        <v>6300</v>
      </c>
      <c r="U3992">
        <v>1103</v>
      </c>
      <c r="V3992">
        <v>11</v>
      </c>
      <c r="W3992">
        <v>10500</v>
      </c>
      <c r="X3992">
        <v>11550</v>
      </c>
      <c r="Y3992">
        <v>2022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241</v>
      </c>
      <c r="AI3992">
        <v>174797</v>
      </c>
      <c r="AJ3992">
        <v>253050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253050</v>
      </c>
      <c r="BA3992">
        <v>0</v>
      </c>
      <c r="BB3992">
        <v>0</v>
      </c>
      <c r="BC3992">
        <v>0</v>
      </c>
      <c r="BD3992">
        <v>725</v>
      </c>
      <c r="BE3992">
        <v>725</v>
      </c>
      <c r="BF3992">
        <v>1050</v>
      </c>
      <c r="BG3992" s="1">
        <v>44504</v>
      </c>
      <c r="BH3992" s="1">
        <v>44532</v>
      </c>
      <c r="BI3992" s="1">
        <v>44545.249606481484</v>
      </c>
      <c r="BJ3992" s="1">
        <v>44524.239363425928</v>
      </c>
    </row>
    <row r="3993" spans="1:62" x14ac:dyDescent="0.25">
      <c r="A3993">
        <v>11089</v>
      </c>
      <c r="B3993" t="s">
        <v>263</v>
      </c>
      <c r="C3993" t="s">
        <v>264</v>
      </c>
      <c r="D3993">
        <v>11281</v>
      </c>
      <c r="E3993">
        <v>81</v>
      </c>
      <c r="F3993" t="s">
        <v>61</v>
      </c>
      <c r="G3993" t="s">
        <v>336</v>
      </c>
      <c r="H3993" t="s">
        <v>82</v>
      </c>
      <c r="I3993">
        <v>1000000106221</v>
      </c>
      <c r="J3993">
        <v>410201</v>
      </c>
      <c r="K3993" t="s">
        <v>64</v>
      </c>
      <c r="L3993" t="s">
        <v>148</v>
      </c>
      <c r="M3993" t="s">
        <v>66</v>
      </c>
      <c r="N3993">
        <v>0</v>
      </c>
      <c r="O3993">
        <v>0</v>
      </c>
      <c r="P3993">
        <v>0</v>
      </c>
      <c r="Q3993">
        <v>0</v>
      </c>
      <c r="R3993">
        <v>24</v>
      </c>
      <c r="S3993">
        <v>21818</v>
      </c>
      <c r="T3993">
        <v>24000</v>
      </c>
      <c r="U3993">
        <v>4414</v>
      </c>
      <c r="V3993">
        <v>24</v>
      </c>
      <c r="W3993">
        <v>21818</v>
      </c>
      <c r="X3993">
        <v>24000</v>
      </c>
      <c r="Y3993">
        <v>4414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120</v>
      </c>
      <c r="AI3993">
        <v>87019</v>
      </c>
      <c r="AJ3993">
        <v>120000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120000</v>
      </c>
      <c r="BD3993">
        <v>725</v>
      </c>
      <c r="BE3993">
        <v>725</v>
      </c>
      <c r="BF3993">
        <v>1000</v>
      </c>
      <c r="BG3993" s="1">
        <v>44513</v>
      </c>
      <c r="BH3993" s="1">
        <v>43864</v>
      </c>
      <c r="BI3993" s="1">
        <v>44545.249606481484</v>
      </c>
      <c r="BJ3993" s="1">
        <v>44524.239363425928</v>
      </c>
    </row>
    <row r="3994" spans="1:62" x14ac:dyDescent="0.25">
      <c r="A3994">
        <v>11089</v>
      </c>
      <c r="B3994" t="s">
        <v>263</v>
      </c>
      <c r="C3994" t="s">
        <v>264</v>
      </c>
      <c r="D3994">
        <v>11283</v>
      </c>
      <c r="E3994">
        <v>83</v>
      </c>
      <c r="F3994" t="s">
        <v>111</v>
      </c>
      <c r="G3994" t="s">
        <v>129</v>
      </c>
      <c r="H3994" t="s">
        <v>130</v>
      </c>
      <c r="I3994">
        <v>1000000001703</v>
      </c>
      <c r="J3994">
        <v>101300</v>
      </c>
      <c r="K3994" t="s">
        <v>64</v>
      </c>
      <c r="L3994" t="s">
        <v>142</v>
      </c>
      <c r="M3994" t="s">
        <v>66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12</v>
      </c>
      <c r="AI3994">
        <v>152880</v>
      </c>
      <c r="AJ3994">
        <v>192000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192000</v>
      </c>
      <c r="BA3994">
        <v>0</v>
      </c>
      <c r="BB3994">
        <v>0</v>
      </c>
      <c r="BC3994">
        <v>0</v>
      </c>
      <c r="BD3994">
        <v>12740</v>
      </c>
      <c r="BE3994">
        <v>12740</v>
      </c>
      <c r="BF3994">
        <v>16000</v>
      </c>
      <c r="BG3994" s="1">
        <v>44321</v>
      </c>
      <c r="BH3994" s="1">
        <v>44535</v>
      </c>
      <c r="BI3994" s="1">
        <v>44545.249606481484</v>
      </c>
      <c r="BJ3994" s="1">
        <v>44524.239363425928</v>
      </c>
    </row>
    <row r="3995" spans="1:62" x14ac:dyDescent="0.25">
      <c r="A3995">
        <v>11089</v>
      </c>
      <c r="B3995" t="s">
        <v>263</v>
      </c>
      <c r="C3995" t="s">
        <v>264</v>
      </c>
      <c r="D3995">
        <v>11281</v>
      </c>
      <c r="E3995">
        <v>81</v>
      </c>
      <c r="F3995" t="s">
        <v>61</v>
      </c>
      <c r="G3995" t="s">
        <v>336</v>
      </c>
      <c r="H3995" t="s">
        <v>69</v>
      </c>
      <c r="I3995">
        <v>1000000086164</v>
      </c>
      <c r="J3995">
        <v>406888</v>
      </c>
      <c r="K3995" t="s">
        <v>64</v>
      </c>
      <c r="L3995" t="s">
        <v>76</v>
      </c>
      <c r="M3995" t="s">
        <v>66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60</v>
      </c>
      <c r="AI3995">
        <v>249442</v>
      </c>
      <c r="AJ3995">
        <v>360000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360000</v>
      </c>
      <c r="BA3995">
        <v>0</v>
      </c>
      <c r="BB3995">
        <v>0</v>
      </c>
      <c r="BC3995">
        <v>0</v>
      </c>
      <c r="BD3995">
        <v>4157</v>
      </c>
      <c r="BE3995">
        <v>4180</v>
      </c>
      <c r="BF3995">
        <v>6000</v>
      </c>
      <c r="BG3995" s="1">
        <v>44114</v>
      </c>
      <c r="BH3995" s="1">
        <v>44525</v>
      </c>
      <c r="BI3995" s="1">
        <v>44545.249606481484</v>
      </c>
      <c r="BJ3995" s="1">
        <v>44524.239363425928</v>
      </c>
    </row>
    <row r="3996" spans="1:62" x14ac:dyDescent="0.25">
      <c r="A3996">
        <v>11089</v>
      </c>
      <c r="B3996" t="s">
        <v>263</v>
      </c>
      <c r="C3996" t="s">
        <v>264</v>
      </c>
      <c r="D3996">
        <v>11281</v>
      </c>
      <c r="E3996">
        <v>81</v>
      </c>
      <c r="F3996" t="s">
        <v>61</v>
      </c>
      <c r="G3996" t="s">
        <v>62</v>
      </c>
      <c r="H3996" t="s">
        <v>63</v>
      </c>
      <c r="I3996">
        <v>1000000085830</v>
      </c>
      <c r="J3996">
        <v>406669</v>
      </c>
      <c r="K3996" t="s">
        <v>64</v>
      </c>
      <c r="L3996" t="s">
        <v>65</v>
      </c>
      <c r="M3996" t="s">
        <v>66</v>
      </c>
      <c r="N3996">
        <v>12</v>
      </c>
      <c r="O3996">
        <v>9818</v>
      </c>
      <c r="P3996">
        <v>10800</v>
      </c>
      <c r="Q3996">
        <v>1441</v>
      </c>
      <c r="R3996">
        <v>0</v>
      </c>
      <c r="S3996">
        <v>0</v>
      </c>
      <c r="T3996">
        <v>0</v>
      </c>
      <c r="U3996">
        <v>0</v>
      </c>
      <c r="V3996">
        <v>60</v>
      </c>
      <c r="W3996">
        <v>49091</v>
      </c>
      <c r="X3996">
        <v>54000</v>
      </c>
      <c r="Y3996">
        <v>7203</v>
      </c>
      <c r="Z3996">
        <v>16</v>
      </c>
      <c r="AA3996">
        <v>13058</v>
      </c>
      <c r="AB3996">
        <v>14400</v>
      </c>
      <c r="AC3996">
        <v>0</v>
      </c>
      <c r="AD3996">
        <v>0</v>
      </c>
      <c r="AE3996">
        <v>0</v>
      </c>
      <c r="AF3996">
        <v>36</v>
      </c>
      <c r="AG3996">
        <v>1888</v>
      </c>
      <c r="AH3996">
        <v>404</v>
      </c>
      <c r="AI3996">
        <v>282048</v>
      </c>
      <c r="AJ3996">
        <v>363600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363600</v>
      </c>
      <c r="BA3996">
        <v>0</v>
      </c>
      <c r="BB3996">
        <v>0</v>
      </c>
      <c r="BC3996">
        <v>0</v>
      </c>
      <c r="BD3996">
        <v>698</v>
      </c>
      <c r="BE3996">
        <v>698</v>
      </c>
      <c r="BF3996">
        <v>900</v>
      </c>
      <c r="BG3996" s="1">
        <v>44544</v>
      </c>
      <c r="BH3996" s="1">
        <v>44483</v>
      </c>
      <c r="BI3996" s="1">
        <v>44545.249606481484</v>
      </c>
      <c r="BJ3996" s="1">
        <v>44524.239363425928</v>
      </c>
    </row>
    <row r="3997" spans="1:62" x14ac:dyDescent="0.25">
      <c r="A3997">
        <v>11089</v>
      </c>
      <c r="B3997" t="s">
        <v>263</v>
      </c>
      <c r="C3997" t="s">
        <v>264</v>
      </c>
      <c r="D3997">
        <v>11281</v>
      </c>
      <c r="E3997">
        <v>81</v>
      </c>
      <c r="F3997" t="s">
        <v>61</v>
      </c>
      <c r="G3997" t="s">
        <v>336</v>
      </c>
      <c r="H3997" t="s">
        <v>69</v>
      </c>
      <c r="I3997">
        <v>1000000084568</v>
      </c>
      <c r="J3997">
        <v>405498</v>
      </c>
      <c r="K3997" t="s">
        <v>64</v>
      </c>
      <c r="L3997" t="s">
        <v>81</v>
      </c>
      <c r="M3997" t="s">
        <v>80</v>
      </c>
      <c r="N3997">
        <v>36</v>
      </c>
      <c r="O3997">
        <v>13091</v>
      </c>
      <c r="P3997">
        <v>14400</v>
      </c>
      <c r="Q3997">
        <v>3379</v>
      </c>
      <c r="R3997">
        <v>24</v>
      </c>
      <c r="S3997">
        <v>8727</v>
      </c>
      <c r="T3997">
        <v>9600</v>
      </c>
      <c r="U3997">
        <v>2253</v>
      </c>
      <c r="V3997">
        <v>12</v>
      </c>
      <c r="W3997">
        <v>4364</v>
      </c>
      <c r="X3997">
        <v>4800</v>
      </c>
      <c r="Y3997">
        <v>36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96</v>
      </c>
      <c r="AI3997">
        <v>34625</v>
      </c>
      <c r="AJ3997">
        <v>38400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38400</v>
      </c>
      <c r="BD3997">
        <v>361</v>
      </c>
      <c r="BE3997">
        <v>361</v>
      </c>
      <c r="BF3997">
        <v>400</v>
      </c>
      <c r="BG3997" s="1">
        <v>44523</v>
      </c>
      <c r="BH3997" s="1">
        <v>44165</v>
      </c>
      <c r="BI3997" s="1">
        <v>44545.249606481484</v>
      </c>
      <c r="BJ3997" s="1">
        <v>44524.239363425928</v>
      </c>
    </row>
    <row r="3998" spans="1:62" x14ac:dyDescent="0.25">
      <c r="A3998">
        <v>11089</v>
      </c>
      <c r="B3998" t="s">
        <v>263</v>
      </c>
      <c r="C3998" t="s">
        <v>264</v>
      </c>
      <c r="D3998">
        <v>11283</v>
      </c>
      <c r="E3998">
        <v>83</v>
      </c>
      <c r="F3998" t="s">
        <v>111</v>
      </c>
      <c r="G3998" t="s">
        <v>112</v>
      </c>
      <c r="H3998" t="s">
        <v>113</v>
      </c>
      <c r="I3998">
        <v>1000000011589</v>
      </c>
      <c r="J3998">
        <v>377531</v>
      </c>
      <c r="K3998" t="s">
        <v>64</v>
      </c>
      <c r="L3998" t="s">
        <v>126</v>
      </c>
      <c r="M3998" t="s">
        <v>66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25</v>
      </c>
      <c r="AR3998">
        <v>315000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9320</v>
      </c>
      <c r="BE3998">
        <v>9320</v>
      </c>
      <c r="BF3998">
        <v>12600</v>
      </c>
      <c r="BG3998" s="1">
        <v>44316</v>
      </c>
      <c r="BH3998" s="1">
        <v>43867</v>
      </c>
      <c r="BI3998" s="1">
        <v>44545.249606481484</v>
      </c>
      <c r="BJ3998" s="1">
        <v>44524.239363425928</v>
      </c>
    </row>
    <row r="3999" spans="1:62" x14ac:dyDescent="0.25">
      <c r="A3999">
        <v>11089</v>
      </c>
      <c r="B3999" t="s">
        <v>263</v>
      </c>
      <c r="C3999" t="s">
        <v>264</v>
      </c>
      <c r="D3999">
        <v>11283</v>
      </c>
      <c r="E3999">
        <v>83</v>
      </c>
      <c r="F3999" t="s">
        <v>111</v>
      </c>
      <c r="G3999" t="s">
        <v>129</v>
      </c>
      <c r="H3999" t="s">
        <v>130</v>
      </c>
      <c r="I3999">
        <v>1000000007748</v>
      </c>
      <c r="J3999">
        <v>299759</v>
      </c>
      <c r="K3999" t="s">
        <v>64</v>
      </c>
      <c r="L3999" t="s">
        <v>169</v>
      </c>
      <c r="M3999" t="s">
        <v>66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5</v>
      </c>
      <c r="AI3999">
        <v>3394</v>
      </c>
      <c r="AJ3999">
        <v>5250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5250</v>
      </c>
      <c r="BD3999">
        <v>679</v>
      </c>
      <c r="BE3999">
        <v>679</v>
      </c>
      <c r="BF3999">
        <v>1050</v>
      </c>
      <c r="BH3999" s="1">
        <v>43794</v>
      </c>
      <c r="BI3999" s="1">
        <v>44545.249606481484</v>
      </c>
      <c r="BJ3999" s="1">
        <v>44524.239363425928</v>
      </c>
    </row>
    <row r="4000" spans="1:62" x14ac:dyDescent="0.25">
      <c r="A4000">
        <v>11089</v>
      </c>
      <c r="B4000" t="s">
        <v>263</v>
      </c>
      <c r="C4000" t="s">
        <v>264</v>
      </c>
      <c r="D4000">
        <v>11282</v>
      </c>
      <c r="E4000">
        <v>82</v>
      </c>
      <c r="F4000" t="s">
        <v>86</v>
      </c>
      <c r="G4000" t="s">
        <v>107</v>
      </c>
      <c r="H4000" t="s">
        <v>108</v>
      </c>
      <c r="I4000">
        <v>1000000003142</v>
      </c>
      <c r="J4000">
        <v>120209</v>
      </c>
      <c r="K4000" t="s">
        <v>64</v>
      </c>
      <c r="L4000" t="s">
        <v>338</v>
      </c>
      <c r="M4000" t="s">
        <v>66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20</v>
      </c>
      <c r="AX4000">
        <v>190900</v>
      </c>
      <c r="AY4000">
        <v>129000</v>
      </c>
      <c r="AZ4000">
        <v>0</v>
      </c>
      <c r="BA4000">
        <v>0</v>
      </c>
      <c r="BB4000">
        <v>0</v>
      </c>
      <c r="BC4000">
        <v>0</v>
      </c>
      <c r="BD4000">
        <v>9545</v>
      </c>
      <c r="BE4000">
        <v>9545</v>
      </c>
      <c r="BF4000">
        <v>6450</v>
      </c>
      <c r="BG4000" s="1">
        <v>43965</v>
      </c>
      <c r="BH4000" s="1">
        <v>43841</v>
      </c>
      <c r="BI4000" s="1">
        <v>44545.249606481484</v>
      </c>
      <c r="BJ4000" s="1">
        <v>44524.239363425928</v>
      </c>
    </row>
    <row r="4001" spans="1:62" x14ac:dyDescent="0.25">
      <c r="A4001">
        <v>11089</v>
      </c>
      <c r="B4001" t="s">
        <v>263</v>
      </c>
      <c r="C4001" t="s">
        <v>264</v>
      </c>
      <c r="D4001">
        <v>11282</v>
      </c>
      <c r="E4001">
        <v>82</v>
      </c>
      <c r="F4001" t="s">
        <v>86</v>
      </c>
      <c r="G4001" t="s">
        <v>87</v>
      </c>
      <c r="H4001" t="s">
        <v>88</v>
      </c>
      <c r="I4001">
        <v>1000000010553</v>
      </c>
      <c r="J4001">
        <v>366492</v>
      </c>
      <c r="K4001" t="s">
        <v>64</v>
      </c>
      <c r="L4001" t="s">
        <v>89</v>
      </c>
      <c r="M4001" t="s">
        <v>66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13045</v>
      </c>
      <c r="X4001">
        <v>14350</v>
      </c>
      <c r="Y4001">
        <v>2515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9</v>
      </c>
      <c r="AI4001">
        <v>94770</v>
      </c>
      <c r="AJ4001">
        <v>129150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129150</v>
      </c>
      <c r="BA4001">
        <v>0</v>
      </c>
      <c r="BB4001">
        <v>0</v>
      </c>
      <c r="BC4001">
        <v>0</v>
      </c>
      <c r="BD4001">
        <v>10530</v>
      </c>
      <c r="BE4001">
        <v>10477</v>
      </c>
      <c r="BF4001">
        <v>14350</v>
      </c>
      <c r="BG4001" s="1">
        <v>44503</v>
      </c>
      <c r="BH4001" s="1">
        <v>44499</v>
      </c>
      <c r="BI4001" s="1">
        <v>44545.249606481484</v>
      </c>
      <c r="BJ4001" s="1">
        <v>44524.239363425928</v>
      </c>
    </row>
    <row r="4002" spans="1:62" x14ac:dyDescent="0.25">
      <c r="A4002">
        <v>11089</v>
      </c>
      <c r="B4002" t="s">
        <v>263</v>
      </c>
      <c r="C4002" t="s">
        <v>264</v>
      </c>
      <c r="D4002">
        <v>11281</v>
      </c>
      <c r="E4002">
        <v>81</v>
      </c>
      <c r="F4002" t="s">
        <v>61</v>
      </c>
      <c r="G4002" t="s">
        <v>336</v>
      </c>
      <c r="H4002" t="s">
        <v>82</v>
      </c>
      <c r="I4002">
        <v>1000000083917</v>
      </c>
      <c r="J4002">
        <v>400654</v>
      </c>
      <c r="K4002" t="s">
        <v>64</v>
      </c>
      <c r="L4002" t="s">
        <v>164</v>
      </c>
      <c r="M4002" t="s">
        <v>66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161</v>
      </c>
      <c r="AI4002">
        <v>116751</v>
      </c>
      <c r="AJ4002">
        <v>161000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161000</v>
      </c>
      <c r="BD4002">
        <v>725</v>
      </c>
      <c r="BE4002">
        <v>725</v>
      </c>
      <c r="BF4002">
        <v>1000</v>
      </c>
      <c r="BG4002" s="1">
        <v>44395</v>
      </c>
      <c r="BH4002" s="1">
        <v>43864</v>
      </c>
      <c r="BI4002" s="1">
        <v>44545.249606481484</v>
      </c>
      <c r="BJ4002" s="1">
        <v>44524.239363425928</v>
      </c>
    </row>
    <row r="4003" spans="1:62" x14ac:dyDescent="0.25">
      <c r="A4003">
        <v>11089</v>
      </c>
      <c r="B4003" t="s">
        <v>263</v>
      </c>
      <c r="C4003" t="s">
        <v>264</v>
      </c>
      <c r="D4003">
        <v>11281</v>
      </c>
      <c r="E4003">
        <v>81</v>
      </c>
      <c r="F4003" t="s">
        <v>61</v>
      </c>
      <c r="G4003" t="s">
        <v>62</v>
      </c>
      <c r="H4003" t="s">
        <v>63</v>
      </c>
      <c r="I4003">
        <v>1000000085828</v>
      </c>
      <c r="J4003">
        <v>406658</v>
      </c>
      <c r="K4003" t="s">
        <v>64</v>
      </c>
      <c r="L4003" t="s">
        <v>67</v>
      </c>
      <c r="M4003" t="s">
        <v>66</v>
      </c>
      <c r="N4003">
        <v>0</v>
      </c>
      <c r="O4003">
        <v>0</v>
      </c>
      <c r="P4003">
        <v>0</v>
      </c>
      <c r="Q4003">
        <v>0</v>
      </c>
      <c r="R4003">
        <v>48</v>
      </c>
      <c r="S4003">
        <v>39273</v>
      </c>
      <c r="T4003">
        <v>43200</v>
      </c>
      <c r="U4003">
        <v>5762</v>
      </c>
      <c r="V4003">
        <v>12</v>
      </c>
      <c r="W4003">
        <v>9818</v>
      </c>
      <c r="X4003">
        <v>10800</v>
      </c>
      <c r="Y4003">
        <v>1441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216</v>
      </c>
      <c r="AI4003">
        <v>150798</v>
      </c>
      <c r="AJ4003">
        <v>194400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194400</v>
      </c>
      <c r="BD4003">
        <v>698</v>
      </c>
      <c r="BE4003">
        <v>698</v>
      </c>
      <c r="BF4003">
        <v>900</v>
      </c>
      <c r="BG4003" s="1">
        <v>44508</v>
      </c>
      <c r="BH4003" s="1">
        <v>43864</v>
      </c>
      <c r="BI4003" s="1">
        <v>44545.249606481484</v>
      </c>
      <c r="BJ4003" s="1">
        <v>44524.239363425928</v>
      </c>
    </row>
    <row r="4004" spans="1:62" x14ac:dyDescent="0.25">
      <c r="A4004">
        <v>11089</v>
      </c>
      <c r="B4004" t="s">
        <v>263</v>
      </c>
      <c r="C4004" t="s">
        <v>264</v>
      </c>
      <c r="D4004">
        <v>11281</v>
      </c>
      <c r="E4004">
        <v>81</v>
      </c>
      <c r="F4004" t="s">
        <v>61</v>
      </c>
      <c r="G4004" t="s">
        <v>62</v>
      </c>
      <c r="H4004" t="s">
        <v>63</v>
      </c>
      <c r="I4004">
        <v>1000000019975</v>
      </c>
      <c r="J4004">
        <v>375283</v>
      </c>
      <c r="K4004" t="s">
        <v>64</v>
      </c>
      <c r="L4004" t="s">
        <v>77</v>
      </c>
      <c r="M4004" t="s">
        <v>66</v>
      </c>
      <c r="N4004">
        <v>84</v>
      </c>
      <c r="O4004">
        <v>34364</v>
      </c>
      <c r="P4004">
        <v>37800</v>
      </c>
      <c r="Q4004">
        <v>6479</v>
      </c>
      <c r="R4004">
        <v>84</v>
      </c>
      <c r="S4004">
        <v>34364</v>
      </c>
      <c r="T4004">
        <v>37800</v>
      </c>
      <c r="U4004">
        <v>5988</v>
      </c>
      <c r="V4004">
        <v>84</v>
      </c>
      <c r="W4004">
        <v>34364</v>
      </c>
      <c r="X4004">
        <v>37800</v>
      </c>
      <c r="Y4004">
        <v>5988</v>
      </c>
      <c r="Z4004">
        <v>12</v>
      </c>
      <c r="AA4004">
        <v>4909</v>
      </c>
      <c r="AB4004">
        <v>5400</v>
      </c>
      <c r="AC4004">
        <v>0</v>
      </c>
      <c r="AD4004">
        <v>0</v>
      </c>
      <c r="AE4004">
        <v>0</v>
      </c>
      <c r="AF4004">
        <v>0</v>
      </c>
      <c r="AG4004">
        <v>855</v>
      </c>
      <c r="AH4004">
        <v>60</v>
      </c>
      <c r="AI4004">
        <v>20268</v>
      </c>
      <c r="AJ4004">
        <v>27000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27000</v>
      </c>
      <c r="BD4004">
        <v>338</v>
      </c>
      <c r="BE4004">
        <v>338</v>
      </c>
      <c r="BF4004">
        <v>450</v>
      </c>
      <c r="BG4004" s="1">
        <v>44544</v>
      </c>
      <c r="BH4004" s="1">
        <v>44062</v>
      </c>
      <c r="BI4004" s="1">
        <v>44545.249606481484</v>
      </c>
      <c r="BJ4004" s="1">
        <v>44524.239363425928</v>
      </c>
    </row>
    <row r="4005" spans="1:62" x14ac:dyDescent="0.25">
      <c r="A4005">
        <v>11089</v>
      </c>
      <c r="B4005" t="s">
        <v>263</v>
      </c>
      <c r="C4005" t="s">
        <v>264</v>
      </c>
      <c r="D4005">
        <v>11283</v>
      </c>
      <c r="E4005">
        <v>83</v>
      </c>
      <c r="F4005" t="s">
        <v>111</v>
      </c>
      <c r="G4005" t="s">
        <v>129</v>
      </c>
      <c r="H4005" t="s">
        <v>130</v>
      </c>
      <c r="I4005">
        <v>1000000013368</v>
      </c>
      <c r="J4005">
        <v>387407</v>
      </c>
      <c r="K4005" t="s">
        <v>64</v>
      </c>
      <c r="L4005" t="s">
        <v>131</v>
      </c>
      <c r="M4005" t="s">
        <v>66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3227</v>
      </c>
      <c r="T4005">
        <v>3550</v>
      </c>
      <c r="U4005">
        <v>699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32</v>
      </c>
      <c r="AI4005">
        <v>80898</v>
      </c>
      <c r="AJ4005">
        <v>113600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113600</v>
      </c>
      <c r="BD4005">
        <v>2528</v>
      </c>
      <c r="BE4005">
        <v>2528</v>
      </c>
      <c r="BF4005">
        <v>3550</v>
      </c>
      <c r="BG4005" s="1">
        <v>44484</v>
      </c>
      <c r="BH4005" s="1">
        <v>43862</v>
      </c>
      <c r="BI4005" s="1">
        <v>44545.249606481484</v>
      </c>
      <c r="BJ4005" s="1">
        <v>44524.239363425928</v>
      </c>
    </row>
    <row r="4006" spans="1:62" x14ac:dyDescent="0.25">
      <c r="A4006">
        <v>11089</v>
      </c>
      <c r="B4006" t="s">
        <v>263</v>
      </c>
      <c r="C4006" t="s">
        <v>264</v>
      </c>
      <c r="D4006">
        <v>11282</v>
      </c>
      <c r="E4006">
        <v>82</v>
      </c>
      <c r="F4006" t="s">
        <v>86</v>
      </c>
      <c r="G4006" t="s">
        <v>94</v>
      </c>
      <c r="H4006" t="s">
        <v>95</v>
      </c>
      <c r="I4006">
        <v>1000000001867</v>
      </c>
      <c r="J4006">
        <v>101922</v>
      </c>
      <c r="K4006" t="s">
        <v>64</v>
      </c>
      <c r="L4006" t="s">
        <v>96</v>
      </c>
      <c r="M4006" t="s">
        <v>66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880</v>
      </c>
      <c r="BE4006">
        <v>880</v>
      </c>
      <c r="BF4006">
        <v>1200</v>
      </c>
      <c r="BG4006" s="1">
        <v>44001</v>
      </c>
      <c r="BH4006" s="1">
        <v>43896</v>
      </c>
      <c r="BI4006" s="1">
        <v>44545.249606481484</v>
      </c>
      <c r="BJ4006" s="1">
        <v>44524.239363425928</v>
      </c>
    </row>
    <row r="4007" spans="1:62" x14ac:dyDescent="0.25">
      <c r="A4007">
        <v>11089</v>
      </c>
      <c r="B4007" t="s">
        <v>263</v>
      </c>
      <c r="C4007" t="s">
        <v>264</v>
      </c>
      <c r="D4007">
        <v>11281</v>
      </c>
      <c r="E4007">
        <v>81</v>
      </c>
      <c r="F4007" t="s">
        <v>61</v>
      </c>
      <c r="G4007" t="s">
        <v>62</v>
      </c>
      <c r="H4007" t="s">
        <v>63</v>
      </c>
      <c r="I4007">
        <v>1000000074294</v>
      </c>
      <c r="J4007">
        <v>375285</v>
      </c>
      <c r="K4007" t="s">
        <v>64</v>
      </c>
      <c r="L4007" t="s">
        <v>79</v>
      </c>
      <c r="M4007" t="s">
        <v>66</v>
      </c>
      <c r="N4007">
        <v>48</v>
      </c>
      <c r="O4007">
        <v>19636</v>
      </c>
      <c r="P4007">
        <v>21600</v>
      </c>
      <c r="Q4007">
        <v>3422</v>
      </c>
      <c r="R4007">
        <v>72</v>
      </c>
      <c r="S4007">
        <v>29455</v>
      </c>
      <c r="T4007">
        <v>32400</v>
      </c>
      <c r="U4007">
        <v>5132</v>
      </c>
      <c r="V4007">
        <v>24</v>
      </c>
      <c r="W4007">
        <v>9818</v>
      </c>
      <c r="X4007">
        <v>10800</v>
      </c>
      <c r="Y4007">
        <v>1711</v>
      </c>
      <c r="Z4007">
        <v>24</v>
      </c>
      <c r="AA4007">
        <v>9769</v>
      </c>
      <c r="AB4007">
        <v>10800</v>
      </c>
      <c r="AC4007">
        <v>0</v>
      </c>
      <c r="AD4007">
        <v>0</v>
      </c>
      <c r="AE4007">
        <v>0</v>
      </c>
      <c r="AF4007">
        <v>54</v>
      </c>
      <c r="AG4007">
        <v>1662</v>
      </c>
      <c r="AH4007">
        <v>180</v>
      </c>
      <c r="AI4007">
        <v>60805</v>
      </c>
      <c r="AJ4007">
        <v>81000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81000</v>
      </c>
      <c r="BD4007">
        <v>338</v>
      </c>
      <c r="BE4007">
        <v>338</v>
      </c>
      <c r="BF4007">
        <v>450</v>
      </c>
      <c r="BG4007" s="1">
        <v>44542</v>
      </c>
      <c r="BH4007" s="1">
        <v>44282</v>
      </c>
      <c r="BI4007" s="1">
        <v>44545.249606481484</v>
      </c>
      <c r="BJ4007" s="1">
        <v>44524.239363425928</v>
      </c>
    </row>
    <row r="4008" spans="1:62" x14ac:dyDescent="0.25">
      <c r="A4008">
        <v>11089</v>
      </c>
      <c r="B4008" t="s">
        <v>263</v>
      </c>
      <c r="C4008" t="s">
        <v>264</v>
      </c>
      <c r="D4008">
        <v>11283</v>
      </c>
      <c r="E4008">
        <v>83</v>
      </c>
      <c r="F4008" t="s">
        <v>111</v>
      </c>
      <c r="G4008" t="s">
        <v>129</v>
      </c>
      <c r="H4008" t="s">
        <v>130</v>
      </c>
      <c r="I4008">
        <v>1000000004024</v>
      </c>
      <c r="J4008">
        <v>144944</v>
      </c>
      <c r="K4008" t="s">
        <v>64</v>
      </c>
      <c r="L4008" t="s">
        <v>137</v>
      </c>
      <c r="M4008" t="s">
        <v>66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18</v>
      </c>
      <c r="AI4008">
        <v>45418</v>
      </c>
      <c r="AJ4008">
        <v>63900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63900</v>
      </c>
      <c r="BD4008">
        <v>2523</v>
      </c>
      <c r="BE4008">
        <v>2523</v>
      </c>
      <c r="BF4008">
        <v>3550</v>
      </c>
      <c r="BG4008" s="1">
        <v>44076</v>
      </c>
      <c r="BH4008" s="1">
        <v>43794</v>
      </c>
      <c r="BI4008" s="1">
        <v>44545.249606481484</v>
      </c>
      <c r="BJ4008" s="1">
        <v>44524.239363425928</v>
      </c>
    </row>
    <row r="4009" spans="1:62" x14ac:dyDescent="0.25">
      <c r="A4009">
        <v>11089</v>
      </c>
      <c r="B4009" t="s">
        <v>263</v>
      </c>
      <c r="C4009" t="s">
        <v>264</v>
      </c>
      <c r="D4009">
        <v>11282</v>
      </c>
      <c r="E4009">
        <v>82</v>
      </c>
      <c r="F4009" t="s">
        <v>86</v>
      </c>
      <c r="G4009" t="s">
        <v>94</v>
      </c>
      <c r="H4009" t="s">
        <v>95</v>
      </c>
      <c r="I4009">
        <v>1000000001826</v>
      </c>
      <c r="J4009">
        <v>101782</v>
      </c>
      <c r="K4009" t="s">
        <v>64</v>
      </c>
      <c r="L4009" t="s">
        <v>103</v>
      </c>
      <c r="M4009" t="s">
        <v>66</v>
      </c>
      <c r="N4009">
        <v>56</v>
      </c>
      <c r="O4009">
        <v>353818</v>
      </c>
      <c r="P4009">
        <v>389200</v>
      </c>
      <c r="Q4009">
        <v>93825</v>
      </c>
      <c r="R4009">
        <v>80</v>
      </c>
      <c r="S4009">
        <v>505455</v>
      </c>
      <c r="T4009">
        <v>556000</v>
      </c>
      <c r="U4009">
        <v>134036</v>
      </c>
      <c r="V4009">
        <v>49</v>
      </c>
      <c r="W4009">
        <v>309337</v>
      </c>
      <c r="X4009">
        <v>340550</v>
      </c>
      <c r="Y4009">
        <v>81844</v>
      </c>
      <c r="Z4009">
        <v>25</v>
      </c>
      <c r="AA4009">
        <v>157955</v>
      </c>
      <c r="AB4009">
        <v>173750</v>
      </c>
      <c r="AC4009">
        <v>0</v>
      </c>
      <c r="AD4009">
        <v>0</v>
      </c>
      <c r="AE4009">
        <v>0</v>
      </c>
      <c r="AF4009">
        <v>0</v>
      </c>
      <c r="AG4009">
        <v>41886</v>
      </c>
      <c r="AH4009">
        <v>67</v>
      </c>
      <c r="AI4009">
        <v>311063</v>
      </c>
      <c r="AJ4009">
        <v>465650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465650</v>
      </c>
      <c r="BC4009">
        <v>0</v>
      </c>
      <c r="BD4009">
        <v>4643</v>
      </c>
      <c r="BE4009">
        <v>4652</v>
      </c>
      <c r="BF4009">
        <v>6950</v>
      </c>
      <c r="BG4009" s="1">
        <v>44543</v>
      </c>
      <c r="BH4009" s="1">
        <v>44406</v>
      </c>
      <c r="BI4009" s="1">
        <v>44545.249606481484</v>
      </c>
      <c r="BJ4009" s="1">
        <v>44524.239363425928</v>
      </c>
    </row>
    <row r="4010" spans="1:62" x14ac:dyDescent="0.25">
      <c r="A4010">
        <v>11089</v>
      </c>
      <c r="B4010" t="s">
        <v>263</v>
      </c>
      <c r="C4010" t="s">
        <v>264</v>
      </c>
      <c r="D4010">
        <v>11281</v>
      </c>
      <c r="E4010">
        <v>81</v>
      </c>
      <c r="F4010" t="s">
        <v>61</v>
      </c>
      <c r="G4010" t="s">
        <v>336</v>
      </c>
      <c r="H4010" t="s">
        <v>69</v>
      </c>
      <c r="I4010">
        <v>1000000115533</v>
      </c>
      <c r="J4010">
        <v>414322</v>
      </c>
      <c r="K4010" t="s">
        <v>64</v>
      </c>
      <c r="L4010" t="s">
        <v>406</v>
      </c>
      <c r="M4010" t="s">
        <v>66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360</v>
      </c>
      <c r="AI4010">
        <v>129719</v>
      </c>
      <c r="AJ4010">
        <v>198000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198000</v>
      </c>
      <c r="BA4010">
        <v>0</v>
      </c>
      <c r="BB4010">
        <v>0</v>
      </c>
      <c r="BC4010">
        <v>0</v>
      </c>
      <c r="BD4010">
        <v>360</v>
      </c>
      <c r="BE4010">
        <v>360</v>
      </c>
      <c r="BF4010">
        <v>550</v>
      </c>
      <c r="BH4010" s="1">
        <v>44532</v>
      </c>
      <c r="BI4010" s="1">
        <v>44545.249606481484</v>
      </c>
      <c r="BJ4010" s="1">
        <v>44524.239363425928</v>
      </c>
    </row>
    <row r="4011" spans="1:62" x14ac:dyDescent="0.25">
      <c r="A4011">
        <v>11089</v>
      </c>
      <c r="B4011" t="s">
        <v>263</v>
      </c>
      <c r="C4011" t="s">
        <v>264</v>
      </c>
      <c r="D4011">
        <v>11282</v>
      </c>
      <c r="E4011">
        <v>82</v>
      </c>
      <c r="F4011" t="s">
        <v>86</v>
      </c>
      <c r="G4011" t="s">
        <v>87</v>
      </c>
      <c r="H4011" t="s">
        <v>90</v>
      </c>
      <c r="I4011">
        <v>1000000018059</v>
      </c>
      <c r="J4011">
        <v>396601</v>
      </c>
      <c r="K4011" t="s">
        <v>64</v>
      </c>
      <c r="L4011" t="s">
        <v>109</v>
      </c>
      <c r="M4011" t="s">
        <v>66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2773</v>
      </c>
      <c r="T4011">
        <v>3050</v>
      </c>
      <c r="U4011">
        <v>386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2387</v>
      </c>
      <c r="BE4011">
        <v>2387</v>
      </c>
      <c r="BF4011">
        <v>3050</v>
      </c>
      <c r="BG4011" s="1">
        <v>44474</v>
      </c>
      <c r="BH4011" s="1">
        <v>44275</v>
      </c>
      <c r="BI4011" s="1">
        <v>44545.249606481484</v>
      </c>
      <c r="BJ4011" s="1">
        <v>44524.239363425928</v>
      </c>
    </row>
    <row r="4012" spans="1:62" x14ac:dyDescent="0.25">
      <c r="A4012">
        <v>11089</v>
      </c>
      <c r="B4012" t="s">
        <v>263</v>
      </c>
      <c r="C4012" t="s">
        <v>264</v>
      </c>
      <c r="D4012">
        <v>11281</v>
      </c>
      <c r="E4012">
        <v>81</v>
      </c>
      <c r="F4012" t="s">
        <v>61</v>
      </c>
      <c r="G4012" t="s">
        <v>336</v>
      </c>
      <c r="H4012" t="s">
        <v>69</v>
      </c>
      <c r="I4012">
        <v>1000000115539</v>
      </c>
      <c r="J4012">
        <v>414330</v>
      </c>
      <c r="K4012" t="s">
        <v>64</v>
      </c>
      <c r="L4012" t="s">
        <v>408</v>
      </c>
      <c r="M4012" t="s">
        <v>66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360</v>
      </c>
      <c r="AI4012">
        <v>129719</v>
      </c>
      <c r="AJ4012">
        <v>198000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198000</v>
      </c>
      <c r="BA4012">
        <v>0</v>
      </c>
      <c r="BB4012">
        <v>0</v>
      </c>
      <c r="BC4012">
        <v>0</v>
      </c>
      <c r="BD4012">
        <v>360</v>
      </c>
      <c r="BE4012">
        <v>360</v>
      </c>
      <c r="BF4012">
        <v>550</v>
      </c>
      <c r="BH4012" s="1">
        <v>44532</v>
      </c>
      <c r="BI4012" s="1">
        <v>44545.249606481484</v>
      </c>
      <c r="BJ4012" s="1">
        <v>44524.239363425928</v>
      </c>
    </row>
    <row r="4013" spans="1:62" x14ac:dyDescent="0.25">
      <c r="A4013">
        <v>11089</v>
      </c>
      <c r="B4013" t="s">
        <v>263</v>
      </c>
      <c r="C4013" t="s">
        <v>264</v>
      </c>
      <c r="D4013">
        <v>11282</v>
      </c>
      <c r="E4013">
        <v>82</v>
      </c>
      <c r="F4013" t="s">
        <v>86</v>
      </c>
      <c r="G4013" t="s">
        <v>94</v>
      </c>
      <c r="H4013" t="s">
        <v>95</v>
      </c>
      <c r="I4013">
        <v>1000000001865</v>
      </c>
      <c r="J4013">
        <v>101920</v>
      </c>
      <c r="K4013" t="s">
        <v>64</v>
      </c>
      <c r="L4013" t="s">
        <v>98</v>
      </c>
      <c r="M4013" t="s">
        <v>66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60</v>
      </c>
      <c r="AX4013">
        <v>52800</v>
      </c>
      <c r="AY4013">
        <v>84000</v>
      </c>
      <c r="AZ4013">
        <v>0</v>
      </c>
      <c r="BA4013">
        <v>0</v>
      </c>
      <c r="BB4013">
        <v>0</v>
      </c>
      <c r="BC4013">
        <v>0</v>
      </c>
      <c r="BD4013">
        <v>880</v>
      </c>
      <c r="BE4013">
        <v>880</v>
      </c>
      <c r="BF4013">
        <v>1400</v>
      </c>
      <c r="BG4013" s="1">
        <v>43920</v>
      </c>
      <c r="BH4013" s="1">
        <v>43794</v>
      </c>
      <c r="BI4013" s="1">
        <v>44545.249606481484</v>
      </c>
      <c r="BJ4013" s="1">
        <v>44524.239363425928</v>
      </c>
    </row>
    <row r="4014" spans="1:62" x14ac:dyDescent="0.25">
      <c r="A4014">
        <v>11089</v>
      </c>
      <c r="B4014" t="s">
        <v>263</v>
      </c>
      <c r="C4014" t="s">
        <v>264</v>
      </c>
      <c r="D4014">
        <v>11282</v>
      </c>
      <c r="E4014">
        <v>82</v>
      </c>
      <c r="F4014" t="s">
        <v>86</v>
      </c>
      <c r="G4014" t="s">
        <v>94</v>
      </c>
      <c r="H4014" t="s">
        <v>95</v>
      </c>
      <c r="I4014">
        <v>1000000001866</v>
      </c>
      <c r="J4014">
        <v>101921</v>
      </c>
      <c r="K4014" t="s">
        <v>64</v>
      </c>
      <c r="L4014" t="s">
        <v>97</v>
      </c>
      <c r="M4014" t="s">
        <v>66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880</v>
      </c>
      <c r="BE4014">
        <v>880</v>
      </c>
      <c r="BF4014">
        <v>1200</v>
      </c>
      <c r="BG4014" s="1">
        <v>43860</v>
      </c>
      <c r="BH4014" s="1">
        <v>43794</v>
      </c>
      <c r="BI4014" s="1">
        <v>44545.249606481484</v>
      </c>
      <c r="BJ4014" s="1">
        <v>44524.239363425928</v>
      </c>
    </row>
    <row r="4015" spans="1:62" x14ac:dyDescent="0.25">
      <c r="A4015">
        <v>11089</v>
      </c>
      <c r="B4015" t="s">
        <v>263</v>
      </c>
      <c r="C4015" t="s">
        <v>264</v>
      </c>
      <c r="D4015">
        <v>11281</v>
      </c>
      <c r="E4015">
        <v>81</v>
      </c>
      <c r="F4015" t="s">
        <v>61</v>
      </c>
      <c r="G4015" t="s">
        <v>336</v>
      </c>
      <c r="H4015" t="s">
        <v>69</v>
      </c>
      <c r="I4015">
        <v>1000000013549</v>
      </c>
      <c r="J4015">
        <v>387841</v>
      </c>
      <c r="K4015" t="s">
        <v>64</v>
      </c>
      <c r="L4015" t="s">
        <v>72</v>
      </c>
      <c r="M4015" t="s">
        <v>66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720</v>
      </c>
      <c r="AI4015">
        <v>510242</v>
      </c>
      <c r="AJ4015">
        <v>720000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720000</v>
      </c>
      <c r="BD4015">
        <v>709</v>
      </c>
      <c r="BE4015">
        <v>709</v>
      </c>
      <c r="BF4015">
        <v>1000</v>
      </c>
      <c r="BH4015" s="1">
        <v>43794</v>
      </c>
      <c r="BI4015" s="1">
        <v>44545.249606481484</v>
      </c>
      <c r="BJ4015" s="1">
        <v>44524.239363425928</v>
      </c>
    </row>
    <row r="4016" spans="1:62" x14ac:dyDescent="0.25">
      <c r="A4016">
        <v>11089</v>
      </c>
      <c r="B4016" t="s">
        <v>263</v>
      </c>
      <c r="C4016" t="s">
        <v>264</v>
      </c>
      <c r="D4016">
        <v>11281</v>
      </c>
      <c r="E4016">
        <v>81</v>
      </c>
      <c r="F4016" t="s">
        <v>61</v>
      </c>
      <c r="G4016" t="s">
        <v>336</v>
      </c>
      <c r="H4016" t="s">
        <v>69</v>
      </c>
      <c r="I4016">
        <v>1000000013548</v>
      </c>
      <c r="J4016">
        <v>387840</v>
      </c>
      <c r="K4016" t="s">
        <v>64</v>
      </c>
      <c r="L4016" t="s">
        <v>73</v>
      </c>
      <c r="M4016" t="s">
        <v>66</v>
      </c>
      <c r="N4016">
        <v>36</v>
      </c>
      <c r="O4016">
        <v>32727</v>
      </c>
      <c r="P4016">
        <v>36000</v>
      </c>
      <c r="Q4016">
        <v>7518</v>
      </c>
      <c r="R4016">
        <v>35</v>
      </c>
      <c r="S4016">
        <v>31764</v>
      </c>
      <c r="T4016">
        <v>35000</v>
      </c>
      <c r="U4016">
        <v>7254</v>
      </c>
      <c r="V4016">
        <v>12</v>
      </c>
      <c r="W4016">
        <v>10909</v>
      </c>
      <c r="X4016">
        <v>12000</v>
      </c>
      <c r="Y4016">
        <v>2506</v>
      </c>
      <c r="Z4016">
        <v>18</v>
      </c>
      <c r="AA4016">
        <v>16364</v>
      </c>
      <c r="AB4016">
        <v>18000</v>
      </c>
      <c r="AC4016">
        <v>0</v>
      </c>
      <c r="AD4016">
        <v>0</v>
      </c>
      <c r="AE4016">
        <v>0</v>
      </c>
      <c r="AF4016">
        <v>0</v>
      </c>
      <c r="AG4016">
        <v>3759</v>
      </c>
      <c r="AH4016">
        <v>276</v>
      </c>
      <c r="AI4016">
        <v>193275</v>
      </c>
      <c r="AJ4016">
        <v>276000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276000</v>
      </c>
      <c r="BD4016">
        <v>700</v>
      </c>
      <c r="BE4016">
        <v>703</v>
      </c>
      <c r="BF4016">
        <v>1000</v>
      </c>
      <c r="BG4016" s="1">
        <v>44536</v>
      </c>
      <c r="BH4016" s="1">
        <v>43867</v>
      </c>
      <c r="BI4016" s="1">
        <v>44545.249606481484</v>
      </c>
      <c r="BJ4016" s="1">
        <v>44524.239363425928</v>
      </c>
    </row>
    <row r="4017" spans="1:62" x14ac:dyDescent="0.25">
      <c r="A4017">
        <v>11089</v>
      </c>
      <c r="B4017" t="s">
        <v>263</v>
      </c>
      <c r="C4017" t="s">
        <v>264</v>
      </c>
      <c r="D4017">
        <v>11283</v>
      </c>
      <c r="E4017">
        <v>83</v>
      </c>
      <c r="F4017" t="s">
        <v>111</v>
      </c>
      <c r="G4017" t="s">
        <v>129</v>
      </c>
      <c r="H4017" t="s">
        <v>130</v>
      </c>
      <c r="I4017">
        <v>1000000010304</v>
      </c>
      <c r="J4017">
        <v>362995</v>
      </c>
      <c r="K4017" t="s">
        <v>64</v>
      </c>
      <c r="L4017" t="s">
        <v>165</v>
      </c>
      <c r="M4017" t="s">
        <v>66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6</v>
      </c>
      <c r="AI4017">
        <v>15161</v>
      </c>
      <c r="AJ4017">
        <v>21300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21300</v>
      </c>
      <c r="BD4017">
        <v>2527</v>
      </c>
      <c r="BE4017">
        <v>2527</v>
      </c>
      <c r="BF4017">
        <v>3550</v>
      </c>
      <c r="BG4017" s="1">
        <v>44297</v>
      </c>
      <c r="BH4017" s="1">
        <v>43794</v>
      </c>
      <c r="BI4017" s="1">
        <v>44545.249606481484</v>
      </c>
      <c r="BJ4017" s="1">
        <v>44524.239363425928</v>
      </c>
    </row>
    <row r="4018" spans="1:62" x14ac:dyDescent="0.25">
      <c r="A4018">
        <v>11089</v>
      </c>
      <c r="B4018" t="s">
        <v>263</v>
      </c>
      <c r="C4018" t="s">
        <v>264</v>
      </c>
      <c r="D4018">
        <v>11281</v>
      </c>
      <c r="E4018">
        <v>81</v>
      </c>
      <c r="F4018" t="s">
        <v>61</v>
      </c>
      <c r="G4018" t="s">
        <v>62</v>
      </c>
      <c r="H4018" t="s">
        <v>63</v>
      </c>
      <c r="I4018">
        <v>1000000030372</v>
      </c>
      <c r="J4018">
        <v>375284</v>
      </c>
      <c r="K4018" t="s">
        <v>64</v>
      </c>
      <c r="L4018" t="s">
        <v>78</v>
      </c>
      <c r="M4018" t="s">
        <v>66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36</v>
      </c>
      <c r="AA4018">
        <v>14629</v>
      </c>
      <c r="AB4018">
        <v>16200</v>
      </c>
      <c r="AC4018">
        <v>0</v>
      </c>
      <c r="AD4018">
        <v>0</v>
      </c>
      <c r="AE4018">
        <v>0</v>
      </c>
      <c r="AF4018">
        <v>108</v>
      </c>
      <c r="AG4018">
        <v>2468</v>
      </c>
      <c r="AH4018">
        <v>444</v>
      </c>
      <c r="AI4018">
        <v>149987</v>
      </c>
      <c r="AJ4018">
        <v>199800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199800</v>
      </c>
      <c r="BA4018">
        <v>0</v>
      </c>
      <c r="BB4018">
        <v>0</v>
      </c>
      <c r="BC4018">
        <v>0</v>
      </c>
      <c r="BD4018">
        <v>338</v>
      </c>
      <c r="BE4018">
        <v>338</v>
      </c>
      <c r="BF4018">
        <v>450</v>
      </c>
      <c r="BG4018" s="1">
        <v>44538</v>
      </c>
      <c r="BH4018" s="1">
        <v>44483</v>
      </c>
      <c r="BI4018" s="1">
        <v>44545.249606481484</v>
      </c>
      <c r="BJ4018" s="1">
        <v>44524.239363425928</v>
      </c>
    </row>
    <row r="4019" spans="1:62" x14ac:dyDescent="0.25">
      <c r="A4019">
        <v>11089</v>
      </c>
      <c r="B4019" t="s">
        <v>263</v>
      </c>
      <c r="C4019" t="s">
        <v>264</v>
      </c>
      <c r="D4019">
        <v>11282</v>
      </c>
      <c r="E4019">
        <v>82</v>
      </c>
      <c r="F4019" t="s">
        <v>86</v>
      </c>
      <c r="G4019" t="s">
        <v>107</v>
      </c>
      <c r="H4019" t="s">
        <v>108</v>
      </c>
      <c r="I4019">
        <v>1000000003143</v>
      </c>
      <c r="J4019">
        <v>120210</v>
      </c>
      <c r="K4019" t="s">
        <v>64</v>
      </c>
      <c r="L4019" t="s">
        <v>337</v>
      </c>
      <c r="M4019" t="s">
        <v>66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20</v>
      </c>
      <c r="AX4019">
        <v>130720</v>
      </c>
      <c r="AY4019">
        <v>240000</v>
      </c>
      <c r="AZ4019">
        <v>0</v>
      </c>
      <c r="BA4019">
        <v>0</v>
      </c>
      <c r="BB4019">
        <v>0</v>
      </c>
      <c r="BC4019">
        <v>0</v>
      </c>
      <c r="BD4019">
        <v>6536</v>
      </c>
      <c r="BE4019">
        <v>6536</v>
      </c>
      <c r="BF4019">
        <v>12000</v>
      </c>
      <c r="BG4019" s="1">
        <v>44006</v>
      </c>
      <c r="BH4019" s="1">
        <v>43841</v>
      </c>
      <c r="BI4019" s="1">
        <v>44545.249606481484</v>
      </c>
      <c r="BJ4019" s="1">
        <v>44524.239363425928</v>
      </c>
    </row>
    <row r="4020" spans="1:62" x14ac:dyDescent="0.25">
      <c r="A4020">
        <v>11089</v>
      </c>
      <c r="B4020" t="s">
        <v>263</v>
      </c>
      <c r="C4020" t="s">
        <v>264</v>
      </c>
      <c r="D4020">
        <v>11282</v>
      </c>
      <c r="E4020">
        <v>82</v>
      </c>
      <c r="F4020" t="s">
        <v>86</v>
      </c>
      <c r="G4020" t="s">
        <v>107</v>
      </c>
      <c r="H4020" t="s">
        <v>108</v>
      </c>
      <c r="I4020">
        <v>1000000003144</v>
      </c>
      <c r="J4020">
        <v>120213</v>
      </c>
      <c r="K4020" t="s">
        <v>64</v>
      </c>
      <c r="L4020" t="s">
        <v>335</v>
      </c>
      <c r="M4020" t="s">
        <v>66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20</v>
      </c>
      <c r="AX4020">
        <v>190900</v>
      </c>
      <c r="AY4020">
        <v>240000</v>
      </c>
      <c r="AZ4020">
        <v>0</v>
      </c>
      <c r="BA4020">
        <v>0</v>
      </c>
      <c r="BB4020">
        <v>0</v>
      </c>
      <c r="BC4020">
        <v>0</v>
      </c>
      <c r="BD4020">
        <v>9545</v>
      </c>
      <c r="BE4020">
        <v>9545</v>
      </c>
      <c r="BF4020">
        <v>12000</v>
      </c>
      <c r="BG4020" s="1">
        <v>44006</v>
      </c>
      <c r="BH4020" s="1">
        <v>43867</v>
      </c>
      <c r="BI4020" s="1">
        <v>44545.249606481484</v>
      </c>
      <c r="BJ4020" s="1">
        <v>44524.239363425928</v>
      </c>
    </row>
    <row r="4021" spans="1:62" x14ac:dyDescent="0.25">
      <c r="A4021">
        <v>11089</v>
      </c>
      <c r="B4021" t="s">
        <v>263</v>
      </c>
      <c r="C4021" t="s">
        <v>264</v>
      </c>
      <c r="D4021">
        <v>11283</v>
      </c>
      <c r="E4021">
        <v>83</v>
      </c>
      <c r="F4021" t="s">
        <v>111</v>
      </c>
      <c r="G4021" t="s">
        <v>129</v>
      </c>
      <c r="H4021" t="s">
        <v>130</v>
      </c>
      <c r="I4021">
        <v>1000000013519</v>
      </c>
      <c r="J4021">
        <v>387793</v>
      </c>
      <c r="K4021" t="s">
        <v>64</v>
      </c>
      <c r="L4021" t="s">
        <v>143</v>
      </c>
      <c r="M4021" t="s">
        <v>66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24</v>
      </c>
      <c r="AI4021">
        <v>164640</v>
      </c>
      <c r="AJ4021">
        <v>223200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48</v>
      </c>
      <c r="AR4021">
        <v>446400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223200</v>
      </c>
      <c r="BA4021">
        <v>0</v>
      </c>
      <c r="BB4021">
        <v>0</v>
      </c>
      <c r="BC4021">
        <v>0</v>
      </c>
      <c r="BD4021">
        <v>6860</v>
      </c>
      <c r="BE4021">
        <v>6860</v>
      </c>
      <c r="BF4021">
        <v>9300</v>
      </c>
      <c r="BG4021" s="1">
        <v>44329</v>
      </c>
      <c r="BH4021" s="1">
        <v>44520</v>
      </c>
      <c r="BI4021" s="1">
        <v>44545.249606481484</v>
      </c>
      <c r="BJ4021" s="1">
        <v>44524.239363425928</v>
      </c>
    </row>
    <row r="4022" spans="1:62" x14ac:dyDescent="0.25">
      <c r="A4022">
        <v>11089</v>
      </c>
      <c r="B4022" t="s">
        <v>263</v>
      </c>
      <c r="C4022" t="s">
        <v>264</v>
      </c>
      <c r="D4022">
        <v>11283</v>
      </c>
      <c r="E4022">
        <v>83</v>
      </c>
      <c r="F4022" t="s">
        <v>111</v>
      </c>
      <c r="G4022" t="s">
        <v>112</v>
      </c>
      <c r="H4022" t="s">
        <v>113</v>
      </c>
      <c r="I4022">
        <v>1000000007154</v>
      </c>
      <c r="J4022">
        <v>275169</v>
      </c>
      <c r="K4022" t="s">
        <v>64</v>
      </c>
      <c r="L4022" t="s">
        <v>125</v>
      </c>
      <c r="M4022" t="s">
        <v>66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9320</v>
      </c>
      <c r="BE4022">
        <v>9320</v>
      </c>
      <c r="BF4022">
        <v>12600</v>
      </c>
      <c r="BG4022" s="1">
        <v>43978</v>
      </c>
      <c r="BH4022" s="1">
        <v>43794</v>
      </c>
      <c r="BI4022" s="1">
        <v>44545.249606481484</v>
      </c>
      <c r="BJ4022" s="1">
        <v>44524.239363425928</v>
      </c>
    </row>
    <row r="4023" spans="1:62" x14ac:dyDescent="0.25">
      <c r="A4023">
        <v>11090</v>
      </c>
      <c r="B4023" t="s">
        <v>265</v>
      </c>
      <c r="C4023" t="s">
        <v>266</v>
      </c>
      <c r="D4023">
        <v>11283</v>
      </c>
      <c r="E4023">
        <v>83</v>
      </c>
      <c r="F4023" t="s">
        <v>111</v>
      </c>
      <c r="G4023" t="s">
        <v>129</v>
      </c>
      <c r="H4023" t="s">
        <v>130</v>
      </c>
      <c r="I4023">
        <v>1000000013519</v>
      </c>
      <c r="J4023">
        <v>387793</v>
      </c>
      <c r="K4023" t="s">
        <v>64</v>
      </c>
      <c r="L4023" t="s">
        <v>143</v>
      </c>
      <c r="M4023" t="s">
        <v>66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72</v>
      </c>
      <c r="AR4023">
        <v>576000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6887</v>
      </c>
      <c r="BE4023">
        <v>6887</v>
      </c>
      <c r="BF4023">
        <v>8000</v>
      </c>
      <c r="BG4023" s="1">
        <v>43890</v>
      </c>
      <c r="BH4023" s="1">
        <v>43804</v>
      </c>
      <c r="BI4023" s="1">
        <v>44545.249606481484</v>
      </c>
      <c r="BJ4023" s="1">
        <v>44524.239363425928</v>
      </c>
    </row>
    <row r="4024" spans="1:62" x14ac:dyDescent="0.25">
      <c r="A4024">
        <v>11090</v>
      </c>
      <c r="B4024" t="s">
        <v>265</v>
      </c>
      <c r="C4024" t="s">
        <v>266</v>
      </c>
      <c r="D4024">
        <v>11283</v>
      </c>
      <c r="E4024">
        <v>83</v>
      </c>
      <c r="F4024" t="s">
        <v>111</v>
      </c>
      <c r="G4024" t="s">
        <v>129</v>
      </c>
      <c r="H4024" t="s">
        <v>130</v>
      </c>
      <c r="I4024">
        <v>1000000004025</v>
      </c>
      <c r="J4024">
        <v>144945</v>
      </c>
      <c r="K4024" t="s">
        <v>64</v>
      </c>
      <c r="L4024" t="s">
        <v>132</v>
      </c>
      <c r="M4024" t="s">
        <v>66</v>
      </c>
      <c r="N4024">
        <v>2</v>
      </c>
      <c r="O4024">
        <v>6636</v>
      </c>
      <c r="P4024">
        <v>7300</v>
      </c>
      <c r="Q4024">
        <v>1580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3285</v>
      </c>
      <c r="X4024">
        <v>3650</v>
      </c>
      <c r="Y4024">
        <v>756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3</v>
      </c>
      <c r="AI4024">
        <v>7585</v>
      </c>
      <c r="AJ4024">
        <v>10950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30</v>
      </c>
      <c r="AX4024">
        <v>75690</v>
      </c>
      <c r="AY4024">
        <v>109500</v>
      </c>
      <c r="AZ4024">
        <v>0</v>
      </c>
      <c r="BA4024">
        <v>0</v>
      </c>
      <c r="BB4024">
        <v>0</v>
      </c>
      <c r="BC4024">
        <v>10950</v>
      </c>
      <c r="BD4024">
        <v>2528</v>
      </c>
      <c r="BE4024">
        <v>2523</v>
      </c>
      <c r="BF4024">
        <v>3650</v>
      </c>
      <c r="BG4024" s="1">
        <v>44506</v>
      </c>
      <c r="BH4024" s="1">
        <v>44098</v>
      </c>
      <c r="BI4024" s="1">
        <v>44545.249606481484</v>
      </c>
      <c r="BJ4024" s="1">
        <v>44524.239363425928</v>
      </c>
    </row>
    <row r="4025" spans="1:62" x14ac:dyDescent="0.25">
      <c r="A4025">
        <v>11090</v>
      </c>
      <c r="B4025" t="s">
        <v>265</v>
      </c>
      <c r="C4025" t="s">
        <v>266</v>
      </c>
      <c r="D4025">
        <v>11282</v>
      </c>
      <c r="E4025">
        <v>82</v>
      </c>
      <c r="F4025" t="s">
        <v>86</v>
      </c>
      <c r="G4025" t="s">
        <v>94</v>
      </c>
      <c r="H4025" t="s">
        <v>95</v>
      </c>
      <c r="I4025">
        <v>1000000003081</v>
      </c>
      <c r="J4025">
        <v>118441</v>
      </c>
      <c r="K4025" t="s">
        <v>64</v>
      </c>
      <c r="L4025" t="s">
        <v>101</v>
      </c>
      <c r="M4025" t="s">
        <v>66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-4</v>
      </c>
      <c r="AI4025">
        <v>-17432</v>
      </c>
      <c r="AJ4025">
        <v>-26600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40</v>
      </c>
      <c r="AX4025">
        <v>174320</v>
      </c>
      <c r="AY4025">
        <v>266000</v>
      </c>
      <c r="AZ4025">
        <v>0</v>
      </c>
      <c r="BA4025">
        <v>0</v>
      </c>
      <c r="BB4025">
        <v>0</v>
      </c>
      <c r="BC4025">
        <v>-26600</v>
      </c>
      <c r="BD4025">
        <v>4358</v>
      </c>
      <c r="BE4025">
        <v>4358</v>
      </c>
      <c r="BF4025">
        <v>6650</v>
      </c>
      <c r="BG4025" s="1">
        <v>44291</v>
      </c>
      <c r="BH4025" s="1">
        <v>44104</v>
      </c>
      <c r="BI4025" s="1">
        <v>44545.249606481484</v>
      </c>
      <c r="BJ4025" s="1">
        <v>44524.239363425928</v>
      </c>
    </row>
    <row r="4026" spans="1:62" x14ac:dyDescent="0.25">
      <c r="A4026">
        <v>11090</v>
      </c>
      <c r="B4026" t="s">
        <v>265</v>
      </c>
      <c r="C4026" t="s">
        <v>266</v>
      </c>
      <c r="D4026">
        <v>11282</v>
      </c>
      <c r="E4026">
        <v>82</v>
      </c>
      <c r="F4026" t="s">
        <v>86</v>
      </c>
      <c r="G4026" t="s">
        <v>107</v>
      </c>
      <c r="H4026" t="s">
        <v>108</v>
      </c>
      <c r="I4026">
        <v>1000000003142</v>
      </c>
      <c r="J4026">
        <v>120209</v>
      </c>
      <c r="K4026" t="s">
        <v>64</v>
      </c>
      <c r="L4026" t="s">
        <v>338</v>
      </c>
      <c r="M4026" t="s">
        <v>66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20</v>
      </c>
      <c r="AR4026">
        <v>245000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9545</v>
      </c>
      <c r="BE4026">
        <v>9545</v>
      </c>
      <c r="BF4026">
        <v>12250</v>
      </c>
      <c r="BG4026" s="1">
        <v>43913</v>
      </c>
      <c r="BH4026" s="1">
        <v>43820</v>
      </c>
      <c r="BI4026" s="1">
        <v>44545.249606481484</v>
      </c>
      <c r="BJ4026" s="1">
        <v>44524.239363425928</v>
      </c>
    </row>
    <row r="4027" spans="1:62" x14ac:dyDescent="0.25">
      <c r="A4027">
        <v>11090</v>
      </c>
      <c r="B4027" t="s">
        <v>265</v>
      </c>
      <c r="C4027" t="s">
        <v>266</v>
      </c>
      <c r="D4027">
        <v>11283</v>
      </c>
      <c r="E4027">
        <v>83</v>
      </c>
      <c r="F4027" t="s">
        <v>111</v>
      </c>
      <c r="G4027" t="s">
        <v>117</v>
      </c>
      <c r="H4027" t="s">
        <v>118</v>
      </c>
      <c r="I4027">
        <v>1000000003052</v>
      </c>
      <c r="J4027">
        <v>118079</v>
      </c>
      <c r="K4027" t="s">
        <v>64</v>
      </c>
      <c r="L4027" t="s">
        <v>127</v>
      </c>
      <c r="M4027" t="s">
        <v>66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13818</v>
      </c>
      <c r="T4027">
        <v>15200</v>
      </c>
      <c r="U4027">
        <v>2000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6909</v>
      </c>
      <c r="AB4027">
        <v>7600</v>
      </c>
      <c r="AC4027">
        <v>0</v>
      </c>
      <c r="AD4027">
        <v>0</v>
      </c>
      <c r="AE4027">
        <v>0</v>
      </c>
      <c r="AF4027">
        <v>0</v>
      </c>
      <c r="AG4027">
        <v>1000</v>
      </c>
      <c r="AH4027">
        <v>17</v>
      </c>
      <c r="AI4027">
        <v>100455</v>
      </c>
      <c r="AJ4027">
        <v>129200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129200</v>
      </c>
      <c r="BA4027">
        <v>0</v>
      </c>
      <c r="BB4027">
        <v>0</v>
      </c>
      <c r="BC4027">
        <v>0</v>
      </c>
      <c r="BD4027">
        <v>5909</v>
      </c>
      <c r="BE4027">
        <v>5875</v>
      </c>
      <c r="BF4027">
        <v>7600</v>
      </c>
      <c r="BG4027" s="1">
        <v>44539</v>
      </c>
      <c r="BH4027" s="1">
        <v>44469</v>
      </c>
      <c r="BI4027" s="1">
        <v>44545.249606481484</v>
      </c>
      <c r="BJ4027" s="1">
        <v>44524.239363425928</v>
      </c>
    </row>
    <row r="4028" spans="1:62" x14ac:dyDescent="0.25">
      <c r="A4028">
        <v>11090</v>
      </c>
      <c r="B4028" t="s">
        <v>265</v>
      </c>
      <c r="C4028" t="s">
        <v>266</v>
      </c>
      <c r="D4028">
        <v>11282</v>
      </c>
      <c r="E4028">
        <v>82</v>
      </c>
      <c r="F4028" t="s">
        <v>86</v>
      </c>
      <c r="G4028" t="s">
        <v>94</v>
      </c>
      <c r="H4028" t="s">
        <v>95</v>
      </c>
      <c r="I4028">
        <v>1000000001826</v>
      </c>
      <c r="J4028">
        <v>101782</v>
      </c>
      <c r="K4028" t="s">
        <v>64</v>
      </c>
      <c r="L4028" t="s">
        <v>103</v>
      </c>
      <c r="M4028" t="s">
        <v>66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40</v>
      </c>
      <c r="AX4028">
        <v>179880</v>
      </c>
      <c r="AY4028">
        <v>266000</v>
      </c>
      <c r="AZ4028">
        <v>0</v>
      </c>
      <c r="BA4028">
        <v>0</v>
      </c>
      <c r="BB4028">
        <v>0</v>
      </c>
      <c r="BC4028">
        <v>0</v>
      </c>
      <c r="BD4028">
        <v>4455</v>
      </c>
      <c r="BE4028">
        <v>4497</v>
      </c>
      <c r="BF4028">
        <v>6650</v>
      </c>
      <c r="BG4028" s="1">
        <v>44320</v>
      </c>
      <c r="BH4028" s="1">
        <v>44260</v>
      </c>
      <c r="BI4028" s="1">
        <v>44545.249606481484</v>
      </c>
      <c r="BJ4028" s="1">
        <v>44524.239363425928</v>
      </c>
    </row>
    <row r="4029" spans="1:62" x14ac:dyDescent="0.25">
      <c r="A4029">
        <v>11090</v>
      </c>
      <c r="B4029" t="s">
        <v>265</v>
      </c>
      <c r="C4029" t="s">
        <v>266</v>
      </c>
      <c r="D4029">
        <v>11281</v>
      </c>
      <c r="E4029">
        <v>81</v>
      </c>
      <c r="F4029" t="s">
        <v>61</v>
      </c>
      <c r="G4029" t="s">
        <v>336</v>
      </c>
      <c r="H4029" t="s">
        <v>69</v>
      </c>
      <c r="I4029">
        <v>1000000114792</v>
      </c>
      <c r="J4029">
        <v>413895</v>
      </c>
      <c r="K4029" t="s">
        <v>64</v>
      </c>
      <c r="L4029" t="s">
        <v>407</v>
      </c>
      <c r="M4029" t="s">
        <v>66</v>
      </c>
      <c r="N4029">
        <v>12</v>
      </c>
      <c r="O4029">
        <v>6000</v>
      </c>
      <c r="P4029">
        <v>6600</v>
      </c>
      <c r="Q4029">
        <v>1233</v>
      </c>
      <c r="R4029">
        <v>12</v>
      </c>
      <c r="S4029">
        <v>6000</v>
      </c>
      <c r="T4029">
        <v>6600</v>
      </c>
      <c r="U4029">
        <v>1233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12</v>
      </c>
      <c r="AI4029">
        <v>4221</v>
      </c>
      <c r="AJ4029">
        <v>6600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6600</v>
      </c>
      <c r="BD4029">
        <v>352</v>
      </c>
      <c r="BE4029">
        <v>352</v>
      </c>
      <c r="BF4029">
        <v>550</v>
      </c>
      <c r="BG4029" s="1">
        <v>44479</v>
      </c>
      <c r="BH4029" s="1">
        <v>44273</v>
      </c>
      <c r="BI4029" s="1">
        <v>44545.249606481484</v>
      </c>
      <c r="BJ4029" s="1">
        <v>44524.239363425928</v>
      </c>
    </row>
    <row r="4030" spans="1:62" x14ac:dyDescent="0.25">
      <c r="A4030">
        <v>11090</v>
      </c>
      <c r="B4030" t="s">
        <v>265</v>
      </c>
      <c r="C4030" t="s">
        <v>266</v>
      </c>
      <c r="D4030">
        <v>11283</v>
      </c>
      <c r="E4030">
        <v>83</v>
      </c>
      <c r="F4030" t="s">
        <v>111</v>
      </c>
      <c r="G4030" t="s">
        <v>129</v>
      </c>
      <c r="H4030" t="s">
        <v>130</v>
      </c>
      <c r="I4030">
        <v>1000000008704</v>
      </c>
      <c r="J4030">
        <v>332746</v>
      </c>
      <c r="K4030" t="s">
        <v>64</v>
      </c>
      <c r="L4030" t="s">
        <v>154</v>
      </c>
      <c r="M4030" t="s">
        <v>66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258</v>
      </c>
      <c r="AJ4030">
        <v>375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348</v>
      </c>
      <c r="AR4030">
        <v>130500</v>
      </c>
      <c r="AS4030">
        <v>0</v>
      </c>
      <c r="AT4030">
        <v>0</v>
      </c>
      <c r="AU4030">
        <v>0</v>
      </c>
      <c r="AV4030">
        <v>0</v>
      </c>
      <c r="AW4030">
        <v>12</v>
      </c>
      <c r="AX4030">
        <v>3096</v>
      </c>
      <c r="AY4030">
        <v>4500</v>
      </c>
      <c r="AZ4030">
        <v>0</v>
      </c>
      <c r="BA4030">
        <v>0</v>
      </c>
      <c r="BB4030">
        <v>0</v>
      </c>
      <c r="BC4030">
        <v>375</v>
      </c>
      <c r="BD4030">
        <v>258</v>
      </c>
      <c r="BE4030">
        <v>258</v>
      </c>
      <c r="BF4030">
        <v>375</v>
      </c>
      <c r="BG4030" s="1">
        <v>44248</v>
      </c>
      <c r="BH4030" s="1">
        <v>44098</v>
      </c>
      <c r="BI4030" s="1">
        <v>44545.249606481484</v>
      </c>
      <c r="BJ4030" s="1">
        <v>44524.239363425928</v>
      </c>
    </row>
    <row r="4031" spans="1:62" x14ac:dyDescent="0.25">
      <c r="A4031">
        <v>11090</v>
      </c>
      <c r="B4031" t="s">
        <v>265</v>
      </c>
      <c r="C4031" t="s">
        <v>266</v>
      </c>
      <c r="D4031">
        <v>11283</v>
      </c>
      <c r="E4031">
        <v>83</v>
      </c>
      <c r="F4031" t="s">
        <v>111</v>
      </c>
      <c r="G4031" t="s">
        <v>112</v>
      </c>
      <c r="H4031" t="s">
        <v>113</v>
      </c>
      <c r="I4031">
        <v>1000000011614</v>
      </c>
      <c r="J4031">
        <v>377726</v>
      </c>
      <c r="K4031" t="s">
        <v>64</v>
      </c>
      <c r="L4031" t="s">
        <v>140</v>
      </c>
      <c r="M4031" t="s">
        <v>66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20</v>
      </c>
      <c r="AX4031">
        <v>209000</v>
      </c>
      <c r="AY4031">
        <v>267000</v>
      </c>
      <c r="AZ4031">
        <v>0</v>
      </c>
      <c r="BA4031">
        <v>0</v>
      </c>
      <c r="BB4031">
        <v>0</v>
      </c>
      <c r="BC4031">
        <v>0</v>
      </c>
      <c r="BD4031">
        <v>10450</v>
      </c>
      <c r="BE4031">
        <v>10450</v>
      </c>
      <c r="BF4031">
        <v>13350</v>
      </c>
      <c r="BG4031" s="1">
        <v>43915</v>
      </c>
      <c r="BH4031" s="1">
        <v>43804</v>
      </c>
      <c r="BI4031" s="1">
        <v>44545.249606481484</v>
      </c>
      <c r="BJ4031" s="1">
        <v>44524.239363425928</v>
      </c>
    </row>
    <row r="4032" spans="1:62" x14ac:dyDescent="0.25">
      <c r="A4032">
        <v>11090</v>
      </c>
      <c r="B4032" t="s">
        <v>265</v>
      </c>
      <c r="C4032" t="s">
        <v>266</v>
      </c>
      <c r="D4032">
        <v>11283</v>
      </c>
      <c r="E4032">
        <v>83</v>
      </c>
      <c r="F4032" t="s">
        <v>111</v>
      </c>
      <c r="G4032" t="s">
        <v>112</v>
      </c>
      <c r="H4032" t="s">
        <v>113</v>
      </c>
      <c r="I4032">
        <v>1000000011589</v>
      </c>
      <c r="J4032">
        <v>377531</v>
      </c>
      <c r="K4032" t="s">
        <v>64</v>
      </c>
      <c r="L4032" t="s">
        <v>126</v>
      </c>
      <c r="M4032" t="s">
        <v>66</v>
      </c>
      <c r="N4032">
        <v>5</v>
      </c>
      <c r="O4032">
        <v>57165</v>
      </c>
      <c r="P4032">
        <v>63000</v>
      </c>
      <c r="Q4032">
        <v>7383</v>
      </c>
      <c r="R4032">
        <v>7</v>
      </c>
      <c r="S4032">
        <v>80074</v>
      </c>
      <c r="T4032">
        <v>88200</v>
      </c>
      <c r="U4032">
        <v>10379</v>
      </c>
      <c r="V4032">
        <v>5</v>
      </c>
      <c r="W4032">
        <v>51710</v>
      </c>
      <c r="X4032">
        <v>63000</v>
      </c>
      <c r="Y4032">
        <v>1928</v>
      </c>
      <c r="Z4032">
        <v>3</v>
      </c>
      <c r="AA4032">
        <v>28909</v>
      </c>
      <c r="AB4032">
        <v>37800</v>
      </c>
      <c r="AC4032">
        <v>0</v>
      </c>
      <c r="AD4032">
        <v>0</v>
      </c>
      <c r="AE4032">
        <v>0</v>
      </c>
      <c r="AF4032">
        <v>6000</v>
      </c>
      <c r="AG4032">
        <v>-960</v>
      </c>
      <c r="AH4032">
        <v>21</v>
      </c>
      <c r="AI4032">
        <v>195720</v>
      </c>
      <c r="AJ4032">
        <v>264600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264600</v>
      </c>
      <c r="BD4032">
        <v>9320</v>
      </c>
      <c r="BE4032">
        <v>9320</v>
      </c>
      <c r="BF4032">
        <v>12600</v>
      </c>
      <c r="BG4032" s="1">
        <v>44533</v>
      </c>
      <c r="BH4032" s="1">
        <v>44310</v>
      </c>
      <c r="BI4032" s="1">
        <v>44545.249606481484</v>
      </c>
      <c r="BJ4032" s="1">
        <v>44524.239363425928</v>
      </c>
    </row>
    <row r="4033" spans="1:62" x14ac:dyDescent="0.25">
      <c r="A4033">
        <v>11090</v>
      </c>
      <c r="B4033" t="s">
        <v>265</v>
      </c>
      <c r="C4033" t="s">
        <v>266</v>
      </c>
      <c r="D4033">
        <v>11281</v>
      </c>
      <c r="E4033">
        <v>81</v>
      </c>
      <c r="F4033" t="s">
        <v>61</v>
      </c>
      <c r="G4033" t="s">
        <v>336</v>
      </c>
      <c r="H4033" t="s">
        <v>69</v>
      </c>
      <c r="I4033">
        <v>1000000086164</v>
      </c>
      <c r="J4033">
        <v>406888</v>
      </c>
      <c r="K4033" t="s">
        <v>64</v>
      </c>
      <c r="L4033" t="s">
        <v>76</v>
      </c>
      <c r="M4033" t="s">
        <v>66</v>
      </c>
      <c r="N4033">
        <v>4</v>
      </c>
      <c r="O4033">
        <v>21818</v>
      </c>
      <c r="P4033">
        <v>24000</v>
      </c>
      <c r="Q4033">
        <v>5005</v>
      </c>
      <c r="R4033">
        <v>0</v>
      </c>
      <c r="S4033">
        <v>0</v>
      </c>
      <c r="T4033">
        <v>0</v>
      </c>
      <c r="U4033">
        <v>0</v>
      </c>
      <c r="V4033">
        <v>3</v>
      </c>
      <c r="W4033">
        <v>16364</v>
      </c>
      <c r="X4033">
        <v>18000</v>
      </c>
      <c r="Y4033">
        <v>3754</v>
      </c>
      <c r="Z4033">
        <v>1</v>
      </c>
      <c r="AA4033">
        <v>5455</v>
      </c>
      <c r="AB4033">
        <v>6000</v>
      </c>
      <c r="AC4033">
        <v>0</v>
      </c>
      <c r="AD4033">
        <v>0</v>
      </c>
      <c r="AE4033">
        <v>0</v>
      </c>
      <c r="AF4033">
        <v>0</v>
      </c>
      <c r="AG4033">
        <v>1251</v>
      </c>
      <c r="AH4033">
        <v>19</v>
      </c>
      <c r="AI4033">
        <v>79864</v>
      </c>
      <c r="AJ4033">
        <v>114000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114000</v>
      </c>
      <c r="BD4033">
        <v>4203</v>
      </c>
      <c r="BE4033">
        <v>4203</v>
      </c>
      <c r="BF4033">
        <v>6000</v>
      </c>
      <c r="BG4033" s="1">
        <v>44535</v>
      </c>
      <c r="BH4033" s="1">
        <v>44097</v>
      </c>
      <c r="BI4033" s="1">
        <v>44545.249606481484</v>
      </c>
      <c r="BJ4033" s="1">
        <v>44524.239363425928</v>
      </c>
    </row>
    <row r="4034" spans="1:62" x14ac:dyDescent="0.25">
      <c r="A4034">
        <v>11090</v>
      </c>
      <c r="B4034" t="s">
        <v>265</v>
      </c>
      <c r="C4034" t="s">
        <v>266</v>
      </c>
      <c r="D4034">
        <v>11282</v>
      </c>
      <c r="E4034">
        <v>82</v>
      </c>
      <c r="F4034" t="s">
        <v>86</v>
      </c>
      <c r="G4034" t="s">
        <v>94</v>
      </c>
      <c r="H4034" t="s">
        <v>95</v>
      </c>
      <c r="I4034">
        <v>1000000001865</v>
      </c>
      <c r="J4034">
        <v>101920</v>
      </c>
      <c r="K4034" t="s">
        <v>64</v>
      </c>
      <c r="L4034" t="s">
        <v>98</v>
      </c>
      <c r="M4034" t="s">
        <v>66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60</v>
      </c>
      <c r="AX4034">
        <v>49200</v>
      </c>
      <c r="AY4034">
        <v>84000</v>
      </c>
      <c r="AZ4034">
        <v>0</v>
      </c>
      <c r="BA4034">
        <v>0</v>
      </c>
      <c r="BB4034">
        <v>0</v>
      </c>
      <c r="BC4034">
        <v>0</v>
      </c>
      <c r="BD4034">
        <v>820</v>
      </c>
      <c r="BE4034">
        <v>820</v>
      </c>
      <c r="BF4034">
        <v>1400</v>
      </c>
      <c r="BG4034" s="1">
        <v>44213</v>
      </c>
      <c r="BH4034" s="1">
        <v>44104</v>
      </c>
      <c r="BI4034" s="1">
        <v>44545.249606481484</v>
      </c>
      <c r="BJ4034" s="1">
        <v>44524.239363425928</v>
      </c>
    </row>
    <row r="4035" spans="1:62" x14ac:dyDescent="0.25">
      <c r="A4035">
        <v>11090</v>
      </c>
      <c r="B4035" t="s">
        <v>265</v>
      </c>
      <c r="C4035" t="s">
        <v>266</v>
      </c>
      <c r="D4035">
        <v>11282</v>
      </c>
      <c r="E4035">
        <v>82</v>
      </c>
      <c r="F4035" t="s">
        <v>86</v>
      </c>
      <c r="G4035" t="s">
        <v>94</v>
      </c>
      <c r="H4035" t="s">
        <v>95</v>
      </c>
      <c r="I4035">
        <v>1000000001867</v>
      </c>
      <c r="J4035">
        <v>101922</v>
      </c>
      <c r="K4035" t="s">
        <v>64</v>
      </c>
      <c r="L4035" t="s">
        <v>96</v>
      </c>
      <c r="M4035" t="s">
        <v>66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820</v>
      </c>
      <c r="BE4035">
        <v>820</v>
      </c>
      <c r="BF4035">
        <v>1300</v>
      </c>
      <c r="BG4035" s="1">
        <v>43911</v>
      </c>
      <c r="BH4035" s="1">
        <v>43891</v>
      </c>
      <c r="BI4035" s="1">
        <v>44545.249606481484</v>
      </c>
      <c r="BJ4035" s="1">
        <v>44524.239363425928</v>
      </c>
    </row>
    <row r="4036" spans="1:62" x14ac:dyDescent="0.25">
      <c r="A4036">
        <v>11090</v>
      </c>
      <c r="B4036" t="s">
        <v>265</v>
      </c>
      <c r="C4036" t="s">
        <v>266</v>
      </c>
      <c r="D4036">
        <v>11281</v>
      </c>
      <c r="E4036">
        <v>81</v>
      </c>
      <c r="F4036" t="s">
        <v>61</v>
      </c>
      <c r="G4036" t="s">
        <v>336</v>
      </c>
      <c r="H4036" t="s">
        <v>69</v>
      </c>
      <c r="I4036">
        <v>1000000084568</v>
      </c>
      <c r="J4036">
        <v>405498</v>
      </c>
      <c r="K4036" t="s">
        <v>64</v>
      </c>
      <c r="L4036" t="s">
        <v>81</v>
      </c>
      <c r="M4036" t="s">
        <v>80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351</v>
      </c>
      <c r="BE4036">
        <v>351</v>
      </c>
      <c r="BF4036">
        <v>400</v>
      </c>
      <c r="BG4036" s="1">
        <v>44404</v>
      </c>
      <c r="BH4036" s="1">
        <v>44109</v>
      </c>
      <c r="BI4036" s="1">
        <v>44545.249606481484</v>
      </c>
      <c r="BJ4036" s="1">
        <v>44524.239363425928</v>
      </c>
    </row>
    <row r="4037" spans="1:62" x14ac:dyDescent="0.25">
      <c r="A4037">
        <v>11090</v>
      </c>
      <c r="B4037" t="s">
        <v>265</v>
      </c>
      <c r="C4037" t="s">
        <v>266</v>
      </c>
      <c r="D4037">
        <v>11281</v>
      </c>
      <c r="E4037">
        <v>81</v>
      </c>
      <c r="F4037" t="s">
        <v>61</v>
      </c>
      <c r="G4037" t="s">
        <v>336</v>
      </c>
      <c r="H4037" t="s">
        <v>69</v>
      </c>
      <c r="I4037">
        <v>1000000114802</v>
      </c>
      <c r="J4037">
        <v>413903</v>
      </c>
      <c r="K4037" t="s">
        <v>64</v>
      </c>
      <c r="L4037" t="s">
        <v>409</v>
      </c>
      <c r="M4037" t="s">
        <v>66</v>
      </c>
      <c r="N4037">
        <v>6</v>
      </c>
      <c r="O4037">
        <v>5455</v>
      </c>
      <c r="P4037">
        <v>6000</v>
      </c>
      <c r="Q4037">
        <v>1210</v>
      </c>
      <c r="R4037">
        <v>6</v>
      </c>
      <c r="S4037">
        <v>5455</v>
      </c>
      <c r="T4037">
        <v>6000</v>
      </c>
      <c r="U4037">
        <v>1210</v>
      </c>
      <c r="V4037">
        <v>6</v>
      </c>
      <c r="W4037">
        <v>5400</v>
      </c>
      <c r="X4037">
        <v>6000</v>
      </c>
      <c r="Y4037">
        <v>1155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150</v>
      </c>
      <c r="AI4037">
        <v>106125</v>
      </c>
      <c r="AJ4037">
        <v>150000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150000</v>
      </c>
      <c r="BD4037">
        <v>708</v>
      </c>
      <c r="BE4037">
        <v>708</v>
      </c>
      <c r="BF4037">
        <v>1000</v>
      </c>
      <c r="BG4037" s="1">
        <v>44520</v>
      </c>
      <c r="BH4037" s="1">
        <v>44273</v>
      </c>
      <c r="BI4037" s="1">
        <v>44545.249606481484</v>
      </c>
      <c r="BJ4037" s="1">
        <v>44524.239363425928</v>
      </c>
    </row>
    <row r="4038" spans="1:62" x14ac:dyDescent="0.25">
      <c r="A4038">
        <v>11090</v>
      </c>
      <c r="B4038" t="s">
        <v>265</v>
      </c>
      <c r="C4038" t="s">
        <v>266</v>
      </c>
      <c r="D4038">
        <v>11281</v>
      </c>
      <c r="E4038">
        <v>81</v>
      </c>
      <c r="F4038" t="s">
        <v>61</v>
      </c>
      <c r="G4038" t="s">
        <v>336</v>
      </c>
      <c r="H4038" t="s">
        <v>69</v>
      </c>
      <c r="I4038">
        <v>1000000013549</v>
      </c>
      <c r="J4038">
        <v>387841</v>
      </c>
      <c r="K4038" t="s">
        <v>64</v>
      </c>
      <c r="L4038" t="s">
        <v>72</v>
      </c>
      <c r="M4038" t="s">
        <v>66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709</v>
      </c>
      <c r="BE4038">
        <v>709</v>
      </c>
      <c r="BF4038">
        <v>1000</v>
      </c>
      <c r="BG4038" s="1">
        <v>44109</v>
      </c>
      <c r="BH4038" s="1">
        <v>44097</v>
      </c>
      <c r="BI4038" s="1">
        <v>44545.249606481484</v>
      </c>
      <c r="BJ4038" s="1">
        <v>44524.239363425928</v>
      </c>
    </row>
    <row r="4039" spans="1:62" x14ac:dyDescent="0.25">
      <c r="A4039">
        <v>11090</v>
      </c>
      <c r="B4039" t="s">
        <v>265</v>
      </c>
      <c r="C4039" t="s">
        <v>266</v>
      </c>
      <c r="D4039">
        <v>11281</v>
      </c>
      <c r="E4039">
        <v>81</v>
      </c>
      <c r="F4039" t="s">
        <v>61</v>
      </c>
      <c r="G4039" t="s">
        <v>62</v>
      </c>
      <c r="H4039" t="s">
        <v>63</v>
      </c>
      <c r="I4039">
        <v>1000000030372</v>
      </c>
      <c r="J4039">
        <v>375284</v>
      </c>
      <c r="K4039" t="s">
        <v>64</v>
      </c>
      <c r="L4039" t="s">
        <v>78</v>
      </c>
      <c r="M4039" t="s">
        <v>66</v>
      </c>
      <c r="N4039">
        <v>108</v>
      </c>
      <c r="O4039">
        <v>41724</v>
      </c>
      <c r="P4039">
        <v>45900</v>
      </c>
      <c r="Q4039">
        <v>5238</v>
      </c>
      <c r="R4039">
        <v>554</v>
      </c>
      <c r="S4039">
        <v>213851</v>
      </c>
      <c r="T4039">
        <v>235450</v>
      </c>
      <c r="U4039">
        <v>26695</v>
      </c>
      <c r="V4039">
        <v>348</v>
      </c>
      <c r="W4039">
        <v>134401</v>
      </c>
      <c r="X4039">
        <v>147900</v>
      </c>
      <c r="Y4039">
        <v>16837</v>
      </c>
      <c r="Z4039">
        <v>102</v>
      </c>
      <c r="AA4039">
        <v>39409</v>
      </c>
      <c r="AB4039">
        <v>43350</v>
      </c>
      <c r="AC4039">
        <v>0</v>
      </c>
      <c r="AD4039">
        <v>0</v>
      </c>
      <c r="AE4039">
        <v>0</v>
      </c>
      <c r="AF4039">
        <v>0</v>
      </c>
      <c r="AG4039">
        <v>4951</v>
      </c>
      <c r="AH4039">
        <v>391</v>
      </c>
      <c r="AI4039">
        <v>132090</v>
      </c>
      <c r="AJ4039">
        <v>166175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166175</v>
      </c>
      <c r="BD4039">
        <v>338</v>
      </c>
      <c r="BE4039">
        <v>338</v>
      </c>
      <c r="BF4039">
        <v>425</v>
      </c>
      <c r="BG4039" s="1">
        <v>44544</v>
      </c>
      <c r="BH4039" s="1">
        <v>44126</v>
      </c>
      <c r="BI4039" s="1">
        <v>44545.249606481484</v>
      </c>
      <c r="BJ4039" s="1">
        <v>44524.239363425928</v>
      </c>
    </row>
    <row r="4040" spans="1:62" x14ac:dyDescent="0.25">
      <c r="A4040">
        <v>11090</v>
      </c>
      <c r="B4040" t="s">
        <v>265</v>
      </c>
      <c r="C4040" t="s">
        <v>266</v>
      </c>
      <c r="D4040">
        <v>11283</v>
      </c>
      <c r="E4040">
        <v>83</v>
      </c>
      <c r="F4040" t="s">
        <v>111</v>
      </c>
      <c r="G4040" t="s">
        <v>129</v>
      </c>
      <c r="H4040" t="s">
        <v>130</v>
      </c>
      <c r="I4040">
        <v>1000000005859</v>
      </c>
      <c r="J4040">
        <v>216789</v>
      </c>
      <c r="K4040" t="s">
        <v>64</v>
      </c>
      <c r="L4040" t="s">
        <v>134</v>
      </c>
      <c r="M4040" t="s">
        <v>66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3195</v>
      </c>
      <c r="T4040">
        <v>3550</v>
      </c>
      <c r="U4040">
        <v>666</v>
      </c>
      <c r="V4040">
        <v>2</v>
      </c>
      <c r="W4040">
        <v>6455</v>
      </c>
      <c r="X4040">
        <v>7100</v>
      </c>
      <c r="Y4040">
        <v>1398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30</v>
      </c>
      <c r="AX4040">
        <v>73830</v>
      </c>
      <c r="AY4040">
        <v>106500</v>
      </c>
      <c r="AZ4040">
        <v>0</v>
      </c>
      <c r="BA4040">
        <v>0</v>
      </c>
      <c r="BB4040">
        <v>0</v>
      </c>
      <c r="BC4040">
        <v>0</v>
      </c>
      <c r="BD4040">
        <v>2528</v>
      </c>
      <c r="BE4040">
        <v>2461</v>
      </c>
      <c r="BF4040">
        <v>3550</v>
      </c>
      <c r="BG4040" s="1">
        <v>44510</v>
      </c>
      <c r="BH4040" s="1">
        <v>44098</v>
      </c>
      <c r="BI4040" s="1">
        <v>44545.249606481484</v>
      </c>
      <c r="BJ4040" s="1">
        <v>44524.239363425928</v>
      </c>
    </row>
    <row r="4041" spans="1:62" x14ac:dyDescent="0.25">
      <c r="A4041">
        <v>11090</v>
      </c>
      <c r="B4041" t="s">
        <v>265</v>
      </c>
      <c r="C4041" t="s">
        <v>266</v>
      </c>
      <c r="D4041">
        <v>11283</v>
      </c>
      <c r="E4041">
        <v>83</v>
      </c>
      <c r="F4041" t="s">
        <v>111</v>
      </c>
      <c r="G4041" t="s">
        <v>112</v>
      </c>
      <c r="H4041" t="s">
        <v>113</v>
      </c>
      <c r="I4041">
        <v>1000000011041</v>
      </c>
      <c r="J4041">
        <v>372029</v>
      </c>
      <c r="K4041" t="s">
        <v>64</v>
      </c>
      <c r="L4041" t="s">
        <v>124</v>
      </c>
      <c r="M4041" t="s">
        <v>66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12</v>
      </c>
      <c r="AR4041">
        <v>214800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15749</v>
      </c>
      <c r="BE4041">
        <v>14541</v>
      </c>
      <c r="BF4041">
        <v>17900</v>
      </c>
      <c r="BG4041" s="1">
        <v>44380</v>
      </c>
      <c r="BH4041" s="1">
        <v>44104</v>
      </c>
      <c r="BI4041" s="1">
        <v>44545.249606481484</v>
      </c>
      <c r="BJ4041" s="1">
        <v>44524.239363425928</v>
      </c>
    </row>
    <row r="4042" spans="1:62" x14ac:dyDescent="0.25">
      <c r="A4042">
        <v>11090</v>
      </c>
      <c r="B4042" t="s">
        <v>265</v>
      </c>
      <c r="C4042" t="s">
        <v>266</v>
      </c>
      <c r="D4042">
        <v>11282</v>
      </c>
      <c r="E4042">
        <v>82</v>
      </c>
      <c r="F4042" t="s">
        <v>86</v>
      </c>
      <c r="G4042" t="s">
        <v>94</v>
      </c>
      <c r="H4042" t="s">
        <v>95</v>
      </c>
      <c r="I4042">
        <v>1000000003288</v>
      </c>
      <c r="J4042">
        <v>124849</v>
      </c>
      <c r="K4042" t="s">
        <v>64</v>
      </c>
      <c r="L4042" t="s">
        <v>102</v>
      </c>
      <c r="M4042" t="s">
        <v>66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40</v>
      </c>
      <c r="AX4042">
        <v>174280</v>
      </c>
      <c r="AY4042">
        <v>266000</v>
      </c>
      <c r="AZ4042">
        <v>0</v>
      </c>
      <c r="BA4042">
        <v>0</v>
      </c>
      <c r="BB4042">
        <v>0</v>
      </c>
      <c r="BC4042">
        <v>0</v>
      </c>
      <c r="BD4042">
        <v>4358</v>
      </c>
      <c r="BE4042">
        <v>4357</v>
      </c>
      <c r="BF4042">
        <v>6650</v>
      </c>
      <c r="BG4042" s="1">
        <v>44305</v>
      </c>
      <c r="BH4042" s="1">
        <v>44104</v>
      </c>
      <c r="BI4042" s="1">
        <v>44545.249606481484</v>
      </c>
      <c r="BJ4042" s="1">
        <v>44524.239363425928</v>
      </c>
    </row>
    <row r="4043" spans="1:62" x14ac:dyDescent="0.25">
      <c r="A4043">
        <v>11090</v>
      </c>
      <c r="B4043" t="s">
        <v>265</v>
      </c>
      <c r="C4043" t="s">
        <v>266</v>
      </c>
      <c r="D4043">
        <v>11283</v>
      </c>
      <c r="E4043">
        <v>83</v>
      </c>
      <c r="F4043" t="s">
        <v>111</v>
      </c>
      <c r="G4043" t="s">
        <v>112</v>
      </c>
      <c r="H4043" t="s">
        <v>113</v>
      </c>
      <c r="I4043">
        <v>1000000010908</v>
      </c>
      <c r="J4043">
        <v>370694</v>
      </c>
      <c r="K4043" t="s">
        <v>64</v>
      </c>
      <c r="L4043" t="s">
        <v>139</v>
      </c>
      <c r="M4043" t="s">
        <v>66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12</v>
      </c>
      <c r="AX4043">
        <v>108996</v>
      </c>
      <c r="AY4043">
        <v>151200</v>
      </c>
      <c r="AZ4043">
        <v>0</v>
      </c>
      <c r="BA4043">
        <v>0</v>
      </c>
      <c r="BB4043">
        <v>0</v>
      </c>
      <c r="BC4043">
        <v>0</v>
      </c>
      <c r="BD4043">
        <v>9083</v>
      </c>
      <c r="BE4043">
        <v>9083</v>
      </c>
      <c r="BF4043">
        <v>12600</v>
      </c>
      <c r="BH4043" s="1">
        <v>43804</v>
      </c>
      <c r="BI4043" s="1">
        <v>44545.249606481484</v>
      </c>
      <c r="BJ4043" s="1">
        <v>44524.239363425928</v>
      </c>
    </row>
    <row r="4044" spans="1:62" x14ac:dyDescent="0.25">
      <c r="A4044">
        <v>11090</v>
      </c>
      <c r="B4044" t="s">
        <v>265</v>
      </c>
      <c r="C4044" t="s">
        <v>266</v>
      </c>
      <c r="D4044">
        <v>11281</v>
      </c>
      <c r="E4044">
        <v>81</v>
      </c>
      <c r="F4044" t="s">
        <v>61</v>
      </c>
      <c r="G4044" t="s">
        <v>336</v>
      </c>
      <c r="H4044" t="s">
        <v>69</v>
      </c>
      <c r="I4044">
        <v>1000000015630</v>
      </c>
      <c r="J4044">
        <v>391928</v>
      </c>
      <c r="K4044" t="s">
        <v>64</v>
      </c>
      <c r="L4044" t="s">
        <v>71</v>
      </c>
      <c r="M4044" t="s">
        <v>80</v>
      </c>
      <c r="N4044">
        <v>30</v>
      </c>
      <c r="O4044">
        <v>32727</v>
      </c>
      <c r="P4044">
        <v>36000</v>
      </c>
      <c r="Q4044">
        <v>11467</v>
      </c>
      <c r="R4044">
        <v>0</v>
      </c>
      <c r="S4044">
        <v>0</v>
      </c>
      <c r="T4044">
        <v>0</v>
      </c>
      <c r="U4044">
        <v>0</v>
      </c>
      <c r="V4044">
        <v>24</v>
      </c>
      <c r="W4044">
        <v>26182</v>
      </c>
      <c r="X4044">
        <v>28800</v>
      </c>
      <c r="Y4044">
        <v>9174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75</v>
      </c>
      <c r="AI4044">
        <v>53150</v>
      </c>
      <c r="AJ4044">
        <v>90000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90000</v>
      </c>
      <c r="BD4044">
        <v>709</v>
      </c>
      <c r="BE4044">
        <v>709</v>
      </c>
      <c r="BF4044">
        <v>1200</v>
      </c>
      <c r="BG4044" s="1">
        <v>44528</v>
      </c>
      <c r="BH4044" s="1">
        <v>44101</v>
      </c>
      <c r="BI4044" s="1">
        <v>44545.249606481484</v>
      </c>
      <c r="BJ4044" s="1">
        <v>44524.239363425928</v>
      </c>
    </row>
    <row r="4045" spans="1:62" x14ac:dyDescent="0.25">
      <c r="A4045">
        <v>11090</v>
      </c>
      <c r="B4045" t="s">
        <v>265</v>
      </c>
      <c r="C4045" t="s">
        <v>266</v>
      </c>
      <c r="D4045">
        <v>11283</v>
      </c>
      <c r="E4045">
        <v>83</v>
      </c>
      <c r="F4045" t="s">
        <v>111</v>
      </c>
      <c r="G4045" t="s">
        <v>112</v>
      </c>
      <c r="H4045" t="s">
        <v>113</v>
      </c>
      <c r="I4045">
        <v>1000000007154</v>
      </c>
      <c r="J4045">
        <v>275169</v>
      </c>
      <c r="K4045" t="s">
        <v>64</v>
      </c>
      <c r="L4045" t="s">
        <v>125</v>
      </c>
      <c r="M4045" t="s">
        <v>66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9320</v>
      </c>
      <c r="BE4045">
        <v>9320</v>
      </c>
      <c r="BF4045">
        <v>12600</v>
      </c>
      <c r="BG4045" s="1">
        <v>44261</v>
      </c>
      <c r="BH4045" s="1">
        <v>44095</v>
      </c>
      <c r="BI4045" s="1">
        <v>44545.249606481484</v>
      </c>
      <c r="BJ4045" s="1">
        <v>44524.239363425928</v>
      </c>
    </row>
    <row r="4046" spans="1:62" x14ac:dyDescent="0.25">
      <c r="A4046">
        <v>11090</v>
      </c>
      <c r="B4046" t="s">
        <v>265</v>
      </c>
      <c r="C4046" t="s">
        <v>266</v>
      </c>
      <c r="D4046">
        <v>11283</v>
      </c>
      <c r="E4046">
        <v>83</v>
      </c>
      <c r="F4046" t="s">
        <v>111</v>
      </c>
      <c r="G4046" t="s">
        <v>129</v>
      </c>
      <c r="H4046" t="s">
        <v>130</v>
      </c>
      <c r="I4046">
        <v>1000000004023</v>
      </c>
      <c r="J4046">
        <v>144943</v>
      </c>
      <c r="K4046" t="s">
        <v>64</v>
      </c>
      <c r="L4046" t="s">
        <v>133</v>
      </c>
      <c r="M4046" t="s">
        <v>66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3150</v>
      </c>
      <c r="T4046">
        <v>3500</v>
      </c>
      <c r="U4046">
        <v>622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30</v>
      </c>
      <c r="AX4046">
        <v>75840</v>
      </c>
      <c r="AY4046">
        <v>105000</v>
      </c>
      <c r="AZ4046">
        <v>0</v>
      </c>
      <c r="BA4046">
        <v>0</v>
      </c>
      <c r="BB4046">
        <v>0</v>
      </c>
      <c r="BC4046">
        <v>0</v>
      </c>
      <c r="BD4046">
        <v>2528</v>
      </c>
      <c r="BE4046">
        <v>2528</v>
      </c>
      <c r="BF4046">
        <v>3500</v>
      </c>
      <c r="BG4046" s="1">
        <v>44484</v>
      </c>
      <c r="BH4046" s="1">
        <v>44098</v>
      </c>
      <c r="BI4046" s="1">
        <v>44545.249606481484</v>
      </c>
      <c r="BJ4046" s="1">
        <v>44524.239363425928</v>
      </c>
    </row>
    <row r="4047" spans="1:62" x14ac:dyDescent="0.25">
      <c r="A4047">
        <v>11090</v>
      </c>
      <c r="B4047" t="s">
        <v>265</v>
      </c>
      <c r="C4047" t="s">
        <v>266</v>
      </c>
      <c r="D4047">
        <v>11282</v>
      </c>
      <c r="E4047">
        <v>82</v>
      </c>
      <c r="F4047" t="s">
        <v>86</v>
      </c>
      <c r="G4047" t="s">
        <v>87</v>
      </c>
      <c r="H4047" t="s">
        <v>90</v>
      </c>
      <c r="I4047">
        <v>1000000012851</v>
      </c>
      <c r="J4047">
        <v>385430</v>
      </c>
      <c r="K4047" t="s">
        <v>64</v>
      </c>
      <c r="L4047" t="s">
        <v>106</v>
      </c>
      <c r="M4047" t="s">
        <v>66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60</v>
      </c>
      <c r="AR4047">
        <v>369000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3988</v>
      </c>
      <c r="BE4047">
        <v>4144</v>
      </c>
      <c r="BF4047">
        <v>6150</v>
      </c>
      <c r="BH4047" s="1">
        <v>43865</v>
      </c>
      <c r="BI4047" s="1">
        <v>44545.249606481484</v>
      </c>
      <c r="BJ4047" s="1">
        <v>44524.239363425928</v>
      </c>
    </row>
    <row r="4048" spans="1:62" x14ac:dyDescent="0.25">
      <c r="A4048">
        <v>11090</v>
      </c>
      <c r="B4048" t="s">
        <v>265</v>
      </c>
      <c r="C4048" t="s">
        <v>266</v>
      </c>
      <c r="D4048">
        <v>11281</v>
      </c>
      <c r="E4048">
        <v>81</v>
      </c>
      <c r="F4048" t="s">
        <v>61</v>
      </c>
      <c r="G4048" t="s">
        <v>336</v>
      </c>
      <c r="H4048" t="s">
        <v>69</v>
      </c>
      <c r="I4048">
        <v>1000000089432</v>
      </c>
      <c r="J4048">
        <v>409049</v>
      </c>
      <c r="K4048" t="s">
        <v>64</v>
      </c>
      <c r="L4048" t="s">
        <v>74</v>
      </c>
      <c r="M4048" t="s">
        <v>66</v>
      </c>
      <c r="N4048">
        <v>24</v>
      </c>
      <c r="O4048">
        <v>21818</v>
      </c>
      <c r="P4048">
        <v>24000</v>
      </c>
      <c r="Q4048">
        <v>4819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89</v>
      </c>
      <c r="AI4048">
        <v>63040</v>
      </c>
      <c r="AJ4048">
        <v>89000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89000</v>
      </c>
      <c r="BD4048">
        <v>708</v>
      </c>
      <c r="BE4048">
        <v>711</v>
      </c>
      <c r="BF4048">
        <v>1000</v>
      </c>
      <c r="BG4048" s="1">
        <v>44456</v>
      </c>
      <c r="BH4048" s="1">
        <v>44115</v>
      </c>
      <c r="BI4048" s="1">
        <v>44545.249606481484</v>
      </c>
      <c r="BJ4048" s="1">
        <v>44524.239363425928</v>
      </c>
    </row>
    <row r="4049" spans="1:62" x14ac:dyDescent="0.25">
      <c r="A4049">
        <v>11090</v>
      </c>
      <c r="B4049" t="s">
        <v>265</v>
      </c>
      <c r="C4049" t="s">
        <v>266</v>
      </c>
      <c r="D4049">
        <v>11283</v>
      </c>
      <c r="E4049">
        <v>83</v>
      </c>
      <c r="F4049" t="s">
        <v>111</v>
      </c>
      <c r="G4049" t="s">
        <v>117</v>
      </c>
      <c r="H4049" t="s">
        <v>118</v>
      </c>
      <c r="I4049">
        <v>1000000006378</v>
      </c>
      <c r="J4049">
        <v>236915</v>
      </c>
      <c r="K4049" t="s">
        <v>64</v>
      </c>
      <c r="L4049" t="s">
        <v>121</v>
      </c>
      <c r="M4049" t="s">
        <v>66</v>
      </c>
      <c r="N4049">
        <v>5</v>
      </c>
      <c r="O4049">
        <v>55000</v>
      </c>
      <c r="P4049">
        <v>60500</v>
      </c>
      <c r="Q4049">
        <v>8287</v>
      </c>
      <c r="R4049">
        <v>3</v>
      </c>
      <c r="S4049">
        <v>33000</v>
      </c>
      <c r="T4049">
        <v>36300</v>
      </c>
      <c r="U4049">
        <v>4972</v>
      </c>
      <c r="V4049">
        <v>2</v>
      </c>
      <c r="W4049">
        <v>22000</v>
      </c>
      <c r="X4049">
        <v>24200</v>
      </c>
      <c r="Y4049">
        <v>3315</v>
      </c>
      <c r="Z4049">
        <v>2</v>
      </c>
      <c r="AA4049">
        <v>22000</v>
      </c>
      <c r="AB4049">
        <v>24200</v>
      </c>
      <c r="AC4049">
        <v>0</v>
      </c>
      <c r="AD4049">
        <v>0</v>
      </c>
      <c r="AE4049">
        <v>0</v>
      </c>
      <c r="AF4049">
        <v>0</v>
      </c>
      <c r="AG4049">
        <v>3315</v>
      </c>
      <c r="AH4049">
        <v>189</v>
      </c>
      <c r="AI4049">
        <v>1765714</v>
      </c>
      <c r="AJ4049">
        <v>2286900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2286900</v>
      </c>
      <c r="BA4049">
        <v>0</v>
      </c>
      <c r="BB4049">
        <v>0</v>
      </c>
      <c r="BC4049">
        <v>0</v>
      </c>
      <c r="BD4049">
        <v>9342</v>
      </c>
      <c r="BE4049">
        <v>9347</v>
      </c>
      <c r="BF4049">
        <v>12100</v>
      </c>
      <c r="BG4049" s="1">
        <v>44539</v>
      </c>
      <c r="BH4049" s="1">
        <v>44487</v>
      </c>
      <c r="BI4049" s="1">
        <v>44545.249606481484</v>
      </c>
      <c r="BJ4049" s="1">
        <v>44524.239363425928</v>
      </c>
    </row>
    <row r="4050" spans="1:62" x14ac:dyDescent="0.25">
      <c r="A4050">
        <v>11090</v>
      </c>
      <c r="B4050" t="s">
        <v>265</v>
      </c>
      <c r="C4050" t="s">
        <v>266</v>
      </c>
      <c r="D4050">
        <v>11283</v>
      </c>
      <c r="E4050">
        <v>83</v>
      </c>
      <c r="F4050" t="s">
        <v>111</v>
      </c>
      <c r="G4050" t="s">
        <v>117</v>
      </c>
      <c r="H4050" t="s">
        <v>118</v>
      </c>
      <c r="I4050">
        <v>1000000006379</v>
      </c>
      <c r="J4050">
        <v>236916</v>
      </c>
      <c r="K4050" t="s">
        <v>64</v>
      </c>
      <c r="L4050" t="s">
        <v>120</v>
      </c>
      <c r="M4050" t="s">
        <v>66</v>
      </c>
      <c r="N4050">
        <v>2</v>
      </c>
      <c r="O4050">
        <v>14727</v>
      </c>
      <c r="P4050">
        <v>16200</v>
      </c>
      <c r="Q4050">
        <v>1841</v>
      </c>
      <c r="R4050">
        <v>0</v>
      </c>
      <c r="S4050">
        <v>0</v>
      </c>
      <c r="T4050">
        <v>0</v>
      </c>
      <c r="U4050">
        <v>0</v>
      </c>
      <c r="V4050">
        <v>3</v>
      </c>
      <c r="W4050">
        <v>22017</v>
      </c>
      <c r="X4050">
        <v>24300</v>
      </c>
      <c r="Y4050">
        <v>2688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53</v>
      </c>
      <c r="AI4050">
        <v>341484</v>
      </c>
      <c r="AJ4050">
        <v>429300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429300</v>
      </c>
      <c r="BD4050">
        <v>6443</v>
      </c>
      <c r="BE4050">
        <v>6443</v>
      </c>
      <c r="BF4050">
        <v>8100</v>
      </c>
      <c r="BG4050" s="1">
        <v>44518</v>
      </c>
      <c r="BH4050" s="1">
        <v>44361</v>
      </c>
      <c r="BI4050" s="1">
        <v>44545.249606481484</v>
      </c>
      <c r="BJ4050" s="1">
        <v>44524.239363425928</v>
      </c>
    </row>
    <row r="4051" spans="1:62" x14ac:dyDescent="0.25">
      <c r="A4051">
        <v>11090</v>
      </c>
      <c r="B4051" t="s">
        <v>265</v>
      </c>
      <c r="C4051" t="s">
        <v>266</v>
      </c>
      <c r="D4051">
        <v>11283</v>
      </c>
      <c r="E4051">
        <v>83</v>
      </c>
      <c r="F4051" t="s">
        <v>111</v>
      </c>
      <c r="G4051" t="s">
        <v>112</v>
      </c>
      <c r="H4051" t="s">
        <v>113</v>
      </c>
      <c r="I4051">
        <v>1000000010905</v>
      </c>
      <c r="J4051">
        <v>370690</v>
      </c>
      <c r="K4051" t="s">
        <v>64</v>
      </c>
      <c r="L4051" t="s">
        <v>138</v>
      </c>
      <c r="M4051" t="s">
        <v>66</v>
      </c>
      <c r="N4051">
        <v>2</v>
      </c>
      <c r="O4051">
        <v>20727</v>
      </c>
      <c r="P4051">
        <v>25600</v>
      </c>
      <c r="Q4051">
        <v>-659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4</v>
      </c>
      <c r="AI4051">
        <v>39499</v>
      </c>
      <c r="AJ4051">
        <v>51200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51200</v>
      </c>
      <c r="BD4051">
        <v>9875</v>
      </c>
      <c r="BE4051">
        <v>9739</v>
      </c>
      <c r="BF4051">
        <v>12800</v>
      </c>
      <c r="BG4051" s="1">
        <v>44460</v>
      </c>
      <c r="BH4051" s="1">
        <v>44175</v>
      </c>
      <c r="BI4051" s="1">
        <v>44545.249606481484</v>
      </c>
      <c r="BJ4051" s="1">
        <v>44524.239363425928</v>
      </c>
    </row>
    <row r="4052" spans="1:62" x14ac:dyDescent="0.25">
      <c r="A4052">
        <v>11090</v>
      </c>
      <c r="B4052" t="s">
        <v>265</v>
      </c>
      <c r="C4052" t="s">
        <v>266</v>
      </c>
      <c r="D4052">
        <v>11282</v>
      </c>
      <c r="E4052">
        <v>82</v>
      </c>
      <c r="F4052" t="s">
        <v>86</v>
      </c>
      <c r="G4052" t="s">
        <v>87</v>
      </c>
      <c r="H4052" t="s">
        <v>90</v>
      </c>
      <c r="I4052">
        <v>1000000003718</v>
      </c>
      <c r="J4052">
        <v>139603</v>
      </c>
      <c r="K4052" t="s">
        <v>64</v>
      </c>
      <c r="L4052" t="s">
        <v>104</v>
      </c>
      <c r="M4052" t="s">
        <v>66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90</v>
      </c>
      <c r="AR4052">
        <v>301500</v>
      </c>
      <c r="AS4052">
        <v>0</v>
      </c>
      <c r="AT4052">
        <v>0</v>
      </c>
      <c r="AU4052">
        <v>0</v>
      </c>
      <c r="AV4052">
        <v>0</v>
      </c>
      <c r="AW4052">
        <v>30</v>
      </c>
      <c r="AX4052">
        <v>65430</v>
      </c>
      <c r="AY4052">
        <v>100500</v>
      </c>
      <c r="AZ4052">
        <v>0</v>
      </c>
      <c r="BA4052">
        <v>0</v>
      </c>
      <c r="BB4052">
        <v>0</v>
      </c>
      <c r="BC4052">
        <v>0</v>
      </c>
      <c r="BD4052">
        <v>2181</v>
      </c>
      <c r="BE4052">
        <v>2181</v>
      </c>
      <c r="BF4052">
        <v>3350</v>
      </c>
      <c r="BG4052" s="1">
        <v>43834</v>
      </c>
      <c r="BH4052" s="1">
        <v>43804</v>
      </c>
      <c r="BI4052" s="1">
        <v>44545.249606481484</v>
      </c>
      <c r="BJ4052" s="1">
        <v>44524.239363425928</v>
      </c>
    </row>
    <row r="4053" spans="1:62" x14ac:dyDescent="0.25">
      <c r="A4053">
        <v>11090</v>
      </c>
      <c r="B4053" t="s">
        <v>265</v>
      </c>
      <c r="C4053" t="s">
        <v>266</v>
      </c>
      <c r="D4053">
        <v>11283</v>
      </c>
      <c r="E4053">
        <v>83</v>
      </c>
      <c r="F4053" t="s">
        <v>111</v>
      </c>
      <c r="G4053" t="s">
        <v>112</v>
      </c>
      <c r="H4053" t="s">
        <v>113</v>
      </c>
      <c r="I4053">
        <v>1000000010906</v>
      </c>
      <c r="J4053">
        <v>370691</v>
      </c>
      <c r="K4053" t="s">
        <v>64</v>
      </c>
      <c r="L4053" t="s">
        <v>116</v>
      </c>
      <c r="M4053" t="s">
        <v>66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9083</v>
      </c>
      <c r="BE4053">
        <v>9083</v>
      </c>
      <c r="BF4053">
        <v>12700</v>
      </c>
      <c r="BG4053" s="1">
        <v>43914</v>
      </c>
      <c r="BH4053" s="1">
        <v>43866</v>
      </c>
      <c r="BI4053" s="1">
        <v>44545.249606481484</v>
      </c>
      <c r="BJ4053" s="1">
        <v>44524.239363425928</v>
      </c>
    </row>
    <row r="4054" spans="1:62" x14ac:dyDescent="0.25">
      <c r="A4054">
        <v>11090</v>
      </c>
      <c r="B4054" t="s">
        <v>265</v>
      </c>
      <c r="C4054" t="s">
        <v>266</v>
      </c>
      <c r="D4054">
        <v>11282</v>
      </c>
      <c r="E4054">
        <v>82</v>
      </c>
      <c r="F4054" t="s">
        <v>86</v>
      </c>
      <c r="G4054" t="s">
        <v>87</v>
      </c>
      <c r="H4054" t="s">
        <v>90</v>
      </c>
      <c r="I4054">
        <v>1000000018058</v>
      </c>
      <c r="J4054">
        <v>396600</v>
      </c>
      <c r="K4054" t="s">
        <v>64</v>
      </c>
      <c r="L4054" t="s">
        <v>110</v>
      </c>
      <c r="M4054" t="s">
        <v>66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71</v>
      </c>
      <c r="AI4054">
        <v>169489</v>
      </c>
      <c r="AJ4054">
        <v>213000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213000</v>
      </c>
      <c r="BD4054">
        <v>2387</v>
      </c>
      <c r="BE4054">
        <v>2387</v>
      </c>
      <c r="BF4054">
        <v>3000</v>
      </c>
      <c r="BG4054" s="1">
        <v>44379</v>
      </c>
      <c r="BH4054" s="1">
        <v>44126</v>
      </c>
      <c r="BI4054" s="1">
        <v>44545.249606481484</v>
      </c>
      <c r="BJ4054" s="1">
        <v>44524.239363425928</v>
      </c>
    </row>
    <row r="4055" spans="1:62" x14ac:dyDescent="0.25">
      <c r="A4055">
        <v>11090</v>
      </c>
      <c r="B4055" t="s">
        <v>265</v>
      </c>
      <c r="C4055" t="s">
        <v>266</v>
      </c>
      <c r="D4055">
        <v>11282</v>
      </c>
      <c r="E4055">
        <v>82</v>
      </c>
      <c r="F4055" t="s">
        <v>86</v>
      </c>
      <c r="G4055" t="s">
        <v>107</v>
      </c>
      <c r="H4055" t="s">
        <v>108</v>
      </c>
      <c r="I4055">
        <v>1000000003143</v>
      </c>
      <c r="J4055">
        <v>120210</v>
      </c>
      <c r="K4055" t="s">
        <v>64</v>
      </c>
      <c r="L4055" t="s">
        <v>337</v>
      </c>
      <c r="M4055" t="s">
        <v>66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11136</v>
      </c>
      <c r="X4055">
        <v>12250</v>
      </c>
      <c r="Y4055">
        <v>6136</v>
      </c>
      <c r="Z4055">
        <v>3</v>
      </c>
      <c r="AA4055">
        <v>33185</v>
      </c>
      <c r="AB4055">
        <v>36750</v>
      </c>
      <c r="AC4055">
        <v>0</v>
      </c>
      <c r="AD4055">
        <v>0</v>
      </c>
      <c r="AE4055">
        <v>0</v>
      </c>
      <c r="AF4055">
        <v>246</v>
      </c>
      <c r="AG4055">
        <v>18185</v>
      </c>
      <c r="AH4055">
        <v>14</v>
      </c>
      <c r="AI4055">
        <v>70000</v>
      </c>
      <c r="AJ4055">
        <v>171500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171500</v>
      </c>
      <c r="BA4055">
        <v>0</v>
      </c>
      <c r="BB4055">
        <v>0</v>
      </c>
      <c r="BC4055">
        <v>0</v>
      </c>
      <c r="BD4055">
        <v>5000</v>
      </c>
      <c r="BE4055">
        <v>5000</v>
      </c>
      <c r="BF4055">
        <v>12250</v>
      </c>
      <c r="BG4055" s="1">
        <v>44541</v>
      </c>
      <c r="BH4055" s="1">
        <v>44519</v>
      </c>
      <c r="BI4055" s="1">
        <v>44545.249606481484</v>
      </c>
      <c r="BJ4055" s="1">
        <v>44524.239363425928</v>
      </c>
    </row>
    <row r="4056" spans="1:62" x14ac:dyDescent="0.25">
      <c r="A4056">
        <v>11090</v>
      </c>
      <c r="B4056" t="s">
        <v>265</v>
      </c>
      <c r="C4056" t="s">
        <v>266</v>
      </c>
      <c r="D4056">
        <v>11281</v>
      </c>
      <c r="E4056">
        <v>81</v>
      </c>
      <c r="F4056" t="s">
        <v>61</v>
      </c>
      <c r="G4056" t="s">
        <v>62</v>
      </c>
      <c r="H4056" t="s">
        <v>63</v>
      </c>
      <c r="I4056">
        <v>1000000019975</v>
      </c>
      <c r="J4056">
        <v>375283</v>
      </c>
      <c r="K4056" t="s">
        <v>64</v>
      </c>
      <c r="L4056" t="s">
        <v>77</v>
      </c>
      <c r="M4056" t="s">
        <v>66</v>
      </c>
      <c r="N4056">
        <v>60</v>
      </c>
      <c r="O4056">
        <v>23182</v>
      </c>
      <c r="P4056">
        <v>25500</v>
      </c>
      <c r="Q4056">
        <v>2913</v>
      </c>
      <c r="R4056">
        <v>168</v>
      </c>
      <c r="S4056">
        <v>64794</v>
      </c>
      <c r="T4056">
        <v>71400</v>
      </c>
      <c r="U4056">
        <v>8042</v>
      </c>
      <c r="V4056">
        <v>60</v>
      </c>
      <c r="W4056">
        <v>23182</v>
      </c>
      <c r="X4056">
        <v>25500</v>
      </c>
      <c r="Y4056">
        <v>2913</v>
      </c>
      <c r="Z4056">
        <v>48</v>
      </c>
      <c r="AA4056">
        <v>18360</v>
      </c>
      <c r="AB4056">
        <v>20400</v>
      </c>
      <c r="AC4056">
        <v>0</v>
      </c>
      <c r="AD4056">
        <v>0</v>
      </c>
      <c r="AE4056">
        <v>0</v>
      </c>
      <c r="AF4056">
        <v>204</v>
      </c>
      <c r="AG4056">
        <v>2145</v>
      </c>
      <c r="AH4056">
        <v>329</v>
      </c>
      <c r="AI4056">
        <v>111138</v>
      </c>
      <c r="AJ4056">
        <v>139825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139825</v>
      </c>
      <c r="BD4056">
        <v>338</v>
      </c>
      <c r="BE4056">
        <v>338</v>
      </c>
      <c r="BF4056">
        <v>425</v>
      </c>
      <c r="BG4056" s="1">
        <v>44542</v>
      </c>
      <c r="BH4056" s="1">
        <v>44309</v>
      </c>
      <c r="BI4056" s="1">
        <v>44545.249606481484</v>
      </c>
      <c r="BJ4056" s="1">
        <v>44524.239363425928</v>
      </c>
    </row>
    <row r="4057" spans="1:62" x14ac:dyDescent="0.25">
      <c r="A4057">
        <v>11090</v>
      </c>
      <c r="B4057" t="s">
        <v>265</v>
      </c>
      <c r="C4057" t="s">
        <v>266</v>
      </c>
      <c r="D4057">
        <v>11283</v>
      </c>
      <c r="E4057">
        <v>83</v>
      </c>
      <c r="F4057" t="s">
        <v>111</v>
      </c>
      <c r="G4057" t="s">
        <v>117</v>
      </c>
      <c r="H4057" t="s">
        <v>118</v>
      </c>
      <c r="I4057">
        <v>1000000010208</v>
      </c>
      <c r="J4057">
        <v>361453</v>
      </c>
      <c r="K4057" t="s">
        <v>64</v>
      </c>
      <c r="L4057" t="s">
        <v>119</v>
      </c>
      <c r="M4057" t="s">
        <v>66</v>
      </c>
      <c r="N4057">
        <v>2</v>
      </c>
      <c r="O4057">
        <v>14182</v>
      </c>
      <c r="P4057">
        <v>15600</v>
      </c>
      <c r="Q4057">
        <v>1296</v>
      </c>
      <c r="R4057">
        <v>13</v>
      </c>
      <c r="S4057">
        <v>91969</v>
      </c>
      <c r="T4057">
        <v>101400</v>
      </c>
      <c r="U4057">
        <v>8209</v>
      </c>
      <c r="V4057">
        <v>9</v>
      </c>
      <c r="W4057">
        <v>63605</v>
      </c>
      <c r="X4057">
        <v>70200</v>
      </c>
      <c r="Y4057">
        <v>5618</v>
      </c>
      <c r="Z4057">
        <v>7</v>
      </c>
      <c r="AA4057">
        <v>49495</v>
      </c>
      <c r="AB4057">
        <v>54600</v>
      </c>
      <c r="AC4057">
        <v>0</v>
      </c>
      <c r="AD4057">
        <v>0</v>
      </c>
      <c r="AE4057">
        <v>0</v>
      </c>
      <c r="AF4057">
        <v>156</v>
      </c>
      <c r="AG4057">
        <v>4393</v>
      </c>
      <c r="AH4057">
        <v>43</v>
      </c>
      <c r="AI4057">
        <v>277053</v>
      </c>
      <c r="AJ4057">
        <v>335400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335400</v>
      </c>
      <c r="BA4057">
        <v>0</v>
      </c>
      <c r="BB4057">
        <v>0</v>
      </c>
      <c r="BC4057">
        <v>0</v>
      </c>
      <c r="BD4057">
        <v>6443</v>
      </c>
      <c r="BE4057">
        <v>6443</v>
      </c>
      <c r="BF4057">
        <v>7800</v>
      </c>
      <c r="BG4057" s="1">
        <v>44541</v>
      </c>
      <c r="BH4057" s="1">
        <v>44487</v>
      </c>
      <c r="BI4057" s="1">
        <v>44545.249606481484</v>
      </c>
      <c r="BJ4057" s="1">
        <v>44524.239363425928</v>
      </c>
    </row>
    <row r="4058" spans="1:62" x14ac:dyDescent="0.25">
      <c r="A4058">
        <v>11090</v>
      </c>
      <c r="B4058" t="s">
        <v>265</v>
      </c>
      <c r="C4058" t="s">
        <v>266</v>
      </c>
      <c r="D4058">
        <v>11283</v>
      </c>
      <c r="E4058">
        <v>83</v>
      </c>
      <c r="F4058" t="s">
        <v>111</v>
      </c>
      <c r="G4058" t="s">
        <v>129</v>
      </c>
      <c r="H4058" t="s">
        <v>130</v>
      </c>
      <c r="I4058">
        <v>1000000005860</v>
      </c>
      <c r="J4058">
        <v>216791</v>
      </c>
      <c r="K4058" t="s">
        <v>64</v>
      </c>
      <c r="L4058" t="s">
        <v>135</v>
      </c>
      <c r="M4058" t="s">
        <v>66</v>
      </c>
      <c r="N4058">
        <v>3</v>
      </c>
      <c r="O4058">
        <v>9273</v>
      </c>
      <c r="P4058">
        <v>10200</v>
      </c>
      <c r="Q4058">
        <v>1714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6182</v>
      </c>
      <c r="X4058">
        <v>6800</v>
      </c>
      <c r="Y4058">
        <v>1143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62</v>
      </c>
      <c r="AI4058">
        <v>156209</v>
      </c>
      <c r="AJ4058">
        <v>210800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210800</v>
      </c>
      <c r="BD4058">
        <v>2520</v>
      </c>
      <c r="BE4058">
        <v>2517</v>
      </c>
      <c r="BF4058">
        <v>3400</v>
      </c>
      <c r="BG4058" s="1">
        <v>44516</v>
      </c>
      <c r="BH4058" s="1">
        <v>44098</v>
      </c>
      <c r="BI4058" s="1">
        <v>44545.249606481484</v>
      </c>
      <c r="BJ4058" s="1">
        <v>44524.239363425928</v>
      </c>
    </row>
    <row r="4059" spans="1:62" x14ac:dyDescent="0.25">
      <c r="A4059">
        <v>11090</v>
      </c>
      <c r="B4059" t="s">
        <v>265</v>
      </c>
      <c r="C4059" t="s">
        <v>266</v>
      </c>
      <c r="D4059">
        <v>11283</v>
      </c>
      <c r="E4059">
        <v>83</v>
      </c>
      <c r="F4059" t="s">
        <v>111</v>
      </c>
      <c r="G4059" t="s">
        <v>129</v>
      </c>
      <c r="H4059" t="s">
        <v>130</v>
      </c>
      <c r="I4059">
        <v>1000000004024</v>
      </c>
      <c r="J4059">
        <v>144944</v>
      </c>
      <c r="K4059" t="s">
        <v>64</v>
      </c>
      <c r="L4059" t="s">
        <v>137</v>
      </c>
      <c r="M4059" t="s">
        <v>66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30</v>
      </c>
      <c r="AX4059">
        <v>74850</v>
      </c>
      <c r="AY4059">
        <v>102000</v>
      </c>
      <c r="AZ4059">
        <v>0</v>
      </c>
      <c r="BA4059">
        <v>0</v>
      </c>
      <c r="BB4059">
        <v>0</v>
      </c>
      <c r="BC4059">
        <v>0</v>
      </c>
      <c r="BD4059">
        <v>2520</v>
      </c>
      <c r="BE4059">
        <v>2495</v>
      </c>
      <c r="BF4059">
        <v>3400</v>
      </c>
      <c r="BG4059" s="1">
        <v>43877</v>
      </c>
      <c r="BH4059" s="1">
        <v>44120</v>
      </c>
      <c r="BI4059" s="1">
        <v>44545.249606481484</v>
      </c>
      <c r="BJ4059" s="1">
        <v>44524.239363425928</v>
      </c>
    </row>
    <row r="4060" spans="1:62" x14ac:dyDescent="0.25">
      <c r="A4060">
        <v>11090</v>
      </c>
      <c r="B4060" t="s">
        <v>265</v>
      </c>
      <c r="C4060" t="s">
        <v>266</v>
      </c>
      <c r="D4060">
        <v>11283</v>
      </c>
      <c r="E4060">
        <v>83</v>
      </c>
      <c r="F4060" t="s">
        <v>111</v>
      </c>
      <c r="G4060" t="s">
        <v>129</v>
      </c>
      <c r="H4060" t="s">
        <v>130</v>
      </c>
      <c r="I4060">
        <v>1000000013368</v>
      </c>
      <c r="J4060">
        <v>387407</v>
      </c>
      <c r="K4060" t="s">
        <v>64</v>
      </c>
      <c r="L4060" t="s">
        <v>131</v>
      </c>
      <c r="M4060" t="s">
        <v>66</v>
      </c>
      <c r="N4060">
        <v>1</v>
      </c>
      <c r="O4060">
        <v>3227</v>
      </c>
      <c r="P4060">
        <v>3550</v>
      </c>
      <c r="Q4060">
        <v>699</v>
      </c>
      <c r="R4060">
        <v>1</v>
      </c>
      <c r="S4060">
        <v>3227</v>
      </c>
      <c r="T4060">
        <v>3550</v>
      </c>
      <c r="U4060">
        <v>699</v>
      </c>
      <c r="V4060">
        <v>2</v>
      </c>
      <c r="W4060">
        <v>6455</v>
      </c>
      <c r="X4060">
        <v>7100</v>
      </c>
      <c r="Y4060">
        <v>1398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59</v>
      </c>
      <c r="AI4060">
        <v>149163</v>
      </c>
      <c r="AJ4060">
        <v>209450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209450</v>
      </c>
      <c r="BD4060">
        <v>2528</v>
      </c>
      <c r="BE4060">
        <v>2522</v>
      </c>
      <c r="BF4060">
        <v>3550</v>
      </c>
      <c r="BG4060" s="1">
        <v>44510</v>
      </c>
      <c r="BH4060" s="1">
        <v>44102</v>
      </c>
      <c r="BI4060" s="1">
        <v>44545.249606481484</v>
      </c>
      <c r="BJ4060" s="1">
        <v>44524.239363425928</v>
      </c>
    </row>
    <row r="4061" spans="1:62" x14ac:dyDescent="0.25">
      <c r="A4061">
        <v>11090</v>
      </c>
      <c r="B4061" t="s">
        <v>265</v>
      </c>
      <c r="C4061" t="s">
        <v>266</v>
      </c>
      <c r="D4061">
        <v>11283</v>
      </c>
      <c r="E4061">
        <v>83</v>
      </c>
      <c r="F4061" t="s">
        <v>111</v>
      </c>
      <c r="G4061" t="s">
        <v>117</v>
      </c>
      <c r="H4061" t="s">
        <v>118</v>
      </c>
      <c r="I4061">
        <v>1000000003051</v>
      </c>
      <c r="J4061">
        <v>118076</v>
      </c>
      <c r="K4061" t="s">
        <v>64</v>
      </c>
      <c r="L4061" t="s">
        <v>128</v>
      </c>
      <c r="M4061" t="s">
        <v>66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4</v>
      </c>
      <c r="W4061">
        <v>27636</v>
      </c>
      <c r="X4061">
        <v>30400</v>
      </c>
      <c r="Y4061">
        <v>4000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18</v>
      </c>
      <c r="AI4061">
        <v>106364</v>
      </c>
      <c r="AJ4061">
        <v>136800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136800</v>
      </c>
      <c r="BA4061">
        <v>0</v>
      </c>
      <c r="BB4061">
        <v>0</v>
      </c>
      <c r="BC4061">
        <v>0</v>
      </c>
      <c r="BD4061">
        <v>5909</v>
      </c>
      <c r="BE4061">
        <v>5870</v>
      </c>
      <c r="BF4061">
        <v>7600</v>
      </c>
      <c r="BG4061" s="1">
        <v>44521</v>
      </c>
      <c r="BH4061" s="1">
        <v>44469</v>
      </c>
      <c r="BI4061" s="1">
        <v>44545.249606481484</v>
      </c>
      <c r="BJ4061" s="1">
        <v>44524.239363425928</v>
      </c>
    </row>
    <row r="4062" spans="1:62" x14ac:dyDescent="0.25">
      <c r="A4062">
        <v>11090</v>
      </c>
      <c r="B4062" t="s">
        <v>265</v>
      </c>
      <c r="C4062" t="s">
        <v>266</v>
      </c>
      <c r="D4062">
        <v>11281</v>
      </c>
      <c r="E4062">
        <v>81</v>
      </c>
      <c r="F4062" t="s">
        <v>61</v>
      </c>
      <c r="G4062" t="s">
        <v>340</v>
      </c>
      <c r="H4062" t="s">
        <v>158</v>
      </c>
      <c r="I4062">
        <v>1000000112728</v>
      </c>
      <c r="J4062">
        <v>412635</v>
      </c>
      <c r="K4062" t="s">
        <v>64</v>
      </c>
      <c r="L4062" t="s">
        <v>159</v>
      </c>
      <c r="M4062" t="s">
        <v>66</v>
      </c>
      <c r="N4062">
        <v>24</v>
      </c>
      <c r="O4062">
        <v>20727</v>
      </c>
      <c r="P4062">
        <v>22800</v>
      </c>
      <c r="Q4062">
        <v>3972</v>
      </c>
      <c r="R4062">
        <v>12</v>
      </c>
      <c r="S4062">
        <v>10364</v>
      </c>
      <c r="T4062">
        <v>11400</v>
      </c>
      <c r="U4062">
        <v>1986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360</v>
      </c>
      <c r="AI4062">
        <v>251326</v>
      </c>
      <c r="AJ4062">
        <v>342000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342000</v>
      </c>
      <c r="BD4062">
        <v>698</v>
      </c>
      <c r="BE4062">
        <v>698</v>
      </c>
      <c r="BF4062">
        <v>950</v>
      </c>
      <c r="BG4062" s="1">
        <v>44479</v>
      </c>
      <c r="BH4062" s="1">
        <v>44168</v>
      </c>
      <c r="BI4062" s="1">
        <v>44545.249606481484</v>
      </c>
      <c r="BJ4062" s="1">
        <v>44524.239363425928</v>
      </c>
    </row>
    <row r="4063" spans="1:62" x14ac:dyDescent="0.25">
      <c r="A4063">
        <v>11090</v>
      </c>
      <c r="B4063" t="s">
        <v>265</v>
      </c>
      <c r="C4063" t="s">
        <v>266</v>
      </c>
      <c r="D4063">
        <v>11283</v>
      </c>
      <c r="E4063">
        <v>83</v>
      </c>
      <c r="F4063" t="s">
        <v>111</v>
      </c>
      <c r="G4063" t="s">
        <v>112</v>
      </c>
      <c r="H4063" t="s">
        <v>113</v>
      </c>
      <c r="I4063">
        <v>1000000010907</v>
      </c>
      <c r="J4063">
        <v>370692</v>
      </c>
      <c r="K4063" t="s">
        <v>64</v>
      </c>
      <c r="L4063" t="s">
        <v>114</v>
      </c>
      <c r="M4063" t="s">
        <v>66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11455</v>
      </c>
      <c r="T4063">
        <v>12600</v>
      </c>
      <c r="U4063">
        <v>1578</v>
      </c>
      <c r="V4063">
        <v>1</v>
      </c>
      <c r="W4063">
        <v>11455</v>
      </c>
      <c r="X4063">
        <v>12600</v>
      </c>
      <c r="Y4063">
        <v>1578</v>
      </c>
      <c r="Z4063">
        <v>2</v>
      </c>
      <c r="AA4063">
        <v>22797</v>
      </c>
      <c r="AB4063">
        <v>25200</v>
      </c>
      <c r="AC4063">
        <v>0</v>
      </c>
      <c r="AD4063">
        <v>0</v>
      </c>
      <c r="AE4063">
        <v>0</v>
      </c>
      <c r="AF4063">
        <v>123</v>
      </c>
      <c r="AG4063">
        <v>3043</v>
      </c>
      <c r="AH4063">
        <v>18</v>
      </c>
      <c r="AI4063">
        <v>172875</v>
      </c>
      <c r="AJ4063">
        <v>226800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226800</v>
      </c>
      <c r="BD4063">
        <v>9604</v>
      </c>
      <c r="BE4063">
        <v>9438</v>
      </c>
      <c r="BF4063">
        <v>12600</v>
      </c>
      <c r="BG4063" s="1">
        <v>44542</v>
      </c>
      <c r="BH4063" s="1">
        <v>44310</v>
      </c>
      <c r="BI4063" s="1">
        <v>44545.249606481484</v>
      </c>
      <c r="BJ4063" s="1">
        <v>44524.239363425928</v>
      </c>
    </row>
    <row r="4064" spans="1:62" x14ac:dyDescent="0.25">
      <c r="A4064">
        <v>11090</v>
      </c>
      <c r="B4064" t="s">
        <v>265</v>
      </c>
      <c r="C4064" t="s">
        <v>266</v>
      </c>
      <c r="D4064">
        <v>11281</v>
      </c>
      <c r="E4064">
        <v>81</v>
      </c>
      <c r="F4064" t="s">
        <v>61</v>
      </c>
      <c r="G4064" t="s">
        <v>336</v>
      </c>
      <c r="H4064" t="s">
        <v>82</v>
      </c>
      <c r="I4064">
        <v>1000000013252</v>
      </c>
      <c r="J4064">
        <v>387076</v>
      </c>
      <c r="K4064" t="s">
        <v>64</v>
      </c>
      <c r="L4064" t="s">
        <v>85</v>
      </c>
      <c r="M4064" t="s">
        <v>66</v>
      </c>
      <c r="N4064">
        <v>60</v>
      </c>
      <c r="O4064">
        <v>54494</v>
      </c>
      <c r="P4064">
        <v>60000</v>
      </c>
      <c r="Q4064">
        <v>8246</v>
      </c>
      <c r="R4064">
        <v>33</v>
      </c>
      <c r="S4064">
        <v>30000</v>
      </c>
      <c r="T4064">
        <v>33000</v>
      </c>
      <c r="U4064">
        <v>4564</v>
      </c>
      <c r="V4064">
        <v>26</v>
      </c>
      <c r="W4064">
        <v>23636</v>
      </c>
      <c r="X4064">
        <v>26000</v>
      </c>
      <c r="Y4064">
        <v>3596</v>
      </c>
      <c r="Z4064">
        <v>6</v>
      </c>
      <c r="AA4064">
        <v>5403</v>
      </c>
      <c r="AB4064">
        <v>6000</v>
      </c>
      <c r="AC4064">
        <v>0</v>
      </c>
      <c r="AD4064">
        <v>0</v>
      </c>
      <c r="AE4064">
        <v>0</v>
      </c>
      <c r="AF4064">
        <v>57</v>
      </c>
      <c r="AG4064">
        <v>778</v>
      </c>
      <c r="AH4064">
        <v>16</v>
      </c>
      <c r="AI4064">
        <v>11605</v>
      </c>
      <c r="AJ4064">
        <v>16000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16000</v>
      </c>
      <c r="BD4064">
        <v>725</v>
      </c>
      <c r="BE4064">
        <v>725</v>
      </c>
      <c r="BF4064">
        <v>1000</v>
      </c>
      <c r="BG4064" s="1">
        <v>44542</v>
      </c>
      <c r="BH4064" s="1">
        <v>44309</v>
      </c>
      <c r="BI4064" s="1">
        <v>44545.249606481484</v>
      </c>
      <c r="BJ4064" s="1">
        <v>44524.239363425928</v>
      </c>
    </row>
    <row r="4065" spans="1:62" x14ac:dyDescent="0.25">
      <c r="A4065">
        <v>11090</v>
      </c>
      <c r="B4065" t="s">
        <v>265</v>
      </c>
      <c r="C4065" t="s">
        <v>266</v>
      </c>
      <c r="D4065">
        <v>11282</v>
      </c>
      <c r="E4065">
        <v>82</v>
      </c>
      <c r="F4065" t="s">
        <v>86</v>
      </c>
      <c r="G4065" t="s">
        <v>94</v>
      </c>
      <c r="H4065" t="s">
        <v>95</v>
      </c>
      <c r="I4065">
        <v>1000000001866</v>
      </c>
      <c r="J4065">
        <v>101921</v>
      </c>
      <c r="K4065" t="s">
        <v>64</v>
      </c>
      <c r="L4065" t="s">
        <v>97</v>
      </c>
      <c r="M4065" t="s">
        <v>66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60</v>
      </c>
      <c r="AX4065">
        <v>49200</v>
      </c>
      <c r="AY4065">
        <v>78000</v>
      </c>
      <c r="AZ4065">
        <v>0</v>
      </c>
      <c r="BA4065">
        <v>0</v>
      </c>
      <c r="BB4065">
        <v>0</v>
      </c>
      <c r="BC4065">
        <v>0</v>
      </c>
      <c r="BD4065">
        <v>820</v>
      </c>
      <c r="BE4065">
        <v>820</v>
      </c>
      <c r="BF4065">
        <v>1300</v>
      </c>
      <c r="BG4065" s="1">
        <v>43912</v>
      </c>
      <c r="BH4065" s="1">
        <v>43891</v>
      </c>
      <c r="BI4065" s="1">
        <v>44545.249606481484</v>
      </c>
      <c r="BJ4065" s="1">
        <v>44524.239363425928</v>
      </c>
    </row>
    <row r="4066" spans="1:62" x14ac:dyDescent="0.25">
      <c r="A4066">
        <v>11090</v>
      </c>
      <c r="B4066" t="s">
        <v>265</v>
      </c>
      <c r="C4066" t="s">
        <v>266</v>
      </c>
      <c r="D4066">
        <v>11282</v>
      </c>
      <c r="E4066">
        <v>82</v>
      </c>
      <c r="F4066" t="s">
        <v>86</v>
      </c>
      <c r="G4066" t="s">
        <v>87</v>
      </c>
      <c r="H4066" t="s">
        <v>90</v>
      </c>
      <c r="I4066">
        <v>1000000018059</v>
      </c>
      <c r="J4066">
        <v>396601</v>
      </c>
      <c r="K4066" t="s">
        <v>64</v>
      </c>
      <c r="L4066" t="s">
        <v>109</v>
      </c>
      <c r="M4066" t="s">
        <v>66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68</v>
      </c>
      <c r="AI4066">
        <v>162328</v>
      </c>
      <c r="AJ4066">
        <v>204000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204000</v>
      </c>
      <c r="BD4066">
        <v>2387</v>
      </c>
      <c r="BE4066">
        <v>2387</v>
      </c>
      <c r="BF4066">
        <v>3000</v>
      </c>
      <c r="BG4066" s="1">
        <v>44374</v>
      </c>
      <c r="BH4066" s="1">
        <v>44126</v>
      </c>
      <c r="BI4066" s="1">
        <v>44545.249606481484</v>
      </c>
      <c r="BJ4066" s="1">
        <v>44524.239363425928</v>
      </c>
    </row>
    <row r="4067" spans="1:62" x14ac:dyDescent="0.25">
      <c r="A4067">
        <v>11090</v>
      </c>
      <c r="B4067" t="s">
        <v>265</v>
      </c>
      <c r="C4067" t="s">
        <v>266</v>
      </c>
      <c r="D4067">
        <v>11281</v>
      </c>
      <c r="E4067">
        <v>81</v>
      </c>
      <c r="F4067" t="s">
        <v>61</v>
      </c>
      <c r="G4067" t="s">
        <v>336</v>
      </c>
      <c r="H4067" t="s">
        <v>69</v>
      </c>
      <c r="I4067">
        <v>1000000015629</v>
      </c>
      <c r="J4067">
        <v>391927</v>
      </c>
      <c r="K4067" t="s">
        <v>64</v>
      </c>
      <c r="L4067" t="s">
        <v>75</v>
      </c>
      <c r="M4067" t="s">
        <v>80</v>
      </c>
      <c r="N4067">
        <v>12</v>
      </c>
      <c r="O4067">
        <v>14182</v>
      </c>
      <c r="P4067">
        <v>15600</v>
      </c>
      <c r="Q4067">
        <v>5679</v>
      </c>
      <c r="R4067">
        <v>0</v>
      </c>
      <c r="S4067">
        <v>0</v>
      </c>
      <c r="T4067">
        <v>0</v>
      </c>
      <c r="U4067">
        <v>0</v>
      </c>
      <c r="V4067">
        <v>12</v>
      </c>
      <c r="W4067">
        <v>14182</v>
      </c>
      <c r="X4067">
        <v>15600</v>
      </c>
      <c r="Y4067">
        <v>5679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-83</v>
      </c>
      <c r="AI4067">
        <v>-58812</v>
      </c>
      <c r="AJ4067">
        <v>-107900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-107900</v>
      </c>
      <c r="BD4067">
        <v>709</v>
      </c>
      <c r="BE4067">
        <v>709</v>
      </c>
      <c r="BF4067">
        <v>1300</v>
      </c>
      <c r="BG4067" s="1">
        <v>44526</v>
      </c>
      <c r="BH4067" s="1">
        <v>44097</v>
      </c>
      <c r="BI4067" s="1">
        <v>44545.249606481484</v>
      </c>
      <c r="BJ4067" s="1">
        <v>44524.239363425928</v>
      </c>
    </row>
    <row r="4068" spans="1:62" x14ac:dyDescent="0.25">
      <c r="A4068">
        <v>11090</v>
      </c>
      <c r="B4068" t="s">
        <v>265</v>
      </c>
      <c r="C4068" t="s">
        <v>266</v>
      </c>
      <c r="D4068">
        <v>11281</v>
      </c>
      <c r="E4068">
        <v>81</v>
      </c>
      <c r="F4068" t="s">
        <v>61</v>
      </c>
      <c r="G4068" t="s">
        <v>62</v>
      </c>
      <c r="H4068" t="s">
        <v>63</v>
      </c>
      <c r="I4068">
        <v>1000000074294</v>
      </c>
      <c r="J4068">
        <v>375285</v>
      </c>
      <c r="K4068" t="s">
        <v>64</v>
      </c>
      <c r="L4068" t="s">
        <v>79</v>
      </c>
      <c r="M4068" t="s">
        <v>66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480</v>
      </c>
      <c r="AI4068">
        <v>162148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338</v>
      </c>
      <c r="BE4068">
        <v>338</v>
      </c>
      <c r="BH4068" s="1">
        <v>44532</v>
      </c>
      <c r="BI4068" s="1">
        <v>44545.249606481484</v>
      </c>
      <c r="BJ4068" s="1">
        <v>44524.239363425928</v>
      </c>
    </row>
    <row r="4069" spans="1:62" x14ac:dyDescent="0.25">
      <c r="A4069">
        <v>11090</v>
      </c>
      <c r="B4069" t="s">
        <v>265</v>
      </c>
      <c r="C4069" t="s">
        <v>266</v>
      </c>
      <c r="D4069">
        <v>11281</v>
      </c>
      <c r="E4069">
        <v>81</v>
      </c>
      <c r="F4069" t="s">
        <v>61</v>
      </c>
      <c r="G4069" t="s">
        <v>62</v>
      </c>
      <c r="H4069" t="s">
        <v>63</v>
      </c>
      <c r="I4069">
        <v>1000000085830</v>
      </c>
      <c r="J4069">
        <v>406669</v>
      </c>
      <c r="K4069" t="s">
        <v>64</v>
      </c>
      <c r="L4069" t="s">
        <v>65</v>
      </c>
      <c r="M4069" t="s">
        <v>66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480</v>
      </c>
      <c r="AI4069">
        <v>335107</v>
      </c>
      <c r="AJ4069">
        <v>420000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420000</v>
      </c>
      <c r="BA4069">
        <v>0</v>
      </c>
      <c r="BB4069">
        <v>0</v>
      </c>
      <c r="BC4069">
        <v>0</v>
      </c>
      <c r="BD4069">
        <v>698</v>
      </c>
      <c r="BE4069">
        <v>698</v>
      </c>
      <c r="BF4069">
        <v>875</v>
      </c>
      <c r="BH4069" s="1">
        <v>44532</v>
      </c>
      <c r="BI4069" s="1">
        <v>44545.249606481484</v>
      </c>
      <c r="BJ4069" s="1">
        <v>44524.239363425928</v>
      </c>
    </row>
    <row r="4070" spans="1:62" x14ac:dyDescent="0.25">
      <c r="A4070">
        <v>11090</v>
      </c>
      <c r="B4070" t="s">
        <v>265</v>
      </c>
      <c r="C4070" t="s">
        <v>266</v>
      </c>
      <c r="D4070">
        <v>11281</v>
      </c>
      <c r="E4070">
        <v>81</v>
      </c>
      <c r="F4070" t="s">
        <v>61</v>
      </c>
      <c r="G4070" t="s">
        <v>62</v>
      </c>
      <c r="H4070" t="s">
        <v>63</v>
      </c>
      <c r="I4070">
        <v>1000000085828</v>
      </c>
      <c r="J4070">
        <v>406658</v>
      </c>
      <c r="K4070" t="s">
        <v>64</v>
      </c>
      <c r="L4070" t="s">
        <v>67</v>
      </c>
      <c r="M4070" t="s">
        <v>66</v>
      </c>
      <c r="N4070">
        <v>0</v>
      </c>
      <c r="O4070">
        <v>0</v>
      </c>
      <c r="P4070">
        <v>0</v>
      </c>
      <c r="Q4070">
        <v>0</v>
      </c>
      <c r="R4070">
        <v>6</v>
      </c>
      <c r="S4070">
        <v>4909</v>
      </c>
      <c r="T4070">
        <v>5400</v>
      </c>
      <c r="U4070">
        <v>584</v>
      </c>
      <c r="V4070">
        <v>12</v>
      </c>
      <c r="W4070">
        <v>9720</v>
      </c>
      <c r="X4070">
        <v>10800</v>
      </c>
      <c r="Y4070">
        <v>1342</v>
      </c>
      <c r="Z4070">
        <v>12</v>
      </c>
      <c r="AA4070">
        <v>9818</v>
      </c>
      <c r="AB4070">
        <v>10800</v>
      </c>
      <c r="AC4070">
        <v>0</v>
      </c>
      <c r="AD4070">
        <v>0</v>
      </c>
      <c r="AE4070">
        <v>0</v>
      </c>
      <c r="AF4070">
        <v>0</v>
      </c>
      <c r="AG4070">
        <v>1441</v>
      </c>
      <c r="AH4070">
        <v>299</v>
      </c>
      <c r="AI4070">
        <v>208744</v>
      </c>
      <c r="AJ4070">
        <v>269100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269100</v>
      </c>
      <c r="BD4070">
        <v>698</v>
      </c>
      <c r="BE4070">
        <v>698</v>
      </c>
      <c r="BF4070">
        <v>900</v>
      </c>
      <c r="BG4070" s="1">
        <v>44542</v>
      </c>
      <c r="BH4070" s="1">
        <v>44109</v>
      </c>
      <c r="BI4070" s="1">
        <v>44545.249606481484</v>
      </c>
      <c r="BJ4070" s="1">
        <v>44524.239363425928</v>
      </c>
    </row>
    <row r="4071" spans="1:62" x14ac:dyDescent="0.25">
      <c r="A4071">
        <v>11090</v>
      </c>
      <c r="B4071" t="s">
        <v>265</v>
      </c>
      <c r="C4071" t="s">
        <v>266</v>
      </c>
      <c r="D4071">
        <v>11281</v>
      </c>
      <c r="E4071">
        <v>81</v>
      </c>
      <c r="F4071" t="s">
        <v>61</v>
      </c>
      <c r="G4071" t="s">
        <v>62</v>
      </c>
      <c r="H4071" t="s">
        <v>63</v>
      </c>
      <c r="I4071">
        <v>1000000085829</v>
      </c>
      <c r="J4071">
        <v>406662</v>
      </c>
      <c r="K4071" t="s">
        <v>64</v>
      </c>
      <c r="L4071" t="s">
        <v>68</v>
      </c>
      <c r="M4071" t="s">
        <v>66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480</v>
      </c>
      <c r="AI4071">
        <v>335107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698</v>
      </c>
      <c r="BE4071">
        <v>698</v>
      </c>
      <c r="BH4071" s="1">
        <v>44532</v>
      </c>
      <c r="BI4071" s="1">
        <v>44545.249606481484</v>
      </c>
      <c r="BJ4071" s="1">
        <v>44524.239363425928</v>
      </c>
    </row>
    <row r="4072" spans="1:62" x14ac:dyDescent="0.25">
      <c r="A4072">
        <v>11090</v>
      </c>
      <c r="B4072" t="s">
        <v>265</v>
      </c>
      <c r="C4072" t="s">
        <v>266</v>
      </c>
      <c r="D4072">
        <v>11283</v>
      </c>
      <c r="E4072">
        <v>83</v>
      </c>
      <c r="F4072" t="s">
        <v>111</v>
      </c>
      <c r="G4072" t="s">
        <v>129</v>
      </c>
      <c r="H4072" t="s">
        <v>130</v>
      </c>
      <c r="I4072">
        <v>1000000008706</v>
      </c>
      <c r="J4072">
        <v>332748</v>
      </c>
      <c r="K4072" t="s">
        <v>64</v>
      </c>
      <c r="L4072" t="s">
        <v>153</v>
      </c>
      <c r="M4072" t="s">
        <v>66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11</v>
      </c>
      <c r="W4072">
        <v>3736</v>
      </c>
      <c r="X4072">
        <v>4125</v>
      </c>
      <c r="Y4072">
        <v>904</v>
      </c>
      <c r="Z4072">
        <v>3</v>
      </c>
      <c r="AA4072">
        <v>1023</v>
      </c>
      <c r="AB4072">
        <v>1125</v>
      </c>
      <c r="AC4072">
        <v>0</v>
      </c>
      <c r="AD4072">
        <v>0</v>
      </c>
      <c r="AE4072">
        <v>0</v>
      </c>
      <c r="AF4072">
        <v>0</v>
      </c>
      <c r="AG4072">
        <v>250</v>
      </c>
      <c r="AH4072">
        <v>-19</v>
      </c>
      <c r="AI4072">
        <v>-4893</v>
      </c>
      <c r="AJ4072">
        <v>-7125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348</v>
      </c>
      <c r="AR4072">
        <v>130500</v>
      </c>
      <c r="AS4072">
        <v>0</v>
      </c>
      <c r="AT4072">
        <v>0</v>
      </c>
      <c r="AU4072">
        <v>0</v>
      </c>
      <c r="AV4072">
        <v>0</v>
      </c>
      <c r="AW4072">
        <v>12</v>
      </c>
      <c r="AX4072">
        <v>3096</v>
      </c>
      <c r="AY4072">
        <v>4500</v>
      </c>
      <c r="AZ4072">
        <v>0</v>
      </c>
      <c r="BA4072">
        <v>0</v>
      </c>
      <c r="BB4072">
        <v>0</v>
      </c>
      <c r="BC4072">
        <v>-7125</v>
      </c>
      <c r="BD4072">
        <v>258</v>
      </c>
      <c r="BE4072">
        <v>258</v>
      </c>
      <c r="BF4072">
        <v>375</v>
      </c>
      <c r="BG4072" s="1">
        <v>44544</v>
      </c>
      <c r="BH4072" s="1">
        <v>44098</v>
      </c>
      <c r="BI4072" s="1">
        <v>44545.249606481484</v>
      </c>
      <c r="BJ4072" s="1">
        <v>44524.239363425928</v>
      </c>
    </row>
    <row r="4073" spans="1:62" x14ac:dyDescent="0.25">
      <c r="A4073">
        <v>11090</v>
      </c>
      <c r="B4073" t="s">
        <v>265</v>
      </c>
      <c r="C4073" t="s">
        <v>266</v>
      </c>
      <c r="D4073">
        <v>11283</v>
      </c>
      <c r="E4073">
        <v>83</v>
      </c>
      <c r="F4073" t="s">
        <v>111</v>
      </c>
      <c r="G4073" t="s">
        <v>129</v>
      </c>
      <c r="H4073" t="s">
        <v>130</v>
      </c>
      <c r="I4073">
        <v>1000000001703</v>
      </c>
      <c r="J4073">
        <v>101300</v>
      </c>
      <c r="K4073" t="s">
        <v>64</v>
      </c>
      <c r="L4073" t="s">
        <v>142</v>
      </c>
      <c r="M4073" t="s">
        <v>66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</v>
      </c>
      <c r="W4073">
        <v>28855</v>
      </c>
      <c r="X4073">
        <v>31900</v>
      </c>
      <c r="Y4073">
        <v>3375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22</v>
      </c>
      <c r="AI4073">
        <v>280280</v>
      </c>
      <c r="AJ4073">
        <v>350900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48</v>
      </c>
      <c r="AR4073">
        <v>765600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350900</v>
      </c>
      <c r="BA4073">
        <v>0</v>
      </c>
      <c r="BB4073">
        <v>0</v>
      </c>
      <c r="BC4073">
        <v>0</v>
      </c>
      <c r="BD4073">
        <v>12740</v>
      </c>
      <c r="BE4073">
        <v>12740</v>
      </c>
      <c r="BF4073">
        <v>15950</v>
      </c>
      <c r="BG4073" s="1">
        <v>44517</v>
      </c>
      <c r="BH4073" s="1">
        <v>44506</v>
      </c>
      <c r="BI4073" s="1">
        <v>44545.249606481484</v>
      </c>
      <c r="BJ4073" s="1">
        <v>44524.239363425928</v>
      </c>
    </row>
    <row r="4074" spans="1:62" x14ac:dyDescent="0.25">
      <c r="A4074">
        <v>11090</v>
      </c>
      <c r="B4074" t="s">
        <v>265</v>
      </c>
      <c r="C4074" t="s">
        <v>266</v>
      </c>
      <c r="D4074">
        <v>11281</v>
      </c>
      <c r="E4074">
        <v>81</v>
      </c>
      <c r="F4074" t="s">
        <v>61</v>
      </c>
      <c r="G4074" t="s">
        <v>336</v>
      </c>
      <c r="H4074" t="s">
        <v>69</v>
      </c>
      <c r="I4074">
        <v>1000000013548</v>
      </c>
      <c r="J4074">
        <v>387840</v>
      </c>
      <c r="K4074" t="s">
        <v>64</v>
      </c>
      <c r="L4074" t="s">
        <v>73</v>
      </c>
      <c r="M4074" t="s">
        <v>66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709</v>
      </c>
      <c r="BE4074">
        <v>709</v>
      </c>
      <c r="BF4074">
        <v>1000</v>
      </c>
      <c r="BG4074" s="1">
        <v>44129</v>
      </c>
      <c r="BH4074" s="1">
        <v>44097</v>
      </c>
      <c r="BI4074" s="1">
        <v>44545.249606481484</v>
      </c>
      <c r="BJ4074" s="1">
        <v>44524.239363425928</v>
      </c>
    </row>
    <row r="4075" spans="1:62" x14ac:dyDescent="0.25">
      <c r="A4075">
        <v>11090</v>
      </c>
      <c r="B4075" t="s">
        <v>265</v>
      </c>
      <c r="C4075" t="s">
        <v>266</v>
      </c>
      <c r="D4075">
        <v>11282</v>
      </c>
      <c r="E4075">
        <v>82</v>
      </c>
      <c r="F4075" t="s">
        <v>86</v>
      </c>
      <c r="G4075" t="s">
        <v>107</v>
      </c>
      <c r="H4075" t="s">
        <v>108</v>
      </c>
      <c r="I4075">
        <v>1000000003144</v>
      </c>
      <c r="J4075">
        <v>120213</v>
      </c>
      <c r="K4075" t="s">
        <v>64</v>
      </c>
      <c r="L4075" t="s">
        <v>335</v>
      </c>
      <c r="M4075" t="s">
        <v>66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20</v>
      </c>
      <c r="AR4075">
        <v>245000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9545</v>
      </c>
      <c r="BE4075">
        <v>9545</v>
      </c>
      <c r="BF4075">
        <v>12250</v>
      </c>
      <c r="BG4075" s="1">
        <v>43907</v>
      </c>
      <c r="BH4075" s="1">
        <v>43820</v>
      </c>
      <c r="BI4075" s="1">
        <v>44545.249606481484</v>
      </c>
      <c r="BJ4075" s="1">
        <v>44524.239363425928</v>
      </c>
    </row>
    <row r="4076" spans="1:62" x14ac:dyDescent="0.25">
      <c r="A4076">
        <v>11090</v>
      </c>
      <c r="B4076" t="s">
        <v>265</v>
      </c>
      <c r="C4076" t="s">
        <v>266</v>
      </c>
      <c r="D4076">
        <v>11282</v>
      </c>
      <c r="E4076">
        <v>82</v>
      </c>
      <c r="F4076" t="s">
        <v>86</v>
      </c>
      <c r="G4076" t="s">
        <v>87</v>
      </c>
      <c r="H4076" t="s">
        <v>88</v>
      </c>
      <c r="I4076">
        <v>1000000010553</v>
      </c>
      <c r="J4076">
        <v>366492</v>
      </c>
      <c r="K4076" t="s">
        <v>64</v>
      </c>
      <c r="L4076" t="s">
        <v>89</v>
      </c>
      <c r="M4076" t="s">
        <v>66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</v>
      </c>
      <c r="AI4076">
        <v>106364</v>
      </c>
      <c r="AJ4076">
        <v>143000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20</v>
      </c>
      <c r="AR4076">
        <v>286000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143000</v>
      </c>
      <c r="BD4076">
        <v>10636</v>
      </c>
      <c r="BE4076">
        <v>10656</v>
      </c>
      <c r="BF4076">
        <v>14300</v>
      </c>
      <c r="BG4076" s="1">
        <v>44208</v>
      </c>
      <c r="BH4076" s="1">
        <v>44135</v>
      </c>
      <c r="BI4076" s="1">
        <v>44545.249606481484</v>
      </c>
      <c r="BJ4076" s="1">
        <v>44524.239363425928</v>
      </c>
    </row>
    <row r="4077" spans="1:62" x14ac:dyDescent="0.25">
      <c r="A4077">
        <v>11090</v>
      </c>
      <c r="B4077" t="s">
        <v>265</v>
      </c>
      <c r="C4077" t="s">
        <v>266</v>
      </c>
      <c r="D4077">
        <v>11283</v>
      </c>
      <c r="E4077">
        <v>83</v>
      </c>
      <c r="F4077" t="s">
        <v>111</v>
      </c>
      <c r="G4077" t="s">
        <v>129</v>
      </c>
      <c r="H4077" t="s">
        <v>130</v>
      </c>
      <c r="I4077">
        <v>1000000004022</v>
      </c>
      <c r="J4077">
        <v>144942</v>
      </c>
      <c r="K4077" t="s">
        <v>64</v>
      </c>
      <c r="L4077" t="s">
        <v>136</v>
      </c>
      <c r="M4077" t="s">
        <v>66</v>
      </c>
      <c r="N4077">
        <v>0</v>
      </c>
      <c r="O4077">
        <v>0</v>
      </c>
      <c r="P4077">
        <v>0</v>
      </c>
      <c r="Q4077">
        <v>0</v>
      </c>
      <c r="R4077">
        <v>2</v>
      </c>
      <c r="S4077">
        <v>6364</v>
      </c>
      <c r="T4077">
        <v>7000</v>
      </c>
      <c r="U4077">
        <v>1307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3182</v>
      </c>
      <c r="AB4077">
        <v>3500</v>
      </c>
      <c r="AC4077">
        <v>0</v>
      </c>
      <c r="AD4077">
        <v>0</v>
      </c>
      <c r="AE4077">
        <v>0</v>
      </c>
      <c r="AF4077">
        <v>0</v>
      </c>
      <c r="AG4077">
        <v>654</v>
      </c>
      <c r="AH4077">
        <v>51</v>
      </c>
      <c r="AI4077">
        <v>128937</v>
      </c>
      <c r="AJ4077">
        <v>178500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178500</v>
      </c>
      <c r="BD4077">
        <v>2528</v>
      </c>
      <c r="BE4077">
        <v>2527</v>
      </c>
      <c r="BF4077">
        <v>3500</v>
      </c>
      <c r="BG4077" s="1">
        <v>44544</v>
      </c>
      <c r="BH4077" s="1">
        <v>44098</v>
      </c>
      <c r="BI4077" s="1">
        <v>44545.249606481484</v>
      </c>
      <c r="BJ4077" s="1">
        <v>44524.239363425928</v>
      </c>
    </row>
    <row r="4078" spans="1:62" x14ac:dyDescent="0.25">
      <c r="A4078">
        <v>11090</v>
      </c>
      <c r="B4078" t="s">
        <v>265</v>
      </c>
      <c r="C4078" t="s">
        <v>266</v>
      </c>
      <c r="D4078">
        <v>11281</v>
      </c>
      <c r="E4078">
        <v>81</v>
      </c>
      <c r="F4078" t="s">
        <v>61</v>
      </c>
      <c r="G4078" t="s">
        <v>336</v>
      </c>
      <c r="H4078" t="s">
        <v>69</v>
      </c>
      <c r="I4078">
        <v>1000000089036</v>
      </c>
      <c r="J4078">
        <v>408938</v>
      </c>
      <c r="K4078" t="s">
        <v>64</v>
      </c>
      <c r="L4078" t="s">
        <v>145</v>
      </c>
      <c r="M4078" t="s">
        <v>80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5</v>
      </c>
      <c r="AI4078">
        <v>3536</v>
      </c>
      <c r="AJ4078">
        <v>3750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216</v>
      </c>
      <c r="AX4078">
        <v>152712</v>
      </c>
      <c r="AY4078">
        <v>162000</v>
      </c>
      <c r="AZ4078">
        <v>0</v>
      </c>
      <c r="BA4078">
        <v>0</v>
      </c>
      <c r="BB4078">
        <v>0</v>
      </c>
      <c r="BC4078">
        <v>3750</v>
      </c>
      <c r="BD4078">
        <v>707</v>
      </c>
      <c r="BE4078">
        <v>707</v>
      </c>
      <c r="BF4078">
        <v>750</v>
      </c>
      <c r="BG4078" s="1">
        <v>44419</v>
      </c>
      <c r="BH4078" s="1">
        <v>44115</v>
      </c>
      <c r="BI4078" s="1">
        <v>44545.249606481484</v>
      </c>
      <c r="BJ4078" s="1">
        <v>44524.239363425928</v>
      </c>
    </row>
    <row r="4079" spans="1:62" x14ac:dyDescent="0.25">
      <c r="A4079">
        <v>11090</v>
      </c>
      <c r="B4079" t="s">
        <v>265</v>
      </c>
      <c r="C4079" t="s">
        <v>266</v>
      </c>
      <c r="D4079">
        <v>11282</v>
      </c>
      <c r="E4079">
        <v>82</v>
      </c>
      <c r="F4079" t="s">
        <v>86</v>
      </c>
      <c r="G4079" t="s">
        <v>87</v>
      </c>
      <c r="H4079" t="s">
        <v>90</v>
      </c>
      <c r="I4079">
        <v>1000000007704</v>
      </c>
      <c r="J4079">
        <v>298380</v>
      </c>
      <c r="K4079" t="s">
        <v>64</v>
      </c>
      <c r="L4079" t="s">
        <v>91</v>
      </c>
      <c r="M4079" t="s">
        <v>66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32</v>
      </c>
      <c r="AX4079">
        <v>160448</v>
      </c>
      <c r="AY4079">
        <v>208000</v>
      </c>
      <c r="AZ4079">
        <v>0</v>
      </c>
      <c r="BA4079">
        <v>0</v>
      </c>
      <c r="BB4079">
        <v>0</v>
      </c>
      <c r="BC4079">
        <v>0</v>
      </c>
      <c r="BD4079">
        <v>5014</v>
      </c>
      <c r="BE4079">
        <v>5014</v>
      </c>
      <c r="BF4079">
        <v>6500</v>
      </c>
      <c r="BG4079" s="1">
        <v>44334</v>
      </c>
      <c r="BH4079" s="1">
        <v>44142</v>
      </c>
      <c r="BI4079" s="1">
        <v>44545.249606481484</v>
      </c>
      <c r="BJ4079" s="1">
        <v>44524.239363425928</v>
      </c>
    </row>
    <row r="4080" spans="1:62" x14ac:dyDescent="0.25">
      <c r="A4080">
        <v>11090</v>
      </c>
      <c r="B4080" t="s">
        <v>265</v>
      </c>
      <c r="C4080" t="s">
        <v>266</v>
      </c>
      <c r="D4080">
        <v>11283</v>
      </c>
      <c r="E4080">
        <v>83</v>
      </c>
      <c r="F4080" t="s">
        <v>111</v>
      </c>
      <c r="G4080" t="s">
        <v>129</v>
      </c>
      <c r="H4080" t="s">
        <v>130</v>
      </c>
      <c r="I4080">
        <v>1000000010304</v>
      </c>
      <c r="J4080">
        <v>362995</v>
      </c>
      <c r="K4080" t="s">
        <v>64</v>
      </c>
      <c r="L4080" t="s">
        <v>165</v>
      </c>
      <c r="M4080" t="s">
        <v>66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3182</v>
      </c>
      <c r="AB4080">
        <v>3500</v>
      </c>
      <c r="AC4080">
        <v>0</v>
      </c>
      <c r="AD4080">
        <v>0</v>
      </c>
      <c r="AE4080">
        <v>0</v>
      </c>
      <c r="AF4080">
        <v>0</v>
      </c>
      <c r="AG4080">
        <v>654</v>
      </c>
      <c r="AH4080">
        <v>24</v>
      </c>
      <c r="AI4080">
        <v>60676</v>
      </c>
      <c r="AJ4080">
        <v>84000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84000</v>
      </c>
      <c r="BD4080">
        <v>2528</v>
      </c>
      <c r="BE4080">
        <v>2528</v>
      </c>
      <c r="BF4080">
        <v>3500</v>
      </c>
      <c r="BG4080" s="1">
        <v>44544</v>
      </c>
      <c r="BH4080" s="1">
        <v>44098</v>
      </c>
      <c r="BI4080" s="1">
        <v>44545.249606481484</v>
      </c>
      <c r="BJ4080" s="1">
        <v>44524.239363425928</v>
      </c>
    </row>
    <row r="4081" spans="1:62" x14ac:dyDescent="0.25">
      <c r="A4081">
        <v>11090</v>
      </c>
      <c r="B4081" t="s">
        <v>265</v>
      </c>
      <c r="C4081" t="s">
        <v>266</v>
      </c>
      <c r="D4081">
        <v>11283</v>
      </c>
      <c r="E4081">
        <v>83</v>
      </c>
      <c r="F4081" t="s">
        <v>111</v>
      </c>
      <c r="G4081" t="s">
        <v>129</v>
      </c>
      <c r="H4081" t="s">
        <v>130</v>
      </c>
      <c r="I4081">
        <v>1000000005863</v>
      </c>
      <c r="J4081">
        <v>216893</v>
      </c>
      <c r="K4081" t="s">
        <v>64</v>
      </c>
      <c r="L4081" t="s">
        <v>141</v>
      </c>
      <c r="M4081" t="s">
        <v>66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</v>
      </c>
      <c r="W4081">
        <v>29000</v>
      </c>
      <c r="X4081">
        <v>31900</v>
      </c>
      <c r="Y4081">
        <v>3520</v>
      </c>
      <c r="Z4081">
        <v>3</v>
      </c>
      <c r="AA4081">
        <v>43500</v>
      </c>
      <c r="AB4081">
        <v>47850</v>
      </c>
      <c r="AC4081">
        <v>0</v>
      </c>
      <c r="AD4081">
        <v>0</v>
      </c>
      <c r="AE4081">
        <v>0</v>
      </c>
      <c r="AF4081">
        <v>0</v>
      </c>
      <c r="AG4081">
        <v>5280</v>
      </c>
      <c r="AH4081">
        <v>19</v>
      </c>
      <c r="AI4081">
        <v>242060</v>
      </c>
      <c r="AJ4081">
        <v>303050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48</v>
      </c>
      <c r="AR4081">
        <v>765600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303050</v>
      </c>
      <c r="BA4081">
        <v>0</v>
      </c>
      <c r="BB4081">
        <v>0</v>
      </c>
      <c r="BC4081">
        <v>0</v>
      </c>
      <c r="BD4081">
        <v>12740</v>
      </c>
      <c r="BE4081">
        <v>12740</v>
      </c>
      <c r="BF4081">
        <v>15950</v>
      </c>
      <c r="BG4081" s="1">
        <v>44533</v>
      </c>
      <c r="BH4081" s="1">
        <v>44506</v>
      </c>
      <c r="BI4081" s="1">
        <v>44545.249606481484</v>
      </c>
      <c r="BJ4081" s="1">
        <v>44524.239363425928</v>
      </c>
    </row>
    <row r="4082" spans="1:62" x14ac:dyDescent="0.25">
      <c r="A4082">
        <v>11097</v>
      </c>
      <c r="B4082" t="s">
        <v>271</v>
      </c>
      <c r="C4082" t="s">
        <v>272</v>
      </c>
      <c r="D4082">
        <v>11283</v>
      </c>
      <c r="E4082">
        <v>83</v>
      </c>
      <c r="F4082" t="s">
        <v>111</v>
      </c>
      <c r="G4082" t="s">
        <v>117</v>
      </c>
      <c r="H4082" t="s">
        <v>118</v>
      </c>
      <c r="I4082">
        <v>1000000003053</v>
      </c>
      <c r="J4082">
        <v>118101</v>
      </c>
      <c r="K4082" t="s">
        <v>64</v>
      </c>
      <c r="L4082" t="s">
        <v>122</v>
      </c>
      <c r="M4082" t="s">
        <v>66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15</v>
      </c>
      <c r="AI4082">
        <v>74313</v>
      </c>
      <c r="AJ4082">
        <v>97500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97500</v>
      </c>
      <c r="BD4082">
        <v>4954</v>
      </c>
      <c r="BE4082">
        <v>4954</v>
      </c>
      <c r="BF4082">
        <v>6500</v>
      </c>
      <c r="BG4082" s="1">
        <v>44106</v>
      </c>
      <c r="BH4082" s="1">
        <v>43843</v>
      </c>
      <c r="BI4082" s="1">
        <v>44545.249606481484</v>
      </c>
      <c r="BJ4082" s="1">
        <v>44524.239363425928</v>
      </c>
    </row>
    <row r="4083" spans="1:62" x14ac:dyDescent="0.25">
      <c r="A4083">
        <v>11097</v>
      </c>
      <c r="B4083" t="s">
        <v>271</v>
      </c>
      <c r="C4083" t="s">
        <v>272</v>
      </c>
      <c r="D4083">
        <v>11281</v>
      </c>
      <c r="E4083">
        <v>81</v>
      </c>
      <c r="F4083" t="s">
        <v>61</v>
      </c>
      <c r="G4083" t="s">
        <v>62</v>
      </c>
      <c r="H4083" t="s">
        <v>63</v>
      </c>
      <c r="I4083">
        <v>1000000074294</v>
      </c>
      <c r="J4083">
        <v>375285</v>
      </c>
      <c r="K4083" t="s">
        <v>64</v>
      </c>
      <c r="L4083" t="s">
        <v>79</v>
      </c>
      <c r="M4083" t="s">
        <v>66</v>
      </c>
      <c r="N4083">
        <v>60</v>
      </c>
      <c r="O4083">
        <v>27273</v>
      </c>
      <c r="P4083">
        <v>30000</v>
      </c>
      <c r="Q4083">
        <v>7004</v>
      </c>
      <c r="R4083">
        <v>72</v>
      </c>
      <c r="S4083">
        <v>32564</v>
      </c>
      <c r="T4083">
        <v>36000</v>
      </c>
      <c r="U4083">
        <v>8241</v>
      </c>
      <c r="V4083">
        <v>103</v>
      </c>
      <c r="W4083">
        <v>46768</v>
      </c>
      <c r="X4083">
        <v>51500</v>
      </c>
      <c r="Y4083">
        <v>11974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144</v>
      </c>
      <c r="AI4083">
        <v>48644</v>
      </c>
      <c r="AJ4083">
        <v>72000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72000</v>
      </c>
      <c r="BD4083">
        <v>338</v>
      </c>
      <c r="BE4083">
        <v>338</v>
      </c>
      <c r="BF4083">
        <v>500</v>
      </c>
      <c r="BG4083" s="1">
        <v>44528</v>
      </c>
      <c r="BH4083" s="1">
        <v>44167</v>
      </c>
      <c r="BI4083" s="1">
        <v>44545.249606481484</v>
      </c>
      <c r="BJ4083" s="1">
        <v>44524.239363425928</v>
      </c>
    </row>
    <row r="4084" spans="1:62" x14ac:dyDescent="0.25">
      <c r="A4084">
        <v>11097</v>
      </c>
      <c r="B4084" t="s">
        <v>271</v>
      </c>
      <c r="C4084" t="s">
        <v>272</v>
      </c>
      <c r="D4084">
        <v>11282</v>
      </c>
      <c r="E4084">
        <v>82</v>
      </c>
      <c r="F4084" t="s">
        <v>86</v>
      </c>
      <c r="G4084" t="s">
        <v>87</v>
      </c>
      <c r="H4084" t="s">
        <v>88</v>
      </c>
      <c r="I4084">
        <v>1000000010553</v>
      </c>
      <c r="J4084">
        <v>366492</v>
      </c>
      <c r="K4084" t="s">
        <v>64</v>
      </c>
      <c r="L4084" t="s">
        <v>89</v>
      </c>
      <c r="M4084" t="s">
        <v>66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19</v>
      </c>
      <c r="AI4084">
        <v>202091</v>
      </c>
      <c r="AJ4084">
        <v>334400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334400</v>
      </c>
      <c r="BD4084">
        <v>10636</v>
      </c>
      <c r="BE4084">
        <v>10636</v>
      </c>
      <c r="BF4084">
        <v>17600</v>
      </c>
      <c r="BG4084" s="1">
        <v>44115</v>
      </c>
      <c r="BH4084" s="1">
        <v>43861</v>
      </c>
      <c r="BI4084" s="1">
        <v>44545.249606481484</v>
      </c>
      <c r="BJ4084" s="1">
        <v>44524.239363425928</v>
      </c>
    </row>
    <row r="4085" spans="1:62" x14ac:dyDescent="0.25">
      <c r="A4085">
        <v>11097</v>
      </c>
      <c r="B4085" t="s">
        <v>271</v>
      </c>
      <c r="C4085" t="s">
        <v>272</v>
      </c>
      <c r="D4085">
        <v>11281</v>
      </c>
      <c r="E4085">
        <v>81</v>
      </c>
      <c r="F4085" t="s">
        <v>61</v>
      </c>
      <c r="G4085" t="s">
        <v>62</v>
      </c>
      <c r="H4085" t="s">
        <v>63</v>
      </c>
      <c r="I4085">
        <v>1000000019975</v>
      </c>
      <c r="J4085">
        <v>375283</v>
      </c>
      <c r="K4085" t="s">
        <v>64</v>
      </c>
      <c r="L4085" t="s">
        <v>77</v>
      </c>
      <c r="M4085" t="s">
        <v>66</v>
      </c>
      <c r="N4085">
        <v>36</v>
      </c>
      <c r="O4085">
        <v>16364</v>
      </c>
      <c r="P4085">
        <v>18000</v>
      </c>
      <c r="Q4085">
        <v>4203</v>
      </c>
      <c r="R4085">
        <v>48</v>
      </c>
      <c r="S4085">
        <v>21709</v>
      </c>
      <c r="T4085">
        <v>24000</v>
      </c>
      <c r="U4085">
        <v>5495</v>
      </c>
      <c r="V4085">
        <v>12</v>
      </c>
      <c r="W4085">
        <v>5455</v>
      </c>
      <c r="X4085">
        <v>6000</v>
      </c>
      <c r="Y4085">
        <v>1401</v>
      </c>
      <c r="Z4085">
        <v>24</v>
      </c>
      <c r="AA4085">
        <v>10909</v>
      </c>
      <c r="AB4085">
        <v>12000</v>
      </c>
      <c r="AC4085">
        <v>0</v>
      </c>
      <c r="AD4085">
        <v>0</v>
      </c>
      <c r="AE4085">
        <v>0</v>
      </c>
      <c r="AF4085">
        <v>0</v>
      </c>
      <c r="AG4085">
        <v>2802</v>
      </c>
      <c r="AH4085">
        <v>144</v>
      </c>
      <c r="AI4085">
        <v>48642</v>
      </c>
      <c r="AJ4085">
        <v>72000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72000</v>
      </c>
      <c r="BD4085">
        <v>338</v>
      </c>
      <c r="BE4085">
        <v>338</v>
      </c>
      <c r="BF4085">
        <v>500</v>
      </c>
      <c r="BG4085" s="1">
        <v>44544</v>
      </c>
      <c r="BH4085" s="1">
        <v>44140</v>
      </c>
      <c r="BI4085" s="1">
        <v>44545.249606481484</v>
      </c>
      <c r="BJ4085" s="1">
        <v>44524.239363425928</v>
      </c>
    </row>
    <row r="4086" spans="1:62" x14ac:dyDescent="0.25">
      <c r="A4086">
        <v>11097</v>
      </c>
      <c r="B4086" t="s">
        <v>271</v>
      </c>
      <c r="C4086" t="s">
        <v>272</v>
      </c>
      <c r="D4086">
        <v>11283</v>
      </c>
      <c r="E4086">
        <v>83</v>
      </c>
      <c r="F4086" t="s">
        <v>111</v>
      </c>
      <c r="G4086" t="s">
        <v>112</v>
      </c>
      <c r="H4086" t="s">
        <v>113</v>
      </c>
      <c r="I4086">
        <v>1000000010908</v>
      </c>
      <c r="J4086">
        <v>370694</v>
      </c>
      <c r="K4086" t="s">
        <v>64</v>
      </c>
      <c r="L4086" t="s">
        <v>139</v>
      </c>
      <c r="M4086" t="s">
        <v>66</v>
      </c>
      <c r="N4086">
        <v>2</v>
      </c>
      <c r="O4086">
        <v>22909</v>
      </c>
      <c r="P4086">
        <v>25200</v>
      </c>
      <c r="Q4086">
        <v>4014</v>
      </c>
      <c r="R4086">
        <v>1</v>
      </c>
      <c r="S4086">
        <v>11455</v>
      </c>
      <c r="T4086">
        <v>12600</v>
      </c>
      <c r="U4086">
        <v>2007</v>
      </c>
      <c r="V4086">
        <v>4</v>
      </c>
      <c r="W4086">
        <v>44000</v>
      </c>
      <c r="X4086">
        <v>50400</v>
      </c>
      <c r="Y4086">
        <v>5351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41</v>
      </c>
      <c r="AI4086">
        <v>391335</v>
      </c>
      <c r="AJ4086">
        <v>516600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516600</v>
      </c>
      <c r="BA4086">
        <v>0</v>
      </c>
      <c r="BB4086">
        <v>0</v>
      </c>
      <c r="BC4086">
        <v>0</v>
      </c>
      <c r="BD4086">
        <v>9545</v>
      </c>
      <c r="BE4086">
        <v>9319</v>
      </c>
      <c r="BF4086">
        <v>12600</v>
      </c>
      <c r="BG4086" s="1">
        <v>44528</v>
      </c>
      <c r="BH4086" s="1">
        <v>44524</v>
      </c>
      <c r="BI4086" s="1">
        <v>44545.249606481484</v>
      </c>
      <c r="BJ4086" s="1">
        <v>44524.239363425928</v>
      </c>
    </row>
    <row r="4087" spans="1:62" x14ac:dyDescent="0.25">
      <c r="A4087">
        <v>11097</v>
      </c>
      <c r="B4087" t="s">
        <v>271</v>
      </c>
      <c r="C4087" t="s">
        <v>272</v>
      </c>
      <c r="D4087">
        <v>11282</v>
      </c>
      <c r="E4087">
        <v>82</v>
      </c>
      <c r="F4087" t="s">
        <v>86</v>
      </c>
      <c r="G4087" t="s">
        <v>94</v>
      </c>
      <c r="H4087" t="s">
        <v>95</v>
      </c>
      <c r="I4087">
        <v>1000000001867</v>
      </c>
      <c r="J4087">
        <v>101922</v>
      </c>
      <c r="K4087" t="s">
        <v>64</v>
      </c>
      <c r="L4087" t="s">
        <v>96</v>
      </c>
      <c r="M4087" t="s">
        <v>66</v>
      </c>
      <c r="N4087">
        <v>5</v>
      </c>
      <c r="O4087">
        <v>5682</v>
      </c>
      <c r="P4087">
        <v>6250</v>
      </c>
      <c r="Q4087">
        <v>1580</v>
      </c>
      <c r="R4087">
        <v>4</v>
      </c>
      <c r="S4087">
        <v>4545</v>
      </c>
      <c r="T4087">
        <v>5000</v>
      </c>
      <c r="U4087">
        <v>1264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20</v>
      </c>
      <c r="AI4087">
        <v>16406</v>
      </c>
      <c r="AJ4087">
        <v>25000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25000</v>
      </c>
      <c r="BD4087">
        <v>820</v>
      </c>
      <c r="BE4087">
        <v>820</v>
      </c>
      <c r="BF4087">
        <v>1250</v>
      </c>
      <c r="BG4087" s="1">
        <v>44472</v>
      </c>
      <c r="BH4087" s="1">
        <v>44349</v>
      </c>
      <c r="BI4087" s="1">
        <v>44545.249606481484</v>
      </c>
      <c r="BJ4087" s="1">
        <v>44524.239363425928</v>
      </c>
    </row>
    <row r="4088" spans="1:62" x14ac:dyDescent="0.25">
      <c r="A4088">
        <v>11097</v>
      </c>
      <c r="B4088" t="s">
        <v>271</v>
      </c>
      <c r="C4088" t="s">
        <v>272</v>
      </c>
      <c r="D4088">
        <v>11283</v>
      </c>
      <c r="E4088">
        <v>83</v>
      </c>
      <c r="F4088" t="s">
        <v>111</v>
      </c>
      <c r="G4088" t="s">
        <v>117</v>
      </c>
      <c r="H4088" t="s">
        <v>118</v>
      </c>
      <c r="I4088">
        <v>1000000010208</v>
      </c>
      <c r="J4088">
        <v>361453</v>
      </c>
      <c r="K4088" t="s">
        <v>64</v>
      </c>
      <c r="L4088" t="s">
        <v>119</v>
      </c>
      <c r="M4088" t="s">
        <v>66</v>
      </c>
      <c r="N4088">
        <v>9</v>
      </c>
      <c r="O4088">
        <v>62113</v>
      </c>
      <c r="P4088">
        <v>68400</v>
      </c>
      <c r="Q4088">
        <v>4125</v>
      </c>
      <c r="R4088">
        <v>5</v>
      </c>
      <c r="S4088">
        <v>34476</v>
      </c>
      <c r="T4088">
        <v>38000</v>
      </c>
      <c r="U4088">
        <v>2261</v>
      </c>
      <c r="V4088">
        <v>16</v>
      </c>
      <c r="W4088">
        <v>109993</v>
      </c>
      <c r="X4088">
        <v>121600</v>
      </c>
      <c r="Y4088">
        <v>6903</v>
      </c>
      <c r="Z4088">
        <v>6</v>
      </c>
      <c r="AA4088">
        <v>41316</v>
      </c>
      <c r="AB4088">
        <v>45600</v>
      </c>
      <c r="AC4088">
        <v>1</v>
      </c>
      <c r="AD4088">
        <v>6443</v>
      </c>
      <c r="AE4088">
        <v>7600</v>
      </c>
      <c r="AF4088">
        <v>152</v>
      </c>
      <c r="AG4088">
        <v>2658</v>
      </c>
      <c r="AH4088">
        <v>23</v>
      </c>
      <c r="AI4088">
        <v>148191</v>
      </c>
      <c r="AJ4088">
        <v>174800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20</v>
      </c>
      <c r="AR4088">
        <v>152000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174800</v>
      </c>
      <c r="BC4088">
        <v>0</v>
      </c>
      <c r="BD4088">
        <v>6443</v>
      </c>
      <c r="BE4088">
        <v>6443</v>
      </c>
      <c r="BF4088">
        <v>7600</v>
      </c>
      <c r="BG4088" s="1">
        <v>44540</v>
      </c>
      <c r="BH4088" s="1">
        <v>44404</v>
      </c>
      <c r="BI4088" s="1">
        <v>44545.249606481484</v>
      </c>
      <c r="BJ4088" s="1">
        <v>44524.239363425928</v>
      </c>
    </row>
    <row r="4089" spans="1:62" x14ac:dyDescent="0.25">
      <c r="A4089">
        <v>11097</v>
      </c>
      <c r="B4089" t="s">
        <v>271</v>
      </c>
      <c r="C4089" t="s">
        <v>272</v>
      </c>
      <c r="D4089">
        <v>11281</v>
      </c>
      <c r="E4089">
        <v>81</v>
      </c>
      <c r="F4089" t="s">
        <v>61</v>
      </c>
      <c r="G4089" t="s">
        <v>336</v>
      </c>
      <c r="H4089" t="s">
        <v>82</v>
      </c>
      <c r="I4089">
        <v>1000000115529</v>
      </c>
      <c r="J4089">
        <v>414319</v>
      </c>
      <c r="K4089" t="s">
        <v>64</v>
      </c>
      <c r="L4089" t="s">
        <v>405</v>
      </c>
      <c r="M4089" t="s">
        <v>66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360</v>
      </c>
      <c r="AI4089">
        <v>129719</v>
      </c>
      <c r="AJ4089">
        <v>180000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180000</v>
      </c>
      <c r="BA4089">
        <v>0</v>
      </c>
      <c r="BB4089">
        <v>0</v>
      </c>
      <c r="BC4089">
        <v>0</v>
      </c>
      <c r="BD4089">
        <v>360</v>
      </c>
      <c r="BE4089">
        <v>360</v>
      </c>
      <c r="BF4089">
        <v>500</v>
      </c>
      <c r="BH4089" s="1">
        <v>44515</v>
      </c>
      <c r="BI4089" s="1">
        <v>44545.249606481484</v>
      </c>
      <c r="BJ4089" s="1">
        <v>44524.239363425928</v>
      </c>
    </row>
    <row r="4090" spans="1:62" x14ac:dyDescent="0.25">
      <c r="A4090">
        <v>11097</v>
      </c>
      <c r="B4090" t="s">
        <v>271</v>
      </c>
      <c r="C4090" t="s">
        <v>272</v>
      </c>
      <c r="D4090">
        <v>11281</v>
      </c>
      <c r="E4090">
        <v>81</v>
      </c>
      <c r="F4090" t="s">
        <v>61</v>
      </c>
      <c r="G4090" t="s">
        <v>336</v>
      </c>
      <c r="H4090" t="s">
        <v>69</v>
      </c>
      <c r="I4090">
        <v>1000000115533</v>
      </c>
      <c r="J4090">
        <v>414322</v>
      </c>
      <c r="K4090" t="s">
        <v>64</v>
      </c>
      <c r="L4090" t="s">
        <v>406</v>
      </c>
      <c r="M4090" t="s">
        <v>66</v>
      </c>
      <c r="N4090">
        <v>24</v>
      </c>
      <c r="O4090">
        <v>10909</v>
      </c>
      <c r="P4090">
        <v>12000</v>
      </c>
      <c r="Q4090">
        <v>2477</v>
      </c>
      <c r="R4090">
        <v>59</v>
      </c>
      <c r="S4090">
        <v>26764</v>
      </c>
      <c r="T4090">
        <v>29500</v>
      </c>
      <c r="U4090">
        <v>6036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455</v>
      </c>
      <c r="AI4090">
        <v>163081</v>
      </c>
      <c r="AJ4090">
        <v>227500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227500</v>
      </c>
      <c r="BA4090">
        <v>0</v>
      </c>
      <c r="BB4090">
        <v>0</v>
      </c>
      <c r="BC4090">
        <v>0</v>
      </c>
      <c r="BD4090">
        <v>358</v>
      </c>
      <c r="BE4090">
        <v>356</v>
      </c>
      <c r="BF4090">
        <v>500</v>
      </c>
      <c r="BG4090" s="1">
        <v>44500</v>
      </c>
      <c r="BH4090" s="1">
        <v>44515</v>
      </c>
      <c r="BI4090" s="1">
        <v>44545.249606481484</v>
      </c>
      <c r="BJ4090" s="1">
        <v>44524.239363425928</v>
      </c>
    </row>
    <row r="4091" spans="1:62" x14ac:dyDescent="0.25">
      <c r="A4091">
        <v>11097</v>
      </c>
      <c r="B4091" t="s">
        <v>271</v>
      </c>
      <c r="C4091" t="s">
        <v>272</v>
      </c>
      <c r="D4091">
        <v>11283</v>
      </c>
      <c r="E4091">
        <v>83</v>
      </c>
      <c r="F4091" t="s">
        <v>111</v>
      </c>
      <c r="G4091" t="s">
        <v>112</v>
      </c>
      <c r="H4091" t="s">
        <v>113</v>
      </c>
      <c r="I4091">
        <v>1000000011041</v>
      </c>
      <c r="J4091">
        <v>372029</v>
      </c>
      <c r="K4091" t="s">
        <v>64</v>
      </c>
      <c r="L4091" t="s">
        <v>124</v>
      </c>
      <c r="M4091" t="s">
        <v>66</v>
      </c>
      <c r="N4091">
        <v>2</v>
      </c>
      <c r="O4091">
        <v>32545</v>
      </c>
      <c r="P4091">
        <v>35800</v>
      </c>
      <c r="Q4091">
        <v>4568</v>
      </c>
      <c r="R4091">
        <v>2</v>
      </c>
      <c r="S4091">
        <v>32386</v>
      </c>
      <c r="T4091">
        <v>35800</v>
      </c>
      <c r="U4091">
        <v>4086</v>
      </c>
      <c r="V4091">
        <v>5</v>
      </c>
      <c r="W4091">
        <v>76636</v>
      </c>
      <c r="X4091">
        <v>89500</v>
      </c>
      <c r="Y4091">
        <v>5885</v>
      </c>
      <c r="Z4091">
        <v>4</v>
      </c>
      <c r="AA4091">
        <v>59675</v>
      </c>
      <c r="AB4091">
        <v>71600</v>
      </c>
      <c r="AC4091">
        <v>0</v>
      </c>
      <c r="AD4091">
        <v>0</v>
      </c>
      <c r="AE4091">
        <v>0</v>
      </c>
      <c r="AF4091">
        <v>5958</v>
      </c>
      <c r="AG4091">
        <v>4165</v>
      </c>
      <c r="AH4091">
        <v>14</v>
      </c>
      <c r="AI4091">
        <v>193012</v>
      </c>
      <c r="AJ4091">
        <v>250600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250600</v>
      </c>
      <c r="BA4091">
        <v>0</v>
      </c>
      <c r="BB4091">
        <v>0</v>
      </c>
      <c r="BC4091">
        <v>0</v>
      </c>
      <c r="BD4091">
        <v>13787</v>
      </c>
      <c r="BE4091">
        <v>13794</v>
      </c>
      <c r="BF4091">
        <v>17900</v>
      </c>
      <c r="BG4091" s="1">
        <v>44542</v>
      </c>
      <c r="BH4091" s="1">
        <v>44470</v>
      </c>
      <c r="BI4091" s="1">
        <v>44545.249606481484</v>
      </c>
      <c r="BJ4091" s="1">
        <v>44524.239363425928</v>
      </c>
    </row>
    <row r="4092" spans="1:62" x14ac:dyDescent="0.25">
      <c r="A4092">
        <v>11097</v>
      </c>
      <c r="B4092" t="s">
        <v>271</v>
      </c>
      <c r="C4092" t="s">
        <v>272</v>
      </c>
      <c r="D4092">
        <v>11281</v>
      </c>
      <c r="E4092">
        <v>81</v>
      </c>
      <c r="F4092" t="s">
        <v>61</v>
      </c>
      <c r="G4092" t="s">
        <v>336</v>
      </c>
      <c r="H4092" t="s">
        <v>69</v>
      </c>
      <c r="I4092">
        <v>1000000114792</v>
      </c>
      <c r="J4092">
        <v>413895</v>
      </c>
      <c r="K4092" t="s">
        <v>64</v>
      </c>
      <c r="L4092" t="s">
        <v>407</v>
      </c>
      <c r="M4092" t="s">
        <v>66</v>
      </c>
      <c r="N4092">
        <v>0</v>
      </c>
      <c r="O4092">
        <v>0</v>
      </c>
      <c r="P4092">
        <v>0</v>
      </c>
      <c r="Q4092">
        <v>0</v>
      </c>
      <c r="R4092">
        <v>24</v>
      </c>
      <c r="S4092">
        <v>10855</v>
      </c>
      <c r="T4092">
        <v>12000</v>
      </c>
      <c r="U4092">
        <v>2319</v>
      </c>
      <c r="V4092">
        <v>24</v>
      </c>
      <c r="W4092">
        <v>10909</v>
      </c>
      <c r="X4092">
        <v>12000</v>
      </c>
      <c r="Y4092">
        <v>2280</v>
      </c>
      <c r="Z4092">
        <v>24</v>
      </c>
      <c r="AA4092">
        <v>10909</v>
      </c>
      <c r="AB4092">
        <v>12000</v>
      </c>
      <c r="AC4092">
        <v>0</v>
      </c>
      <c r="AD4092">
        <v>0</v>
      </c>
      <c r="AE4092">
        <v>0</v>
      </c>
      <c r="AF4092">
        <v>0</v>
      </c>
      <c r="AG4092">
        <v>2280</v>
      </c>
      <c r="AH4092">
        <v>336</v>
      </c>
      <c r="AI4092">
        <v>120803</v>
      </c>
      <c r="AJ4092">
        <v>168000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168000</v>
      </c>
      <c r="BA4092">
        <v>0</v>
      </c>
      <c r="BB4092">
        <v>0</v>
      </c>
      <c r="BC4092">
        <v>0</v>
      </c>
      <c r="BD4092">
        <v>360</v>
      </c>
      <c r="BE4092">
        <v>356</v>
      </c>
      <c r="BF4092">
        <v>500</v>
      </c>
      <c r="BG4092" s="1">
        <v>44543</v>
      </c>
      <c r="BH4092" s="1">
        <v>44492</v>
      </c>
      <c r="BI4092" s="1">
        <v>44545.249606481484</v>
      </c>
      <c r="BJ4092" s="1">
        <v>44524.239363425928</v>
      </c>
    </row>
    <row r="4093" spans="1:62" x14ac:dyDescent="0.25">
      <c r="A4093">
        <v>11097</v>
      </c>
      <c r="B4093" t="s">
        <v>271</v>
      </c>
      <c r="C4093" t="s">
        <v>272</v>
      </c>
      <c r="D4093">
        <v>11282</v>
      </c>
      <c r="E4093">
        <v>82</v>
      </c>
      <c r="F4093" t="s">
        <v>86</v>
      </c>
      <c r="G4093" t="s">
        <v>87</v>
      </c>
      <c r="H4093" t="s">
        <v>90</v>
      </c>
      <c r="I4093">
        <v>1000000007704</v>
      </c>
      <c r="J4093">
        <v>298380</v>
      </c>
      <c r="K4093" t="s">
        <v>64</v>
      </c>
      <c r="L4093" t="s">
        <v>91</v>
      </c>
      <c r="M4093" t="s">
        <v>66</v>
      </c>
      <c r="N4093">
        <v>1</v>
      </c>
      <c r="O4093">
        <v>5909</v>
      </c>
      <c r="P4093">
        <v>6500</v>
      </c>
      <c r="Q4093">
        <v>1546</v>
      </c>
      <c r="R4093">
        <v>3</v>
      </c>
      <c r="S4093">
        <v>17661</v>
      </c>
      <c r="T4093">
        <v>19500</v>
      </c>
      <c r="U4093">
        <v>4572</v>
      </c>
      <c r="V4093">
        <v>4</v>
      </c>
      <c r="W4093">
        <v>23636</v>
      </c>
      <c r="X4093">
        <v>26000</v>
      </c>
      <c r="Y4093">
        <v>6184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24</v>
      </c>
      <c r="AI4093">
        <v>121075</v>
      </c>
      <c r="AJ4093">
        <v>156000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156000</v>
      </c>
      <c r="BD4093">
        <v>5045</v>
      </c>
      <c r="BE4093">
        <v>5035</v>
      </c>
      <c r="BF4093">
        <v>6500</v>
      </c>
      <c r="BG4093" s="1">
        <v>44511</v>
      </c>
      <c r="BH4093" s="1">
        <v>44282</v>
      </c>
      <c r="BI4093" s="1">
        <v>44545.249606481484</v>
      </c>
      <c r="BJ4093" s="1">
        <v>44524.239363425928</v>
      </c>
    </row>
    <row r="4094" spans="1:62" x14ac:dyDescent="0.25">
      <c r="A4094">
        <v>11097</v>
      </c>
      <c r="B4094" t="s">
        <v>271</v>
      </c>
      <c r="C4094" t="s">
        <v>272</v>
      </c>
      <c r="D4094">
        <v>11283</v>
      </c>
      <c r="E4094">
        <v>83</v>
      </c>
      <c r="F4094" t="s">
        <v>111</v>
      </c>
      <c r="G4094" t="s">
        <v>129</v>
      </c>
      <c r="H4094" t="s">
        <v>130</v>
      </c>
      <c r="I4094">
        <v>1000000005863</v>
      </c>
      <c r="J4094">
        <v>216893</v>
      </c>
      <c r="K4094" t="s">
        <v>64</v>
      </c>
      <c r="L4094" t="s">
        <v>141</v>
      </c>
      <c r="M4094" t="s">
        <v>66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4</v>
      </c>
      <c r="AI4094">
        <v>50954</v>
      </c>
      <c r="AJ4094">
        <v>62300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62300</v>
      </c>
      <c r="BD4094">
        <v>12738</v>
      </c>
      <c r="BE4094">
        <v>12738</v>
      </c>
      <c r="BF4094">
        <v>15575</v>
      </c>
      <c r="BG4094" s="1">
        <v>44232</v>
      </c>
      <c r="BH4094" s="1">
        <v>43776</v>
      </c>
      <c r="BI4094" s="1">
        <v>44545.249606481484</v>
      </c>
      <c r="BJ4094" s="1">
        <v>44524.239363425928</v>
      </c>
    </row>
    <row r="4095" spans="1:62" x14ac:dyDescent="0.25">
      <c r="A4095">
        <v>11097</v>
      </c>
      <c r="B4095" t="s">
        <v>271</v>
      </c>
      <c r="C4095" t="s">
        <v>272</v>
      </c>
      <c r="D4095">
        <v>11282</v>
      </c>
      <c r="E4095">
        <v>82</v>
      </c>
      <c r="F4095" t="s">
        <v>86</v>
      </c>
      <c r="G4095" t="s">
        <v>94</v>
      </c>
      <c r="H4095" t="s">
        <v>95</v>
      </c>
      <c r="I4095">
        <v>1000000003081</v>
      </c>
      <c r="J4095">
        <v>118441</v>
      </c>
      <c r="K4095" t="s">
        <v>64</v>
      </c>
      <c r="L4095" t="s">
        <v>101</v>
      </c>
      <c r="M4095" t="s">
        <v>66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56</v>
      </c>
      <c r="AI4095">
        <v>244045</v>
      </c>
      <c r="AJ4095">
        <v>364000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364000</v>
      </c>
      <c r="BD4095">
        <v>4358</v>
      </c>
      <c r="BE4095">
        <v>4358</v>
      </c>
      <c r="BF4095">
        <v>6500</v>
      </c>
      <c r="BG4095" s="1">
        <v>44297</v>
      </c>
      <c r="BH4095" s="1">
        <v>44085</v>
      </c>
      <c r="BI4095" s="1">
        <v>44545.249606481484</v>
      </c>
      <c r="BJ4095" s="1">
        <v>44524.239363425928</v>
      </c>
    </row>
    <row r="4096" spans="1:62" x14ac:dyDescent="0.25">
      <c r="A4096">
        <v>11097</v>
      </c>
      <c r="B4096" t="s">
        <v>271</v>
      </c>
      <c r="C4096" t="s">
        <v>272</v>
      </c>
      <c r="D4096">
        <v>11283</v>
      </c>
      <c r="E4096">
        <v>83</v>
      </c>
      <c r="F4096" t="s">
        <v>111</v>
      </c>
      <c r="G4096" t="s">
        <v>117</v>
      </c>
      <c r="H4096" t="s">
        <v>118</v>
      </c>
      <c r="I4096">
        <v>1000000003052</v>
      </c>
      <c r="J4096">
        <v>118079</v>
      </c>
      <c r="K4096" t="s">
        <v>64</v>
      </c>
      <c r="L4096" t="s">
        <v>127</v>
      </c>
      <c r="M4096" t="s">
        <v>66</v>
      </c>
      <c r="N4096">
        <v>0</v>
      </c>
      <c r="O4096">
        <v>0</v>
      </c>
      <c r="P4096">
        <v>0</v>
      </c>
      <c r="Q4096">
        <v>0</v>
      </c>
      <c r="R4096">
        <v>5</v>
      </c>
      <c r="S4096">
        <v>33959</v>
      </c>
      <c r="T4096">
        <v>37500</v>
      </c>
      <c r="U4096">
        <v>3164</v>
      </c>
      <c r="V4096">
        <v>1</v>
      </c>
      <c r="W4096">
        <v>6753</v>
      </c>
      <c r="X4096">
        <v>7500</v>
      </c>
      <c r="Y4096">
        <v>594</v>
      </c>
      <c r="Z4096">
        <v>1</v>
      </c>
      <c r="AA4096">
        <v>6753</v>
      </c>
      <c r="AB4096">
        <v>7500</v>
      </c>
      <c r="AC4096">
        <v>0</v>
      </c>
      <c r="AD4096">
        <v>0</v>
      </c>
      <c r="AE4096">
        <v>0</v>
      </c>
      <c r="AF4096">
        <v>72</v>
      </c>
      <c r="AG4096">
        <v>594</v>
      </c>
      <c r="AH4096">
        <v>36</v>
      </c>
      <c r="AI4096">
        <v>212727</v>
      </c>
      <c r="AJ4096">
        <v>270000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270000</v>
      </c>
      <c r="BD4096">
        <v>5909</v>
      </c>
      <c r="BE4096">
        <v>5909</v>
      </c>
      <c r="BF4096">
        <v>7500</v>
      </c>
      <c r="BG4096" s="1">
        <v>44533</v>
      </c>
      <c r="BH4096" s="1">
        <v>44231</v>
      </c>
      <c r="BI4096" s="1">
        <v>44545.249606481484</v>
      </c>
      <c r="BJ4096" s="1">
        <v>44524.239363425928</v>
      </c>
    </row>
    <row r="4097" spans="1:62" x14ac:dyDescent="0.25">
      <c r="A4097">
        <v>11097</v>
      </c>
      <c r="B4097" t="s">
        <v>271</v>
      </c>
      <c r="C4097" t="s">
        <v>272</v>
      </c>
      <c r="D4097">
        <v>11281</v>
      </c>
      <c r="E4097">
        <v>81</v>
      </c>
      <c r="F4097" t="s">
        <v>61</v>
      </c>
      <c r="G4097" t="s">
        <v>336</v>
      </c>
      <c r="H4097" t="s">
        <v>69</v>
      </c>
      <c r="I4097">
        <v>1000000115534</v>
      </c>
      <c r="J4097">
        <v>414323</v>
      </c>
      <c r="K4097" t="s">
        <v>64</v>
      </c>
      <c r="L4097" t="s">
        <v>410</v>
      </c>
      <c r="M4097" t="s">
        <v>66</v>
      </c>
      <c r="N4097">
        <v>48</v>
      </c>
      <c r="O4097">
        <v>43636</v>
      </c>
      <c r="P4097">
        <v>48000</v>
      </c>
      <c r="Q4097">
        <v>7512</v>
      </c>
      <c r="R4097">
        <v>6</v>
      </c>
      <c r="S4097">
        <v>5400</v>
      </c>
      <c r="T4097">
        <v>6000</v>
      </c>
      <c r="U4097">
        <v>1157</v>
      </c>
      <c r="V4097">
        <v>36</v>
      </c>
      <c r="W4097">
        <v>32618</v>
      </c>
      <c r="X4097">
        <v>36000</v>
      </c>
      <c r="Y4097">
        <v>7161</v>
      </c>
      <c r="Z4097">
        <v>12</v>
      </c>
      <c r="AA4097">
        <v>10800</v>
      </c>
      <c r="AB4097">
        <v>12000</v>
      </c>
      <c r="AC4097">
        <v>0</v>
      </c>
      <c r="AD4097">
        <v>0</v>
      </c>
      <c r="AE4097">
        <v>0</v>
      </c>
      <c r="AF4097">
        <v>120</v>
      </c>
      <c r="AG4097">
        <v>2202</v>
      </c>
      <c r="AH4097">
        <v>300</v>
      </c>
      <c r="AI4097">
        <v>214949</v>
      </c>
      <c r="AJ4097">
        <v>300000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300000</v>
      </c>
      <c r="BA4097">
        <v>0</v>
      </c>
      <c r="BB4097">
        <v>0</v>
      </c>
      <c r="BC4097">
        <v>0</v>
      </c>
      <c r="BD4097">
        <v>716</v>
      </c>
      <c r="BE4097">
        <v>714</v>
      </c>
      <c r="BF4097">
        <v>1000</v>
      </c>
      <c r="BG4097" s="1">
        <v>44540</v>
      </c>
      <c r="BH4097" s="1">
        <v>44533</v>
      </c>
      <c r="BI4097" s="1">
        <v>44545.249606481484</v>
      </c>
      <c r="BJ4097" s="1">
        <v>44524.239363425928</v>
      </c>
    </row>
    <row r="4098" spans="1:62" x14ac:dyDescent="0.25">
      <c r="A4098">
        <v>11097</v>
      </c>
      <c r="B4098" t="s">
        <v>271</v>
      </c>
      <c r="C4098" t="s">
        <v>272</v>
      </c>
      <c r="D4098">
        <v>11283</v>
      </c>
      <c r="E4098">
        <v>83</v>
      </c>
      <c r="F4098" t="s">
        <v>111</v>
      </c>
      <c r="G4098" t="s">
        <v>117</v>
      </c>
      <c r="H4098" t="s">
        <v>118</v>
      </c>
      <c r="I4098">
        <v>1000000006378</v>
      </c>
      <c r="J4098">
        <v>236915</v>
      </c>
      <c r="K4098" t="s">
        <v>64</v>
      </c>
      <c r="L4098" t="s">
        <v>121</v>
      </c>
      <c r="M4098" t="s">
        <v>66</v>
      </c>
      <c r="N4098">
        <v>2</v>
      </c>
      <c r="O4098">
        <v>21818</v>
      </c>
      <c r="P4098">
        <v>24000</v>
      </c>
      <c r="Q4098">
        <v>3110</v>
      </c>
      <c r="R4098">
        <v>3</v>
      </c>
      <c r="S4098">
        <v>32727</v>
      </c>
      <c r="T4098">
        <v>36000</v>
      </c>
      <c r="U4098">
        <v>4666</v>
      </c>
      <c r="V4098">
        <v>1</v>
      </c>
      <c r="W4098">
        <v>10909</v>
      </c>
      <c r="X4098">
        <v>12000</v>
      </c>
      <c r="Y4098">
        <v>1555</v>
      </c>
      <c r="Z4098">
        <v>0</v>
      </c>
      <c r="AA4098">
        <v>0</v>
      </c>
      <c r="AB4098">
        <v>0</v>
      </c>
      <c r="AC4098">
        <v>9</v>
      </c>
      <c r="AD4098">
        <v>84185</v>
      </c>
      <c r="AE4098">
        <v>108000</v>
      </c>
      <c r="AF4098">
        <v>0</v>
      </c>
      <c r="AG4098">
        <v>0</v>
      </c>
      <c r="AH4098">
        <v>65</v>
      </c>
      <c r="AI4098">
        <v>608002</v>
      </c>
      <c r="AJ4098">
        <v>780000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780000</v>
      </c>
      <c r="BC4098">
        <v>0</v>
      </c>
      <c r="BD4098">
        <v>9354</v>
      </c>
      <c r="BE4098">
        <v>9390</v>
      </c>
      <c r="BF4098">
        <v>12000</v>
      </c>
      <c r="BG4098" s="1">
        <v>44507</v>
      </c>
      <c r="BH4098" s="1">
        <v>44404</v>
      </c>
      <c r="BI4098" s="1">
        <v>44545.249606481484</v>
      </c>
      <c r="BJ4098" s="1">
        <v>44524.239363425928</v>
      </c>
    </row>
    <row r="4099" spans="1:62" x14ac:dyDescent="0.25">
      <c r="A4099">
        <v>11097</v>
      </c>
      <c r="B4099" t="s">
        <v>271</v>
      </c>
      <c r="C4099" t="s">
        <v>272</v>
      </c>
      <c r="D4099">
        <v>11283</v>
      </c>
      <c r="E4099">
        <v>83</v>
      </c>
      <c r="F4099" t="s">
        <v>111</v>
      </c>
      <c r="G4099" t="s">
        <v>112</v>
      </c>
      <c r="H4099" t="s">
        <v>113</v>
      </c>
      <c r="I4099">
        <v>1000000010907</v>
      </c>
      <c r="J4099">
        <v>370692</v>
      </c>
      <c r="K4099" t="s">
        <v>64</v>
      </c>
      <c r="L4099" t="s">
        <v>114</v>
      </c>
      <c r="M4099" t="s">
        <v>66</v>
      </c>
      <c r="N4099">
        <v>30</v>
      </c>
      <c r="O4099">
        <v>281273</v>
      </c>
      <c r="P4099">
        <v>378000</v>
      </c>
      <c r="Q4099">
        <v>-13670</v>
      </c>
      <c r="R4099">
        <v>62</v>
      </c>
      <c r="S4099">
        <v>576433</v>
      </c>
      <c r="T4099">
        <v>781200</v>
      </c>
      <c r="U4099">
        <v>-35635</v>
      </c>
      <c r="V4099">
        <v>5</v>
      </c>
      <c r="W4099">
        <v>57047</v>
      </c>
      <c r="X4099">
        <v>63000</v>
      </c>
      <c r="Y4099">
        <v>7890</v>
      </c>
      <c r="Z4099">
        <v>25</v>
      </c>
      <c r="AA4099">
        <v>239255</v>
      </c>
      <c r="AB4099">
        <v>315000</v>
      </c>
      <c r="AC4099">
        <v>0</v>
      </c>
      <c r="AD4099">
        <v>0</v>
      </c>
      <c r="AE4099">
        <v>0</v>
      </c>
      <c r="AF4099">
        <v>51819</v>
      </c>
      <c r="AG4099">
        <v>-6894</v>
      </c>
      <c r="AH4099">
        <v>40</v>
      </c>
      <c r="AI4099">
        <v>384167</v>
      </c>
      <c r="AJ4099">
        <v>504000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504000</v>
      </c>
      <c r="BA4099">
        <v>0</v>
      </c>
      <c r="BB4099">
        <v>0</v>
      </c>
      <c r="BC4099">
        <v>0</v>
      </c>
      <c r="BD4099">
        <v>9604</v>
      </c>
      <c r="BE4099">
        <v>9478</v>
      </c>
      <c r="BF4099">
        <v>12600</v>
      </c>
      <c r="BG4099" s="1">
        <v>44544</v>
      </c>
      <c r="BH4099" s="1">
        <v>44496</v>
      </c>
      <c r="BI4099" s="1">
        <v>44545.249606481484</v>
      </c>
      <c r="BJ4099" s="1">
        <v>44524.239363425928</v>
      </c>
    </row>
    <row r="4100" spans="1:62" x14ac:dyDescent="0.25">
      <c r="A4100">
        <v>11097</v>
      </c>
      <c r="B4100" t="s">
        <v>271</v>
      </c>
      <c r="C4100" t="s">
        <v>272</v>
      </c>
      <c r="D4100">
        <v>11283</v>
      </c>
      <c r="E4100">
        <v>83</v>
      </c>
      <c r="F4100" t="s">
        <v>111</v>
      </c>
      <c r="G4100" t="s">
        <v>129</v>
      </c>
      <c r="H4100" t="s">
        <v>130</v>
      </c>
      <c r="I4100">
        <v>1000000008705</v>
      </c>
      <c r="J4100">
        <v>332747</v>
      </c>
      <c r="K4100" t="s">
        <v>64</v>
      </c>
      <c r="L4100" t="s">
        <v>155</v>
      </c>
      <c r="M4100" t="s">
        <v>66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250</v>
      </c>
      <c r="BE4100">
        <v>250</v>
      </c>
      <c r="BF4100">
        <v>500</v>
      </c>
      <c r="BG4100" s="1">
        <v>44028</v>
      </c>
      <c r="BH4100" s="1">
        <v>43829</v>
      </c>
      <c r="BI4100" s="1">
        <v>44545.249606481484</v>
      </c>
      <c r="BJ4100" s="1">
        <v>44524.239363425928</v>
      </c>
    </row>
    <row r="4101" spans="1:62" x14ac:dyDescent="0.25">
      <c r="A4101">
        <v>11097</v>
      </c>
      <c r="B4101" t="s">
        <v>271</v>
      </c>
      <c r="C4101" t="s">
        <v>272</v>
      </c>
      <c r="D4101">
        <v>11281</v>
      </c>
      <c r="E4101">
        <v>81</v>
      </c>
      <c r="F4101" t="s">
        <v>61</v>
      </c>
      <c r="G4101" t="s">
        <v>336</v>
      </c>
      <c r="H4101" t="s">
        <v>69</v>
      </c>
      <c r="I4101">
        <v>1000000015629</v>
      </c>
      <c r="J4101">
        <v>391927</v>
      </c>
      <c r="K4101" t="s">
        <v>64</v>
      </c>
      <c r="L4101" t="s">
        <v>75</v>
      </c>
      <c r="M4101" t="s">
        <v>80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2126</v>
      </c>
      <c r="AJ4101">
        <v>3900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3900</v>
      </c>
      <c r="BD4101">
        <v>709</v>
      </c>
      <c r="BE4101">
        <v>709</v>
      </c>
      <c r="BF4101">
        <v>1300</v>
      </c>
      <c r="BG4101" s="1">
        <v>43835</v>
      </c>
      <c r="BH4101" s="1">
        <v>43776</v>
      </c>
      <c r="BI4101" s="1">
        <v>44545.249606481484</v>
      </c>
      <c r="BJ4101" s="1">
        <v>44524.239363425928</v>
      </c>
    </row>
    <row r="4102" spans="1:62" x14ac:dyDescent="0.25">
      <c r="A4102">
        <v>11097</v>
      </c>
      <c r="B4102" t="s">
        <v>271</v>
      </c>
      <c r="C4102" t="s">
        <v>272</v>
      </c>
      <c r="D4102">
        <v>11281</v>
      </c>
      <c r="E4102">
        <v>81</v>
      </c>
      <c r="F4102" t="s">
        <v>61</v>
      </c>
      <c r="G4102" t="s">
        <v>336</v>
      </c>
      <c r="H4102" t="s">
        <v>69</v>
      </c>
      <c r="I4102">
        <v>1000000009644</v>
      </c>
      <c r="J4102">
        <v>352705</v>
      </c>
      <c r="K4102" t="s">
        <v>64</v>
      </c>
      <c r="L4102" t="s">
        <v>149</v>
      </c>
      <c r="M4102" t="s">
        <v>66</v>
      </c>
      <c r="N4102">
        <v>12</v>
      </c>
      <c r="O4102">
        <v>5430</v>
      </c>
      <c r="P4102">
        <v>6000</v>
      </c>
      <c r="Q4102">
        <v>957</v>
      </c>
      <c r="R4102">
        <v>24</v>
      </c>
      <c r="S4102">
        <v>10885</v>
      </c>
      <c r="T4102">
        <v>12000</v>
      </c>
      <c r="U4102">
        <v>1939</v>
      </c>
      <c r="V4102">
        <v>48</v>
      </c>
      <c r="W4102">
        <v>21682</v>
      </c>
      <c r="X4102">
        <v>24000</v>
      </c>
      <c r="Y4102">
        <v>5973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138</v>
      </c>
      <c r="AI4102">
        <v>45163</v>
      </c>
      <c r="AJ4102">
        <v>69000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69000</v>
      </c>
      <c r="BD4102">
        <v>327</v>
      </c>
      <c r="BE4102">
        <v>327</v>
      </c>
      <c r="BF4102">
        <v>500</v>
      </c>
      <c r="BG4102" s="1">
        <v>44520</v>
      </c>
      <c r="BH4102" s="1">
        <v>44320</v>
      </c>
      <c r="BI4102" s="1">
        <v>44545.249606481484</v>
      </c>
      <c r="BJ4102" s="1">
        <v>44524.239363425928</v>
      </c>
    </row>
    <row r="4103" spans="1:62" x14ac:dyDescent="0.25">
      <c r="A4103">
        <v>11097</v>
      </c>
      <c r="B4103" t="s">
        <v>271</v>
      </c>
      <c r="C4103" t="s">
        <v>272</v>
      </c>
      <c r="D4103">
        <v>11281</v>
      </c>
      <c r="E4103">
        <v>81</v>
      </c>
      <c r="F4103" t="s">
        <v>61</v>
      </c>
      <c r="G4103" t="s">
        <v>336</v>
      </c>
      <c r="H4103" t="s">
        <v>82</v>
      </c>
      <c r="I4103">
        <v>1000000013252</v>
      </c>
      <c r="J4103">
        <v>387076</v>
      </c>
      <c r="K4103" t="s">
        <v>64</v>
      </c>
      <c r="L4103" t="s">
        <v>85</v>
      </c>
      <c r="M4103" t="s">
        <v>66</v>
      </c>
      <c r="N4103">
        <v>116</v>
      </c>
      <c r="O4103">
        <v>105455</v>
      </c>
      <c r="P4103">
        <v>116000</v>
      </c>
      <c r="Q4103">
        <v>16042</v>
      </c>
      <c r="R4103">
        <v>49</v>
      </c>
      <c r="S4103">
        <v>44502</v>
      </c>
      <c r="T4103">
        <v>49000</v>
      </c>
      <c r="U4103">
        <v>6730</v>
      </c>
      <c r="V4103">
        <v>13</v>
      </c>
      <c r="W4103">
        <v>11757</v>
      </c>
      <c r="X4103">
        <v>13000</v>
      </c>
      <c r="Y4103">
        <v>1739</v>
      </c>
      <c r="Z4103">
        <v>59</v>
      </c>
      <c r="AA4103">
        <v>53230</v>
      </c>
      <c r="AB4103">
        <v>59000</v>
      </c>
      <c r="AC4103">
        <v>0</v>
      </c>
      <c r="AD4103">
        <v>0</v>
      </c>
      <c r="AE4103">
        <v>0</v>
      </c>
      <c r="AF4103">
        <v>447</v>
      </c>
      <c r="AG4103">
        <v>7764</v>
      </c>
      <c r="AH4103">
        <v>374</v>
      </c>
      <c r="AI4103">
        <v>271210</v>
      </c>
      <c r="AJ4103">
        <v>374000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374000</v>
      </c>
      <c r="BA4103">
        <v>0</v>
      </c>
      <c r="BB4103">
        <v>0</v>
      </c>
      <c r="BC4103">
        <v>0</v>
      </c>
      <c r="BD4103">
        <v>725</v>
      </c>
      <c r="BE4103">
        <v>725</v>
      </c>
      <c r="BF4103">
        <v>1000</v>
      </c>
      <c r="BG4103" s="1">
        <v>44542</v>
      </c>
      <c r="BH4103" s="1">
        <v>44494</v>
      </c>
      <c r="BI4103" s="1">
        <v>44545.249606481484</v>
      </c>
      <c r="BJ4103" s="1">
        <v>44524.239363425928</v>
      </c>
    </row>
    <row r="4104" spans="1:62" x14ac:dyDescent="0.25">
      <c r="A4104">
        <v>11097</v>
      </c>
      <c r="B4104" t="s">
        <v>271</v>
      </c>
      <c r="C4104" t="s">
        <v>272</v>
      </c>
      <c r="D4104">
        <v>11281</v>
      </c>
      <c r="E4104">
        <v>81</v>
      </c>
      <c r="F4104" t="s">
        <v>61</v>
      </c>
      <c r="G4104" t="s">
        <v>336</v>
      </c>
      <c r="H4104" t="s">
        <v>69</v>
      </c>
      <c r="I4104">
        <v>1000000086164</v>
      </c>
      <c r="J4104">
        <v>406888</v>
      </c>
      <c r="K4104" t="s">
        <v>64</v>
      </c>
      <c r="L4104" t="s">
        <v>76</v>
      </c>
      <c r="M4104" t="s">
        <v>66</v>
      </c>
      <c r="N4104">
        <v>10</v>
      </c>
      <c r="O4104">
        <v>54545</v>
      </c>
      <c r="P4104">
        <v>60000</v>
      </c>
      <c r="Q4104">
        <v>12818</v>
      </c>
      <c r="R4104">
        <v>10</v>
      </c>
      <c r="S4104">
        <v>54273</v>
      </c>
      <c r="T4104">
        <v>60000</v>
      </c>
      <c r="U4104">
        <v>12546</v>
      </c>
      <c r="V4104">
        <v>3</v>
      </c>
      <c r="W4104">
        <v>16255</v>
      </c>
      <c r="X4104">
        <v>18000</v>
      </c>
      <c r="Y4104">
        <v>3736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2</v>
      </c>
      <c r="AI4104">
        <v>8345</v>
      </c>
      <c r="AJ4104">
        <v>12000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60</v>
      </c>
      <c r="AR4104">
        <v>360000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12000</v>
      </c>
      <c r="BD4104">
        <v>4173</v>
      </c>
      <c r="BE4104">
        <v>4188</v>
      </c>
      <c r="BF4104">
        <v>6000</v>
      </c>
      <c r="BG4104" s="1">
        <v>44520</v>
      </c>
      <c r="BH4104" s="1">
        <v>43859</v>
      </c>
      <c r="BI4104" s="1">
        <v>44545.249606481484</v>
      </c>
      <c r="BJ4104" s="1">
        <v>44524.239363425928</v>
      </c>
    </row>
    <row r="4105" spans="1:62" x14ac:dyDescent="0.25">
      <c r="A4105">
        <v>11097</v>
      </c>
      <c r="B4105" t="s">
        <v>271</v>
      </c>
      <c r="C4105" t="s">
        <v>272</v>
      </c>
      <c r="D4105">
        <v>11281</v>
      </c>
      <c r="E4105">
        <v>81</v>
      </c>
      <c r="F4105" t="s">
        <v>61</v>
      </c>
      <c r="G4105" t="s">
        <v>336</v>
      </c>
      <c r="H4105" t="s">
        <v>69</v>
      </c>
      <c r="I4105">
        <v>1000000013549</v>
      </c>
      <c r="J4105">
        <v>387841</v>
      </c>
      <c r="K4105" t="s">
        <v>64</v>
      </c>
      <c r="L4105" t="s">
        <v>72</v>
      </c>
      <c r="M4105" t="s">
        <v>66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6</v>
      </c>
      <c r="AI4105">
        <v>4227</v>
      </c>
      <c r="AJ4105">
        <v>6000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6000</v>
      </c>
      <c r="BD4105">
        <v>704</v>
      </c>
      <c r="BE4105">
        <v>706</v>
      </c>
      <c r="BF4105">
        <v>1000</v>
      </c>
      <c r="BG4105" s="1">
        <v>44408</v>
      </c>
      <c r="BH4105" s="1">
        <v>43853</v>
      </c>
      <c r="BI4105" s="1">
        <v>44545.249606481484</v>
      </c>
      <c r="BJ4105" s="1">
        <v>44524.239363425928</v>
      </c>
    </row>
    <row r="4106" spans="1:62" x14ac:dyDescent="0.25">
      <c r="A4106">
        <v>11097</v>
      </c>
      <c r="B4106" t="s">
        <v>271</v>
      </c>
      <c r="C4106" t="s">
        <v>272</v>
      </c>
      <c r="D4106">
        <v>11283</v>
      </c>
      <c r="E4106">
        <v>83</v>
      </c>
      <c r="F4106" t="s">
        <v>111</v>
      </c>
      <c r="G4106" t="s">
        <v>112</v>
      </c>
      <c r="H4106" t="s">
        <v>113</v>
      </c>
      <c r="I4106">
        <v>1000000010906</v>
      </c>
      <c r="J4106">
        <v>370691</v>
      </c>
      <c r="K4106" t="s">
        <v>64</v>
      </c>
      <c r="L4106" t="s">
        <v>116</v>
      </c>
      <c r="M4106" t="s">
        <v>66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21</v>
      </c>
      <c r="AI4106">
        <v>190750</v>
      </c>
      <c r="AJ4106">
        <v>266700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266700</v>
      </c>
      <c r="BD4106">
        <v>9083</v>
      </c>
      <c r="BE4106">
        <v>9070</v>
      </c>
      <c r="BF4106">
        <v>12700</v>
      </c>
      <c r="BG4106" s="1">
        <v>44318</v>
      </c>
      <c r="BH4106" s="1">
        <v>44134</v>
      </c>
      <c r="BI4106" s="1">
        <v>44545.249606481484</v>
      </c>
      <c r="BJ4106" s="1">
        <v>44524.239363425928</v>
      </c>
    </row>
    <row r="4107" spans="1:62" x14ac:dyDescent="0.25">
      <c r="A4107">
        <v>11097</v>
      </c>
      <c r="B4107" t="s">
        <v>271</v>
      </c>
      <c r="C4107" t="s">
        <v>272</v>
      </c>
      <c r="D4107">
        <v>11283</v>
      </c>
      <c r="E4107">
        <v>83</v>
      </c>
      <c r="F4107" t="s">
        <v>111</v>
      </c>
      <c r="G4107" t="s">
        <v>129</v>
      </c>
      <c r="H4107" t="s">
        <v>130</v>
      </c>
      <c r="I4107">
        <v>1000000005860</v>
      </c>
      <c r="J4107">
        <v>216791</v>
      </c>
      <c r="K4107" t="s">
        <v>64</v>
      </c>
      <c r="L4107" t="s">
        <v>135</v>
      </c>
      <c r="M4107" t="s">
        <v>66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31</v>
      </c>
      <c r="AI4107">
        <v>76091</v>
      </c>
      <c r="AJ4107">
        <v>105400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105400</v>
      </c>
      <c r="BD4107">
        <v>2455</v>
      </c>
      <c r="BE4107">
        <v>2455</v>
      </c>
      <c r="BF4107">
        <v>3400</v>
      </c>
      <c r="BG4107" s="1">
        <v>44379</v>
      </c>
      <c r="BH4107" s="1">
        <v>44364</v>
      </c>
      <c r="BI4107" s="1">
        <v>44545.249606481484</v>
      </c>
      <c r="BJ4107" s="1">
        <v>44524.239363425928</v>
      </c>
    </row>
    <row r="4108" spans="1:62" x14ac:dyDescent="0.25">
      <c r="A4108">
        <v>11097</v>
      </c>
      <c r="B4108" t="s">
        <v>271</v>
      </c>
      <c r="C4108" t="s">
        <v>272</v>
      </c>
      <c r="D4108">
        <v>11283</v>
      </c>
      <c r="E4108">
        <v>83</v>
      </c>
      <c r="F4108" t="s">
        <v>111</v>
      </c>
      <c r="G4108" t="s">
        <v>129</v>
      </c>
      <c r="H4108" t="s">
        <v>130</v>
      </c>
      <c r="I4108">
        <v>1000000004022</v>
      </c>
      <c r="J4108">
        <v>144942</v>
      </c>
      <c r="K4108" t="s">
        <v>64</v>
      </c>
      <c r="L4108" t="s">
        <v>136</v>
      </c>
      <c r="M4108" t="s">
        <v>66</v>
      </c>
      <c r="N4108">
        <v>3</v>
      </c>
      <c r="O4108">
        <v>10091</v>
      </c>
      <c r="P4108">
        <v>11100</v>
      </c>
      <c r="Q4108">
        <v>2727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3364</v>
      </c>
      <c r="X4108">
        <v>3700</v>
      </c>
      <c r="Y4108">
        <v>909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10</v>
      </c>
      <c r="AI4108">
        <v>24546</v>
      </c>
      <c r="AJ4108">
        <v>37000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37000</v>
      </c>
      <c r="BD4108">
        <v>2455</v>
      </c>
      <c r="BE4108">
        <v>2455</v>
      </c>
      <c r="BF4108">
        <v>3700</v>
      </c>
      <c r="BG4108" s="1">
        <v>44505</v>
      </c>
      <c r="BH4108" s="1">
        <v>43798</v>
      </c>
      <c r="BI4108" s="1">
        <v>44545.249606481484</v>
      </c>
      <c r="BJ4108" s="1">
        <v>44524.239363425928</v>
      </c>
    </row>
    <row r="4109" spans="1:62" x14ac:dyDescent="0.25">
      <c r="A4109">
        <v>11097</v>
      </c>
      <c r="B4109" t="s">
        <v>271</v>
      </c>
      <c r="C4109" t="s">
        <v>272</v>
      </c>
      <c r="D4109">
        <v>11283</v>
      </c>
      <c r="E4109">
        <v>83</v>
      </c>
      <c r="F4109" t="s">
        <v>111</v>
      </c>
      <c r="G4109" t="s">
        <v>129</v>
      </c>
      <c r="H4109" t="s">
        <v>130</v>
      </c>
      <c r="I4109">
        <v>1000000004023</v>
      </c>
      <c r="J4109">
        <v>144943</v>
      </c>
      <c r="K4109" t="s">
        <v>64</v>
      </c>
      <c r="L4109" t="s">
        <v>133</v>
      </c>
      <c r="M4109" t="s">
        <v>66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16</v>
      </c>
      <c r="AI4109">
        <v>38918</v>
      </c>
      <c r="AJ4109">
        <v>59200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59200</v>
      </c>
      <c r="BD4109">
        <v>2432</v>
      </c>
      <c r="BE4109">
        <v>2426</v>
      </c>
      <c r="BF4109">
        <v>3700</v>
      </c>
      <c r="BG4109" s="1">
        <v>44319</v>
      </c>
      <c r="BH4109" s="1">
        <v>44047</v>
      </c>
      <c r="BI4109" s="1">
        <v>44545.249606481484</v>
      </c>
      <c r="BJ4109" s="1">
        <v>44524.239363425928</v>
      </c>
    </row>
    <row r="4110" spans="1:62" x14ac:dyDescent="0.25">
      <c r="A4110">
        <v>11097</v>
      </c>
      <c r="B4110" t="s">
        <v>271</v>
      </c>
      <c r="C4110" t="s">
        <v>272</v>
      </c>
      <c r="D4110">
        <v>11283</v>
      </c>
      <c r="E4110">
        <v>83</v>
      </c>
      <c r="F4110" t="s">
        <v>111</v>
      </c>
      <c r="G4110" t="s">
        <v>112</v>
      </c>
      <c r="H4110" t="s">
        <v>113</v>
      </c>
      <c r="I4110">
        <v>1000000011614</v>
      </c>
      <c r="J4110">
        <v>377726</v>
      </c>
      <c r="K4110" t="s">
        <v>64</v>
      </c>
      <c r="L4110" t="s">
        <v>140</v>
      </c>
      <c r="M4110" t="s">
        <v>66</v>
      </c>
      <c r="N4110">
        <v>2</v>
      </c>
      <c r="O4110">
        <v>24000</v>
      </c>
      <c r="P4110">
        <v>26400</v>
      </c>
      <c r="Q4110">
        <v>3100</v>
      </c>
      <c r="R4110">
        <v>11</v>
      </c>
      <c r="S4110">
        <v>132000</v>
      </c>
      <c r="T4110">
        <v>145200</v>
      </c>
      <c r="U4110">
        <v>17050</v>
      </c>
      <c r="V4110">
        <v>4</v>
      </c>
      <c r="W4110">
        <v>48000</v>
      </c>
      <c r="X4110">
        <v>52800</v>
      </c>
      <c r="Y4110">
        <v>6200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11</v>
      </c>
      <c r="AI4110">
        <v>114950</v>
      </c>
      <c r="AJ4110">
        <v>145200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145200</v>
      </c>
      <c r="BD4110">
        <v>10450</v>
      </c>
      <c r="BE4110">
        <v>10450</v>
      </c>
      <c r="BF4110">
        <v>13200</v>
      </c>
      <c r="BG4110" s="1">
        <v>44530</v>
      </c>
      <c r="BH4110" s="1">
        <v>44079</v>
      </c>
      <c r="BI4110" s="1">
        <v>44545.249606481484</v>
      </c>
      <c r="BJ4110" s="1">
        <v>44524.239363425928</v>
      </c>
    </row>
    <row r="4111" spans="1:62" x14ac:dyDescent="0.25">
      <c r="A4111">
        <v>11097</v>
      </c>
      <c r="B4111" t="s">
        <v>271</v>
      </c>
      <c r="C4111" t="s">
        <v>272</v>
      </c>
      <c r="D4111">
        <v>11283</v>
      </c>
      <c r="E4111">
        <v>83</v>
      </c>
      <c r="F4111" t="s">
        <v>111</v>
      </c>
      <c r="G4111" t="s">
        <v>117</v>
      </c>
      <c r="H4111" t="s">
        <v>118</v>
      </c>
      <c r="I4111">
        <v>1000000006379</v>
      </c>
      <c r="J4111">
        <v>236916</v>
      </c>
      <c r="K4111" t="s">
        <v>64</v>
      </c>
      <c r="L4111" t="s">
        <v>120</v>
      </c>
      <c r="M4111" t="s">
        <v>66</v>
      </c>
      <c r="N4111">
        <v>3</v>
      </c>
      <c r="O4111">
        <v>21682</v>
      </c>
      <c r="P4111">
        <v>23850</v>
      </c>
      <c r="Q4111">
        <v>2314</v>
      </c>
      <c r="R4111">
        <v>8</v>
      </c>
      <c r="S4111">
        <v>57818</v>
      </c>
      <c r="T4111">
        <v>63600</v>
      </c>
      <c r="U4111">
        <v>6169</v>
      </c>
      <c r="V4111">
        <v>5</v>
      </c>
      <c r="W4111">
        <v>36136</v>
      </c>
      <c r="X4111">
        <v>39750</v>
      </c>
      <c r="Y4111">
        <v>3856</v>
      </c>
      <c r="Z4111">
        <v>0</v>
      </c>
      <c r="AA4111">
        <v>0</v>
      </c>
      <c r="AB4111">
        <v>0</v>
      </c>
      <c r="AC4111">
        <v>21</v>
      </c>
      <c r="AD4111">
        <v>135578</v>
      </c>
      <c r="AE4111">
        <v>166950</v>
      </c>
      <c r="AF4111">
        <v>0</v>
      </c>
      <c r="AG4111">
        <v>0</v>
      </c>
      <c r="AH4111">
        <v>21</v>
      </c>
      <c r="AI4111">
        <v>135578</v>
      </c>
      <c r="AJ4111">
        <v>166950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20</v>
      </c>
      <c r="AR4111">
        <v>159000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166950</v>
      </c>
      <c r="BD4111">
        <v>6456</v>
      </c>
      <c r="BE4111">
        <v>6520</v>
      </c>
      <c r="BF4111">
        <v>7950</v>
      </c>
      <c r="BG4111" s="1">
        <v>44522</v>
      </c>
      <c r="BH4111" s="1">
        <v>44282</v>
      </c>
      <c r="BI4111" s="1">
        <v>44545.249606481484</v>
      </c>
      <c r="BJ4111" s="1">
        <v>44524.239363425928</v>
      </c>
    </row>
    <row r="4112" spans="1:62" x14ac:dyDescent="0.25">
      <c r="A4112">
        <v>11097</v>
      </c>
      <c r="B4112" t="s">
        <v>271</v>
      </c>
      <c r="C4112" t="s">
        <v>272</v>
      </c>
      <c r="D4112">
        <v>11283</v>
      </c>
      <c r="E4112">
        <v>83</v>
      </c>
      <c r="F4112" t="s">
        <v>111</v>
      </c>
      <c r="G4112" t="s">
        <v>129</v>
      </c>
      <c r="H4112" t="s">
        <v>130</v>
      </c>
      <c r="I4112">
        <v>1000000004025</v>
      </c>
      <c r="J4112">
        <v>144945</v>
      </c>
      <c r="K4112" t="s">
        <v>64</v>
      </c>
      <c r="L4112" t="s">
        <v>132</v>
      </c>
      <c r="M4112" t="s">
        <v>66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19636</v>
      </c>
      <c r="AJ4112">
        <v>27200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27200</v>
      </c>
      <c r="BD4112">
        <v>2455</v>
      </c>
      <c r="BE4112">
        <v>2455</v>
      </c>
      <c r="BF4112">
        <v>3400</v>
      </c>
      <c r="BG4112" s="1">
        <v>44422</v>
      </c>
      <c r="BH4112" s="1">
        <v>44047</v>
      </c>
      <c r="BI4112" s="1">
        <v>44545.249606481484</v>
      </c>
      <c r="BJ4112" s="1">
        <v>44524.239363425928</v>
      </c>
    </row>
    <row r="4113" spans="1:62" x14ac:dyDescent="0.25">
      <c r="A4113">
        <v>11097</v>
      </c>
      <c r="B4113" t="s">
        <v>271</v>
      </c>
      <c r="C4113" t="s">
        <v>272</v>
      </c>
      <c r="D4113">
        <v>11283</v>
      </c>
      <c r="E4113">
        <v>83</v>
      </c>
      <c r="F4113" t="s">
        <v>111</v>
      </c>
      <c r="G4113" t="s">
        <v>129</v>
      </c>
      <c r="H4113" t="s">
        <v>130</v>
      </c>
      <c r="I4113">
        <v>1000000013368</v>
      </c>
      <c r="J4113">
        <v>387407</v>
      </c>
      <c r="K4113" t="s">
        <v>64</v>
      </c>
      <c r="L4113" t="s">
        <v>131</v>
      </c>
      <c r="M4113" t="s">
        <v>66</v>
      </c>
      <c r="N4113">
        <v>2</v>
      </c>
      <c r="O4113">
        <v>6227</v>
      </c>
      <c r="P4113">
        <v>6850</v>
      </c>
      <c r="Q4113">
        <v>1318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3114</v>
      </c>
      <c r="X4113">
        <v>3425</v>
      </c>
      <c r="Y4113">
        <v>659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14</v>
      </c>
      <c r="AI4113">
        <v>34364</v>
      </c>
      <c r="AJ4113">
        <v>47950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47950</v>
      </c>
      <c r="BD4113">
        <v>2455</v>
      </c>
      <c r="BE4113">
        <v>2455</v>
      </c>
      <c r="BF4113">
        <v>3425</v>
      </c>
      <c r="BG4113" s="1">
        <v>44514</v>
      </c>
      <c r="BH4113" s="1">
        <v>44047</v>
      </c>
      <c r="BI4113" s="1">
        <v>44545.249606481484</v>
      </c>
      <c r="BJ4113" s="1">
        <v>44524.239363425928</v>
      </c>
    </row>
    <row r="4114" spans="1:62" x14ac:dyDescent="0.25">
      <c r="A4114">
        <v>11097</v>
      </c>
      <c r="B4114" t="s">
        <v>271</v>
      </c>
      <c r="C4114" t="s">
        <v>272</v>
      </c>
      <c r="D4114">
        <v>11283</v>
      </c>
      <c r="E4114">
        <v>83</v>
      </c>
      <c r="F4114" t="s">
        <v>111</v>
      </c>
      <c r="G4114" t="s">
        <v>112</v>
      </c>
      <c r="H4114" t="s">
        <v>113</v>
      </c>
      <c r="I4114">
        <v>1000000007154</v>
      </c>
      <c r="J4114">
        <v>275169</v>
      </c>
      <c r="K4114" t="s">
        <v>64</v>
      </c>
      <c r="L4114" t="s">
        <v>125</v>
      </c>
      <c r="M4114" t="s">
        <v>66</v>
      </c>
      <c r="N4114">
        <v>2</v>
      </c>
      <c r="O4114">
        <v>20045</v>
      </c>
      <c r="P4114">
        <v>25200</v>
      </c>
      <c r="Q4114">
        <v>2225</v>
      </c>
      <c r="R4114">
        <v>3</v>
      </c>
      <c r="S4114">
        <v>34245</v>
      </c>
      <c r="T4114">
        <v>37800</v>
      </c>
      <c r="U4114">
        <v>7513</v>
      </c>
      <c r="V4114">
        <v>2</v>
      </c>
      <c r="W4114">
        <v>20955</v>
      </c>
      <c r="X4114">
        <v>25200</v>
      </c>
      <c r="Y4114">
        <v>3134</v>
      </c>
      <c r="Z4114">
        <v>4</v>
      </c>
      <c r="AA4114">
        <v>43742</v>
      </c>
      <c r="AB4114">
        <v>50400</v>
      </c>
      <c r="AC4114">
        <v>0</v>
      </c>
      <c r="AD4114">
        <v>0</v>
      </c>
      <c r="AE4114">
        <v>0</v>
      </c>
      <c r="AF4114">
        <v>2284</v>
      </c>
      <c r="AG4114">
        <v>9054</v>
      </c>
      <c r="AH4114">
        <v>53</v>
      </c>
      <c r="AI4114">
        <v>493937</v>
      </c>
      <c r="AJ4114">
        <v>667800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667800</v>
      </c>
      <c r="BD4114">
        <v>9320</v>
      </c>
      <c r="BE4114">
        <v>9313</v>
      </c>
      <c r="BF4114">
        <v>12600</v>
      </c>
      <c r="BG4114" s="1">
        <v>44540</v>
      </c>
      <c r="BH4114" s="1">
        <v>44134</v>
      </c>
      <c r="BI4114" s="1">
        <v>44545.249606481484</v>
      </c>
      <c r="BJ4114" s="1">
        <v>44524.239363425928</v>
      </c>
    </row>
    <row r="4115" spans="1:62" x14ac:dyDescent="0.25">
      <c r="A4115">
        <v>11097</v>
      </c>
      <c r="B4115" t="s">
        <v>271</v>
      </c>
      <c r="C4115" t="s">
        <v>272</v>
      </c>
      <c r="D4115">
        <v>11283</v>
      </c>
      <c r="E4115">
        <v>83</v>
      </c>
      <c r="F4115" t="s">
        <v>111</v>
      </c>
      <c r="G4115" t="s">
        <v>129</v>
      </c>
      <c r="H4115" t="s">
        <v>130</v>
      </c>
      <c r="I4115">
        <v>1000000001703</v>
      </c>
      <c r="J4115">
        <v>101300</v>
      </c>
      <c r="K4115" t="s">
        <v>64</v>
      </c>
      <c r="L4115" t="s">
        <v>142</v>
      </c>
      <c r="M4115" t="s">
        <v>66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5</v>
      </c>
      <c r="AI4115">
        <v>63727</v>
      </c>
      <c r="AJ4115">
        <v>77875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77875</v>
      </c>
      <c r="BD4115">
        <v>12745</v>
      </c>
      <c r="BE4115">
        <v>12745</v>
      </c>
      <c r="BF4115">
        <v>15575</v>
      </c>
      <c r="BG4115" s="1">
        <v>44107</v>
      </c>
      <c r="BH4115" s="1">
        <v>43776</v>
      </c>
      <c r="BI4115" s="1">
        <v>44545.249606481484</v>
      </c>
      <c r="BJ4115" s="1">
        <v>44524.239363425928</v>
      </c>
    </row>
    <row r="4116" spans="1:62" x14ac:dyDescent="0.25">
      <c r="A4116">
        <v>11097</v>
      </c>
      <c r="B4116" t="s">
        <v>271</v>
      </c>
      <c r="C4116" t="s">
        <v>272</v>
      </c>
      <c r="D4116">
        <v>11281</v>
      </c>
      <c r="E4116">
        <v>81</v>
      </c>
      <c r="F4116" t="s">
        <v>61</v>
      </c>
      <c r="G4116" t="s">
        <v>62</v>
      </c>
      <c r="H4116" t="s">
        <v>63</v>
      </c>
      <c r="I4116">
        <v>1000000076901</v>
      </c>
      <c r="J4116">
        <v>384736</v>
      </c>
      <c r="K4116" t="s">
        <v>64</v>
      </c>
      <c r="L4116" t="s">
        <v>445</v>
      </c>
      <c r="M4116" t="s">
        <v>66</v>
      </c>
      <c r="N4116">
        <v>6</v>
      </c>
      <c r="O4116">
        <v>58909</v>
      </c>
      <c r="P4116">
        <v>64800</v>
      </c>
      <c r="Q4116">
        <v>9551</v>
      </c>
      <c r="R4116">
        <v>12</v>
      </c>
      <c r="S4116">
        <v>117524</v>
      </c>
      <c r="T4116">
        <v>129600</v>
      </c>
      <c r="U4116">
        <v>18808</v>
      </c>
      <c r="V4116">
        <v>7</v>
      </c>
      <c r="W4116">
        <v>68433</v>
      </c>
      <c r="X4116">
        <v>75600</v>
      </c>
      <c r="Y4116">
        <v>10849</v>
      </c>
      <c r="Z4116">
        <v>4</v>
      </c>
      <c r="AA4116">
        <v>38978</v>
      </c>
      <c r="AB4116">
        <v>43200</v>
      </c>
      <c r="AC4116">
        <v>0</v>
      </c>
      <c r="AD4116">
        <v>0</v>
      </c>
      <c r="AE4116">
        <v>0</v>
      </c>
      <c r="AF4116">
        <v>324</v>
      </c>
      <c r="AG4116">
        <v>6073</v>
      </c>
      <c r="AH4116">
        <v>6</v>
      </c>
      <c r="AI4116">
        <v>49358</v>
      </c>
      <c r="AJ4116">
        <v>64800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42</v>
      </c>
      <c r="AX4116">
        <v>345492</v>
      </c>
      <c r="AY4116">
        <v>453600</v>
      </c>
      <c r="AZ4116">
        <v>0</v>
      </c>
      <c r="BA4116">
        <v>0</v>
      </c>
      <c r="BB4116">
        <v>0</v>
      </c>
      <c r="BC4116">
        <v>64800</v>
      </c>
      <c r="BD4116">
        <v>8226</v>
      </c>
      <c r="BE4116">
        <v>8226</v>
      </c>
      <c r="BF4116">
        <v>10800</v>
      </c>
      <c r="BG4116" s="1">
        <v>44544</v>
      </c>
      <c r="BH4116" s="1">
        <v>44256</v>
      </c>
      <c r="BI4116" s="1">
        <v>44545.249606481484</v>
      </c>
      <c r="BJ4116" s="1">
        <v>44524.239363425928</v>
      </c>
    </row>
    <row r="4117" spans="1:62" x14ac:dyDescent="0.25">
      <c r="A4117">
        <v>11097</v>
      </c>
      <c r="B4117" t="s">
        <v>271</v>
      </c>
      <c r="C4117" t="s">
        <v>272</v>
      </c>
      <c r="D4117">
        <v>11281</v>
      </c>
      <c r="E4117">
        <v>81</v>
      </c>
      <c r="F4117" t="s">
        <v>61</v>
      </c>
      <c r="G4117" t="s">
        <v>62</v>
      </c>
      <c r="H4117" t="s">
        <v>63</v>
      </c>
      <c r="I4117">
        <v>1000000085830</v>
      </c>
      <c r="J4117">
        <v>406669</v>
      </c>
      <c r="K4117" t="s">
        <v>64</v>
      </c>
      <c r="L4117" t="s">
        <v>65</v>
      </c>
      <c r="M4117" t="s">
        <v>66</v>
      </c>
      <c r="N4117">
        <v>12</v>
      </c>
      <c r="O4117">
        <v>9818</v>
      </c>
      <c r="P4117">
        <v>10800</v>
      </c>
      <c r="Q4117">
        <v>1441</v>
      </c>
      <c r="R4117">
        <v>12</v>
      </c>
      <c r="S4117">
        <v>9720</v>
      </c>
      <c r="T4117">
        <v>10800</v>
      </c>
      <c r="U4117">
        <v>1342</v>
      </c>
      <c r="V4117">
        <v>23</v>
      </c>
      <c r="W4117">
        <v>18818</v>
      </c>
      <c r="X4117">
        <v>20700</v>
      </c>
      <c r="Y4117">
        <v>2761</v>
      </c>
      <c r="Z4117">
        <v>48</v>
      </c>
      <c r="AA4117">
        <v>38978</v>
      </c>
      <c r="AB4117">
        <v>43200</v>
      </c>
      <c r="AC4117">
        <v>0</v>
      </c>
      <c r="AD4117">
        <v>0</v>
      </c>
      <c r="AE4117">
        <v>0</v>
      </c>
      <c r="AF4117">
        <v>324</v>
      </c>
      <c r="AG4117">
        <v>5467</v>
      </c>
      <c r="AH4117">
        <v>72</v>
      </c>
      <c r="AI4117">
        <v>50266</v>
      </c>
      <c r="AJ4117">
        <v>64800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64800</v>
      </c>
      <c r="BD4117">
        <v>698</v>
      </c>
      <c r="BE4117">
        <v>698</v>
      </c>
      <c r="BF4117">
        <v>900</v>
      </c>
      <c r="BG4117" s="1">
        <v>44542</v>
      </c>
      <c r="BH4117" s="1">
        <v>43847</v>
      </c>
      <c r="BI4117" s="1">
        <v>44545.249606481484</v>
      </c>
      <c r="BJ4117" s="1">
        <v>44524.239363425928</v>
      </c>
    </row>
    <row r="4118" spans="1:62" x14ac:dyDescent="0.25">
      <c r="A4118">
        <v>11097</v>
      </c>
      <c r="B4118" t="s">
        <v>271</v>
      </c>
      <c r="C4118" t="s">
        <v>272</v>
      </c>
      <c r="D4118">
        <v>11281</v>
      </c>
      <c r="E4118">
        <v>81</v>
      </c>
      <c r="F4118" t="s">
        <v>61</v>
      </c>
      <c r="G4118" t="s">
        <v>336</v>
      </c>
      <c r="H4118" t="s">
        <v>69</v>
      </c>
      <c r="I4118">
        <v>1000000015630</v>
      </c>
      <c r="J4118">
        <v>391928</v>
      </c>
      <c r="K4118" t="s">
        <v>64</v>
      </c>
      <c r="L4118" t="s">
        <v>71</v>
      </c>
      <c r="M4118" t="s">
        <v>80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709</v>
      </c>
      <c r="BE4118">
        <v>709</v>
      </c>
      <c r="BF4118">
        <v>1200</v>
      </c>
      <c r="BG4118" s="1">
        <v>43825</v>
      </c>
      <c r="BH4118" s="1">
        <v>43776</v>
      </c>
      <c r="BI4118" s="1">
        <v>44545.249606481484</v>
      </c>
      <c r="BJ4118" s="1">
        <v>44524.239363425928</v>
      </c>
    </row>
    <row r="4119" spans="1:62" x14ac:dyDescent="0.25">
      <c r="A4119">
        <v>11097</v>
      </c>
      <c r="B4119" t="s">
        <v>271</v>
      </c>
      <c r="C4119" t="s">
        <v>272</v>
      </c>
      <c r="D4119">
        <v>11281</v>
      </c>
      <c r="E4119">
        <v>81</v>
      </c>
      <c r="F4119" t="s">
        <v>61</v>
      </c>
      <c r="G4119" t="s">
        <v>336</v>
      </c>
      <c r="H4119" t="s">
        <v>69</v>
      </c>
      <c r="I4119">
        <v>1000000089036</v>
      </c>
      <c r="J4119">
        <v>408938</v>
      </c>
      <c r="K4119" t="s">
        <v>64</v>
      </c>
      <c r="L4119" t="s">
        <v>145</v>
      </c>
      <c r="M4119" t="s">
        <v>80</v>
      </c>
      <c r="N4119">
        <v>0</v>
      </c>
      <c r="O4119">
        <v>0</v>
      </c>
      <c r="P4119">
        <v>0</v>
      </c>
      <c r="Q4119">
        <v>0</v>
      </c>
      <c r="R4119">
        <v>7</v>
      </c>
      <c r="S4119">
        <v>4773</v>
      </c>
      <c r="T4119">
        <v>5250</v>
      </c>
      <c r="U4119">
        <v>686</v>
      </c>
      <c r="V4119">
        <v>6</v>
      </c>
      <c r="W4119">
        <v>3886</v>
      </c>
      <c r="X4119">
        <v>4500</v>
      </c>
      <c r="Y4119">
        <v>-357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2</v>
      </c>
      <c r="AI4119">
        <v>1414</v>
      </c>
      <c r="AJ4119">
        <v>1500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216</v>
      </c>
      <c r="AX4119">
        <v>152712</v>
      </c>
      <c r="AY4119">
        <v>162000</v>
      </c>
      <c r="AZ4119">
        <v>0</v>
      </c>
      <c r="BA4119">
        <v>0</v>
      </c>
      <c r="BB4119">
        <v>0</v>
      </c>
      <c r="BC4119">
        <v>1500</v>
      </c>
      <c r="BD4119">
        <v>707</v>
      </c>
      <c r="BE4119">
        <v>707</v>
      </c>
      <c r="BF4119">
        <v>750</v>
      </c>
      <c r="BG4119" s="1">
        <v>44507</v>
      </c>
      <c r="BH4119" s="1">
        <v>43847</v>
      </c>
      <c r="BI4119" s="1">
        <v>44545.249606481484</v>
      </c>
      <c r="BJ4119" s="1">
        <v>44524.239363425928</v>
      </c>
    </row>
    <row r="4120" spans="1:62" x14ac:dyDescent="0.25">
      <c r="A4120">
        <v>11097</v>
      </c>
      <c r="B4120" t="s">
        <v>271</v>
      </c>
      <c r="C4120" t="s">
        <v>272</v>
      </c>
      <c r="D4120">
        <v>11283</v>
      </c>
      <c r="E4120">
        <v>83</v>
      </c>
      <c r="F4120" t="s">
        <v>111</v>
      </c>
      <c r="G4120" t="s">
        <v>129</v>
      </c>
      <c r="H4120" t="s">
        <v>130</v>
      </c>
      <c r="I4120">
        <v>1000000008704</v>
      </c>
      <c r="J4120">
        <v>332746</v>
      </c>
      <c r="K4120" t="s">
        <v>64</v>
      </c>
      <c r="L4120" t="s">
        <v>154</v>
      </c>
      <c r="M4120" t="s">
        <v>66</v>
      </c>
      <c r="N4120">
        <v>0</v>
      </c>
      <c r="O4120">
        <v>0</v>
      </c>
      <c r="P4120">
        <v>0</v>
      </c>
      <c r="Q4120">
        <v>0</v>
      </c>
      <c r="R4120">
        <v>10</v>
      </c>
      <c r="S4120">
        <v>4545</v>
      </c>
      <c r="T4120">
        <v>5000</v>
      </c>
      <c r="U4120">
        <v>2045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350</v>
      </c>
      <c r="AI4120">
        <v>87500</v>
      </c>
      <c r="AJ4120">
        <v>175000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175000</v>
      </c>
      <c r="BD4120">
        <v>250</v>
      </c>
      <c r="BE4120">
        <v>250</v>
      </c>
      <c r="BF4120">
        <v>500</v>
      </c>
      <c r="BG4120" s="1">
        <v>44493</v>
      </c>
      <c r="BH4120" s="1">
        <v>44252</v>
      </c>
      <c r="BI4120" s="1">
        <v>44545.249606481484</v>
      </c>
      <c r="BJ4120" s="1">
        <v>44524.239363425928</v>
      </c>
    </row>
    <row r="4121" spans="1:62" x14ac:dyDescent="0.25">
      <c r="A4121">
        <v>11097</v>
      </c>
      <c r="B4121" t="s">
        <v>271</v>
      </c>
      <c r="C4121" t="s">
        <v>272</v>
      </c>
      <c r="D4121">
        <v>11281</v>
      </c>
      <c r="E4121">
        <v>81</v>
      </c>
      <c r="F4121" t="s">
        <v>61</v>
      </c>
      <c r="G4121" t="s">
        <v>336</v>
      </c>
      <c r="H4121" t="s">
        <v>69</v>
      </c>
      <c r="I4121">
        <v>1000000009637</v>
      </c>
      <c r="J4121">
        <v>352555</v>
      </c>
      <c r="K4121" t="s">
        <v>64</v>
      </c>
      <c r="L4121" t="s">
        <v>150</v>
      </c>
      <c r="M4121" t="s">
        <v>66</v>
      </c>
      <c r="N4121">
        <v>72</v>
      </c>
      <c r="O4121">
        <v>32555</v>
      </c>
      <c r="P4121">
        <v>36000</v>
      </c>
      <c r="Q4121">
        <v>5719</v>
      </c>
      <c r="R4121">
        <v>42</v>
      </c>
      <c r="S4121">
        <v>19091</v>
      </c>
      <c r="T4121">
        <v>21000</v>
      </c>
      <c r="U4121">
        <v>3436</v>
      </c>
      <c r="V4121">
        <v>18</v>
      </c>
      <c r="W4121">
        <v>8182</v>
      </c>
      <c r="X4121">
        <v>9000</v>
      </c>
      <c r="Y4121">
        <v>2291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97</v>
      </c>
      <c r="AI4121">
        <v>31745</v>
      </c>
      <c r="AJ4121">
        <v>48500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48500</v>
      </c>
      <c r="BD4121">
        <v>327</v>
      </c>
      <c r="BE4121">
        <v>327</v>
      </c>
      <c r="BF4121">
        <v>500</v>
      </c>
      <c r="BG4121" s="1">
        <v>44520</v>
      </c>
      <c r="BH4121" s="1">
        <v>44320</v>
      </c>
      <c r="BI4121" s="1">
        <v>44545.249606481484</v>
      </c>
      <c r="BJ4121" s="1">
        <v>44524.239363425928</v>
      </c>
    </row>
    <row r="4122" spans="1:62" x14ac:dyDescent="0.25">
      <c r="A4122">
        <v>11097</v>
      </c>
      <c r="B4122" t="s">
        <v>271</v>
      </c>
      <c r="C4122" t="s">
        <v>272</v>
      </c>
      <c r="D4122">
        <v>11283</v>
      </c>
      <c r="E4122">
        <v>83</v>
      </c>
      <c r="F4122" t="s">
        <v>111</v>
      </c>
      <c r="G4122" t="s">
        <v>129</v>
      </c>
      <c r="H4122" t="s">
        <v>130</v>
      </c>
      <c r="I4122">
        <v>1000000004024</v>
      </c>
      <c r="J4122">
        <v>144944</v>
      </c>
      <c r="K4122" t="s">
        <v>64</v>
      </c>
      <c r="L4122" t="s">
        <v>137</v>
      </c>
      <c r="M4122" t="s">
        <v>66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20</v>
      </c>
      <c r="AI4122">
        <v>49131</v>
      </c>
      <c r="AJ4122">
        <v>68000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68000</v>
      </c>
      <c r="BD4122">
        <v>2457</v>
      </c>
      <c r="BE4122">
        <v>2462</v>
      </c>
      <c r="BF4122">
        <v>3400</v>
      </c>
      <c r="BG4122" s="1">
        <v>44360</v>
      </c>
      <c r="BH4122" s="1">
        <v>43798</v>
      </c>
      <c r="BI4122" s="1">
        <v>44545.249606481484</v>
      </c>
      <c r="BJ4122" s="1">
        <v>44524.239363425928</v>
      </c>
    </row>
    <row r="4123" spans="1:62" x14ac:dyDescent="0.25">
      <c r="A4123">
        <v>11097</v>
      </c>
      <c r="B4123" t="s">
        <v>271</v>
      </c>
      <c r="C4123" t="s">
        <v>272</v>
      </c>
      <c r="D4123">
        <v>11282</v>
      </c>
      <c r="E4123">
        <v>82</v>
      </c>
      <c r="F4123" t="s">
        <v>86</v>
      </c>
      <c r="G4123" t="s">
        <v>87</v>
      </c>
      <c r="H4123" t="s">
        <v>90</v>
      </c>
      <c r="I4123">
        <v>1000000018058</v>
      </c>
      <c r="J4123">
        <v>396600</v>
      </c>
      <c r="K4123" t="s">
        <v>64</v>
      </c>
      <c r="L4123" t="s">
        <v>110</v>
      </c>
      <c r="M4123" t="s">
        <v>66</v>
      </c>
      <c r="N4123">
        <v>5</v>
      </c>
      <c r="O4123">
        <v>14091</v>
      </c>
      <c r="P4123">
        <v>15500</v>
      </c>
      <c r="Q4123">
        <v>2155</v>
      </c>
      <c r="R4123">
        <v>8</v>
      </c>
      <c r="S4123">
        <v>22179</v>
      </c>
      <c r="T4123">
        <v>24800</v>
      </c>
      <c r="U4123">
        <v>3082</v>
      </c>
      <c r="V4123">
        <v>11</v>
      </c>
      <c r="W4123">
        <v>30775</v>
      </c>
      <c r="X4123">
        <v>34100</v>
      </c>
      <c r="Y4123">
        <v>4516</v>
      </c>
      <c r="Z4123">
        <v>1</v>
      </c>
      <c r="AA4123">
        <v>2818</v>
      </c>
      <c r="AB4123">
        <v>3100</v>
      </c>
      <c r="AC4123">
        <v>0</v>
      </c>
      <c r="AD4123">
        <v>0</v>
      </c>
      <c r="AE4123">
        <v>0</v>
      </c>
      <c r="AF4123">
        <v>0</v>
      </c>
      <c r="AG4123">
        <v>431</v>
      </c>
      <c r="AH4123">
        <v>50</v>
      </c>
      <c r="AI4123">
        <v>119358</v>
      </c>
      <c r="AJ4123">
        <v>155000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155000</v>
      </c>
      <c r="BA4123">
        <v>0</v>
      </c>
      <c r="BB4123">
        <v>0</v>
      </c>
      <c r="BC4123">
        <v>0</v>
      </c>
      <c r="BD4123">
        <v>2387</v>
      </c>
      <c r="BE4123">
        <v>2387</v>
      </c>
      <c r="BF4123">
        <v>3100</v>
      </c>
      <c r="BG4123" s="1">
        <v>44534</v>
      </c>
      <c r="BH4123" s="1">
        <v>44472</v>
      </c>
      <c r="BI4123" s="1">
        <v>44545.249606481484</v>
      </c>
      <c r="BJ4123" s="1">
        <v>44524.239363425928</v>
      </c>
    </row>
    <row r="4124" spans="1:62" x14ac:dyDescent="0.25">
      <c r="A4124">
        <v>11097</v>
      </c>
      <c r="B4124" t="s">
        <v>271</v>
      </c>
      <c r="C4124" t="s">
        <v>272</v>
      </c>
      <c r="D4124">
        <v>11281</v>
      </c>
      <c r="E4124">
        <v>81</v>
      </c>
      <c r="F4124" t="s">
        <v>61</v>
      </c>
      <c r="G4124" t="s">
        <v>62</v>
      </c>
      <c r="H4124" t="s">
        <v>63</v>
      </c>
      <c r="I4124">
        <v>1000000030372</v>
      </c>
      <c r="J4124">
        <v>375284</v>
      </c>
      <c r="K4124" t="s">
        <v>64</v>
      </c>
      <c r="L4124" t="s">
        <v>78</v>
      </c>
      <c r="M4124" t="s">
        <v>66</v>
      </c>
      <c r="N4124">
        <v>48</v>
      </c>
      <c r="O4124">
        <v>21818</v>
      </c>
      <c r="P4124">
        <v>24000</v>
      </c>
      <c r="Q4124">
        <v>5603</v>
      </c>
      <c r="R4124">
        <v>12</v>
      </c>
      <c r="S4124">
        <v>5455</v>
      </c>
      <c r="T4124">
        <v>6000</v>
      </c>
      <c r="U4124">
        <v>1401</v>
      </c>
      <c r="V4124">
        <v>12</v>
      </c>
      <c r="W4124">
        <v>5400</v>
      </c>
      <c r="X4124">
        <v>6000</v>
      </c>
      <c r="Y4124">
        <v>1346</v>
      </c>
      <c r="Z4124">
        <v>24</v>
      </c>
      <c r="AA4124">
        <v>10909</v>
      </c>
      <c r="AB4124">
        <v>12000</v>
      </c>
      <c r="AC4124">
        <v>0</v>
      </c>
      <c r="AD4124">
        <v>0</v>
      </c>
      <c r="AE4124">
        <v>0</v>
      </c>
      <c r="AF4124">
        <v>0</v>
      </c>
      <c r="AG4124">
        <v>2802</v>
      </c>
      <c r="AH4124">
        <v>60</v>
      </c>
      <c r="AI4124">
        <v>20268</v>
      </c>
      <c r="AJ4124">
        <v>30000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30000</v>
      </c>
      <c r="BD4124">
        <v>338</v>
      </c>
      <c r="BE4124">
        <v>338</v>
      </c>
      <c r="BF4124">
        <v>500</v>
      </c>
      <c r="BG4124" s="1">
        <v>44544</v>
      </c>
      <c r="BH4124" s="1">
        <v>44093</v>
      </c>
      <c r="BI4124" s="1">
        <v>44545.249606481484</v>
      </c>
      <c r="BJ4124" s="1">
        <v>44524.239363425928</v>
      </c>
    </row>
    <row r="4125" spans="1:62" x14ac:dyDescent="0.25">
      <c r="A4125">
        <v>11097</v>
      </c>
      <c r="B4125" t="s">
        <v>271</v>
      </c>
      <c r="C4125" t="s">
        <v>272</v>
      </c>
      <c r="D4125">
        <v>11282</v>
      </c>
      <c r="E4125">
        <v>82</v>
      </c>
      <c r="F4125" t="s">
        <v>86</v>
      </c>
      <c r="G4125" t="s">
        <v>107</v>
      </c>
      <c r="H4125" t="s">
        <v>108</v>
      </c>
      <c r="I4125">
        <v>1000000003144</v>
      </c>
      <c r="J4125">
        <v>120213</v>
      </c>
      <c r="K4125" t="s">
        <v>64</v>
      </c>
      <c r="L4125" t="s">
        <v>335</v>
      </c>
      <c r="M4125" t="s">
        <v>66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</v>
      </c>
      <c r="W4125">
        <v>22727</v>
      </c>
      <c r="X4125">
        <v>25000</v>
      </c>
      <c r="Y4125">
        <v>12727</v>
      </c>
      <c r="Z4125">
        <v>3</v>
      </c>
      <c r="AA4125">
        <v>34091</v>
      </c>
      <c r="AB4125">
        <v>37500</v>
      </c>
      <c r="AC4125">
        <v>0</v>
      </c>
      <c r="AD4125">
        <v>0</v>
      </c>
      <c r="AE4125">
        <v>0</v>
      </c>
      <c r="AF4125">
        <v>0</v>
      </c>
      <c r="AG4125">
        <v>19091</v>
      </c>
      <c r="AH4125">
        <v>15</v>
      </c>
      <c r="AI4125">
        <v>75000</v>
      </c>
      <c r="AJ4125">
        <v>187500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187500</v>
      </c>
      <c r="BD4125">
        <v>5000</v>
      </c>
      <c r="BE4125">
        <v>8636</v>
      </c>
      <c r="BF4125">
        <v>12500</v>
      </c>
      <c r="BG4125" s="1">
        <v>44539</v>
      </c>
      <c r="BH4125" s="1">
        <v>44359</v>
      </c>
      <c r="BI4125" s="1">
        <v>44545.249606481484</v>
      </c>
      <c r="BJ4125" s="1">
        <v>44524.239363425928</v>
      </c>
    </row>
    <row r="4126" spans="1:62" x14ac:dyDescent="0.25">
      <c r="A4126">
        <v>11097</v>
      </c>
      <c r="B4126" t="s">
        <v>271</v>
      </c>
      <c r="C4126" t="s">
        <v>272</v>
      </c>
      <c r="D4126">
        <v>11281</v>
      </c>
      <c r="E4126">
        <v>81</v>
      </c>
      <c r="F4126" t="s">
        <v>61</v>
      </c>
      <c r="G4126" t="s">
        <v>336</v>
      </c>
      <c r="H4126" t="s">
        <v>69</v>
      </c>
      <c r="I4126">
        <v>1000000115539</v>
      </c>
      <c r="J4126">
        <v>414330</v>
      </c>
      <c r="K4126" t="s">
        <v>64</v>
      </c>
      <c r="L4126" t="s">
        <v>408</v>
      </c>
      <c r="M4126" t="s">
        <v>66</v>
      </c>
      <c r="N4126">
        <v>24</v>
      </c>
      <c r="O4126">
        <v>10909</v>
      </c>
      <c r="P4126">
        <v>12000</v>
      </c>
      <c r="Q4126">
        <v>2477</v>
      </c>
      <c r="R4126">
        <v>36</v>
      </c>
      <c r="S4126">
        <v>16364</v>
      </c>
      <c r="T4126">
        <v>18000</v>
      </c>
      <c r="U4126">
        <v>3716</v>
      </c>
      <c r="V4126">
        <v>12</v>
      </c>
      <c r="W4126">
        <v>5455</v>
      </c>
      <c r="X4126">
        <v>6000</v>
      </c>
      <c r="Y4126">
        <v>1131</v>
      </c>
      <c r="Z4126">
        <v>36</v>
      </c>
      <c r="AA4126">
        <v>16364</v>
      </c>
      <c r="AB4126">
        <v>18000</v>
      </c>
      <c r="AC4126">
        <v>0</v>
      </c>
      <c r="AD4126">
        <v>0</v>
      </c>
      <c r="AE4126">
        <v>0</v>
      </c>
      <c r="AF4126">
        <v>0</v>
      </c>
      <c r="AG4126">
        <v>3392</v>
      </c>
      <c r="AH4126">
        <v>672</v>
      </c>
      <c r="AI4126">
        <v>242142</v>
      </c>
      <c r="AJ4126">
        <v>336000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336000</v>
      </c>
      <c r="BA4126">
        <v>0</v>
      </c>
      <c r="BB4126">
        <v>0</v>
      </c>
      <c r="BC4126">
        <v>0</v>
      </c>
      <c r="BD4126">
        <v>360</v>
      </c>
      <c r="BE4126">
        <v>357</v>
      </c>
      <c r="BF4126">
        <v>500</v>
      </c>
      <c r="BG4126" s="1">
        <v>44540</v>
      </c>
      <c r="BH4126" s="1">
        <v>44494</v>
      </c>
      <c r="BI4126" s="1">
        <v>44545.249606481484</v>
      </c>
      <c r="BJ4126" s="1">
        <v>44524.239363425928</v>
      </c>
    </row>
    <row r="4127" spans="1:62" x14ac:dyDescent="0.25">
      <c r="A4127">
        <v>11097</v>
      </c>
      <c r="B4127" t="s">
        <v>271</v>
      </c>
      <c r="C4127" t="s">
        <v>272</v>
      </c>
      <c r="D4127">
        <v>11282</v>
      </c>
      <c r="E4127">
        <v>82</v>
      </c>
      <c r="F4127" t="s">
        <v>86</v>
      </c>
      <c r="G4127" t="s">
        <v>87</v>
      </c>
      <c r="H4127" t="s">
        <v>90</v>
      </c>
      <c r="I4127">
        <v>1000000003718</v>
      </c>
      <c r="J4127">
        <v>139603</v>
      </c>
      <c r="K4127" t="s">
        <v>64</v>
      </c>
      <c r="L4127" t="s">
        <v>104</v>
      </c>
      <c r="M4127" t="s">
        <v>66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2272</v>
      </c>
      <c r="BE4127">
        <v>2244</v>
      </c>
      <c r="BF4127">
        <v>3300</v>
      </c>
      <c r="BG4127" s="1">
        <v>44403</v>
      </c>
      <c r="BH4127" s="1">
        <v>44131</v>
      </c>
      <c r="BI4127" s="1">
        <v>44545.249606481484</v>
      </c>
      <c r="BJ4127" s="1">
        <v>44524.239363425928</v>
      </c>
    </row>
    <row r="4128" spans="1:62" x14ac:dyDescent="0.25">
      <c r="A4128">
        <v>11097</v>
      </c>
      <c r="B4128" t="s">
        <v>271</v>
      </c>
      <c r="C4128" t="s">
        <v>272</v>
      </c>
      <c r="D4128">
        <v>11283</v>
      </c>
      <c r="E4128">
        <v>83</v>
      </c>
      <c r="F4128" t="s">
        <v>111</v>
      </c>
      <c r="G4128" t="s">
        <v>112</v>
      </c>
      <c r="H4128" t="s">
        <v>113</v>
      </c>
      <c r="I4128">
        <v>1000000010905</v>
      </c>
      <c r="J4128">
        <v>370690</v>
      </c>
      <c r="K4128" t="s">
        <v>64</v>
      </c>
      <c r="L4128" t="s">
        <v>138</v>
      </c>
      <c r="M4128" t="s">
        <v>66</v>
      </c>
      <c r="N4128">
        <v>18</v>
      </c>
      <c r="O4128">
        <v>182824</v>
      </c>
      <c r="P4128">
        <v>229500</v>
      </c>
      <c r="Q4128">
        <v>2517</v>
      </c>
      <c r="R4128">
        <v>15</v>
      </c>
      <c r="S4128">
        <v>173413</v>
      </c>
      <c r="T4128">
        <v>191250</v>
      </c>
      <c r="U4128">
        <v>19833</v>
      </c>
      <c r="V4128">
        <v>12</v>
      </c>
      <c r="W4128">
        <v>138067</v>
      </c>
      <c r="X4128">
        <v>153000</v>
      </c>
      <c r="Y4128">
        <v>16385</v>
      </c>
      <c r="Z4128">
        <v>6</v>
      </c>
      <c r="AA4128">
        <v>69196</v>
      </c>
      <c r="AB4128">
        <v>76500</v>
      </c>
      <c r="AC4128">
        <v>0</v>
      </c>
      <c r="AD4128">
        <v>0</v>
      </c>
      <c r="AE4128">
        <v>0</v>
      </c>
      <c r="AF4128">
        <v>384</v>
      </c>
      <c r="AG4128">
        <v>9992</v>
      </c>
      <c r="AH4128">
        <v>99</v>
      </c>
      <c r="AI4128">
        <v>977625</v>
      </c>
      <c r="AJ4128">
        <v>1262250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1262250</v>
      </c>
      <c r="BA4128">
        <v>0</v>
      </c>
      <c r="BB4128">
        <v>0</v>
      </c>
      <c r="BC4128">
        <v>0</v>
      </c>
      <c r="BD4128">
        <v>9875</v>
      </c>
      <c r="BE4128">
        <v>9767</v>
      </c>
      <c r="BF4128">
        <v>12750</v>
      </c>
      <c r="BG4128" s="1">
        <v>44543</v>
      </c>
      <c r="BH4128" s="1">
        <v>44532</v>
      </c>
      <c r="BI4128" s="1">
        <v>44545.249606481484</v>
      </c>
      <c r="BJ4128" s="1">
        <v>44524.239363425928</v>
      </c>
    </row>
    <row r="4129" spans="1:62" x14ac:dyDescent="0.25">
      <c r="A4129">
        <v>11097</v>
      </c>
      <c r="B4129" t="s">
        <v>271</v>
      </c>
      <c r="C4129" t="s">
        <v>272</v>
      </c>
      <c r="D4129">
        <v>11283</v>
      </c>
      <c r="E4129">
        <v>83</v>
      </c>
      <c r="F4129" t="s">
        <v>111</v>
      </c>
      <c r="G4129" t="s">
        <v>129</v>
      </c>
      <c r="H4129" t="s">
        <v>130</v>
      </c>
      <c r="I4129">
        <v>1000000013519</v>
      </c>
      <c r="J4129">
        <v>387793</v>
      </c>
      <c r="K4129" t="s">
        <v>64</v>
      </c>
      <c r="L4129" t="s">
        <v>143</v>
      </c>
      <c r="M4129" t="s">
        <v>66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8227</v>
      </c>
      <c r="T4129">
        <v>9050</v>
      </c>
      <c r="U4129">
        <v>1367</v>
      </c>
      <c r="V4129">
        <v>1</v>
      </c>
      <c r="W4129">
        <v>8227</v>
      </c>
      <c r="X4129">
        <v>9050</v>
      </c>
      <c r="Y4129">
        <v>1367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7</v>
      </c>
      <c r="AI4129">
        <v>48020</v>
      </c>
      <c r="AJ4129">
        <v>63350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63350</v>
      </c>
      <c r="BD4129">
        <v>6860</v>
      </c>
      <c r="BE4129">
        <v>6860</v>
      </c>
      <c r="BF4129">
        <v>9050</v>
      </c>
      <c r="BG4129" s="1">
        <v>44506</v>
      </c>
      <c r="BH4129" s="1">
        <v>44217</v>
      </c>
      <c r="BI4129" s="1">
        <v>44545.249606481484</v>
      </c>
      <c r="BJ4129" s="1">
        <v>44524.239363425928</v>
      </c>
    </row>
    <row r="4130" spans="1:62" x14ac:dyDescent="0.25">
      <c r="A4130">
        <v>11097</v>
      </c>
      <c r="B4130" t="s">
        <v>271</v>
      </c>
      <c r="C4130" t="s">
        <v>272</v>
      </c>
      <c r="D4130">
        <v>11281</v>
      </c>
      <c r="E4130">
        <v>81</v>
      </c>
      <c r="F4130" t="s">
        <v>61</v>
      </c>
      <c r="G4130" t="s">
        <v>340</v>
      </c>
      <c r="H4130" t="s">
        <v>158</v>
      </c>
      <c r="I4130">
        <v>1000000112728</v>
      </c>
      <c r="J4130">
        <v>412635</v>
      </c>
      <c r="K4130" t="s">
        <v>64</v>
      </c>
      <c r="L4130" t="s">
        <v>159</v>
      </c>
      <c r="M4130" t="s">
        <v>66</v>
      </c>
      <c r="N4130">
        <v>36</v>
      </c>
      <c r="O4130">
        <v>31091</v>
      </c>
      <c r="P4130">
        <v>34200</v>
      </c>
      <c r="Q4130">
        <v>5958</v>
      </c>
      <c r="R4130">
        <v>12</v>
      </c>
      <c r="S4130">
        <v>10364</v>
      </c>
      <c r="T4130">
        <v>11400</v>
      </c>
      <c r="U4130">
        <v>1986</v>
      </c>
      <c r="V4130">
        <v>24</v>
      </c>
      <c r="W4130">
        <v>20520</v>
      </c>
      <c r="X4130">
        <v>22800</v>
      </c>
      <c r="Y4130">
        <v>3765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301</v>
      </c>
      <c r="AI4130">
        <v>210137</v>
      </c>
      <c r="AJ4130">
        <v>285950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285950</v>
      </c>
      <c r="BD4130">
        <v>698</v>
      </c>
      <c r="BE4130">
        <v>698</v>
      </c>
      <c r="BF4130">
        <v>950</v>
      </c>
      <c r="BG4130" s="1">
        <v>44528</v>
      </c>
      <c r="BH4130" s="1">
        <v>44147</v>
      </c>
      <c r="BI4130" s="1">
        <v>44545.249606481484</v>
      </c>
      <c r="BJ4130" s="1">
        <v>44524.239363425928</v>
      </c>
    </row>
    <row r="4131" spans="1:62" x14ac:dyDescent="0.25">
      <c r="A4131">
        <v>11097</v>
      </c>
      <c r="B4131" t="s">
        <v>271</v>
      </c>
      <c r="C4131" t="s">
        <v>272</v>
      </c>
      <c r="D4131">
        <v>11282</v>
      </c>
      <c r="E4131">
        <v>82</v>
      </c>
      <c r="F4131" t="s">
        <v>86</v>
      </c>
      <c r="G4131" t="s">
        <v>94</v>
      </c>
      <c r="H4131" t="s">
        <v>95</v>
      </c>
      <c r="I4131">
        <v>1000000001865</v>
      </c>
      <c r="J4131">
        <v>101920</v>
      </c>
      <c r="K4131" t="s">
        <v>64</v>
      </c>
      <c r="L4131" t="s">
        <v>98</v>
      </c>
      <c r="M4131" t="s">
        <v>66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820</v>
      </c>
      <c r="BE4131">
        <v>820</v>
      </c>
      <c r="BF4131">
        <v>1250</v>
      </c>
      <c r="BG4131" s="1">
        <v>44028</v>
      </c>
      <c r="BH4131" s="1">
        <v>43904</v>
      </c>
      <c r="BI4131" s="1">
        <v>44545.249606481484</v>
      </c>
      <c r="BJ4131" s="1">
        <v>44524.239363425928</v>
      </c>
    </row>
    <row r="4132" spans="1:62" x14ac:dyDescent="0.25">
      <c r="A4132">
        <v>11097</v>
      </c>
      <c r="B4132" t="s">
        <v>271</v>
      </c>
      <c r="C4132" t="s">
        <v>272</v>
      </c>
      <c r="D4132">
        <v>11282</v>
      </c>
      <c r="E4132">
        <v>82</v>
      </c>
      <c r="F4132" t="s">
        <v>86</v>
      </c>
      <c r="G4132" t="s">
        <v>94</v>
      </c>
      <c r="H4132" t="s">
        <v>95</v>
      </c>
      <c r="I4132">
        <v>1000000003288</v>
      </c>
      <c r="J4132">
        <v>124849</v>
      </c>
      <c r="K4132" t="s">
        <v>64</v>
      </c>
      <c r="L4132" t="s">
        <v>102</v>
      </c>
      <c r="M4132" t="s">
        <v>66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46</v>
      </c>
      <c r="AI4132">
        <v>200466</v>
      </c>
      <c r="AJ4132">
        <v>299000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299000</v>
      </c>
      <c r="BD4132">
        <v>4358</v>
      </c>
      <c r="BE4132">
        <v>4356</v>
      </c>
      <c r="BF4132">
        <v>6500</v>
      </c>
      <c r="BG4132" s="1">
        <v>44296</v>
      </c>
      <c r="BH4132" s="1">
        <v>44085</v>
      </c>
      <c r="BI4132" s="1">
        <v>44545.249606481484</v>
      </c>
      <c r="BJ4132" s="1">
        <v>44524.239363425928</v>
      </c>
    </row>
    <row r="4133" spans="1:62" x14ac:dyDescent="0.25">
      <c r="A4133">
        <v>11097</v>
      </c>
      <c r="B4133" t="s">
        <v>271</v>
      </c>
      <c r="C4133" t="s">
        <v>272</v>
      </c>
      <c r="D4133">
        <v>11283</v>
      </c>
      <c r="E4133">
        <v>83</v>
      </c>
      <c r="F4133" t="s">
        <v>111</v>
      </c>
      <c r="G4133" t="s">
        <v>129</v>
      </c>
      <c r="H4133" t="s">
        <v>130</v>
      </c>
      <c r="I4133">
        <v>1000000010304</v>
      </c>
      <c r="J4133">
        <v>362995</v>
      </c>
      <c r="K4133" t="s">
        <v>64</v>
      </c>
      <c r="L4133" t="s">
        <v>165</v>
      </c>
      <c r="M4133" t="s">
        <v>66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3114</v>
      </c>
      <c r="T4133">
        <v>3425</v>
      </c>
      <c r="U4133">
        <v>659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12</v>
      </c>
      <c r="AI4133">
        <v>29455</v>
      </c>
      <c r="AJ4133">
        <v>41100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41100</v>
      </c>
      <c r="BD4133">
        <v>2455</v>
      </c>
      <c r="BE4133">
        <v>2455</v>
      </c>
      <c r="BF4133">
        <v>3425</v>
      </c>
      <c r="BG4133" s="1">
        <v>44493</v>
      </c>
      <c r="BH4133" s="1">
        <v>43840</v>
      </c>
      <c r="BI4133" s="1">
        <v>44545.249606481484</v>
      </c>
      <c r="BJ4133" s="1">
        <v>44524.239363425928</v>
      </c>
    </row>
    <row r="4134" spans="1:62" x14ac:dyDescent="0.25">
      <c r="A4134">
        <v>11097</v>
      </c>
      <c r="B4134" t="s">
        <v>271</v>
      </c>
      <c r="C4134" t="s">
        <v>272</v>
      </c>
      <c r="D4134">
        <v>11282</v>
      </c>
      <c r="E4134">
        <v>82</v>
      </c>
      <c r="F4134" t="s">
        <v>86</v>
      </c>
      <c r="G4134" t="s">
        <v>87</v>
      </c>
      <c r="H4134" t="s">
        <v>90</v>
      </c>
      <c r="I4134">
        <v>1000000018059</v>
      </c>
      <c r="J4134">
        <v>396601</v>
      </c>
      <c r="K4134" t="s">
        <v>64</v>
      </c>
      <c r="L4134" t="s">
        <v>109</v>
      </c>
      <c r="M4134" t="s">
        <v>66</v>
      </c>
      <c r="N4134">
        <v>3</v>
      </c>
      <c r="O4134">
        <v>8455</v>
      </c>
      <c r="P4134">
        <v>9300</v>
      </c>
      <c r="Q4134">
        <v>1293</v>
      </c>
      <c r="R4134">
        <v>4</v>
      </c>
      <c r="S4134">
        <v>11273</v>
      </c>
      <c r="T4134">
        <v>12400</v>
      </c>
      <c r="U4134">
        <v>1724</v>
      </c>
      <c r="V4134">
        <v>8</v>
      </c>
      <c r="W4134">
        <v>22461</v>
      </c>
      <c r="X4134">
        <v>24800</v>
      </c>
      <c r="Y4134">
        <v>3364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47</v>
      </c>
      <c r="AI4134">
        <v>112197</v>
      </c>
      <c r="AJ4134">
        <v>145700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145700</v>
      </c>
      <c r="BA4134">
        <v>0</v>
      </c>
      <c r="BB4134">
        <v>0</v>
      </c>
      <c r="BC4134">
        <v>0</v>
      </c>
      <c r="BD4134">
        <v>2387</v>
      </c>
      <c r="BE4134">
        <v>2387</v>
      </c>
      <c r="BF4134">
        <v>3100</v>
      </c>
      <c r="BG4134" s="1">
        <v>44520</v>
      </c>
      <c r="BH4134" s="1">
        <v>44472</v>
      </c>
      <c r="BI4134" s="1">
        <v>44545.249606481484</v>
      </c>
      <c r="BJ4134" s="1">
        <v>44524.239363425928</v>
      </c>
    </row>
    <row r="4135" spans="1:62" x14ac:dyDescent="0.25">
      <c r="A4135">
        <v>11097</v>
      </c>
      <c r="B4135" t="s">
        <v>271</v>
      </c>
      <c r="C4135" t="s">
        <v>272</v>
      </c>
      <c r="D4135">
        <v>11282</v>
      </c>
      <c r="E4135">
        <v>82</v>
      </c>
      <c r="F4135" t="s">
        <v>86</v>
      </c>
      <c r="G4135" t="s">
        <v>94</v>
      </c>
      <c r="H4135" t="s">
        <v>95</v>
      </c>
      <c r="I4135">
        <v>1000000001826</v>
      </c>
      <c r="J4135">
        <v>101782</v>
      </c>
      <c r="K4135" t="s">
        <v>64</v>
      </c>
      <c r="L4135" t="s">
        <v>103</v>
      </c>
      <c r="M4135" t="s">
        <v>66</v>
      </c>
      <c r="N4135">
        <v>1</v>
      </c>
      <c r="O4135">
        <v>5909</v>
      </c>
      <c r="P4135">
        <v>6500</v>
      </c>
      <c r="Q4135">
        <v>1551</v>
      </c>
      <c r="R4135">
        <v>9</v>
      </c>
      <c r="S4135">
        <v>53005</v>
      </c>
      <c r="T4135">
        <v>58500</v>
      </c>
      <c r="U4135">
        <v>13783</v>
      </c>
      <c r="V4135">
        <v>6</v>
      </c>
      <c r="W4135">
        <v>35455</v>
      </c>
      <c r="X4135">
        <v>39000</v>
      </c>
      <c r="Y4135">
        <v>9307</v>
      </c>
      <c r="Z4135">
        <v>2</v>
      </c>
      <c r="AA4135">
        <v>11818</v>
      </c>
      <c r="AB4135">
        <v>13000</v>
      </c>
      <c r="AC4135">
        <v>0</v>
      </c>
      <c r="AD4135">
        <v>0</v>
      </c>
      <c r="AE4135">
        <v>0</v>
      </c>
      <c r="AF4135">
        <v>0</v>
      </c>
      <c r="AG4135">
        <v>3102</v>
      </c>
      <c r="AH4135">
        <v>20</v>
      </c>
      <c r="AI4135">
        <v>87159</v>
      </c>
      <c r="AJ4135">
        <v>130000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130000</v>
      </c>
      <c r="BD4135">
        <v>4358</v>
      </c>
      <c r="BE4135">
        <v>4358</v>
      </c>
      <c r="BF4135">
        <v>6500</v>
      </c>
      <c r="BG4135" s="1">
        <v>44534</v>
      </c>
      <c r="BH4135" s="1">
        <v>44324</v>
      </c>
      <c r="BI4135" s="1">
        <v>44545.249606481484</v>
      </c>
      <c r="BJ4135" s="1">
        <v>44524.239363425928</v>
      </c>
    </row>
    <row r="4136" spans="1:62" x14ac:dyDescent="0.25">
      <c r="A4136">
        <v>11097</v>
      </c>
      <c r="B4136" t="s">
        <v>271</v>
      </c>
      <c r="C4136" t="s">
        <v>272</v>
      </c>
      <c r="D4136">
        <v>11281</v>
      </c>
      <c r="E4136">
        <v>81</v>
      </c>
      <c r="F4136" t="s">
        <v>61</v>
      </c>
      <c r="G4136" t="s">
        <v>62</v>
      </c>
      <c r="H4136" t="s">
        <v>63</v>
      </c>
      <c r="I4136">
        <v>1000000110400</v>
      </c>
      <c r="J4136">
        <v>411436</v>
      </c>
      <c r="K4136" t="s">
        <v>64</v>
      </c>
      <c r="L4136" t="s">
        <v>301</v>
      </c>
      <c r="M4136" t="s">
        <v>66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480</v>
      </c>
      <c r="AI4136">
        <v>335107</v>
      </c>
      <c r="AJ4136">
        <v>480000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480000</v>
      </c>
      <c r="BA4136">
        <v>0</v>
      </c>
      <c r="BB4136">
        <v>0</v>
      </c>
      <c r="BC4136">
        <v>0</v>
      </c>
      <c r="BD4136">
        <v>698</v>
      </c>
      <c r="BE4136">
        <v>698</v>
      </c>
      <c r="BF4136">
        <v>1000</v>
      </c>
      <c r="BH4136" s="1">
        <v>44539</v>
      </c>
      <c r="BI4136" s="1">
        <v>44545.249606481484</v>
      </c>
      <c r="BJ4136" s="1">
        <v>44524.239363425928</v>
      </c>
    </row>
    <row r="4137" spans="1:62" x14ac:dyDescent="0.25">
      <c r="A4137">
        <v>11097</v>
      </c>
      <c r="B4137" t="s">
        <v>271</v>
      </c>
      <c r="C4137" t="s">
        <v>272</v>
      </c>
      <c r="D4137">
        <v>11281</v>
      </c>
      <c r="E4137">
        <v>81</v>
      </c>
      <c r="F4137" t="s">
        <v>61</v>
      </c>
      <c r="G4137" t="s">
        <v>336</v>
      </c>
      <c r="H4137" t="s">
        <v>69</v>
      </c>
      <c r="I4137">
        <v>1000000013548</v>
      </c>
      <c r="J4137">
        <v>387840</v>
      </c>
      <c r="K4137" t="s">
        <v>64</v>
      </c>
      <c r="L4137" t="s">
        <v>73</v>
      </c>
      <c r="M4137" t="s">
        <v>66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6</v>
      </c>
      <c r="AI4137">
        <v>4224</v>
      </c>
      <c r="AJ4137">
        <v>6000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6000</v>
      </c>
      <c r="BD4137">
        <v>704</v>
      </c>
      <c r="BE4137">
        <v>706</v>
      </c>
      <c r="BF4137">
        <v>1000</v>
      </c>
      <c r="BG4137" s="1">
        <v>44338</v>
      </c>
      <c r="BH4137" s="1">
        <v>43853</v>
      </c>
      <c r="BI4137" s="1">
        <v>44545.249606481484</v>
      </c>
      <c r="BJ4137" s="1">
        <v>44524.239363425928</v>
      </c>
    </row>
    <row r="4138" spans="1:62" x14ac:dyDescent="0.25">
      <c r="A4138">
        <v>11097</v>
      </c>
      <c r="B4138" t="s">
        <v>271</v>
      </c>
      <c r="C4138" t="s">
        <v>272</v>
      </c>
      <c r="D4138">
        <v>11282</v>
      </c>
      <c r="E4138">
        <v>82</v>
      </c>
      <c r="F4138" t="s">
        <v>86</v>
      </c>
      <c r="G4138" t="s">
        <v>87</v>
      </c>
      <c r="H4138" t="s">
        <v>90</v>
      </c>
      <c r="I4138">
        <v>1000000012851</v>
      </c>
      <c r="J4138">
        <v>385430</v>
      </c>
      <c r="K4138" t="s">
        <v>64</v>
      </c>
      <c r="L4138" t="s">
        <v>106</v>
      </c>
      <c r="M4138" t="s">
        <v>66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4544</v>
      </c>
      <c r="BE4138">
        <v>4544</v>
      </c>
      <c r="BF4138">
        <v>5950</v>
      </c>
      <c r="BG4138" s="1">
        <v>44403</v>
      </c>
      <c r="BH4138" s="1">
        <v>44131</v>
      </c>
      <c r="BI4138" s="1">
        <v>44545.249606481484</v>
      </c>
      <c r="BJ4138" s="1">
        <v>44524.239363425928</v>
      </c>
    </row>
    <row r="4139" spans="1:62" x14ac:dyDescent="0.25">
      <c r="A4139">
        <v>11097</v>
      </c>
      <c r="B4139" t="s">
        <v>271</v>
      </c>
      <c r="C4139" t="s">
        <v>272</v>
      </c>
      <c r="D4139">
        <v>11281</v>
      </c>
      <c r="E4139">
        <v>81</v>
      </c>
      <c r="F4139" t="s">
        <v>61</v>
      </c>
      <c r="G4139" t="s">
        <v>336</v>
      </c>
      <c r="H4139" t="s">
        <v>69</v>
      </c>
      <c r="I4139">
        <v>1000000089432</v>
      </c>
      <c r="J4139">
        <v>409049</v>
      </c>
      <c r="K4139" t="s">
        <v>64</v>
      </c>
      <c r="L4139" t="s">
        <v>74</v>
      </c>
      <c r="M4139" t="s">
        <v>66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3</v>
      </c>
      <c r="AI4139">
        <v>2123</v>
      </c>
      <c r="AJ4139">
        <v>3000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30</v>
      </c>
      <c r="AR4139">
        <v>30000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3000</v>
      </c>
      <c r="BD4139">
        <v>708</v>
      </c>
      <c r="BE4139">
        <v>712</v>
      </c>
      <c r="BF4139">
        <v>1000</v>
      </c>
      <c r="BG4139" s="1">
        <v>44310</v>
      </c>
      <c r="BH4139" s="1">
        <v>43894</v>
      </c>
      <c r="BI4139" s="1">
        <v>44545.249606481484</v>
      </c>
      <c r="BJ4139" s="1">
        <v>44524.239363425928</v>
      </c>
    </row>
    <row r="4140" spans="1:62" x14ac:dyDescent="0.25">
      <c r="A4140">
        <v>11097</v>
      </c>
      <c r="B4140" t="s">
        <v>271</v>
      </c>
      <c r="C4140" t="s">
        <v>272</v>
      </c>
      <c r="D4140">
        <v>11282</v>
      </c>
      <c r="E4140">
        <v>82</v>
      </c>
      <c r="F4140" t="s">
        <v>86</v>
      </c>
      <c r="G4140" t="s">
        <v>94</v>
      </c>
      <c r="H4140" t="s">
        <v>95</v>
      </c>
      <c r="I4140">
        <v>1000000001866</v>
      </c>
      <c r="J4140">
        <v>101921</v>
      </c>
      <c r="K4140" t="s">
        <v>64</v>
      </c>
      <c r="L4140" t="s">
        <v>97</v>
      </c>
      <c r="M4140" t="s">
        <v>66</v>
      </c>
      <c r="N4140">
        <v>20</v>
      </c>
      <c r="O4140">
        <v>22159</v>
      </c>
      <c r="P4140">
        <v>25000</v>
      </c>
      <c r="Q4140">
        <v>5753</v>
      </c>
      <c r="R4140">
        <v>5</v>
      </c>
      <c r="S4140">
        <v>5682</v>
      </c>
      <c r="T4140">
        <v>6250</v>
      </c>
      <c r="U4140">
        <v>1580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111</v>
      </c>
      <c r="AI4140">
        <v>91053</v>
      </c>
      <c r="AJ4140">
        <v>138750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138750</v>
      </c>
      <c r="BD4140">
        <v>820</v>
      </c>
      <c r="BE4140">
        <v>820</v>
      </c>
      <c r="BF4140">
        <v>1250</v>
      </c>
      <c r="BG4140" s="1">
        <v>44472</v>
      </c>
      <c r="BH4140" s="1">
        <v>44363</v>
      </c>
      <c r="BI4140" s="1">
        <v>44545.249606481484</v>
      </c>
      <c r="BJ4140" s="1">
        <v>44524.239363425928</v>
      </c>
    </row>
    <row r="4141" spans="1:62" x14ac:dyDescent="0.25">
      <c r="A4141">
        <v>11097</v>
      </c>
      <c r="B4141" t="s">
        <v>271</v>
      </c>
      <c r="C4141" t="s">
        <v>272</v>
      </c>
      <c r="D4141">
        <v>11283</v>
      </c>
      <c r="E4141">
        <v>83</v>
      </c>
      <c r="F4141" t="s">
        <v>111</v>
      </c>
      <c r="G4141" t="s">
        <v>117</v>
      </c>
      <c r="H4141" t="s">
        <v>118</v>
      </c>
      <c r="I4141">
        <v>1000000003054</v>
      </c>
      <c r="J4141">
        <v>118109</v>
      </c>
      <c r="K4141" t="s">
        <v>64</v>
      </c>
      <c r="L4141" t="s">
        <v>123</v>
      </c>
      <c r="M4141" t="s">
        <v>66</v>
      </c>
      <c r="N4141">
        <v>2</v>
      </c>
      <c r="O4141">
        <v>11818</v>
      </c>
      <c r="P4141">
        <v>13000</v>
      </c>
      <c r="Q4141">
        <v>1909</v>
      </c>
      <c r="R4141">
        <v>5</v>
      </c>
      <c r="S4141">
        <v>29545</v>
      </c>
      <c r="T4141">
        <v>32500</v>
      </c>
      <c r="U4141">
        <v>4773</v>
      </c>
      <c r="V4141">
        <v>3</v>
      </c>
      <c r="W4141">
        <v>17727</v>
      </c>
      <c r="X4141">
        <v>19500</v>
      </c>
      <c r="Y4141">
        <v>2864</v>
      </c>
      <c r="Z4141">
        <v>2</v>
      </c>
      <c r="AA4141">
        <v>11700</v>
      </c>
      <c r="AB4141">
        <v>13000</v>
      </c>
      <c r="AC4141">
        <v>0</v>
      </c>
      <c r="AD4141">
        <v>0</v>
      </c>
      <c r="AE4141">
        <v>0</v>
      </c>
      <c r="AF4141">
        <v>130</v>
      </c>
      <c r="AG4141">
        <v>1791</v>
      </c>
      <c r="AH4141">
        <v>31</v>
      </c>
      <c r="AI4141">
        <v>153591</v>
      </c>
      <c r="AJ4141">
        <v>201500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201500</v>
      </c>
      <c r="BD4141">
        <v>4955</v>
      </c>
      <c r="BE4141">
        <v>4952</v>
      </c>
      <c r="BF4141">
        <v>6500</v>
      </c>
      <c r="BG4141" s="1">
        <v>44542</v>
      </c>
      <c r="BH4141" s="1">
        <v>44245</v>
      </c>
      <c r="BI4141" s="1">
        <v>44545.249606481484</v>
      </c>
      <c r="BJ4141" s="1">
        <v>44524.239363425928</v>
      </c>
    </row>
    <row r="4142" spans="1:62" x14ac:dyDescent="0.25">
      <c r="A4142">
        <v>11097</v>
      </c>
      <c r="B4142" t="s">
        <v>271</v>
      </c>
      <c r="C4142" t="s">
        <v>272</v>
      </c>
      <c r="D4142">
        <v>11282</v>
      </c>
      <c r="E4142">
        <v>82</v>
      </c>
      <c r="F4142" t="s">
        <v>86</v>
      </c>
      <c r="G4142" t="s">
        <v>87</v>
      </c>
      <c r="H4142" t="s">
        <v>90</v>
      </c>
      <c r="I4142">
        <v>1000000012850</v>
      </c>
      <c r="J4142">
        <v>385428</v>
      </c>
      <c r="K4142" t="s">
        <v>64</v>
      </c>
      <c r="L4142" t="s">
        <v>105</v>
      </c>
      <c r="M4142" t="s">
        <v>66</v>
      </c>
      <c r="N4142">
        <v>1</v>
      </c>
      <c r="O4142">
        <v>5409</v>
      </c>
      <c r="P4142">
        <v>5950</v>
      </c>
      <c r="Q4142">
        <v>865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4544</v>
      </c>
      <c r="BE4142">
        <v>4544</v>
      </c>
      <c r="BF4142">
        <v>5950</v>
      </c>
      <c r="BG4142" s="1">
        <v>44459</v>
      </c>
      <c r="BH4142" s="1">
        <v>44221</v>
      </c>
      <c r="BI4142" s="1">
        <v>44545.249606481484</v>
      </c>
      <c r="BJ4142" s="1">
        <v>44524.239363425928</v>
      </c>
    </row>
    <row r="4143" spans="1:62" x14ac:dyDescent="0.25">
      <c r="A4143">
        <v>11097</v>
      </c>
      <c r="B4143" t="s">
        <v>271</v>
      </c>
      <c r="C4143" t="s">
        <v>272</v>
      </c>
      <c r="D4143">
        <v>11282</v>
      </c>
      <c r="E4143">
        <v>82</v>
      </c>
      <c r="F4143" t="s">
        <v>86</v>
      </c>
      <c r="G4143" t="s">
        <v>107</v>
      </c>
      <c r="H4143" t="s">
        <v>108</v>
      </c>
      <c r="I4143">
        <v>1000000003143</v>
      </c>
      <c r="J4143">
        <v>120210</v>
      </c>
      <c r="K4143" t="s">
        <v>64</v>
      </c>
      <c r="L4143" t="s">
        <v>337</v>
      </c>
      <c r="M4143" t="s">
        <v>66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22727</v>
      </c>
      <c r="T4143">
        <v>25000</v>
      </c>
      <c r="U4143">
        <v>12727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11364</v>
      </c>
      <c r="AB4143">
        <v>12500</v>
      </c>
      <c r="AC4143">
        <v>0</v>
      </c>
      <c r="AD4143">
        <v>0</v>
      </c>
      <c r="AE4143">
        <v>0</v>
      </c>
      <c r="AF4143">
        <v>0</v>
      </c>
      <c r="AG4143">
        <v>6364</v>
      </c>
      <c r="AH4143">
        <v>17</v>
      </c>
      <c r="AI4143">
        <v>85000</v>
      </c>
      <c r="AJ4143">
        <v>212500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212500</v>
      </c>
      <c r="BD4143">
        <v>5000</v>
      </c>
      <c r="BE4143">
        <v>8636</v>
      </c>
      <c r="BF4143">
        <v>12500</v>
      </c>
      <c r="BG4143" s="1">
        <v>44533</v>
      </c>
      <c r="BH4143" s="1">
        <v>44359</v>
      </c>
      <c r="BI4143" s="1">
        <v>44545.249606481484</v>
      </c>
      <c r="BJ4143" s="1">
        <v>44524.239363425928</v>
      </c>
    </row>
    <row r="4144" spans="1:62" x14ac:dyDescent="0.25">
      <c r="A4144">
        <v>11097</v>
      </c>
      <c r="B4144" t="s">
        <v>271</v>
      </c>
      <c r="C4144" t="s">
        <v>272</v>
      </c>
      <c r="D4144">
        <v>11282</v>
      </c>
      <c r="E4144">
        <v>82</v>
      </c>
      <c r="F4144" t="s">
        <v>86</v>
      </c>
      <c r="G4144" t="s">
        <v>107</v>
      </c>
      <c r="H4144" t="s">
        <v>108</v>
      </c>
      <c r="I4144">
        <v>1000000007365</v>
      </c>
      <c r="J4144">
        <v>283391</v>
      </c>
      <c r="K4144" t="s">
        <v>64</v>
      </c>
      <c r="L4144" t="s">
        <v>339</v>
      </c>
      <c r="M4144" t="s">
        <v>66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34091</v>
      </c>
      <c r="T4144">
        <v>37500</v>
      </c>
      <c r="U4144">
        <v>18312</v>
      </c>
      <c r="V4144">
        <v>1</v>
      </c>
      <c r="W4144">
        <v>11023</v>
      </c>
      <c r="X4144">
        <v>12500</v>
      </c>
      <c r="Y4144">
        <v>5763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13</v>
      </c>
      <c r="AI4144">
        <v>68377</v>
      </c>
      <c r="AJ4144">
        <v>162500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162500</v>
      </c>
      <c r="BD4144">
        <v>5260</v>
      </c>
      <c r="BE4144">
        <v>8333</v>
      </c>
      <c r="BF4144">
        <v>12500</v>
      </c>
      <c r="BG4144" s="1">
        <v>44508</v>
      </c>
      <c r="BH4144" s="1">
        <v>44359</v>
      </c>
      <c r="BI4144" s="1">
        <v>44545.249606481484</v>
      </c>
      <c r="BJ4144" s="1">
        <v>44524.239363425928</v>
      </c>
    </row>
    <row r="4145" spans="1:62" x14ac:dyDescent="0.25">
      <c r="A4145">
        <v>11097</v>
      </c>
      <c r="B4145" t="s">
        <v>271</v>
      </c>
      <c r="C4145" t="s">
        <v>272</v>
      </c>
      <c r="D4145">
        <v>11283</v>
      </c>
      <c r="E4145">
        <v>83</v>
      </c>
      <c r="F4145" t="s">
        <v>111</v>
      </c>
      <c r="G4145" t="s">
        <v>112</v>
      </c>
      <c r="H4145" t="s">
        <v>113</v>
      </c>
      <c r="I4145">
        <v>1000000011589</v>
      </c>
      <c r="J4145">
        <v>377531</v>
      </c>
      <c r="K4145" t="s">
        <v>64</v>
      </c>
      <c r="L4145" t="s">
        <v>126</v>
      </c>
      <c r="M4145" t="s">
        <v>66</v>
      </c>
      <c r="N4145">
        <v>0</v>
      </c>
      <c r="O4145">
        <v>0</v>
      </c>
      <c r="P4145">
        <v>0</v>
      </c>
      <c r="Q4145">
        <v>0</v>
      </c>
      <c r="R4145">
        <v>26</v>
      </c>
      <c r="S4145">
        <v>296773</v>
      </c>
      <c r="T4145">
        <v>327600</v>
      </c>
      <c r="U4145">
        <v>25853</v>
      </c>
      <c r="V4145">
        <v>9</v>
      </c>
      <c r="W4145">
        <v>103091</v>
      </c>
      <c r="X4145">
        <v>113400</v>
      </c>
      <c r="Y4145">
        <v>9311</v>
      </c>
      <c r="Z4145">
        <v>18</v>
      </c>
      <c r="AA4145">
        <v>184073</v>
      </c>
      <c r="AB4145">
        <v>226800</v>
      </c>
      <c r="AC4145">
        <v>0</v>
      </c>
      <c r="AD4145">
        <v>0</v>
      </c>
      <c r="AE4145">
        <v>0</v>
      </c>
      <c r="AF4145">
        <v>24320</v>
      </c>
      <c r="AG4145">
        <v>-215</v>
      </c>
      <c r="AH4145">
        <v>22</v>
      </c>
      <c r="AI4145">
        <v>207240</v>
      </c>
      <c r="AJ4145">
        <v>277200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277200</v>
      </c>
      <c r="BA4145">
        <v>0</v>
      </c>
      <c r="BB4145">
        <v>0</v>
      </c>
      <c r="BC4145">
        <v>0</v>
      </c>
      <c r="BD4145">
        <v>9420</v>
      </c>
      <c r="BE4145">
        <v>9328</v>
      </c>
      <c r="BF4145">
        <v>12600</v>
      </c>
      <c r="BG4145" s="1">
        <v>44542</v>
      </c>
      <c r="BH4145" s="1">
        <v>44470</v>
      </c>
      <c r="BI4145" s="1">
        <v>44545.249606481484</v>
      </c>
      <c r="BJ4145" s="1">
        <v>44524.239363425928</v>
      </c>
    </row>
    <row r="4146" spans="1:62" x14ac:dyDescent="0.25">
      <c r="A4146">
        <v>11097</v>
      </c>
      <c r="B4146" t="s">
        <v>271</v>
      </c>
      <c r="C4146" t="s">
        <v>272</v>
      </c>
      <c r="D4146">
        <v>11283</v>
      </c>
      <c r="E4146">
        <v>83</v>
      </c>
      <c r="F4146" t="s">
        <v>111</v>
      </c>
      <c r="G4146" t="s">
        <v>129</v>
      </c>
      <c r="H4146" t="s">
        <v>130</v>
      </c>
      <c r="I4146">
        <v>1000000008706</v>
      </c>
      <c r="J4146">
        <v>332748</v>
      </c>
      <c r="K4146" t="s">
        <v>64</v>
      </c>
      <c r="L4146" t="s">
        <v>153</v>
      </c>
      <c r="M4146" t="s">
        <v>66</v>
      </c>
      <c r="N4146">
        <v>0</v>
      </c>
      <c r="O4146">
        <v>0</v>
      </c>
      <c r="P4146">
        <v>0</v>
      </c>
      <c r="Q4146">
        <v>0</v>
      </c>
      <c r="R4146">
        <v>10</v>
      </c>
      <c r="S4146">
        <v>4545</v>
      </c>
      <c r="T4146">
        <v>5000</v>
      </c>
      <c r="U4146">
        <v>2045</v>
      </c>
      <c r="V4146">
        <v>10</v>
      </c>
      <c r="W4146">
        <v>4545</v>
      </c>
      <c r="X4146">
        <v>5000</v>
      </c>
      <c r="Y4146">
        <v>2045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350</v>
      </c>
      <c r="AI4146">
        <v>87500</v>
      </c>
      <c r="AJ4146">
        <v>175000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175000</v>
      </c>
      <c r="BD4146">
        <v>250</v>
      </c>
      <c r="BE4146">
        <v>250</v>
      </c>
      <c r="BF4146">
        <v>500</v>
      </c>
      <c r="BG4146" s="1">
        <v>44508</v>
      </c>
      <c r="BH4146" s="1">
        <v>44370</v>
      </c>
      <c r="BI4146" s="1">
        <v>44545.249606481484</v>
      </c>
      <c r="BJ4146" s="1">
        <v>44524.239363425928</v>
      </c>
    </row>
    <row r="4147" spans="1:62" x14ac:dyDescent="0.25">
      <c r="A4147">
        <v>11097</v>
      </c>
      <c r="B4147" t="s">
        <v>271</v>
      </c>
      <c r="C4147" t="s">
        <v>272</v>
      </c>
      <c r="D4147">
        <v>11283</v>
      </c>
      <c r="E4147">
        <v>83</v>
      </c>
      <c r="F4147" t="s">
        <v>111</v>
      </c>
      <c r="G4147" t="s">
        <v>129</v>
      </c>
      <c r="H4147" t="s">
        <v>130</v>
      </c>
      <c r="I4147">
        <v>1000000005859</v>
      </c>
      <c r="J4147">
        <v>216789</v>
      </c>
      <c r="K4147" t="s">
        <v>64</v>
      </c>
      <c r="L4147" t="s">
        <v>134</v>
      </c>
      <c r="M4147" t="s">
        <v>66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3091</v>
      </c>
      <c r="X4147">
        <v>3400</v>
      </c>
      <c r="Y4147">
        <v>637</v>
      </c>
      <c r="Z4147">
        <v>1</v>
      </c>
      <c r="AA4147">
        <v>3091</v>
      </c>
      <c r="AB4147">
        <v>3400</v>
      </c>
      <c r="AC4147">
        <v>0</v>
      </c>
      <c r="AD4147">
        <v>0</v>
      </c>
      <c r="AE4147">
        <v>0</v>
      </c>
      <c r="AF4147">
        <v>0</v>
      </c>
      <c r="AG4147">
        <v>637</v>
      </c>
      <c r="AH4147">
        <v>14</v>
      </c>
      <c r="AI4147">
        <v>34350</v>
      </c>
      <c r="AJ4147">
        <v>47600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47600</v>
      </c>
      <c r="BD4147">
        <v>2454</v>
      </c>
      <c r="BE4147">
        <v>2452</v>
      </c>
      <c r="BF4147">
        <v>3400</v>
      </c>
      <c r="BG4147" s="1">
        <v>44544</v>
      </c>
      <c r="BH4147" s="1">
        <v>44047</v>
      </c>
      <c r="BI4147" s="1">
        <v>44545.249606481484</v>
      </c>
      <c r="BJ4147" s="1">
        <v>44524.239363425928</v>
      </c>
    </row>
    <row r="4148" spans="1:62" x14ac:dyDescent="0.25">
      <c r="A4148">
        <v>11097</v>
      </c>
      <c r="B4148" t="s">
        <v>271</v>
      </c>
      <c r="C4148" t="s">
        <v>272</v>
      </c>
      <c r="D4148">
        <v>11281</v>
      </c>
      <c r="E4148">
        <v>81</v>
      </c>
      <c r="F4148" t="s">
        <v>61</v>
      </c>
      <c r="G4148" t="s">
        <v>62</v>
      </c>
      <c r="H4148" t="s">
        <v>63</v>
      </c>
      <c r="I4148">
        <v>1000000085829</v>
      </c>
      <c r="J4148">
        <v>406662</v>
      </c>
      <c r="K4148" t="s">
        <v>64</v>
      </c>
      <c r="L4148" t="s">
        <v>68</v>
      </c>
      <c r="M4148" t="s">
        <v>66</v>
      </c>
      <c r="N4148">
        <v>24</v>
      </c>
      <c r="O4148">
        <v>19538</v>
      </c>
      <c r="P4148">
        <v>21600</v>
      </c>
      <c r="Q4148">
        <v>2783</v>
      </c>
      <c r="R4148">
        <v>12</v>
      </c>
      <c r="S4148">
        <v>9818</v>
      </c>
      <c r="T4148">
        <v>10800</v>
      </c>
      <c r="U4148">
        <v>1441</v>
      </c>
      <c r="V4148">
        <v>12</v>
      </c>
      <c r="W4148">
        <v>9720</v>
      </c>
      <c r="X4148">
        <v>10800</v>
      </c>
      <c r="Y4148">
        <v>1342</v>
      </c>
      <c r="Z4148">
        <v>24</v>
      </c>
      <c r="AA4148">
        <v>19538</v>
      </c>
      <c r="AB4148">
        <v>21600</v>
      </c>
      <c r="AC4148">
        <v>0</v>
      </c>
      <c r="AD4148">
        <v>0</v>
      </c>
      <c r="AE4148">
        <v>0</v>
      </c>
      <c r="AF4148">
        <v>108</v>
      </c>
      <c r="AG4148">
        <v>2783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480</v>
      </c>
      <c r="AR4148">
        <v>432000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698</v>
      </c>
      <c r="BE4148">
        <v>698</v>
      </c>
      <c r="BF4148">
        <v>900</v>
      </c>
      <c r="BG4148" s="1">
        <v>44540</v>
      </c>
      <c r="BH4148" s="1">
        <v>43847</v>
      </c>
      <c r="BI4148" s="1">
        <v>44545.249606481484</v>
      </c>
      <c r="BJ4148" s="1">
        <v>44524.239363425928</v>
      </c>
    </row>
    <row r="4149" spans="1:62" x14ac:dyDescent="0.25">
      <c r="A4149">
        <v>11097</v>
      </c>
      <c r="B4149" t="s">
        <v>271</v>
      </c>
      <c r="C4149" t="s">
        <v>272</v>
      </c>
      <c r="D4149">
        <v>11282</v>
      </c>
      <c r="E4149">
        <v>82</v>
      </c>
      <c r="F4149" t="s">
        <v>86</v>
      </c>
      <c r="G4149" t="s">
        <v>107</v>
      </c>
      <c r="H4149" t="s">
        <v>108</v>
      </c>
      <c r="I4149">
        <v>1000000003142</v>
      </c>
      <c r="J4149">
        <v>120209</v>
      </c>
      <c r="K4149" t="s">
        <v>64</v>
      </c>
      <c r="L4149" t="s">
        <v>338</v>
      </c>
      <c r="M4149" t="s">
        <v>66</v>
      </c>
      <c r="N4149">
        <v>0</v>
      </c>
      <c r="O4149">
        <v>0</v>
      </c>
      <c r="P4149">
        <v>0</v>
      </c>
      <c r="Q4149">
        <v>0</v>
      </c>
      <c r="R4149">
        <v>3</v>
      </c>
      <c r="S4149">
        <v>33977</v>
      </c>
      <c r="T4149">
        <v>37500</v>
      </c>
      <c r="U4149">
        <v>18977</v>
      </c>
      <c r="V4149">
        <v>3</v>
      </c>
      <c r="W4149">
        <v>33864</v>
      </c>
      <c r="X4149">
        <v>37500</v>
      </c>
      <c r="Y4149">
        <v>18864</v>
      </c>
      <c r="Z4149">
        <v>1</v>
      </c>
      <c r="AA4149">
        <v>11364</v>
      </c>
      <c r="AB4149">
        <v>12500</v>
      </c>
      <c r="AC4149">
        <v>0</v>
      </c>
      <c r="AD4149">
        <v>0</v>
      </c>
      <c r="AE4149">
        <v>0</v>
      </c>
      <c r="AF4149">
        <v>0</v>
      </c>
      <c r="AG4149">
        <v>6364</v>
      </c>
      <c r="AH4149">
        <v>13</v>
      </c>
      <c r="AI4149">
        <v>65000</v>
      </c>
      <c r="AJ4149">
        <v>162500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162500</v>
      </c>
      <c r="BD4149">
        <v>5000</v>
      </c>
      <c r="BE4149">
        <v>8636</v>
      </c>
      <c r="BF4149">
        <v>12500</v>
      </c>
      <c r="BG4149" s="1">
        <v>44542</v>
      </c>
      <c r="BH4149" s="1">
        <v>44359</v>
      </c>
      <c r="BI4149" s="1">
        <v>44545.249606481484</v>
      </c>
      <c r="BJ4149" s="1">
        <v>44524.239363425928</v>
      </c>
    </row>
    <row r="4150" spans="1:62" x14ac:dyDescent="0.25">
      <c r="A4150">
        <v>11097</v>
      </c>
      <c r="B4150" t="s">
        <v>271</v>
      </c>
      <c r="C4150" t="s">
        <v>272</v>
      </c>
      <c r="D4150">
        <v>11281</v>
      </c>
      <c r="E4150">
        <v>81</v>
      </c>
      <c r="F4150" t="s">
        <v>61</v>
      </c>
      <c r="G4150" t="s">
        <v>336</v>
      </c>
      <c r="H4150" t="s">
        <v>69</v>
      </c>
      <c r="I4150">
        <v>1000000114802</v>
      </c>
      <c r="J4150">
        <v>413903</v>
      </c>
      <c r="K4150" t="s">
        <v>64</v>
      </c>
      <c r="L4150" t="s">
        <v>409</v>
      </c>
      <c r="M4150" t="s">
        <v>66</v>
      </c>
      <c r="N4150">
        <v>54</v>
      </c>
      <c r="O4150">
        <v>49091</v>
      </c>
      <c r="P4150">
        <v>54000</v>
      </c>
      <c r="Q4150">
        <v>8431</v>
      </c>
      <c r="R4150">
        <v>30</v>
      </c>
      <c r="S4150">
        <v>27273</v>
      </c>
      <c r="T4150">
        <v>30000</v>
      </c>
      <c r="U4150">
        <v>5775</v>
      </c>
      <c r="V4150">
        <v>0</v>
      </c>
      <c r="W4150">
        <v>0</v>
      </c>
      <c r="X4150">
        <v>0</v>
      </c>
      <c r="Y4150">
        <v>0</v>
      </c>
      <c r="Z4150">
        <v>6</v>
      </c>
      <c r="AA4150">
        <v>5400</v>
      </c>
      <c r="AB4150">
        <v>6000</v>
      </c>
      <c r="AC4150">
        <v>0</v>
      </c>
      <c r="AD4150">
        <v>0</v>
      </c>
      <c r="AE4150">
        <v>0</v>
      </c>
      <c r="AF4150">
        <v>60</v>
      </c>
      <c r="AG4150">
        <v>1082</v>
      </c>
      <c r="AH4150">
        <v>228</v>
      </c>
      <c r="AI4150">
        <v>164078</v>
      </c>
      <c r="AJ4150">
        <v>228000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228000</v>
      </c>
      <c r="BA4150">
        <v>0</v>
      </c>
      <c r="BB4150">
        <v>0</v>
      </c>
      <c r="BC4150">
        <v>0</v>
      </c>
      <c r="BD4150">
        <v>720</v>
      </c>
      <c r="BE4150">
        <v>714</v>
      </c>
      <c r="BF4150">
        <v>1000</v>
      </c>
      <c r="BG4150" s="1">
        <v>44544</v>
      </c>
      <c r="BH4150" s="1">
        <v>44492</v>
      </c>
      <c r="BI4150" s="1">
        <v>44545.249606481484</v>
      </c>
      <c r="BJ4150" s="1">
        <v>44524.239363425928</v>
      </c>
    </row>
    <row r="4151" spans="1:62" x14ac:dyDescent="0.25">
      <c r="A4151">
        <v>11097</v>
      </c>
      <c r="B4151" t="s">
        <v>271</v>
      </c>
      <c r="C4151" t="s">
        <v>272</v>
      </c>
      <c r="D4151">
        <v>11283</v>
      </c>
      <c r="E4151">
        <v>83</v>
      </c>
      <c r="F4151" t="s">
        <v>111</v>
      </c>
      <c r="G4151" t="s">
        <v>117</v>
      </c>
      <c r="H4151" t="s">
        <v>118</v>
      </c>
      <c r="I4151">
        <v>1000000003051</v>
      </c>
      <c r="J4151">
        <v>118076</v>
      </c>
      <c r="K4151" t="s">
        <v>64</v>
      </c>
      <c r="L4151" t="s">
        <v>128</v>
      </c>
      <c r="M4151" t="s">
        <v>66</v>
      </c>
      <c r="N4151">
        <v>3</v>
      </c>
      <c r="O4151">
        <v>20659</v>
      </c>
      <c r="P4151">
        <v>22725</v>
      </c>
      <c r="Q4151">
        <v>2932</v>
      </c>
      <c r="R4151">
        <v>6</v>
      </c>
      <c r="S4151">
        <v>41180</v>
      </c>
      <c r="T4151">
        <v>45450</v>
      </c>
      <c r="U4151">
        <v>5725</v>
      </c>
      <c r="V4151">
        <v>2</v>
      </c>
      <c r="W4151">
        <v>13635</v>
      </c>
      <c r="X4151">
        <v>15150</v>
      </c>
      <c r="Y4151">
        <v>1816</v>
      </c>
      <c r="Z4151">
        <v>1</v>
      </c>
      <c r="AA4151">
        <v>6817</v>
      </c>
      <c r="AB4151">
        <v>7575</v>
      </c>
      <c r="AC4151">
        <v>0</v>
      </c>
      <c r="AD4151">
        <v>0</v>
      </c>
      <c r="AE4151">
        <v>0</v>
      </c>
      <c r="AF4151">
        <v>76</v>
      </c>
      <c r="AG4151">
        <v>908</v>
      </c>
      <c r="AH4151">
        <v>19</v>
      </c>
      <c r="AI4151">
        <v>112273</v>
      </c>
      <c r="AJ4151">
        <v>143925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20</v>
      </c>
      <c r="AR4151">
        <v>151500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143925</v>
      </c>
      <c r="BA4151">
        <v>0</v>
      </c>
      <c r="BB4151">
        <v>0</v>
      </c>
      <c r="BC4151">
        <v>0</v>
      </c>
      <c r="BD4151">
        <v>5909</v>
      </c>
      <c r="BE4151">
        <v>5909</v>
      </c>
      <c r="BF4151">
        <v>7575</v>
      </c>
      <c r="BG4151" s="1">
        <v>44533</v>
      </c>
      <c r="BH4151" s="1">
        <v>44461</v>
      </c>
      <c r="BI4151" s="1">
        <v>44545.249606481484</v>
      </c>
      <c r="BJ4151" s="1">
        <v>44524.239363425928</v>
      </c>
    </row>
    <row r="4152" spans="1:62" x14ac:dyDescent="0.25">
      <c r="A4152">
        <v>11099</v>
      </c>
      <c r="B4152" t="s">
        <v>273</v>
      </c>
      <c r="C4152" t="s">
        <v>274</v>
      </c>
      <c r="D4152">
        <v>11283</v>
      </c>
      <c r="E4152">
        <v>83</v>
      </c>
      <c r="F4152" t="s">
        <v>111</v>
      </c>
      <c r="G4152" t="s">
        <v>129</v>
      </c>
      <c r="H4152" t="s">
        <v>130</v>
      </c>
      <c r="I4152">
        <v>1000000005863</v>
      </c>
      <c r="J4152">
        <v>216893</v>
      </c>
      <c r="K4152" t="s">
        <v>64</v>
      </c>
      <c r="L4152" t="s">
        <v>141</v>
      </c>
      <c r="M4152" t="s">
        <v>66</v>
      </c>
      <c r="N4152">
        <v>12</v>
      </c>
      <c r="O4152">
        <v>175300</v>
      </c>
      <c r="P4152">
        <v>193800</v>
      </c>
      <c r="Q4152">
        <v>22420</v>
      </c>
      <c r="R4152">
        <v>13</v>
      </c>
      <c r="S4152">
        <v>190569</v>
      </c>
      <c r="T4152">
        <v>209950</v>
      </c>
      <c r="U4152">
        <v>24949</v>
      </c>
      <c r="V4152">
        <v>20</v>
      </c>
      <c r="W4152">
        <v>293048</v>
      </c>
      <c r="X4152">
        <v>323000</v>
      </c>
      <c r="Y4152">
        <v>38248</v>
      </c>
      <c r="Z4152">
        <v>8</v>
      </c>
      <c r="AA4152">
        <v>117307</v>
      </c>
      <c r="AB4152">
        <v>129200</v>
      </c>
      <c r="AC4152">
        <v>0</v>
      </c>
      <c r="AD4152">
        <v>0</v>
      </c>
      <c r="AE4152">
        <v>0</v>
      </c>
      <c r="AF4152">
        <v>162</v>
      </c>
      <c r="AG4152">
        <v>15387</v>
      </c>
      <c r="AH4152">
        <v>37</v>
      </c>
      <c r="AI4152">
        <v>471380</v>
      </c>
      <c r="AJ4152">
        <v>597550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597550</v>
      </c>
      <c r="BA4152">
        <v>0</v>
      </c>
      <c r="BB4152">
        <v>0</v>
      </c>
      <c r="BC4152">
        <v>0</v>
      </c>
      <c r="BD4152">
        <v>12740</v>
      </c>
      <c r="BE4152">
        <v>12740</v>
      </c>
      <c r="BF4152">
        <v>16150</v>
      </c>
      <c r="BG4152" s="1">
        <v>44544</v>
      </c>
      <c r="BH4152" s="1">
        <v>44468</v>
      </c>
      <c r="BI4152" s="1">
        <v>44545.249606481484</v>
      </c>
      <c r="BJ4152" s="1">
        <v>44524.239363425928</v>
      </c>
    </row>
    <row r="4153" spans="1:62" x14ac:dyDescent="0.25">
      <c r="A4153">
        <v>11099</v>
      </c>
      <c r="B4153" t="s">
        <v>273</v>
      </c>
      <c r="C4153" t="s">
        <v>274</v>
      </c>
      <c r="D4153">
        <v>11283</v>
      </c>
      <c r="E4153">
        <v>83</v>
      </c>
      <c r="F4153" t="s">
        <v>111</v>
      </c>
      <c r="G4153" t="s">
        <v>129</v>
      </c>
      <c r="H4153" t="s">
        <v>130</v>
      </c>
      <c r="I4153">
        <v>1000000013368</v>
      </c>
      <c r="J4153">
        <v>387407</v>
      </c>
      <c r="K4153" t="s">
        <v>64</v>
      </c>
      <c r="L4153" t="s">
        <v>131</v>
      </c>
      <c r="M4153" t="s">
        <v>66</v>
      </c>
      <c r="N4153">
        <v>5</v>
      </c>
      <c r="O4153">
        <v>15568</v>
      </c>
      <c r="P4153">
        <v>17125</v>
      </c>
      <c r="Q4153">
        <v>3295</v>
      </c>
      <c r="R4153">
        <v>5</v>
      </c>
      <c r="S4153">
        <v>15382</v>
      </c>
      <c r="T4153">
        <v>17125</v>
      </c>
      <c r="U4153">
        <v>3109</v>
      </c>
      <c r="V4153">
        <v>4</v>
      </c>
      <c r="W4153">
        <v>12424</v>
      </c>
      <c r="X4153">
        <v>13700</v>
      </c>
      <c r="Y4153">
        <v>2605</v>
      </c>
      <c r="Z4153">
        <v>5</v>
      </c>
      <c r="AA4153">
        <v>15413</v>
      </c>
      <c r="AB4153">
        <v>17125</v>
      </c>
      <c r="AC4153">
        <v>0</v>
      </c>
      <c r="AD4153">
        <v>0</v>
      </c>
      <c r="AE4153">
        <v>0</v>
      </c>
      <c r="AF4153">
        <v>171</v>
      </c>
      <c r="AG4153">
        <v>3140</v>
      </c>
      <c r="AH4153">
        <v>26</v>
      </c>
      <c r="AI4153">
        <v>63818</v>
      </c>
      <c r="AJ4153">
        <v>89050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300</v>
      </c>
      <c r="AR4153">
        <v>1027500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89050</v>
      </c>
      <c r="BD4153">
        <v>2455</v>
      </c>
      <c r="BE4153">
        <v>2455</v>
      </c>
      <c r="BF4153">
        <v>3425</v>
      </c>
      <c r="BG4153" s="1">
        <v>44537</v>
      </c>
      <c r="BH4153" s="1">
        <v>44323</v>
      </c>
      <c r="BI4153" s="1">
        <v>44545.249606481484</v>
      </c>
      <c r="BJ4153" s="1">
        <v>44524.239363425928</v>
      </c>
    </row>
    <row r="4154" spans="1:62" x14ac:dyDescent="0.25">
      <c r="A4154">
        <v>11099</v>
      </c>
      <c r="B4154" t="s">
        <v>273</v>
      </c>
      <c r="C4154" t="s">
        <v>274</v>
      </c>
      <c r="D4154">
        <v>11283</v>
      </c>
      <c r="E4154">
        <v>83</v>
      </c>
      <c r="F4154" t="s">
        <v>111</v>
      </c>
      <c r="G4154" t="s">
        <v>129</v>
      </c>
      <c r="H4154" t="s">
        <v>130</v>
      </c>
      <c r="I4154">
        <v>1000000001703</v>
      </c>
      <c r="J4154">
        <v>101300</v>
      </c>
      <c r="K4154" t="s">
        <v>64</v>
      </c>
      <c r="L4154" t="s">
        <v>142</v>
      </c>
      <c r="M4154" t="s">
        <v>66</v>
      </c>
      <c r="N4154">
        <v>12</v>
      </c>
      <c r="O4154">
        <v>179455</v>
      </c>
      <c r="P4154">
        <v>197400</v>
      </c>
      <c r="Q4154">
        <v>26575</v>
      </c>
      <c r="R4154">
        <v>23</v>
      </c>
      <c r="S4154">
        <v>341108</v>
      </c>
      <c r="T4154">
        <v>378350</v>
      </c>
      <c r="U4154">
        <v>48088</v>
      </c>
      <c r="V4154">
        <v>12</v>
      </c>
      <c r="W4154">
        <v>177807</v>
      </c>
      <c r="X4154">
        <v>197400</v>
      </c>
      <c r="Y4154">
        <v>24927</v>
      </c>
      <c r="Z4154">
        <v>8</v>
      </c>
      <c r="AA4154">
        <v>119336</v>
      </c>
      <c r="AB4154">
        <v>131600</v>
      </c>
      <c r="AC4154">
        <v>0</v>
      </c>
      <c r="AD4154">
        <v>0</v>
      </c>
      <c r="AE4154">
        <v>0</v>
      </c>
      <c r="AF4154">
        <v>330</v>
      </c>
      <c r="AG4154">
        <v>17416</v>
      </c>
      <c r="AH4154">
        <v>77</v>
      </c>
      <c r="AI4154">
        <v>980980</v>
      </c>
      <c r="AJ4154">
        <v>1266650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1266650</v>
      </c>
      <c r="BA4154">
        <v>0</v>
      </c>
      <c r="BB4154">
        <v>0</v>
      </c>
      <c r="BC4154">
        <v>0</v>
      </c>
      <c r="BD4154">
        <v>12740</v>
      </c>
      <c r="BE4154">
        <v>12740</v>
      </c>
      <c r="BF4154">
        <v>16450</v>
      </c>
      <c r="BG4154" s="1">
        <v>44542</v>
      </c>
      <c r="BH4154" s="1">
        <v>44468</v>
      </c>
      <c r="BI4154" s="1">
        <v>44545.249606481484</v>
      </c>
      <c r="BJ4154" s="1">
        <v>44524.239363425928</v>
      </c>
    </row>
    <row r="4155" spans="1:62" x14ac:dyDescent="0.25">
      <c r="A4155">
        <v>11099</v>
      </c>
      <c r="B4155" t="s">
        <v>273</v>
      </c>
      <c r="C4155" t="s">
        <v>274</v>
      </c>
      <c r="D4155">
        <v>11283</v>
      </c>
      <c r="E4155">
        <v>83</v>
      </c>
      <c r="F4155" t="s">
        <v>111</v>
      </c>
      <c r="G4155" t="s">
        <v>129</v>
      </c>
      <c r="H4155" t="s">
        <v>130</v>
      </c>
      <c r="I4155">
        <v>1000000008151</v>
      </c>
      <c r="J4155">
        <v>312787</v>
      </c>
      <c r="K4155" t="s">
        <v>64</v>
      </c>
      <c r="L4155" t="s">
        <v>167</v>
      </c>
      <c r="M4155" t="s">
        <v>66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5</v>
      </c>
      <c r="AI4155">
        <v>3295</v>
      </c>
      <c r="AJ4155">
        <v>5000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120</v>
      </c>
      <c r="AR4155">
        <v>120000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5000</v>
      </c>
      <c r="BD4155">
        <v>659</v>
      </c>
      <c r="BE4155">
        <v>655</v>
      </c>
      <c r="BF4155">
        <v>1000</v>
      </c>
      <c r="BG4155" s="1">
        <v>43974</v>
      </c>
      <c r="BH4155" s="1">
        <v>43804</v>
      </c>
      <c r="BI4155" s="1">
        <v>44545.249606481484</v>
      </c>
      <c r="BJ4155" s="1">
        <v>44524.239363425928</v>
      </c>
    </row>
    <row r="4156" spans="1:62" x14ac:dyDescent="0.25">
      <c r="A4156">
        <v>11099</v>
      </c>
      <c r="B4156" t="s">
        <v>273</v>
      </c>
      <c r="C4156" t="s">
        <v>274</v>
      </c>
      <c r="D4156">
        <v>11281</v>
      </c>
      <c r="E4156">
        <v>81</v>
      </c>
      <c r="F4156" t="s">
        <v>61</v>
      </c>
      <c r="G4156" t="s">
        <v>62</v>
      </c>
      <c r="H4156" t="s">
        <v>63</v>
      </c>
      <c r="I4156">
        <v>1000000076903</v>
      </c>
      <c r="J4156">
        <v>384738</v>
      </c>
      <c r="K4156" t="s">
        <v>64</v>
      </c>
      <c r="L4156" t="s">
        <v>448</v>
      </c>
      <c r="M4156" t="s">
        <v>66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1008</v>
      </c>
      <c r="AI4156">
        <v>691011</v>
      </c>
      <c r="AJ4156">
        <v>1008000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1008000</v>
      </c>
      <c r="BD4156">
        <v>686</v>
      </c>
      <c r="BE4156">
        <v>686</v>
      </c>
      <c r="BF4156">
        <v>1000</v>
      </c>
      <c r="BH4156" s="1">
        <v>44382</v>
      </c>
      <c r="BI4156" s="1">
        <v>44545.249606481484</v>
      </c>
      <c r="BJ4156" s="1">
        <v>44524.239363425928</v>
      </c>
    </row>
    <row r="4157" spans="1:62" x14ac:dyDescent="0.25">
      <c r="A4157">
        <v>11099</v>
      </c>
      <c r="B4157" t="s">
        <v>273</v>
      </c>
      <c r="C4157" t="s">
        <v>274</v>
      </c>
      <c r="D4157">
        <v>11283</v>
      </c>
      <c r="E4157">
        <v>83</v>
      </c>
      <c r="F4157" t="s">
        <v>111</v>
      </c>
      <c r="G4157" t="s">
        <v>129</v>
      </c>
      <c r="H4157" t="s">
        <v>130</v>
      </c>
      <c r="I4157">
        <v>1000000004024</v>
      </c>
      <c r="J4157">
        <v>144944</v>
      </c>
      <c r="K4157" t="s">
        <v>64</v>
      </c>
      <c r="L4157" t="s">
        <v>137</v>
      </c>
      <c r="M4157" t="s">
        <v>66</v>
      </c>
      <c r="N4157">
        <v>2</v>
      </c>
      <c r="O4157">
        <v>6151</v>
      </c>
      <c r="P4157">
        <v>6800</v>
      </c>
      <c r="Q4157">
        <v>1242</v>
      </c>
      <c r="R4157">
        <v>1</v>
      </c>
      <c r="S4157">
        <v>3091</v>
      </c>
      <c r="T4157">
        <v>3400</v>
      </c>
      <c r="U4157">
        <v>637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6151</v>
      </c>
      <c r="AB4157">
        <v>6800</v>
      </c>
      <c r="AC4157">
        <v>0</v>
      </c>
      <c r="AD4157">
        <v>0</v>
      </c>
      <c r="AE4157">
        <v>0</v>
      </c>
      <c r="AF4157">
        <v>34</v>
      </c>
      <c r="AG4157">
        <v>1242</v>
      </c>
      <c r="AH4157">
        <v>18</v>
      </c>
      <c r="AI4157">
        <v>44176</v>
      </c>
      <c r="AJ4157">
        <v>61200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61200</v>
      </c>
      <c r="BD4157">
        <v>2454</v>
      </c>
      <c r="BE4157">
        <v>2453</v>
      </c>
      <c r="BF4157">
        <v>3400</v>
      </c>
      <c r="BG4157" s="1">
        <v>44535</v>
      </c>
      <c r="BH4157" s="1">
        <v>44323</v>
      </c>
      <c r="BI4157" s="1">
        <v>44545.249606481484</v>
      </c>
      <c r="BJ4157" s="1">
        <v>44524.239363425928</v>
      </c>
    </row>
    <row r="4158" spans="1:62" x14ac:dyDescent="0.25">
      <c r="A4158">
        <v>11099</v>
      </c>
      <c r="B4158" t="s">
        <v>273</v>
      </c>
      <c r="C4158" t="s">
        <v>274</v>
      </c>
      <c r="D4158">
        <v>11283</v>
      </c>
      <c r="E4158">
        <v>83</v>
      </c>
      <c r="F4158" t="s">
        <v>111</v>
      </c>
      <c r="G4158" t="s">
        <v>129</v>
      </c>
      <c r="H4158" t="s">
        <v>130</v>
      </c>
      <c r="I4158">
        <v>1000000008704</v>
      </c>
      <c r="J4158">
        <v>332746</v>
      </c>
      <c r="K4158" t="s">
        <v>64</v>
      </c>
      <c r="L4158" t="s">
        <v>154</v>
      </c>
      <c r="M4158" t="s">
        <v>66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210</v>
      </c>
      <c r="AI4158">
        <v>52408</v>
      </c>
      <c r="AJ4158">
        <v>105000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105000</v>
      </c>
      <c r="BD4158">
        <v>250</v>
      </c>
      <c r="BE4158">
        <v>248</v>
      </c>
      <c r="BF4158">
        <v>500</v>
      </c>
      <c r="BG4158" s="1">
        <v>44327</v>
      </c>
      <c r="BH4158" s="1">
        <v>44053</v>
      </c>
      <c r="BI4158" s="1">
        <v>44545.249606481484</v>
      </c>
      <c r="BJ4158" s="1">
        <v>44524.239363425928</v>
      </c>
    </row>
    <row r="4159" spans="1:62" x14ac:dyDescent="0.25">
      <c r="A4159">
        <v>11099</v>
      </c>
      <c r="B4159" t="s">
        <v>273</v>
      </c>
      <c r="C4159" t="s">
        <v>274</v>
      </c>
      <c r="D4159">
        <v>11282</v>
      </c>
      <c r="E4159">
        <v>82</v>
      </c>
      <c r="F4159" t="s">
        <v>86</v>
      </c>
      <c r="G4159" t="s">
        <v>94</v>
      </c>
      <c r="H4159" t="s">
        <v>95</v>
      </c>
      <c r="I4159">
        <v>1000000001865</v>
      </c>
      <c r="J4159">
        <v>101920</v>
      </c>
      <c r="K4159" t="s">
        <v>64</v>
      </c>
      <c r="L4159" t="s">
        <v>98</v>
      </c>
      <c r="M4159" t="s">
        <v>66</v>
      </c>
      <c r="N4159">
        <v>46</v>
      </c>
      <c r="O4159">
        <v>52273</v>
      </c>
      <c r="P4159">
        <v>57500</v>
      </c>
      <c r="Q4159">
        <v>10766</v>
      </c>
      <c r="R4159">
        <v>3</v>
      </c>
      <c r="S4159">
        <v>3409</v>
      </c>
      <c r="T4159">
        <v>3750</v>
      </c>
      <c r="U4159">
        <v>702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60</v>
      </c>
      <c r="AR4159">
        <v>75000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902</v>
      </c>
      <c r="BE4159">
        <v>850</v>
      </c>
      <c r="BF4159">
        <v>1250</v>
      </c>
      <c r="BG4159" s="1">
        <v>44477</v>
      </c>
      <c r="BH4159" s="1">
        <v>44434</v>
      </c>
      <c r="BI4159" s="1">
        <v>44545.249606481484</v>
      </c>
      <c r="BJ4159" s="1">
        <v>44524.239363425928</v>
      </c>
    </row>
    <row r="4160" spans="1:62" x14ac:dyDescent="0.25">
      <c r="A4160">
        <v>11099</v>
      </c>
      <c r="B4160" t="s">
        <v>273</v>
      </c>
      <c r="C4160" t="s">
        <v>274</v>
      </c>
      <c r="D4160">
        <v>11281</v>
      </c>
      <c r="E4160">
        <v>81</v>
      </c>
      <c r="F4160" t="s">
        <v>61</v>
      </c>
      <c r="G4160" t="s">
        <v>62</v>
      </c>
      <c r="H4160" t="s">
        <v>63</v>
      </c>
      <c r="I4160">
        <v>1000000076901</v>
      </c>
      <c r="J4160">
        <v>384736</v>
      </c>
      <c r="K4160" t="s">
        <v>64</v>
      </c>
      <c r="L4160" t="s">
        <v>445</v>
      </c>
      <c r="M4160" t="s">
        <v>66</v>
      </c>
      <c r="N4160">
        <v>202</v>
      </c>
      <c r="O4160">
        <v>183091</v>
      </c>
      <c r="P4160">
        <v>202000</v>
      </c>
      <c r="Q4160">
        <v>44590</v>
      </c>
      <c r="R4160">
        <v>12</v>
      </c>
      <c r="S4160">
        <v>10909</v>
      </c>
      <c r="T4160">
        <v>12000</v>
      </c>
      <c r="U4160">
        <v>2681</v>
      </c>
      <c r="V4160">
        <v>9</v>
      </c>
      <c r="W4160">
        <v>8182</v>
      </c>
      <c r="X4160">
        <v>9000</v>
      </c>
      <c r="Y4160">
        <v>2011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499</v>
      </c>
      <c r="AI4160">
        <v>342138</v>
      </c>
      <c r="AJ4160">
        <v>499000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499000</v>
      </c>
      <c r="BD4160">
        <v>686</v>
      </c>
      <c r="BE4160">
        <v>691</v>
      </c>
      <c r="BF4160">
        <v>1000</v>
      </c>
      <c r="BG4160" s="1">
        <v>44504</v>
      </c>
      <c r="BH4160" s="1">
        <v>44382</v>
      </c>
      <c r="BI4160" s="1">
        <v>44545.249606481484</v>
      </c>
      <c r="BJ4160" s="1">
        <v>44524.239363425928</v>
      </c>
    </row>
    <row r="4161" spans="1:62" x14ac:dyDescent="0.25">
      <c r="A4161">
        <v>11099</v>
      </c>
      <c r="B4161" t="s">
        <v>273</v>
      </c>
      <c r="C4161" t="s">
        <v>274</v>
      </c>
      <c r="D4161">
        <v>11283</v>
      </c>
      <c r="E4161">
        <v>83</v>
      </c>
      <c r="F4161" t="s">
        <v>111</v>
      </c>
      <c r="G4161" t="s">
        <v>129</v>
      </c>
      <c r="H4161" t="s">
        <v>130</v>
      </c>
      <c r="I4161">
        <v>1000000004025</v>
      </c>
      <c r="J4161">
        <v>144945</v>
      </c>
      <c r="K4161" t="s">
        <v>64</v>
      </c>
      <c r="L4161" t="s">
        <v>132</v>
      </c>
      <c r="M4161" t="s">
        <v>66</v>
      </c>
      <c r="N4161">
        <v>7</v>
      </c>
      <c r="O4161">
        <v>21636</v>
      </c>
      <c r="P4161">
        <v>23800</v>
      </c>
      <c r="Q4161">
        <v>4455</v>
      </c>
      <c r="R4161">
        <v>11</v>
      </c>
      <c r="S4161">
        <v>34000</v>
      </c>
      <c r="T4161">
        <v>37400</v>
      </c>
      <c r="U4161">
        <v>7000</v>
      </c>
      <c r="V4161">
        <v>5</v>
      </c>
      <c r="W4161">
        <v>15393</v>
      </c>
      <c r="X4161">
        <v>17000</v>
      </c>
      <c r="Y4161">
        <v>3120</v>
      </c>
      <c r="Z4161">
        <v>7</v>
      </c>
      <c r="AA4161">
        <v>21575</v>
      </c>
      <c r="AB4161">
        <v>23800</v>
      </c>
      <c r="AC4161">
        <v>0</v>
      </c>
      <c r="AD4161">
        <v>0</v>
      </c>
      <c r="AE4161">
        <v>0</v>
      </c>
      <c r="AF4161">
        <v>68</v>
      </c>
      <c r="AG4161">
        <v>4393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30</v>
      </c>
      <c r="AX4161">
        <v>73620</v>
      </c>
      <c r="AY4161">
        <v>102000</v>
      </c>
      <c r="AZ4161">
        <v>0</v>
      </c>
      <c r="BA4161">
        <v>0</v>
      </c>
      <c r="BB4161">
        <v>0</v>
      </c>
      <c r="BC4161">
        <v>0</v>
      </c>
      <c r="BD4161">
        <v>2455</v>
      </c>
      <c r="BE4161">
        <v>2454</v>
      </c>
      <c r="BF4161">
        <v>3400</v>
      </c>
      <c r="BG4161" s="1">
        <v>44544</v>
      </c>
      <c r="BH4161" s="1">
        <v>44323</v>
      </c>
      <c r="BI4161" s="1">
        <v>44545.249606481484</v>
      </c>
      <c r="BJ4161" s="1">
        <v>44524.239363425928</v>
      </c>
    </row>
    <row r="4162" spans="1:62" x14ac:dyDescent="0.25">
      <c r="A4162">
        <v>11099</v>
      </c>
      <c r="B4162" t="s">
        <v>273</v>
      </c>
      <c r="C4162" t="s">
        <v>274</v>
      </c>
      <c r="D4162">
        <v>11281</v>
      </c>
      <c r="E4162">
        <v>81</v>
      </c>
      <c r="F4162" t="s">
        <v>61</v>
      </c>
      <c r="G4162" t="s">
        <v>336</v>
      </c>
      <c r="H4162" t="s">
        <v>69</v>
      </c>
      <c r="I4162">
        <v>1000000114792</v>
      </c>
      <c r="J4162">
        <v>413895</v>
      </c>
      <c r="K4162" t="s">
        <v>64</v>
      </c>
      <c r="L4162" t="s">
        <v>407</v>
      </c>
      <c r="M4162" t="s">
        <v>66</v>
      </c>
      <c r="N4162">
        <v>132</v>
      </c>
      <c r="O4162">
        <v>59945</v>
      </c>
      <c r="P4162">
        <v>66000</v>
      </c>
      <c r="Q4162">
        <v>12986</v>
      </c>
      <c r="R4162">
        <v>72</v>
      </c>
      <c r="S4162">
        <v>32509</v>
      </c>
      <c r="T4162">
        <v>36000</v>
      </c>
      <c r="U4162">
        <v>6844</v>
      </c>
      <c r="V4162">
        <v>228</v>
      </c>
      <c r="W4162">
        <v>103255</v>
      </c>
      <c r="X4162">
        <v>114000</v>
      </c>
      <c r="Y4162">
        <v>21164</v>
      </c>
      <c r="Z4162">
        <v>119</v>
      </c>
      <c r="AA4162">
        <v>53827</v>
      </c>
      <c r="AB4162">
        <v>59500</v>
      </c>
      <c r="AC4162">
        <v>0</v>
      </c>
      <c r="AD4162">
        <v>0</v>
      </c>
      <c r="AE4162">
        <v>0</v>
      </c>
      <c r="AF4162">
        <v>290</v>
      </c>
      <c r="AG4162">
        <v>10982</v>
      </c>
      <c r="AH4162">
        <v>1</v>
      </c>
      <c r="AI4162">
        <v>360</v>
      </c>
      <c r="AJ4162">
        <v>500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360</v>
      </c>
      <c r="AX4162">
        <v>127440</v>
      </c>
      <c r="AY4162">
        <v>180000</v>
      </c>
      <c r="AZ4162">
        <v>500</v>
      </c>
      <c r="BA4162">
        <v>0</v>
      </c>
      <c r="BB4162">
        <v>0</v>
      </c>
      <c r="BC4162">
        <v>0</v>
      </c>
      <c r="BD4162">
        <v>360</v>
      </c>
      <c r="BE4162">
        <v>354</v>
      </c>
      <c r="BF4162">
        <v>500</v>
      </c>
      <c r="BG4162" s="1">
        <v>44544</v>
      </c>
      <c r="BH4162" s="1">
        <v>44492</v>
      </c>
      <c r="BI4162" s="1">
        <v>44545.249606481484</v>
      </c>
      <c r="BJ4162" s="1">
        <v>44524.239363425928</v>
      </c>
    </row>
    <row r="4163" spans="1:62" x14ac:dyDescent="0.25">
      <c r="A4163">
        <v>11099</v>
      </c>
      <c r="B4163" t="s">
        <v>273</v>
      </c>
      <c r="C4163" t="s">
        <v>274</v>
      </c>
      <c r="D4163">
        <v>11282</v>
      </c>
      <c r="E4163">
        <v>82</v>
      </c>
      <c r="F4163" t="s">
        <v>86</v>
      </c>
      <c r="G4163" t="s">
        <v>87</v>
      </c>
      <c r="H4163" t="s">
        <v>90</v>
      </c>
      <c r="I4163">
        <v>1000000012851</v>
      </c>
      <c r="J4163">
        <v>385430</v>
      </c>
      <c r="K4163" t="s">
        <v>64</v>
      </c>
      <c r="L4163" t="s">
        <v>106</v>
      </c>
      <c r="M4163" t="s">
        <v>66</v>
      </c>
      <c r="N4163">
        <v>0</v>
      </c>
      <c r="O4163">
        <v>0</v>
      </c>
      <c r="P4163">
        <v>0</v>
      </c>
      <c r="Q4163">
        <v>0</v>
      </c>
      <c r="R4163">
        <v>10</v>
      </c>
      <c r="S4163">
        <v>53873</v>
      </c>
      <c r="T4163">
        <v>59500</v>
      </c>
      <c r="U4163">
        <v>8436</v>
      </c>
      <c r="V4163">
        <v>11</v>
      </c>
      <c r="W4163">
        <v>59391</v>
      </c>
      <c r="X4163">
        <v>65450</v>
      </c>
      <c r="Y4163">
        <v>9411</v>
      </c>
      <c r="Z4163">
        <v>6</v>
      </c>
      <c r="AA4163">
        <v>32291</v>
      </c>
      <c r="AB4163">
        <v>35700</v>
      </c>
      <c r="AC4163">
        <v>0</v>
      </c>
      <c r="AD4163">
        <v>0</v>
      </c>
      <c r="AE4163">
        <v>0</v>
      </c>
      <c r="AF4163">
        <v>180</v>
      </c>
      <c r="AG4163">
        <v>5029</v>
      </c>
      <c r="AH4163">
        <v>33</v>
      </c>
      <c r="AI4163">
        <v>149940</v>
      </c>
      <c r="AJ4163">
        <v>196350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196350</v>
      </c>
      <c r="BA4163">
        <v>0</v>
      </c>
      <c r="BB4163">
        <v>0</v>
      </c>
      <c r="BC4163">
        <v>0</v>
      </c>
      <c r="BD4163">
        <v>4544</v>
      </c>
      <c r="BE4163">
        <v>4471</v>
      </c>
      <c r="BF4163">
        <v>5950</v>
      </c>
      <c r="BG4163" s="1">
        <v>44543</v>
      </c>
      <c r="BH4163" s="1">
        <v>44476</v>
      </c>
      <c r="BI4163" s="1">
        <v>44545.249606481484</v>
      </c>
      <c r="BJ4163" s="1">
        <v>44524.239363425928</v>
      </c>
    </row>
    <row r="4164" spans="1:62" x14ac:dyDescent="0.25">
      <c r="A4164">
        <v>11099</v>
      </c>
      <c r="B4164" t="s">
        <v>273</v>
      </c>
      <c r="C4164" t="s">
        <v>274</v>
      </c>
      <c r="D4164">
        <v>11281</v>
      </c>
      <c r="E4164">
        <v>81</v>
      </c>
      <c r="F4164" t="s">
        <v>61</v>
      </c>
      <c r="G4164" t="s">
        <v>336</v>
      </c>
      <c r="H4164" t="s">
        <v>69</v>
      </c>
      <c r="I4164">
        <v>1000000115533</v>
      </c>
      <c r="J4164">
        <v>414322</v>
      </c>
      <c r="K4164" t="s">
        <v>64</v>
      </c>
      <c r="L4164" t="s">
        <v>406</v>
      </c>
      <c r="M4164" t="s">
        <v>66</v>
      </c>
      <c r="N4164">
        <v>168</v>
      </c>
      <c r="O4164">
        <v>76200</v>
      </c>
      <c r="P4164">
        <v>84000</v>
      </c>
      <c r="Q4164">
        <v>16296</v>
      </c>
      <c r="R4164">
        <v>300</v>
      </c>
      <c r="S4164">
        <v>136036</v>
      </c>
      <c r="T4164">
        <v>150000</v>
      </c>
      <c r="U4164">
        <v>28056</v>
      </c>
      <c r="V4164">
        <v>121</v>
      </c>
      <c r="W4164">
        <v>54723</v>
      </c>
      <c r="X4164">
        <v>60500</v>
      </c>
      <c r="Y4164">
        <v>11099</v>
      </c>
      <c r="Z4164">
        <v>12</v>
      </c>
      <c r="AA4164">
        <v>5455</v>
      </c>
      <c r="AB4164">
        <v>6000</v>
      </c>
      <c r="AC4164">
        <v>0</v>
      </c>
      <c r="AD4164">
        <v>0</v>
      </c>
      <c r="AE4164">
        <v>0</v>
      </c>
      <c r="AF4164">
        <v>0</v>
      </c>
      <c r="AG4164">
        <v>1128</v>
      </c>
      <c r="AH4164">
        <v>419</v>
      </c>
      <c r="AI4164">
        <v>151060</v>
      </c>
      <c r="AJ4164">
        <v>209500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209500</v>
      </c>
      <c r="BA4164">
        <v>0</v>
      </c>
      <c r="BB4164">
        <v>0</v>
      </c>
      <c r="BC4164">
        <v>0</v>
      </c>
      <c r="BD4164">
        <v>361</v>
      </c>
      <c r="BE4164">
        <v>356</v>
      </c>
      <c r="BF4164">
        <v>500</v>
      </c>
      <c r="BG4164" s="1">
        <v>44533</v>
      </c>
      <c r="BH4164" s="1">
        <v>44534</v>
      </c>
      <c r="BI4164" s="1">
        <v>44545.249606481484</v>
      </c>
      <c r="BJ4164" s="1">
        <v>44524.239363425928</v>
      </c>
    </row>
    <row r="4165" spans="1:62" x14ac:dyDescent="0.25">
      <c r="A4165">
        <v>11099</v>
      </c>
      <c r="B4165" t="s">
        <v>273</v>
      </c>
      <c r="C4165" t="s">
        <v>274</v>
      </c>
      <c r="D4165">
        <v>11282</v>
      </c>
      <c r="E4165">
        <v>82</v>
      </c>
      <c r="F4165" t="s">
        <v>86</v>
      </c>
      <c r="G4165" t="s">
        <v>94</v>
      </c>
      <c r="H4165" t="s">
        <v>95</v>
      </c>
      <c r="I4165">
        <v>1000000001867</v>
      </c>
      <c r="J4165">
        <v>101922</v>
      </c>
      <c r="K4165" t="s">
        <v>64</v>
      </c>
      <c r="L4165" t="s">
        <v>96</v>
      </c>
      <c r="M4165" t="s">
        <v>66</v>
      </c>
      <c r="N4165">
        <v>67</v>
      </c>
      <c r="O4165">
        <v>76079</v>
      </c>
      <c r="P4165">
        <v>83750</v>
      </c>
      <c r="Q4165">
        <v>19081</v>
      </c>
      <c r="R4165">
        <v>60</v>
      </c>
      <c r="S4165">
        <v>67647</v>
      </c>
      <c r="T4165">
        <v>75000</v>
      </c>
      <c r="U4165">
        <v>15803</v>
      </c>
      <c r="V4165">
        <v>301</v>
      </c>
      <c r="W4165">
        <v>339465</v>
      </c>
      <c r="X4165">
        <v>376250</v>
      </c>
      <c r="Y4165">
        <v>91615</v>
      </c>
      <c r="Z4165">
        <v>5</v>
      </c>
      <c r="AA4165">
        <v>5659</v>
      </c>
      <c r="AB4165">
        <v>6250</v>
      </c>
      <c r="AC4165">
        <v>0</v>
      </c>
      <c r="AD4165">
        <v>0</v>
      </c>
      <c r="AE4165">
        <v>0</v>
      </c>
      <c r="AF4165">
        <v>25</v>
      </c>
      <c r="AG4165">
        <v>1543</v>
      </c>
      <c r="AH4165">
        <v>4</v>
      </c>
      <c r="AI4165">
        <v>3293</v>
      </c>
      <c r="AJ4165">
        <v>5000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60</v>
      </c>
      <c r="AX4165">
        <v>50160</v>
      </c>
      <c r="AY4165">
        <v>75000</v>
      </c>
      <c r="AZ4165">
        <v>5000</v>
      </c>
      <c r="BA4165">
        <v>0</v>
      </c>
      <c r="BB4165">
        <v>0</v>
      </c>
      <c r="BC4165">
        <v>0</v>
      </c>
      <c r="BD4165">
        <v>823</v>
      </c>
      <c r="BE4165">
        <v>836</v>
      </c>
      <c r="BF4165">
        <v>1250</v>
      </c>
      <c r="BG4165" s="1">
        <v>44541</v>
      </c>
      <c r="BH4165" s="1">
        <v>44510</v>
      </c>
      <c r="BI4165" s="1">
        <v>44545.249606481484</v>
      </c>
      <c r="BJ4165" s="1">
        <v>44524.239363425928</v>
      </c>
    </row>
    <row r="4166" spans="1:62" x14ac:dyDescent="0.25">
      <c r="A4166">
        <v>11099</v>
      </c>
      <c r="B4166" t="s">
        <v>273</v>
      </c>
      <c r="C4166" t="s">
        <v>274</v>
      </c>
      <c r="D4166">
        <v>11282</v>
      </c>
      <c r="E4166">
        <v>82</v>
      </c>
      <c r="F4166" t="s">
        <v>86</v>
      </c>
      <c r="G4166" t="s">
        <v>94</v>
      </c>
      <c r="H4166" t="s">
        <v>95</v>
      </c>
      <c r="I4166">
        <v>1000000003288</v>
      </c>
      <c r="J4166">
        <v>124849</v>
      </c>
      <c r="K4166" t="s">
        <v>64</v>
      </c>
      <c r="L4166" t="s">
        <v>102</v>
      </c>
      <c r="M4166" t="s">
        <v>66</v>
      </c>
      <c r="N4166">
        <v>32</v>
      </c>
      <c r="O4166">
        <v>189091</v>
      </c>
      <c r="P4166">
        <v>208000</v>
      </c>
      <c r="Q4166">
        <v>35698</v>
      </c>
      <c r="R4166">
        <v>19</v>
      </c>
      <c r="S4166">
        <v>111977</v>
      </c>
      <c r="T4166">
        <v>123500</v>
      </c>
      <c r="U4166">
        <v>20901</v>
      </c>
      <c r="V4166">
        <v>48</v>
      </c>
      <c r="W4166">
        <v>282868</v>
      </c>
      <c r="X4166">
        <v>312000</v>
      </c>
      <c r="Y4166">
        <v>69615</v>
      </c>
      <c r="Z4166">
        <v>13</v>
      </c>
      <c r="AA4166">
        <v>76168</v>
      </c>
      <c r="AB4166">
        <v>84500</v>
      </c>
      <c r="AC4166">
        <v>0</v>
      </c>
      <c r="AD4166">
        <v>0</v>
      </c>
      <c r="AE4166">
        <v>0</v>
      </c>
      <c r="AF4166">
        <v>715</v>
      </c>
      <c r="AG4166">
        <v>18942</v>
      </c>
      <c r="AH4166">
        <v>107</v>
      </c>
      <c r="AI4166">
        <v>471014</v>
      </c>
      <c r="AJ4166">
        <v>695500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80</v>
      </c>
      <c r="AR4166">
        <v>520000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695500</v>
      </c>
      <c r="BA4166">
        <v>0</v>
      </c>
      <c r="BB4166">
        <v>0</v>
      </c>
      <c r="BC4166">
        <v>0</v>
      </c>
      <c r="BD4166">
        <v>4402</v>
      </c>
      <c r="BE4166">
        <v>4451</v>
      </c>
      <c r="BF4166">
        <v>6500</v>
      </c>
      <c r="BG4166" s="1">
        <v>44544</v>
      </c>
      <c r="BH4166" s="1">
        <v>44510</v>
      </c>
      <c r="BI4166" s="1">
        <v>44545.249606481484</v>
      </c>
      <c r="BJ4166" s="1">
        <v>44524.239363425928</v>
      </c>
    </row>
    <row r="4167" spans="1:62" x14ac:dyDescent="0.25">
      <c r="A4167">
        <v>11099</v>
      </c>
      <c r="B4167" t="s">
        <v>273</v>
      </c>
      <c r="C4167" t="s">
        <v>274</v>
      </c>
      <c r="D4167">
        <v>11282</v>
      </c>
      <c r="E4167">
        <v>82</v>
      </c>
      <c r="F4167" t="s">
        <v>86</v>
      </c>
      <c r="G4167" t="s">
        <v>87</v>
      </c>
      <c r="H4167" t="s">
        <v>88</v>
      </c>
      <c r="I4167">
        <v>1000000010553</v>
      </c>
      <c r="J4167">
        <v>366492</v>
      </c>
      <c r="K4167" t="s">
        <v>64</v>
      </c>
      <c r="L4167" t="s">
        <v>89</v>
      </c>
      <c r="M4167" t="s">
        <v>66</v>
      </c>
      <c r="N4167">
        <v>18</v>
      </c>
      <c r="O4167">
        <v>229654</v>
      </c>
      <c r="P4167">
        <v>252900</v>
      </c>
      <c r="Q4167">
        <v>42028</v>
      </c>
      <c r="R4167">
        <v>8</v>
      </c>
      <c r="S4167">
        <v>101669</v>
      </c>
      <c r="T4167">
        <v>112400</v>
      </c>
      <c r="U4167">
        <v>18280</v>
      </c>
      <c r="V4167">
        <v>10</v>
      </c>
      <c r="W4167">
        <v>127215</v>
      </c>
      <c r="X4167">
        <v>140500</v>
      </c>
      <c r="Y4167">
        <v>22978</v>
      </c>
      <c r="Z4167">
        <v>9</v>
      </c>
      <c r="AA4167">
        <v>114570</v>
      </c>
      <c r="AB4167">
        <v>126450</v>
      </c>
      <c r="AC4167">
        <v>0</v>
      </c>
      <c r="AD4167">
        <v>0</v>
      </c>
      <c r="AE4167">
        <v>0</v>
      </c>
      <c r="AF4167">
        <v>423</v>
      </c>
      <c r="AG4167">
        <v>20757</v>
      </c>
      <c r="AH4167">
        <v>3</v>
      </c>
      <c r="AI4167">
        <v>31271</v>
      </c>
      <c r="AJ4167">
        <v>42150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30</v>
      </c>
      <c r="AR4167">
        <v>421500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42150</v>
      </c>
      <c r="BA4167">
        <v>0</v>
      </c>
      <c r="BB4167">
        <v>0</v>
      </c>
      <c r="BC4167">
        <v>0</v>
      </c>
      <c r="BD4167">
        <v>10424</v>
      </c>
      <c r="BE4167">
        <v>10583</v>
      </c>
      <c r="BF4167">
        <v>14050</v>
      </c>
      <c r="BG4167" s="1">
        <v>44542</v>
      </c>
      <c r="BH4167" s="1">
        <v>44523</v>
      </c>
      <c r="BI4167" s="1">
        <v>44545.249606481484</v>
      </c>
      <c r="BJ4167" s="1">
        <v>44524.239363425928</v>
      </c>
    </row>
    <row r="4168" spans="1:62" x14ac:dyDescent="0.25">
      <c r="A4168">
        <v>11099</v>
      </c>
      <c r="B4168" t="s">
        <v>273</v>
      </c>
      <c r="C4168" t="s">
        <v>274</v>
      </c>
      <c r="D4168">
        <v>11281</v>
      </c>
      <c r="E4168">
        <v>81</v>
      </c>
      <c r="F4168" t="s">
        <v>61</v>
      </c>
      <c r="G4168" t="s">
        <v>336</v>
      </c>
      <c r="H4168" t="s">
        <v>69</v>
      </c>
      <c r="I4168">
        <v>1000000086164</v>
      </c>
      <c r="J4168">
        <v>406888</v>
      </c>
      <c r="K4168" t="s">
        <v>64</v>
      </c>
      <c r="L4168" t="s">
        <v>76</v>
      </c>
      <c r="M4168" t="s">
        <v>66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20</v>
      </c>
      <c r="AA4168">
        <v>108218</v>
      </c>
      <c r="AB4168">
        <v>120000</v>
      </c>
      <c r="AC4168">
        <v>0</v>
      </c>
      <c r="AD4168">
        <v>0</v>
      </c>
      <c r="AE4168">
        <v>0</v>
      </c>
      <c r="AF4168">
        <v>960</v>
      </c>
      <c r="AG4168">
        <v>25071</v>
      </c>
      <c r="AH4168">
        <v>40</v>
      </c>
      <c r="AI4168">
        <v>166295</v>
      </c>
      <c r="AJ4168">
        <v>240000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240000</v>
      </c>
      <c r="BA4168">
        <v>0</v>
      </c>
      <c r="BB4168">
        <v>0</v>
      </c>
      <c r="BC4168">
        <v>0</v>
      </c>
      <c r="BD4168">
        <v>4157</v>
      </c>
      <c r="BE4168">
        <v>4180</v>
      </c>
      <c r="BF4168">
        <v>6000</v>
      </c>
      <c r="BG4168" s="1">
        <v>44544</v>
      </c>
      <c r="BH4168" s="1">
        <v>44517</v>
      </c>
      <c r="BI4168" s="1">
        <v>44545.249606481484</v>
      </c>
      <c r="BJ4168" s="1">
        <v>44524.239363425928</v>
      </c>
    </row>
    <row r="4169" spans="1:62" x14ac:dyDescent="0.25">
      <c r="A4169">
        <v>11099</v>
      </c>
      <c r="B4169" t="s">
        <v>273</v>
      </c>
      <c r="C4169" t="s">
        <v>274</v>
      </c>
      <c r="D4169">
        <v>11281</v>
      </c>
      <c r="E4169">
        <v>81</v>
      </c>
      <c r="F4169" t="s">
        <v>61</v>
      </c>
      <c r="G4169" t="s">
        <v>336</v>
      </c>
      <c r="H4169" t="s">
        <v>82</v>
      </c>
      <c r="I4169">
        <v>1000000013252</v>
      </c>
      <c r="J4169">
        <v>387076</v>
      </c>
      <c r="K4169" t="s">
        <v>64</v>
      </c>
      <c r="L4169" t="s">
        <v>85</v>
      </c>
      <c r="M4169" t="s">
        <v>66</v>
      </c>
      <c r="N4169">
        <v>8</v>
      </c>
      <c r="O4169">
        <v>7273</v>
      </c>
      <c r="P4169">
        <v>8000</v>
      </c>
      <c r="Q4169">
        <v>1106</v>
      </c>
      <c r="R4169">
        <v>68</v>
      </c>
      <c r="S4169">
        <v>61757</v>
      </c>
      <c r="T4169">
        <v>68000</v>
      </c>
      <c r="U4169">
        <v>9348</v>
      </c>
      <c r="V4169">
        <v>115</v>
      </c>
      <c r="W4169">
        <v>104070</v>
      </c>
      <c r="X4169">
        <v>115000</v>
      </c>
      <c r="Y4169">
        <v>15443</v>
      </c>
      <c r="Z4169">
        <v>53</v>
      </c>
      <c r="AA4169">
        <v>47975</v>
      </c>
      <c r="AB4169">
        <v>53000</v>
      </c>
      <c r="AC4169">
        <v>0</v>
      </c>
      <c r="AD4169">
        <v>0</v>
      </c>
      <c r="AE4169">
        <v>0</v>
      </c>
      <c r="AF4169">
        <v>228</v>
      </c>
      <c r="AG4169">
        <v>7130</v>
      </c>
      <c r="AH4169">
        <v>143</v>
      </c>
      <c r="AI4169">
        <v>103698</v>
      </c>
      <c r="AJ4169">
        <v>143000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143000</v>
      </c>
      <c r="BA4169">
        <v>0</v>
      </c>
      <c r="BB4169">
        <v>0</v>
      </c>
      <c r="BC4169">
        <v>0</v>
      </c>
      <c r="BD4169">
        <v>725</v>
      </c>
      <c r="BE4169">
        <v>725</v>
      </c>
      <c r="BF4169">
        <v>1000</v>
      </c>
      <c r="BG4169" s="1">
        <v>44540</v>
      </c>
      <c r="BH4169" s="1">
        <v>44534</v>
      </c>
      <c r="BI4169" s="1">
        <v>44545.249606481484</v>
      </c>
      <c r="BJ4169" s="1">
        <v>44524.239363425928</v>
      </c>
    </row>
    <row r="4170" spans="1:62" x14ac:dyDescent="0.25">
      <c r="A4170">
        <v>11099</v>
      </c>
      <c r="B4170" t="s">
        <v>273</v>
      </c>
      <c r="C4170" t="s">
        <v>274</v>
      </c>
      <c r="D4170">
        <v>11281</v>
      </c>
      <c r="E4170">
        <v>81</v>
      </c>
      <c r="F4170" t="s">
        <v>61</v>
      </c>
      <c r="G4170" t="s">
        <v>340</v>
      </c>
      <c r="H4170" t="s">
        <v>158</v>
      </c>
      <c r="I4170">
        <v>1000000112728</v>
      </c>
      <c r="J4170">
        <v>412635</v>
      </c>
      <c r="K4170" t="s">
        <v>64</v>
      </c>
      <c r="L4170" t="s">
        <v>159</v>
      </c>
      <c r="M4170" t="s">
        <v>66</v>
      </c>
      <c r="N4170">
        <v>72</v>
      </c>
      <c r="O4170">
        <v>62182</v>
      </c>
      <c r="P4170">
        <v>68400</v>
      </c>
      <c r="Q4170">
        <v>11917</v>
      </c>
      <c r="R4170">
        <v>108</v>
      </c>
      <c r="S4170">
        <v>93065</v>
      </c>
      <c r="T4170">
        <v>102600</v>
      </c>
      <c r="U4170">
        <v>17668</v>
      </c>
      <c r="V4170">
        <v>103</v>
      </c>
      <c r="W4170">
        <v>88229</v>
      </c>
      <c r="X4170">
        <v>97850</v>
      </c>
      <c r="Y4170">
        <v>16322</v>
      </c>
      <c r="Z4170">
        <v>36</v>
      </c>
      <c r="AA4170">
        <v>30987</v>
      </c>
      <c r="AB4170">
        <v>34200</v>
      </c>
      <c r="AC4170">
        <v>0</v>
      </c>
      <c r="AD4170">
        <v>0</v>
      </c>
      <c r="AE4170">
        <v>0</v>
      </c>
      <c r="AF4170">
        <v>114</v>
      </c>
      <c r="AG4170">
        <v>5855</v>
      </c>
      <c r="AH4170">
        <v>125</v>
      </c>
      <c r="AI4170">
        <v>87266</v>
      </c>
      <c r="AJ4170">
        <v>118750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118750</v>
      </c>
      <c r="BD4170">
        <v>698</v>
      </c>
      <c r="BE4170">
        <v>698</v>
      </c>
      <c r="BF4170">
        <v>950</v>
      </c>
      <c r="BG4170" s="1">
        <v>44542</v>
      </c>
      <c r="BH4170" s="1">
        <v>44386</v>
      </c>
      <c r="BI4170" s="1">
        <v>44545.249606481484</v>
      </c>
      <c r="BJ4170" s="1">
        <v>44524.239363425928</v>
      </c>
    </row>
    <row r="4171" spans="1:62" x14ac:dyDescent="0.25">
      <c r="A4171">
        <v>11099</v>
      </c>
      <c r="B4171" t="s">
        <v>273</v>
      </c>
      <c r="C4171" t="s">
        <v>274</v>
      </c>
      <c r="D4171">
        <v>11283</v>
      </c>
      <c r="E4171">
        <v>83</v>
      </c>
      <c r="F4171" t="s">
        <v>111</v>
      </c>
      <c r="G4171" t="s">
        <v>117</v>
      </c>
      <c r="H4171" t="s">
        <v>118</v>
      </c>
      <c r="I4171">
        <v>1000000010208</v>
      </c>
      <c r="J4171">
        <v>361453</v>
      </c>
      <c r="K4171" t="s">
        <v>64</v>
      </c>
      <c r="L4171" t="s">
        <v>119</v>
      </c>
      <c r="M4171" t="s">
        <v>66</v>
      </c>
      <c r="N4171">
        <v>57</v>
      </c>
      <c r="O4171">
        <v>393196</v>
      </c>
      <c r="P4171">
        <v>433200</v>
      </c>
      <c r="Q4171">
        <v>25935</v>
      </c>
      <c r="R4171">
        <v>43</v>
      </c>
      <c r="S4171">
        <v>295087</v>
      </c>
      <c r="T4171">
        <v>326800</v>
      </c>
      <c r="U4171">
        <v>18031</v>
      </c>
      <c r="V4171">
        <v>36</v>
      </c>
      <c r="W4171">
        <v>247138</v>
      </c>
      <c r="X4171">
        <v>273600</v>
      </c>
      <c r="Y4171">
        <v>14389</v>
      </c>
      <c r="Z4171">
        <v>32</v>
      </c>
      <c r="AA4171">
        <v>219433</v>
      </c>
      <c r="AB4171">
        <v>243200</v>
      </c>
      <c r="AC4171">
        <v>0</v>
      </c>
      <c r="AD4171">
        <v>0</v>
      </c>
      <c r="AE4171">
        <v>0</v>
      </c>
      <c r="AF4171">
        <v>1824</v>
      </c>
      <c r="AG4171">
        <v>11824</v>
      </c>
      <c r="AH4171">
        <v>152</v>
      </c>
      <c r="AI4171">
        <v>986191</v>
      </c>
      <c r="AJ4171">
        <v>1155200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1155200</v>
      </c>
      <c r="BA4171">
        <v>0</v>
      </c>
      <c r="BB4171">
        <v>0</v>
      </c>
      <c r="BC4171">
        <v>0</v>
      </c>
      <c r="BD4171">
        <v>6488</v>
      </c>
      <c r="BE4171">
        <v>6459</v>
      </c>
      <c r="BF4171">
        <v>7600</v>
      </c>
      <c r="BG4171" s="1">
        <v>44544</v>
      </c>
      <c r="BH4171" s="1">
        <v>44538</v>
      </c>
      <c r="BI4171" s="1">
        <v>44545.249606481484</v>
      </c>
      <c r="BJ4171" s="1">
        <v>44524.239363425928</v>
      </c>
    </row>
    <row r="4172" spans="1:62" x14ac:dyDescent="0.25">
      <c r="A4172">
        <v>11099</v>
      </c>
      <c r="B4172" t="s">
        <v>273</v>
      </c>
      <c r="C4172" t="s">
        <v>274</v>
      </c>
      <c r="D4172">
        <v>11283</v>
      </c>
      <c r="E4172">
        <v>83</v>
      </c>
      <c r="F4172" t="s">
        <v>111</v>
      </c>
      <c r="G4172" t="s">
        <v>129</v>
      </c>
      <c r="H4172" t="s">
        <v>130</v>
      </c>
      <c r="I4172">
        <v>1000000008152</v>
      </c>
      <c r="J4172">
        <v>312789</v>
      </c>
      <c r="K4172" t="s">
        <v>64</v>
      </c>
      <c r="L4172" t="s">
        <v>151</v>
      </c>
      <c r="M4172" t="s">
        <v>66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13</v>
      </c>
      <c r="AI4172">
        <v>8552</v>
      </c>
      <c r="AJ4172">
        <v>13000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120</v>
      </c>
      <c r="AR4172">
        <v>120000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13000</v>
      </c>
      <c r="BD4172">
        <v>658</v>
      </c>
      <c r="BE4172">
        <v>655</v>
      </c>
      <c r="BF4172">
        <v>1000</v>
      </c>
      <c r="BG4172" s="1">
        <v>44327</v>
      </c>
      <c r="BH4172" s="1">
        <v>43811</v>
      </c>
      <c r="BI4172" s="1">
        <v>44545.249606481484</v>
      </c>
      <c r="BJ4172" s="1">
        <v>44524.239363425928</v>
      </c>
    </row>
    <row r="4173" spans="1:62" x14ac:dyDescent="0.25">
      <c r="A4173">
        <v>11099</v>
      </c>
      <c r="B4173" t="s">
        <v>273</v>
      </c>
      <c r="C4173" t="s">
        <v>274</v>
      </c>
      <c r="D4173">
        <v>11283</v>
      </c>
      <c r="E4173">
        <v>83</v>
      </c>
      <c r="F4173" t="s">
        <v>111</v>
      </c>
      <c r="G4173" t="s">
        <v>129</v>
      </c>
      <c r="H4173" t="s">
        <v>130</v>
      </c>
      <c r="I4173">
        <v>1000000004022</v>
      </c>
      <c r="J4173">
        <v>144942</v>
      </c>
      <c r="K4173" t="s">
        <v>64</v>
      </c>
      <c r="L4173" t="s">
        <v>136</v>
      </c>
      <c r="M4173" t="s">
        <v>66</v>
      </c>
      <c r="N4173">
        <v>11</v>
      </c>
      <c r="O4173">
        <v>36966</v>
      </c>
      <c r="P4173">
        <v>40700</v>
      </c>
      <c r="Q4173">
        <v>9966</v>
      </c>
      <c r="R4173">
        <v>5</v>
      </c>
      <c r="S4173">
        <v>16616</v>
      </c>
      <c r="T4173">
        <v>18500</v>
      </c>
      <c r="U4173">
        <v>4344</v>
      </c>
      <c r="V4173">
        <v>8</v>
      </c>
      <c r="W4173">
        <v>26842</v>
      </c>
      <c r="X4173">
        <v>29600</v>
      </c>
      <c r="Y4173">
        <v>7205</v>
      </c>
      <c r="Z4173">
        <v>6</v>
      </c>
      <c r="AA4173">
        <v>20115</v>
      </c>
      <c r="AB4173">
        <v>22200</v>
      </c>
      <c r="AC4173">
        <v>0</v>
      </c>
      <c r="AD4173">
        <v>0</v>
      </c>
      <c r="AE4173">
        <v>0</v>
      </c>
      <c r="AF4173">
        <v>74</v>
      </c>
      <c r="AG4173">
        <v>5387</v>
      </c>
      <c r="AH4173">
        <v>-1</v>
      </c>
      <c r="AI4173">
        <v>-2455</v>
      </c>
      <c r="AJ4173">
        <v>-3700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30</v>
      </c>
      <c r="AR4173">
        <v>111000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-3700</v>
      </c>
      <c r="BD4173">
        <v>2455</v>
      </c>
      <c r="BE4173">
        <v>2430</v>
      </c>
      <c r="BF4173">
        <v>3700</v>
      </c>
      <c r="BG4173" s="1">
        <v>44535</v>
      </c>
      <c r="BH4173" s="1">
        <v>44323</v>
      </c>
      <c r="BI4173" s="1">
        <v>44545.249606481484</v>
      </c>
      <c r="BJ4173" s="1">
        <v>44524.239363425928</v>
      </c>
    </row>
    <row r="4174" spans="1:62" x14ac:dyDescent="0.25">
      <c r="A4174">
        <v>11099</v>
      </c>
      <c r="B4174" t="s">
        <v>273</v>
      </c>
      <c r="C4174" t="s">
        <v>274</v>
      </c>
      <c r="D4174">
        <v>11282</v>
      </c>
      <c r="E4174">
        <v>82</v>
      </c>
      <c r="F4174" t="s">
        <v>86</v>
      </c>
      <c r="G4174" t="s">
        <v>107</v>
      </c>
      <c r="H4174" t="s">
        <v>108</v>
      </c>
      <c r="I4174">
        <v>1000000003144</v>
      </c>
      <c r="J4174">
        <v>120213</v>
      </c>
      <c r="K4174" t="s">
        <v>64</v>
      </c>
      <c r="L4174" t="s">
        <v>335</v>
      </c>
      <c r="M4174" t="s">
        <v>66</v>
      </c>
      <c r="N4174">
        <v>4</v>
      </c>
      <c r="O4174">
        <v>23636</v>
      </c>
      <c r="P4174">
        <v>26000</v>
      </c>
      <c r="Q4174">
        <v>3638</v>
      </c>
      <c r="R4174">
        <v>6</v>
      </c>
      <c r="S4174">
        <v>35336</v>
      </c>
      <c r="T4174">
        <v>39000</v>
      </c>
      <c r="U4174">
        <v>5338</v>
      </c>
      <c r="V4174">
        <v>9</v>
      </c>
      <c r="W4174">
        <v>53064</v>
      </c>
      <c r="X4174">
        <v>58500</v>
      </c>
      <c r="Y4174">
        <v>8064</v>
      </c>
      <c r="Z4174">
        <v>5</v>
      </c>
      <c r="AA4174">
        <v>29368</v>
      </c>
      <c r="AB4174">
        <v>32500</v>
      </c>
      <c r="AC4174">
        <v>0</v>
      </c>
      <c r="AD4174">
        <v>0</v>
      </c>
      <c r="AE4174">
        <v>0</v>
      </c>
      <c r="AF4174">
        <v>195</v>
      </c>
      <c r="AG4174">
        <v>4368</v>
      </c>
      <c r="AH4174">
        <v>7</v>
      </c>
      <c r="AI4174">
        <v>35000</v>
      </c>
      <c r="AJ4174">
        <v>45500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45500</v>
      </c>
      <c r="BA4174">
        <v>0</v>
      </c>
      <c r="BB4174">
        <v>0</v>
      </c>
      <c r="BC4174">
        <v>0</v>
      </c>
      <c r="BD4174">
        <v>5000</v>
      </c>
      <c r="BE4174">
        <v>7112</v>
      </c>
      <c r="BF4174">
        <v>6500</v>
      </c>
      <c r="BG4174" s="1">
        <v>44542</v>
      </c>
      <c r="BH4174" s="1">
        <v>44483</v>
      </c>
      <c r="BI4174" s="1">
        <v>44545.249606481484</v>
      </c>
      <c r="BJ4174" s="1">
        <v>44524.239363425928</v>
      </c>
    </row>
    <row r="4175" spans="1:62" x14ac:dyDescent="0.25">
      <c r="A4175">
        <v>11099</v>
      </c>
      <c r="B4175" t="s">
        <v>273</v>
      </c>
      <c r="C4175" t="s">
        <v>274</v>
      </c>
      <c r="D4175">
        <v>11281</v>
      </c>
      <c r="E4175">
        <v>81</v>
      </c>
      <c r="F4175" t="s">
        <v>61</v>
      </c>
      <c r="G4175" t="s">
        <v>336</v>
      </c>
      <c r="H4175" t="s">
        <v>69</v>
      </c>
      <c r="I4175">
        <v>1000000013548</v>
      </c>
      <c r="J4175">
        <v>387840</v>
      </c>
      <c r="K4175" t="s">
        <v>64</v>
      </c>
      <c r="L4175" t="s">
        <v>73</v>
      </c>
      <c r="M4175" t="s">
        <v>66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330</v>
      </c>
      <c r="AR4175">
        <v>330000</v>
      </c>
      <c r="AS4175">
        <v>0</v>
      </c>
      <c r="AT4175">
        <v>0</v>
      </c>
      <c r="AU4175">
        <v>0</v>
      </c>
      <c r="AV4175">
        <v>0</v>
      </c>
      <c r="AW4175">
        <v>30</v>
      </c>
      <c r="AX4175">
        <v>21270</v>
      </c>
      <c r="AY4175">
        <v>30000</v>
      </c>
      <c r="AZ4175">
        <v>0</v>
      </c>
      <c r="BA4175">
        <v>0</v>
      </c>
      <c r="BB4175">
        <v>0</v>
      </c>
      <c r="BC4175">
        <v>0</v>
      </c>
      <c r="BD4175">
        <v>700</v>
      </c>
      <c r="BE4175">
        <v>709</v>
      </c>
      <c r="BF4175">
        <v>1000</v>
      </c>
      <c r="BG4175" s="1">
        <v>43946</v>
      </c>
      <c r="BH4175" s="1">
        <v>43879</v>
      </c>
      <c r="BI4175" s="1">
        <v>44545.249606481484</v>
      </c>
      <c r="BJ4175" s="1">
        <v>44524.239363425928</v>
      </c>
    </row>
    <row r="4176" spans="1:62" x14ac:dyDescent="0.25">
      <c r="A4176">
        <v>11099</v>
      </c>
      <c r="B4176" t="s">
        <v>273</v>
      </c>
      <c r="C4176" t="s">
        <v>274</v>
      </c>
      <c r="D4176">
        <v>11281</v>
      </c>
      <c r="E4176">
        <v>81</v>
      </c>
      <c r="F4176" t="s">
        <v>61</v>
      </c>
      <c r="G4176" t="s">
        <v>336</v>
      </c>
      <c r="H4176" t="s">
        <v>69</v>
      </c>
      <c r="I4176">
        <v>1000000115534</v>
      </c>
      <c r="J4176">
        <v>414323</v>
      </c>
      <c r="K4176" t="s">
        <v>64</v>
      </c>
      <c r="L4176" t="s">
        <v>410</v>
      </c>
      <c r="M4176" t="s">
        <v>66</v>
      </c>
      <c r="N4176">
        <v>74</v>
      </c>
      <c r="O4176">
        <v>67152</v>
      </c>
      <c r="P4176">
        <v>74000</v>
      </c>
      <c r="Q4176">
        <v>11459</v>
      </c>
      <c r="R4176">
        <v>114</v>
      </c>
      <c r="S4176">
        <v>103113</v>
      </c>
      <c r="T4176">
        <v>114000</v>
      </c>
      <c r="U4176">
        <v>18680</v>
      </c>
      <c r="V4176">
        <v>6</v>
      </c>
      <c r="W4176">
        <v>5455</v>
      </c>
      <c r="X4176">
        <v>6000</v>
      </c>
      <c r="Y4176">
        <v>1212</v>
      </c>
      <c r="Z4176">
        <v>60</v>
      </c>
      <c r="AA4176">
        <v>54491</v>
      </c>
      <c r="AB4176">
        <v>60000</v>
      </c>
      <c r="AC4176">
        <v>0</v>
      </c>
      <c r="AD4176">
        <v>0</v>
      </c>
      <c r="AE4176">
        <v>0</v>
      </c>
      <c r="AF4176">
        <v>60</v>
      </c>
      <c r="AG4176">
        <v>11428</v>
      </c>
      <c r="AH4176">
        <v>216</v>
      </c>
      <c r="AI4176">
        <v>155027</v>
      </c>
      <c r="AJ4176">
        <v>216000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216000</v>
      </c>
      <c r="BA4176">
        <v>0</v>
      </c>
      <c r="BB4176">
        <v>0</v>
      </c>
      <c r="BC4176">
        <v>0</v>
      </c>
      <c r="BD4176">
        <v>718</v>
      </c>
      <c r="BE4176">
        <v>711</v>
      </c>
      <c r="BF4176">
        <v>1000</v>
      </c>
      <c r="BG4176" s="1">
        <v>44543</v>
      </c>
      <c r="BH4176" s="1">
        <v>44534</v>
      </c>
      <c r="BI4176" s="1">
        <v>44545.249606481484</v>
      </c>
      <c r="BJ4176" s="1">
        <v>44524.239363425928</v>
      </c>
    </row>
    <row r="4177" spans="1:62" x14ac:dyDescent="0.25">
      <c r="A4177">
        <v>11099</v>
      </c>
      <c r="B4177" t="s">
        <v>273</v>
      </c>
      <c r="C4177" t="s">
        <v>274</v>
      </c>
      <c r="D4177">
        <v>11282</v>
      </c>
      <c r="E4177">
        <v>82</v>
      </c>
      <c r="F4177" t="s">
        <v>86</v>
      </c>
      <c r="G4177" t="s">
        <v>107</v>
      </c>
      <c r="H4177" t="s">
        <v>108</v>
      </c>
      <c r="I4177">
        <v>1000000003143</v>
      </c>
      <c r="J4177">
        <v>120210</v>
      </c>
      <c r="K4177" t="s">
        <v>64</v>
      </c>
      <c r="L4177" t="s">
        <v>337</v>
      </c>
      <c r="M4177" t="s">
        <v>66</v>
      </c>
      <c r="N4177">
        <v>2</v>
      </c>
      <c r="O4177">
        <v>11818</v>
      </c>
      <c r="P4177">
        <v>13000</v>
      </c>
      <c r="Q4177">
        <v>1836</v>
      </c>
      <c r="R4177">
        <v>8</v>
      </c>
      <c r="S4177">
        <v>47155</v>
      </c>
      <c r="T4177">
        <v>52000</v>
      </c>
      <c r="U4177">
        <v>7226</v>
      </c>
      <c r="V4177">
        <v>6</v>
      </c>
      <c r="W4177">
        <v>35455</v>
      </c>
      <c r="X4177">
        <v>39000</v>
      </c>
      <c r="Y4177">
        <v>5508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4991</v>
      </c>
      <c r="AJ4177">
        <v>6500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20</v>
      </c>
      <c r="AR4177">
        <v>130000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6500</v>
      </c>
      <c r="BD4177">
        <v>4991</v>
      </c>
      <c r="BE4177">
        <v>7408</v>
      </c>
      <c r="BF4177">
        <v>6500</v>
      </c>
      <c r="BG4177" s="1">
        <v>44520</v>
      </c>
      <c r="BH4177" s="1">
        <v>44369</v>
      </c>
      <c r="BI4177" s="1">
        <v>44545.249606481484</v>
      </c>
      <c r="BJ4177" s="1">
        <v>44524.239363425928</v>
      </c>
    </row>
    <row r="4178" spans="1:62" x14ac:dyDescent="0.25">
      <c r="A4178">
        <v>11099</v>
      </c>
      <c r="B4178" t="s">
        <v>273</v>
      </c>
      <c r="C4178" t="s">
        <v>274</v>
      </c>
      <c r="D4178">
        <v>11281</v>
      </c>
      <c r="E4178">
        <v>81</v>
      </c>
      <c r="F4178" t="s">
        <v>61</v>
      </c>
      <c r="G4178" t="s">
        <v>336</v>
      </c>
      <c r="H4178" t="s">
        <v>69</v>
      </c>
      <c r="I4178">
        <v>1000000089432</v>
      </c>
      <c r="J4178">
        <v>409049</v>
      </c>
      <c r="K4178" t="s">
        <v>64</v>
      </c>
      <c r="L4178" t="s">
        <v>74</v>
      </c>
      <c r="M4178" t="s">
        <v>66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708</v>
      </c>
      <c r="BE4178">
        <v>708</v>
      </c>
      <c r="BF4178">
        <v>1000</v>
      </c>
      <c r="BG4178" s="1">
        <v>43889</v>
      </c>
      <c r="BH4178" s="1">
        <v>43879</v>
      </c>
      <c r="BI4178" s="1">
        <v>44545.249606481484</v>
      </c>
      <c r="BJ4178" s="1">
        <v>44524.239363425928</v>
      </c>
    </row>
    <row r="4179" spans="1:62" x14ac:dyDescent="0.25">
      <c r="A4179">
        <v>11099</v>
      </c>
      <c r="B4179" t="s">
        <v>273</v>
      </c>
      <c r="C4179" t="s">
        <v>274</v>
      </c>
      <c r="D4179">
        <v>11281</v>
      </c>
      <c r="E4179">
        <v>81</v>
      </c>
      <c r="F4179" t="s">
        <v>61</v>
      </c>
      <c r="G4179" t="s">
        <v>336</v>
      </c>
      <c r="H4179" t="s">
        <v>69</v>
      </c>
      <c r="I4179">
        <v>1000000015630</v>
      </c>
      <c r="J4179">
        <v>391928</v>
      </c>
      <c r="K4179" t="s">
        <v>64</v>
      </c>
      <c r="L4179" t="s">
        <v>71</v>
      </c>
      <c r="M4179" t="s">
        <v>80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700</v>
      </c>
      <c r="BE4179">
        <v>704</v>
      </c>
      <c r="BF4179">
        <v>1200</v>
      </c>
      <c r="BG4179" s="1">
        <v>44066</v>
      </c>
      <c r="BH4179" s="1">
        <v>44022</v>
      </c>
      <c r="BI4179" s="1">
        <v>44545.249606481484</v>
      </c>
      <c r="BJ4179" s="1">
        <v>44524.239363425928</v>
      </c>
    </row>
    <row r="4180" spans="1:62" x14ac:dyDescent="0.25">
      <c r="A4180">
        <v>11099</v>
      </c>
      <c r="B4180" t="s">
        <v>273</v>
      </c>
      <c r="C4180" t="s">
        <v>274</v>
      </c>
      <c r="D4180">
        <v>11283</v>
      </c>
      <c r="E4180">
        <v>83</v>
      </c>
      <c r="F4180" t="s">
        <v>111</v>
      </c>
      <c r="G4180" t="s">
        <v>112</v>
      </c>
      <c r="H4180" t="s">
        <v>113</v>
      </c>
      <c r="I4180">
        <v>1000000011614</v>
      </c>
      <c r="J4180">
        <v>377726</v>
      </c>
      <c r="K4180" t="s">
        <v>64</v>
      </c>
      <c r="L4180" t="s">
        <v>140</v>
      </c>
      <c r="M4180" t="s">
        <v>66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21</v>
      </c>
      <c r="W4180">
        <v>251400</v>
      </c>
      <c r="X4180">
        <v>277200</v>
      </c>
      <c r="Y4180">
        <v>31950</v>
      </c>
      <c r="Z4180">
        <v>5</v>
      </c>
      <c r="AA4180">
        <v>59280</v>
      </c>
      <c r="AB4180">
        <v>66000</v>
      </c>
      <c r="AC4180">
        <v>0</v>
      </c>
      <c r="AD4180">
        <v>0</v>
      </c>
      <c r="AE4180">
        <v>0</v>
      </c>
      <c r="AF4180">
        <v>792</v>
      </c>
      <c r="AG4180">
        <v>7030</v>
      </c>
      <c r="AH4180">
        <v>14</v>
      </c>
      <c r="AI4180">
        <v>146300</v>
      </c>
      <c r="AJ4180">
        <v>184800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184800</v>
      </c>
      <c r="BA4180">
        <v>0</v>
      </c>
      <c r="BB4180">
        <v>0</v>
      </c>
      <c r="BC4180">
        <v>0</v>
      </c>
      <c r="BD4180">
        <v>10450</v>
      </c>
      <c r="BE4180">
        <v>10558</v>
      </c>
      <c r="BF4180">
        <v>13200</v>
      </c>
      <c r="BG4180" s="1">
        <v>44540</v>
      </c>
      <c r="BH4180" s="1">
        <v>44504</v>
      </c>
      <c r="BI4180" s="1">
        <v>44545.249606481484</v>
      </c>
      <c r="BJ4180" s="1">
        <v>44524.239363425928</v>
      </c>
    </row>
    <row r="4181" spans="1:62" x14ac:dyDescent="0.25">
      <c r="A4181">
        <v>11099</v>
      </c>
      <c r="B4181" t="s">
        <v>273</v>
      </c>
      <c r="C4181" t="s">
        <v>274</v>
      </c>
      <c r="D4181">
        <v>11282</v>
      </c>
      <c r="E4181">
        <v>82</v>
      </c>
      <c r="F4181" t="s">
        <v>86</v>
      </c>
      <c r="G4181" t="s">
        <v>87</v>
      </c>
      <c r="H4181" t="s">
        <v>90</v>
      </c>
      <c r="I4181">
        <v>1000000018058</v>
      </c>
      <c r="J4181">
        <v>396600</v>
      </c>
      <c r="K4181" t="s">
        <v>64</v>
      </c>
      <c r="L4181" t="s">
        <v>110</v>
      </c>
      <c r="M4181" t="s">
        <v>66</v>
      </c>
      <c r="N4181">
        <v>39</v>
      </c>
      <c r="O4181">
        <v>109853</v>
      </c>
      <c r="P4181">
        <v>120900</v>
      </c>
      <c r="Q4181">
        <v>16753</v>
      </c>
      <c r="R4181">
        <v>89</v>
      </c>
      <c r="S4181">
        <v>249015</v>
      </c>
      <c r="T4181">
        <v>275900</v>
      </c>
      <c r="U4181">
        <v>36557</v>
      </c>
      <c r="V4181">
        <v>43</v>
      </c>
      <c r="W4181">
        <v>120646</v>
      </c>
      <c r="X4181">
        <v>133300</v>
      </c>
      <c r="Y4181">
        <v>17998</v>
      </c>
      <c r="Z4181">
        <v>40</v>
      </c>
      <c r="AA4181">
        <v>112164</v>
      </c>
      <c r="AB4181">
        <v>124000</v>
      </c>
      <c r="AC4181">
        <v>0</v>
      </c>
      <c r="AD4181">
        <v>0</v>
      </c>
      <c r="AE4181">
        <v>0</v>
      </c>
      <c r="AF4181">
        <v>620</v>
      </c>
      <c r="AG4181">
        <v>16677</v>
      </c>
      <c r="AH4181">
        <v>40</v>
      </c>
      <c r="AI4181">
        <v>95487</v>
      </c>
      <c r="AJ4181">
        <v>124000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80</v>
      </c>
      <c r="AR4181">
        <v>248000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124000</v>
      </c>
      <c r="BA4181">
        <v>0</v>
      </c>
      <c r="BB4181">
        <v>0</v>
      </c>
      <c r="BC4181">
        <v>0</v>
      </c>
      <c r="BD4181">
        <v>2387</v>
      </c>
      <c r="BE4181">
        <v>2387</v>
      </c>
      <c r="BF4181">
        <v>3100</v>
      </c>
      <c r="BG4181" s="1">
        <v>44542</v>
      </c>
      <c r="BH4181" s="1">
        <v>44526</v>
      </c>
      <c r="BI4181" s="1">
        <v>44545.249606481484</v>
      </c>
      <c r="BJ4181" s="1">
        <v>44524.239363425928</v>
      </c>
    </row>
    <row r="4182" spans="1:62" x14ac:dyDescent="0.25">
      <c r="A4182">
        <v>11099</v>
      </c>
      <c r="B4182" t="s">
        <v>273</v>
      </c>
      <c r="C4182" t="s">
        <v>274</v>
      </c>
      <c r="D4182">
        <v>11283</v>
      </c>
      <c r="E4182">
        <v>83</v>
      </c>
      <c r="F4182" t="s">
        <v>111</v>
      </c>
      <c r="G4182" t="s">
        <v>112</v>
      </c>
      <c r="H4182" t="s">
        <v>113</v>
      </c>
      <c r="I4182">
        <v>1000000011589</v>
      </c>
      <c r="J4182">
        <v>377531</v>
      </c>
      <c r="K4182" t="s">
        <v>64</v>
      </c>
      <c r="L4182" t="s">
        <v>126</v>
      </c>
      <c r="M4182" t="s">
        <v>66</v>
      </c>
      <c r="N4182">
        <v>73</v>
      </c>
      <c r="O4182">
        <v>834927</v>
      </c>
      <c r="P4182">
        <v>919800</v>
      </c>
      <c r="Q4182">
        <v>79522</v>
      </c>
      <c r="R4182">
        <v>118</v>
      </c>
      <c r="S4182">
        <v>1344632</v>
      </c>
      <c r="T4182">
        <v>1486800</v>
      </c>
      <c r="U4182">
        <v>117627</v>
      </c>
      <c r="V4182">
        <v>162</v>
      </c>
      <c r="W4182">
        <v>1757023</v>
      </c>
      <c r="X4182">
        <v>2041200</v>
      </c>
      <c r="Y4182">
        <v>70534</v>
      </c>
      <c r="Z4182">
        <v>88</v>
      </c>
      <c r="AA4182">
        <v>955000</v>
      </c>
      <c r="AB4182">
        <v>1108800</v>
      </c>
      <c r="AC4182">
        <v>0</v>
      </c>
      <c r="AD4182">
        <v>0</v>
      </c>
      <c r="AE4182">
        <v>0</v>
      </c>
      <c r="AF4182">
        <v>58300</v>
      </c>
      <c r="AG4182">
        <v>38497</v>
      </c>
      <c r="AH4182">
        <v>79</v>
      </c>
      <c r="AI4182">
        <v>744114</v>
      </c>
      <c r="AJ4182">
        <v>995400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25</v>
      </c>
      <c r="AR4182">
        <v>315000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995400</v>
      </c>
      <c r="BA4182">
        <v>0</v>
      </c>
      <c r="BB4182">
        <v>0</v>
      </c>
      <c r="BC4182">
        <v>0</v>
      </c>
      <c r="BD4182">
        <v>9419</v>
      </c>
      <c r="BE4182">
        <v>9334</v>
      </c>
      <c r="BF4182">
        <v>12600</v>
      </c>
      <c r="BG4182" s="1">
        <v>44543</v>
      </c>
      <c r="BH4182" s="1">
        <v>44543</v>
      </c>
      <c r="BI4182" s="1">
        <v>44545.249606481484</v>
      </c>
      <c r="BJ4182" s="1">
        <v>44524.239363425928</v>
      </c>
    </row>
    <row r="4183" spans="1:62" x14ac:dyDescent="0.25">
      <c r="A4183">
        <v>11099</v>
      </c>
      <c r="B4183" t="s">
        <v>273</v>
      </c>
      <c r="C4183" t="s">
        <v>274</v>
      </c>
      <c r="D4183">
        <v>11283</v>
      </c>
      <c r="E4183">
        <v>83</v>
      </c>
      <c r="F4183" t="s">
        <v>111</v>
      </c>
      <c r="G4183" t="s">
        <v>112</v>
      </c>
      <c r="H4183" t="s">
        <v>113</v>
      </c>
      <c r="I4183">
        <v>1000000085223</v>
      </c>
      <c r="J4183">
        <v>406217</v>
      </c>
      <c r="K4183" t="s">
        <v>64</v>
      </c>
      <c r="L4183" t="s">
        <v>115</v>
      </c>
      <c r="M4183" t="s">
        <v>66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9271</v>
      </c>
      <c r="BE4183">
        <v>9271</v>
      </c>
      <c r="BF4183">
        <v>11900</v>
      </c>
      <c r="BG4183" s="1">
        <v>43955</v>
      </c>
      <c r="BH4183" s="1">
        <v>43917</v>
      </c>
      <c r="BI4183" s="1">
        <v>44545.249606481484</v>
      </c>
      <c r="BJ4183" s="1">
        <v>44524.239363425928</v>
      </c>
    </row>
    <row r="4184" spans="1:62" x14ac:dyDescent="0.25">
      <c r="A4184">
        <v>11099</v>
      </c>
      <c r="B4184" t="s">
        <v>273</v>
      </c>
      <c r="C4184" t="s">
        <v>274</v>
      </c>
      <c r="D4184">
        <v>11281</v>
      </c>
      <c r="E4184">
        <v>81</v>
      </c>
      <c r="F4184" t="s">
        <v>61</v>
      </c>
      <c r="G4184" t="s">
        <v>336</v>
      </c>
      <c r="H4184" t="s">
        <v>69</v>
      </c>
      <c r="I4184">
        <v>1000000114802</v>
      </c>
      <c r="J4184">
        <v>413903</v>
      </c>
      <c r="K4184" t="s">
        <v>64</v>
      </c>
      <c r="L4184" t="s">
        <v>409</v>
      </c>
      <c r="M4184" t="s">
        <v>66</v>
      </c>
      <c r="N4184">
        <v>43</v>
      </c>
      <c r="O4184">
        <v>39039</v>
      </c>
      <c r="P4184">
        <v>43000</v>
      </c>
      <c r="Q4184">
        <v>6662</v>
      </c>
      <c r="R4184">
        <v>102</v>
      </c>
      <c r="S4184">
        <v>92313</v>
      </c>
      <c r="T4184">
        <v>102000</v>
      </c>
      <c r="U4184">
        <v>16286</v>
      </c>
      <c r="V4184">
        <v>96</v>
      </c>
      <c r="W4184">
        <v>87164</v>
      </c>
      <c r="X4184">
        <v>96000</v>
      </c>
      <c r="Y4184">
        <v>17981</v>
      </c>
      <c r="Z4184">
        <v>60</v>
      </c>
      <c r="AA4184">
        <v>54218</v>
      </c>
      <c r="AB4184">
        <v>60000</v>
      </c>
      <c r="AC4184">
        <v>0</v>
      </c>
      <c r="AD4184">
        <v>0</v>
      </c>
      <c r="AE4184">
        <v>0</v>
      </c>
      <c r="AF4184">
        <v>360</v>
      </c>
      <c r="AG4184">
        <v>10979</v>
      </c>
      <c r="AH4184">
        <v>448</v>
      </c>
      <c r="AI4184">
        <v>322852</v>
      </c>
      <c r="AJ4184">
        <v>448000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448000</v>
      </c>
      <c r="BA4184">
        <v>0</v>
      </c>
      <c r="BB4184">
        <v>0</v>
      </c>
      <c r="BC4184">
        <v>0</v>
      </c>
      <c r="BD4184">
        <v>721</v>
      </c>
      <c r="BE4184">
        <v>713</v>
      </c>
      <c r="BF4184">
        <v>1000</v>
      </c>
      <c r="BG4184" s="1">
        <v>44544</v>
      </c>
      <c r="BH4184" s="1">
        <v>44492</v>
      </c>
      <c r="BI4184" s="1">
        <v>44545.249606481484</v>
      </c>
      <c r="BJ4184" s="1">
        <v>44524.239363425928</v>
      </c>
    </row>
    <row r="4185" spans="1:62" x14ac:dyDescent="0.25">
      <c r="A4185">
        <v>11099</v>
      </c>
      <c r="B4185" t="s">
        <v>273</v>
      </c>
      <c r="C4185" t="s">
        <v>274</v>
      </c>
      <c r="D4185">
        <v>11282</v>
      </c>
      <c r="E4185">
        <v>82</v>
      </c>
      <c r="F4185" t="s">
        <v>86</v>
      </c>
      <c r="G4185" t="s">
        <v>87</v>
      </c>
      <c r="H4185" t="s">
        <v>90</v>
      </c>
      <c r="I4185">
        <v>1000000003718</v>
      </c>
      <c r="J4185">
        <v>139603</v>
      </c>
      <c r="K4185" t="s">
        <v>64</v>
      </c>
      <c r="L4185" t="s">
        <v>104</v>
      </c>
      <c r="M4185" t="s">
        <v>66</v>
      </c>
      <c r="N4185">
        <v>8</v>
      </c>
      <c r="O4185">
        <v>24000</v>
      </c>
      <c r="P4185">
        <v>26400</v>
      </c>
      <c r="Q4185">
        <v>5869</v>
      </c>
      <c r="R4185">
        <v>6</v>
      </c>
      <c r="S4185">
        <v>17940</v>
      </c>
      <c r="T4185">
        <v>19800</v>
      </c>
      <c r="U4185">
        <v>4342</v>
      </c>
      <c r="V4185">
        <v>12</v>
      </c>
      <c r="W4185">
        <v>35910</v>
      </c>
      <c r="X4185">
        <v>39600</v>
      </c>
      <c r="Y4185">
        <v>8713</v>
      </c>
      <c r="Z4185">
        <v>8</v>
      </c>
      <c r="AA4185">
        <v>23880</v>
      </c>
      <c r="AB4185">
        <v>26400</v>
      </c>
      <c r="AC4185">
        <v>0</v>
      </c>
      <c r="AD4185">
        <v>0</v>
      </c>
      <c r="AE4185">
        <v>0</v>
      </c>
      <c r="AF4185">
        <v>132</v>
      </c>
      <c r="AG4185">
        <v>5749</v>
      </c>
      <c r="AH4185">
        <v>26</v>
      </c>
      <c r="AI4185">
        <v>58926</v>
      </c>
      <c r="AJ4185">
        <v>85800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60</v>
      </c>
      <c r="AR4185">
        <v>198000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85800</v>
      </c>
      <c r="BC4185">
        <v>0</v>
      </c>
      <c r="BD4185">
        <v>2266</v>
      </c>
      <c r="BE4185">
        <v>2232</v>
      </c>
      <c r="BF4185">
        <v>3300</v>
      </c>
      <c r="BG4185" s="1">
        <v>44542</v>
      </c>
      <c r="BH4185" s="1">
        <v>44421</v>
      </c>
      <c r="BI4185" s="1">
        <v>44545.249606481484</v>
      </c>
      <c r="BJ4185" s="1">
        <v>44524.239363425928</v>
      </c>
    </row>
    <row r="4186" spans="1:62" x14ac:dyDescent="0.25">
      <c r="A4186">
        <v>11099</v>
      </c>
      <c r="B4186" t="s">
        <v>273</v>
      </c>
      <c r="C4186" t="s">
        <v>274</v>
      </c>
      <c r="D4186">
        <v>11283</v>
      </c>
      <c r="E4186">
        <v>83</v>
      </c>
      <c r="F4186" t="s">
        <v>111</v>
      </c>
      <c r="G4186" t="s">
        <v>117</v>
      </c>
      <c r="H4186" t="s">
        <v>118</v>
      </c>
      <c r="I4186">
        <v>1000000006378</v>
      </c>
      <c r="J4186">
        <v>236915</v>
      </c>
      <c r="K4186" t="s">
        <v>64</v>
      </c>
      <c r="L4186" t="s">
        <v>121</v>
      </c>
      <c r="M4186" t="s">
        <v>66</v>
      </c>
      <c r="N4186">
        <v>17</v>
      </c>
      <c r="O4186">
        <v>185345</v>
      </c>
      <c r="P4186">
        <v>204000</v>
      </c>
      <c r="Q4186">
        <v>26542</v>
      </c>
      <c r="R4186">
        <v>27</v>
      </c>
      <c r="S4186">
        <v>292909</v>
      </c>
      <c r="T4186">
        <v>324000</v>
      </c>
      <c r="U4186">
        <v>40692</v>
      </c>
      <c r="V4186">
        <v>23</v>
      </c>
      <c r="W4186">
        <v>250582</v>
      </c>
      <c r="X4186">
        <v>276000</v>
      </c>
      <c r="Y4186">
        <v>35730</v>
      </c>
      <c r="Z4186">
        <v>21</v>
      </c>
      <c r="AA4186">
        <v>228436</v>
      </c>
      <c r="AB4186">
        <v>252000</v>
      </c>
      <c r="AC4186">
        <v>0</v>
      </c>
      <c r="AD4186">
        <v>0</v>
      </c>
      <c r="AE4186">
        <v>0</v>
      </c>
      <c r="AF4186">
        <v>720</v>
      </c>
      <c r="AG4186">
        <v>32268</v>
      </c>
      <c r="AH4186">
        <v>192</v>
      </c>
      <c r="AI4186">
        <v>1793543</v>
      </c>
      <c r="AJ4186">
        <v>2304000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2304000</v>
      </c>
      <c r="BC4186">
        <v>0</v>
      </c>
      <c r="BD4186">
        <v>9341</v>
      </c>
      <c r="BE4186">
        <v>9353</v>
      </c>
      <c r="BF4186">
        <v>12000</v>
      </c>
      <c r="BG4186" s="1">
        <v>44544</v>
      </c>
      <c r="BH4186" s="1">
        <v>44406</v>
      </c>
      <c r="BI4186" s="1">
        <v>44545.249606481484</v>
      </c>
      <c r="BJ4186" s="1">
        <v>44524.239363425928</v>
      </c>
    </row>
    <row r="4187" spans="1:62" x14ac:dyDescent="0.25">
      <c r="A4187">
        <v>11099</v>
      </c>
      <c r="B4187" t="s">
        <v>273</v>
      </c>
      <c r="C4187" t="s">
        <v>274</v>
      </c>
      <c r="D4187">
        <v>11283</v>
      </c>
      <c r="E4187">
        <v>83</v>
      </c>
      <c r="F4187" t="s">
        <v>111</v>
      </c>
      <c r="G4187" t="s">
        <v>112</v>
      </c>
      <c r="H4187" t="s">
        <v>113</v>
      </c>
      <c r="I4187">
        <v>1000000010908</v>
      </c>
      <c r="J4187">
        <v>370694</v>
      </c>
      <c r="K4187" t="s">
        <v>64</v>
      </c>
      <c r="L4187" t="s">
        <v>139</v>
      </c>
      <c r="M4187" t="s">
        <v>66</v>
      </c>
      <c r="N4187">
        <v>4</v>
      </c>
      <c r="O4187">
        <v>45818</v>
      </c>
      <c r="P4187">
        <v>50400</v>
      </c>
      <c r="Q4187">
        <v>8129</v>
      </c>
      <c r="R4187">
        <v>6</v>
      </c>
      <c r="S4187">
        <v>68495</v>
      </c>
      <c r="T4187">
        <v>75600</v>
      </c>
      <c r="U4187">
        <v>11961</v>
      </c>
      <c r="V4187">
        <v>10</v>
      </c>
      <c r="W4187">
        <v>107651</v>
      </c>
      <c r="X4187">
        <v>126000</v>
      </c>
      <c r="Y4187">
        <v>13428</v>
      </c>
      <c r="Z4187">
        <v>2</v>
      </c>
      <c r="AA4187">
        <v>22793</v>
      </c>
      <c r="AB4187">
        <v>25200</v>
      </c>
      <c r="AC4187">
        <v>0</v>
      </c>
      <c r="AD4187">
        <v>0</v>
      </c>
      <c r="AE4187">
        <v>0</v>
      </c>
      <c r="AF4187">
        <v>128</v>
      </c>
      <c r="AG4187">
        <v>3948</v>
      </c>
      <c r="AH4187">
        <v>26</v>
      </c>
      <c r="AI4187">
        <v>249706</v>
      </c>
      <c r="AJ4187">
        <v>327600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12</v>
      </c>
      <c r="AR4187">
        <v>151200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327600</v>
      </c>
      <c r="BA4187">
        <v>0</v>
      </c>
      <c r="BB4187">
        <v>0</v>
      </c>
      <c r="BC4187">
        <v>0</v>
      </c>
      <c r="BD4187">
        <v>9604</v>
      </c>
      <c r="BE4187">
        <v>9374</v>
      </c>
      <c r="BF4187">
        <v>12600</v>
      </c>
      <c r="BG4187" s="1">
        <v>44536</v>
      </c>
      <c r="BH4187" s="1">
        <v>44463</v>
      </c>
      <c r="BI4187" s="1">
        <v>44545.249606481484</v>
      </c>
      <c r="BJ4187" s="1">
        <v>44524.239363425928</v>
      </c>
    </row>
    <row r="4188" spans="1:62" x14ac:dyDescent="0.25">
      <c r="A4188">
        <v>11099</v>
      </c>
      <c r="B4188" t="s">
        <v>273</v>
      </c>
      <c r="C4188" t="s">
        <v>274</v>
      </c>
      <c r="D4188">
        <v>11281</v>
      </c>
      <c r="E4188">
        <v>81</v>
      </c>
      <c r="F4188" t="s">
        <v>61</v>
      </c>
      <c r="G4188" t="s">
        <v>336</v>
      </c>
      <c r="H4188" t="s">
        <v>82</v>
      </c>
      <c r="I4188">
        <v>1000000115529</v>
      </c>
      <c r="J4188">
        <v>414319</v>
      </c>
      <c r="K4188" t="s">
        <v>64</v>
      </c>
      <c r="L4188" t="s">
        <v>405</v>
      </c>
      <c r="M4188" t="s">
        <v>66</v>
      </c>
      <c r="N4188">
        <v>264</v>
      </c>
      <c r="O4188">
        <v>120000</v>
      </c>
      <c r="P4188">
        <v>132000</v>
      </c>
      <c r="Q4188">
        <v>26063</v>
      </c>
      <c r="R4188">
        <v>82</v>
      </c>
      <c r="S4188">
        <v>37000</v>
      </c>
      <c r="T4188">
        <v>41000</v>
      </c>
      <c r="U4188">
        <v>7823</v>
      </c>
      <c r="V4188">
        <v>7</v>
      </c>
      <c r="W4188">
        <v>3118</v>
      </c>
      <c r="X4188">
        <v>3500</v>
      </c>
      <c r="Y4188">
        <v>627</v>
      </c>
      <c r="Z4188">
        <v>144</v>
      </c>
      <c r="AA4188">
        <v>65127</v>
      </c>
      <c r="AB4188">
        <v>72000</v>
      </c>
      <c r="AC4188">
        <v>0</v>
      </c>
      <c r="AD4188">
        <v>0</v>
      </c>
      <c r="AE4188">
        <v>0</v>
      </c>
      <c r="AF4188">
        <v>360</v>
      </c>
      <c r="AG4188">
        <v>13241</v>
      </c>
      <c r="AH4188">
        <v>578</v>
      </c>
      <c r="AI4188">
        <v>208264</v>
      </c>
      <c r="AJ4188">
        <v>289000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289000</v>
      </c>
      <c r="BA4188">
        <v>0</v>
      </c>
      <c r="BB4188">
        <v>0</v>
      </c>
      <c r="BC4188">
        <v>0</v>
      </c>
      <c r="BD4188">
        <v>360</v>
      </c>
      <c r="BE4188">
        <v>359</v>
      </c>
      <c r="BF4188">
        <v>500</v>
      </c>
      <c r="BG4188" s="1">
        <v>44544</v>
      </c>
      <c r="BH4188" s="1">
        <v>44534</v>
      </c>
      <c r="BI4188" s="1">
        <v>44545.249606481484</v>
      </c>
      <c r="BJ4188" s="1">
        <v>44524.239363425928</v>
      </c>
    </row>
    <row r="4189" spans="1:62" x14ac:dyDescent="0.25">
      <c r="A4189">
        <v>11099</v>
      </c>
      <c r="B4189" t="s">
        <v>273</v>
      </c>
      <c r="C4189" t="s">
        <v>274</v>
      </c>
      <c r="D4189">
        <v>11281</v>
      </c>
      <c r="E4189">
        <v>81</v>
      </c>
      <c r="F4189" t="s">
        <v>61</v>
      </c>
      <c r="G4189" t="s">
        <v>336</v>
      </c>
      <c r="H4189" t="s">
        <v>69</v>
      </c>
      <c r="I4189">
        <v>1000000013549</v>
      </c>
      <c r="J4189">
        <v>387841</v>
      </c>
      <c r="K4189" t="s">
        <v>64</v>
      </c>
      <c r="L4189" t="s">
        <v>72</v>
      </c>
      <c r="M4189" t="s">
        <v>66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330</v>
      </c>
      <c r="AR4189">
        <v>330000</v>
      </c>
      <c r="AS4189">
        <v>0</v>
      </c>
      <c r="AT4189">
        <v>0</v>
      </c>
      <c r="AU4189">
        <v>0</v>
      </c>
      <c r="AV4189">
        <v>0</v>
      </c>
      <c r="AW4189">
        <v>30</v>
      </c>
      <c r="AX4189">
        <v>67320</v>
      </c>
      <c r="AY4189">
        <v>30000</v>
      </c>
      <c r="AZ4189">
        <v>0</v>
      </c>
      <c r="BA4189">
        <v>0</v>
      </c>
      <c r="BB4189">
        <v>0</v>
      </c>
      <c r="BC4189">
        <v>0</v>
      </c>
      <c r="BD4189">
        <v>701</v>
      </c>
      <c r="BE4189">
        <v>2244</v>
      </c>
      <c r="BF4189">
        <v>1000</v>
      </c>
      <c r="BG4189" s="1">
        <v>43998</v>
      </c>
      <c r="BH4189" s="1">
        <v>43921</v>
      </c>
      <c r="BI4189" s="1">
        <v>44545.249606481484</v>
      </c>
      <c r="BJ4189" s="1">
        <v>44524.239363425928</v>
      </c>
    </row>
    <row r="4190" spans="1:62" x14ac:dyDescent="0.25">
      <c r="A4190">
        <v>11099</v>
      </c>
      <c r="B4190" t="s">
        <v>273</v>
      </c>
      <c r="C4190" t="s">
        <v>274</v>
      </c>
      <c r="D4190">
        <v>11283</v>
      </c>
      <c r="E4190">
        <v>83</v>
      </c>
      <c r="F4190" t="s">
        <v>111</v>
      </c>
      <c r="G4190" t="s">
        <v>129</v>
      </c>
      <c r="H4190" t="s">
        <v>130</v>
      </c>
      <c r="I4190">
        <v>1000000004023</v>
      </c>
      <c r="J4190">
        <v>144943</v>
      </c>
      <c r="K4190" t="s">
        <v>64</v>
      </c>
      <c r="L4190" t="s">
        <v>133</v>
      </c>
      <c r="M4190" t="s">
        <v>66</v>
      </c>
      <c r="N4190">
        <v>5</v>
      </c>
      <c r="O4190">
        <v>16785</v>
      </c>
      <c r="P4190">
        <v>18500</v>
      </c>
      <c r="Q4190">
        <v>4517</v>
      </c>
      <c r="R4190">
        <v>3</v>
      </c>
      <c r="S4190">
        <v>10091</v>
      </c>
      <c r="T4190">
        <v>11100</v>
      </c>
      <c r="U4190">
        <v>2731</v>
      </c>
      <c r="V4190">
        <v>2</v>
      </c>
      <c r="W4190">
        <v>6727</v>
      </c>
      <c r="X4190">
        <v>7400</v>
      </c>
      <c r="Y4190">
        <v>1820</v>
      </c>
      <c r="Z4190">
        <v>2</v>
      </c>
      <c r="AA4190">
        <v>6727</v>
      </c>
      <c r="AB4190">
        <v>7400</v>
      </c>
      <c r="AC4190">
        <v>0</v>
      </c>
      <c r="AD4190">
        <v>0</v>
      </c>
      <c r="AE4190">
        <v>0</v>
      </c>
      <c r="AF4190">
        <v>0</v>
      </c>
      <c r="AG4190">
        <v>1820</v>
      </c>
      <c r="AH4190">
        <v>35</v>
      </c>
      <c r="AI4190">
        <v>85870</v>
      </c>
      <c r="AJ4190">
        <v>129500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129500</v>
      </c>
      <c r="BD4190">
        <v>2453</v>
      </c>
      <c r="BE4190">
        <v>2448</v>
      </c>
      <c r="BF4190">
        <v>3700</v>
      </c>
      <c r="BG4190" s="1">
        <v>44533</v>
      </c>
      <c r="BH4190" s="1">
        <v>44323</v>
      </c>
      <c r="BI4190" s="1">
        <v>44545.249606481484</v>
      </c>
      <c r="BJ4190" s="1">
        <v>44524.239363425928</v>
      </c>
    </row>
    <row r="4191" spans="1:62" x14ac:dyDescent="0.25">
      <c r="A4191">
        <v>11099</v>
      </c>
      <c r="B4191" t="s">
        <v>273</v>
      </c>
      <c r="C4191" t="s">
        <v>274</v>
      </c>
      <c r="D4191">
        <v>11283</v>
      </c>
      <c r="E4191">
        <v>83</v>
      </c>
      <c r="F4191" t="s">
        <v>111</v>
      </c>
      <c r="G4191" t="s">
        <v>117</v>
      </c>
      <c r="H4191" t="s">
        <v>118</v>
      </c>
      <c r="I4191">
        <v>1000000003051</v>
      </c>
      <c r="J4191">
        <v>118076</v>
      </c>
      <c r="K4191" t="s">
        <v>64</v>
      </c>
      <c r="L4191" t="s">
        <v>128</v>
      </c>
      <c r="M4191" t="s">
        <v>66</v>
      </c>
      <c r="N4191">
        <v>22</v>
      </c>
      <c r="O4191">
        <v>150947</v>
      </c>
      <c r="P4191">
        <v>166650</v>
      </c>
      <c r="Q4191">
        <v>20947</v>
      </c>
      <c r="R4191">
        <v>29</v>
      </c>
      <c r="S4191">
        <v>198806</v>
      </c>
      <c r="T4191">
        <v>219675</v>
      </c>
      <c r="U4191">
        <v>27443</v>
      </c>
      <c r="V4191">
        <v>31</v>
      </c>
      <c r="W4191">
        <v>212649</v>
      </c>
      <c r="X4191">
        <v>234825</v>
      </c>
      <c r="Y4191">
        <v>29467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20</v>
      </c>
      <c r="AI4191">
        <v>118182</v>
      </c>
      <c r="AJ4191">
        <v>151500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20</v>
      </c>
      <c r="AR4191">
        <v>151500</v>
      </c>
      <c r="AS4191">
        <v>0</v>
      </c>
      <c r="AT4191">
        <v>0</v>
      </c>
      <c r="AU4191">
        <v>0</v>
      </c>
      <c r="AV4191">
        <v>0</v>
      </c>
      <c r="AW4191">
        <v>20</v>
      </c>
      <c r="AX4191">
        <v>118620</v>
      </c>
      <c r="AY4191">
        <v>151500</v>
      </c>
      <c r="AZ4191">
        <v>151500</v>
      </c>
      <c r="BA4191">
        <v>0</v>
      </c>
      <c r="BB4191">
        <v>0</v>
      </c>
      <c r="BC4191">
        <v>0</v>
      </c>
      <c r="BD4191">
        <v>5909</v>
      </c>
      <c r="BE4191">
        <v>5931</v>
      </c>
      <c r="BF4191">
        <v>7575</v>
      </c>
      <c r="BG4191" s="1">
        <v>44529</v>
      </c>
      <c r="BH4191" s="1">
        <v>44497</v>
      </c>
      <c r="BI4191" s="1">
        <v>44545.249606481484</v>
      </c>
      <c r="BJ4191" s="1">
        <v>44524.239363425928</v>
      </c>
    </row>
    <row r="4192" spans="1:62" x14ac:dyDescent="0.25">
      <c r="A4192">
        <v>11099</v>
      </c>
      <c r="B4192" t="s">
        <v>273</v>
      </c>
      <c r="C4192" t="s">
        <v>274</v>
      </c>
      <c r="D4192">
        <v>11283</v>
      </c>
      <c r="E4192">
        <v>83</v>
      </c>
      <c r="F4192" t="s">
        <v>111</v>
      </c>
      <c r="G4192" t="s">
        <v>129</v>
      </c>
      <c r="H4192" t="s">
        <v>130</v>
      </c>
      <c r="I4192">
        <v>1000000008128</v>
      </c>
      <c r="J4192">
        <v>312308</v>
      </c>
      <c r="K4192" t="s">
        <v>64</v>
      </c>
      <c r="L4192" t="s">
        <v>168</v>
      </c>
      <c r="M4192" t="s">
        <v>66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240</v>
      </c>
      <c r="AR4192">
        <v>240000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659</v>
      </c>
      <c r="BE4192">
        <v>659</v>
      </c>
      <c r="BF4192">
        <v>1000</v>
      </c>
      <c r="BG4192" s="1">
        <v>44236</v>
      </c>
      <c r="BH4192" s="1">
        <v>43811</v>
      </c>
      <c r="BI4192" s="1">
        <v>44545.249606481484</v>
      </c>
      <c r="BJ4192" s="1">
        <v>44524.239363425928</v>
      </c>
    </row>
    <row r="4193" spans="1:62" x14ac:dyDescent="0.25">
      <c r="A4193">
        <v>11099</v>
      </c>
      <c r="B4193" t="s">
        <v>273</v>
      </c>
      <c r="C4193" t="s">
        <v>274</v>
      </c>
      <c r="D4193">
        <v>11282</v>
      </c>
      <c r="E4193">
        <v>82</v>
      </c>
      <c r="F4193" t="s">
        <v>86</v>
      </c>
      <c r="G4193" t="s">
        <v>107</v>
      </c>
      <c r="H4193" t="s">
        <v>108</v>
      </c>
      <c r="I4193">
        <v>1000000007365</v>
      </c>
      <c r="J4193">
        <v>283391</v>
      </c>
      <c r="K4193" t="s">
        <v>64</v>
      </c>
      <c r="L4193" t="s">
        <v>339</v>
      </c>
      <c r="M4193" t="s">
        <v>66</v>
      </c>
      <c r="N4193">
        <v>6</v>
      </c>
      <c r="O4193">
        <v>35455</v>
      </c>
      <c r="P4193">
        <v>39000</v>
      </c>
      <c r="Q4193">
        <v>5457</v>
      </c>
      <c r="R4193">
        <v>11</v>
      </c>
      <c r="S4193">
        <v>64823</v>
      </c>
      <c r="T4193">
        <v>71500</v>
      </c>
      <c r="U4193">
        <v>9827</v>
      </c>
      <c r="V4193">
        <v>2</v>
      </c>
      <c r="W4193">
        <v>11818</v>
      </c>
      <c r="X4193">
        <v>13000</v>
      </c>
      <c r="Y4193">
        <v>1819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20</v>
      </c>
      <c r="AR4193">
        <v>130000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5000</v>
      </c>
      <c r="BE4193">
        <v>7361</v>
      </c>
      <c r="BF4193">
        <v>6500</v>
      </c>
      <c r="BG4193" s="1">
        <v>44505</v>
      </c>
      <c r="BH4193" s="1">
        <v>44432</v>
      </c>
      <c r="BI4193" s="1">
        <v>44545.249606481484</v>
      </c>
      <c r="BJ4193" s="1">
        <v>44524.239363425928</v>
      </c>
    </row>
    <row r="4194" spans="1:62" x14ac:dyDescent="0.25">
      <c r="A4194">
        <v>11099</v>
      </c>
      <c r="B4194" t="s">
        <v>273</v>
      </c>
      <c r="C4194" t="s">
        <v>274</v>
      </c>
      <c r="D4194">
        <v>11283</v>
      </c>
      <c r="E4194">
        <v>83</v>
      </c>
      <c r="F4194" t="s">
        <v>111</v>
      </c>
      <c r="G4194" t="s">
        <v>129</v>
      </c>
      <c r="H4194" t="s">
        <v>130</v>
      </c>
      <c r="I4194">
        <v>1000000007747</v>
      </c>
      <c r="J4194">
        <v>299757</v>
      </c>
      <c r="K4194" t="s">
        <v>64</v>
      </c>
      <c r="L4194" t="s">
        <v>152</v>
      </c>
      <c r="M4194" t="s">
        <v>66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21</v>
      </c>
      <c r="AI4194">
        <v>13724</v>
      </c>
      <c r="AJ4194">
        <v>21000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240</v>
      </c>
      <c r="AR4194">
        <v>240000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21000</v>
      </c>
      <c r="BD4194">
        <v>654</v>
      </c>
      <c r="BE4194">
        <v>647</v>
      </c>
      <c r="BF4194">
        <v>1000</v>
      </c>
      <c r="BG4194" s="1">
        <v>44314</v>
      </c>
      <c r="BH4194" s="1">
        <v>43811</v>
      </c>
      <c r="BI4194" s="1">
        <v>44545.249606481484</v>
      </c>
      <c r="BJ4194" s="1">
        <v>44524.239363425928</v>
      </c>
    </row>
    <row r="4195" spans="1:62" x14ac:dyDescent="0.25">
      <c r="A4195">
        <v>11099</v>
      </c>
      <c r="B4195" t="s">
        <v>273</v>
      </c>
      <c r="C4195" t="s">
        <v>274</v>
      </c>
      <c r="D4195">
        <v>11283</v>
      </c>
      <c r="E4195">
        <v>83</v>
      </c>
      <c r="F4195" t="s">
        <v>111</v>
      </c>
      <c r="G4195" t="s">
        <v>112</v>
      </c>
      <c r="H4195" t="s">
        <v>113</v>
      </c>
      <c r="I4195">
        <v>1000000011041</v>
      </c>
      <c r="J4195">
        <v>372029</v>
      </c>
      <c r="K4195" t="s">
        <v>64</v>
      </c>
      <c r="L4195" t="s">
        <v>124</v>
      </c>
      <c r="M4195" t="s">
        <v>66</v>
      </c>
      <c r="N4195">
        <v>26</v>
      </c>
      <c r="O4195">
        <v>422630</v>
      </c>
      <c r="P4195">
        <v>465400</v>
      </c>
      <c r="Q4195">
        <v>41933</v>
      </c>
      <c r="R4195">
        <v>31</v>
      </c>
      <c r="S4195">
        <v>501382</v>
      </c>
      <c r="T4195">
        <v>554900</v>
      </c>
      <c r="U4195">
        <v>46458</v>
      </c>
      <c r="V4195">
        <v>46</v>
      </c>
      <c r="W4195">
        <v>718815</v>
      </c>
      <c r="X4195">
        <v>823400</v>
      </c>
      <c r="Y4195">
        <v>45398</v>
      </c>
      <c r="Z4195">
        <v>27</v>
      </c>
      <c r="AA4195">
        <v>416316</v>
      </c>
      <c r="AB4195">
        <v>483300</v>
      </c>
      <c r="AC4195">
        <v>0</v>
      </c>
      <c r="AD4195">
        <v>0</v>
      </c>
      <c r="AE4195">
        <v>0</v>
      </c>
      <c r="AF4195">
        <v>25352</v>
      </c>
      <c r="AG4195">
        <v>21526</v>
      </c>
      <c r="AH4195">
        <v>73</v>
      </c>
      <c r="AI4195">
        <v>1002708</v>
      </c>
      <c r="AJ4195">
        <v>1306700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1306700</v>
      </c>
      <c r="BA4195">
        <v>0</v>
      </c>
      <c r="BB4195">
        <v>0</v>
      </c>
      <c r="BC4195">
        <v>0</v>
      </c>
      <c r="BD4195">
        <v>13736</v>
      </c>
      <c r="BE4195">
        <v>13560</v>
      </c>
      <c r="BF4195">
        <v>17900</v>
      </c>
      <c r="BG4195" s="1">
        <v>44544</v>
      </c>
      <c r="BH4195" s="1">
        <v>44543</v>
      </c>
      <c r="BI4195" s="1">
        <v>44545.249606481484</v>
      </c>
      <c r="BJ4195" s="1">
        <v>44524.239363425928</v>
      </c>
    </row>
    <row r="4196" spans="1:62" x14ac:dyDescent="0.25">
      <c r="A4196">
        <v>11099</v>
      </c>
      <c r="B4196" t="s">
        <v>273</v>
      </c>
      <c r="C4196" t="s">
        <v>274</v>
      </c>
      <c r="D4196">
        <v>11282</v>
      </c>
      <c r="E4196">
        <v>82</v>
      </c>
      <c r="F4196" t="s">
        <v>86</v>
      </c>
      <c r="G4196" t="s">
        <v>94</v>
      </c>
      <c r="H4196" t="s">
        <v>95</v>
      </c>
      <c r="I4196">
        <v>1000000001866</v>
      </c>
      <c r="J4196">
        <v>101921</v>
      </c>
      <c r="K4196" t="s">
        <v>64</v>
      </c>
      <c r="L4196" t="s">
        <v>97</v>
      </c>
      <c r="M4196" t="s">
        <v>66</v>
      </c>
      <c r="N4196">
        <v>47</v>
      </c>
      <c r="O4196">
        <v>53409</v>
      </c>
      <c r="P4196">
        <v>58750</v>
      </c>
      <c r="Q4196">
        <v>14933</v>
      </c>
      <c r="R4196">
        <v>28</v>
      </c>
      <c r="S4196">
        <v>31523</v>
      </c>
      <c r="T4196">
        <v>35000</v>
      </c>
      <c r="U4196">
        <v>8574</v>
      </c>
      <c r="V4196">
        <v>170</v>
      </c>
      <c r="W4196">
        <v>192715</v>
      </c>
      <c r="X4196">
        <v>212500</v>
      </c>
      <c r="Y4196">
        <v>53297</v>
      </c>
      <c r="Z4196">
        <v>8</v>
      </c>
      <c r="AA4196">
        <v>9000</v>
      </c>
      <c r="AB4196">
        <v>10000</v>
      </c>
      <c r="AC4196">
        <v>0</v>
      </c>
      <c r="AD4196">
        <v>0</v>
      </c>
      <c r="AE4196">
        <v>0</v>
      </c>
      <c r="AF4196">
        <v>100</v>
      </c>
      <c r="AG4196">
        <v>2439</v>
      </c>
      <c r="AH4196">
        <v>3</v>
      </c>
      <c r="AI4196">
        <v>2460</v>
      </c>
      <c r="AJ4196">
        <v>3750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120</v>
      </c>
      <c r="AX4196">
        <v>99720</v>
      </c>
      <c r="AY4196">
        <v>150000</v>
      </c>
      <c r="AZ4196">
        <v>3750</v>
      </c>
      <c r="BA4196">
        <v>0</v>
      </c>
      <c r="BB4196">
        <v>0</v>
      </c>
      <c r="BC4196">
        <v>0</v>
      </c>
      <c r="BD4196">
        <v>820</v>
      </c>
      <c r="BE4196">
        <v>831</v>
      </c>
      <c r="BF4196">
        <v>1250</v>
      </c>
      <c r="BG4196" s="1">
        <v>44544</v>
      </c>
      <c r="BH4196" s="1">
        <v>44510</v>
      </c>
      <c r="BI4196" s="1">
        <v>44545.249606481484</v>
      </c>
      <c r="BJ4196" s="1">
        <v>44524.239363425928</v>
      </c>
    </row>
    <row r="4197" spans="1:62" x14ac:dyDescent="0.25">
      <c r="A4197">
        <v>11099</v>
      </c>
      <c r="B4197" t="s">
        <v>273</v>
      </c>
      <c r="C4197" t="s">
        <v>274</v>
      </c>
      <c r="D4197">
        <v>11283</v>
      </c>
      <c r="E4197">
        <v>83</v>
      </c>
      <c r="F4197" t="s">
        <v>111</v>
      </c>
      <c r="G4197" t="s">
        <v>129</v>
      </c>
      <c r="H4197" t="s">
        <v>130</v>
      </c>
      <c r="I4197">
        <v>1000000013519</v>
      </c>
      <c r="J4197">
        <v>387793</v>
      </c>
      <c r="K4197" t="s">
        <v>64</v>
      </c>
      <c r="L4197" t="s">
        <v>143</v>
      </c>
      <c r="M4197" t="s">
        <v>66</v>
      </c>
      <c r="N4197">
        <v>4</v>
      </c>
      <c r="O4197">
        <v>31636</v>
      </c>
      <c r="P4197">
        <v>34800</v>
      </c>
      <c r="Q4197">
        <v>4196</v>
      </c>
      <c r="R4197">
        <v>9</v>
      </c>
      <c r="S4197">
        <v>70470</v>
      </c>
      <c r="T4197">
        <v>78300</v>
      </c>
      <c r="U4197">
        <v>8730</v>
      </c>
      <c r="V4197">
        <v>12</v>
      </c>
      <c r="W4197">
        <v>94672</v>
      </c>
      <c r="X4197">
        <v>104400</v>
      </c>
      <c r="Y4197">
        <v>12352</v>
      </c>
      <c r="Z4197">
        <v>3</v>
      </c>
      <c r="AA4197">
        <v>23727</v>
      </c>
      <c r="AB4197">
        <v>26100</v>
      </c>
      <c r="AC4197">
        <v>0</v>
      </c>
      <c r="AD4197">
        <v>0</v>
      </c>
      <c r="AE4197">
        <v>0</v>
      </c>
      <c r="AF4197">
        <v>0</v>
      </c>
      <c r="AG4197">
        <v>3147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6860</v>
      </c>
      <c r="BE4197">
        <v>6860</v>
      </c>
      <c r="BF4197">
        <v>8700</v>
      </c>
      <c r="BG4197" s="1">
        <v>44534</v>
      </c>
      <c r="BH4197" s="1">
        <v>44468</v>
      </c>
      <c r="BI4197" s="1">
        <v>44545.249606481484</v>
      </c>
      <c r="BJ4197" s="1">
        <v>44524.239363425928</v>
      </c>
    </row>
    <row r="4198" spans="1:62" x14ac:dyDescent="0.25">
      <c r="A4198">
        <v>11099</v>
      </c>
      <c r="B4198" t="s">
        <v>273</v>
      </c>
      <c r="C4198" t="s">
        <v>274</v>
      </c>
      <c r="D4198">
        <v>11281</v>
      </c>
      <c r="E4198">
        <v>81</v>
      </c>
      <c r="F4198" t="s">
        <v>61</v>
      </c>
      <c r="G4198" t="s">
        <v>62</v>
      </c>
      <c r="H4198" t="s">
        <v>63</v>
      </c>
      <c r="I4198">
        <v>1000000085829</v>
      </c>
      <c r="J4198">
        <v>406662</v>
      </c>
      <c r="K4198" t="s">
        <v>64</v>
      </c>
      <c r="L4198" t="s">
        <v>68</v>
      </c>
      <c r="M4198" t="s">
        <v>66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204</v>
      </c>
      <c r="W4198">
        <v>161986</v>
      </c>
      <c r="X4198">
        <v>178500</v>
      </c>
      <c r="Y4198">
        <v>19565</v>
      </c>
      <c r="Z4198">
        <v>132</v>
      </c>
      <c r="AA4198">
        <v>104427</v>
      </c>
      <c r="AB4198">
        <v>115500</v>
      </c>
      <c r="AC4198">
        <v>0</v>
      </c>
      <c r="AD4198">
        <v>0</v>
      </c>
      <c r="AE4198">
        <v>0</v>
      </c>
      <c r="AF4198">
        <v>630</v>
      </c>
      <c r="AG4198">
        <v>12272</v>
      </c>
      <c r="AH4198">
        <v>144</v>
      </c>
      <c r="AI4198">
        <v>100533</v>
      </c>
      <c r="AJ4198">
        <v>126000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126000</v>
      </c>
      <c r="BA4198">
        <v>0</v>
      </c>
      <c r="BB4198">
        <v>0</v>
      </c>
      <c r="BC4198">
        <v>0</v>
      </c>
      <c r="BD4198">
        <v>698</v>
      </c>
      <c r="BE4198">
        <v>698</v>
      </c>
      <c r="BF4198">
        <v>875</v>
      </c>
      <c r="BG4198" s="1">
        <v>44543</v>
      </c>
      <c r="BH4198" s="1">
        <v>44499</v>
      </c>
      <c r="BI4198" s="1">
        <v>44545.249606481484</v>
      </c>
      <c r="BJ4198" s="1">
        <v>44524.239363425928</v>
      </c>
    </row>
    <row r="4199" spans="1:62" x14ac:dyDescent="0.25">
      <c r="A4199">
        <v>11099</v>
      </c>
      <c r="B4199" t="s">
        <v>273</v>
      </c>
      <c r="C4199" t="s">
        <v>274</v>
      </c>
      <c r="D4199">
        <v>11281</v>
      </c>
      <c r="E4199">
        <v>81</v>
      </c>
      <c r="F4199" t="s">
        <v>61</v>
      </c>
      <c r="G4199" t="s">
        <v>336</v>
      </c>
      <c r="H4199" t="s">
        <v>82</v>
      </c>
      <c r="I4199">
        <v>1000000106220</v>
      </c>
      <c r="J4199">
        <v>410200</v>
      </c>
      <c r="K4199" t="s">
        <v>64</v>
      </c>
      <c r="L4199" t="s">
        <v>147</v>
      </c>
      <c r="M4199" t="s">
        <v>66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725</v>
      </c>
      <c r="BE4199">
        <v>725</v>
      </c>
      <c r="BF4199">
        <v>1000</v>
      </c>
      <c r="BG4199" s="1">
        <v>44209</v>
      </c>
      <c r="BH4199" s="1">
        <v>44022</v>
      </c>
      <c r="BI4199" s="1">
        <v>44545.249606481484</v>
      </c>
      <c r="BJ4199" s="1">
        <v>44524.239363425928</v>
      </c>
    </row>
    <row r="4200" spans="1:62" x14ac:dyDescent="0.25">
      <c r="A4200">
        <v>11099</v>
      </c>
      <c r="B4200" t="s">
        <v>273</v>
      </c>
      <c r="C4200" t="s">
        <v>274</v>
      </c>
      <c r="D4200">
        <v>11281</v>
      </c>
      <c r="E4200">
        <v>81</v>
      </c>
      <c r="F4200" t="s">
        <v>61</v>
      </c>
      <c r="G4200" t="s">
        <v>62</v>
      </c>
      <c r="H4200" t="s">
        <v>63</v>
      </c>
      <c r="I4200">
        <v>1000000085828</v>
      </c>
      <c r="J4200">
        <v>406658</v>
      </c>
      <c r="K4200" t="s">
        <v>64</v>
      </c>
      <c r="L4200" t="s">
        <v>67</v>
      </c>
      <c r="M4200" t="s">
        <v>66</v>
      </c>
      <c r="N4200">
        <v>216</v>
      </c>
      <c r="O4200">
        <v>176727</v>
      </c>
      <c r="P4200">
        <v>194400</v>
      </c>
      <c r="Q4200">
        <v>21020</v>
      </c>
      <c r="R4200">
        <v>12</v>
      </c>
      <c r="S4200">
        <v>9818</v>
      </c>
      <c r="T4200">
        <v>10800</v>
      </c>
      <c r="U4200">
        <v>1441</v>
      </c>
      <c r="V4200">
        <v>111</v>
      </c>
      <c r="W4200">
        <v>90425</v>
      </c>
      <c r="X4200">
        <v>99900</v>
      </c>
      <c r="Y4200">
        <v>12932</v>
      </c>
      <c r="Z4200">
        <v>108</v>
      </c>
      <c r="AA4200">
        <v>87971</v>
      </c>
      <c r="AB4200">
        <v>97200</v>
      </c>
      <c r="AC4200">
        <v>0</v>
      </c>
      <c r="AD4200">
        <v>0</v>
      </c>
      <c r="AE4200">
        <v>0</v>
      </c>
      <c r="AF4200">
        <v>432</v>
      </c>
      <c r="AG4200">
        <v>12572</v>
      </c>
      <c r="AH4200">
        <v>273</v>
      </c>
      <c r="AI4200">
        <v>190592</v>
      </c>
      <c r="AJ4200">
        <v>245700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245700</v>
      </c>
      <c r="BD4200">
        <v>698</v>
      </c>
      <c r="BE4200">
        <v>719</v>
      </c>
      <c r="BF4200">
        <v>900</v>
      </c>
      <c r="BG4200" s="1">
        <v>44542</v>
      </c>
      <c r="BH4200" s="1">
        <v>44196</v>
      </c>
      <c r="BI4200" s="1">
        <v>44545.249606481484</v>
      </c>
      <c r="BJ4200" s="1">
        <v>44524.239363425928</v>
      </c>
    </row>
    <row r="4201" spans="1:62" x14ac:dyDescent="0.25">
      <c r="A4201">
        <v>11099</v>
      </c>
      <c r="B4201" t="s">
        <v>273</v>
      </c>
      <c r="C4201" t="s">
        <v>274</v>
      </c>
      <c r="D4201">
        <v>11283</v>
      </c>
      <c r="E4201">
        <v>83</v>
      </c>
      <c r="F4201" t="s">
        <v>111</v>
      </c>
      <c r="G4201" t="s">
        <v>129</v>
      </c>
      <c r="H4201" t="s">
        <v>130</v>
      </c>
      <c r="I4201">
        <v>1000000005860</v>
      </c>
      <c r="J4201">
        <v>216791</v>
      </c>
      <c r="K4201" t="s">
        <v>64</v>
      </c>
      <c r="L4201" t="s">
        <v>135</v>
      </c>
      <c r="M4201" t="s">
        <v>66</v>
      </c>
      <c r="N4201">
        <v>10</v>
      </c>
      <c r="O4201">
        <v>30816</v>
      </c>
      <c r="P4201">
        <v>34000</v>
      </c>
      <c r="Q4201">
        <v>6271</v>
      </c>
      <c r="R4201">
        <v>9</v>
      </c>
      <c r="S4201">
        <v>27725</v>
      </c>
      <c r="T4201">
        <v>30600</v>
      </c>
      <c r="U4201">
        <v>5635</v>
      </c>
      <c r="V4201">
        <v>4</v>
      </c>
      <c r="W4201">
        <v>12364</v>
      </c>
      <c r="X4201">
        <v>13600</v>
      </c>
      <c r="Y4201">
        <v>2545</v>
      </c>
      <c r="Z4201">
        <v>3</v>
      </c>
      <c r="AA4201">
        <v>9242</v>
      </c>
      <c r="AB4201">
        <v>10200</v>
      </c>
      <c r="AC4201">
        <v>0</v>
      </c>
      <c r="AD4201">
        <v>0</v>
      </c>
      <c r="AE4201">
        <v>0</v>
      </c>
      <c r="AF4201">
        <v>34</v>
      </c>
      <c r="AG4201">
        <v>1878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30</v>
      </c>
      <c r="AR4201">
        <v>102000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2455</v>
      </c>
      <c r="BE4201">
        <v>2455</v>
      </c>
      <c r="BF4201">
        <v>3400</v>
      </c>
      <c r="BG4201" s="1">
        <v>44535</v>
      </c>
      <c r="BH4201" s="1">
        <v>44323</v>
      </c>
      <c r="BI4201" s="1">
        <v>44545.249606481484</v>
      </c>
      <c r="BJ4201" s="1">
        <v>44524.239363425928</v>
      </c>
    </row>
    <row r="4202" spans="1:62" x14ac:dyDescent="0.25">
      <c r="A4202">
        <v>11099</v>
      </c>
      <c r="B4202" t="s">
        <v>273</v>
      </c>
      <c r="C4202" t="s">
        <v>274</v>
      </c>
      <c r="D4202">
        <v>11282</v>
      </c>
      <c r="E4202">
        <v>82</v>
      </c>
      <c r="F4202" t="s">
        <v>86</v>
      </c>
      <c r="G4202" t="s">
        <v>87</v>
      </c>
      <c r="H4202" t="s">
        <v>90</v>
      </c>
      <c r="I4202">
        <v>1000000007704</v>
      </c>
      <c r="J4202">
        <v>298380</v>
      </c>
      <c r="K4202" t="s">
        <v>64</v>
      </c>
      <c r="L4202" t="s">
        <v>91</v>
      </c>
      <c r="M4202" t="s">
        <v>66</v>
      </c>
      <c r="N4202">
        <v>9</v>
      </c>
      <c r="O4202">
        <v>53049</v>
      </c>
      <c r="P4202">
        <v>58500</v>
      </c>
      <c r="Q4202">
        <v>13203</v>
      </c>
      <c r="R4202">
        <v>8</v>
      </c>
      <c r="S4202">
        <v>46875</v>
      </c>
      <c r="T4202">
        <v>52000</v>
      </c>
      <c r="U4202">
        <v>11456</v>
      </c>
      <c r="V4202">
        <v>11</v>
      </c>
      <c r="W4202">
        <v>64336</v>
      </c>
      <c r="X4202">
        <v>71500</v>
      </c>
      <c r="Y4202">
        <v>15635</v>
      </c>
      <c r="Z4202">
        <v>8</v>
      </c>
      <c r="AA4202">
        <v>46941</v>
      </c>
      <c r="AB4202">
        <v>52000</v>
      </c>
      <c r="AC4202">
        <v>0</v>
      </c>
      <c r="AD4202">
        <v>0</v>
      </c>
      <c r="AE4202">
        <v>0</v>
      </c>
      <c r="AF4202">
        <v>365</v>
      </c>
      <c r="AG4202">
        <v>10795</v>
      </c>
      <c r="AH4202">
        <v>3</v>
      </c>
      <c r="AI4202">
        <v>15464</v>
      </c>
      <c r="AJ4202">
        <v>19500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36</v>
      </c>
      <c r="AR4202">
        <v>234000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19500</v>
      </c>
      <c r="BB4202">
        <v>0</v>
      </c>
      <c r="BC4202">
        <v>0</v>
      </c>
      <c r="BD4202">
        <v>5155</v>
      </c>
      <c r="BE4202">
        <v>5005</v>
      </c>
      <c r="BF4202">
        <v>6500</v>
      </c>
      <c r="BG4202" s="1">
        <v>44542</v>
      </c>
      <c r="BH4202" s="1">
        <v>44433</v>
      </c>
      <c r="BI4202" s="1">
        <v>44545.249606481484</v>
      </c>
      <c r="BJ4202" s="1">
        <v>44524.239363425928</v>
      </c>
    </row>
    <row r="4203" spans="1:62" x14ac:dyDescent="0.25">
      <c r="A4203">
        <v>11099</v>
      </c>
      <c r="B4203" t="s">
        <v>273</v>
      </c>
      <c r="C4203" t="s">
        <v>274</v>
      </c>
      <c r="D4203">
        <v>11283</v>
      </c>
      <c r="E4203">
        <v>83</v>
      </c>
      <c r="F4203" t="s">
        <v>111</v>
      </c>
      <c r="G4203" t="s">
        <v>129</v>
      </c>
      <c r="H4203" t="s">
        <v>130</v>
      </c>
      <c r="I4203">
        <v>1000000008705</v>
      </c>
      <c r="J4203">
        <v>332747</v>
      </c>
      <c r="K4203" t="s">
        <v>64</v>
      </c>
      <c r="L4203" t="s">
        <v>155</v>
      </c>
      <c r="M4203" t="s">
        <v>66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10</v>
      </c>
      <c r="AI4203">
        <v>2500</v>
      </c>
      <c r="AJ4203">
        <v>5000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360</v>
      </c>
      <c r="AR4203">
        <v>180000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5000</v>
      </c>
      <c r="BD4203">
        <v>250</v>
      </c>
      <c r="BE4203">
        <v>250</v>
      </c>
      <c r="BF4203">
        <v>500</v>
      </c>
      <c r="BG4203" s="1">
        <v>44346</v>
      </c>
      <c r="BH4203" s="1">
        <v>43837</v>
      </c>
      <c r="BI4203" s="1">
        <v>44545.249606481484</v>
      </c>
      <c r="BJ4203" s="1">
        <v>44524.239363425928</v>
      </c>
    </row>
    <row r="4204" spans="1:62" x14ac:dyDescent="0.25">
      <c r="A4204">
        <v>11099</v>
      </c>
      <c r="B4204" t="s">
        <v>273</v>
      </c>
      <c r="C4204" t="s">
        <v>274</v>
      </c>
      <c r="D4204">
        <v>11283</v>
      </c>
      <c r="E4204">
        <v>83</v>
      </c>
      <c r="F4204" t="s">
        <v>111</v>
      </c>
      <c r="G4204" t="s">
        <v>129</v>
      </c>
      <c r="H4204" t="s">
        <v>130</v>
      </c>
      <c r="I4204">
        <v>1000000008706</v>
      </c>
      <c r="J4204">
        <v>332748</v>
      </c>
      <c r="K4204" t="s">
        <v>64</v>
      </c>
      <c r="L4204" t="s">
        <v>153</v>
      </c>
      <c r="M4204" t="s">
        <v>66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5455</v>
      </c>
      <c r="T4204">
        <v>6000</v>
      </c>
      <c r="U4204">
        <v>2466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41</v>
      </c>
      <c r="AI4204">
        <v>10210</v>
      </c>
      <c r="AJ4204">
        <v>20500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360</v>
      </c>
      <c r="AR4204">
        <v>180000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20500</v>
      </c>
      <c r="BD4204">
        <v>249</v>
      </c>
      <c r="BE4204">
        <v>247</v>
      </c>
      <c r="BF4204">
        <v>500</v>
      </c>
      <c r="BG4204" s="1">
        <v>44476</v>
      </c>
      <c r="BH4204" s="1">
        <v>44053</v>
      </c>
      <c r="BI4204" s="1">
        <v>44545.249606481484</v>
      </c>
      <c r="BJ4204" s="1">
        <v>44524.239363425928</v>
      </c>
    </row>
    <row r="4205" spans="1:62" x14ac:dyDescent="0.25">
      <c r="A4205">
        <v>11099</v>
      </c>
      <c r="B4205" t="s">
        <v>273</v>
      </c>
      <c r="C4205" t="s">
        <v>274</v>
      </c>
      <c r="D4205">
        <v>11281</v>
      </c>
      <c r="E4205">
        <v>81</v>
      </c>
      <c r="F4205" t="s">
        <v>61</v>
      </c>
      <c r="G4205" t="s">
        <v>336</v>
      </c>
      <c r="H4205" t="s">
        <v>69</v>
      </c>
      <c r="I4205">
        <v>1000000009637</v>
      </c>
      <c r="J4205">
        <v>352555</v>
      </c>
      <c r="K4205" t="s">
        <v>64</v>
      </c>
      <c r="L4205" t="s">
        <v>150</v>
      </c>
      <c r="M4205" t="s">
        <v>66</v>
      </c>
      <c r="N4205">
        <v>30</v>
      </c>
      <c r="O4205">
        <v>13636</v>
      </c>
      <c r="P4205">
        <v>15000</v>
      </c>
      <c r="Q4205">
        <v>2444</v>
      </c>
      <c r="R4205">
        <v>70</v>
      </c>
      <c r="S4205">
        <v>31720</v>
      </c>
      <c r="T4205">
        <v>35000</v>
      </c>
      <c r="U4205">
        <v>5605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579</v>
      </c>
      <c r="AI4205">
        <v>189489</v>
      </c>
      <c r="AJ4205">
        <v>289500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289500</v>
      </c>
      <c r="BA4205">
        <v>0</v>
      </c>
      <c r="BB4205">
        <v>0</v>
      </c>
      <c r="BC4205">
        <v>0</v>
      </c>
      <c r="BD4205">
        <v>327</v>
      </c>
      <c r="BE4205">
        <v>333</v>
      </c>
      <c r="BF4205">
        <v>500</v>
      </c>
      <c r="BG4205" s="1">
        <v>44487</v>
      </c>
      <c r="BH4205" s="1">
        <v>44491</v>
      </c>
      <c r="BI4205" s="1">
        <v>44545.249606481484</v>
      </c>
      <c r="BJ4205" s="1">
        <v>44524.239363425928</v>
      </c>
    </row>
    <row r="4206" spans="1:62" x14ac:dyDescent="0.25">
      <c r="A4206">
        <v>11099</v>
      </c>
      <c r="B4206" t="s">
        <v>273</v>
      </c>
      <c r="C4206" t="s">
        <v>274</v>
      </c>
      <c r="D4206">
        <v>11281</v>
      </c>
      <c r="E4206">
        <v>81</v>
      </c>
      <c r="F4206" t="s">
        <v>61</v>
      </c>
      <c r="G4206" t="s">
        <v>336</v>
      </c>
      <c r="H4206" t="s">
        <v>82</v>
      </c>
      <c r="I4206">
        <v>1000000106219</v>
      </c>
      <c r="J4206">
        <v>410199</v>
      </c>
      <c r="K4206" t="s">
        <v>64</v>
      </c>
      <c r="L4206" t="s">
        <v>146</v>
      </c>
      <c r="M4206" t="s">
        <v>66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725</v>
      </c>
      <c r="BE4206">
        <v>725</v>
      </c>
      <c r="BF4206">
        <v>1000</v>
      </c>
      <c r="BG4206" s="1">
        <v>44101</v>
      </c>
      <c r="BH4206" s="1">
        <v>44022</v>
      </c>
      <c r="BI4206" s="1">
        <v>44545.249606481484</v>
      </c>
      <c r="BJ4206" s="1">
        <v>44524.239363425928</v>
      </c>
    </row>
    <row r="4207" spans="1:62" x14ac:dyDescent="0.25">
      <c r="A4207">
        <v>11099</v>
      </c>
      <c r="B4207" t="s">
        <v>273</v>
      </c>
      <c r="C4207" t="s">
        <v>274</v>
      </c>
      <c r="D4207">
        <v>11282</v>
      </c>
      <c r="E4207">
        <v>82</v>
      </c>
      <c r="F4207" t="s">
        <v>86</v>
      </c>
      <c r="G4207" t="s">
        <v>107</v>
      </c>
      <c r="H4207" t="s">
        <v>108</v>
      </c>
      <c r="I4207">
        <v>1000000003142</v>
      </c>
      <c r="J4207">
        <v>120209</v>
      </c>
      <c r="K4207" t="s">
        <v>64</v>
      </c>
      <c r="L4207" t="s">
        <v>338</v>
      </c>
      <c r="M4207" t="s">
        <v>66</v>
      </c>
      <c r="N4207">
        <v>11</v>
      </c>
      <c r="O4207">
        <v>64882</v>
      </c>
      <c r="P4207">
        <v>71500</v>
      </c>
      <c r="Q4207">
        <v>9882</v>
      </c>
      <c r="R4207">
        <v>8</v>
      </c>
      <c r="S4207">
        <v>47095</v>
      </c>
      <c r="T4207">
        <v>52000</v>
      </c>
      <c r="U4207">
        <v>7095</v>
      </c>
      <c r="V4207">
        <v>14</v>
      </c>
      <c r="W4207">
        <v>82491</v>
      </c>
      <c r="X4207">
        <v>91000</v>
      </c>
      <c r="Y4207">
        <v>12491</v>
      </c>
      <c r="Z4207">
        <v>4</v>
      </c>
      <c r="AA4207">
        <v>23518</v>
      </c>
      <c r="AB4207">
        <v>26000</v>
      </c>
      <c r="AC4207">
        <v>0</v>
      </c>
      <c r="AD4207">
        <v>0</v>
      </c>
      <c r="AE4207">
        <v>0</v>
      </c>
      <c r="AF4207">
        <v>130</v>
      </c>
      <c r="AG4207">
        <v>3518</v>
      </c>
      <c r="AH4207">
        <v>22</v>
      </c>
      <c r="AI4207">
        <v>110000</v>
      </c>
      <c r="AJ4207">
        <v>143000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143000</v>
      </c>
      <c r="BA4207">
        <v>0</v>
      </c>
      <c r="BB4207">
        <v>0</v>
      </c>
      <c r="BC4207">
        <v>0</v>
      </c>
      <c r="BD4207">
        <v>5000</v>
      </c>
      <c r="BE4207">
        <v>7064</v>
      </c>
      <c r="BF4207">
        <v>6500</v>
      </c>
      <c r="BG4207" s="1">
        <v>44543</v>
      </c>
      <c r="BH4207" s="1">
        <v>44523</v>
      </c>
      <c r="BI4207" s="1">
        <v>44545.249606481484</v>
      </c>
      <c r="BJ4207" s="1">
        <v>44524.239363425928</v>
      </c>
    </row>
    <row r="4208" spans="1:62" x14ac:dyDescent="0.25">
      <c r="A4208">
        <v>11099</v>
      </c>
      <c r="B4208" t="s">
        <v>273</v>
      </c>
      <c r="C4208" t="s">
        <v>274</v>
      </c>
      <c r="D4208">
        <v>11282</v>
      </c>
      <c r="E4208">
        <v>82</v>
      </c>
      <c r="F4208" t="s">
        <v>86</v>
      </c>
      <c r="G4208" t="s">
        <v>94</v>
      </c>
      <c r="H4208" t="s">
        <v>95</v>
      </c>
      <c r="I4208">
        <v>1000000003081</v>
      </c>
      <c r="J4208">
        <v>118441</v>
      </c>
      <c r="K4208" t="s">
        <v>64</v>
      </c>
      <c r="L4208" t="s">
        <v>101</v>
      </c>
      <c r="M4208" t="s">
        <v>66</v>
      </c>
      <c r="N4208">
        <v>14</v>
      </c>
      <c r="O4208">
        <v>82727</v>
      </c>
      <c r="P4208">
        <v>91000</v>
      </c>
      <c r="Q4208">
        <v>16832</v>
      </c>
      <c r="R4208">
        <v>29</v>
      </c>
      <c r="S4208">
        <v>171009</v>
      </c>
      <c r="T4208">
        <v>188500</v>
      </c>
      <c r="U4208">
        <v>34512</v>
      </c>
      <c r="V4208">
        <v>20</v>
      </c>
      <c r="W4208">
        <v>117827</v>
      </c>
      <c r="X4208">
        <v>130000</v>
      </c>
      <c r="Y4208">
        <v>25400</v>
      </c>
      <c r="Z4208">
        <v>13</v>
      </c>
      <c r="AA4208">
        <v>75577</v>
      </c>
      <c r="AB4208">
        <v>84500</v>
      </c>
      <c r="AC4208">
        <v>0</v>
      </c>
      <c r="AD4208">
        <v>0</v>
      </c>
      <c r="AE4208">
        <v>0</v>
      </c>
      <c r="AF4208">
        <v>1365</v>
      </c>
      <c r="AG4208">
        <v>18389</v>
      </c>
      <c r="AH4208">
        <v>248</v>
      </c>
      <c r="AI4208">
        <v>1089271</v>
      </c>
      <c r="AJ4208">
        <v>1612000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1612000</v>
      </c>
      <c r="BA4208">
        <v>0</v>
      </c>
      <c r="BB4208">
        <v>0</v>
      </c>
      <c r="BC4208">
        <v>0</v>
      </c>
      <c r="BD4208">
        <v>4392</v>
      </c>
      <c r="BE4208">
        <v>4503</v>
      </c>
      <c r="BF4208">
        <v>6500</v>
      </c>
      <c r="BG4208" s="1">
        <v>44544</v>
      </c>
      <c r="BH4208" s="1">
        <v>44534</v>
      </c>
      <c r="BI4208" s="1">
        <v>44545.249606481484</v>
      </c>
      <c r="BJ4208" s="1">
        <v>44524.239363425928</v>
      </c>
    </row>
    <row r="4209" spans="1:62" x14ac:dyDescent="0.25">
      <c r="A4209">
        <v>11099</v>
      </c>
      <c r="B4209" t="s">
        <v>273</v>
      </c>
      <c r="C4209" t="s">
        <v>274</v>
      </c>
      <c r="D4209">
        <v>11281</v>
      </c>
      <c r="E4209">
        <v>81</v>
      </c>
      <c r="F4209" t="s">
        <v>61</v>
      </c>
      <c r="G4209" t="s">
        <v>336</v>
      </c>
      <c r="H4209" t="s">
        <v>69</v>
      </c>
      <c r="I4209">
        <v>1000000084568</v>
      </c>
      <c r="J4209">
        <v>405498</v>
      </c>
      <c r="K4209" t="s">
        <v>64</v>
      </c>
      <c r="L4209" t="s">
        <v>81</v>
      </c>
      <c r="M4209" t="s">
        <v>80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360</v>
      </c>
      <c r="AX4209">
        <v>126360</v>
      </c>
      <c r="AY4209">
        <v>144000</v>
      </c>
      <c r="AZ4209">
        <v>0</v>
      </c>
      <c r="BA4209">
        <v>0</v>
      </c>
      <c r="BB4209">
        <v>0</v>
      </c>
      <c r="BC4209">
        <v>0</v>
      </c>
      <c r="BD4209">
        <v>352</v>
      </c>
      <c r="BE4209">
        <v>351</v>
      </c>
      <c r="BF4209">
        <v>400</v>
      </c>
      <c r="BG4209" s="1">
        <v>44283</v>
      </c>
      <c r="BH4209" s="1">
        <v>44207</v>
      </c>
      <c r="BI4209" s="1">
        <v>44545.249606481484</v>
      </c>
      <c r="BJ4209" s="1">
        <v>44524.239363425928</v>
      </c>
    </row>
    <row r="4210" spans="1:62" x14ac:dyDescent="0.25">
      <c r="A4210">
        <v>11099</v>
      </c>
      <c r="B4210" t="s">
        <v>273</v>
      </c>
      <c r="C4210" t="s">
        <v>274</v>
      </c>
      <c r="D4210">
        <v>11281</v>
      </c>
      <c r="E4210">
        <v>81</v>
      </c>
      <c r="F4210" t="s">
        <v>61</v>
      </c>
      <c r="G4210" t="s">
        <v>336</v>
      </c>
      <c r="H4210" t="s">
        <v>69</v>
      </c>
      <c r="I4210">
        <v>1000000089036</v>
      </c>
      <c r="J4210">
        <v>408938</v>
      </c>
      <c r="K4210" t="s">
        <v>64</v>
      </c>
      <c r="L4210" t="s">
        <v>145</v>
      </c>
      <c r="M4210" t="s">
        <v>80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216</v>
      </c>
      <c r="AX4210">
        <v>152712</v>
      </c>
      <c r="AY4210">
        <v>162000</v>
      </c>
      <c r="AZ4210">
        <v>0</v>
      </c>
      <c r="BA4210">
        <v>0</v>
      </c>
      <c r="BB4210">
        <v>0</v>
      </c>
      <c r="BC4210">
        <v>0</v>
      </c>
      <c r="BD4210">
        <v>707</v>
      </c>
      <c r="BE4210">
        <v>707</v>
      </c>
      <c r="BF4210">
        <v>750</v>
      </c>
      <c r="BG4210" s="1">
        <v>44380</v>
      </c>
      <c r="BH4210" s="1">
        <v>44226</v>
      </c>
      <c r="BI4210" s="1">
        <v>44545.249606481484</v>
      </c>
      <c r="BJ4210" s="1">
        <v>44524.239363425928</v>
      </c>
    </row>
    <row r="4211" spans="1:62" x14ac:dyDescent="0.25">
      <c r="A4211">
        <v>11099</v>
      </c>
      <c r="B4211" t="s">
        <v>273</v>
      </c>
      <c r="C4211" t="s">
        <v>274</v>
      </c>
      <c r="D4211">
        <v>11282</v>
      </c>
      <c r="E4211">
        <v>82</v>
      </c>
      <c r="F4211" t="s">
        <v>86</v>
      </c>
      <c r="G4211" t="s">
        <v>87</v>
      </c>
      <c r="H4211" t="s">
        <v>90</v>
      </c>
      <c r="I4211">
        <v>1000000012850</v>
      </c>
      <c r="J4211">
        <v>385428</v>
      </c>
      <c r="K4211" t="s">
        <v>64</v>
      </c>
      <c r="L4211" t="s">
        <v>105</v>
      </c>
      <c r="M4211" t="s">
        <v>66</v>
      </c>
      <c r="N4211">
        <v>21</v>
      </c>
      <c r="O4211">
        <v>113536</v>
      </c>
      <c r="P4211">
        <v>124950</v>
      </c>
      <c r="Q4211">
        <v>18003</v>
      </c>
      <c r="R4211">
        <v>34</v>
      </c>
      <c r="S4211">
        <v>182877</v>
      </c>
      <c r="T4211">
        <v>202300</v>
      </c>
      <c r="U4211">
        <v>29198</v>
      </c>
      <c r="V4211">
        <v>10</v>
      </c>
      <c r="W4211">
        <v>53873</v>
      </c>
      <c r="X4211">
        <v>59500</v>
      </c>
      <c r="Y4211">
        <v>8419</v>
      </c>
      <c r="Z4211">
        <v>13</v>
      </c>
      <c r="AA4211">
        <v>70046</v>
      </c>
      <c r="AB4211">
        <v>77350</v>
      </c>
      <c r="AC4211">
        <v>0</v>
      </c>
      <c r="AD4211">
        <v>0</v>
      </c>
      <c r="AE4211">
        <v>0</v>
      </c>
      <c r="AF4211">
        <v>299</v>
      </c>
      <c r="AG4211">
        <v>10956</v>
      </c>
      <c r="AH4211">
        <v>20</v>
      </c>
      <c r="AI4211">
        <v>90908</v>
      </c>
      <c r="AJ4211">
        <v>119000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119000</v>
      </c>
      <c r="BA4211">
        <v>0</v>
      </c>
      <c r="BB4211">
        <v>0</v>
      </c>
      <c r="BC4211">
        <v>0</v>
      </c>
      <c r="BD4211">
        <v>4545</v>
      </c>
      <c r="BE4211">
        <v>4509</v>
      </c>
      <c r="BF4211">
        <v>5950</v>
      </c>
      <c r="BG4211" s="1">
        <v>44544</v>
      </c>
      <c r="BH4211" s="1">
        <v>44476</v>
      </c>
      <c r="BI4211" s="1">
        <v>44545.249606481484</v>
      </c>
      <c r="BJ4211" s="1">
        <v>44524.239363425928</v>
      </c>
    </row>
    <row r="4212" spans="1:62" x14ac:dyDescent="0.25">
      <c r="A4212">
        <v>11099</v>
      </c>
      <c r="B4212" t="s">
        <v>273</v>
      </c>
      <c r="C4212" t="s">
        <v>274</v>
      </c>
      <c r="D4212">
        <v>11282</v>
      </c>
      <c r="E4212">
        <v>82</v>
      </c>
      <c r="F4212" t="s">
        <v>86</v>
      </c>
      <c r="G4212" t="s">
        <v>87</v>
      </c>
      <c r="H4212" t="s">
        <v>90</v>
      </c>
      <c r="I4212">
        <v>1000000018059</v>
      </c>
      <c r="J4212">
        <v>396601</v>
      </c>
      <c r="K4212" t="s">
        <v>64</v>
      </c>
      <c r="L4212" t="s">
        <v>109</v>
      </c>
      <c r="M4212" t="s">
        <v>66</v>
      </c>
      <c r="N4212">
        <v>37</v>
      </c>
      <c r="O4212">
        <v>104245</v>
      </c>
      <c r="P4212">
        <v>114700</v>
      </c>
      <c r="Q4212">
        <v>15919</v>
      </c>
      <c r="R4212">
        <v>31</v>
      </c>
      <c r="S4212">
        <v>86856</v>
      </c>
      <c r="T4212">
        <v>96100</v>
      </c>
      <c r="U4212">
        <v>12854</v>
      </c>
      <c r="V4212">
        <v>39</v>
      </c>
      <c r="W4212">
        <v>109345</v>
      </c>
      <c r="X4212">
        <v>120900</v>
      </c>
      <c r="Y4212">
        <v>16246</v>
      </c>
      <c r="Z4212">
        <v>19</v>
      </c>
      <c r="AA4212">
        <v>53348</v>
      </c>
      <c r="AB4212">
        <v>58900</v>
      </c>
      <c r="AC4212">
        <v>0</v>
      </c>
      <c r="AD4212">
        <v>0</v>
      </c>
      <c r="AE4212">
        <v>0</v>
      </c>
      <c r="AF4212">
        <v>217</v>
      </c>
      <c r="AG4212">
        <v>7992</v>
      </c>
      <c r="AH4212">
        <v>88</v>
      </c>
      <c r="AI4212">
        <v>210071</v>
      </c>
      <c r="AJ4212">
        <v>272800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272800</v>
      </c>
      <c r="BA4212">
        <v>0</v>
      </c>
      <c r="BB4212">
        <v>0</v>
      </c>
      <c r="BC4212">
        <v>0</v>
      </c>
      <c r="BD4212">
        <v>2387</v>
      </c>
      <c r="BE4212">
        <v>2387</v>
      </c>
      <c r="BF4212">
        <v>3100</v>
      </c>
      <c r="BG4212" s="1">
        <v>44543</v>
      </c>
      <c r="BH4212" s="1">
        <v>44526</v>
      </c>
      <c r="BI4212" s="1">
        <v>44545.249606481484</v>
      </c>
      <c r="BJ4212" s="1">
        <v>44524.239363425928</v>
      </c>
    </row>
    <row r="4213" spans="1:62" x14ac:dyDescent="0.25">
      <c r="A4213">
        <v>11099</v>
      </c>
      <c r="B4213" t="s">
        <v>273</v>
      </c>
      <c r="C4213" t="s">
        <v>274</v>
      </c>
      <c r="D4213">
        <v>11281</v>
      </c>
      <c r="E4213">
        <v>81</v>
      </c>
      <c r="F4213" t="s">
        <v>61</v>
      </c>
      <c r="G4213" t="s">
        <v>336</v>
      </c>
      <c r="H4213" t="s">
        <v>82</v>
      </c>
      <c r="I4213">
        <v>1000000106221</v>
      </c>
      <c r="J4213">
        <v>410201</v>
      </c>
      <c r="K4213" t="s">
        <v>64</v>
      </c>
      <c r="L4213" t="s">
        <v>148</v>
      </c>
      <c r="M4213" t="s">
        <v>66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732</v>
      </c>
      <c r="BE4213">
        <v>732</v>
      </c>
      <c r="BF4213">
        <v>1000</v>
      </c>
      <c r="BG4213" s="1">
        <v>44016</v>
      </c>
      <c r="BH4213" s="1">
        <v>43947</v>
      </c>
      <c r="BI4213" s="1">
        <v>44545.249606481484</v>
      </c>
      <c r="BJ4213" s="1">
        <v>44524.239363425928</v>
      </c>
    </row>
    <row r="4214" spans="1:62" x14ac:dyDescent="0.25">
      <c r="A4214">
        <v>11099</v>
      </c>
      <c r="B4214" t="s">
        <v>273</v>
      </c>
      <c r="C4214" t="s">
        <v>274</v>
      </c>
      <c r="D4214">
        <v>11283</v>
      </c>
      <c r="E4214">
        <v>83</v>
      </c>
      <c r="F4214" t="s">
        <v>111</v>
      </c>
      <c r="G4214" t="s">
        <v>117</v>
      </c>
      <c r="H4214" t="s">
        <v>118</v>
      </c>
      <c r="I4214">
        <v>1000000003054</v>
      </c>
      <c r="J4214">
        <v>118109</v>
      </c>
      <c r="K4214" t="s">
        <v>64</v>
      </c>
      <c r="L4214" t="s">
        <v>123</v>
      </c>
      <c r="M4214" t="s">
        <v>66</v>
      </c>
      <c r="N4214">
        <v>7</v>
      </c>
      <c r="O4214">
        <v>41305</v>
      </c>
      <c r="P4214">
        <v>45500</v>
      </c>
      <c r="Q4214">
        <v>6623</v>
      </c>
      <c r="R4214">
        <v>11</v>
      </c>
      <c r="S4214">
        <v>64823</v>
      </c>
      <c r="T4214">
        <v>71500</v>
      </c>
      <c r="U4214">
        <v>10323</v>
      </c>
      <c r="V4214">
        <v>10</v>
      </c>
      <c r="W4214">
        <v>58795</v>
      </c>
      <c r="X4214">
        <v>65000</v>
      </c>
      <c r="Y4214">
        <v>9250</v>
      </c>
      <c r="Z4214">
        <v>8</v>
      </c>
      <c r="AA4214">
        <v>46859</v>
      </c>
      <c r="AB4214">
        <v>52000</v>
      </c>
      <c r="AC4214">
        <v>0</v>
      </c>
      <c r="AD4214">
        <v>0</v>
      </c>
      <c r="AE4214">
        <v>0</v>
      </c>
      <c r="AF4214">
        <v>455</v>
      </c>
      <c r="AG4214">
        <v>7223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20</v>
      </c>
      <c r="AX4214">
        <v>98500</v>
      </c>
      <c r="AY4214">
        <v>130000</v>
      </c>
      <c r="AZ4214">
        <v>0</v>
      </c>
      <c r="BA4214">
        <v>0</v>
      </c>
      <c r="BB4214">
        <v>0</v>
      </c>
      <c r="BC4214">
        <v>0</v>
      </c>
      <c r="BD4214">
        <v>4955</v>
      </c>
      <c r="BE4214">
        <v>4925</v>
      </c>
      <c r="BF4214">
        <v>6500</v>
      </c>
      <c r="BG4214" s="1">
        <v>44542</v>
      </c>
      <c r="BH4214" s="1">
        <v>44412</v>
      </c>
      <c r="BI4214" s="1">
        <v>44545.249606481484</v>
      </c>
      <c r="BJ4214" s="1">
        <v>44524.239363425928</v>
      </c>
    </row>
    <row r="4215" spans="1:62" x14ac:dyDescent="0.25">
      <c r="A4215">
        <v>11099</v>
      </c>
      <c r="B4215" t="s">
        <v>273</v>
      </c>
      <c r="C4215" t="s">
        <v>274</v>
      </c>
      <c r="D4215">
        <v>11283</v>
      </c>
      <c r="E4215">
        <v>83</v>
      </c>
      <c r="F4215" t="s">
        <v>111</v>
      </c>
      <c r="G4215" t="s">
        <v>112</v>
      </c>
      <c r="H4215" t="s">
        <v>113</v>
      </c>
      <c r="I4215">
        <v>1000000010905</v>
      </c>
      <c r="J4215">
        <v>370690</v>
      </c>
      <c r="K4215" t="s">
        <v>64</v>
      </c>
      <c r="L4215" t="s">
        <v>138</v>
      </c>
      <c r="M4215" t="s">
        <v>66</v>
      </c>
      <c r="N4215">
        <v>218</v>
      </c>
      <c r="O4215">
        <v>2282042</v>
      </c>
      <c r="P4215">
        <v>2790400</v>
      </c>
      <c r="Q4215">
        <v>41294</v>
      </c>
      <c r="R4215">
        <v>138</v>
      </c>
      <c r="S4215">
        <v>1598165</v>
      </c>
      <c r="T4215">
        <v>1766400</v>
      </c>
      <c r="U4215">
        <v>179339</v>
      </c>
      <c r="V4215">
        <v>153</v>
      </c>
      <c r="W4215">
        <v>1774193</v>
      </c>
      <c r="X4215">
        <v>1958400</v>
      </c>
      <c r="Y4215">
        <v>229133</v>
      </c>
      <c r="Z4215">
        <v>78</v>
      </c>
      <c r="AA4215">
        <v>903331</v>
      </c>
      <c r="AB4215">
        <v>998400</v>
      </c>
      <c r="AC4215">
        <v>0</v>
      </c>
      <c r="AD4215">
        <v>0</v>
      </c>
      <c r="AE4215">
        <v>0</v>
      </c>
      <c r="AF4215">
        <v>4736</v>
      </c>
      <c r="AG4215">
        <v>123881</v>
      </c>
      <c r="AH4215">
        <v>189</v>
      </c>
      <c r="AI4215">
        <v>1888668</v>
      </c>
      <c r="AJ4215">
        <v>2419200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60</v>
      </c>
      <c r="AR4215">
        <v>768000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2419200</v>
      </c>
      <c r="BA4215">
        <v>0</v>
      </c>
      <c r="BB4215">
        <v>0</v>
      </c>
      <c r="BC4215">
        <v>0</v>
      </c>
      <c r="BD4215">
        <v>9993</v>
      </c>
      <c r="BE4215">
        <v>9845</v>
      </c>
      <c r="BF4215">
        <v>12800</v>
      </c>
      <c r="BG4215" s="1">
        <v>44544</v>
      </c>
      <c r="BH4215" s="1">
        <v>44525</v>
      </c>
      <c r="BI4215" s="1">
        <v>44545.249606481484</v>
      </c>
      <c r="BJ4215" s="1">
        <v>44524.239363425928</v>
      </c>
    </row>
    <row r="4216" spans="1:62" x14ac:dyDescent="0.25">
      <c r="A4216">
        <v>11099</v>
      </c>
      <c r="B4216" t="s">
        <v>273</v>
      </c>
      <c r="C4216" t="s">
        <v>274</v>
      </c>
      <c r="D4216">
        <v>11281</v>
      </c>
      <c r="E4216">
        <v>81</v>
      </c>
      <c r="F4216" t="s">
        <v>61</v>
      </c>
      <c r="G4216" t="s">
        <v>62</v>
      </c>
      <c r="H4216" t="s">
        <v>63</v>
      </c>
      <c r="I4216">
        <v>1000000076912</v>
      </c>
      <c r="J4216">
        <v>384739</v>
      </c>
      <c r="K4216" t="s">
        <v>64</v>
      </c>
      <c r="L4216" t="s">
        <v>446</v>
      </c>
      <c r="M4216" t="s">
        <v>66</v>
      </c>
      <c r="N4216">
        <v>120</v>
      </c>
      <c r="O4216">
        <v>109091</v>
      </c>
      <c r="P4216">
        <v>120000</v>
      </c>
      <c r="Q4216">
        <v>26828</v>
      </c>
      <c r="R4216">
        <v>85</v>
      </c>
      <c r="S4216">
        <v>77045</v>
      </c>
      <c r="T4216">
        <v>85000</v>
      </c>
      <c r="U4216">
        <v>18776</v>
      </c>
      <c r="V4216">
        <v>96</v>
      </c>
      <c r="W4216">
        <v>87055</v>
      </c>
      <c r="X4216">
        <v>96000</v>
      </c>
      <c r="Y4216">
        <v>21244</v>
      </c>
      <c r="Z4216">
        <v>48</v>
      </c>
      <c r="AA4216">
        <v>43636</v>
      </c>
      <c r="AB4216">
        <v>48000</v>
      </c>
      <c r="AC4216">
        <v>0</v>
      </c>
      <c r="AD4216">
        <v>0</v>
      </c>
      <c r="AE4216">
        <v>0</v>
      </c>
      <c r="AF4216">
        <v>0</v>
      </c>
      <c r="AG4216">
        <v>10731</v>
      </c>
      <c r="AH4216">
        <v>491</v>
      </c>
      <c r="AI4216">
        <v>336594</v>
      </c>
      <c r="AJ4216">
        <v>491000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491000</v>
      </c>
      <c r="BD4216">
        <v>686</v>
      </c>
      <c r="BE4216">
        <v>686</v>
      </c>
      <c r="BF4216">
        <v>1000</v>
      </c>
      <c r="BG4216" s="1">
        <v>44542</v>
      </c>
      <c r="BH4216" s="1">
        <v>44382</v>
      </c>
      <c r="BI4216" s="1">
        <v>44545.249606481484</v>
      </c>
      <c r="BJ4216" s="1">
        <v>44524.239363425928</v>
      </c>
    </row>
    <row r="4217" spans="1:62" x14ac:dyDescent="0.25">
      <c r="A4217">
        <v>11099</v>
      </c>
      <c r="B4217" t="s">
        <v>273</v>
      </c>
      <c r="C4217" t="s">
        <v>274</v>
      </c>
      <c r="D4217">
        <v>11281</v>
      </c>
      <c r="E4217">
        <v>81</v>
      </c>
      <c r="F4217" t="s">
        <v>61</v>
      </c>
      <c r="G4217" t="s">
        <v>336</v>
      </c>
      <c r="H4217" t="s">
        <v>69</v>
      </c>
      <c r="I4217">
        <v>1000000084056</v>
      </c>
      <c r="J4217">
        <v>400657</v>
      </c>
      <c r="K4217" t="s">
        <v>64</v>
      </c>
      <c r="L4217" t="s">
        <v>70</v>
      </c>
      <c r="M4217" t="s">
        <v>66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12</v>
      </c>
      <c r="AI4217">
        <v>5313</v>
      </c>
      <c r="AJ4217">
        <v>72000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48</v>
      </c>
      <c r="AR4217">
        <v>288000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72000</v>
      </c>
      <c r="BA4217">
        <v>0</v>
      </c>
      <c r="BB4217">
        <v>0</v>
      </c>
      <c r="BC4217">
        <v>0</v>
      </c>
      <c r="BD4217">
        <v>443</v>
      </c>
      <c r="BE4217">
        <v>391</v>
      </c>
      <c r="BF4217">
        <v>6000</v>
      </c>
      <c r="BG4217" s="1">
        <v>43932</v>
      </c>
      <c r="BH4217" s="1">
        <v>44504</v>
      </c>
      <c r="BI4217" s="1">
        <v>44545.249606481484</v>
      </c>
      <c r="BJ4217" s="1">
        <v>44524.239363425928</v>
      </c>
    </row>
    <row r="4218" spans="1:62" x14ac:dyDescent="0.25">
      <c r="A4218">
        <v>11099</v>
      </c>
      <c r="B4218" t="s">
        <v>273</v>
      </c>
      <c r="C4218" t="s">
        <v>274</v>
      </c>
      <c r="D4218">
        <v>11281</v>
      </c>
      <c r="E4218">
        <v>81</v>
      </c>
      <c r="F4218" t="s">
        <v>61</v>
      </c>
      <c r="G4218" t="s">
        <v>62</v>
      </c>
      <c r="H4218" t="s">
        <v>63</v>
      </c>
      <c r="I4218">
        <v>1000000085830</v>
      </c>
      <c r="J4218">
        <v>406669</v>
      </c>
      <c r="K4218" t="s">
        <v>64</v>
      </c>
      <c r="L4218" t="s">
        <v>65</v>
      </c>
      <c r="M4218" t="s">
        <v>66</v>
      </c>
      <c r="N4218">
        <v>336</v>
      </c>
      <c r="O4218">
        <v>266795</v>
      </c>
      <c r="P4218">
        <v>294000</v>
      </c>
      <c r="Q4218">
        <v>32071</v>
      </c>
      <c r="R4218">
        <v>240</v>
      </c>
      <c r="S4218">
        <v>190432</v>
      </c>
      <c r="T4218">
        <v>210000</v>
      </c>
      <c r="U4218">
        <v>22800</v>
      </c>
      <c r="V4218">
        <v>326</v>
      </c>
      <c r="W4218">
        <v>257695</v>
      </c>
      <c r="X4218">
        <v>285250</v>
      </c>
      <c r="Y4218">
        <v>30028</v>
      </c>
      <c r="Z4218">
        <v>96</v>
      </c>
      <c r="AA4218">
        <v>75886</v>
      </c>
      <c r="AB4218">
        <v>84000</v>
      </c>
      <c r="AC4218">
        <v>0</v>
      </c>
      <c r="AD4218">
        <v>0</v>
      </c>
      <c r="AE4218">
        <v>0</v>
      </c>
      <c r="AF4218">
        <v>525</v>
      </c>
      <c r="AG4218">
        <v>8843</v>
      </c>
      <c r="AH4218">
        <v>418</v>
      </c>
      <c r="AI4218">
        <v>291917</v>
      </c>
      <c r="AJ4218">
        <v>365750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365750</v>
      </c>
      <c r="BA4218">
        <v>0</v>
      </c>
      <c r="BB4218">
        <v>0</v>
      </c>
      <c r="BC4218">
        <v>0</v>
      </c>
      <c r="BD4218">
        <v>698</v>
      </c>
      <c r="BE4218">
        <v>698</v>
      </c>
      <c r="BF4218">
        <v>875</v>
      </c>
      <c r="BG4218" s="1">
        <v>44541</v>
      </c>
      <c r="BH4218" s="1">
        <v>44480</v>
      </c>
      <c r="BI4218" s="1">
        <v>44545.249606481484</v>
      </c>
      <c r="BJ4218" s="1">
        <v>44524.239363425928</v>
      </c>
    </row>
    <row r="4219" spans="1:62" x14ac:dyDescent="0.25">
      <c r="A4219">
        <v>11099</v>
      </c>
      <c r="B4219" t="s">
        <v>273</v>
      </c>
      <c r="C4219" t="s">
        <v>274</v>
      </c>
      <c r="D4219">
        <v>11281</v>
      </c>
      <c r="E4219">
        <v>81</v>
      </c>
      <c r="F4219" t="s">
        <v>61</v>
      </c>
      <c r="G4219" t="s">
        <v>336</v>
      </c>
      <c r="H4219" t="s">
        <v>82</v>
      </c>
      <c r="I4219">
        <v>1000000077620</v>
      </c>
      <c r="J4219">
        <v>386777</v>
      </c>
      <c r="K4219" t="s">
        <v>64</v>
      </c>
      <c r="L4219" t="s">
        <v>84</v>
      </c>
      <c r="M4219" t="s">
        <v>66</v>
      </c>
      <c r="N4219">
        <v>90</v>
      </c>
      <c r="O4219">
        <v>85909</v>
      </c>
      <c r="P4219">
        <v>94500</v>
      </c>
      <c r="Q4219">
        <v>12447</v>
      </c>
      <c r="R4219">
        <v>90</v>
      </c>
      <c r="S4219">
        <v>85754</v>
      </c>
      <c r="T4219">
        <v>94500</v>
      </c>
      <c r="U4219">
        <v>12298</v>
      </c>
      <c r="V4219">
        <v>180</v>
      </c>
      <c r="W4219">
        <v>171611</v>
      </c>
      <c r="X4219">
        <v>189000</v>
      </c>
      <c r="Y4219">
        <v>24718</v>
      </c>
      <c r="Z4219">
        <v>72</v>
      </c>
      <c r="AA4219">
        <v>68157</v>
      </c>
      <c r="AB4219">
        <v>75600</v>
      </c>
      <c r="AC4219">
        <v>0</v>
      </c>
      <c r="AD4219">
        <v>0</v>
      </c>
      <c r="AE4219">
        <v>0</v>
      </c>
      <c r="AF4219">
        <v>627</v>
      </c>
      <c r="AG4219">
        <v>9400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144</v>
      </c>
      <c r="AR4219">
        <v>151200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725</v>
      </c>
      <c r="BE4219">
        <v>725</v>
      </c>
      <c r="BF4219">
        <v>1050</v>
      </c>
      <c r="BG4219" s="1">
        <v>44538</v>
      </c>
      <c r="BH4219" s="1">
        <v>44492</v>
      </c>
      <c r="BI4219" s="1">
        <v>44545.249606481484</v>
      </c>
      <c r="BJ4219" s="1">
        <v>44524.239363425928</v>
      </c>
    </row>
    <row r="4220" spans="1:62" x14ac:dyDescent="0.25">
      <c r="A4220">
        <v>11099</v>
      </c>
      <c r="B4220" t="s">
        <v>273</v>
      </c>
      <c r="C4220" t="s">
        <v>274</v>
      </c>
      <c r="D4220">
        <v>11283</v>
      </c>
      <c r="E4220">
        <v>83</v>
      </c>
      <c r="F4220" t="s">
        <v>111</v>
      </c>
      <c r="G4220" t="s">
        <v>117</v>
      </c>
      <c r="H4220" t="s">
        <v>118</v>
      </c>
      <c r="I4220">
        <v>1000000006379</v>
      </c>
      <c r="J4220">
        <v>236916</v>
      </c>
      <c r="K4220" t="s">
        <v>64</v>
      </c>
      <c r="L4220" t="s">
        <v>120</v>
      </c>
      <c r="M4220" t="s">
        <v>66</v>
      </c>
      <c r="N4220">
        <v>21</v>
      </c>
      <c r="O4220">
        <v>151555</v>
      </c>
      <c r="P4220">
        <v>166950</v>
      </c>
      <c r="Q4220">
        <v>16220</v>
      </c>
      <c r="R4220">
        <v>31</v>
      </c>
      <c r="S4220">
        <v>222885</v>
      </c>
      <c r="T4220">
        <v>246450</v>
      </c>
      <c r="U4220">
        <v>23105</v>
      </c>
      <c r="V4220">
        <v>28</v>
      </c>
      <c r="W4220">
        <v>201492</v>
      </c>
      <c r="X4220">
        <v>222600</v>
      </c>
      <c r="Y4220">
        <v>21045</v>
      </c>
      <c r="Z4220">
        <v>10</v>
      </c>
      <c r="AA4220">
        <v>71910</v>
      </c>
      <c r="AB4220">
        <v>79500</v>
      </c>
      <c r="AC4220">
        <v>0</v>
      </c>
      <c r="AD4220">
        <v>0</v>
      </c>
      <c r="AE4220">
        <v>0</v>
      </c>
      <c r="AF4220">
        <v>399</v>
      </c>
      <c r="AG4220">
        <v>7465</v>
      </c>
      <c r="AH4220">
        <v>53</v>
      </c>
      <c r="AI4220">
        <v>341559</v>
      </c>
      <c r="AJ4220">
        <v>421350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421350</v>
      </c>
      <c r="BC4220">
        <v>0</v>
      </c>
      <c r="BD4220">
        <v>6445</v>
      </c>
      <c r="BE4220">
        <v>6450</v>
      </c>
      <c r="BF4220">
        <v>7950</v>
      </c>
      <c r="BG4220" s="1">
        <v>44543</v>
      </c>
      <c r="BH4220" s="1">
        <v>44406</v>
      </c>
      <c r="BI4220" s="1">
        <v>44545.249606481484</v>
      </c>
      <c r="BJ4220" s="1">
        <v>44524.239363425928</v>
      </c>
    </row>
    <row r="4221" spans="1:62" x14ac:dyDescent="0.25">
      <c r="A4221">
        <v>11099</v>
      </c>
      <c r="B4221" t="s">
        <v>273</v>
      </c>
      <c r="C4221" t="s">
        <v>274</v>
      </c>
      <c r="D4221">
        <v>11283</v>
      </c>
      <c r="E4221">
        <v>83</v>
      </c>
      <c r="F4221" t="s">
        <v>111</v>
      </c>
      <c r="G4221" t="s">
        <v>129</v>
      </c>
      <c r="H4221" t="s">
        <v>130</v>
      </c>
      <c r="I4221">
        <v>1000000005859</v>
      </c>
      <c r="J4221">
        <v>216789</v>
      </c>
      <c r="K4221" t="s">
        <v>64</v>
      </c>
      <c r="L4221" t="s">
        <v>134</v>
      </c>
      <c r="M4221" t="s">
        <v>66</v>
      </c>
      <c r="N4221">
        <v>11</v>
      </c>
      <c r="O4221">
        <v>33907</v>
      </c>
      <c r="P4221">
        <v>37400</v>
      </c>
      <c r="Q4221">
        <v>6908</v>
      </c>
      <c r="R4221">
        <v>7</v>
      </c>
      <c r="S4221">
        <v>21389</v>
      </c>
      <c r="T4221">
        <v>23800</v>
      </c>
      <c r="U4221">
        <v>4207</v>
      </c>
      <c r="V4221">
        <v>5</v>
      </c>
      <c r="W4221">
        <v>15300</v>
      </c>
      <c r="X4221">
        <v>17000</v>
      </c>
      <c r="Y4221">
        <v>3027</v>
      </c>
      <c r="Z4221">
        <v>2</v>
      </c>
      <c r="AA4221">
        <v>6182</v>
      </c>
      <c r="AB4221">
        <v>6800</v>
      </c>
      <c r="AC4221">
        <v>0</v>
      </c>
      <c r="AD4221">
        <v>0</v>
      </c>
      <c r="AE4221">
        <v>0</v>
      </c>
      <c r="AF4221">
        <v>0</v>
      </c>
      <c r="AG4221">
        <v>1273</v>
      </c>
      <c r="AH4221">
        <v>16</v>
      </c>
      <c r="AI4221">
        <v>39272</v>
      </c>
      <c r="AJ4221">
        <v>54400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60</v>
      </c>
      <c r="AR4221">
        <v>204000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54400</v>
      </c>
      <c r="BD4221">
        <v>2455</v>
      </c>
      <c r="BE4221">
        <v>2451</v>
      </c>
      <c r="BF4221">
        <v>3400</v>
      </c>
      <c r="BG4221" s="1">
        <v>44542</v>
      </c>
      <c r="BH4221" s="1">
        <v>44323</v>
      </c>
      <c r="BI4221" s="1">
        <v>44545.249606481484</v>
      </c>
      <c r="BJ4221" s="1">
        <v>44524.239363425928</v>
      </c>
    </row>
    <row r="4222" spans="1:62" x14ac:dyDescent="0.25">
      <c r="A4222">
        <v>11099</v>
      </c>
      <c r="B4222" t="s">
        <v>273</v>
      </c>
      <c r="C4222" t="s">
        <v>274</v>
      </c>
      <c r="D4222">
        <v>11283</v>
      </c>
      <c r="E4222">
        <v>83</v>
      </c>
      <c r="F4222" t="s">
        <v>111</v>
      </c>
      <c r="G4222" t="s">
        <v>117</v>
      </c>
      <c r="H4222" t="s">
        <v>118</v>
      </c>
      <c r="I4222">
        <v>1000000003053</v>
      </c>
      <c r="J4222">
        <v>118101</v>
      </c>
      <c r="K4222" t="s">
        <v>64</v>
      </c>
      <c r="L4222" t="s">
        <v>122</v>
      </c>
      <c r="M4222" t="s">
        <v>66</v>
      </c>
      <c r="N4222">
        <v>3</v>
      </c>
      <c r="O4222">
        <v>17668</v>
      </c>
      <c r="P4222">
        <v>19500</v>
      </c>
      <c r="Q4222">
        <v>2805</v>
      </c>
      <c r="R4222">
        <v>1</v>
      </c>
      <c r="S4222">
        <v>5909</v>
      </c>
      <c r="T4222">
        <v>6500</v>
      </c>
      <c r="U4222">
        <v>955</v>
      </c>
      <c r="V4222">
        <v>2</v>
      </c>
      <c r="W4222">
        <v>11818</v>
      </c>
      <c r="X4222">
        <v>13000</v>
      </c>
      <c r="Y4222">
        <v>1909</v>
      </c>
      <c r="Z4222">
        <v>2</v>
      </c>
      <c r="AA4222">
        <v>11818</v>
      </c>
      <c r="AB4222">
        <v>13000</v>
      </c>
      <c r="AC4222">
        <v>0</v>
      </c>
      <c r="AD4222">
        <v>0</v>
      </c>
      <c r="AE4222">
        <v>0</v>
      </c>
      <c r="AF4222">
        <v>0</v>
      </c>
      <c r="AG4222">
        <v>1909</v>
      </c>
      <c r="AH4222">
        <v>24</v>
      </c>
      <c r="AI4222">
        <v>118909</v>
      </c>
      <c r="AJ4222">
        <v>156000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156000</v>
      </c>
      <c r="BC4222">
        <v>0</v>
      </c>
      <c r="BD4222">
        <v>4955</v>
      </c>
      <c r="BE4222">
        <v>4953</v>
      </c>
      <c r="BF4222">
        <v>6500</v>
      </c>
      <c r="BG4222" s="1">
        <v>44531</v>
      </c>
      <c r="BH4222" s="1">
        <v>44412</v>
      </c>
      <c r="BI4222" s="1">
        <v>44545.249606481484</v>
      </c>
      <c r="BJ4222" s="1">
        <v>44524.239363425928</v>
      </c>
    </row>
    <row r="4223" spans="1:62" x14ac:dyDescent="0.25">
      <c r="A4223">
        <v>11099</v>
      </c>
      <c r="B4223" t="s">
        <v>273</v>
      </c>
      <c r="C4223" t="s">
        <v>274</v>
      </c>
      <c r="D4223">
        <v>11281</v>
      </c>
      <c r="E4223">
        <v>81</v>
      </c>
      <c r="F4223" t="s">
        <v>61</v>
      </c>
      <c r="G4223" t="s">
        <v>62</v>
      </c>
      <c r="H4223" t="s">
        <v>63</v>
      </c>
      <c r="I4223">
        <v>1000000074294</v>
      </c>
      <c r="J4223">
        <v>375285</v>
      </c>
      <c r="K4223" t="s">
        <v>64</v>
      </c>
      <c r="L4223" t="s">
        <v>79</v>
      </c>
      <c r="M4223" t="s">
        <v>66</v>
      </c>
      <c r="N4223">
        <v>84</v>
      </c>
      <c r="O4223">
        <v>38182</v>
      </c>
      <c r="P4223">
        <v>42000</v>
      </c>
      <c r="Q4223">
        <v>9806</v>
      </c>
      <c r="R4223">
        <v>72</v>
      </c>
      <c r="S4223">
        <v>32236</v>
      </c>
      <c r="T4223">
        <v>36000</v>
      </c>
      <c r="U4223">
        <v>7914</v>
      </c>
      <c r="V4223">
        <v>264</v>
      </c>
      <c r="W4223">
        <v>119455</v>
      </c>
      <c r="X4223">
        <v>132000</v>
      </c>
      <c r="Y4223">
        <v>30273</v>
      </c>
      <c r="Z4223">
        <v>132</v>
      </c>
      <c r="AA4223">
        <v>59891</v>
      </c>
      <c r="AB4223">
        <v>66000</v>
      </c>
      <c r="AC4223">
        <v>0</v>
      </c>
      <c r="AD4223">
        <v>0</v>
      </c>
      <c r="AE4223">
        <v>0</v>
      </c>
      <c r="AF4223">
        <v>120</v>
      </c>
      <c r="AG4223">
        <v>15300</v>
      </c>
      <c r="AH4223">
        <v>276</v>
      </c>
      <c r="AI4223">
        <v>93235</v>
      </c>
      <c r="AJ4223">
        <v>138000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138000</v>
      </c>
      <c r="BA4223">
        <v>0</v>
      </c>
      <c r="BB4223">
        <v>0</v>
      </c>
      <c r="BC4223">
        <v>0</v>
      </c>
      <c r="BD4223">
        <v>338</v>
      </c>
      <c r="BE4223">
        <v>338</v>
      </c>
      <c r="BF4223">
        <v>500</v>
      </c>
      <c r="BG4223" s="1">
        <v>44543</v>
      </c>
      <c r="BH4223" s="1">
        <v>44480</v>
      </c>
      <c r="BI4223" s="1">
        <v>44545.249606481484</v>
      </c>
      <c r="BJ4223" s="1">
        <v>44524.239363425928</v>
      </c>
    </row>
    <row r="4224" spans="1:62" x14ac:dyDescent="0.25">
      <c r="A4224">
        <v>11099</v>
      </c>
      <c r="B4224" t="s">
        <v>273</v>
      </c>
      <c r="C4224" t="s">
        <v>274</v>
      </c>
      <c r="D4224">
        <v>11281</v>
      </c>
      <c r="E4224">
        <v>81</v>
      </c>
      <c r="F4224" t="s">
        <v>61</v>
      </c>
      <c r="G4224" t="s">
        <v>336</v>
      </c>
      <c r="H4224" t="s">
        <v>69</v>
      </c>
      <c r="I4224">
        <v>1000000115539</v>
      </c>
      <c r="J4224">
        <v>414330</v>
      </c>
      <c r="K4224" t="s">
        <v>64</v>
      </c>
      <c r="L4224" t="s">
        <v>408</v>
      </c>
      <c r="M4224" t="s">
        <v>66</v>
      </c>
      <c r="N4224">
        <v>241</v>
      </c>
      <c r="O4224">
        <v>109273</v>
      </c>
      <c r="P4224">
        <v>120500</v>
      </c>
      <c r="Q4224">
        <v>23523</v>
      </c>
      <c r="R4224">
        <v>145</v>
      </c>
      <c r="S4224">
        <v>65855</v>
      </c>
      <c r="T4224">
        <v>72500</v>
      </c>
      <c r="U4224">
        <v>13992</v>
      </c>
      <c r="V4224">
        <v>288</v>
      </c>
      <c r="W4224">
        <v>130745</v>
      </c>
      <c r="X4224">
        <v>144000</v>
      </c>
      <c r="Y4224">
        <v>26977</v>
      </c>
      <c r="Z4224">
        <v>24</v>
      </c>
      <c r="AA4224">
        <v>10855</v>
      </c>
      <c r="AB4224">
        <v>12000</v>
      </c>
      <c r="AC4224">
        <v>0</v>
      </c>
      <c r="AD4224">
        <v>0</v>
      </c>
      <c r="AE4224">
        <v>0</v>
      </c>
      <c r="AF4224">
        <v>60</v>
      </c>
      <c r="AG4224">
        <v>2207</v>
      </c>
      <c r="AH4224">
        <v>350</v>
      </c>
      <c r="AI4224">
        <v>126115</v>
      </c>
      <c r="AJ4224">
        <v>175000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175000</v>
      </c>
      <c r="BA4224">
        <v>0</v>
      </c>
      <c r="BB4224">
        <v>0</v>
      </c>
      <c r="BC4224">
        <v>0</v>
      </c>
      <c r="BD4224">
        <v>360</v>
      </c>
      <c r="BE4224">
        <v>356</v>
      </c>
      <c r="BF4224">
        <v>500</v>
      </c>
      <c r="BG4224" s="1">
        <v>44536</v>
      </c>
      <c r="BH4224" s="1">
        <v>44534</v>
      </c>
      <c r="BI4224" s="1">
        <v>44545.249606481484</v>
      </c>
      <c r="BJ4224" s="1">
        <v>44524.239363425928</v>
      </c>
    </row>
    <row r="4225" spans="1:62" x14ac:dyDescent="0.25">
      <c r="A4225">
        <v>11099</v>
      </c>
      <c r="B4225" t="s">
        <v>273</v>
      </c>
      <c r="C4225" t="s">
        <v>274</v>
      </c>
      <c r="D4225">
        <v>11283</v>
      </c>
      <c r="E4225">
        <v>83</v>
      </c>
      <c r="F4225" t="s">
        <v>111</v>
      </c>
      <c r="G4225" t="s">
        <v>112</v>
      </c>
      <c r="H4225" t="s">
        <v>113</v>
      </c>
      <c r="I4225">
        <v>1000000102981</v>
      </c>
      <c r="J4225">
        <v>409218</v>
      </c>
      <c r="K4225" t="s">
        <v>64</v>
      </c>
      <c r="L4225" t="s">
        <v>144</v>
      </c>
      <c r="M4225" t="s">
        <v>66</v>
      </c>
      <c r="N4225">
        <v>1</v>
      </c>
      <c r="O4225">
        <v>9364</v>
      </c>
      <c r="P4225">
        <v>10300</v>
      </c>
      <c r="Q4225">
        <v>1621</v>
      </c>
      <c r="R4225">
        <v>3</v>
      </c>
      <c r="S4225">
        <v>28006</v>
      </c>
      <c r="T4225">
        <v>30900</v>
      </c>
      <c r="U4225">
        <v>4778</v>
      </c>
      <c r="V4225">
        <v>2</v>
      </c>
      <c r="W4225">
        <v>18643</v>
      </c>
      <c r="X4225">
        <v>20600</v>
      </c>
      <c r="Y4225">
        <v>3157</v>
      </c>
      <c r="Z4225">
        <v>1</v>
      </c>
      <c r="AA4225">
        <v>8455</v>
      </c>
      <c r="AB4225">
        <v>10300</v>
      </c>
      <c r="AC4225">
        <v>0</v>
      </c>
      <c r="AD4225">
        <v>0</v>
      </c>
      <c r="AE4225">
        <v>0</v>
      </c>
      <c r="AF4225">
        <v>1000</v>
      </c>
      <c r="AG4225">
        <v>712</v>
      </c>
      <c r="AH4225">
        <v>26</v>
      </c>
      <c r="AI4225">
        <v>177674</v>
      </c>
      <c r="AJ4225">
        <v>267800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267800</v>
      </c>
      <c r="BA4225">
        <v>0</v>
      </c>
      <c r="BB4225">
        <v>0</v>
      </c>
      <c r="BC4225">
        <v>0</v>
      </c>
      <c r="BD4225">
        <v>6834</v>
      </c>
      <c r="BE4225">
        <v>6834</v>
      </c>
      <c r="BF4225">
        <v>10300</v>
      </c>
      <c r="BG4225" s="1">
        <v>44533</v>
      </c>
      <c r="BH4225" s="1">
        <v>44484</v>
      </c>
      <c r="BI4225" s="1">
        <v>44545.249606481484</v>
      </c>
      <c r="BJ4225" s="1">
        <v>44524.239363425928</v>
      </c>
    </row>
    <row r="4226" spans="1:62" x14ac:dyDescent="0.25">
      <c r="A4226">
        <v>11099</v>
      </c>
      <c r="B4226" t="s">
        <v>273</v>
      </c>
      <c r="C4226" t="s">
        <v>274</v>
      </c>
      <c r="D4226">
        <v>11283</v>
      </c>
      <c r="E4226">
        <v>83</v>
      </c>
      <c r="F4226" t="s">
        <v>111</v>
      </c>
      <c r="G4226" t="s">
        <v>112</v>
      </c>
      <c r="H4226" t="s">
        <v>113</v>
      </c>
      <c r="I4226">
        <v>1000000010906</v>
      </c>
      <c r="J4226">
        <v>370691</v>
      </c>
      <c r="K4226" t="s">
        <v>64</v>
      </c>
      <c r="L4226" t="s">
        <v>116</v>
      </c>
      <c r="M4226" t="s">
        <v>66</v>
      </c>
      <c r="N4226">
        <v>2</v>
      </c>
      <c r="O4226">
        <v>23091</v>
      </c>
      <c r="P4226">
        <v>25400</v>
      </c>
      <c r="Q4226">
        <v>3197</v>
      </c>
      <c r="R4226">
        <v>4</v>
      </c>
      <c r="S4226">
        <v>46075</v>
      </c>
      <c r="T4226">
        <v>50800</v>
      </c>
      <c r="U4226">
        <v>6287</v>
      </c>
      <c r="V4226">
        <v>3</v>
      </c>
      <c r="W4226">
        <v>33995</v>
      </c>
      <c r="X4226">
        <v>38100</v>
      </c>
      <c r="Y4226">
        <v>4154</v>
      </c>
      <c r="Z4226">
        <v>2</v>
      </c>
      <c r="AA4226">
        <v>23091</v>
      </c>
      <c r="AB4226">
        <v>25400</v>
      </c>
      <c r="AC4226">
        <v>0</v>
      </c>
      <c r="AD4226">
        <v>0</v>
      </c>
      <c r="AE4226">
        <v>0</v>
      </c>
      <c r="AF4226">
        <v>0</v>
      </c>
      <c r="AG4226">
        <v>3197</v>
      </c>
      <c r="AH4226">
        <v>21</v>
      </c>
      <c r="AI4226">
        <v>190750</v>
      </c>
      <c r="AJ4226">
        <v>266700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266700</v>
      </c>
      <c r="BC4226">
        <v>0</v>
      </c>
      <c r="BD4226">
        <v>9083</v>
      </c>
      <c r="BE4226">
        <v>9083</v>
      </c>
      <c r="BF4226">
        <v>12700</v>
      </c>
      <c r="BG4226" s="1">
        <v>44537</v>
      </c>
      <c r="BH4226" s="1">
        <v>44413</v>
      </c>
      <c r="BI4226" s="1">
        <v>44545.249606481484</v>
      </c>
      <c r="BJ4226" s="1">
        <v>44524.239363425928</v>
      </c>
    </row>
    <row r="4227" spans="1:62" x14ac:dyDescent="0.25">
      <c r="A4227">
        <v>11099</v>
      </c>
      <c r="B4227" t="s">
        <v>273</v>
      </c>
      <c r="C4227" t="s">
        <v>274</v>
      </c>
      <c r="D4227">
        <v>11283</v>
      </c>
      <c r="E4227">
        <v>83</v>
      </c>
      <c r="F4227" t="s">
        <v>111</v>
      </c>
      <c r="G4227" t="s">
        <v>129</v>
      </c>
      <c r="H4227" t="s">
        <v>130</v>
      </c>
      <c r="I4227">
        <v>1000000010304</v>
      </c>
      <c r="J4227">
        <v>362995</v>
      </c>
      <c r="K4227" t="s">
        <v>64</v>
      </c>
      <c r="L4227" t="s">
        <v>165</v>
      </c>
      <c r="M4227" t="s">
        <v>66</v>
      </c>
      <c r="N4227">
        <v>4</v>
      </c>
      <c r="O4227">
        <v>12424</v>
      </c>
      <c r="P4227">
        <v>13700</v>
      </c>
      <c r="Q4227">
        <v>2605</v>
      </c>
      <c r="R4227">
        <v>6</v>
      </c>
      <c r="S4227">
        <v>18620</v>
      </c>
      <c r="T4227">
        <v>20550</v>
      </c>
      <c r="U4227">
        <v>3893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10</v>
      </c>
      <c r="AI4227">
        <v>24545</v>
      </c>
      <c r="AJ4227">
        <v>34250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30</v>
      </c>
      <c r="AR4227">
        <v>102750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34250</v>
      </c>
      <c r="BD4227">
        <v>2455</v>
      </c>
      <c r="BE4227">
        <v>2455</v>
      </c>
      <c r="BF4227">
        <v>3425</v>
      </c>
      <c r="BG4227" s="1">
        <v>44498</v>
      </c>
      <c r="BH4227" s="1">
        <v>44323</v>
      </c>
      <c r="BI4227" s="1">
        <v>44545.249606481484</v>
      </c>
      <c r="BJ4227" s="1">
        <v>44524.239363425928</v>
      </c>
    </row>
    <row r="4228" spans="1:62" x14ac:dyDescent="0.25">
      <c r="A4228">
        <v>11099</v>
      </c>
      <c r="B4228" t="s">
        <v>273</v>
      </c>
      <c r="C4228" t="s">
        <v>274</v>
      </c>
      <c r="D4228">
        <v>11282</v>
      </c>
      <c r="E4228">
        <v>82</v>
      </c>
      <c r="F4228" t="s">
        <v>86</v>
      </c>
      <c r="G4228" t="s">
        <v>94</v>
      </c>
      <c r="H4228" t="s">
        <v>95</v>
      </c>
      <c r="I4228">
        <v>1000000001826</v>
      </c>
      <c r="J4228">
        <v>101782</v>
      </c>
      <c r="K4228" t="s">
        <v>64</v>
      </c>
      <c r="L4228" t="s">
        <v>103</v>
      </c>
      <c r="M4228" t="s">
        <v>66</v>
      </c>
      <c r="N4228">
        <v>62</v>
      </c>
      <c r="O4228">
        <v>366364</v>
      </c>
      <c r="P4228">
        <v>403000</v>
      </c>
      <c r="Q4228">
        <v>70254</v>
      </c>
      <c r="R4228">
        <v>60</v>
      </c>
      <c r="S4228">
        <v>353482</v>
      </c>
      <c r="T4228">
        <v>390000</v>
      </c>
      <c r="U4228">
        <v>84564</v>
      </c>
      <c r="V4228">
        <v>106</v>
      </c>
      <c r="W4228">
        <v>618741</v>
      </c>
      <c r="X4228">
        <v>689000</v>
      </c>
      <c r="Y4228">
        <v>153728</v>
      </c>
      <c r="Z4228">
        <v>36</v>
      </c>
      <c r="AA4228">
        <v>210955</v>
      </c>
      <c r="AB4228">
        <v>234000</v>
      </c>
      <c r="AC4228">
        <v>0</v>
      </c>
      <c r="AD4228">
        <v>0</v>
      </c>
      <c r="AE4228">
        <v>0</v>
      </c>
      <c r="AF4228">
        <v>1950</v>
      </c>
      <c r="AG4228">
        <v>54016</v>
      </c>
      <c r="AH4228">
        <v>420</v>
      </c>
      <c r="AI4228">
        <v>1830910</v>
      </c>
      <c r="AJ4228">
        <v>2730000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200</v>
      </c>
      <c r="AR4228">
        <v>1300000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2730000</v>
      </c>
      <c r="BA4228">
        <v>0</v>
      </c>
      <c r="BB4228">
        <v>0</v>
      </c>
      <c r="BC4228">
        <v>0</v>
      </c>
      <c r="BD4228">
        <v>4359</v>
      </c>
      <c r="BE4228">
        <v>4450</v>
      </c>
      <c r="BF4228">
        <v>6500</v>
      </c>
      <c r="BG4228" s="1">
        <v>44544</v>
      </c>
      <c r="BH4228" s="1">
        <v>44534</v>
      </c>
      <c r="BI4228" s="1">
        <v>44545.249606481484</v>
      </c>
      <c r="BJ4228" s="1">
        <v>44524.239363425928</v>
      </c>
    </row>
    <row r="4229" spans="1:62" x14ac:dyDescent="0.25">
      <c r="A4229">
        <v>11099</v>
      </c>
      <c r="B4229" t="s">
        <v>273</v>
      </c>
      <c r="C4229" t="s">
        <v>274</v>
      </c>
      <c r="D4229">
        <v>11281</v>
      </c>
      <c r="E4229">
        <v>81</v>
      </c>
      <c r="F4229" t="s">
        <v>61</v>
      </c>
      <c r="G4229" t="s">
        <v>62</v>
      </c>
      <c r="H4229" t="s">
        <v>63</v>
      </c>
      <c r="I4229">
        <v>1000000030372</v>
      </c>
      <c r="J4229">
        <v>375284</v>
      </c>
      <c r="K4229" t="s">
        <v>64</v>
      </c>
      <c r="L4229" t="s">
        <v>78</v>
      </c>
      <c r="M4229" t="s">
        <v>66</v>
      </c>
      <c r="N4229">
        <v>120</v>
      </c>
      <c r="O4229">
        <v>54327</v>
      </c>
      <c r="P4229">
        <v>60000</v>
      </c>
      <c r="Q4229">
        <v>13780</v>
      </c>
      <c r="R4229">
        <v>96</v>
      </c>
      <c r="S4229">
        <v>43473</v>
      </c>
      <c r="T4229">
        <v>48000</v>
      </c>
      <c r="U4229">
        <v>11035</v>
      </c>
      <c r="V4229">
        <v>96</v>
      </c>
      <c r="W4229">
        <v>43418</v>
      </c>
      <c r="X4229">
        <v>48000</v>
      </c>
      <c r="Y4229">
        <v>10980</v>
      </c>
      <c r="Z4229">
        <v>12</v>
      </c>
      <c r="AA4229">
        <v>5455</v>
      </c>
      <c r="AB4229">
        <v>6000</v>
      </c>
      <c r="AC4229">
        <v>0</v>
      </c>
      <c r="AD4229">
        <v>0</v>
      </c>
      <c r="AE4229">
        <v>0</v>
      </c>
      <c r="AF4229">
        <v>0</v>
      </c>
      <c r="AG4229">
        <v>1400</v>
      </c>
      <c r="AH4229">
        <v>300</v>
      </c>
      <c r="AI4229">
        <v>101369</v>
      </c>
      <c r="AJ4229">
        <v>150000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150000</v>
      </c>
      <c r="BA4229">
        <v>0</v>
      </c>
      <c r="BB4229">
        <v>0</v>
      </c>
      <c r="BC4229">
        <v>0</v>
      </c>
      <c r="BD4229">
        <v>338</v>
      </c>
      <c r="BE4229">
        <v>338</v>
      </c>
      <c r="BF4229">
        <v>500</v>
      </c>
      <c r="BG4229" s="1">
        <v>44536</v>
      </c>
      <c r="BH4229" s="1">
        <v>44464</v>
      </c>
      <c r="BI4229" s="1">
        <v>44545.249606481484</v>
      </c>
      <c r="BJ4229" s="1">
        <v>44524.239363425928</v>
      </c>
    </row>
    <row r="4230" spans="1:62" x14ac:dyDescent="0.25">
      <c r="A4230">
        <v>11099</v>
      </c>
      <c r="B4230" t="s">
        <v>273</v>
      </c>
      <c r="C4230" t="s">
        <v>274</v>
      </c>
      <c r="D4230">
        <v>11283</v>
      </c>
      <c r="E4230">
        <v>83</v>
      </c>
      <c r="F4230" t="s">
        <v>111</v>
      </c>
      <c r="G4230" t="s">
        <v>112</v>
      </c>
      <c r="H4230" t="s">
        <v>113</v>
      </c>
      <c r="I4230">
        <v>1000000007154</v>
      </c>
      <c r="J4230">
        <v>275169</v>
      </c>
      <c r="K4230" t="s">
        <v>64</v>
      </c>
      <c r="L4230" t="s">
        <v>125</v>
      </c>
      <c r="M4230" t="s">
        <v>66</v>
      </c>
      <c r="N4230">
        <v>1</v>
      </c>
      <c r="O4230">
        <v>11455</v>
      </c>
      <c r="P4230">
        <v>12600</v>
      </c>
      <c r="Q4230">
        <v>2362</v>
      </c>
      <c r="R4230">
        <v>0</v>
      </c>
      <c r="S4230">
        <v>0</v>
      </c>
      <c r="T4230">
        <v>0</v>
      </c>
      <c r="U4230">
        <v>0</v>
      </c>
      <c r="V4230">
        <v>4</v>
      </c>
      <c r="W4230">
        <v>40383</v>
      </c>
      <c r="X4230">
        <v>50400</v>
      </c>
      <c r="Y4230">
        <v>3612</v>
      </c>
      <c r="Z4230">
        <v>10</v>
      </c>
      <c r="AA4230">
        <v>108876</v>
      </c>
      <c r="AB4230">
        <v>126000</v>
      </c>
      <c r="AC4230">
        <v>0</v>
      </c>
      <c r="AD4230">
        <v>0</v>
      </c>
      <c r="AE4230">
        <v>0</v>
      </c>
      <c r="AF4230">
        <v>6236</v>
      </c>
      <c r="AG4230">
        <v>16949</v>
      </c>
      <c r="AH4230">
        <v>36</v>
      </c>
      <c r="AI4230">
        <v>339120</v>
      </c>
      <c r="AJ4230">
        <v>453600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453600</v>
      </c>
      <c r="BA4230">
        <v>0</v>
      </c>
      <c r="BB4230">
        <v>0</v>
      </c>
      <c r="BC4230">
        <v>0</v>
      </c>
      <c r="BD4230">
        <v>9420</v>
      </c>
      <c r="BE4230">
        <v>9332</v>
      </c>
      <c r="BF4230">
        <v>12600</v>
      </c>
      <c r="BG4230" s="1">
        <v>44541</v>
      </c>
      <c r="BH4230" s="1">
        <v>44519</v>
      </c>
      <c r="BI4230" s="1">
        <v>44545.249606481484</v>
      </c>
      <c r="BJ4230" s="1">
        <v>44524.239363425928</v>
      </c>
    </row>
    <row r="4231" spans="1:62" x14ac:dyDescent="0.25">
      <c r="A4231">
        <v>11099</v>
      </c>
      <c r="B4231" t="s">
        <v>273</v>
      </c>
      <c r="C4231" t="s">
        <v>274</v>
      </c>
      <c r="D4231">
        <v>11281</v>
      </c>
      <c r="E4231">
        <v>81</v>
      </c>
      <c r="F4231" t="s">
        <v>61</v>
      </c>
      <c r="G4231" t="s">
        <v>62</v>
      </c>
      <c r="H4231" t="s">
        <v>63</v>
      </c>
      <c r="I4231">
        <v>1000000019975</v>
      </c>
      <c r="J4231">
        <v>375283</v>
      </c>
      <c r="K4231" t="s">
        <v>64</v>
      </c>
      <c r="L4231" t="s">
        <v>77</v>
      </c>
      <c r="M4231" t="s">
        <v>66</v>
      </c>
      <c r="N4231">
        <v>132</v>
      </c>
      <c r="O4231">
        <v>59945</v>
      </c>
      <c r="P4231">
        <v>66000</v>
      </c>
      <c r="Q4231">
        <v>15355</v>
      </c>
      <c r="R4231">
        <v>312</v>
      </c>
      <c r="S4231">
        <v>141109</v>
      </c>
      <c r="T4231">
        <v>156000</v>
      </c>
      <c r="U4231">
        <v>35713</v>
      </c>
      <c r="V4231">
        <v>184</v>
      </c>
      <c r="W4231">
        <v>82982</v>
      </c>
      <c r="X4231">
        <v>92000</v>
      </c>
      <c r="Y4231">
        <v>20825</v>
      </c>
      <c r="Z4231">
        <v>25</v>
      </c>
      <c r="AA4231">
        <v>11364</v>
      </c>
      <c r="AB4231">
        <v>12500</v>
      </c>
      <c r="AC4231">
        <v>0</v>
      </c>
      <c r="AD4231">
        <v>0</v>
      </c>
      <c r="AE4231">
        <v>0</v>
      </c>
      <c r="AF4231">
        <v>0</v>
      </c>
      <c r="AG4231">
        <v>2918</v>
      </c>
      <c r="AH4231">
        <v>139</v>
      </c>
      <c r="AI4231">
        <v>46955</v>
      </c>
      <c r="AJ4231">
        <v>69500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69500</v>
      </c>
      <c r="BA4231">
        <v>0</v>
      </c>
      <c r="BB4231">
        <v>0</v>
      </c>
      <c r="BC4231">
        <v>0</v>
      </c>
      <c r="BD4231">
        <v>338</v>
      </c>
      <c r="BE4231">
        <v>338</v>
      </c>
      <c r="BF4231">
        <v>500</v>
      </c>
      <c r="BG4231" s="1">
        <v>44540</v>
      </c>
      <c r="BH4231" s="1">
        <v>44464</v>
      </c>
      <c r="BI4231" s="1">
        <v>44545.249606481484</v>
      </c>
      <c r="BJ4231" s="1">
        <v>44524.239363425928</v>
      </c>
    </row>
    <row r="4232" spans="1:62" x14ac:dyDescent="0.25">
      <c r="A4232">
        <v>11099</v>
      </c>
      <c r="B4232" t="s">
        <v>273</v>
      </c>
      <c r="C4232" t="s">
        <v>274</v>
      </c>
      <c r="D4232">
        <v>11283</v>
      </c>
      <c r="E4232">
        <v>83</v>
      </c>
      <c r="F4232" t="s">
        <v>111</v>
      </c>
      <c r="G4232" t="s">
        <v>117</v>
      </c>
      <c r="H4232" t="s">
        <v>118</v>
      </c>
      <c r="I4232">
        <v>1000000003052</v>
      </c>
      <c r="J4232">
        <v>118079</v>
      </c>
      <c r="K4232" t="s">
        <v>64</v>
      </c>
      <c r="L4232" t="s">
        <v>127</v>
      </c>
      <c r="M4232" t="s">
        <v>66</v>
      </c>
      <c r="N4232">
        <v>6</v>
      </c>
      <c r="O4232">
        <v>40909</v>
      </c>
      <c r="P4232">
        <v>45000</v>
      </c>
      <c r="Q4232">
        <v>3944</v>
      </c>
      <c r="R4232">
        <v>6</v>
      </c>
      <c r="S4232">
        <v>40844</v>
      </c>
      <c r="T4232">
        <v>45000</v>
      </c>
      <c r="U4232">
        <v>3880</v>
      </c>
      <c r="V4232">
        <v>13</v>
      </c>
      <c r="W4232">
        <v>88177</v>
      </c>
      <c r="X4232">
        <v>97500</v>
      </c>
      <c r="Y4232">
        <v>8096</v>
      </c>
      <c r="Z4232">
        <v>5</v>
      </c>
      <c r="AA4232">
        <v>33889</v>
      </c>
      <c r="AB4232">
        <v>37500</v>
      </c>
      <c r="AC4232">
        <v>0</v>
      </c>
      <c r="AD4232">
        <v>0</v>
      </c>
      <c r="AE4232">
        <v>0</v>
      </c>
      <c r="AF4232">
        <v>222</v>
      </c>
      <c r="AG4232">
        <v>3839</v>
      </c>
      <c r="AH4232">
        <v>29</v>
      </c>
      <c r="AI4232">
        <v>171393</v>
      </c>
      <c r="AJ4232">
        <v>217500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20</v>
      </c>
      <c r="AR4232">
        <v>150000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217500</v>
      </c>
      <c r="BA4232">
        <v>0</v>
      </c>
      <c r="BB4232">
        <v>0</v>
      </c>
      <c r="BC4232">
        <v>0</v>
      </c>
      <c r="BD4232">
        <v>5910</v>
      </c>
      <c r="BE4232">
        <v>5994</v>
      </c>
      <c r="BF4232">
        <v>7500</v>
      </c>
      <c r="BG4232" s="1">
        <v>44542</v>
      </c>
      <c r="BH4232" s="1">
        <v>44490</v>
      </c>
      <c r="BI4232" s="1">
        <v>44545.249606481484</v>
      </c>
      <c r="BJ4232" s="1">
        <v>44524.239363425928</v>
      </c>
    </row>
    <row r="4233" spans="1:62" x14ac:dyDescent="0.25">
      <c r="A4233">
        <v>11099</v>
      </c>
      <c r="B4233" t="s">
        <v>273</v>
      </c>
      <c r="C4233" t="s">
        <v>274</v>
      </c>
      <c r="D4233">
        <v>11281</v>
      </c>
      <c r="E4233">
        <v>81</v>
      </c>
      <c r="F4233" t="s">
        <v>61</v>
      </c>
      <c r="G4233" t="s">
        <v>336</v>
      </c>
      <c r="H4233" t="s">
        <v>69</v>
      </c>
      <c r="I4233">
        <v>1000000015629</v>
      </c>
      <c r="J4233">
        <v>391927</v>
      </c>
      <c r="K4233" t="s">
        <v>64</v>
      </c>
      <c r="L4233" t="s">
        <v>75</v>
      </c>
      <c r="M4233" t="s">
        <v>80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709</v>
      </c>
      <c r="BE4233">
        <v>708</v>
      </c>
      <c r="BF4233">
        <v>1300</v>
      </c>
      <c r="BG4233" s="1">
        <v>43891</v>
      </c>
      <c r="BH4233" s="1">
        <v>43879</v>
      </c>
      <c r="BI4233" s="1">
        <v>44545.249606481484</v>
      </c>
      <c r="BJ4233" s="1">
        <v>44524.239363425928</v>
      </c>
    </row>
    <row r="4234" spans="1:62" x14ac:dyDescent="0.25">
      <c r="A4234">
        <v>11099</v>
      </c>
      <c r="B4234" t="s">
        <v>273</v>
      </c>
      <c r="C4234" t="s">
        <v>274</v>
      </c>
      <c r="D4234">
        <v>11281</v>
      </c>
      <c r="E4234">
        <v>81</v>
      </c>
      <c r="F4234" t="s">
        <v>61</v>
      </c>
      <c r="G4234" t="s">
        <v>336</v>
      </c>
      <c r="H4234" t="s">
        <v>82</v>
      </c>
      <c r="I4234">
        <v>1000000083917</v>
      </c>
      <c r="J4234">
        <v>400654</v>
      </c>
      <c r="K4234" t="s">
        <v>64</v>
      </c>
      <c r="L4234" t="s">
        <v>164</v>
      </c>
      <c r="M4234" t="s">
        <v>66</v>
      </c>
      <c r="N4234">
        <v>0</v>
      </c>
      <c r="O4234">
        <v>0</v>
      </c>
      <c r="P4234">
        <v>0</v>
      </c>
      <c r="Q4234">
        <v>0</v>
      </c>
      <c r="R4234">
        <v>12</v>
      </c>
      <c r="S4234">
        <v>10857</v>
      </c>
      <c r="T4234">
        <v>12000</v>
      </c>
      <c r="U4234">
        <v>1608</v>
      </c>
      <c r="V4234">
        <v>126</v>
      </c>
      <c r="W4234">
        <v>114235</v>
      </c>
      <c r="X4234">
        <v>126000</v>
      </c>
      <c r="Y4234">
        <v>17115</v>
      </c>
      <c r="Z4234">
        <v>115</v>
      </c>
      <c r="AA4234">
        <v>104338</v>
      </c>
      <c r="AB4234">
        <v>115000</v>
      </c>
      <c r="AC4234">
        <v>0</v>
      </c>
      <c r="AD4234">
        <v>0</v>
      </c>
      <c r="AE4234">
        <v>0</v>
      </c>
      <c r="AF4234">
        <v>228</v>
      </c>
      <c r="AG4234">
        <v>17379</v>
      </c>
      <c r="AH4234">
        <v>179</v>
      </c>
      <c r="AI4234">
        <v>129836</v>
      </c>
      <c r="AJ4234">
        <v>179000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179000</v>
      </c>
      <c r="BA4234">
        <v>0</v>
      </c>
      <c r="BB4234">
        <v>0</v>
      </c>
      <c r="BC4234">
        <v>0</v>
      </c>
      <c r="BD4234">
        <v>725</v>
      </c>
      <c r="BE4234">
        <v>725</v>
      </c>
      <c r="BF4234">
        <v>1000</v>
      </c>
      <c r="BG4234" s="1">
        <v>44544</v>
      </c>
      <c r="BH4234" s="1">
        <v>44534</v>
      </c>
      <c r="BI4234" s="1">
        <v>44545.249606481484</v>
      </c>
      <c r="BJ4234" s="1">
        <v>44524.239363425928</v>
      </c>
    </row>
    <row r="4235" spans="1:62" x14ac:dyDescent="0.25">
      <c r="A4235">
        <v>11099</v>
      </c>
      <c r="B4235" t="s">
        <v>273</v>
      </c>
      <c r="C4235" t="s">
        <v>274</v>
      </c>
      <c r="D4235">
        <v>11283</v>
      </c>
      <c r="E4235">
        <v>83</v>
      </c>
      <c r="F4235" t="s">
        <v>111</v>
      </c>
      <c r="G4235" t="s">
        <v>129</v>
      </c>
      <c r="H4235" t="s">
        <v>130</v>
      </c>
      <c r="I4235">
        <v>1000000007748</v>
      </c>
      <c r="J4235">
        <v>299759</v>
      </c>
      <c r="K4235" t="s">
        <v>64</v>
      </c>
      <c r="L4235" t="s">
        <v>169</v>
      </c>
      <c r="M4235" t="s">
        <v>66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10</v>
      </c>
      <c r="AI4235">
        <v>6496</v>
      </c>
      <c r="AJ4235">
        <v>10000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120</v>
      </c>
      <c r="AR4235">
        <v>120000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10000</v>
      </c>
      <c r="BD4235">
        <v>650</v>
      </c>
      <c r="BE4235">
        <v>650</v>
      </c>
      <c r="BF4235">
        <v>1000</v>
      </c>
      <c r="BG4235" s="1">
        <v>44314</v>
      </c>
      <c r="BH4235" s="1">
        <v>43774</v>
      </c>
      <c r="BI4235" s="1">
        <v>44545.249606481484</v>
      </c>
      <c r="BJ4235" s="1">
        <v>44524.239363425928</v>
      </c>
    </row>
    <row r="4236" spans="1:62" x14ac:dyDescent="0.25">
      <c r="A4236">
        <v>11099</v>
      </c>
      <c r="B4236" t="s">
        <v>273</v>
      </c>
      <c r="C4236" t="s">
        <v>274</v>
      </c>
      <c r="D4236">
        <v>11281</v>
      </c>
      <c r="E4236">
        <v>81</v>
      </c>
      <c r="F4236" t="s">
        <v>61</v>
      </c>
      <c r="G4236" t="s">
        <v>336</v>
      </c>
      <c r="H4236" t="s">
        <v>69</v>
      </c>
      <c r="I4236">
        <v>1000000009644</v>
      </c>
      <c r="J4236">
        <v>352705</v>
      </c>
      <c r="K4236" t="s">
        <v>64</v>
      </c>
      <c r="L4236" t="s">
        <v>149</v>
      </c>
      <c r="M4236" t="s">
        <v>66</v>
      </c>
      <c r="N4236">
        <v>96</v>
      </c>
      <c r="O4236">
        <v>43636</v>
      </c>
      <c r="P4236">
        <v>48000</v>
      </c>
      <c r="Q4236">
        <v>7816</v>
      </c>
      <c r="R4236">
        <v>78</v>
      </c>
      <c r="S4236">
        <v>35455</v>
      </c>
      <c r="T4236">
        <v>39000</v>
      </c>
      <c r="U4236">
        <v>6351</v>
      </c>
      <c r="V4236">
        <v>18</v>
      </c>
      <c r="W4236">
        <v>8127</v>
      </c>
      <c r="X4236">
        <v>9000</v>
      </c>
      <c r="Y4236">
        <v>2236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289</v>
      </c>
      <c r="AI4236">
        <v>94584</v>
      </c>
      <c r="AJ4236">
        <v>144500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144500</v>
      </c>
      <c r="BA4236">
        <v>0</v>
      </c>
      <c r="BB4236">
        <v>0</v>
      </c>
      <c r="BC4236">
        <v>0</v>
      </c>
      <c r="BD4236">
        <v>327</v>
      </c>
      <c r="BE4236">
        <v>334</v>
      </c>
      <c r="BF4236">
        <v>500</v>
      </c>
      <c r="BG4236" s="1">
        <v>44526</v>
      </c>
      <c r="BH4236" s="1">
        <v>44491</v>
      </c>
      <c r="BI4236" s="1">
        <v>44545.249606481484</v>
      </c>
      <c r="BJ4236" s="1">
        <v>44524.239363425928</v>
      </c>
    </row>
    <row r="4237" spans="1:62" x14ac:dyDescent="0.25">
      <c r="A4237">
        <v>11099</v>
      </c>
      <c r="B4237" t="s">
        <v>273</v>
      </c>
      <c r="C4237" t="s">
        <v>274</v>
      </c>
      <c r="D4237">
        <v>11283</v>
      </c>
      <c r="E4237">
        <v>83</v>
      </c>
      <c r="F4237" t="s">
        <v>111</v>
      </c>
      <c r="G4237" t="s">
        <v>112</v>
      </c>
      <c r="H4237" t="s">
        <v>113</v>
      </c>
      <c r="I4237">
        <v>1000000010907</v>
      </c>
      <c r="J4237">
        <v>370692</v>
      </c>
      <c r="K4237" t="s">
        <v>64</v>
      </c>
      <c r="L4237" t="s">
        <v>114</v>
      </c>
      <c r="M4237" t="s">
        <v>66</v>
      </c>
      <c r="N4237">
        <v>89</v>
      </c>
      <c r="O4237">
        <v>936545</v>
      </c>
      <c r="P4237">
        <v>1121400</v>
      </c>
      <c r="Q4237">
        <v>37855</v>
      </c>
      <c r="R4237">
        <v>95</v>
      </c>
      <c r="S4237">
        <v>1008968</v>
      </c>
      <c r="T4237">
        <v>1197000</v>
      </c>
      <c r="U4237">
        <v>59675</v>
      </c>
      <c r="V4237">
        <v>209</v>
      </c>
      <c r="W4237">
        <v>2033834</v>
      </c>
      <c r="X4237">
        <v>2633400</v>
      </c>
      <c r="Y4237">
        <v>-53423</v>
      </c>
      <c r="Z4237">
        <v>57</v>
      </c>
      <c r="AA4237">
        <v>555791</v>
      </c>
      <c r="AB4237">
        <v>718200</v>
      </c>
      <c r="AC4237">
        <v>0</v>
      </c>
      <c r="AD4237">
        <v>0</v>
      </c>
      <c r="AE4237">
        <v>0</v>
      </c>
      <c r="AF4237">
        <v>106830</v>
      </c>
      <c r="AG4237">
        <v>-13444</v>
      </c>
      <c r="AH4237">
        <v>90</v>
      </c>
      <c r="AI4237">
        <v>873921</v>
      </c>
      <c r="AJ4237">
        <v>1134000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60</v>
      </c>
      <c r="AR4237">
        <v>756000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1134000</v>
      </c>
      <c r="BA4237">
        <v>0</v>
      </c>
      <c r="BB4237">
        <v>0</v>
      </c>
      <c r="BC4237">
        <v>0</v>
      </c>
      <c r="BD4237">
        <v>9710</v>
      </c>
      <c r="BE4237">
        <v>9484</v>
      </c>
      <c r="BF4237">
        <v>12600</v>
      </c>
      <c r="BG4237" s="1">
        <v>44544</v>
      </c>
      <c r="BH4237" s="1">
        <v>44543</v>
      </c>
      <c r="BI4237" s="1">
        <v>44545.249606481484</v>
      </c>
      <c r="BJ4237" s="1">
        <v>44524.239363425928</v>
      </c>
    </row>
    <row r="4238" spans="1:62" x14ac:dyDescent="0.25">
      <c r="A4238">
        <v>11100</v>
      </c>
      <c r="B4238" t="s">
        <v>275</v>
      </c>
      <c r="C4238" t="s">
        <v>276</v>
      </c>
      <c r="D4238">
        <v>11282</v>
      </c>
      <c r="E4238">
        <v>82</v>
      </c>
      <c r="F4238" t="s">
        <v>86</v>
      </c>
      <c r="G4238" t="s">
        <v>94</v>
      </c>
      <c r="H4238" t="s">
        <v>95</v>
      </c>
      <c r="I4238">
        <v>1000000001867</v>
      </c>
      <c r="J4238">
        <v>101922</v>
      </c>
      <c r="K4238" t="s">
        <v>64</v>
      </c>
      <c r="L4238" t="s">
        <v>96</v>
      </c>
      <c r="M4238" t="s">
        <v>66</v>
      </c>
      <c r="N4238">
        <v>0</v>
      </c>
      <c r="O4238">
        <v>0</v>
      </c>
      <c r="P4238">
        <v>0</v>
      </c>
      <c r="Q4238">
        <v>0</v>
      </c>
      <c r="R4238">
        <v>7</v>
      </c>
      <c r="S4238">
        <v>8273</v>
      </c>
      <c r="T4238">
        <v>9100</v>
      </c>
      <c r="U4238">
        <v>2531</v>
      </c>
      <c r="V4238">
        <v>35</v>
      </c>
      <c r="W4238">
        <v>41364</v>
      </c>
      <c r="X4238">
        <v>45500</v>
      </c>
      <c r="Y4238">
        <v>12654</v>
      </c>
      <c r="Z4238">
        <v>22</v>
      </c>
      <c r="AA4238">
        <v>25965</v>
      </c>
      <c r="AB4238">
        <v>28600</v>
      </c>
      <c r="AC4238">
        <v>0</v>
      </c>
      <c r="AD4238">
        <v>0</v>
      </c>
      <c r="AE4238">
        <v>0</v>
      </c>
      <c r="AF4238">
        <v>39</v>
      </c>
      <c r="AG4238">
        <v>7918</v>
      </c>
      <c r="AH4238">
        <v>57</v>
      </c>
      <c r="AI4238">
        <v>46756</v>
      </c>
      <c r="AJ4238">
        <v>74100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74100</v>
      </c>
      <c r="BA4238">
        <v>0</v>
      </c>
      <c r="BB4238">
        <v>0</v>
      </c>
      <c r="BC4238">
        <v>0</v>
      </c>
      <c r="BD4238">
        <v>820</v>
      </c>
      <c r="BE4238">
        <v>820</v>
      </c>
      <c r="BF4238">
        <v>1300</v>
      </c>
      <c r="BG4238" s="1">
        <v>44543</v>
      </c>
      <c r="BH4238" s="1">
        <v>44492</v>
      </c>
      <c r="BI4238" s="1">
        <v>44545.249606481484</v>
      </c>
      <c r="BJ4238" s="1">
        <v>44524.239363425928</v>
      </c>
    </row>
    <row r="4239" spans="1:62" x14ac:dyDescent="0.25">
      <c r="A4239">
        <v>11100</v>
      </c>
      <c r="B4239" t="s">
        <v>275</v>
      </c>
      <c r="C4239" t="s">
        <v>276</v>
      </c>
      <c r="D4239">
        <v>11283</v>
      </c>
      <c r="E4239">
        <v>83</v>
      </c>
      <c r="F4239" t="s">
        <v>111</v>
      </c>
      <c r="G4239" t="s">
        <v>129</v>
      </c>
      <c r="H4239" t="s">
        <v>130</v>
      </c>
      <c r="I4239">
        <v>1000000005860</v>
      </c>
      <c r="J4239">
        <v>216791</v>
      </c>
      <c r="K4239" t="s">
        <v>64</v>
      </c>
      <c r="L4239" t="s">
        <v>135</v>
      </c>
      <c r="M4239" t="s">
        <v>66</v>
      </c>
      <c r="N4239">
        <v>3</v>
      </c>
      <c r="O4239">
        <v>9273</v>
      </c>
      <c r="P4239">
        <v>10200</v>
      </c>
      <c r="Q4239">
        <v>1909</v>
      </c>
      <c r="R4239">
        <v>2</v>
      </c>
      <c r="S4239">
        <v>6182</v>
      </c>
      <c r="T4239">
        <v>6800</v>
      </c>
      <c r="U4239">
        <v>1273</v>
      </c>
      <c r="V4239">
        <v>3</v>
      </c>
      <c r="W4239">
        <v>9118</v>
      </c>
      <c r="X4239">
        <v>10200</v>
      </c>
      <c r="Y4239">
        <v>1755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37</v>
      </c>
      <c r="AI4239">
        <v>90818</v>
      </c>
      <c r="AJ4239">
        <v>125800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125800</v>
      </c>
      <c r="BD4239">
        <v>2455</v>
      </c>
      <c r="BE4239">
        <v>2455</v>
      </c>
      <c r="BF4239">
        <v>3400</v>
      </c>
      <c r="BG4239" s="1">
        <v>44514</v>
      </c>
      <c r="BH4239" s="1">
        <v>44065</v>
      </c>
      <c r="BI4239" s="1">
        <v>44545.249606481484</v>
      </c>
      <c r="BJ4239" s="1">
        <v>44524.239363425928</v>
      </c>
    </row>
    <row r="4240" spans="1:62" x14ac:dyDescent="0.25">
      <c r="A4240">
        <v>11100</v>
      </c>
      <c r="B4240" t="s">
        <v>275</v>
      </c>
      <c r="C4240" t="s">
        <v>276</v>
      </c>
      <c r="D4240">
        <v>11282</v>
      </c>
      <c r="E4240">
        <v>82</v>
      </c>
      <c r="F4240" t="s">
        <v>86</v>
      </c>
      <c r="G4240" t="s">
        <v>87</v>
      </c>
      <c r="H4240" t="s">
        <v>90</v>
      </c>
      <c r="I4240">
        <v>1000000018058</v>
      </c>
      <c r="J4240">
        <v>396600</v>
      </c>
      <c r="K4240" t="s">
        <v>64</v>
      </c>
      <c r="L4240" t="s">
        <v>110</v>
      </c>
      <c r="M4240" t="s">
        <v>66</v>
      </c>
      <c r="N4240">
        <v>6</v>
      </c>
      <c r="O4240">
        <v>16336</v>
      </c>
      <c r="P4240">
        <v>18000</v>
      </c>
      <c r="Q4240">
        <v>2013</v>
      </c>
      <c r="R4240">
        <v>9</v>
      </c>
      <c r="S4240">
        <v>24518</v>
      </c>
      <c r="T4240">
        <v>27000</v>
      </c>
      <c r="U4240">
        <v>3034</v>
      </c>
      <c r="V4240">
        <v>6</v>
      </c>
      <c r="W4240">
        <v>16309</v>
      </c>
      <c r="X4240">
        <v>18000</v>
      </c>
      <c r="Y4240">
        <v>1986</v>
      </c>
      <c r="Z4240">
        <v>1</v>
      </c>
      <c r="AA4240">
        <v>2727</v>
      </c>
      <c r="AB4240">
        <v>3000</v>
      </c>
      <c r="AC4240">
        <v>0</v>
      </c>
      <c r="AD4240">
        <v>0</v>
      </c>
      <c r="AE4240">
        <v>0</v>
      </c>
      <c r="AF4240">
        <v>0</v>
      </c>
      <c r="AG4240">
        <v>340</v>
      </c>
      <c r="AH4240">
        <v>53</v>
      </c>
      <c r="AI4240">
        <v>126520</v>
      </c>
      <c r="AJ4240">
        <v>159000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159000</v>
      </c>
      <c r="BA4240">
        <v>0</v>
      </c>
      <c r="BB4240">
        <v>0</v>
      </c>
      <c r="BC4240">
        <v>0</v>
      </c>
      <c r="BD4240">
        <v>2387</v>
      </c>
      <c r="BE4240">
        <v>2387</v>
      </c>
      <c r="BF4240">
        <v>3000</v>
      </c>
      <c r="BG4240" s="1">
        <v>44538</v>
      </c>
      <c r="BH4240" s="1">
        <v>44467</v>
      </c>
      <c r="BI4240" s="1">
        <v>44545.249606481484</v>
      </c>
      <c r="BJ4240" s="1">
        <v>44524.239363425928</v>
      </c>
    </row>
    <row r="4241" spans="1:62" x14ac:dyDescent="0.25">
      <c r="A4241">
        <v>11100</v>
      </c>
      <c r="B4241" t="s">
        <v>275</v>
      </c>
      <c r="C4241" t="s">
        <v>276</v>
      </c>
      <c r="D4241">
        <v>11283</v>
      </c>
      <c r="E4241">
        <v>83</v>
      </c>
      <c r="F4241" t="s">
        <v>111</v>
      </c>
      <c r="G4241" t="s">
        <v>112</v>
      </c>
      <c r="H4241" t="s">
        <v>113</v>
      </c>
      <c r="I4241">
        <v>1000000102981</v>
      </c>
      <c r="J4241">
        <v>409218</v>
      </c>
      <c r="K4241" t="s">
        <v>64</v>
      </c>
      <c r="L4241" t="s">
        <v>144</v>
      </c>
      <c r="M4241" t="s">
        <v>66</v>
      </c>
      <c r="N4241">
        <v>1</v>
      </c>
      <c r="O4241">
        <v>9279</v>
      </c>
      <c r="P4241">
        <v>10300</v>
      </c>
      <c r="Q4241">
        <v>1536</v>
      </c>
      <c r="R4241">
        <v>4</v>
      </c>
      <c r="S4241">
        <v>37285</v>
      </c>
      <c r="T4241">
        <v>41200</v>
      </c>
      <c r="U4241">
        <v>6315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35</v>
      </c>
      <c r="AI4241">
        <v>239177</v>
      </c>
      <c r="AJ4241">
        <v>360500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360500</v>
      </c>
      <c r="BD4241">
        <v>6834</v>
      </c>
      <c r="BE4241">
        <v>6834</v>
      </c>
      <c r="BF4241">
        <v>10300</v>
      </c>
      <c r="BG4241" s="1">
        <v>44472</v>
      </c>
      <c r="BH4241" s="1">
        <v>44343</v>
      </c>
      <c r="BI4241" s="1">
        <v>44545.249606481484</v>
      </c>
      <c r="BJ4241" s="1">
        <v>44524.239363425928</v>
      </c>
    </row>
    <row r="4242" spans="1:62" x14ac:dyDescent="0.25">
      <c r="A4242">
        <v>11100</v>
      </c>
      <c r="B4242" t="s">
        <v>275</v>
      </c>
      <c r="C4242" t="s">
        <v>276</v>
      </c>
      <c r="D4242">
        <v>11281</v>
      </c>
      <c r="E4242">
        <v>81</v>
      </c>
      <c r="F4242" t="s">
        <v>61</v>
      </c>
      <c r="G4242" t="s">
        <v>336</v>
      </c>
      <c r="H4242" t="s">
        <v>69</v>
      </c>
      <c r="I4242">
        <v>1000000114802</v>
      </c>
      <c r="J4242">
        <v>413903</v>
      </c>
      <c r="K4242" t="s">
        <v>64</v>
      </c>
      <c r="L4242" t="s">
        <v>409</v>
      </c>
      <c r="M4242" t="s">
        <v>66</v>
      </c>
      <c r="N4242">
        <v>6</v>
      </c>
      <c r="O4242">
        <v>5455</v>
      </c>
      <c r="P4242">
        <v>6000</v>
      </c>
      <c r="Q4242">
        <v>937</v>
      </c>
      <c r="R4242">
        <v>6</v>
      </c>
      <c r="S4242">
        <v>5455</v>
      </c>
      <c r="T4242">
        <v>6000</v>
      </c>
      <c r="U4242">
        <v>937</v>
      </c>
      <c r="V4242">
        <v>31</v>
      </c>
      <c r="W4242">
        <v>28182</v>
      </c>
      <c r="X4242">
        <v>31000</v>
      </c>
      <c r="Y4242">
        <v>6249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244</v>
      </c>
      <c r="AI4242">
        <v>172631</v>
      </c>
      <c r="AJ4242">
        <v>244000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244000</v>
      </c>
      <c r="BB4242">
        <v>0</v>
      </c>
      <c r="BC4242">
        <v>0</v>
      </c>
      <c r="BD4242">
        <v>708</v>
      </c>
      <c r="BE4242">
        <v>708</v>
      </c>
      <c r="BF4242">
        <v>1000</v>
      </c>
      <c r="BG4242" s="1">
        <v>44528</v>
      </c>
      <c r="BH4242" s="1">
        <v>44445</v>
      </c>
      <c r="BI4242" s="1">
        <v>44545.249606481484</v>
      </c>
      <c r="BJ4242" s="1">
        <v>44524.239363425928</v>
      </c>
    </row>
    <row r="4243" spans="1:62" x14ac:dyDescent="0.25">
      <c r="A4243">
        <v>11100</v>
      </c>
      <c r="B4243" t="s">
        <v>275</v>
      </c>
      <c r="C4243" t="s">
        <v>276</v>
      </c>
      <c r="D4243">
        <v>11281</v>
      </c>
      <c r="E4243">
        <v>81</v>
      </c>
      <c r="F4243" t="s">
        <v>61</v>
      </c>
      <c r="G4243" t="s">
        <v>336</v>
      </c>
      <c r="H4243" t="s">
        <v>82</v>
      </c>
      <c r="I4243">
        <v>1000000083917</v>
      </c>
      <c r="J4243">
        <v>400654</v>
      </c>
      <c r="K4243" t="s">
        <v>64</v>
      </c>
      <c r="L4243" t="s">
        <v>164</v>
      </c>
      <c r="M4243" t="s">
        <v>66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24</v>
      </c>
      <c r="AA4243">
        <v>21818</v>
      </c>
      <c r="AB4243">
        <v>24000</v>
      </c>
      <c r="AC4243">
        <v>0</v>
      </c>
      <c r="AD4243">
        <v>0</v>
      </c>
      <c r="AE4243">
        <v>0</v>
      </c>
      <c r="AF4243">
        <v>0</v>
      </c>
      <c r="AG4243">
        <v>3319</v>
      </c>
      <c r="AH4243">
        <v>264</v>
      </c>
      <c r="AI4243">
        <v>191489</v>
      </c>
      <c r="AJ4243">
        <v>264000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264000</v>
      </c>
      <c r="BA4243">
        <v>0</v>
      </c>
      <c r="BB4243">
        <v>0</v>
      </c>
      <c r="BC4243">
        <v>0</v>
      </c>
      <c r="BD4243">
        <v>725</v>
      </c>
      <c r="BE4243">
        <v>725</v>
      </c>
      <c r="BF4243">
        <v>1000</v>
      </c>
      <c r="BG4243" s="1">
        <v>44542</v>
      </c>
      <c r="BH4243" s="1">
        <v>44540</v>
      </c>
      <c r="BI4243" s="1">
        <v>44545.249606481484</v>
      </c>
      <c r="BJ4243" s="1">
        <v>44524.239363425928</v>
      </c>
    </row>
    <row r="4244" spans="1:62" x14ac:dyDescent="0.25">
      <c r="A4244">
        <v>11100</v>
      </c>
      <c r="B4244" t="s">
        <v>275</v>
      </c>
      <c r="C4244" t="s">
        <v>276</v>
      </c>
      <c r="D4244">
        <v>11283</v>
      </c>
      <c r="E4244">
        <v>83</v>
      </c>
      <c r="F4244" t="s">
        <v>111</v>
      </c>
      <c r="G4244" t="s">
        <v>117</v>
      </c>
      <c r="H4244" t="s">
        <v>118</v>
      </c>
      <c r="I4244">
        <v>1000000006379</v>
      </c>
      <c r="J4244">
        <v>236916</v>
      </c>
      <c r="K4244" t="s">
        <v>64</v>
      </c>
      <c r="L4244" t="s">
        <v>120</v>
      </c>
      <c r="M4244" t="s">
        <v>66</v>
      </c>
      <c r="N4244">
        <v>22</v>
      </c>
      <c r="O4244">
        <v>157856</v>
      </c>
      <c r="P4244">
        <v>173800</v>
      </c>
      <c r="Q4244">
        <v>9076</v>
      </c>
      <c r="R4244">
        <v>18</v>
      </c>
      <c r="S4244">
        <v>129057</v>
      </c>
      <c r="T4244">
        <v>142200</v>
      </c>
      <c r="U4244">
        <v>6891</v>
      </c>
      <c r="V4244">
        <v>17</v>
      </c>
      <c r="W4244">
        <v>122019</v>
      </c>
      <c r="X4244">
        <v>134300</v>
      </c>
      <c r="Y4244">
        <v>9219</v>
      </c>
      <c r="Z4244">
        <v>12</v>
      </c>
      <c r="AA4244">
        <v>86038</v>
      </c>
      <c r="AB4244">
        <v>94800</v>
      </c>
      <c r="AC4244">
        <v>0</v>
      </c>
      <c r="AD4244">
        <v>0</v>
      </c>
      <c r="AE4244">
        <v>0</v>
      </c>
      <c r="AF4244">
        <v>158</v>
      </c>
      <c r="AG4244">
        <v>8499</v>
      </c>
      <c r="AH4244">
        <v>16</v>
      </c>
      <c r="AI4244">
        <v>103385</v>
      </c>
      <c r="AJ4244">
        <v>126400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20</v>
      </c>
      <c r="AX4244">
        <v>132400</v>
      </c>
      <c r="AY4244">
        <v>158000</v>
      </c>
      <c r="AZ4244">
        <v>126400</v>
      </c>
      <c r="BA4244">
        <v>0</v>
      </c>
      <c r="BB4244">
        <v>0</v>
      </c>
      <c r="BC4244">
        <v>0</v>
      </c>
      <c r="BD4244">
        <v>6462</v>
      </c>
      <c r="BE4244">
        <v>6620</v>
      </c>
      <c r="BF4244">
        <v>7900</v>
      </c>
      <c r="BG4244" s="1">
        <v>44543</v>
      </c>
      <c r="BH4244" s="1">
        <v>44512</v>
      </c>
      <c r="BI4244" s="1">
        <v>44545.249606481484</v>
      </c>
      <c r="BJ4244" s="1">
        <v>44524.239363425928</v>
      </c>
    </row>
    <row r="4245" spans="1:62" x14ac:dyDescent="0.25">
      <c r="A4245">
        <v>11100</v>
      </c>
      <c r="B4245" t="s">
        <v>275</v>
      </c>
      <c r="C4245" t="s">
        <v>276</v>
      </c>
      <c r="D4245">
        <v>11283</v>
      </c>
      <c r="E4245">
        <v>83</v>
      </c>
      <c r="F4245" t="s">
        <v>111</v>
      </c>
      <c r="G4245" t="s">
        <v>112</v>
      </c>
      <c r="H4245" t="s">
        <v>113</v>
      </c>
      <c r="I4245">
        <v>1000000010908</v>
      </c>
      <c r="J4245">
        <v>370694</v>
      </c>
      <c r="K4245" t="s">
        <v>64</v>
      </c>
      <c r="L4245" t="s">
        <v>139</v>
      </c>
      <c r="M4245" t="s">
        <v>66</v>
      </c>
      <c r="N4245">
        <v>4</v>
      </c>
      <c r="O4245">
        <v>45706</v>
      </c>
      <c r="P4245">
        <v>50400</v>
      </c>
      <c r="Q4245">
        <v>7532</v>
      </c>
      <c r="R4245">
        <v>2</v>
      </c>
      <c r="S4245">
        <v>22909</v>
      </c>
      <c r="T4245">
        <v>25200</v>
      </c>
      <c r="U4245">
        <v>3684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49</v>
      </c>
      <c r="AI4245">
        <v>461026</v>
      </c>
      <c r="AJ4245">
        <v>617400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617400</v>
      </c>
      <c r="BA4245">
        <v>0</v>
      </c>
      <c r="BB4245">
        <v>0</v>
      </c>
      <c r="BC4245">
        <v>0</v>
      </c>
      <c r="BD4245">
        <v>9409</v>
      </c>
      <c r="BE4245">
        <v>9295</v>
      </c>
      <c r="BF4245">
        <v>12600</v>
      </c>
      <c r="BG4245" s="1">
        <v>44495</v>
      </c>
      <c r="BH4245" s="1">
        <v>44494</v>
      </c>
      <c r="BI4245" s="1">
        <v>44545.249606481484</v>
      </c>
      <c r="BJ4245" s="1">
        <v>44524.239363425928</v>
      </c>
    </row>
    <row r="4246" spans="1:62" x14ac:dyDescent="0.25">
      <c r="A4246">
        <v>11100</v>
      </c>
      <c r="B4246" t="s">
        <v>275</v>
      </c>
      <c r="C4246" t="s">
        <v>276</v>
      </c>
      <c r="D4246">
        <v>11283</v>
      </c>
      <c r="E4246">
        <v>83</v>
      </c>
      <c r="F4246" t="s">
        <v>111</v>
      </c>
      <c r="G4246" t="s">
        <v>129</v>
      </c>
      <c r="H4246" t="s">
        <v>130</v>
      </c>
      <c r="I4246">
        <v>1000000008152</v>
      </c>
      <c r="J4246">
        <v>312789</v>
      </c>
      <c r="K4246" t="s">
        <v>64</v>
      </c>
      <c r="L4246" t="s">
        <v>151</v>
      </c>
      <c r="M4246" t="s">
        <v>66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60</v>
      </c>
      <c r="AR4246">
        <v>57000</v>
      </c>
      <c r="AS4246">
        <v>0</v>
      </c>
      <c r="AT4246">
        <v>0</v>
      </c>
      <c r="AU4246">
        <v>0</v>
      </c>
      <c r="AV4246">
        <v>0</v>
      </c>
      <c r="AW4246">
        <v>60</v>
      </c>
      <c r="AX4246">
        <v>39540</v>
      </c>
      <c r="AY4246">
        <v>57000</v>
      </c>
      <c r="AZ4246">
        <v>0</v>
      </c>
      <c r="BA4246">
        <v>0</v>
      </c>
      <c r="BB4246">
        <v>0</v>
      </c>
      <c r="BC4246">
        <v>0</v>
      </c>
      <c r="BD4246">
        <v>659</v>
      </c>
      <c r="BE4246">
        <v>659</v>
      </c>
      <c r="BF4246">
        <v>950</v>
      </c>
      <c r="BG4246" s="1">
        <v>44178</v>
      </c>
      <c r="BH4246" s="1">
        <v>43879</v>
      </c>
      <c r="BI4246" s="1">
        <v>44545.249606481484</v>
      </c>
      <c r="BJ4246" s="1">
        <v>44524.239363425928</v>
      </c>
    </row>
    <row r="4247" spans="1:62" x14ac:dyDescent="0.25">
      <c r="A4247">
        <v>11100</v>
      </c>
      <c r="B4247" t="s">
        <v>275</v>
      </c>
      <c r="C4247" t="s">
        <v>276</v>
      </c>
      <c r="D4247">
        <v>11281</v>
      </c>
      <c r="E4247">
        <v>81</v>
      </c>
      <c r="F4247" t="s">
        <v>61</v>
      </c>
      <c r="G4247" t="s">
        <v>336</v>
      </c>
      <c r="H4247" t="s">
        <v>69</v>
      </c>
      <c r="I4247">
        <v>1000000084056</v>
      </c>
      <c r="J4247">
        <v>400657</v>
      </c>
      <c r="K4247" t="s">
        <v>64</v>
      </c>
      <c r="L4247" t="s">
        <v>70</v>
      </c>
      <c r="M4247" t="s">
        <v>66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60</v>
      </c>
      <c r="AR4247">
        <v>360000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354</v>
      </c>
      <c r="BE4247">
        <v>379</v>
      </c>
      <c r="BF4247">
        <v>6000</v>
      </c>
      <c r="BG4247" s="1">
        <v>43891</v>
      </c>
      <c r="BH4247" s="1">
        <v>43872</v>
      </c>
      <c r="BI4247" s="1">
        <v>44545.249606481484</v>
      </c>
      <c r="BJ4247" s="1">
        <v>44524.239363425928</v>
      </c>
    </row>
    <row r="4248" spans="1:62" x14ac:dyDescent="0.25">
      <c r="A4248">
        <v>11100</v>
      </c>
      <c r="B4248" t="s">
        <v>275</v>
      </c>
      <c r="C4248" t="s">
        <v>276</v>
      </c>
      <c r="D4248">
        <v>11281</v>
      </c>
      <c r="E4248">
        <v>81</v>
      </c>
      <c r="F4248" t="s">
        <v>61</v>
      </c>
      <c r="G4248" t="s">
        <v>336</v>
      </c>
      <c r="H4248" t="s">
        <v>69</v>
      </c>
      <c r="I4248">
        <v>1000000115534</v>
      </c>
      <c r="J4248">
        <v>414323</v>
      </c>
      <c r="K4248" t="s">
        <v>64</v>
      </c>
      <c r="L4248" t="s">
        <v>410</v>
      </c>
      <c r="M4248" t="s">
        <v>66</v>
      </c>
      <c r="N4248">
        <v>24</v>
      </c>
      <c r="O4248">
        <v>21818</v>
      </c>
      <c r="P4248">
        <v>24000</v>
      </c>
      <c r="Q4248">
        <v>3756</v>
      </c>
      <c r="R4248">
        <v>36</v>
      </c>
      <c r="S4248">
        <v>32727</v>
      </c>
      <c r="T4248">
        <v>36000</v>
      </c>
      <c r="U4248">
        <v>6997</v>
      </c>
      <c r="V4248">
        <v>12</v>
      </c>
      <c r="W4248">
        <v>10909</v>
      </c>
      <c r="X4248">
        <v>12000</v>
      </c>
      <c r="Y4248">
        <v>2281</v>
      </c>
      <c r="Z4248">
        <v>12</v>
      </c>
      <c r="AA4248">
        <v>10909</v>
      </c>
      <c r="AB4248">
        <v>12000</v>
      </c>
      <c r="AC4248">
        <v>0</v>
      </c>
      <c r="AD4248">
        <v>0</v>
      </c>
      <c r="AE4248">
        <v>0</v>
      </c>
      <c r="AF4248">
        <v>0</v>
      </c>
      <c r="AG4248">
        <v>2281</v>
      </c>
      <c r="AH4248">
        <v>222</v>
      </c>
      <c r="AI4248">
        <v>159619</v>
      </c>
      <c r="AJ4248">
        <v>222000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222000</v>
      </c>
      <c r="BA4248">
        <v>0</v>
      </c>
      <c r="BB4248">
        <v>0</v>
      </c>
      <c r="BC4248">
        <v>0</v>
      </c>
      <c r="BD4248">
        <v>719</v>
      </c>
      <c r="BE4248">
        <v>714</v>
      </c>
      <c r="BF4248">
        <v>1000</v>
      </c>
      <c r="BG4248" s="1">
        <v>44534</v>
      </c>
      <c r="BH4248" s="1">
        <v>44492</v>
      </c>
      <c r="BI4248" s="1">
        <v>44545.249606481484</v>
      </c>
      <c r="BJ4248" s="1">
        <v>44524.239363425928</v>
      </c>
    </row>
    <row r="4249" spans="1:62" x14ac:dyDescent="0.25">
      <c r="A4249">
        <v>11100</v>
      </c>
      <c r="B4249" t="s">
        <v>275</v>
      </c>
      <c r="C4249" t="s">
        <v>276</v>
      </c>
      <c r="D4249">
        <v>11282</v>
      </c>
      <c r="E4249">
        <v>82</v>
      </c>
      <c r="F4249" t="s">
        <v>86</v>
      </c>
      <c r="G4249" t="s">
        <v>87</v>
      </c>
      <c r="H4249" t="s">
        <v>90</v>
      </c>
      <c r="I4249">
        <v>1000000003718</v>
      </c>
      <c r="J4249">
        <v>139603</v>
      </c>
      <c r="K4249" t="s">
        <v>64</v>
      </c>
      <c r="L4249" t="s">
        <v>104</v>
      </c>
      <c r="M4249" t="s">
        <v>66</v>
      </c>
      <c r="N4249">
        <v>0</v>
      </c>
      <c r="O4249">
        <v>0</v>
      </c>
      <c r="P4249">
        <v>0</v>
      </c>
      <c r="Q4249">
        <v>0</v>
      </c>
      <c r="R4249">
        <v>5</v>
      </c>
      <c r="S4249">
        <v>15000</v>
      </c>
      <c r="T4249">
        <v>16500</v>
      </c>
      <c r="U4249">
        <v>3642</v>
      </c>
      <c r="V4249">
        <v>0</v>
      </c>
      <c r="W4249">
        <v>0</v>
      </c>
      <c r="X4249">
        <v>0</v>
      </c>
      <c r="Y4249">
        <v>0</v>
      </c>
      <c r="Z4249">
        <v>2</v>
      </c>
      <c r="AA4249">
        <v>6000</v>
      </c>
      <c r="AB4249">
        <v>6600</v>
      </c>
      <c r="AC4249">
        <v>0</v>
      </c>
      <c r="AD4249">
        <v>0</v>
      </c>
      <c r="AE4249">
        <v>0</v>
      </c>
      <c r="AF4249">
        <v>0</v>
      </c>
      <c r="AG4249">
        <v>1457</v>
      </c>
      <c r="AH4249">
        <v>192</v>
      </c>
      <c r="AI4249">
        <v>436151</v>
      </c>
      <c r="AJ4249">
        <v>633600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633600</v>
      </c>
      <c r="BD4249">
        <v>2272</v>
      </c>
      <c r="BE4249">
        <v>2249</v>
      </c>
      <c r="BF4249">
        <v>3300</v>
      </c>
      <c r="BG4249" s="1">
        <v>44533</v>
      </c>
      <c r="BH4249" s="1">
        <v>44319</v>
      </c>
      <c r="BI4249" s="1">
        <v>44545.249606481484</v>
      </c>
      <c r="BJ4249" s="1">
        <v>44524.239363425928</v>
      </c>
    </row>
    <row r="4250" spans="1:62" x14ac:dyDescent="0.25">
      <c r="A4250">
        <v>11100</v>
      </c>
      <c r="B4250" t="s">
        <v>275</v>
      </c>
      <c r="C4250" t="s">
        <v>276</v>
      </c>
      <c r="D4250">
        <v>11281</v>
      </c>
      <c r="E4250">
        <v>81</v>
      </c>
      <c r="F4250" t="s">
        <v>61</v>
      </c>
      <c r="G4250" t="s">
        <v>336</v>
      </c>
      <c r="H4250" t="s">
        <v>82</v>
      </c>
      <c r="I4250">
        <v>1000000077620</v>
      </c>
      <c r="J4250">
        <v>386777</v>
      </c>
      <c r="K4250" t="s">
        <v>64</v>
      </c>
      <c r="L4250" t="s">
        <v>84</v>
      </c>
      <c r="M4250" t="s">
        <v>66</v>
      </c>
      <c r="N4250">
        <v>66</v>
      </c>
      <c r="O4250">
        <v>62741</v>
      </c>
      <c r="P4250">
        <v>69300</v>
      </c>
      <c r="Q4250">
        <v>8869</v>
      </c>
      <c r="R4250">
        <v>79</v>
      </c>
      <c r="S4250">
        <v>75409</v>
      </c>
      <c r="T4250">
        <v>82950</v>
      </c>
      <c r="U4250">
        <v>10926</v>
      </c>
      <c r="V4250">
        <v>71</v>
      </c>
      <c r="W4250">
        <v>67514</v>
      </c>
      <c r="X4250">
        <v>74550</v>
      </c>
      <c r="Y4250">
        <v>9560</v>
      </c>
      <c r="Z4250">
        <v>12</v>
      </c>
      <c r="AA4250">
        <v>11455</v>
      </c>
      <c r="AB4250">
        <v>12600</v>
      </c>
      <c r="AC4250">
        <v>0</v>
      </c>
      <c r="AD4250">
        <v>0</v>
      </c>
      <c r="AE4250">
        <v>0</v>
      </c>
      <c r="AF4250">
        <v>0</v>
      </c>
      <c r="AG4250">
        <v>1662</v>
      </c>
      <c r="AH4250">
        <v>420</v>
      </c>
      <c r="AI4250">
        <v>304567</v>
      </c>
      <c r="AJ4250">
        <v>441000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441000</v>
      </c>
      <c r="BA4250">
        <v>0</v>
      </c>
      <c r="BB4250">
        <v>0</v>
      </c>
      <c r="BC4250">
        <v>0</v>
      </c>
      <c r="BD4250">
        <v>725</v>
      </c>
      <c r="BE4250">
        <v>725</v>
      </c>
      <c r="BF4250">
        <v>1050</v>
      </c>
      <c r="BG4250" s="1">
        <v>44542</v>
      </c>
      <c r="BH4250" s="1">
        <v>44540</v>
      </c>
      <c r="BI4250" s="1">
        <v>44545.249606481484</v>
      </c>
      <c r="BJ4250" s="1">
        <v>44524.239363425928</v>
      </c>
    </row>
    <row r="4251" spans="1:62" x14ac:dyDescent="0.25">
      <c r="A4251">
        <v>11100</v>
      </c>
      <c r="B4251" t="s">
        <v>275</v>
      </c>
      <c r="C4251" t="s">
        <v>276</v>
      </c>
      <c r="D4251">
        <v>11283</v>
      </c>
      <c r="E4251">
        <v>83</v>
      </c>
      <c r="F4251" t="s">
        <v>111</v>
      </c>
      <c r="G4251" t="s">
        <v>117</v>
      </c>
      <c r="H4251" t="s">
        <v>118</v>
      </c>
      <c r="I4251">
        <v>1000000006378</v>
      </c>
      <c r="J4251">
        <v>236915</v>
      </c>
      <c r="K4251" t="s">
        <v>64</v>
      </c>
      <c r="L4251" t="s">
        <v>121</v>
      </c>
      <c r="M4251" t="s">
        <v>66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10909</v>
      </c>
      <c r="AB4251">
        <v>12000</v>
      </c>
      <c r="AC4251">
        <v>0</v>
      </c>
      <c r="AD4251">
        <v>0</v>
      </c>
      <c r="AE4251">
        <v>0</v>
      </c>
      <c r="AF4251">
        <v>0</v>
      </c>
      <c r="AG4251">
        <v>1568</v>
      </c>
      <c r="AH4251">
        <v>19</v>
      </c>
      <c r="AI4251">
        <v>177476</v>
      </c>
      <c r="AJ4251">
        <v>228000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20</v>
      </c>
      <c r="AR4251">
        <v>240000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228000</v>
      </c>
      <c r="BA4251">
        <v>0</v>
      </c>
      <c r="BB4251">
        <v>0</v>
      </c>
      <c r="BC4251">
        <v>0</v>
      </c>
      <c r="BD4251">
        <v>9341</v>
      </c>
      <c r="BE4251">
        <v>9341</v>
      </c>
      <c r="BF4251">
        <v>12000</v>
      </c>
      <c r="BG4251" s="1">
        <v>44542</v>
      </c>
      <c r="BH4251" s="1">
        <v>44537</v>
      </c>
      <c r="BI4251" s="1">
        <v>44545.249606481484</v>
      </c>
      <c r="BJ4251" s="1">
        <v>44524.239363425928</v>
      </c>
    </row>
    <row r="4252" spans="1:62" x14ac:dyDescent="0.25">
      <c r="A4252">
        <v>11100</v>
      </c>
      <c r="B4252" t="s">
        <v>275</v>
      </c>
      <c r="C4252" t="s">
        <v>276</v>
      </c>
      <c r="D4252">
        <v>11283</v>
      </c>
      <c r="E4252">
        <v>83</v>
      </c>
      <c r="F4252" t="s">
        <v>111</v>
      </c>
      <c r="G4252" t="s">
        <v>112</v>
      </c>
      <c r="H4252" t="s">
        <v>113</v>
      </c>
      <c r="I4252">
        <v>1000000010905</v>
      </c>
      <c r="J4252">
        <v>370690</v>
      </c>
      <c r="K4252" t="s">
        <v>64</v>
      </c>
      <c r="L4252" t="s">
        <v>138</v>
      </c>
      <c r="M4252" t="s">
        <v>66</v>
      </c>
      <c r="N4252">
        <v>46</v>
      </c>
      <c r="O4252">
        <v>505492</v>
      </c>
      <c r="P4252">
        <v>588800</v>
      </c>
      <c r="Q4252">
        <v>4718</v>
      </c>
      <c r="R4252">
        <v>65</v>
      </c>
      <c r="S4252">
        <v>750088</v>
      </c>
      <c r="T4252">
        <v>832000</v>
      </c>
      <c r="U4252">
        <v>42475</v>
      </c>
      <c r="V4252">
        <v>99</v>
      </c>
      <c r="W4252">
        <v>1147346</v>
      </c>
      <c r="X4252">
        <v>1267200</v>
      </c>
      <c r="Y4252">
        <v>117597</v>
      </c>
      <c r="Z4252">
        <v>36</v>
      </c>
      <c r="AA4252">
        <v>413905</v>
      </c>
      <c r="AB4252">
        <v>460800</v>
      </c>
      <c r="AC4252">
        <v>0</v>
      </c>
      <c r="AD4252">
        <v>0</v>
      </c>
      <c r="AE4252">
        <v>0</v>
      </c>
      <c r="AF4252">
        <v>5504</v>
      </c>
      <c r="AG4252">
        <v>57997</v>
      </c>
      <c r="AH4252">
        <v>759</v>
      </c>
      <c r="AI4252">
        <v>7503742</v>
      </c>
      <c r="AJ4252">
        <v>9715200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9715200</v>
      </c>
      <c r="BB4252">
        <v>0</v>
      </c>
      <c r="BC4252">
        <v>0</v>
      </c>
      <c r="BD4252">
        <v>9886</v>
      </c>
      <c r="BE4252">
        <v>9814</v>
      </c>
      <c r="BF4252">
        <v>12800</v>
      </c>
      <c r="BG4252" s="1">
        <v>44542</v>
      </c>
      <c r="BH4252" s="1">
        <v>44441</v>
      </c>
      <c r="BI4252" s="1">
        <v>44545.249606481484</v>
      </c>
      <c r="BJ4252" s="1">
        <v>44524.239363425928</v>
      </c>
    </row>
    <row r="4253" spans="1:62" x14ac:dyDescent="0.25">
      <c r="A4253">
        <v>11100</v>
      </c>
      <c r="B4253" t="s">
        <v>275</v>
      </c>
      <c r="C4253" t="s">
        <v>276</v>
      </c>
      <c r="D4253">
        <v>11281</v>
      </c>
      <c r="E4253">
        <v>81</v>
      </c>
      <c r="F4253" t="s">
        <v>61</v>
      </c>
      <c r="G4253" t="s">
        <v>336</v>
      </c>
      <c r="H4253" t="s">
        <v>69</v>
      </c>
      <c r="I4253">
        <v>1000000114792</v>
      </c>
      <c r="J4253">
        <v>413895</v>
      </c>
      <c r="K4253" t="s">
        <v>64</v>
      </c>
      <c r="L4253" t="s">
        <v>407</v>
      </c>
      <c r="M4253" t="s">
        <v>66</v>
      </c>
      <c r="N4253">
        <v>192</v>
      </c>
      <c r="O4253">
        <v>87273</v>
      </c>
      <c r="P4253">
        <v>96000</v>
      </c>
      <c r="Q4253">
        <v>18955</v>
      </c>
      <c r="R4253">
        <v>100</v>
      </c>
      <c r="S4253">
        <v>44855</v>
      </c>
      <c r="T4253">
        <v>50000</v>
      </c>
      <c r="U4253">
        <v>9228</v>
      </c>
      <c r="V4253">
        <v>96</v>
      </c>
      <c r="W4253">
        <v>42818</v>
      </c>
      <c r="X4253">
        <v>48000</v>
      </c>
      <c r="Y4253">
        <v>8305</v>
      </c>
      <c r="Z4253">
        <v>72</v>
      </c>
      <c r="AA4253">
        <v>31855</v>
      </c>
      <c r="AB4253">
        <v>36000</v>
      </c>
      <c r="AC4253">
        <v>0</v>
      </c>
      <c r="AD4253">
        <v>0</v>
      </c>
      <c r="AE4253">
        <v>0</v>
      </c>
      <c r="AF4253">
        <v>960</v>
      </c>
      <c r="AG4253">
        <v>5970</v>
      </c>
      <c r="AH4253">
        <v>260</v>
      </c>
      <c r="AI4253">
        <v>93473</v>
      </c>
      <c r="AJ4253">
        <v>130000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130000</v>
      </c>
      <c r="BA4253">
        <v>0</v>
      </c>
      <c r="BB4253">
        <v>0</v>
      </c>
      <c r="BC4253">
        <v>0</v>
      </c>
      <c r="BD4253">
        <v>360</v>
      </c>
      <c r="BE4253">
        <v>356</v>
      </c>
      <c r="BF4253">
        <v>500</v>
      </c>
      <c r="BG4253" s="1">
        <v>44542</v>
      </c>
      <c r="BH4253" s="1">
        <v>44492</v>
      </c>
      <c r="BI4253" s="1">
        <v>44545.249606481484</v>
      </c>
      <c r="BJ4253" s="1">
        <v>44524.239363425928</v>
      </c>
    </row>
    <row r="4254" spans="1:62" x14ac:dyDescent="0.25">
      <c r="A4254">
        <v>11100</v>
      </c>
      <c r="B4254" t="s">
        <v>275</v>
      </c>
      <c r="C4254" t="s">
        <v>276</v>
      </c>
      <c r="D4254">
        <v>11281</v>
      </c>
      <c r="E4254">
        <v>81</v>
      </c>
      <c r="F4254" t="s">
        <v>61</v>
      </c>
      <c r="G4254" t="s">
        <v>336</v>
      </c>
      <c r="H4254" t="s">
        <v>82</v>
      </c>
      <c r="I4254">
        <v>1000000115529</v>
      </c>
      <c r="J4254">
        <v>414319</v>
      </c>
      <c r="K4254" t="s">
        <v>64</v>
      </c>
      <c r="L4254" t="s">
        <v>405</v>
      </c>
      <c r="M4254" t="s">
        <v>66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24</v>
      </c>
      <c r="W4254">
        <v>10909</v>
      </c>
      <c r="X4254">
        <v>12000</v>
      </c>
      <c r="Y4254">
        <v>2261</v>
      </c>
      <c r="Z4254">
        <v>36</v>
      </c>
      <c r="AA4254">
        <v>16364</v>
      </c>
      <c r="AB4254">
        <v>18000</v>
      </c>
      <c r="AC4254">
        <v>0</v>
      </c>
      <c r="AD4254">
        <v>0</v>
      </c>
      <c r="AE4254">
        <v>0</v>
      </c>
      <c r="AF4254">
        <v>0</v>
      </c>
      <c r="AG4254">
        <v>3392</v>
      </c>
      <c r="AH4254">
        <v>300</v>
      </c>
      <c r="AI4254">
        <v>108099</v>
      </c>
      <c r="AJ4254">
        <v>150000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150000</v>
      </c>
      <c r="BA4254">
        <v>0</v>
      </c>
      <c r="BB4254">
        <v>0</v>
      </c>
      <c r="BC4254">
        <v>0</v>
      </c>
      <c r="BD4254">
        <v>360</v>
      </c>
      <c r="BE4254">
        <v>360</v>
      </c>
      <c r="BF4254">
        <v>500</v>
      </c>
      <c r="BG4254" s="1">
        <v>44541</v>
      </c>
      <c r="BH4254" s="1">
        <v>44506</v>
      </c>
      <c r="BI4254" s="1">
        <v>44545.249606481484</v>
      </c>
      <c r="BJ4254" s="1">
        <v>44524.239363425928</v>
      </c>
    </row>
    <row r="4255" spans="1:62" x14ac:dyDescent="0.25">
      <c r="A4255">
        <v>11100</v>
      </c>
      <c r="B4255" t="s">
        <v>275</v>
      </c>
      <c r="C4255" t="s">
        <v>276</v>
      </c>
      <c r="D4255">
        <v>11283</v>
      </c>
      <c r="E4255">
        <v>83</v>
      </c>
      <c r="F4255" t="s">
        <v>111</v>
      </c>
      <c r="G4255" t="s">
        <v>129</v>
      </c>
      <c r="H4255" t="s">
        <v>130</v>
      </c>
      <c r="I4255">
        <v>1000000001703</v>
      </c>
      <c r="J4255">
        <v>101300</v>
      </c>
      <c r="K4255" t="s">
        <v>64</v>
      </c>
      <c r="L4255" t="s">
        <v>142</v>
      </c>
      <c r="M4255" t="s">
        <v>66</v>
      </c>
      <c r="N4255">
        <v>0</v>
      </c>
      <c r="O4255">
        <v>0</v>
      </c>
      <c r="P4255">
        <v>0</v>
      </c>
      <c r="Q4255">
        <v>0</v>
      </c>
      <c r="R4255">
        <v>3</v>
      </c>
      <c r="S4255">
        <v>42955</v>
      </c>
      <c r="T4255">
        <v>47250</v>
      </c>
      <c r="U4255">
        <v>4766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14</v>
      </c>
      <c r="AI4255">
        <v>178211</v>
      </c>
      <c r="AJ4255">
        <v>220500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60</v>
      </c>
      <c r="AR4255">
        <v>945000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220500</v>
      </c>
      <c r="BB4255">
        <v>0</v>
      </c>
      <c r="BC4255">
        <v>0</v>
      </c>
      <c r="BD4255">
        <v>12729</v>
      </c>
      <c r="BE4255">
        <v>12708</v>
      </c>
      <c r="BF4255">
        <v>15750</v>
      </c>
      <c r="BG4255" s="1">
        <v>44500</v>
      </c>
      <c r="BH4255" s="1">
        <v>44448</v>
      </c>
      <c r="BI4255" s="1">
        <v>44545.249606481484</v>
      </c>
      <c r="BJ4255" s="1">
        <v>44524.239363425928</v>
      </c>
    </row>
    <row r="4256" spans="1:62" x14ac:dyDescent="0.25">
      <c r="A4256">
        <v>11100</v>
      </c>
      <c r="B4256" t="s">
        <v>275</v>
      </c>
      <c r="C4256" t="s">
        <v>276</v>
      </c>
      <c r="D4256">
        <v>11283</v>
      </c>
      <c r="E4256">
        <v>83</v>
      </c>
      <c r="F4256" t="s">
        <v>111</v>
      </c>
      <c r="G4256" t="s">
        <v>112</v>
      </c>
      <c r="H4256" t="s">
        <v>113</v>
      </c>
      <c r="I4256">
        <v>1000000011614</v>
      </c>
      <c r="J4256">
        <v>377726</v>
      </c>
      <c r="K4256" t="s">
        <v>64</v>
      </c>
      <c r="L4256" t="s">
        <v>140</v>
      </c>
      <c r="M4256" t="s">
        <v>66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13084</v>
      </c>
      <c r="T4256">
        <v>15150</v>
      </c>
      <c r="U4256">
        <v>2634</v>
      </c>
      <c r="V4256">
        <v>7</v>
      </c>
      <c r="W4256">
        <v>95444</v>
      </c>
      <c r="X4256">
        <v>106050</v>
      </c>
      <c r="Y4256">
        <v>22294</v>
      </c>
      <c r="Z4256">
        <v>3</v>
      </c>
      <c r="AA4256">
        <v>41318</v>
      </c>
      <c r="AB4256">
        <v>45450</v>
      </c>
      <c r="AC4256">
        <v>0</v>
      </c>
      <c r="AD4256">
        <v>0</v>
      </c>
      <c r="AE4256">
        <v>0</v>
      </c>
      <c r="AF4256">
        <v>0</v>
      </c>
      <c r="AG4256">
        <v>9968</v>
      </c>
      <c r="AH4256">
        <v>25</v>
      </c>
      <c r="AI4256">
        <v>261250</v>
      </c>
      <c r="AJ4256">
        <v>378750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378750</v>
      </c>
      <c r="BA4256">
        <v>0</v>
      </c>
      <c r="BB4256">
        <v>0</v>
      </c>
      <c r="BC4256">
        <v>0</v>
      </c>
      <c r="BD4256">
        <v>10450</v>
      </c>
      <c r="BE4256">
        <v>10357</v>
      </c>
      <c r="BF4256">
        <v>15150</v>
      </c>
      <c r="BG4256" s="1">
        <v>44542</v>
      </c>
      <c r="BH4256" s="1">
        <v>44492</v>
      </c>
      <c r="BI4256" s="1">
        <v>44545.249606481484</v>
      </c>
      <c r="BJ4256" s="1">
        <v>44524.239363425928</v>
      </c>
    </row>
    <row r="4257" spans="1:62" x14ac:dyDescent="0.25">
      <c r="A4257">
        <v>11100</v>
      </c>
      <c r="B4257" t="s">
        <v>275</v>
      </c>
      <c r="C4257" t="s">
        <v>276</v>
      </c>
      <c r="D4257">
        <v>11281</v>
      </c>
      <c r="E4257">
        <v>81</v>
      </c>
      <c r="F4257" t="s">
        <v>61</v>
      </c>
      <c r="G4257" t="s">
        <v>62</v>
      </c>
      <c r="H4257" t="s">
        <v>63</v>
      </c>
      <c r="I4257">
        <v>1000000085830</v>
      </c>
      <c r="J4257">
        <v>406669</v>
      </c>
      <c r="K4257" t="s">
        <v>64</v>
      </c>
      <c r="L4257" t="s">
        <v>65</v>
      </c>
      <c r="M4257" t="s">
        <v>66</v>
      </c>
      <c r="N4257">
        <v>48</v>
      </c>
      <c r="O4257">
        <v>39273</v>
      </c>
      <c r="P4257">
        <v>43200</v>
      </c>
      <c r="Q4257">
        <v>5741</v>
      </c>
      <c r="R4257">
        <v>36</v>
      </c>
      <c r="S4257">
        <v>29455</v>
      </c>
      <c r="T4257">
        <v>32400</v>
      </c>
      <c r="U4257">
        <v>4306</v>
      </c>
      <c r="V4257">
        <v>84</v>
      </c>
      <c r="W4257">
        <v>68629</v>
      </c>
      <c r="X4257">
        <v>75600</v>
      </c>
      <c r="Y4257">
        <v>9948</v>
      </c>
      <c r="Z4257">
        <v>24</v>
      </c>
      <c r="AA4257">
        <v>19636</v>
      </c>
      <c r="AB4257">
        <v>21600</v>
      </c>
      <c r="AC4257">
        <v>0</v>
      </c>
      <c r="AD4257">
        <v>0</v>
      </c>
      <c r="AE4257">
        <v>0</v>
      </c>
      <c r="AF4257">
        <v>0</v>
      </c>
      <c r="AG4257">
        <v>2870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480</v>
      </c>
      <c r="AR4257">
        <v>432000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699</v>
      </c>
      <c r="BE4257">
        <v>698</v>
      </c>
      <c r="BF4257">
        <v>900</v>
      </c>
      <c r="BG4257" s="1">
        <v>44542</v>
      </c>
      <c r="BH4257" s="1">
        <v>44344</v>
      </c>
      <c r="BI4257" s="1">
        <v>44545.249606481484</v>
      </c>
      <c r="BJ4257" s="1">
        <v>44524.239363425928</v>
      </c>
    </row>
    <row r="4258" spans="1:62" x14ac:dyDescent="0.25">
      <c r="A4258">
        <v>11100</v>
      </c>
      <c r="B4258" t="s">
        <v>275</v>
      </c>
      <c r="C4258" t="s">
        <v>276</v>
      </c>
      <c r="D4258">
        <v>11282</v>
      </c>
      <c r="E4258">
        <v>82</v>
      </c>
      <c r="F4258" t="s">
        <v>86</v>
      </c>
      <c r="G4258" t="s">
        <v>107</v>
      </c>
      <c r="H4258" t="s">
        <v>108</v>
      </c>
      <c r="I4258">
        <v>1000000007365</v>
      </c>
      <c r="J4258">
        <v>283391</v>
      </c>
      <c r="K4258" t="s">
        <v>64</v>
      </c>
      <c r="L4258" t="s">
        <v>339</v>
      </c>
      <c r="M4258" t="s">
        <v>66</v>
      </c>
      <c r="N4258">
        <v>2</v>
      </c>
      <c r="O4258">
        <v>21890</v>
      </c>
      <c r="P4258">
        <v>24200</v>
      </c>
      <c r="Q4258">
        <v>11890</v>
      </c>
      <c r="R4258">
        <v>2</v>
      </c>
      <c r="S4258">
        <v>22000</v>
      </c>
      <c r="T4258">
        <v>24200</v>
      </c>
      <c r="U4258">
        <v>12000</v>
      </c>
      <c r="V4258">
        <v>1</v>
      </c>
      <c r="W4258">
        <v>10450</v>
      </c>
      <c r="X4258">
        <v>12100</v>
      </c>
      <c r="Y4258">
        <v>5450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35</v>
      </c>
      <c r="AI4258">
        <v>175000</v>
      </c>
      <c r="AJ4258">
        <v>423500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423500</v>
      </c>
      <c r="BA4258">
        <v>0</v>
      </c>
      <c r="BB4258">
        <v>0</v>
      </c>
      <c r="BC4258">
        <v>0</v>
      </c>
      <c r="BD4258">
        <v>5000</v>
      </c>
      <c r="BE4258">
        <v>7727</v>
      </c>
      <c r="BF4258">
        <v>12100</v>
      </c>
      <c r="BG4258" s="1">
        <v>44505</v>
      </c>
      <c r="BH4258" s="1">
        <v>44518</v>
      </c>
      <c r="BI4258" s="1">
        <v>44545.249606481484</v>
      </c>
      <c r="BJ4258" s="1">
        <v>44524.239363425928</v>
      </c>
    </row>
    <row r="4259" spans="1:62" x14ac:dyDescent="0.25">
      <c r="A4259">
        <v>11100</v>
      </c>
      <c r="B4259" t="s">
        <v>275</v>
      </c>
      <c r="C4259" t="s">
        <v>276</v>
      </c>
      <c r="D4259">
        <v>11281</v>
      </c>
      <c r="E4259">
        <v>81</v>
      </c>
      <c r="F4259" t="s">
        <v>61</v>
      </c>
      <c r="G4259" t="s">
        <v>62</v>
      </c>
      <c r="H4259" t="s">
        <v>63</v>
      </c>
      <c r="I4259">
        <v>1000000085828</v>
      </c>
      <c r="J4259">
        <v>406658</v>
      </c>
      <c r="K4259" t="s">
        <v>64</v>
      </c>
      <c r="L4259" t="s">
        <v>67</v>
      </c>
      <c r="M4259" t="s">
        <v>66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19636</v>
      </c>
      <c r="T4259">
        <v>21600</v>
      </c>
      <c r="U4259">
        <v>2881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664</v>
      </c>
      <c r="AI4259">
        <v>463565</v>
      </c>
      <c r="AJ4259">
        <v>597600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597600</v>
      </c>
      <c r="BD4259">
        <v>698</v>
      </c>
      <c r="BE4259">
        <v>698</v>
      </c>
      <c r="BF4259">
        <v>900</v>
      </c>
      <c r="BG4259" s="1">
        <v>44487</v>
      </c>
      <c r="BH4259" s="1">
        <v>43868</v>
      </c>
      <c r="BI4259" s="1">
        <v>44545.249606481484</v>
      </c>
      <c r="BJ4259" s="1">
        <v>44524.239363425928</v>
      </c>
    </row>
    <row r="4260" spans="1:62" x14ac:dyDescent="0.25">
      <c r="A4260">
        <v>11100</v>
      </c>
      <c r="B4260" t="s">
        <v>275</v>
      </c>
      <c r="C4260" t="s">
        <v>276</v>
      </c>
      <c r="D4260">
        <v>11283</v>
      </c>
      <c r="E4260">
        <v>83</v>
      </c>
      <c r="F4260" t="s">
        <v>111</v>
      </c>
      <c r="G4260" t="s">
        <v>129</v>
      </c>
      <c r="H4260" t="s">
        <v>130</v>
      </c>
      <c r="I4260">
        <v>1000000007748</v>
      </c>
      <c r="J4260">
        <v>299759</v>
      </c>
      <c r="K4260" t="s">
        <v>64</v>
      </c>
      <c r="L4260" t="s">
        <v>169</v>
      </c>
      <c r="M4260" t="s">
        <v>66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120</v>
      </c>
      <c r="AR4260">
        <v>114000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659</v>
      </c>
      <c r="BE4260">
        <v>659</v>
      </c>
      <c r="BF4260">
        <v>950</v>
      </c>
      <c r="BG4260" s="1">
        <v>44200</v>
      </c>
      <c r="BH4260" s="1">
        <v>43774</v>
      </c>
      <c r="BI4260" s="1">
        <v>44545.249606481484</v>
      </c>
      <c r="BJ4260" s="1">
        <v>44524.239363425928</v>
      </c>
    </row>
    <row r="4261" spans="1:62" x14ac:dyDescent="0.25">
      <c r="A4261">
        <v>11100</v>
      </c>
      <c r="B4261" t="s">
        <v>275</v>
      </c>
      <c r="C4261" t="s">
        <v>276</v>
      </c>
      <c r="D4261">
        <v>11281</v>
      </c>
      <c r="E4261">
        <v>81</v>
      </c>
      <c r="F4261" t="s">
        <v>61</v>
      </c>
      <c r="G4261" t="s">
        <v>336</v>
      </c>
      <c r="H4261" t="s">
        <v>82</v>
      </c>
      <c r="I4261">
        <v>1000000106219</v>
      </c>
      <c r="J4261">
        <v>410199</v>
      </c>
      <c r="K4261" t="s">
        <v>64</v>
      </c>
      <c r="L4261" t="s">
        <v>146</v>
      </c>
      <c r="M4261" t="s">
        <v>66</v>
      </c>
      <c r="N4261">
        <v>0</v>
      </c>
      <c r="O4261">
        <v>0</v>
      </c>
      <c r="P4261">
        <v>0</v>
      </c>
      <c r="Q4261">
        <v>0</v>
      </c>
      <c r="R4261">
        <v>24</v>
      </c>
      <c r="S4261">
        <v>21491</v>
      </c>
      <c r="T4261">
        <v>24000</v>
      </c>
      <c r="U4261">
        <v>4086</v>
      </c>
      <c r="V4261">
        <v>36</v>
      </c>
      <c r="W4261">
        <v>32727</v>
      </c>
      <c r="X4261">
        <v>36000</v>
      </c>
      <c r="Y4261">
        <v>6621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214</v>
      </c>
      <c r="AI4261">
        <v>155190</v>
      </c>
      <c r="AJ4261">
        <v>214000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214000</v>
      </c>
      <c r="BA4261">
        <v>0</v>
      </c>
      <c r="BB4261">
        <v>0</v>
      </c>
      <c r="BC4261">
        <v>0</v>
      </c>
      <c r="BD4261">
        <v>725</v>
      </c>
      <c r="BE4261">
        <v>725</v>
      </c>
      <c r="BF4261">
        <v>1000</v>
      </c>
      <c r="BG4261" s="1">
        <v>44528</v>
      </c>
      <c r="BH4261" s="1">
        <v>44533</v>
      </c>
      <c r="BI4261" s="1">
        <v>44545.249606481484</v>
      </c>
      <c r="BJ4261" s="1">
        <v>44524.239363425928</v>
      </c>
    </row>
    <row r="4262" spans="1:62" x14ac:dyDescent="0.25">
      <c r="A4262">
        <v>11100</v>
      </c>
      <c r="B4262" t="s">
        <v>275</v>
      </c>
      <c r="C4262" t="s">
        <v>276</v>
      </c>
      <c r="D4262">
        <v>11283</v>
      </c>
      <c r="E4262">
        <v>83</v>
      </c>
      <c r="F4262" t="s">
        <v>111</v>
      </c>
      <c r="G4262" t="s">
        <v>112</v>
      </c>
      <c r="H4262" t="s">
        <v>113</v>
      </c>
      <c r="I4262">
        <v>1000000010907</v>
      </c>
      <c r="J4262">
        <v>370692</v>
      </c>
      <c r="K4262" t="s">
        <v>64</v>
      </c>
      <c r="L4262" t="s">
        <v>114</v>
      </c>
      <c r="M4262" t="s">
        <v>66</v>
      </c>
      <c r="N4262">
        <v>22</v>
      </c>
      <c r="O4262">
        <v>232909</v>
      </c>
      <c r="P4262">
        <v>277200</v>
      </c>
      <c r="Q4262">
        <v>7971</v>
      </c>
      <c r="R4262">
        <v>24</v>
      </c>
      <c r="S4262">
        <v>259418</v>
      </c>
      <c r="T4262">
        <v>302400</v>
      </c>
      <c r="U4262">
        <v>14031</v>
      </c>
      <c r="V4262">
        <v>10</v>
      </c>
      <c r="W4262">
        <v>112636</v>
      </c>
      <c r="X4262">
        <v>126000</v>
      </c>
      <c r="Y4262">
        <v>10392</v>
      </c>
      <c r="Z4262">
        <v>5</v>
      </c>
      <c r="AA4262">
        <v>51545</v>
      </c>
      <c r="AB4262">
        <v>63000</v>
      </c>
      <c r="AC4262">
        <v>0</v>
      </c>
      <c r="AD4262">
        <v>0</v>
      </c>
      <c r="AE4262">
        <v>0</v>
      </c>
      <c r="AF4262">
        <v>6300</v>
      </c>
      <c r="AG4262">
        <v>423</v>
      </c>
      <c r="AH4262">
        <v>70</v>
      </c>
      <c r="AI4262">
        <v>677530</v>
      </c>
      <c r="AJ4262">
        <v>882000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882000</v>
      </c>
      <c r="BD4262">
        <v>9679</v>
      </c>
      <c r="BE4262">
        <v>9504</v>
      </c>
      <c r="BF4262">
        <v>12600</v>
      </c>
      <c r="BG4262" s="1">
        <v>44535</v>
      </c>
      <c r="BH4262" s="1">
        <v>44378</v>
      </c>
      <c r="BI4262" s="1">
        <v>44545.249606481484</v>
      </c>
      <c r="BJ4262" s="1">
        <v>44524.239363425928</v>
      </c>
    </row>
    <row r="4263" spans="1:62" x14ac:dyDescent="0.25">
      <c r="A4263">
        <v>11100</v>
      </c>
      <c r="B4263" t="s">
        <v>275</v>
      </c>
      <c r="C4263" t="s">
        <v>276</v>
      </c>
      <c r="D4263">
        <v>11283</v>
      </c>
      <c r="E4263">
        <v>83</v>
      </c>
      <c r="F4263" t="s">
        <v>111</v>
      </c>
      <c r="G4263" t="s">
        <v>129</v>
      </c>
      <c r="H4263" t="s">
        <v>130</v>
      </c>
      <c r="I4263">
        <v>1000000004024</v>
      </c>
      <c r="J4263">
        <v>144944</v>
      </c>
      <c r="K4263" t="s">
        <v>64</v>
      </c>
      <c r="L4263" t="s">
        <v>137</v>
      </c>
      <c r="M4263" t="s">
        <v>66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6</v>
      </c>
      <c r="AI4263">
        <v>16704</v>
      </c>
      <c r="AJ4263">
        <v>20400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30</v>
      </c>
      <c r="AR4263">
        <v>102000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20400</v>
      </c>
      <c r="BA4263">
        <v>0</v>
      </c>
      <c r="BB4263">
        <v>0</v>
      </c>
      <c r="BC4263">
        <v>0</v>
      </c>
      <c r="BD4263">
        <v>2784</v>
      </c>
      <c r="BE4263">
        <v>2615</v>
      </c>
      <c r="BF4263">
        <v>3400</v>
      </c>
      <c r="BG4263" s="1">
        <v>44257</v>
      </c>
      <c r="BH4263" s="1">
        <v>44478</v>
      </c>
      <c r="BI4263" s="1">
        <v>44545.249606481484</v>
      </c>
      <c r="BJ4263" s="1">
        <v>44524.239363425928</v>
      </c>
    </row>
    <row r="4264" spans="1:62" x14ac:dyDescent="0.25">
      <c r="A4264">
        <v>11100</v>
      </c>
      <c r="B4264" t="s">
        <v>275</v>
      </c>
      <c r="C4264" t="s">
        <v>276</v>
      </c>
      <c r="D4264">
        <v>11283</v>
      </c>
      <c r="E4264">
        <v>83</v>
      </c>
      <c r="F4264" t="s">
        <v>111</v>
      </c>
      <c r="G4264" t="s">
        <v>117</v>
      </c>
      <c r="H4264" t="s">
        <v>118</v>
      </c>
      <c r="I4264">
        <v>1000000003051</v>
      </c>
      <c r="J4264">
        <v>118076</v>
      </c>
      <c r="K4264" t="s">
        <v>64</v>
      </c>
      <c r="L4264" t="s">
        <v>128</v>
      </c>
      <c r="M4264" t="s">
        <v>66</v>
      </c>
      <c r="N4264">
        <v>4</v>
      </c>
      <c r="O4264">
        <v>27476</v>
      </c>
      <c r="P4264">
        <v>30300</v>
      </c>
      <c r="Q4264">
        <v>3840</v>
      </c>
      <c r="R4264">
        <v>6</v>
      </c>
      <c r="S4264">
        <v>41043</v>
      </c>
      <c r="T4264">
        <v>45450</v>
      </c>
      <c r="U4264">
        <v>5588</v>
      </c>
      <c r="V4264">
        <v>8</v>
      </c>
      <c r="W4264">
        <v>54815</v>
      </c>
      <c r="X4264">
        <v>60600</v>
      </c>
      <c r="Y4264">
        <v>7542</v>
      </c>
      <c r="Z4264">
        <v>2</v>
      </c>
      <c r="AA4264">
        <v>13773</v>
      </c>
      <c r="AB4264">
        <v>15150</v>
      </c>
      <c r="AC4264">
        <v>0</v>
      </c>
      <c r="AD4264">
        <v>0</v>
      </c>
      <c r="AE4264">
        <v>0</v>
      </c>
      <c r="AF4264">
        <v>0</v>
      </c>
      <c r="AG4264">
        <v>1955</v>
      </c>
      <c r="AH4264">
        <v>67</v>
      </c>
      <c r="AI4264">
        <v>395909</v>
      </c>
      <c r="AJ4264">
        <v>507525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507525</v>
      </c>
      <c r="BD4264">
        <v>5909</v>
      </c>
      <c r="BE4264">
        <v>5909</v>
      </c>
      <c r="BF4264">
        <v>7575</v>
      </c>
      <c r="BG4264" s="1">
        <v>44541</v>
      </c>
      <c r="BH4264" s="1">
        <v>44326</v>
      </c>
      <c r="BI4264" s="1">
        <v>44545.249606481484</v>
      </c>
      <c r="BJ4264" s="1">
        <v>44524.239363425928</v>
      </c>
    </row>
    <row r="4265" spans="1:62" x14ac:dyDescent="0.25">
      <c r="A4265">
        <v>11100</v>
      </c>
      <c r="B4265" t="s">
        <v>275</v>
      </c>
      <c r="C4265" t="s">
        <v>276</v>
      </c>
      <c r="D4265">
        <v>11281</v>
      </c>
      <c r="E4265">
        <v>81</v>
      </c>
      <c r="F4265" t="s">
        <v>61</v>
      </c>
      <c r="G4265" t="s">
        <v>336</v>
      </c>
      <c r="H4265" t="s">
        <v>69</v>
      </c>
      <c r="I4265">
        <v>1000000115533</v>
      </c>
      <c r="J4265">
        <v>414322</v>
      </c>
      <c r="K4265" t="s">
        <v>64</v>
      </c>
      <c r="L4265" t="s">
        <v>406</v>
      </c>
      <c r="M4265" t="s">
        <v>66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48</v>
      </c>
      <c r="W4265">
        <v>21818</v>
      </c>
      <c r="X4265">
        <v>24000</v>
      </c>
      <c r="Y4265">
        <v>4749</v>
      </c>
      <c r="Z4265">
        <v>60</v>
      </c>
      <c r="AA4265">
        <v>26455</v>
      </c>
      <c r="AB4265">
        <v>30000</v>
      </c>
      <c r="AC4265">
        <v>0</v>
      </c>
      <c r="AD4265">
        <v>0</v>
      </c>
      <c r="AE4265">
        <v>0</v>
      </c>
      <c r="AF4265">
        <v>900</v>
      </c>
      <c r="AG4265">
        <v>5118</v>
      </c>
      <c r="AH4265">
        <v>252</v>
      </c>
      <c r="AI4265">
        <v>89613</v>
      </c>
      <c r="AJ4265">
        <v>126000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126000</v>
      </c>
      <c r="BB4265">
        <v>0</v>
      </c>
      <c r="BC4265">
        <v>0</v>
      </c>
      <c r="BD4265">
        <v>356</v>
      </c>
      <c r="BE4265">
        <v>354</v>
      </c>
      <c r="BF4265">
        <v>500</v>
      </c>
      <c r="BG4265" s="1">
        <v>44535</v>
      </c>
      <c r="BH4265" s="1">
        <v>44445</v>
      </c>
      <c r="BI4265" s="1">
        <v>44545.249606481484</v>
      </c>
      <c r="BJ4265" s="1">
        <v>44524.239363425928</v>
      </c>
    </row>
    <row r="4266" spans="1:62" x14ac:dyDescent="0.25">
      <c r="A4266">
        <v>11100</v>
      </c>
      <c r="B4266" t="s">
        <v>275</v>
      </c>
      <c r="C4266" t="s">
        <v>276</v>
      </c>
      <c r="D4266">
        <v>11283</v>
      </c>
      <c r="E4266">
        <v>83</v>
      </c>
      <c r="F4266" t="s">
        <v>111</v>
      </c>
      <c r="G4266" t="s">
        <v>129</v>
      </c>
      <c r="H4266" t="s">
        <v>130</v>
      </c>
      <c r="I4266">
        <v>1000000008151</v>
      </c>
      <c r="J4266">
        <v>312787</v>
      </c>
      <c r="K4266" t="s">
        <v>64</v>
      </c>
      <c r="L4266" t="s">
        <v>167</v>
      </c>
      <c r="M4266" t="s">
        <v>66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180</v>
      </c>
      <c r="AR4266">
        <v>171000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659</v>
      </c>
      <c r="BE4266">
        <v>659</v>
      </c>
      <c r="BF4266">
        <v>950</v>
      </c>
      <c r="BG4266" s="1">
        <v>44177</v>
      </c>
      <c r="BH4266" s="1">
        <v>43817</v>
      </c>
      <c r="BI4266" s="1">
        <v>44545.249606481484</v>
      </c>
      <c r="BJ4266" s="1">
        <v>44524.239363425928</v>
      </c>
    </row>
    <row r="4267" spans="1:62" x14ac:dyDescent="0.25">
      <c r="A4267">
        <v>11100</v>
      </c>
      <c r="B4267" t="s">
        <v>275</v>
      </c>
      <c r="C4267" t="s">
        <v>276</v>
      </c>
      <c r="D4267">
        <v>11283</v>
      </c>
      <c r="E4267">
        <v>83</v>
      </c>
      <c r="F4267" t="s">
        <v>111</v>
      </c>
      <c r="G4267" t="s">
        <v>117</v>
      </c>
      <c r="H4267" t="s">
        <v>118</v>
      </c>
      <c r="I4267">
        <v>1000000003054</v>
      </c>
      <c r="J4267">
        <v>118109</v>
      </c>
      <c r="K4267" t="s">
        <v>64</v>
      </c>
      <c r="L4267" t="s">
        <v>123</v>
      </c>
      <c r="M4267" t="s">
        <v>66</v>
      </c>
      <c r="N4267">
        <v>3</v>
      </c>
      <c r="O4267">
        <v>17727</v>
      </c>
      <c r="P4267">
        <v>19500</v>
      </c>
      <c r="Q4267">
        <v>2864</v>
      </c>
      <c r="R4267">
        <v>6</v>
      </c>
      <c r="S4267">
        <v>35159</v>
      </c>
      <c r="T4267">
        <v>39000</v>
      </c>
      <c r="U4267">
        <v>5432</v>
      </c>
      <c r="V4267">
        <v>4</v>
      </c>
      <c r="W4267">
        <v>23518</v>
      </c>
      <c r="X4267">
        <v>26000</v>
      </c>
      <c r="Y4267">
        <v>3700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29</v>
      </c>
      <c r="AI4267">
        <v>143682</v>
      </c>
      <c r="AJ4267">
        <v>188500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188500</v>
      </c>
      <c r="BD4267">
        <v>4955</v>
      </c>
      <c r="BE4267">
        <v>4955</v>
      </c>
      <c r="BF4267">
        <v>6500</v>
      </c>
      <c r="BG4267" s="1">
        <v>44519</v>
      </c>
      <c r="BH4267" s="1">
        <v>44312</v>
      </c>
      <c r="BI4267" s="1">
        <v>44545.249606481484</v>
      </c>
      <c r="BJ4267" s="1">
        <v>44524.239363425928</v>
      </c>
    </row>
    <row r="4268" spans="1:62" x14ac:dyDescent="0.25">
      <c r="A4268">
        <v>11100</v>
      </c>
      <c r="B4268" t="s">
        <v>275</v>
      </c>
      <c r="C4268" t="s">
        <v>276</v>
      </c>
      <c r="D4268">
        <v>11283</v>
      </c>
      <c r="E4268">
        <v>83</v>
      </c>
      <c r="F4268" t="s">
        <v>111</v>
      </c>
      <c r="G4268" t="s">
        <v>129</v>
      </c>
      <c r="H4268" t="s">
        <v>130</v>
      </c>
      <c r="I4268">
        <v>1000000010304</v>
      </c>
      <c r="J4268">
        <v>362995</v>
      </c>
      <c r="K4268" t="s">
        <v>64</v>
      </c>
      <c r="L4268" t="s">
        <v>165</v>
      </c>
      <c r="M4268" t="s">
        <v>66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6182</v>
      </c>
      <c r="T4268">
        <v>6800</v>
      </c>
      <c r="U4268">
        <v>710</v>
      </c>
      <c r="V4268">
        <v>1</v>
      </c>
      <c r="W4268">
        <v>2936</v>
      </c>
      <c r="X4268">
        <v>3400</v>
      </c>
      <c r="Y4268">
        <v>200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3</v>
      </c>
      <c r="AI4268">
        <v>8208</v>
      </c>
      <c r="AJ4268">
        <v>10200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30</v>
      </c>
      <c r="AR4268">
        <v>102000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10200</v>
      </c>
      <c r="BA4268">
        <v>0</v>
      </c>
      <c r="BB4268">
        <v>0</v>
      </c>
      <c r="BC4268">
        <v>0</v>
      </c>
      <c r="BD4268">
        <v>2736</v>
      </c>
      <c r="BE4268">
        <v>2548</v>
      </c>
      <c r="BF4268">
        <v>3400</v>
      </c>
      <c r="BG4268" s="1">
        <v>44502</v>
      </c>
      <c r="BH4268" s="1">
        <v>44478</v>
      </c>
      <c r="BI4268" s="1">
        <v>44545.249606481484</v>
      </c>
      <c r="BJ4268" s="1">
        <v>44524.239363425928</v>
      </c>
    </row>
    <row r="4269" spans="1:62" x14ac:dyDescent="0.25">
      <c r="A4269">
        <v>11100</v>
      </c>
      <c r="B4269" t="s">
        <v>275</v>
      </c>
      <c r="C4269" t="s">
        <v>276</v>
      </c>
      <c r="D4269">
        <v>11283</v>
      </c>
      <c r="E4269">
        <v>83</v>
      </c>
      <c r="F4269" t="s">
        <v>111</v>
      </c>
      <c r="G4269" t="s">
        <v>112</v>
      </c>
      <c r="H4269" t="s">
        <v>113</v>
      </c>
      <c r="I4269">
        <v>1000000010906</v>
      </c>
      <c r="J4269">
        <v>370691</v>
      </c>
      <c r="K4269" t="s">
        <v>64</v>
      </c>
      <c r="L4269" t="s">
        <v>116</v>
      </c>
      <c r="M4269" t="s">
        <v>66</v>
      </c>
      <c r="N4269">
        <v>1</v>
      </c>
      <c r="O4269">
        <v>11545</v>
      </c>
      <c r="P4269">
        <v>12700</v>
      </c>
      <c r="Q4269">
        <v>1780</v>
      </c>
      <c r="R4269">
        <v>1</v>
      </c>
      <c r="S4269">
        <v>11436</v>
      </c>
      <c r="T4269">
        <v>12700</v>
      </c>
      <c r="U4269">
        <v>1671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11545</v>
      </c>
      <c r="AB4269">
        <v>12700</v>
      </c>
      <c r="AC4269">
        <v>0</v>
      </c>
      <c r="AD4269">
        <v>0</v>
      </c>
      <c r="AE4269">
        <v>0</v>
      </c>
      <c r="AF4269">
        <v>0</v>
      </c>
      <c r="AG4269">
        <v>1780</v>
      </c>
      <c r="AH4269">
        <v>30</v>
      </c>
      <c r="AI4269">
        <v>272500</v>
      </c>
      <c r="AJ4269">
        <v>381000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381000</v>
      </c>
      <c r="BD4269">
        <v>9083</v>
      </c>
      <c r="BE4269">
        <v>9083</v>
      </c>
      <c r="BF4269">
        <v>12700</v>
      </c>
      <c r="BG4269" s="1">
        <v>44542</v>
      </c>
      <c r="BH4269" s="1">
        <v>44289</v>
      </c>
      <c r="BI4269" s="1">
        <v>44545.249606481484</v>
      </c>
      <c r="BJ4269" s="1">
        <v>44524.239363425928</v>
      </c>
    </row>
    <row r="4270" spans="1:62" x14ac:dyDescent="0.25">
      <c r="A4270">
        <v>11100</v>
      </c>
      <c r="B4270" t="s">
        <v>275</v>
      </c>
      <c r="C4270" t="s">
        <v>276</v>
      </c>
      <c r="D4270">
        <v>11281</v>
      </c>
      <c r="E4270">
        <v>81</v>
      </c>
      <c r="F4270" t="s">
        <v>61</v>
      </c>
      <c r="G4270" t="s">
        <v>62</v>
      </c>
      <c r="H4270" t="s">
        <v>63</v>
      </c>
      <c r="I4270">
        <v>1000000030372</v>
      </c>
      <c r="J4270">
        <v>375284</v>
      </c>
      <c r="K4270" t="s">
        <v>64</v>
      </c>
      <c r="L4270" t="s">
        <v>78</v>
      </c>
      <c r="M4270" t="s">
        <v>66</v>
      </c>
      <c r="N4270">
        <v>12</v>
      </c>
      <c r="O4270">
        <v>4909</v>
      </c>
      <c r="P4270">
        <v>5400</v>
      </c>
      <c r="Q4270">
        <v>855</v>
      </c>
      <c r="R4270">
        <v>48</v>
      </c>
      <c r="S4270">
        <v>19636</v>
      </c>
      <c r="T4270">
        <v>21600</v>
      </c>
      <c r="U4270">
        <v>3417</v>
      </c>
      <c r="V4270">
        <v>70</v>
      </c>
      <c r="W4270">
        <v>28636</v>
      </c>
      <c r="X4270">
        <v>31500</v>
      </c>
      <c r="Y4270">
        <v>4984</v>
      </c>
      <c r="Z4270">
        <v>36</v>
      </c>
      <c r="AA4270">
        <v>14727</v>
      </c>
      <c r="AB4270">
        <v>16200</v>
      </c>
      <c r="AC4270">
        <v>0</v>
      </c>
      <c r="AD4270">
        <v>0</v>
      </c>
      <c r="AE4270">
        <v>0</v>
      </c>
      <c r="AF4270">
        <v>0</v>
      </c>
      <c r="AG4270">
        <v>2563</v>
      </c>
      <c r="AH4270">
        <v>323</v>
      </c>
      <c r="AI4270">
        <v>109140</v>
      </c>
      <c r="AJ4270">
        <v>145350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145350</v>
      </c>
      <c r="BB4270">
        <v>0</v>
      </c>
      <c r="BC4270">
        <v>0</v>
      </c>
      <c r="BD4270">
        <v>338</v>
      </c>
      <c r="BE4270">
        <v>360</v>
      </c>
      <c r="BF4270">
        <v>450</v>
      </c>
      <c r="BG4270" s="1">
        <v>44535</v>
      </c>
      <c r="BH4270" s="1">
        <v>44445</v>
      </c>
      <c r="BI4270" s="1">
        <v>44545.249606481484</v>
      </c>
      <c r="BJ4270" s="1">
        <v>44524.239363425928</v>
      </c>
    </row>
    <row r="4271" spans="1:62" x14ac:dyDescent="0.25">
      <c r="A4271">
        <v>11100</v>
      </c>
      <c r="B4271" t="s">
        <v>275</v>
      </c>
      <c r="C4271" t="s">
        <v>276</v>
      </c>
      <c r="D4271">
        <v>11281</v>
      </c>
      <c r="E4271">
        <v>81</v>
      </c>
      <c r="F4271" t="s">
        <v>61</v>
      </c>
      <c r="G4271" t="s">
        <v>336</v>
      </c>
      <c r="H4271" t="s">
        <v>69</v>
      </c>
      <c r="I4271">
        <v>1000000009644</v>
      </c>
      <c r="J4271">
        <v>352705</v>
      </c>
      <c r="K4271" t="s">
        <v>64</v>
      </c>
      <c r="L4271" t="s">
        <v>149</v>
      </c>
      <c r="M4271" t="s">
        <v>66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288</v>
      </c>
      <c r="AR4271">
        <v>144000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327</v>
      </c>
      <c r="BE4271">
        <v>327</v>
      </c>
      <c r="BF4271">
        <v>500</v>
      </c>
      <c r="BG4271" s="1">
        <v>44360</v>
      </c>
      <c r="BH4271" s="1">
        <v>44116</v>
      </c>
      <c r="BI4271" s="1">
        <v>44545.249606481484</v>
      </c>
      <c r="BJ4271" s="1">
        <v>44524.239363425928</v>
      </c>
    </row>
    <row r="4272" spans="1:62" x14ac:dyDescent="0.25">
      <c r="A4272">
        <v>11100</v>
      </c>
      <c r="B4272" t="s">
        <v>275</v>
      </c>
      <c r="C4272" t="s">
        <v>276</v>
      </c>
      <c r="D4272">
        <v>11283</v>
      </c>
      <c r="E4272">
        <v>83</v>
      </c>
      <c r="F4272" t="s">
        <v>111</v>
      </c>
      <c r="G4272" t="s">
        <v>112</v>
      </c>
      <c r="H4272" t="s">
        <v>113</v>
      </c>
      <c r="I4272">
        <v>1000000007154</v>
      </c>
      <c r="J4272">
        <v>275169</v>
      </c>
      <c r="K4272" t="s">
        <v>64</v>
      </c>
      <c r="L4272" t="s">
        <v>125</v>
      </c>
      <c r="M4272" t="s">
        <v>66</v>
      </c>
      <c r="N4272">
        <v>3</v>
      </c>
      <c r="O4272">
        <v>28727</v>
      </c>
      <c r="P4272">
        <v>37800</v>
      </c>
      <c r="Q4272">
        <v>1858</v>
      </c>
      <c r="R4272">
        <v>2</v>
      </c>
      <c r="S4272">
        <v>21000</v>
      </c>
      <c r="T4272">
        <v>25200</v>
      </c>
      <c r="U4272">
        <v>3087</v>
      </c>
      <c r="V4272">
        <v>1</v>
      </c>
      <c r="W4272">
        <v>11336</v>
      </c>
      <c r="X4272">
        <v>12600</v>
      </c>
      <c r="Y4272">
        <v>2380</v>
      </c>
      <c r="Z4272">
        <v>2</v>
      </c>
      <c r="AA4272">
        <v>22909</v>
      </c>
      <c r="AB4272">
        <v>25200</v>
      </c>
      <c r="AC4272">
        <v>0</v>
      </c>
      <c r="AD4272">
        <v>0</v>
      </c>
      <c r="AE4272">
        <v>0</v>
      </c>
      <c r="AF4272">
        <v>0</v>
      </c>
      <c r="AG4272">
        <v>4996</v>
      </c>
      <c r="AH4272">
        <v>122</v>
      </c>
      <c r="AI4272">
        <v>1137040</v>
      </c>
      <c r="AJ4272">
        <v>1537200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1537200</v>
      </c>
      <c r="BD4272">
        <v>9320</v>
      </c>
      <c r="BE4272">
        <v>9320</v>
      </c>
      <c r="BF4272">
        <v>12600</v>
      </c>
      <c r="BG4272" s="1">
        <v>44542</v>
      </c>
      <c r="BH4272" s="1">
        <v>44356</v>
      </c>
      <c r="BI4272" s="1">
        <v>44545.249606481484</v>
      </c>
      <c r="BJ4272" s="1">
        <v>44524.239363425928</v>
      </c>
    </row>
    <row r="4273" spans="1:62" x14ac:dyDescent="0.25">
      <c r="A4273">
        <v>11100</v>
      </c>
      <c r="B4273" t="s">
        <v>275</v>
      </c>
      <c r="C4273" t="s">
        <v>276</v>
      </c>
      <c r="D4273">
        <v>11282</v>
      </c>
      <c r="E4273">
        <v>82</v>
      </c>
      <c r="F4273" t="s">
        <v>86</v>
      </c>
      <c r="G4273" t="s">
        <v>87</v>
      </c>
      <c r="H4273" t="s">
        <v>90</v>
      </c>
      <c r="I4273">
        <v>1000000018059</v>
      </c>
      <c r="J4273">
        <v>396601</v>
      </c>
      <c r="K4273" t="s">
        <v>64</v>
      </c>
      <c r="L4273" t="s">
        <v>109</v>
      </c>
      <c r="M4273" t="s">
        <v>66</v>
      </c>
      <c r="N4273">
        <v>8</v>
      </c>
      <c r="O4273">
        <v>22405</v>
      </c>
      <c r="P4273">
        <v>24800</v>
      </c>
      <c r="Q4273">
        <v>3307</v>
      </c>
      <c r="R4273">
        <v>8</v>
      </c>
      <c r="S4273">
        <v>22517</v>
      </c>
      <c r="T4273">
        <v>24800</v>
      </c>
      <c r="U4273">
        <v>3420</v>
      </c>
      <c r="V4273">
        <v>7</v>
      </c>
      <c r="W4273">
        <v>19699</v>
      </c>
      <c r="X4273">
        <v>21700</v>
      </c>
      <c r="Y4273">
        <v>2989</v>
      </c>
      <c r="Z4273">
        <v>1</v>
      </c>
      <c r="AA4273">
        <v>2818</v>
      </c>
      <c r="AB4273">
        <v>3100</v>
      </c>
      <c r="AC4273">
        <v>0</v>
      </c>
      <c r="AD4273">
        <v>0</v>
      </c>
      <c r="AE4273">
        <v>0</v>
      </c>
      <c r="AF4273">
        <v>0</v>
      </c>
      <c r="AG4273">
        <v>431</v>
      </c>
      <c r="AH4273">
        <v>56</v>
      </c>
      <c r="AI4273">
        <v>133681</v>
      </c>
      <c r="AJ4273">
        <v>173600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173600</v>
      </c>
      <c r="BA4273">
        <v>0</v>
      </c>
      <c r="BB4273">
        <v>0</v>
      </c>
      <c r="BC4273">
        <v>0</v>
      </c>
      <c r="BD4273">
        <v>2387</v>
      </c>
      <c r="BE4273">
        <v>2387</v>
      </c>
      <c r="BF4273">
        <v>3100</v>
      </c>
      <c r="BG4273" s="1">
        <v>44542</v>
      </c>
      <c r="BH4273" s="1">
        <v>44467</v>
      </c>
      <c r="BI4273" s="1">
        <v>44545.249606481484</v>
      </c>
      <c r="BJ4273" s="1">
        <v>44524.239363425928</v>
      </c>
    </row>
    <row r="4274" spans="1:62" x14ac:dyDescent="0.25">
      <c r="A4274">
        <v>11100</v>
      </c>
      <c r="B4274" t="s">
        <v>275</v>
      </c>
      <c r="C4274" t="s">
        <v>276</v>
      </c>
      <c r="D4274">
        <v>11281</v>
      </c>
      <c r="E4274">
        <v>81</v>
      </c>
      <c r="F4274" t="s">
        <v>61</v>
      </c>
      <c r="G4274" t="s">
        <v>340</v>
      </c>
      <c r="H4274" t="s">
        <v>158</v>
      </c>
      <c r="I4274">
        <v>1000000112728</v>
      </c>
      <c r="J4274">
        <v>412635</v>
      </c>
      <c r="K4274" t="s">
        <v>64</v>
      </c>
      <c r="L4274" t="s">
        <v>159</v>
      </c>
      <c r="M4274" t="s">
        <v>66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10260</v>
      </c>
      <c r="T4274">
        <v>11400</v>
      </c>
      <c r="U4274">
        <v>1882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168</v>
      </c>
      <c r="AI4274">
        <v>117286</v>
      </c>
      <c r="AJ4274">
        <v>159600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159600</v>
      </c>
      <c r="BD4274">
        <v>698</v>
      </c>
      <c r="BE4274">
        <v>698</v>
      </c>
      <c r="BF4274">
        <v>950</v>
      </c>
      <c r="BG4274" s="1">
        <v>44500</v>
      </c>
      <c r="BH4274" s="1">
        <v>44137</v>
      </c>
      <c r="BI4274" s="1">
        <v>44545.249606481484</v>
      </c>
      <c r="BJ4274" s="1">
        <v>44524.239363425928</v>
      </c>
    </row>
    <row r="4275" spans="1:62" x14ac:dyDescent="0.25">
      <c r="A4275">
        <v>11100</v>
      </c>
      <c r="B4275" t="s">
        <v>275</v>
      </c>
      <c r="C4275" t="s">
        <v>276</v>
      </c>
      <c r="D4275">
        <v>11282</v>
      </c>
      <c r="E4275">
        <v>82</v>
      </c>
      <c r="F4275" t="s">
        <v>86</v>
      </c>
      <c r="G4275" t="s">
        <v>94</v>
      </c>
      <c r="H4275" t="s">
        <v>95</v>
      </c>
      <c r="I4275">
        <v>1000000003081</v>
      </c>
      <c r="J4275">
        <v>118441</v>
      </c>
      <c r="K4275" t="s">
        <v>64</v>
      </c>
      <c r="L4275" t="s">
        <v>101</v>
      </c>
      <c r="M4275" t="s">
        <v>66</v>
      </c>
      <c r="N4275">
        <v>15</v>
      </c>
      <c r="O4275">
        <v>88636</v>
      </c>
      <c r="P4275">
        <v>97500</v>
      </c>
      <c r="Q4275">
        <v>23267</v>
      </c>
      <c r="R4275">
        <v>25</v>
      </c>
      <c r="S4275">
        <v>147727</v>
      </c>
      <c r="T4275">
        <v>162500</v>
      </c>
      <c r="U4275">
        <v>38779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40</v>
      </c>
      <c r="AR4275">
        <v>260000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4358</v>
      </c>
      <c r="BE4275">
        <v>4386</v>
      </c>
      <c r="BF4275">
        <v>6500</v>
      </c>
      <c r="BG4275" s="1">
        <v>44500</v>
      </c>
      <c r="BH4275" s="1">
        <v>44443</v>
      </c>
      <c r="BI4275" s="1">
        <v>44545.249606481484</v>
      </c>
      <c r="BJ4275" s="1">
        <v>44524.239363425928</v>
      </c>
    </row>
    <row r="4276" spans="1:62" x14ac:dyDescent="0.25">
      <c r="A4276">
        <v>11100</v>
      </c>
      <c r="B4276" t="s">
        <v>275</v>
      </c>
      <c r="C4276" t="s">
        <v>276</v>
      </c>
      <c r="D4276">
        <v>11283</v>
      </c>
      <c r="E4276">
        <v>83</v>
      </c>
      <c r="F4276" t="s">
        <v>111</v>
      </c>
      <c r="G4276" t="s">
        <v>129</v>
      </c>
      <c r="H4276" t="s">
        <v>130</v>
      </c>
      <c r="I4276">
        <v>1000000005863</v>
      </c>
      <c r="J4276">
        <v>216893</v>
      </c>
      <c r="K4276" t="s">
        <v>64</v>
      </c>
      <c r="L4276" t="s">
        <v>141</v>
      </c>
      <c r="M4276" t="s">
        <v>66</v>
      </c>
      <c r="N4276">
        <v>1</v>
      </c>
      <c r="O4276">
        <v>14318</v>
      </c>
      <c r="P4276">
        <v>15750</v>
      </c>
      <c r="Q4276">
        <v>1582</v>
      </c>
      <c r="R4276">
        <v>1</v>
      </c>
      <c r="S4276">
        <v>14318</v>
      </c>
      <c r="T4276">
        <v>15750</v>
      </c>
      <c r="U4276">
        <v>1582</v>
      </c>
      <c r="V4276">
        <v>1</v>
      </c>
      <c r="W4276">
        <v>13602</v>
      </c>
      <c r="X4276">
        <v>15750</v>
      </c>
      <c r="Y4276">
        <v>866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7</v>
      </c>
      <c r="AI4276">
        <v>89152</v>
      </c>
      <c r="AJ4276">
        <v>110250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60</v>
      </c>
      <c r="AR4276">
        <v>945000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110250</v>
      </c>
      <c r="BD4276">
        <v>12736</v>
      </c>
      <c r="BE4276">
        <v>12708</v>
      </c>
      <c r="BF4276">
        <v>15750</v>
      </c>
      <c r="BG4276" s="1">
        <v>44504</v>
      </c>
      <c r="BH4276" s="1">
        <v>44291</v>
      </c>
      <c r="BI4276" s="1">
        <v>44545.249606481484</v>
      </c>
      <c r="BJ4276" s="1">
        <v>44524.239363425928</v>
      </c>
    </row>
    <row r="4277" spans="1:62" x14ac:dyDescent="0.25">
      <c r="A4277">
        <v>11100</v>
      </c>
      <c r="B4277" t="s">
        <v>275</v>
      </c>
      <c r="C4277" t="s">
        <v>276</v>
      </c>
      <c r="D4277">
        <v>11282</v>
      </c>
      <c r="E4277">
        <v>82</v>
      </c>
      <c r="F4277" t="s">
        <v>86</v>
      </c>
      <c r="G4277" t="s">
        <v>107</v>
      </c>
      <c r="H4277" t="s">
        <v>108</v>
      </c>
      <c r="I4277">
        <v>1000000003143</v>
      </c>
      <c r="J4277">
        <v>120210</v>
      </c>
      <c r="K4277" t="s">
        <v>64</v>
      </c>
      <c r="L4277" t="s">
        <v>337</v>
      </c>
      <c r="M4277" t="s">
        <v>66</v>
      </c>
      <c r="N4277">
        <v>1</v>
      </c>
      <c r="O4277">
        <v>10890</v>
      </c>
      <c r="P4277">
        <v>12100</v>
      </c>
      <c r="Q4277">
        <v>5394</v>
      </c>
      <c r="R4277">
        <v>2</v>
      </c>
      <c r="S4277">
        <v>22000</v>
      </c>
      <c r="T4277">
        <v>24200</v>
      </c>
      <c r="U4277">
        <v>11008</v>
      </c>
      <c r="V4277">
        <v>1</v>
      </c>
      <c r="W4277">
        <v>11000</v>
      </c>
      <c r="X4277">
        <v>12100</v>
      </c>
      <c r="Y4277">
        <v>5504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16</v>
      </c>
      <c r="AI4277">
        <v>87934</v>
      </c>
      <c r="AJ4277">
        <v>193600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193600</v>
      </c>
      <c r="BA4277">
        <v>0</v>
      </c>
      <c r="BB4277">
        <v>0</v>
      </c>
      <c r="BC4277">
        <v>0</v>
      </c>
      <c r="BD4277">
        <v>5496</v>
      </c>
      <c r="BE4277">
        <v>8636</v>
      </c>
      <c r="BF4277">
        <v>12100</v>
      </c>
      <c r="BG4277" s="1">
        <v>44502</v>
      </c>
      <c r="BH4277" s="1">
        <v>44460</v>
      </c>
      <c r="BI4277" s="1">
        <v>44545.249606481484</v>
      </c>
      <c r="BJ4277" s="1">
        <v>44524.239363425928</v>
      </c>
    </row>
    <row r="4278" spans="1:62" x14ac:dyDescent="0.25">
      <c r="A4278">
        <v>11100</v>
      </c>
      <c r="B4278" t="s">
        <v>275</v>
      </c>
      <c r="C4278" t="s">
        <v>276</v>
      </c>
      <c r="D4278">
        <v>11283</v>
      </c>
      <c r="E4278">
        <v>83</v>
      </c>
      <c r="F4278" t="s">
        <v>111</v>
      </c>
      <c r="G4278" t="s">
        <v>129</v>
      </c>
      <c r="H4278" t="s">
        <v>130</v>
      </c>
      <c r="I4278">
        <v>1000000004023</v>
      </c>
      <c r="J4278">
        <v>144943</v>
      </c>
      <c r="K4278" t="s">
        <v>64</v>
      </c>
      <c r="L4278" t="s">
        <v>133</v>
      </c>
      <c r="M4278" t="s">
        <v>66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3091</v>
      </c>
      <c r="X4278">
        <v>3400</v>
      </c>
      <c r="Y4278">
        <v>637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30</v>
      </c>
      <c r="AR4278">
        <v>102000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2454</v>
      </c>
      <c r="BE4278">
        <v>2452</v>
      </c>
      <c r="BF4278">
        <v>3400</v>
      </c>
      <c r="BG4278" s="1">
        <v>44507</v>
      </c>
      <c r="BH4278" s="1">
        <v>44065</v>
      </c>
      <c r="BI4278" s="1">
        <v>44545.249606481484</v>
      </c>
      <c r="BJ4278" s="1">
        <v>44524.239363425928</v>
      </c>
    </row>
    <row r="4279" spans="1:62" x14ac:dyDescent="0.25">
      <c r="A4279">
        <v>11100</v>
      </c>
      <c r="B4279" t="s">
        <v>275</v>
      </c>
      <c r="C4279" t="s">
        <v>276</v>
      </c>
      <c r="D4279">
        <v>11283</v>
      </c>
      <c r="E4279">
        <v>83</v>
      </c>
      <c r="F4279" t="s">
        <v>111</v>
      </c>
      <c r="G4279" t="s">
        <v>129</v>
      </c>
      <c r="H4279" t="s">
        <v>130</v>
      </c>
      <c r="I4279">
        <v>1000000004025</v>
      </c>
      <c r="J4279">
        <v>144945</v>
      </c>
      <c r="K4279" t="s">
        <v>64</v>
      </c>
      <c r="L4279" t="s">
        <v>132</v>
      </c>
      <c r="M4279" t="s">
        <v>66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30</v>
      </c>
      <c r="AR4279">
        <v>102000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2453</v>
      </c>
      <c r="BE4279">
        <v>2453</v>
      </c>
      <c r="BF4279">
        <v>3400</v>
      </c>
      <c r="BG4279" s="1">
        <v>44031</v>
      </c>
      <c r="BH4279" s="1">
        <v>43774</v>
      </c>
      <c r="BI4279" s="1">
        <v>44545.249606481484</v>
      </c>
      <c r="BJ4279" s="1">
        <v>44524.239363425928</v>
      </c>
    </row>
    <row r="4280" spans="1:62" x14ac:dyDescent="0.25">
      <c r="A4280">
        <v>11100</v>
      </c>
      <c r="B4280" t="s">
        <v>275</v>
      </c>
      <c r="C4280" t="s">
        <v>276</v>
      </c>
      <c r="D4280">
        <v>11281</v>
      </c>
      <c r="E4280">
        <v>81</v>
      </c>
      <c r="F4280" t="s">
        <v>61</v>
      </c>
      <c r="G4280" t="s">
        <v>336</v>
      </c>
      <c r="H4280" t="s">
        <v>69</v>
      </c>
      <c r="I4280">
        <v>1000000086164</v>
      </c>
      <c r="J4280">
        <v>406888</v>
      </c>
      <c r="K4280" t="s">
        <v>64</v>
      </c>
      <c r="L4280" t="s">
        <v>76</v>
      </c>
      <c r="M4280" t="s">
        <v>66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4203</v>
      </c>
      <c r="BE4280">
        <v>4203</v>
      </c>
      <c r="BF4280">
        <v>6000</v>
      </c>
      <c r="BH4280" s="1">
        <v>43774</v>
      </c>
      <c r="BI4280" s="1">
        <v>44545.249606481484</v>
      </c>
      <c r="BJ4280" s="1">
        <v>44524.239363425928</v>
      </c>
    </row>
    <row r="4281" spans="1:62" x14ac:dyDescent="0.25">
      <c r="A4281">
        <v>11100</v>
      </c>
      <c r="B4281" t="s">
        <v>275</v>
      </c>
      <c r="C4281" t="s">
        <v>276</v>
      </c>
      <c r="D4281">
        <v>11281</v>
      </c>
      <c r="E4281">
        <v>81</v>
      </c>
      <c r="F4281" t="s">
        <v>61</v>
      </c>
      <c r="G4281" t="s">
        <v>336</v>
      </c>
      <c r="H4281" t="s">
        <v>69</v>
      </c>
      <c r="I4281">
        <v>1000000084568</v>
      </c>
      <c r="J4281">
        <v>405498</v>
      </c>
      <c r="K4281" t="s">
        <v>64</v>
      </c>
      <c r="L4281" t="s">
        <v>81</v>
      </c>
      <c r="M4281" t="s">
        <v>80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360</v>
      </c>
      <c r="AX4281">
        <v>126360</v>
      </c>
      <c r="AY4281">
        <v>144000</v>
      </c>
      <c r="AZ4281">
        <v>0</v>
      </c>
      <c r="BA4281">
        <v>0</v>
      </c>
      <c r="BB4281">
        <v>0</v>
      </c>
      <c r="BC4281">
        <v>0</v>
      </c>
      <c r="BD4281">
        <v>352</v>
      </c>
      <c r="BE4281">
        <v>351</v>
      </c>
      <c r="BF4281">
        <v>400</v>
      </c>
      <c r="BG4281" s="1">
        <v>44297</v>
      </c>
      <c r="BH4281" s="1">
        <v>44230</v>
      </c>
      <c r="BI4281" s="1">
        <v>44545.249606481484</v>
      </c>
      <c r="BJ4281" s="1">
        <v>44524.239363425928</v>
      </c>
    </row>
    <row r="4282" spans="1:62" x14ac:dyDescent="0.25">
      <c r="A4282">
        <v>11100</v>
      </c>
      <c r="B4282" t="s">
        <v>275</v>
      </c>
      <c r="C4282" t="s">
        <v>276</v>
      </c>
      <c r="D4282">
        <v>11283</v>
      </c>
      <c r="E4282">
        <v>83</v>
      </c>
      <c r="F4282" t="s">
        <v>111</v>
      </c>
      <c r="G4282" t="s">
        <v>129</v>
      </c>
      <c r="H4282" t="s">
        <v>130</v>
      </c>
      <c r="I4282">
        <v>1000000005859</v>
      </c>
      <c r="J4282">
        <v>216789</v>
      </c>
      <c r="K4282" t="s">
        <v>64</v>
      </c>
      <c r="L4282" t="s">
        <v>134</v>
      </c>
      <c r="M4282" t="s">
        <v>66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30</v>
      </c>
      <c r="AR4282">
        <v>102000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2455</v>
      </c>
      <c r="BE4282">
        <v>2455</v>
      </c>
      <c r="BF4282">
        <v>3400</v>
      </c>
      <c r="BG4282" s="1">
        <v>44282</v>
      </c>
      <c r="BH4282" s="1">
        <v>43817</v>
      </c>
      <c r="BI4282" s="1">
        <v>44545.249606481484</v>
      </c>
      <c r="BJ4282" s="1">
        <v>44524.239363425928</v>
      </c>
    </row>
    <row r="4283" spans="1:62" x14ac:dyDescent="0.25">
      <c r="A4283">
        <v>11100</v>
      </c>
      <c r="B4283" t="s">
        <v>275</v>
      </c>
      <c r="C4283" t="s">
        <v>276</v>
      </c>
      <c r="D4283">
        <v>11282</v>
      </c>
      <c r="E4283">
        <v>82</v>
      </c>
      <c r="F4283" t="s">
        <v>86</v>
      </c>
      <c r="G4283" t="s">
        <v>94</v>
      </c>
      <c r="H4283" t="s">
        <v>95</v>
      </c>
      <c r="I4283">
        <v>1000000001865</v>
      </c>
      <c r="J4283">
        <v>101920</v>
      </c>
      <c r="K4283" t="s">
        <v>64</v>
      </c>
      <c r="L4283" t="s">
        <v>98</v>
      </c>
      <c r="M4283" t="s">
        <v>66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60</v>
      </c>
      <c r="AX4283">
        <v>49200</v>
      </c>
      <c r="AY4283">
        <v>78000</v>
      </c>
      <c r="AZ4283">
        <v>0</v>
      </c>
      <c r="BA4283">
        <v>0</v>
      </c>
      <c r="BB4283">
        <v>0</v>
      </c>
      <c r="BC4283">
        <v>0</v>
      </c>
      <c r="BD4283">
        <v>820</v>
      </c>
      <c r="BE4283">
        <v>820</v>
      </c>
      <c r="BF4283">
        <v>1300</v>
      </c>
      <c r="BG4283" s="1">
        <v>44052</v>
      </c>
      <c r="BH4283" s="1">
        <v>43895</v>
      </c>
      <c r="BI4283" s="1">
        <v>44545.249606481484</v>
      </c>
      <c r="BJ4283" s="1">
        <v>44524.239363425928</v>
      </c>
    </row>
    <row r="4284" spans="1:62" x14ac:dyDescent="0.25">
      <c r="A4284">
        <v>11100</v>
      </c>
      <c r="B4284" t="s">
        <v>275</v>
      </c>
      <c r="C4284" t="s">
        <v>276</v>
      </c>
      <c r="D4284">
        <v>11282</v>
      </c>
      <c r="E4284">
        <v>82</v>
      </c>
      <c r="F4284" t="s">
        <v>86</v>
      </c>
      <c r="G4284" t="s">
        <v>94</v>
      </c>
      <c r="H4284" t="s">
        <v>95</v>
      </c>
      <c r="I4284">
        <v>1000000001826</v>
      </c>
      <c r="J4284">
        <v>101782</v>
      </c>
      <c r="K4284" t="s">
        <v>64</v>
      </c>
      <c r="L4284" t="s">
        <v>103</v>
      </c>
      <c r="M4284" t="s">
        <v>66</v>
      </c>
      <c r="N4284">
        <v>31</v>
      </c>
      <c r="O4284">
        <v>183182</v>
      </c>
      <c r="P4284">
        <v>201500</v>
      </c>
      <c r="Q4284">
        <v>48055</v>
      </c>
      <c r="R4284">
        <v>15</v>
      </c>
      <c r="S4284">
        <v>88518</v>
      </c>
      <c r="T4284">
        <v>97500</v>
      </c>
      <c r="U4284">
        <v>23140</v>
      </c>
      <c r="V4284">
        <v>67</v>
      </c>
      <c r="W4284">
        <v>395495</v>
      </c>
      <c r="X4284">
        <v>435500</v>
      </c>
      <c r="Y4284">
        <v>103510</v>
      </c>
      <c r="Z4284">
        <v>21</v>
      </c>
      <c r="AA4284">
        <v>123855</v>
      </c>
      <c r="AB4284">
        <v>136500</v>
      </c>
      <c r="AC4284">
        <v>0</v>
      </c>
      <c r="AD4284">
        <v>0</v>
      </c>
      <c r="AE4284">
        <v>0</v>
      </c>
      <c r="AF4284">
        <v>260</v>
      </c>
      <c r="AG4284">
        <v>32337</v>
      </c>
      <c r="AH4284">
        <v>25</v>
      </c>
      <c r="AI4284">
        <v>108950</v>
      </c>
      <c r="AJ4284">
        <v>162500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162500</v>
      </c>
      <c r="BA4284">
        <v>0</v>
      </c>
      <c r="BB4284">
        <v>0</v>
      </c>
      <c r="BC4284">
        <v>0</v>
      </c>
      <c r="BD4284">
        <v>4358</v>
      </c>
      <c r="BE4284">
        <v>4372</v>
      </c>
      <c r="BF4284">
        <v>6500</v>
      </c>
      <c r="BG4284" s="1">
        <v>44544</v>
      </c>
      <c r="BH4284" s="1">
        <v>44492</v>
      </c>
      <c r="BI4284" s="1">
        <v>44545.249606481484</v>
      </c>
      <c r="BJ4284" s="1">
        <v>44524.239363425928</v>
      </c>
    </row>
    <row r="4285" spans="1:62" x14ac:dyDescent="0.25">
      <c r="A4285">
        <v>11100</v>
      </c>
      <c r="B4285" t="s">
        <v>275</v>
      </c>
      <c r="C4285" t="s">
        <v>276</v>
      </c>
      <c r="D4285">
        <v>11283</v>
      </c>
      <c r="E4285">
        <v>83</v>
      </c>
      <c r="F4285" t="s">
        <v>111</v>
      </c>
      <c r="G4285" t="s">
        <v>117</v>
      </c>
      <c r="H4285" t="s">
        <v>118</v>
      </c>
      <c r="I4285">
        <v>1000000003053</v>
      </c>
      <c r="J4285">
        <v>118101</v>
      </c>
      <c r="K4285" t="s">
        <v>64</v>
      </c>
      <c r="L4285" t="s">
        <v>122</v>
      </c>
      <c r="M4285" t="s">
        <v>66</v>
      </c>
      <c r="N4285">
        <v>3</v>
      </c>
      <c r="O4285">
        <v>17727</v>
      </c>
      <c r="P4285">
        <v>19500</v>
      </c>
      <c r="Q4285">
        <v>2864</v>
      </c>
      <c r="R4285">
        <v>3</v>
      </c>
      <c r="S4285">
        <v>17727</v>
      </c>
      <c r="T4285">
        <v>19500</v>
      </c>
      <c r="U4285">
        <v>2864</v>
      </c>
      <c r="V4285">
        <v>1</v>
      </c>
      <c r="W4285">
        <v>5850</v>
      </c>
      <c r="X4285">
        <v>6500</v>
      </c>
      <c r="Y4285">
        <v>895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61</v>
      </c>
      <c r="AI4285">
        <v>302228</v>
      </c>
      <c r="AJ4285">
        <v>396500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396500</v>
      </c>
      <c r="BD4285">
        <v>4955</v>
      </c>
      <c r="BE4285">
        <v>4955</v>
      </c>
      <c r="BF4285">
        <v>6500</v>
      </c>
      <c r="BG4285" s="1">
        <v>44511</v>
      </c>
      <c r="BH4285" s="1">
        <v>44312</v>
      </c>
      <c r="BI4285" s="1">
        <v>44545.249606481484</v>
      </c>
      <c r="BJ4285" s="1">
        <v>44524.239363425928</v>
      </c>
    </row>
    <row r="4286" spans="1:62" x14ac:dyDescent="0.25">
      <c r="A4286">
        <v>11100</v>
      </c>
      <c r="B4286" t="s">
        <v>275</v>
      </c>
      <c r="C4286" t="s">
        <v>276</v>
      </c>
      <c r="D4286">
        <v>11283</v>
      </c>
      <c r="E4286">
        <v>83</v>
      </c>
      <c r="F4286" t="s">
        <v>111</v>
      </c>
      <c r="G4286" t="s">
        <v>129</v>
      </c>
      <c r="H4286" t="s">
        <v>130</v>
      </c>
      <c r="I4286">
        <v>1000000013519</v>
      </c>
      <c r="J4286">
        <v>387793</v>
      </c>
      <c r="K4286" t="s">
        <v>64</v>
      </c>
      <c r="L4286" t="s">
        <v>143</v>
      </c>
      <c r="M4286" t="s">
        <v>66</v>
      </c>
      <c r="N4286">
        <v>3</v>
      </c>
      <c r="O4286">
        <v>27273</v>
      </c>
      <c r="P4286">
        <v>30000</v>
      </c>
      <c r="Q4286">
        <v>6693</v>
      </c>
      <c r="R4286">
        <v>1</v>
      </c>
      <c r="S4286">
        <v>9091</v>
      </c>
      <c r="T4286">
        <v>10000</v>
      </c>
      <c r="U4286">
        <v>2231</v>
      </c>
      <c r="V4286">
        <v>1</v>
      </c>
      <c r="W4286">
        <v>9000</v>
      </c>
      <c r="X4286">
        <v>10000</v>
      </c>
      <c r="Y4286">
        <v>2140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8</v>
      </c>
      <c r="AI4286">
        <v>54880</v>
      </c>
      <c r="AJ4286">
        <v>80000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48</v>
      </c>
      <c r="AR4286">
        <v>480000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80000</v>
      </c>
      <c r="BD4286">
        <v>6860</v>
      </c>
      <c r="BE4286">
        <v>6837</v>
      </c>
      <c r="BF4286">
        <v>10000</v>
      </c>
      <c r="BG4286" s="1">
        <v>44512</v>
      </c>
      <c r="BH4286" s="1">
        <v>44236</v>
      </c>
      <c r="BI4286" s="1">
        <v>44545.249606481484</v>
      </c>
      <c r="BJ4286" s="1">
        <v>44524.239363425928</v>
      </c>
    </row>
    <row r="4287" spans="1:62" x14ac:dyDescent="0.25">
      <c r="A4287">
        <v>11100</v>
      </c>
      <c r="B4287" t="s">
        <v>275</v>
      </c>
      <c r="C4287" t="s">
        <v>276</v>
      </c>
      <c r="D4287">
        <v>11283</v>
      </c>
      <c r="E4287">
        <v>83</v>
      </c>
      <c r="F4287" t="s">
        <v>111</v>
      </c>
      <c r="G4287" t="s">
        <v>117</v>
      </c>
      <c r="H4287" t="s">
        <v>118</v>
      </c>
      <c r="I4287">
        <v>1000000010208</v>
      </c>
      <c r="J4287">
        <v>361453</v>
      </c>
      <c r="K4287" t="s">
        <v>64</v>
      </c>
      <c r="L4287" t="s">
        <v>119</v>
      </c>
      <c r="M4287" t="s">
        <v>66</v>
      </c>
      <c r="N4287">
        <v>28</v>
      </c>
      <c r="O4287">
        <v>193247</v>
      </c>
      <c r="P4287">
        <v>212800</v>
      </c>
      <c r="Q4287">
        <v>5117</v>
      </c>
      <c r="R4287">
        <v>45</v>
      </c>
      <c r="S4287">
        <v>309735</v>
      </c>
      <c r="T4287">
        <v>342000</v>
      </c>
      <c r="U4287">
        <v>10942</v>
      </c>
      <c r="V4287">
        <v>36</v>
      </c>
      <c r="W4287">
        <v>248313</v>
      </c>
      <c r="X4287">
        <v>273600</v>
      </c>
      <c r="Y4287">
        <v>12533</v>
      </c>
      <c r="Z4287">
        <v>16</v>
      </c>
      <c r="AA4287">
        <v>110476</v>
      </c>
      <c r="AB4287">
        <v>121600</v>
      </c>
      <c r="AC4287">
        <v>0</v>
      </c>
      <c r="AD4287">
        <v>0</v>
      </c>
      <c r="AE4287">
        <v>0</v>
      </c>
      <c r="AF4287">
        <v>76</v>
      </c>
      <c r="AG4287">
        <v>5685</v>
      </c>
      <c r="AH4287">
        <v>50</v>
      </c>
      <c r="AI4287">
        <v>327472</v>
      </c>
      <c r="AJ4287">
        <v>380000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380000</v>
      </c>
      <c r="BA4287">
        <v>0</v>
      </c>
      <c r="BB4287">
        <v>0</v>
      </c>
      <c r="BC4287">
        <v>0</v>
      </c>
      <c r="BD4287">
        <v>6549</v>
      </c>
      <c r="BE4287">
        <v>6534</v>
      </c>
      <c r="BF4287">
        <v>7600</v>
      </c>
      <c r="BG4287" s="1">
        <v>44542</v>
      </c>
      <c r="BH4287" s="1">
        <v>44485</v>
      </c>
      <c r="BI4287" s="1">
        <v>44545.249606481484</v>
      </c>
      <c r="BJ4287" s="1">
        <v>44524.239363425928</v>
      </c>
    </row>
    <row r="4288" spans="1:62" x14ac:dyDescent="0.25">
      <c r="A4288">
        <v>11100</v>
      </c>
      <c r="B4288" t="s">
        <v>275</v>
      </c>
      <c r="C4288" t="s">
        <v>276</v>
      </c>
      <c r="D4288">
        <v>11281</v>
      </c>
      <c r="E4288">
        <v>81</v>
      </c>
      <c r="F4288" t="s">
        <v>61</v>
      </c>
      <c r="G4288" t="s">
        <v>336</v>
      </c>
      <c r="H4288" t="s">
        <v>82</v>
      </c>
      <c r="I4288">
        <v>1000000013252</v>
      </c>
      <c r="J4288">
        <v>387076</v>
      </c>
      <c r="K4288" t="s">
        <v>64</v>
      </c>
      <c r="L4288" t="s">
        <v>85</v>
      </c>
      <c r="M4288" t="s">
        <v>66</v>
      </c>
      <c r="N4288">
        <v>96</v>
      </c>
      <c r="O4288">
        <v>87273</v>
      </c>
      <c r="P4288">
        <v>96000</v>
      </c>
      <c r="Q4288">
        <v>13277</v>
      </c>
      <c r="R4288">
        <v>108</v>
      </c>
      <c r="S4288">
        <v>97836</v>
      </c>
      <c r="T4288">
        <v>108000</v>
      </c>
      <c r="U4288">
        <v>14591</v>
      </c>
      <c r="V4288">
        <v>84</v>
      </c>
      <c r="W4288">
        <v>76105</v>
      </c>
      <c r="X4288">
        <v>84000</v>
      </c>
      <c r="Y4288">
        <v>11359</v>
      </c>
      <c r="Z4288">
        <v>120</v>
      </c>
      <c r="AA4288">
        <v>108314</v>
      </c>
      <c r="AB4288">
        <v>120000</v>
      </c>
      <c r="AC4288">
        <v>0</v>
      </c>
      <c r="AD4288">
        <v>0</v>
      </c>
      <c r="AE4288">
        <v>0</v>
      </c>
      <c r="AF4288">
        <v>855</v>
      </c>
      <c r="AG4288">
        <v>15840</v>
      </c>
      <c r="AH4288">
        <v>167</v>
      </c>
      <c r="AI4288">
        <v>121102</v>
      </c>
      <c r="AJ4288">
        <v>167000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167000</v>
      </c>
      <c r="BA4288">
        <v>0</v>
      </c>
      <c r="BB4288">
        <v>0</v>
      </c>
      <c r="BC4288">
        <v>0</v>
      </c>
      <c r="BD4288">
        <v>725</v>
      </c>
      <c r="BE4288">
        <v>725</v>
      </c>
      <c r="BF4288">
        <v>1000</v>
      </c>
      <c r="BG4288" s="1">
        <v>44542</v>
      </c>
      <c r="BH4288" s="1">
        <v>44533</v>
      </c>
      <c r="BI4288" s="1">
        <v>44545.249606481484</v>
      </c>
      <c r="BJ4288" s="1">
        <v>44524.239363425928</v>
      </c>
    </row>
    <row r="4289" spans="1:62" x14ac:dyDescent="0.25">
      <c r="A4289">
        <v>11100</v>
      </c>
      <c r="B4289" t="s">
        <v>275</v>
      </c>
      <c r="C4289" t="s">
        <v>276</v>
      </c>
      <c r="D4289">
        <v>11282</v>
      </c>
      <c r="E4289">
        <v>82</v>
      </c>
      <c r="F4289" t="s">
        <v>86</v>
      </c>
      <c r="G4289" t="s">
        <v>107</v>
      </c>
      <c r="H4289" t="s">
        <v>108</v>
      </c>
      <c r="I4289">
        <v>1000000003144</v>
      </c>
      <c r="J4289">
        <v>120213</v>
      </c>
      <c r="K4289" t="s">
        <v>64</v>
      </c>
      <c r="L4289" t="s">
        <v>335</v>
      </c>
      <c r="M4289" t="s">
        <v>66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11000</v>
      </c>
      <c r="X4289">
        <v>12100</v>
      </c>
      <c r="Y4289">
        <v>5784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19</v>
      </c>
      <c r="AI4289">
        <v>99113</v>
      </c>
      <c r="AJ4289">
        <v>229900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229900</v>
      </c>
      <c r="BA4289">
        <v>0</v>
      </c>
      <c r="BB4289">
        <v>0</v>
      </c>
      <c r="BC4289">
        <v>0</v>
      </c>
      <c r="BD4289">
        <v>5216</v>
      </c>
      <c r="BE4289">
        <v>8030</v>
      </c>
      <c r="BF4289">
        <v>12100</v>
      </c>
      <c r="BG4289" s="1">
        <v>44507</v>
      </c>
      <c r="BH4289" s="1">
        <v>44460</v>
      </c>
      <c r="BI4289" s="1">
        <v>44545.249606481484</v>
      </c>
      <c r="BJ4289" s="1">
        <v>44524.239363425928</v>
      </c>
    </row>
    <row r="4290" spans="1:62" x14ac:dyDescent="0.25">
      <c r="A4290">
        <v>11100</v>
      </c>
      <c r="B4290" t="s">
        <v>275</v>
      </c>
      <c r="C4290" t="s">
        <v>276</v>
      </c>
      <c r="D4290">
        <v>11283</v>
      </c>
      <c r="E4290">
        <v>83</v>
      </c>
      <c r="F4290" t="s">
        <v>111</v>
      </c>
      <c r="G4290" t="s">
        <v>129</v>
      </c>
      <c r="H4290" t="s">
        <v>130</v>
      </c>
      <c r="I4290">
        <v>1000000007747</v>
      </c>
      <c r="J4290">
        <v>299757</v>
      </c>
      <c r="K4290" t="s">
        <v>64</v>
      </c>
      <c r="L4290" t="s">
        <v>152</v>
      </c>
      <c r="M4290" t="s">
        <v>66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120</v>
      </c>
      <c r="AR4290">
        <v>114000</v>
      </c>
      <c r="AS4290">
        <v>0</v>
      </c>
      <c r="AT4290">
        <v>0</v>
      </c>
      <c r="AU4290">
        <v>0</v>
      </c>
      <c r="AV4290">
        <v>0</v>
      </c>
      <c r="AW4290">
        <v>60</v>
      </c>
      <c r="AX4290">
        <v>39540</v>
      </c>
      <c r="AY4290">
        <v>57000</v>
      </c>
      <c r="AZ4290">
        <v>0</v>
      </c>
      <c r="BA4290">
        <v>0</v>
      </c>
      <c r="BB4290">
        <v>0</v>
      </c>
      <c r="BC4290">
        <v>0</v>
      </c>
      <c r="BD4290">
        <v>659</v>
      </c>
      <c r="BE4290">
        <v>659</v>
      </c>
      <c r="BF4290">
        <v>950</v>
      </c>
      <c r="BG4290" s="1">
        <v>43989</v>
      </c>
      <c r="BH4290" s="1">
        <v>43774</v>
      </c>
      <c r="BI4290" s="1">
        <v>44545.249606481484</v>
      </c>
      <c r="BJ4290" s="1">
        <v>44524.239363425928</v>
      </c>
    </row>
    <row r="4291" spans="1:62" x14ac:dyDescent="0.25">
      <c r="A4291">
        <v>11100</v>
      </c>
      <c r="B4291" t="s">
        <v>275</v>
      </c>
      <c r="C4291" t="s">
        <v>276</v>
      </c>
      <c r="D4291">
        <v>11283</v>
      </c>
      <c r="E4291">
        <v>83</v>
      </c>
      <c r="F4291" t="s">
        <v>111</v>
      </c>
      <c r="G4291" t="s">
        <v>117</v>
      </c>
      <c r="H4291" t="s">
        <v>118</v>
      </c>
      <c r="I4291">
        <v>1000000003052</v>
      </c>
      <c r="J4291">
        <v>118079</v>
      </c>
      <c r="K4291" t="s">
        <v>64</v>
      </c>
      <c r="L4291" t="s">
        <v>127</v>
      </c>
      <c r="M4291" t="s">
        <v>66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6818</v>
      </c>
      <c r="T4291">
        <v>7500</v>
      </c>
      <c r="U4291">
        <v>962</v>
      </c>
      <c r="V4291">
        <v>7</v>
      </c>
      <c r="W4291">
        <v>47658</v>
      </c>
      <c r="X4291">
        <v>52500</v>
      </c>
      <c r="Y4291">
        <v>6666</v>
      </c>
      <c r="Z4291">
        <v>2</v>
      </c>
      <c r="AA4291">
        <v>13636</v>
      </c>
      <c r="AB4291">
        <v>15000</v>
      </c>
      <c r="AC4291">
        <v>0</v>
      </c>
      <c r="AD4291">
        <v>0</v>
      </c>
      <c r="AE4291">
        <v>0</v>
      </c>
      <c r="AF4291">
        <v>0</v>
      </c>
      <c r="AG4291">
        <v>1879</v>
      </c>
      <c r="AH4291">
        <v>134</v>
      </c>
      <c r="AI4291">
        <v>790799</v>
      </c>
      <c r="AJ4291">
        <v>1005000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1005000</v>
      </c>
      <c r="BD4291">
        <v>5901</v>
      </c>
      <c r="BE4291">
        <v>5884</v>
      </c>
      <c r="BF4291">
        <v>7500</v>
      </c>
      <c r="BG4291" s="1">
        <v>44542</v>
      </c>
      <c r="BH4291" s="1">
        <v>44326</v>
      </c>
      <c r="BI4291" s="1">
        <v>44545.249606481484</v>
      </c>
      <c r="BJ4291" s="1">
        <v>44524.239363425928</v>
      </c>
    </row>
    <row r="4292" spans="1:62" x14ac:dyDescent="0.25">
      <c r="A4292">
        <v>11100</v>
      </c>
      <c r="B4292" t="s">
        <v>275</v>
      </c>
      <c r="C4292" t="s">
        <v>276</v>
      </c>
      <c r="D4292">
        <v>11283</v>
      </c>
      <c r="E4292">
        <v>83</v>
      </c>
      <c r="F4292" t="s">
        <v>111</v>
      </c>
      <c r="G4292" t="s">
        <v>129</v>
      </c>
      <c r="H4292" t="s">
        <v>130</v>
      </c>
      <c r="I4292">
        <v>1000000008705</v>
      </c>
      <c r="J4292">
        <v>332747</v>
      </c>
      <c r="K4292" t="s">
        <v>64</v>
      </c>
      <c r="L4292" t="s">
        <v>155</v>
      </c>
      <c r="M4292" t="s">
        <v>66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10</v>
      </c>
      <c r="W4292">
        <v>3182</v>
      </c>
      <c r="X4292">
        <v>3500</v>
      </c>
      <c r="Y4292">
        <v>682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120</v>
      </c>
      <c r="AI4292">
        <v>30000</v>
      </c>
      <c r="AJ4292">
        <v>42000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42000</v>
      </c>
      <c r="BD4292">
        <v>250</v>
      </c>
      <c r="BE4292">
        <v>250</v>
      </c>
      <c r="BF4292">
        <v>350</v>
      </c>
      <c r="BG4292" s="1">
        <v>44514</v>
      </c>
      <c r="BH4292" s="1">
        <v>44361</v>
      </c>
      <c r="BI4292" s="1">
        <v>44545.249606481484</v>
      </c>
      <c r="BJ4292" s="1">
        <v>44524.239363425928</v>
      </c>
    </row>
    <row r="4293" spans="1:62" x14ac:dyDescent="0.25">
      <c r="A4293">
        <v>11100</v>
      </c>
      <c r="B4293" t="s">
        <v>275</v>
      </c>
      <c r="C4293" t="s">
        <v>276</v>
      </c>
      <c r="D4293">
        <v>11283</v>
      </c>
      <c r="E4293">
        <v>83</v>
      </c>
      <c r="F4293" t="s">
        <v>111</v>
      </c>
      <c r="G4293" t="s">
        <v>129</v>
      </c>
      <c r="H4293" t="s">
        <v>130</v>
      </c>
      <c r="I4293">
        <v>1000000004022</v>
      </c>
      <c r="J4293">
        <v>144942</v>
      </c>
      <c r="K4293" t="s">
        <v>64</v>
      </c>
      <c r="L4293" t="s">
        <v>136</v>
      </c>
      <c r="M4293" t="s">
        <v>66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30</v>
      </c>
      <c r="AR4293">
        <v>102000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2440</v>
      </c>
      <c r="BE4293">
        <v>2410</v>
      </c>
      <c r="BF4293">
        <v>3400</v>
      </c>
      <c r="BG4293" s="1">
        <v>44264</v>
      </c>
      <c r="BH4293" s="1">
        <v>43840</v>
      </c>
      <c r="BI4293" s="1">
        <v>44545.249606481484</v>
      </c>
      <c r="BJ4293" s="1">
        <v>44524.239363425928</v>
      </c>
    </row>
    <row r="4294" spans="1:62" x14ac:dyDescent="0.25">
      <c r="A4294">
        <v>11100</v>
      </c>
      <c r="B4294" t="s">
        <v>275</v>
      </c>
      <c r="C4294" t="s">
        <v>276</v>
      </c>
      <c r="D4294">
        <v>11281</v>
      </c>
      <c r="E4294">
        <v>81</v>
      </c>
      <c r="F4294" t="s">
        <v>61</v>
      </c>
      <c r="G4294" t="s">
        <v>336</v>
      </c>
      <c r="H4294" t="s">
        <v>82</v>
      </c>
      <c r="I4294">
        <v>1000000106221</v>
      </c>
      <c r="J4294">
        <v>410201</v>
      </c>
      <c r="K4294" t="s">
        <v>64</v>
      </c>
      <c r="L4294" t="s">
        <v>148</v>
      </c>
      <c r="M4294" t="s">
        <v>66</v>
      </c>
      <c r="N4294">
        <v>6</v>
      </c>
      <c r="O4294">
        <v>5455</v>
      </c>
      <c r="P4294">
        <v>6000</v>
      </c>
      <c r="Q4294">
        <v>1104</v>
      </c>
      <c r="R4294">
        <v>18</v>
      </c>
      <c r="S4294">
        <v>16364</v>
      </c>
      <c r="T4294">
        <v>18000</v>
      </c>
      <c r="U4294">
        <v>3311</v>
      </c>
      <c r="V4294">
        <v>48</v>
      </c>
      <c r="W4294">
        <v>43636</v>
      </c>
      <c r="X4294">
        <v>48000</v>
      </c>
      <c r="Y4294">
        <v>8829</v>
      </c>
      <c r="Z4294">
        <v>6</v>
      </c>
      <c r="AA4294">
        <v>5455</v>
      </c>
      <c r="AB4294">
        <v>6000</v>
      </c>
      <c r="AC4294">
        <v>0</v>
      </c>
      <c r="AD4294">
        <v>0</v>
      </c>
      <c r="AE4294">
        <v>0</v>
      </c>
      <c r="AF4294">
        <v>0</v>
      </c>
      <c r="AG4294">
        <v>1104</v>
      </c>
      <c r="AH4294">
        <v>132</v>
      </c>
      <c r="AI4294">
        <v>95721</v>
      </c>
      <c r="AJ4294">
        <v>132000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132000</v>
      </c>
      <c r="BA4294">
        <v>0</v>
      </c>
      <c r="BB4294">
        <v>0</v>
      </c>
      <c r="BC4294">
        <v>0</v>
      </c>
      <c r="BD4294">
        <v>725</v>
      </c>
      <c r="BE4294">
        <v>725</v>
      </c>
      <c r="BF4294">
        <v>1000</v>
      </c>
      <c r="BG4294" s="1">
        <v>44537</v>
      </c>
      <c r="BH4294" s="1">
        <v>44492</v>
      </c>
      <c r="BI4294" s="1">
        <v>44545.249606481484</v>
      </c>
      <c r="BJ4294" s="1">
        <v>44524.239363425928</v>
      </c>
    </row>
    <row r="4295" spans="1:62" x14ac:dyDescent="0.25">
      <c r="A4295">
        <v>11100</v>
      </c>
      <c r="B4295" t="s">
        <v>275</v>
      </c>
      <c r="C4295" t="s">
        <v>276</v>
      </c>
      <c r="D4295">
        <v>11282</v>
      </c>
      <c r="E4295">
        <v>82</v>
      </c>
      <c r="F4295" t="s">
        <v>86</v>
      </c>
      <c r="G4295" t="s">
        <v>107</v>
      </c>
      <c r="H4295" t="s">
        <v>108</v>
      </c>
      <c r="I4295">
        <v>1000000003142</v>
      </c>
      <c r="J4295">
        <v>120209</v>
      </c>
      <c r="K4295" t="s">
        <v>64</v>
      </c>
      <c r="L4295" t="s">
        <v>338</v>
      </c>
      <c r="M4295" t="s">
        <v>66</v>
      </c>
      <c r="N4295">
        <v>0</v>
      </c>
      <c r="O4295">
        <v>0</v>
      </c>
      <c r="P4295">
        <v>0</v>
      </c>
      <c r="Q4295">
        <v>0</v>
      </c>
      <c r="R4295">
        <v>7</v>
      </c>
      <c r="S4295">
        <v>76670</v>
      </c>
      <c r="T4295">
        <v>84700</v>
      </c>
      <c r="U4295">
        <v>37520</v>
      </c>
      <c r="V4295">
        <v>1</v>
      </c>
      <c r="W4295">
        <v>11000</v>
      </c>
      <c r="X4295">
        <v>12100</v>
      </c>
      <c r="Y4295">
        <v>5407</v>
      </c>
      <c r="Z4295">
        <v>2</v>
      </c>
      <c r="AA4295">
        <v>22000</v>
      </c>
      <c r="AB4295">
        <v>24200</v>
      </c>
      <c r="AC4295">
        <v>0</v>
      </c>
      <c r="AD4295">
        <v>0</v>
      </c>
      <c r="AE4295">
        <v>0</v>
      </c>
      <c r="AF4295">
        <v>0</v>
      </c>
      <c r="AG4295">
        <v>10814</v>
      </c>
      <c r="AH4295">
        <v>10</v>
      </c>
      <c r="AI4295">
        <v>55929</v>
      </c>
      <c r="AJ4295">
        <v>121000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121000</v>
      </c>
      <c r="BA4295">
        <v>0</v>
      </c>
      <c r="BB4295">
        <v>0</v>
      </c>
      <c r="BC4295">
        <v>0</v>
      </c>
      <c r="BD4295">
        <v>5593</v>
      </c>
      <c r="BE4295">
        <v>8409</v>
      </c>
      <c r="BF4295">
        <v>12100</v>
      </c>
      <c r="BG4295" s="1">
        <v>44542</v>
      </c>
      <c r="BH4295" s="1">
        <v>44460</v>
      </c>
      <c r="BI4295" s="1">
        <v>44545.249606481484</v>
      </c>
      <c r="BJ4295" s="1">
        <v>44524.239363425928</v>
      </c>
    </row>
    <row r="4296" spans="1:62" x14ac:dyDescent="0.25">
      <c r="A4296">
        <v>11100</v>
      </c>
      <c r="B4296" t="s">
        <v>275</v>
      </c>
      <c r="C4296" t="s">
        <v>276</v>
      </c>
      <c r="D4296">
        <v>11281</v>
      </c>
      <c r="E4296">
        <v>81</v>
      </c>
      <c r="F4296" t="s">
        <v>61</v>
      </c>
      <c r="G4296" t="s">
        <v>336</v>
      </c>
      <c r="H4296" t="s">
        <v>82</v>
      </c>
      <c r="I4296">
        <v>1000000106220</v>
      </c>
      <c r="J4296">
        <v>410200</v>
      </c>
      <c r="K4296" t="s">
        <v>64</v>
      </c>
      <c r="L4296" t="s">
        <v>147</v>
      </c>
      <c r="M4296" t="s">
        <v>66</v>
      </c>
      <c r="N4296">
        <v>18</v>
      </c>
      <c r="O4296">
        <v>16364</v>
      </c>
      <c r="P4296">
        <v>18000</v>
      </c>
      <c r="Q4296">
        <v>3311</v>
      </c>
      <c r="R4296">
        <v>12</v>
      </c>
      <c r="S4296">
        <v>10909</v>
      </c>
      <c r="T4296">
        <v>12000</v>
      </c>
      <c r="U4296">
        <v>2207</v>
      </c>
      <c r="V4296">
        <v>6</v>
      </c>
      <c r="W4296">
        <v>5455</v>
      </c>
      <c r="X4296">
        <v>6000</v>
      </c>
      <c r="Y4296">
        <v>1104</v>
      </c>
      <c r="Z4296">
        <v>18</v>
      </c>
      <c r="AA4296">
        <v>16200</v>
      </c>
      <c r="AB4296">
        <v>18000</v>
      </c>
      <c r="AC4296">
        <v>0</v>
      </c>
      <c r="AD4296">
        <v>0</v>
      </c>
      <c r="AE4296">
        <v>0</v>
      </c>
      <c r="AF4296">
        <v>180</v>
      </c>
      <c r="AG4296">
        <v>3147</v>
      </c>
      <c r="AH4296">
        <v>185</v>
      </c>
      <c r="AI4296">
        <v>134155</v>
      </c>
      <c r="AJ4296">
        <v>185000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185000</v>
      </c>
      <c r="BA4296">
        <v>0</v>
      </c>
      <c r="BB4296">
        <v>0</v>
      </c>
      <c r="BC4296">
        <v>0</v>
      </c>
      <c r="BD4296">
        <v>725</v>
      </c>
      <c r="BE4296">
        <v>725</v>
      </c>
      <c r="BF4296">
        <v>1000</v>
      </c>
      <c r="BG4296" s="1">
        <v>44539</v>
      </c>
      <c r="BH4296" s="1">
        <v>44492</v>
      </c>
      <c r="BI4296" s="1">
        <v>44545.249606481484</v>
      </c>
      <c r="BJ4296" s="1">
        <v>44524.239363425928</v>
      </c>
    </row>
    <row r="4297" spans="1:62" x14ac:dyDescent="0.25">
      <c r="A4297">
        <v>11100</v>
      </c>
      <c r="B4297" t="s">
        <v>275</v>
      </c>
      <c r="C4297" t="s">
        <v>276</v>
      </c>
      <c r="D4297">
        <v>11281</v>
      </c>
      <c r="E4297">
        <v>81</v>
      </c>
      <c r="F4297" t="s">
        <v>61</v>
      </c>
      <c r="G4297" t="s">
        <v>62</v>
      </c>
      <c r="H4297" t="s">
        <v>63</v>
      </c>
      <c r="I4297">
        <v>1000000085829</v>
      </c>
      <c r="J4297">
        <v>406662</v>
      </c>
      <c r="K4297" t="s">
        <v>64</v>
      </c>
      <c r="L4297" t="s">
        <v>68</v>
      </c>
      <c r="M4297" t="s">
        <v>66</v>
      </c>
      <c r="N4297">
        <v>84</v>
      </c>
      <c r="O4297">
        <v>68727</v>
      </c>
      <c r="P4297">
        <v>75600</v>
      </c>
      <c r="Q4297">
        <v>10084</v>
      </c>
      <c r="R4297">
        <v>12</v>
      </c>
      <c r="S4297">
        <v>9327</v>
      </c>
      <c r="T4297">
        <v>10800</v>
      </c>
      <c r="U4297">
        <v>950</v>
      </c>
      <c r="V4297">
        <v>48</v>
      </c>
      <c r="W4297">
        <v>39273</v>
      </c>
      <c r="X4297">
        <v>43200</v>
      </c>
      <c r="Y4297">
        <v>5762</v>
      </c>
      <c r="Z4297">
        <v>12</v>
      </c>
      <c r="AA4297">
        <v>9818</v>
      </c>
      <c r="AB4297">
        <v>10800</v>
      </c>
      <c r="AC4297">
        <v>0</v>
      </c>
      <c r="AD4297">
        <v>0</v>
      </c>
      <c r="AE4297">
        <v>0</v>
      </c>
      <c r="AF4297">
        <v>0</v>
      </c>
      <c r="AG4297">
        <v>1441</v>
      </c>
      <c r="AH4297">
        <v>36</v>
      </c>
      <c r="AI4297">
        <v>25133</v>
      </c>
      <c r="AJ4297">
        <v>32400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32400</v>
      </c>
      <c r="BD4297">
        <v>698</v>
      </c>
      <c r="BE4297">
        <v>698</v>
      </c>
      <c r="BF4297">
        <v>900</v>
      </c>
      <c r="BG4297" s="1">
        <v>44542</v>
      </c>
      <c r="BH4297" s="1">
        <v>44337</v>
      </c>
      <c r="BI4297" s="1">
        <v>44545.249606481484</v>
      </c>
      <c r="BJ4297" s="1">
        <v>44524.239363425928</v>
      </c>
    </row>
    <row r="4298" spans="1:62" x14ac:dyDescent="0.25">
      <c r="A4298">
        <v>11100</v>
      </c>
      <c r="B4298" t="s">
        <v>275</v>
      </c>
      <c r="C4298" t="s">
        <v>276</v>
      </c>
      <c r="D4298">
        <v>11281</v>
      </c>
      <c r="E4298">
        <v>81</v>
      </c>
      <c r="F4298" t="s">
        <v>61</v>
      </c>
      <c r="G4298" t="s">
        <v>62</v>
      </c>
      <c r="H4298" t="s">
        <v>63</v>
      </c>
      <c r="I4298">
        <v>1000000110400</v>
      </c>
      <c r="J4298">
        <v>411436</v>
      </c>
      <c r="K4298" t="s">
        <v>64</v>
      </c>
      <c r="L4298" t="s">
        <v>301</v>
      </c>
      <c r="M4298" t="s">
        <v>66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480</v>
      </c>
      <c r="AI4298">
        <v>335107</v>
      </c>
      <c r="AJ4298">
        <v>480000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480000</v>
      </c>
      <c r="BA4298">
        <v>0</v>
      </c>
      <c r="BB4298">
        <v>0</v>
      </c>
      <c r="BC4298">
        <v>0</v>
      </c>
      <c r="BD4298">
        <v>698</v>
      </c>
      <c r="BE4298">
        <v>698</v>
      </c>
      <c r="BF4298">
        <v>1000</v>
      </c>
      <c r="BH4298" s="1">
        <v>44540</v>
      </c>
      <c r="BI4298" s="1">
        <v>44545.249606481484</v>
      </c>
      <c r="BJ4298" s="1">
        <v>44524.239363425928</v>
      </c>
    </row>
    <row r="4299" spans="1:62" x14ac:dyDescent="0.25">
      <c r="A4299">
        <v>11100</v>
      </c>
      <c r="B4299" t="s">
        <v>275</v>
      </c>
      <c r="C4299" t="s">
        <v>276</v>
      </c>
      <c r="D4299">
        <v>11282</v>
      </c>
      <c r="E4299">
        <v>82</v>
      </c>
      <c r="F4299" t="s">
        <v>86</v>
      </c>
      <c r="G4299" t="s">
        <v>87</v>
      </c>
      <c r="H4299" t="s">
        <v>90</v>
      </c>
      <c r="I4299">
        <v>1000000012850</v>
      </c>
      <c r="J4299">
        <v>385428</v>
      </c>
      <c r="K4299" t="s">
        <v>64</v>
      </c>
      <c r="L4299" t="s">
        <v>105</v>
      </c>
      <c r="M4299" t="s">
        <v>66</v>
      </c>
      <c r="N4299">
        <v>10</v>
      </c>
      <c r="O4299">
        <v>53727</v>
      </c>
      <c r="P4299">
        <v>60000</v>
      </c>
      <c r="Q4299">
        <v>8477</v>
      </c>
      <c r="R4299">
        <v>16</v>
      </c>
      <c r="S4299">
        <v>86345</v>
      </c>
      <c r="T4299">
        <v>96000</v>
      </c>
      <c r="U4299">
        <v>13944</v>
      </c>
      <c r="V4299">
        <v>22</v>
      </c>
      <c r="W4299">
        <v>119073</v>
      </c>
      <c r="X4299">
        <v>132000</v>
      </c>
      <c r="Y4299">
        <v>19521</v>
      </c>
      <c r="Z4299">
        <v>11</v>
      </c>
      <c r="AA4299">
        <v>58636</v>
      </c>
      <c r="AB4299">
        <v>66000</v>
      </c>
      <c r="AC4299">
        <v>0</v>
      </c>
      <c r="AD4299">
        <v>0</v>
      </c>
      <c r="AE4299">
        <v>0</v>
      </c>
      <c r="AF4299">
        <v>1500</v>
      </c>
      <c r="AG4299">
        <v>8850</v>
      </c>
      <c r="AH4299">
        <v>267</v>
      </c>
      <c r="AI4299">
        <v>1211535</v>
      </c>
      <c r="AJ4299">
        <v>1602000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1602000</v>
      </c>
      <c r="BA4299">
        <v>0</v>
      </c>
      <c r="BB4299">
        <v>0</v>
      </c>
      <c r="BC4299">
        <v>0</v>
      </c>
      <c r="BD4299">
        <v>4538</v>
      </c>
      <c r="BE4299">
        <v>4493</v>
      </c>
      <c r="BF4299">
        <v>6000</v>
      </c>
      <c r="BG4299" s="1">
        <v>44541</v>
      </c>
      <c r="BH4299" s="1">
        <v>44544</v>
      </c>
      <c r="BI4299" s="1">
        <v>44545.249606481484</v>
      </c>
      <c r="BJ4299" s="1">
        <v>44524.239363425928</v>
      </c>
    </row>
    <row r="4300" spans="1:62" x14ac:dyDescent="0.25">
      <c r="A4300">
        <v>11100</v>
      </c>
      <c r="B4300" t="s">
        <v>275</v>
      </c>
      <c r="C4300" t="s">
        <v>276</v>
      </c>
      <c r="D4300">
        <v>11281</v>
      </c>
      <c r="E4300">
        <v>81</v>
      </c>
      <c r="F4300" t="s">
        <v>61</v>
      </c>
      <c r="G4300" t="s">
        <v>336</v>
      </c>
      <c r="H4300" t="s">
        <v>69</v>
      </c>
      <c r="I4300">
        <v>1000000009637</v>
      </c>
      <c r="J4300">
        <v>352555</v>
      </c>
      <c r="K4300" t="s">
        <v>64</v>
      </c>
      <c r="L4300" t="s">
        <v>150</v>
      </c>
      <c r="M4300" t="s">
        <v>66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288</v>
      </c>
      <c r="AR4300">
        <v>144000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327</v>
      </c>
      <c r="BE4300">
        <v>327</v>
      </c>
      <c r="BF4300">
        <v>500</v>
      </c>
      <c r="BG4300" s="1">
        <v>44333</v>
      </c>
      <c r="BH4300" s="1">
        <v>44116</v>
      </c>
      <c r="BI4300" s="1">
        <v>44545.249606481484</v>
      </c>
      <c r="BJ4300" s="1">
        <v>44524.239363425928</v>
      </c>
    </row>
    <row r="4301" spans="1:62" x14ac:dyDescent="0.25">
      <c r="A4301">
        <v>11100</v>
      </c>
      <c r="B4301" t="s">
        <v>275</v>
      </c>
      <c r="C4301" t="s">
        <v>276</v>
      </c>
      <c r="D4301">
        <v>11281</v>
      </c>
      <c r="E4301">
        <v>81</v>
      </c>
      <c r="F4301" t="s">
        <v>61</v>
      </c>
      <c r="G4301" t="s">
        <v>62</v>
      </c>
      <c r="H4301" t="s">
        <v>63</v>
      </c>
      <c r="I4301">
        <v>1000000019975</v>
      </c>
      <c r="J4301">
        <v>375283</v>
      </c>
      <c r="K4301" t="s">
        <v>64</v>
      </c>
      <c r="L4301" t="s">
        <v>77</v>
      </c>
      <c r="M4301" t="s">
        <v>66</v>
      </c>
      <c r="N4301">
        <v>108</v>
      </c>
      <c r="O4301">
        <v>43691</v>
      </c>
      <c r="P4301">
        <v>48600</v>
      </c>
      <c r="Q4301">
        <v>7208</v>
      </c>
      <c r="R4301">
        <v>108</v>
      </c>
      <c r="S4301">
        <v>43691</v>
      </c>
      <c r="T4301">
        <v>48600</v>
      </c>
      <c r="U4301">
        <v>7208</v>
      </c>
      <c r="V4301">
        <v>36</v>
      </c>
      <c r="W4301">
        <v>14482</v>
      </c>
      <c r="X4301">
        <v>16200</v>
      </c>
      <c r="Y4301">
        <v>2321</v>
      </c>
      <c r="Z4301">
        <v>60</v>
      </c>
      <c r="AA4301">
        <v>24545</v>
      </c>
      <c r="AB4301">
        <v>27000</v>
      </c>
      <c r="AC4301">
        <v>0</v>
      </c>
      <c r="AD4301">
        <v>0</v>
      </c>
      <c r="AE4301">
        <v>0</v>
      </c>
      <c r="AF4301">
        <v>0</v>
      </c>
      <c r="AG4301">
        <v>4277</v>
      </c>
      <c r="AH4301">
        <v>168</v>
      </c>
      <c r="AI4301">
        <v>56752</v>
      </c>
      <c r="AJ4301">
        <v>75600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75600</v>
      </c>
      <c r="BB4301">
        <v>0</v>
      </c>
      <c r="BC4301">
        <v>0</v>
      </c>
      <c r="BD4301">
        <v>338</v>
      </c>
      <c r="BE4301">
        <v>352</v>
      </c>
      <c r="BF4301">
        <v>450</v>
      </c>
      <c r="BG4301" s="1">
        <v>44542</v>
      </c>
      <c r="BH4301" s="1">
        <v>44434</v>
      </c>
      <c r="BI4301" s="1">
        <v>44545.249606481484</v>
      </c>
      <c r="BJ4301" s="1">
        <v>44524.239363425928</v>
      </c>
    </row>
    <row r="4302" spans="1:62" x14ac:dyDescent="0.25">
      <c r="A4302">
        <v>11100</v>
      </c>
      <c r="B4302" t="s">
        <v>275</v>
      </c>
      <c r="C4302" t="s">
        <v>276</v>
      </c>
      <c r="D4302">
        <v>11283</v>
      </c>
      <c r="E4302">
        <v>83</v>
      </c>
      <c r="F4302" t="s">
        <v>111</v>
      </c>
      <c r="G4302" t="s">
        <v>112</v>
      </c>
      <c r="H4302" t="s">
        <v>113</v>
      </c>
      <c r="I4302">
        <v>1000000011589</v>
      </c>
      <c r="J4302">
        <v>377531</v>
      </c>
      <c r="K4302" t="s">
        <v>64</v>
      </c>
      <c r="L4302" t="s">
        <v>126</v>
      </c>
      <c r="M4302" t="s">
        <v>66</v>
      </c>
      <c r="N4302">
        <v>18</v>
      </c>
      <c r="O4302">
        <v>205533</v>
      </c>
      <c r="P4302">
        <v>226800</v>
      </c>
      <c r="Q4302">
        <v>26318</v>
      </c>
      <c r="R4302">
        <v>35</v>
      </c>
      <c r="S4302">
        <v>398637</v>
      </c>
      <c r="T4302">
        <v>441000</v>
      </c>
      <c r="U4302">
        <v>50165</v>
      </c>
      <c r="V4302">
        <v>25</v>
      </c>
      <c r="W4302">
        <v>272230</v>
      </c>
      <c r="X4302">
        <v>315000</v>
      </c>
      <c r="Y4302">
        <v>23321</v>
      </c>
      <c r="Z4302">
        <v>27</v>
      </c>
      <c r="AA4302">
        <v>281784</v>
      </c>
      <c r="AB4302">
        <v>340200</v>
      </c>
      <c r="AC4302">
        <v>0</v>
      </c>
      <c r="AD4302">
        <v>0</v>
      </c>
      <c r="AE4302">
        <v>0</v>
      </c>
      <c r="AF4302">
        <v>30238</v>
      </c>
      <c r="AG4302">
        <v>12962</v>
      </c>
      <c r="AH4302">
        <v>185</v>
      </c>
      <c r="AI4302">
        <v>1724200</v>
      </c>
      <c r="AJ4302">
        <v>2331000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2331000</v>
      </c>
      <c r="BD4302">
        <v>9320</v>
      </c>
      <c r="BE4302">
        <v>9320</v>
      </c>
      <c r="BF4302">
        <v>12600</v>
      </c>
      <c r="BG4302" s="1">
        <v>44542</v>
      </c>
      <c r="BH4302" s="1">
        <v>44356</v>
      </c>
      <c r="BI4302" s="1">
        <v>44545.249606481484</v>
      </c>
      <c r="BJ4302" s="1">
        <v>44524.239363425928</v>
      </c>
    </row>
    <row r="4303" spans="1:62" x14ac:dyDescent="0.25">
      <c r="A4303">
        <v>11100</v>
      </c>
      <c r="B4303" t="s">
        <v>275</v>
      </c>
      <c r="C4303" t="s">
        <v>276</v>
      </c>
      <c r="D4303">
        <v>11283</v>
      </c>
      <c r="E4303">
        <v>83</v>
      </c>
      <c r="F4303" t="s">
        <v>111</v>
      </c>
      <c r="G4303" t="s">
        <v>129</v>
      </c>
      <c r="H4303" t="s">
        <v>130</v>
      </c>
      <c r="I4303">
        <v>1000000008704</v>
      </c>
      <c r="J4303">
        <v>332746</v>
      </c>
      <c r="K4303" t="s">
        <v>64</v>
      </c>
      <c r="L4303" t="s">
        <v>154</v>
      </c>
      <c r="M4303" t="s">
        <v>66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433</v>
      </c>
      <c r="AI4303">
        <v>108250</v>
      </c>
      <c r="AJ4303">
        <v>151550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151550</v>
      </c>
      <c r="BD4303">
        <v>250</v>
      </c>
      <c r="BE4303">
        <v>250</v>
      </c>
      <c r="BF4303">
        <v>350</v>
      </c>
      <c r="BG4303" s="1">
        <v>44426</v>
      </c>
      <c r="BH4303" s="1">
        <v>43893</v>
      </c>
      <c r="BI4303" s="1">
        <v>44545.249606481484</v>
      </c>
      <c r="BJ4303" s="1">
        <v>44524.239363425928</v>
      </c>
    </row>
    <row r="4304" spans="1:62" x14ac:dyDescent="0.25">
      <c r="A4304">
        <v>11100</v>
      </c>
      <c r="B4304" t="s">
        <v>275</v>
      </c>
      <c r="C4304" t="s">
        <v>276</v>
      </c>
      <c r="D4304">
        <v>11283</v>
      </c>
      <c r="E4304">
        <v>83</v>
      </c>
      <c r="F4304" t="s">
        <v>111</v>
      </c>
      <c r="G4304" t="s">
        <v>129</v>
      </c>
      <c r="H4304" t="s">
        <v>130</v>
      </c>
      <c r="I4304">
        <v>1000000008706</v>
      </c>
      <c r="J4304">
        <v>332748</v>
      </c>
      <c r="K4304" t="s">
        <v>64</v>
      </c>
      <c r="L4304" t="s">
        <v>153</v>
      </c>
      <c r="M4304" t="s">
        <v>66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360</v>
      </c>
      <c r="AR4304">
        <v>126000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250</v>
      </c>
      <c r="BE4304">
        <v>250</v>
      </c>
      <c r="BF4304">
        <v>350</v>
      </c>
      <c r="BG4304" s="1">
        <v>44424</v>
      </c>
      <c r="BH4304" s="1">
        <v>43893</v>
      </c>
      <c r="BI4304" s="1">
        <v>44545.249606481484</v>
      </c>
      <c r="BJ4304" s="1">
        <v>44524.239363425928</v>
      </c>
    </row>
    <row r="4305" spans="1:62" x14ac:dyDescent="0.25">
      <c r="A4305">
        <v>11100</v>
      </c>
      <c r="B4305" t="s">
        <v>275</v>
      </c>
      <c r="C4305" t="s">
        <v>276</v>
      </c>
      <c r="D4305">
        <v>11282</v>
      </c>
      <c r="E4305">
        <v>82</v>
      </c>
      <c r="F4305" t="s">
        <v>86</v>
      </c>
      <c r="G4305" t="s">
        <v>94</v>
      </c>
      <c r="H4305" t="s">
        <v>95</v>
      </c>
      <c r="I4305">
        <v>1000000003288</v>
      </c>
      <c r="J4305">
        <v>124849</v>
      </c>
      <c r="K4305" t="s">
        <v>64</v>
      </c>
      <c r="L4305" t="s">
        <v>102</v>
      </c>
      <c r="M4305" t="s">
        <v>66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40</v>
      </c>
      <c r="AR4305">
        <v>260000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4358</v>
      </c>
      <c r="BE4305">
        <v>4356</v>
      </c>
      <c r="BF4305">
        <v>6500</v>
      </c>
      <c r="BG4305" s="1">
        <v>44318</v>
      </c>
      <c r="BH4305" s="1">
        <v>44160</v>
      </c>
      <c r="BI4305" s="1">
        <v>44545.249606481484</v>
      </c>
      <c r="BJ4305" s="1">
        <v>44524.239363425928</v>
      </c>
    </row>
    <row r="4306" spans="1:62" x14ac:dyDescent="0.25">
      <c r="A4306">
        <v>11100</v>
      </c>
      <c r="B4306" t="s">
        <v>275</v>
      </c>
      <c r="C4306" t="s">
        <v>276</v>
      </c>
      <c r="D4306">
        <v>11282</v>
      </c>
      <c r="E4306">
        <v>82</v>
      </c>
      <c r="F4306" t="s">
        <v>86</v>
      </c>
      <c r="G4306" t="s">
        <v>94</v>
      </c>
      <c r="H4306" t="s">
        <v>95</v>
      </c>
      <c r="I4306">
        <v>1000000001866</v>
      </c>
      <c r="J4306">
        <v>101921</v>
      </c>
      <c r="K4306" t="s">
        <v>64</v>
      </c>
      <c r="L4306" t="s">
        <v>97</v>
      </c>
      <c r="M4306" t="s">
        <v>66</v>
      </c>
      <c r="N4306">
        <v>28</v>
      </c>
      <c r="O4306">
        <v>33091</v>
      </c>
      <c r="P4306">
        <v>36400</v>
      </c>
      <c r="Q4306">
        <v>10123</v>
      </c>
      <c r="R4306">
        <v>32</v>
      </c>
      <c r="S4306">
        <v>37759</v>
      </c>
      <c r="T4306">
        <v>41600</v>
      </c>
      <c r="U4306">
        <v>11509</v>
      </c>
      <c r="V4306">
        <v>7</v>
      </c>
      <c r="W4306">
        <v>8273</v>
      </c>
      <c r="X4306">
        <v>9100</v>
      </c>
      <c r="Y4306">
        <v>2531</v>
      </c>
      <c r="Z4306">
        <v>2</v>
      </c>
      <c r="AA4306">
        <v>2364</v>
      </c>
      <c r="AB4306">
        <v>2600</v>
      </c>
      <c r="AC4306">
        <v>0</v>
      </c>
      <c r="AD4306">
        <v>0</v>
      </c>
      <c r="AE4306">
        <v>0</v>
      </c>
      <c r="AF4306">
        <v>0</v>
      </c>
      <c r="AG4306">
        <v>723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60</v>
      </c>
      <c r="AR4306">
        <v>78000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820</v>
      </c>
      <c r="BE4306">
        <v>820</v>
      </c>
      <c r="BF4306">
        <v>1300</v>
      </c>
      <c r="BG4306" s="1">
        <v>44542</v>
      </c>
      <c r="BH4306" s="1">
        <v>44443</v>
      </c>
      <c r="BI4306" s="1">
        <v>44545.249606481484</v>
      </c>
      <c r="BJ4306" s="1">
        <v>44524.239363425928</v>
      </c>
    </row>
    <row r="4307" spans="1:62" x14ac:dyDescent="0.25">
      <c r="A4307">
        <v>11100</v>
      </c>
      <c r="B4307" t="s">
        <v>275</v>
      </c>
      <c r="C4307" t="s">
        <v>276</v>
      </c>
      <c r="D4307">
        <v>11282</v>
      </c>
      <c r="E4307">
        <v>82</v>
      </c>
      <c r="F4307" t="s">
        <v>86</v>
      </c>
      <c r="G4307" t="s">
        <v>87</v>
      </c>
      <c r="H4307" t="s">
        <v>90</v>
      </c>
      <c r="I4307">
        <v>1000000007704</v>
      </c>
      <c r="J4307">
        <v>298380</v>
      </c>
      <c r="K4307" t="s">
        <v>64</v>
      </c>
      <c r="L4307" t="s">
        <v>91</v>
      </c>
      <c r="M4307" t="s">
        <v>66</v>
      </c>
      <c r="N4307">
        <v>8</v>
      </c>
      <c r="O4307">
        <v>46950</v>
      </c>
      <c r="P4307">
        <v>52000</v>
      </c>
      <c r="Q4307">
        <v>10252</v>
      </c>
      <c r="R4307">
        <v>4</v>
      </c>
      <c r="S4307">
        <v>23249</v>
      </c>
      <c r="T4307">
        <v>26000</v>
      </c>
      <c r="U4307">
        <v>4900</v>
      </c>
      <c r="V4307">
        <v>2</v>
      </c>
      <c r="W4307">
        <v>11625</v>
      </c>
      <c r="X4307">
        <v>13000</v>
      </c>
      <c r="Y4307">
        <v>2450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55</v>
      </c>
      <c r="AI4307">
        <v>282297</v>
      </c>
      <c r="AJ4307">
        <v>357500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357500</v>
      </c>
      <c r="BD4307">
        <v>5133</v>
      </c>
      <c r="BE4307">
        <v>4969</v>
      </c>
      <c r="BF4307">
        <v>6500</v>
      </c>
      <c r="BG4307" s="1">
        <v>44522</v>
      </c>
      <c r="BH4307" s="1">
        <v>44275</v>
      </c>
      <c r="BI4307" s="1">
        <v>44545.249606481484</v>
      </c>
      <c r="BJ4307" s="1">
        <v>44524.239363425928</v>
      </c>
    </row>
    <row r="4308" spans="1:62" x14ac:dyDescent="0.25">
      <c r="A4308">
        <v>11100</v>
      </c>
      <c r="B4308" t="s">
        <v>275</v>
      </c>
      <c r="C4308" t="s">
        <v>276</v>
      </c>
      <c r="D4308">
        <v>11283</v>
      </c>
      <c r="E4308">
        <v>83</v>
      </c>
      <c r="F4308" t="s">
        <v>111</v>
      </c>
      <c r="G4308" t="s">
        <v>112</v>
      </c>
      <c r="H4308" t="s">
        <v>113</v>
      </c>
      <c r="I4308">
        <v>1000000011041</v>
      </c>
      <c r="J4308">
        <v>372029</v>
      </c>
      <c r="K4308" t="s">
        <v>64</v>
      </c>
      <c r="L4308" t="s">
        <v>124</v>
      </c>
      <c r="M4308" t="s">
        <v>66</v>
      </c>
      <c r="N4308">
        <v>4</v>
      </c>
      <c r="O4308">
        <v>64928</v>
      </c>
      <c r="P4308">
        <v>71600</v>
      </c>
      <c r="Q4308">
        <v>10220</v>
      </c>
      <c r="R4308">
        <v>1</v>
      </c>
      <c r="S4308">
        <v>16273</v>
      </c>
      <c r="T4308">
        <v>17900</v>
      </c>
      <c r="U4308">
        <v>2596</v>
      </c>
      <c r="V4308">
        <v>2</v>
      </c>
      <c r="W4308">
        <v>29655</v>
      </c>
      <c r="X4308">
        <v>35800</v>
      </c>
      <c r="Y4308">
        <v>2203</v>
      </c>
      <c r="Z4308">
        <v>1</v>
      </c>
      <c r="AA4308">
        <v>16273</v>
      </c>
      <c r="AB4308">
        <v>17900</v>
      </c>
      <c r="AC4308">
        <v>0</v>
      </c>
      <c r="AD4308">
        <v>0</v>
      </c>
      <c r="AE4308">
        <v>0</v>
      </c>
      <c r="AF4308">
        <v>0</v>
      </c>
      <c r="AG4308">
        <v>2546</v>
      </c>
      <c r="AH4308">
        <v>52</v>
      </c>
      <c r="AI4308">
        <v>713767</v>
      </c>
      <c r="AJ4308">
        <v>930800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930800</v>
      </c>
      <c r="BA4308">
        <v>0</v>
      </c>
      <c r="BB4308">
        <v>0</v>
      </c>
      <c r="BC4308">
        <v>0</v>
      </c>
      <c r="BD4308">
        <v>13726</v>
      </c>
      <c r="BE4308">
        <v>13632</v>
      </c>
      <c r="BF4308">
        <v>17900</v>
      </c>
      <c r="BG4308" s="1">
        <v>44535</v>
      </c>
      <c r="BH4308" s="1">
        <v>44494</v>
      </c>
      <c r="BI4308" s="1">
        <v>44545.249606481484</v>
      </c>
      <c r="BJ4308" s="1">
        <v>44524.239363425928</v>
      </c>
    </row>
    <row r="4309" spans="1:62" x14ac:dyDescent="0.25">
      <c r="A4309">
        <v>11100</v>
      </c>
      <c r="B4309" t="s">
        <v>275</v>
      </c>
      <c r="C4309" t="s">
        <v>276</v>
      </c>
      <c r="D4309">
        <v>11283</v>
      </c>
      <c r="E4309">
        <v>83</v>
      </c>
      <c r="F4309" t="s">
        <v>111</v>
      </c>
      <c r="G4309" t="s">
        <v>129</v>
      </c>
      <c r="H4309" t="s">
        <v>130</v>
      </c>
      <c r="I4309">
        <v>1000000013368</v>
      </c>
      <c r="J4309">
        <v>387407</v>
      </c>
      <c r="K4309" t="s">
        <v>64</v>
      </c>
      <c r="L4309" t="s">
        <v>131</v>
      </c>
      <c r="M4309" t="s">
        <v>66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30</v>
      </c>
      <c r="AR4309">
        <v>102000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2454</v>
      </c>
      <c r="BE4309">
        <v>2454</v>
      </c>
      <c r="BF4309">
        <v>3400</v>
      </c>
      <c r="BG4309" s="1">
        <v>44227</v>
      </c>
      <c r="BH4309" s="1">
        <v>43774</v>
      </c>
      <c r="BI4309" s="1">
        <v>44545.249606481484</v>
      </c>
      <c r="BJ4309" s="1">
        <v>44524.239363425928</v>
      </c>
    </row>
    <row r="4310" spans="1:62" x14ac:dyDescent="0.25">
      <c r="A4310">
        <v>11100</v>
      </c>
      <c r="B4310" t="s">
        <v>275</v>
      </c>
      <c r="C4310" t="s">
        <v>276</v>
      </c>
      <c r="D4310">
        <v>11283</v>
      </c>
      <c r="E4310">
        <v>83</v>
      </c>
      <c r="F4310" t="s">
        <v>111</v>
      </c>
      <c r="G4310" t="s">
        <v>129</v>
      </c>
      <c r="H4310" t="s">
        <v>130</v>
      </c>
      <c r="I4310">
        <v>1000000008128</v>
      </c>
      <c r="J4310">
        <v>312308</v>
      </c>
      <c r="K4310" t="s">
        <v>64</v>
      </c>
      <c r="L4310" t="s">
        <v>168</v>
      </c>
      <c r="M4310" t="s">
        <v>66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120</v>
      </c>
      <c r="AR4310">
        <v>114000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659</v>
      </c>
      <c r="BE4310">
        <v>659</v>
      </c>
      <c r="BF4310">
        <v>950</v>
      </c>
      <c r="BG4310" s="1">
        <v>44177</v>
      </c>
      <c r="BH4310" s="1">
        <v>43774</v>
      </c>
      <c r="BI4310" s="1">
        <v>44545.249606481484</v>
      </c>
      <c r="BJ4310" s="1">
        <v>44524.239363425928</v>
      </c>
    </row>
    <row r="4311" spans="1:62" x14ac:dyDescent="0.25">
      <c r="A4311">
        <v>11100</v>
      </c>
      <c r="B4311" t="s">
        <v>275</v>
      </c>
      <c r="C4311" t="s">
        <v>276</v>
      </c>
      <c r="D4311">
        <v>11281</v>
      </c>
      <c r="E4311">
        <v>81</v>
      </c>
      <c r="F4311" t="s">
        <v>61</v>
      </c>
      <c r="G4311" t="s">
        <v>62</v>
      </c>
      <c r="H4311" t="s">
        <v>63</v>
      </c>
      <c r="I4311">
        <v>1000000074294</v>
      </c>
      <c r="J4311">
        <v>375285</v>
      </c>
      <c r="K4311" t="s">
        <v>64</v>
      </c>
      <c r="L4311" t="s">
        <v>79</v>
      </c>
      <c r="M4311" t="s">
        <v>66</v>
      </c>
      <c r="N4311">
        <v>12</v>
      </c>
      <c r="O4311">
        <v>4909</v>
      </c>
      <c r="P4311">
        <v>5400</v>
      </c>
      <c r="Q4311">
        <v>855</v>
      </c>
      <c r="R4311">
        <v>36</v>
      </c>
      <c r="S4311">
        <v>14727</v>
      </c>
      <c r="T4311">
        <v>16200</v>
      </c>
      <c r="U4311">
        <v>2566</v>
      </c>
      <c r="V4311">
        <v>24</v>
      </c>
      <c r="W4311">
        <v>9818</v>
      </c>
      <c r="X4311">
        <v>10800</v>
      </c>
      <c r="Y4311">
        <v>1711</v>
      </c>
      <c r="Z4311">
        <v>12</v>
      </c>
      <c r="AA4311">
        <v>4860</v>
      </c>
      <c r="AB4311">
        <v>5400</v>
      </c>
      <c r="AC4311">
        <v>0</v>
      </c>
      <c r="AD4311">
        <v>0</v>
      </c>
      <c r="AE4311">
        <v>0</v>
      </c>
      <c r="AF4311">
        <v>54</v>
      </c>
      <c r="AG4311">
        <v>806</v>
      </c>
      <c r="AH4311">
        <v>1320</v>
      </c>
      <c r="AI4311">
        <v>445903</v>
      </c>
      <c r="AJ4311">
        <v>594000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594000</v>
      </c>
      <c r="BD4311">
        <v>338</v>
      </c>
      <c r="BE4311">
        <v>338</v>
      </c>
      <c r="BF4311">
        <v>450</v>
      </c>
      <c r="BG4311" s="1">
        <v>44535</v>
      </c>
      <c r="BH4311" s="1">
        <v>43868</v>
      </c>
      <c r="BI4311" s="1">
        <v>44545.249606481484</v>
      </c>
      <c r="BJ4311" s="1">
        <v>44524.239363425928</v>
      </c>
    </row>
    <row r="4312" spans="1:62" x14ac:dyDescent="0.25">
      <c r="A4312">
        <v>11100</v>
      </c>
      <c r="B4312" t="s">
        <v>275</v>
      </c>
      <c r="C4312" t="s">
        <v>276</v>
      </c>
      <c r="D4312">
        <v>11282</v>
      </c>
      <c r="E4312">
        <v>82</v>
      </c>
      <c r="F4312" t="s">
        <v>86</v>
      </c>
      <c r="G4312" t="s">
        <v>87</v>
      </c>
      <c r="H4312" t="s">
        <v>88</v>
      </c>
      <c r="I4312">
        <v>1000000010553</v>
      </c>
      <c r="J4312">
        <v>366492</v>
      </c>
      <c r="K4312" t="s">
        <v>64</v>
      </c>
      <c r="L4312" t="s">
        <v>89</v>
      </c>
      <c r="M4312" t="s">
        <v>66</v>
      </c>
      <c r="N4312">
        <v>3</v>
      </c>
      <c r="O4312">
        <v>39000</v>
      </c>
      <c r="P4312">
        <v>42900</v>
      </c>
      <c r="Q4312">
        <v>7092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12870</v>
      </c>
      <c r="X4312">
        <v>14300</v>
      </c>
      <c r="Y4312">
        <v>2234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12</v>
      </c>
      <c r="AI4312">
        <v>147600</v>
      </c>
      <c r="AJ4312">
        <v>171600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10</v>
      </c>
      <c r="AR4312">
        <v>143000</v>
      </c>
      <c r="AS4312">
        <v>0</v>
      </c>
      <c r="AT4312">
        <v>0</v>
      </c>
      <c r="AU4312">
        <v>0</v>
      </c>
      <c r="AV4312">
        <v>0</v>
      </c>
      <c r="AW4312">
        <v>10</v>
      </c>
      <c r="AX4312">
        <v>113350</v>
      </c>
      <c r="AY4312">
        <v>143000</v>
      </c>
      <c r="AZ4312">
        <v>171600</v>
      </c>
      <c r="BA4312">
        <v>0</v>
      </c>
      <c r="BB4312">
        <v>0</v>
      </c>
      <c r="BC4312">
        <v>0</v>
      </c>
      <c r="BD4312">
        <v>12300</v>
      </c>
      <c r="BE4312">
        <v>11335</v>
      </c>
      <c r="BF4312">
        <v>14300</v>
      </c>
      <c r="BG4312" s="1">
        <v>44512</v>
      </c>
      <c r="BH4312" s="1">
        <v>44539</v>
      </c>
      <c r="BI4312" s="1">
        <v>44545.249606481484</v>
      </c>
      <c r="BJ4312" s="1">
        <v>44524.239363425928</v>
      </c>
    </row>
    <row r="4313" spans="1:62" x14ac:dyDescent="0.25">
      <c r="A4313">
        <v>11100</v>
      </c>
      <c r="B4313" t="s">
        <v>275</v>
      </c>
      <c r="C4313" t="s">
        <v>276</v>
      </c>
      <c r="D4313">
        <v>11282</v>
      </c>
      <c r="E4313">
        <v>82</v>
      </c>
      <c r="F4313" t="s">
        <v>86</v>
      </c>
      <c r="G4313" t="s">
        <v>87</v>
      </c>
      <c r="H4313" t="s">
        <v>90</v>
      </c>
      <c r="I4313">
        <v>1000000012851</v>
      </c>
      <c r="J4313">
        <v>385430</v>
      </c>
      <c r="K4313" t="s">
        <v>64</v>
      </c>
      <c r="L4313" t="s">
        <v>106</v>
      </c>
      <c r="M4313" t="s">
        <v>66</v>
      </c>
      <c r="N4313">
        <v>6</v>
      </c>
      <c r="O4313">
        <v>31909</v>
      </c>
      <c r="P4313">
        <v>36000</v>
      </c>
      <c r="Q4313">
        <v>4839</v>
      </c>
      <c r="R4313">
        <v>9</v>
      </c>
      <c r="S4313">
        <v>47945</v>
      </c>
      <c r="T4313">
        <v>54000</v>
      </c>
      <c r="U4313">
        <v>7340</v>
      </c>
      <c r="V4313">
        <v>8</v>
      </c>
      <c r="W4313">
        <v>43036</v>
      </c>
      <c r="X4313">
        <v>48000</v>
      </c>
      <c r="Y4313">
        <v>6943</v>
      </c>
      <c r="Z4313">
        <v>4</v>
      </c>
      <c r="AA4313">
        <v>21218</v>
      </c>
      <c r="AB4313">
        <v>24000</v>
      </c>
      <c r="AC4313">
        <v>0</v>
      </c>
      <c r="AD4313">
        <v>0</v>
      </c>
      <c r="AE4313">
        <v>0</v>
      </c>
      <c r="AF4313">
        <v>660</v>
      </c>
      <c r="AG4313">
        <v>3148</v>
      </c>
      <c r="AH4313">
        <v>252</v>
      </c>
      <c r="AI4313">
        <v>1142684</v>
      </c>
      <c r="AJ4313">
        <v>1512000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1512000</v>
      </c>
      <c r="BA4313">
        <v>0</v>
      </c>
      <c r="BB4313">
        <v>0</v>
      </c>
      <c r="BC4313">
        <v>0</v>
      </c>
      <c r="BD4313">
        <v>4534</v>
      </c>
      <c r="BE4313">
        <v>4511</v>
      </c>
      <c r="BF4313">
        <v>6000</v>
      </c>
      <c r="BG4313" s="1">
        <v>44544</v>
      </c>
      <c r="BH4313" s="1">
        <v>44544</v>
      </c>
      <c r="BI4313" s="1">
        <v>44545.249606481484</v>
      </c>
      <c r="BJ4313" s="1">
        <v>44524.239363425928</v>
      </c>
    </row>
    <row r="4314" spans="1:62" x14ac:dyDescent="0.25">
      <c r="A4314">
        <v>11100</v>
      </c>
      <c r="B4314" t="s">
        <v>275</v>
      </c>
      <c r="C4314" t="s">
        <v>276</v>
      </c>
      <c r="D4314">
        <v>11281</v>
      </c>
      <c r="E4314">
        <v>81</v>
      </c>
      <c r="F4314" t="s">
        <v>61</v>
      </c>
      <c r="G4314" t="s">
        <v>62</v>
      </c>
      <c r="H4314" t="s">
        <v>63</v>
      </c>
      <c r="I4314">
        <v>1000000076901</v>
      </c>
      <c r="J4314">
        <v>384736</v>
      </c>
      <c r="K4314" t="s">
        <v>64</v>
      </c>
      <c r="L4314" t="s">
        <v>445</v>
      </c>
      <c r="M4314" t="s">
        <v>66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6</v>
      </c>
      <c r="AA4314">
        <v>58909</v>
      </c>
      <c r="AB4314">
        <v>64800</v>
      </c>
      <c r="AC4314">
        <v>0</v>
      </c>
      <c r="AD4314">
        <v>0</v>
      </c>
      <c r="AE4314">
        <v>0</v>
      </c>
      <c r="AF4314">
        <v>0</v>
      </c>
      <c r="AG4314">
        <v>54796</v>
      </c>
      <c r="AH4314">
        <v>474</v>
      </c>
      <c r="AI4314">
        <v>324941</v>
      </c>
      <c r="AJ4314">
        <v>5119200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5119200</v>
      </c>
      <c r="BA4314">
        <v>0</v>
      </c>
      <c r="BB4314">
        <v>0</v>
      </c>
      <c r="BC4314">
        <v>0</v>
      </c>
      <c r="BD4314">
        <v>686</v>
      </c>
      <c r="BE4314">
        <v>692</v>
      </c>
      <c r="BF4314">
        <v>10800</v>
      </c>
      <c r="BG4314" s="1">
        <v>44542</v>
      </c>
      <c r="BH4314" s="1">
        <v>44517</v>
      </c>
      <c r="BI4314" s="1">
        <v>44545.249606481484</v>
      </c>
      <c r="BJ4314" s="1">
        <v>44524.239363425928</v>
      </c>
    </row>
    <row r="4315" spans="1:62" x14ac:dyDescent="0.25">
      <c r="A4315">
        <v>11100</v>
      </c>
      <c r="B4315" t="s">
        <v>275</v>
      </c>
      <c r="C4315" t="s">
        <v>276</v>
      </c>
      <c r="D4315">
        <v>11281</v>
      </c>
      <c r="E4315">
        <v>81</v>
      </c>
      <c r="F4315" t="s">
        <v>61</v>
      </c>
      <c r="G4315" t="s">
        <v>336</v>
      </c>
      <c r="H4315" t="s">
        <v>69</v>
      </c>
      <c r="I4315">
        <v>1000000115539</v>
      </c>
      <c r="J4315">
        <v>414330</v>
      </c>
      <c r="K4315" t="s">
        <v>64</v>
      </c>
      <c r="L4315" t="s">
        <v>408</v>
      </c>
      <c r="M4315" t="s">
        <v>66</v>
      </c>
      <c r="N4315">
        <v>32</v>
      </c>
      <c r="O4315">
        <v>14545</v>
      </c>
      <c r="P4315">
        <v>16000</v>
      </c>
      <c r="Q4315">
        <v>3162</v>
      </c>
      <c r="R4315">
        <v>96</v>
      </c>
      <c r="S4315">
        <v>43036</v>
      </c>
      <c r="T4315">
        <v>48000</v>
      </c>
      <c r="U4315">
        <v>8885</v>
      </c>
      <c r="V4315">
        <v>84</v>
      </c>
      <c r="W4315">
        <v>38182</v>
      </c>
      <c r="X4315">
        <v>42000</v>
      </c>
      <c r="Y4315">
        <v>8299</v>
      </c>
      <c r="Z4315">
        <v>60</v>
      </c>
      <c r="AA4315">
        <v>27273</v>
      </c>
      <c r="AB4315">
        <v>30000</v>
      </c>
      <c r="AC4315">
        <v>0</v>
      </c>
      <c r="AD4315">
        <v>0</v>
      </c>
      <c r="AE4315">
        <v>0</v>
      </c>
      <c r="AF4315">
        <v>0</v>
      </c>
      <c r="AG4315">
        <v>5928</v>
      </c>
      <c r="AH4315">
        <v>48</v>
      </c>
      <c r="AI4315">
        <v>17076</v>
      </c>
      <c r="AJ4315">
        <v>24000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24000</v>
      </c>
      <c r="BB4315">
        <v>0</v>
      </c>
      <c r="BC4315">
        <v>0</v>
      </c>
      <c r="BD4315">
        <v>356</v>
      </c>
      <c r="BE4315">
        <v>354</v>
      </c>
      <c r="BF4315">
        <v>500</v>
      </c>
      <c r="BG4315" s="1">
        <v>44542</v>
      </c>
      <c r="BH4315" s="1">
        <v>44445</v>
      </c>
      <c r="BI4315" s="1">
        <v>44545.249606481484</v>
      </c>
      <c r="BJ4315" s="1">
        <v>44524.239363425928</v>
      </c>
    </row>
    <row r="4316" spans="1:62" x14ac:dyDescent="0.25">
      <c r="A4316">
        <v>11100</v>
      </c>
      <c r="B4316" t="s">
        <v>275</v>
      </c>
      <c r="C4316" t="s">
        <v>276</v>
      </c>
      <c r="D4316">
        <v>11282</v>
      </c>
      <c r="E4316">
        <v>82</v>
      </c>
      <c r="F4316" t="s">
        <v>86</v>
      </c>
      <c r="G4316" t="s">
        <v>87</v>
      </c>
      <c r="H4316" t="s">
        <v>92</v>
      </c>
      <c r="I4316">
        <v>1000000112331</v>
      </c>
      <c r="J4316">
        <v>412535</v>
      </c>
      <c r="K4316" t="s">
        <v>64</v>
      </c>
      <c r="L4316" t="s">
        <v>93</v>
      </c>
      <c r="M4316" t="s">
        <v>66</v>
      </c>
      <c r="N4316">
        <v>571</v>
      </c>
      <c r="O4316">
        <v>515527</v>
      </c>
      <c r="P4316">
        <v>571000</v>
      </c>
      <c r="Q4316">
        <v>104035</v>
      </c>
      <c r="R4316">
        <v>443</v>
      </c>
      <c r="S4316">
        <v>387273</v>
      </c>
      <c r="T4316">
        <v>443000</v>
      </c>
      <c r="U4316">
        <v>68024</v>
      </c>
      <c r="V4316">
        <v>37</v>
      </c>
      <c r="W4316">
        <v>32864</v>
      </c>
      <c r="X4316">
        <v>37000</v>
      </c>
      <c r="Y4316">
        <v>6200</v>
      </c>
      <c r="Z4316">
        <v>12</v>
      </c>
      <c r="AA4316">
        <v>10800</v>
      </c>
      <c r="AB4316">
        <v>12000</v>
      </c>
      <c r="AC4316">
        <v>0</v>
      </c>
      <c r="AD4316">
        <v>0</v>
      </c>
      <c r="AE4316">
        <v>0</v>
      </c>
      <c r="AF4316">
        <v>120</v>
      </c>
      <c r="AG4316">
        <v>2152</v>
      </c>
      <c r="AH4316">
        <v>144</v>
      </c>
      <c r="AI4316">
        <v>103774</v>
      </c>
      <c r="AJ4316">
        <v>144000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144000</v>
      </c>
      <c r="BA4316">
        <v>0</v>
      </c>
      <c r="BB4316">
        <v>0</v>
      </c>
      <c r="BC4316">
        <v>0</v>
      </c>
      <c r="BD4316">
        <v>721</v>
      </c>
      <c r="BE4316">
        <v>721</v>
      </c>
      <c r="BF4316">
        <v>1000</v>
      </c>
      <c r="BG4316" s="1">
        <v>44534</v>
      </c>
      <c r="BH4316" s="1">
        <v>44533</v>
      </c>
      <c r="BI4316" s="1">
        <v>44545.249606481484</v>
      </c>
      <c r="BJ4316" s="1">
        <v>44524.239363425928</v>
      </c>
    </row>
    <row r="4317" spans="1:62" x14ac:dyDescent="0.25">
      <c r="A4317">
        <v>11101</v>
      </c>
      <c r="B4317" t="s">
        <v>277</v>
      </c>
      <c r="C4317" t="s">
        <v>218</v>
      </c>
      <c r="D4317">
        <v>11282</v>
      </c>
      <c r="E4317">
        <v>82</v>
      </c>
      <c r="F4317" t="s">
        <v>86</v>
      </c>
      <c r="G4317" t="s">
        <v>94</v>
      </c>
      <c r="H4317" t="s">
        <v>95</v>
      </c>
      <c r="I4317">
        <v>1000000003288</v>
      </c>
      <c r="J4317">
        <v>124849</v>
      </c>
      <c r="K4317" t="s">
        <v>64</v>
      </c>
      <c r="L4317" t="s">
        <v>102</v>
      </c>
      <c r="M4317" t="s">
        <v>66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-1</v>
      </c>
      <c r="AI4317">
        <v>-4358</v>
      </c>
      <c r="AJ4317">
        <v>-6650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40</v>
      </c>
      <c r="AX4317">
        <v>174320</v>
      </c>
      <c r="AY4317">
        <v>266000</v>
      </c>
      <c r="AZ4317">
        <v>0</v>
      </c>
      <c r="BA4317">
        <v>0</v>
      </c>
      <c r="BB4317">
        <v>0</v>
      </c>
      <c r="BC4317">
        <v>-6650</v>
      </c>
      <c r="BD4317">
        <v>4358</v>
      </c>
      <c r="BE4317">
        <v>4358</v>
      </c>
      <c r="BF4317">
        <v>6650</v>
      </c>
      <c r="BG4317" s="1">
        <v>44306</v>
      </c>
      <c r="BH4317" s="1">
        <v>44167</v>
      </c>
      <c r="BI4317" s="1">
        <v>44545.249606481484</v>
      </c>
      <c r="BJ4317" s="1">
        <v>44524.239363425928</v>
      </c>
    </row>
    <row r="4318" spans="1:62" x14ac:dyDescent="0.25">
      <c r="A4318">
        <v>11101</v>
      </c>
      <c r="B4318" t="s">
        <v>277</v>
      </c>
      <c r="C4318" t="s">
        <v>218</v>
      </c>
      <c r="D4318">
        <v>11283</v>
      </c>
      <c r="E4318">
        <v>83</v>
      </c>
      <c r="F4318" t="s">
        <v>111</v>
      </c>
      <c r="G4318" t="s">
        <v>129</v>
      </c>
      <c r="H4318" t="s">
        <v>130</v>
      </c>
      <c r="I4318">
        <v>1000000008704</v>
      </c>
      <c r="J4318">
        <v>332746</v>
      </c>
      <c r="K4318" t="s">
        <v>64</v>
      </c>
      <c r="L4318" t="s">
        <v>154</v>
      </c>
      <c r="M4318" t="s">
        <v>66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15</v>
      </c>
      <c r="AI4318">
        <v>3863</v>
      </c>
      <c r="AJ4318">
        <v>5625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5625</v>
      </c>
      <c r="BA4318">
        <v>0</v>
      </c>
      <c r="BB4318">
        <v>0</v>
      </c>
      <c r="BC4318">
        <v>0</v>
      </c>
      <c r="BD4318">
        <v>258</v>
      </c>
      <c r="BE4318">
        <v>258</v>
      </c>
      <c r="BF4318">
        <v>375</v>
      </c>
      <c r="BG4318" s="1">
        <v>44307</v>
      </c>
      <c r="BH4318" s="1">
        <v>44543</v>
      </c>
      <c r="BI4318" s="1">
        <v>44545.249606481484</v>
      </c>
      <c r="BJ4318" s="1">
        <v>44524.239363425928</v>
      </c>
    </row>
    <row r="4319" spans="1:62" x14ac:dyDescent="0.25">
      <c r="A4319">
        <v>11101</v>
      </c>
      <c r="B4319" t="s">
        <v>277</v>
      </c>
      <c r="C4319" t="s">
        <v>218</v>
      </c>
      <c r="D4319">
        <v>11281</v>
      </c>
      <c r="E4319">
        <v>81</v>
      </c>
      <c r="F4319" t="s">
        <v>61</v>
      </c>
      <c r="G4319" t="s">
        <v>336</v>
      </c>
      <c r="H4319" t="s">
        <v>69</v>
      </c>
      <c r="I4319">
        <v>1000000115533</v>
      </c>
      <c r="J4319">
        <v>414322</v>
      </c>
      <c r="K4319" t="s">
        <v>64</v>
      </c>
      <c r="L4319" t="s">
        <v>406</v>
      </c>
      <c r="M4319" t="s">
        <v>66</v>
      </c>
      <c r="N4319">
        <v>0</v>
      </c>
      <c r="O4319">
        <v>0</v>
      </c>
      <c r="P4319">
        <v>0</v>
      </c>
      <c r="Q4319">
        <v>0</v>
      </c>
      <c r="R4319">
        <v>12</v>
      </c>
      <c r="S4319">
        <v>5455</v>
      </c>
      <c r="T4319">
        <v>6000</v>
      </c>
      <c r="U4319">
        <v>1239</v>
      </c>
      <c r="V4319">
        <v>0</v>
      </c>
      <c r="W4319">
        <v>0</v>
      </c>
      <c r="X4319">
        <v>0</v>
      </c>
      <c r="Y4319">
        <v>0</v>
      </c>
      <c r="Z4319">
        <v>12</v>
      </c>
      <c r="AA4319">
        <v>5400</v>
      </c>
      <c r="AB4319">
        <v>6000</v>
      </c>
      <c r="AC4319">
        <v>0</v>
      </c>
      <c r="AD4319">
        <v>0</v>
      </c>
      <c r="AE4319">
        <v>0</v>
      </c>
      <c r="AF4319">
        <v>60</v>
      </c>
      <c r="AG4319">
        <v>1184</v>
      </c>
      <c r="AH4319">
        <v>142</v>
      </c>
      <c r="AI4319">
        <v>49888</v>
      </c>
      <c r="AJ4319">
        <v>71000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71000</v>
      </c>
      <c r="BD4319">
        <v>351</v>
      </c>
      <c r="BE4319">
        <v>351</v>
      </c>
      <c r="BF4319">
        <v>500</v>
      </c>
      <c r="BG4319" s="1">
        <v>44543</v>
      </c>
      <c r="BH4319" s="1">
        <v>44299</v>
      </c>
      <c r="BI4319" s="1">
        <v>44545.249606481484</v>
      </c>
      <c r="BJ4319" s="1">
        <v>44524.239363425928</v>
      </c>
    </row>
    <row r="4320" spans="1:62" x14ac:dyDescent="0.25">
      <c r="A4320">
        <v>11101</v>
      </c>
      <c r="B4320" t="s">
        <v>277</v>
      </c>
      <c r="C4320" t="s">
        <v>218</v>
      </c>
      <c r="D4320">
        <v>11282</v>
      </c>
      <c r="E4320">
        <v>82</v>
      </c>
      <c r="F4320" t="s">
        <v>86</v>
      </c>
      <c r="G4320" t="s">
        <v>87</v>
      </c>
      <c r="H4320" t="s">
        <v>88</v>
      </c>
      <c r="I4320">
        <v>1000000010553</v>
      </c>
      <c r="J4320">
        <v>366492</v>
      </c>
      <c r="K4320" t="s">
        <v>64</v>
      </c>
      <c r="L4320" t="s">
        <v>89</v>
      </c>
      <c r="M4320" t="s">
        <v>66</v>
      </c>
      <c r="N4320">
        <v>1</v>
      </c>
      <c r="O4320">
        <v>13000</v>
      </c>
      <c r="P4320">
        <v>14300</v>
      </c>
      <c r="Q4320">
        <v>2392</v>
      </c>
      <c r="R4320">
        <v>6</v>
      </c>
      <c r="S4320">
        <v>78000</v>
      </c>
      <c r="T4320">
        <v>85800</v>
      </c>
      <c r="U4320">
        <v>14355</v>
      </c>
      <c r="V4320">
        <v>4</v>
      </c>
      <c r="W4320">
        <v>52000</v>
      </c>
      <c r="X4320">
        <v>57200</v>
      </c>
      <c r="Y4320">
        <v>9498</v>
      </c>
      <c r="Z4320">
        <v>3</v>
      </c>
      <c r="AA4320">
        <v>39000</v>
      </c>
      <c r="AB4320">
        <v>42900</v>
      </c>
      <c r="AC4320">
        <v>0</v>
      </c>
      <c r="AD4320">
        <v>0</v>
      </c>
      <c r="AE4320">
        <v>0</v>
      </c>
      <c r="AF4320">
        <v>0</v>
      </c>
      <c r="AG4320">
        <v>7123</v>
      </c>
      <c r="AH4320">
        <v>9</v>
      </c>
      <c r="AI4320">
        <v>95630</v>
      </c>
      <c r="AJ4320">
        <v>128700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20</v>
      </c>
      <c r="AR4320">
        <v>286000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128700</v>
      </c>
      <c r="BA4320">
        <v>0</v>
      </c>
      <c r="BB4320">
        <v>0</v>
      </c>
      <c r="BC4320">
        <v>0</v>
      </c>
      <c r="BD4320">
        <v>10626</v>
      </c>
      <c r="BE4320">
        <v>10604</v>
      </c>
      <c r="BF4320">
        <v>14300</v>
      </c>
      <c r="BG4320" s="1">
        <v>44541</v>
      </c>
      <c r="BH4320" s="1">
        <v>44502</v>
      </c>
      <c r="BI4320" s="1">
        <v>44545.249606481484</v>
      </c>
      <c r="BJ4320" s="1">
        <v>44524.239363425928</v>
      </c>
    </row>
    <row r="4321" spans="1:62" x14ac:dyDescent="0.25">
      <c r="A4321">
        <v>11101</v>
      </c>
      <c r="B4321" t="s">
        <v>277</v>
      </c>
      <c r="C4321" t="s">
        <v>218</v>
      </c>
      <c r="D4321">
        <v>11281</v>
      </c>
      <c r="E4321">
        <v>81</v>
      </c>
      <c r="F4321" t="s">
        <v>61</v>
      </c>
      <c r="G4321" t="s">
        <v>62</v>
      </c>
      <c r="H4321" t="s">
        <v>63</v>
      </c>
      <c r="I4321">
        <v>1000000030372</v>
      </c>
      <c r="J4321">
        <v>375284</v>
      </c>
      <c r="K4321" t="s">
        <v>64</v>
      </c>
      <c r="L4321" t="s">
        <v>78</v>
      </c>
      <c r="M4321" t="s">
        <v>66</v>
      </c>
      <c r="N4321">
        <v>12</v>
      </c>
      <c r="O4321">
        <v>4909</v>
      </c>
      <c r="P4321">
        <v>5400</v>
      </c>
      <c r="Q4321">
        <v>854</v>
      </c>
      <c r="R4321">
        <v>12</v>
      </c>
      <c r="S4321">
        <v>4909</v>
      </c>
      <c r="T4321">
        <v>5400</v>
      </c>
      <c r="U4321">
        <v>854</v>
      </c>
      <c r="V4321">
        <v>12</v>
      </c>
      <c r="W4321">
        <v>4909</v>
      </c>
      <c r="X4321">
        <v>5400</v>
      </c>
      <c r="Y4321">
        <v>854</v>
      </c>
      <c r="Z4321">
        <v>24</v>
      </c>
      <c r="AA4321">
        <v>9818</v>
      </c>
      <c r="AB4321">
        <v>10800</v>
      </c>
      <c r="AC4321">
        <v>0</v>
      </c>
      <c r="AD4321">
        <v>0</v>
      </c>
      <c r="AE4321">
        <v>0</v>
      </c>
      <c r="AF4321">
        <v>0</v>
      </c>
      <c r="AG4321">
        <v>1711</v>
      </c>
      <c r="AH4321">
        <v>461</v>
      </c>
      <c r="AI4321">
        <v>155730</v>
      </c>
      <c r="AJ4321">
        <v>207450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207450</v>
      </c>
      <c r="BA4321">
        <v>0</v>
      </c>
      <c r="BB4321">
        <v>0</v>
      </c>
      <c r="BC4321">
        <v>0</v>
      </c>
      <c r="BD4321">
        <v>338</v>
      </c>
      <c r="BE4321">
        <v>338</v>
      </c>
      <c r="BF4321">
        <v>450</v>
      </c>
      <c r="BG4321" s="1">
        <v>44533</v>
      </c>
      <c r="BH4321" s="1">
        <v>44512</v>
      </c>
      <c r="BI4321" s="1">
        <v>44545.249606481484</v>
      </c>
      <c r="BJ4321" s="1">
        <v>44524.239363425928</v>
      </c>
    </row>
    <row r="4322" spans="1:62" x14ac:dyDescent="0.25">
      <c r="A4322">
        <v>11101</v>
      </c>
      <c r="B4322" t="s">
        <v>277</v>
      </c>
      <c r="C4322" t="s">
        <v>218</v>
      </c>
      <c r="D4322">
        <v>11283</v>
      </c>
      <c r="E4322">
        <v>83</v>
      </c>
      <c r="F4322" t="s">
        <v>111</v>
      </c>
      <c r="G4322" t="s">
        <v>129</v>
      </c>
      <c r="H4322" t="s">
        <v>130</v>
      </c>
      <c r="I4322">
        <v>1000000001703</v>
      </c>
      <c r="J4322">
        <v>101300</v>
      </c>
      <c r="K4322" t="s">
        <v>64</v>
      </c>
      <c r="L4322" t="s">
        <v>142</v>
      </c>
      <c r="M4322" t="s">
        <v>66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</v>
      </c>
      <c r="AI4322">
        <v>32400</v>
      </c>
      <c r="AJ4322">
        <v>33800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33800</v>
      </c>
      <c r="BD4322">
        <v>16200</v>
      </c>
      <c r="BE4322">
        <v>13893</v>
      </c>
      <c r="BF4322">
        <v>16900</v>
      </c>
      <c r="BG4322" s="1">
        <v>43945</v>
      </c>
      <c r="BH4322" s="1">
        <v>44165</v>
      </c>
      <c r="BI4322" s="1">
        <v>44545.249606481484</v>
      </c>
      <c r="BJ4322" s="1">
        <v>44524.239363425928</v>
      </c>
    </row>
    <row r="4323" spans="1:62" x14ac:dyDescent="0.25">
      <c r="A4323">
        <v>11101</v>
      </c>
      <c r="B4323" t="s">
        <v>277</v>
      </c>
      <c r="C4323" t="s">
        <v>218</v>
      </c>
      <c r="D4323">
        <v>11282</v>
      </c>
      <c r="E4323">
        <v>82</v>
      </c>
      <c r="F4323" t="s">
        <v>86</v>
      </c>
      <c r="G4323" t="s">
        <v>94</v>
      </c>
      <c r="H4323" t="s">
        <v>95</v>
      </c>
      <c r="I4323">
        <v>1000000001867</v>
      </c>
      <c r="J4323">
        <v>101922</v>
      </c>
      <c r="K4323" t="s">
        <v>64</v>
      </c>
      <c r="L4323" t="s">
        <v>96</v>
      </c>
      <c r="M4323" t="s">
        <v>66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60</v>
      </c>
      <c r="AX4323">
        <v>49200</v>
      </c>
      <c r="AY4323">
        <v>78000</v>
      </c>
      <c r="AZ4323">
        <v>0</v>
      </c>
      <c r="BA4323">
        <v>0</v>
      </c>
      <c r="BB4323">
        <v>0</v>
      </c>
      <c r="BC4323">
        <v>0</v>
      </c>
      <c r="BD4323">
        <v>820</v>
      </c>
      <c r="BE4323">
        <v>820</v>
      </c>
      <c r="BF4323">
        <v>1300</v>
      </c>
      <c r="BG4323" s="1">
        <v>44013</v>
      </c>
      <c r="BH4323" s="1">
        <v>43961</v>
      </c>
      <c r="BI4323" s="1">
        <v>44545.249606481484</v>
      </c>
      <c r="BJ4323" s="1">
        <v>44524.239363425928</v>
      </c>
    </row>
    <row r="4324" spans="1:62" x14ac:dyDescent="0.25">
      <c r="A4324">
        <v>11101</v>
      </c>
      <c r="B4324" t="s">
        <v>277</v>
      </c>
      <c r="C4324" t="s">
        <v>218</v>
      </c>
      <c r="D4324">
        <v>11281</v>
      </c>
      <c r="E4324">
        <v>81</v>
      </c>
      <c r="F4324" t="s">
        <v>61</v>
      </c>
      <c r="G4324" t="s">
        <v>336</v>
      </c>
      <c r="H4324" t="s">
        <v>69</v>
      </c>
      <c r="I4324">
        <v>1000000115534</v>
      </c>
      <c r="J4324">
        <v>414323</v>
      </c>
      <c r="K4324" t="s">
        <v>64</v>
      </c>
      <c r="L4324" t="s">
        <v>410</v>
      </c>
      <c r="M4324" t="s">
        <v>66</v>
      </c>
      <c r="N4324">
        <v>12</v>
      </c>
      <c r="O4324">
        <v>10909</v>
      </c>
      <c r="P4324">
        <v>12000</v>
      </c>
      <c r="Q4324">
        <v>1878</v>
      </c>
      <c r="R4324">
        <v>6</v>
      </c>
      <c r="S4324">
        <v>5455</v>
      </c>
      <c r="T4324">
        <v>6000</v>
      </c>
      <c r="U4324">
        <v>1212</v>
      </c>
      <c r="V4324">
        <v>12</v>
      </c>
      <c r="W4324">
        <v>10909</v>
      </c>
      <c r="X4324">
        <v>12000</v>
      </c>
      <c r="Y4324">
        <v>2423</v>
      </c>
      <c r="Z4324">
        <v>12</v>
      </c>
      <c r="AA4324">
        <v>10909</v>
      </c>
      <c r="AB4324">
        <v>12000</v>
      </c>
      <c r="AC4324">
        <v>0</v>
      </c>
      <c r="AD4324">
        <v>0</v>
      </c>
      <c r="AE4324">
        <v>0</v>
      </c>
      <c r="AF4324">
        <v>0</v>
      </c>
      <c r="AG4324">
        <v>2423</v>
      </c>
      <c r="AH4324">
        <v>150</v>
      </c>
      <c r="AI4324">
        <v>106072</v>
      </c>
      <c r="AJ4324">
        <v>150000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150000</v>
      </c>
      <c r="BD4324">
        <v>707</v>
      </c>
      <c r="BE4324">
        <v>707</v>
      </c>
      <c r="BF4324">
        <v>1000</v>
      </c>
      <c r="BG4324" s="1">
        <v>44541</v>
      </c>
      <c r="BH4324" s="1">
        <v>44299</v>
      </c>
      <c r="BI4324" s="1">
        <v>44545.249606481484</v>
      </c>
      <c r="BJ4324" s="1">
        <v>44524.239363425928</v>
      </c>
    </row>
    <row r="4325" spans="1:62" x14ac:dyDescent="0.25">
      <c r="A4325">
        <v>11101</v>
      </c>
      <c r="B4325" t="s">
        <v>277</v>
      </c>
      <c r="C4325" t="s">
        <v>218</v>
      </c>
      <c r="D4325">
        <v>11283</v>
      </c>
      <c r="E4325">
        <v>83</v>
      </c>
      <c r="F4325" t="s">
        <v>111</v>
      </c>
      <c r="G4325" t="s">
        <v>117</v>
      </c>
      <c r="H4325" t="s">
        <v>118</v>
      </c>
      <c r="I4325">
        <v>1000000003051</v>
      </c>
      <c r="J4325">
        <v>118076</v>
      </c>
      <c r="K4325" t="s">
        <v>64</v>
      </c>
      <c r="L4325" t="s">
        <v>128</v>
      </c>
      <c r="M4325" t="s">
        <v>66</v>
      </c>
      <c r="N4325">
        <v>3</v>
      </c>
      <c r="O4325">
        <v>20727</v>
      </c>
      <c r="P4325">
        <v>22800</v>
      </c>
      <c r="Q4325">
        <v>3000</v>
      </c>
      <c r="R4325">
        <v>5</v>
      </c>
      <c r="S4325">
        <v>34338</v>
      </c>
      <c r="T4325">
        <v>38000</v>
      </c>
      <c r="U4325">
        <v>4793</v>
      </c>
      <c r="V4325">
        <v>4</v>
      </c>
      <c r="W4325">
        <v>27429</v>
      </c>
      <c r="X4325">
        <v>30400</v>
      </c>
      <c r="Y4325">
        <v>3793</v>
      </c>
      <c r="Z4325">
        <v>1</v>
      </c>
      <c r="AA4325">
        <v>6840</v>
      </c>
      <c r="AB4325">
        <v>7600</v>
      </c>
      <c r="AC4325">
        <v>0</v>
      </c>
      <c r="AD4325">
        <v>0</v>
      </c>
      <c r="AE4325">
        <v>0</v>
      </c>
      <c r="AF4325">
        <v>76</v>
      </c>
      <c r="AG4325">
        <v>931</v>
      </c>
      <c r="AH4325">
        <v>17</v>
      </c>
      <c r="AI4325">
        <v>100455</v>
      </c>
      <c r="AJ4325">
        <v>129200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129200</v>
      </c>
      <c r="BD4325">
        <v>5909</v>
      </c>
      <c r="BE4325">
        <v>5909</v>
      </c>
      <c r="BF4325">
        <v>7600</v>
      </c>
      <c r="BG4325" s="1">
        <v>44541</v>
      </c>
      <c r="BH4325" s="1">
        <v>44313</v>
      </c>
      <c r="BI4325" s="1">
        <v>44545.249606481484</v>
      </c>
      <c r="BJ4325" s="1">
        <v>44524.239363425928</v>
      </c>
    </row>
    <row r="4326" spans="1:62" x14ac:dyDescent="0.25">
      <c r="A4326">
        <v>11101</v>
      </c>
      <c r="B4326" t="s">
        <v>277</v>
      </c>
      <c r="C4326" t="s">
        <v>218</v>
      </c>
      <c r="D4326">
        <v>11282</v>
      </c>
      <c r="E4326">
        <v>82</v>
      </c>
      <c r="F4326" t="s">
        <v>86</v>
      </c>
      <c r="G4326" t="s">
        <v>107</v>
      </c>
      <c r="H4326" t="s">
        <v>108</v>
      </c>
      <c r="I4326">
        <v>1000000003144</v>
      </c>
      <c r="J4326">
        <v>120213</v>
      </c>
      <c r="K4326" t="s">
        <v>64</v>
      </c>
      <c r="L4326" t="s">
        <v>335</v>
      </c>
      <c r="M4326" t="s">
        <v>66</v>
      </c>
      <c r="N4326">
        <v>2</v>
      </c>
      <c r="O4326">
        <v>22273</v>
      </c>
      <c r="P4326">
        <v>24500</v>
      </c>
      <c r="Q4326">
        <v>12273</v>
      </c>
      <c r="R4326">
        <v>2</v>
      </c>
      <c r="S4326">
        <v>22161</v>
      </c>
      <c r="T4326">
        <v>24500</v>
      </c>
      <c r="U4326">
        <v>12161</v>
      </c>
      <c r="V4326">
        <v>3</v>
      </c>
      <c r="W4326">
        <v>32963</v>
      </c>
      <c r="X4326">
        <v>36750</v>
      </c>
      <c r="Y4326">
        <v>17963</v>
      </c>
      <c r="Z4326">
        <v>2</v>
      </c>
      <c r="AA4326">
        <v>22273</v>
      </c>
      <c r="AB4326">
        <v>24500</v>
      </c>
      <c r="AC4326">
        <v>5</v>
      </c>
      <c r="AD4326">
        <v>25000</v>
      </c>
      <c r="AE4326">
        <v>61250</v>
      </c>
      <c r="AF4326">
        <v>0</v>
      </c>
      <c r="AG4326">
        <v>12273</v>
      </c>
      <c r="AH4326">
        <v>8</v>
      </c>
      <c r="AI4326">
        <v>40000</v>
      </c>
      <c r="AJ4326">
        <v>98000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98000</v>
      </c>
      <c r="BD4326">
        <v>5000</v>
      </c>
      <c r="BE4326">
        <v>8030</v>
      </c>
      <c r="BF4326">
        <v>12250</v>
      </c>
      <c r="BG4326" s="1">
        <v>44544</v>
      </c>
      <c r="BH4326" s="1">
        <v>44370</v>
      </c>
      <c r="BI4326" s="1">
        <v>44545.249606481484</v>
      </c>
      <c r="BJ4326" s="1">
        <v>44524.239363425928</v>
      </c>
    </row>
    <row r="4327" spans="1:62" x14ac:dyDescent="0.25">
      <c r="A4327">
        <v>11101</v>
      </c>
      <c r="B4327" t="s">
        <v>277</v>
      </c>
      <c r="C4327" t="s">
        <v>218</v>
      </c>
      <c r="D4327">
        <v>11282</v>
      </c>
      <c r="E4327">
        <v>82</v>
      </c>
      <c r="F4327" t="s">
        <v>86</v>
      </c>
      <c r="G4327" t="s">
        <v>94</v>
      </c>
      <c r="H4327" t="s">
        <v>95</v>
      </c>
      <c r="I4327">
        <v>1000000001826</v>
      </c>
      <c r="J4327">
        <v>101782</v>
      </c>
      <c r="K4327" t="s">
        <v>64</v>
      </c>
      <c r="L4327" t="s">
        <v>103</v>
      </c>
      <c r="M4327" t="s">
        <v>66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24</v>
      </c>
      <c r="W4327">
        <v>163636</v>
      </c>
      <c r="X4327">
        <v>180000</v>
      </c>
      <c r="Y4327">
        <v>20532</v>
      </c>
      <c r="Z4327">
        <v>7</v>
      </c>
      <c r="AA4327">
        <v>47659</v>
      </c>
      <c r="AB4327">
        <v>52500</v>
      </c>
      <c r="AC4327">
        <v>17</v>
      </c>
      <c r="AD4327">
        <v>101366</v>
      </c>
      <c r="AE4327">
        <v>127500</v>
      </c>
      <c r="AF4327">
        <v>75</v>
      </c>
      <c r="AG4327">
        <v>5920</v>
      </c>
      <c r="AH4327">
        <v>13</v>
      </c>
      <c r="AI4327">
        <v>77515</v>
      </c>
      <c r="AJ4327">
        <v>97500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97500</v>
      </c>
      <c r="BA4327">
        <v>0</v>
      </c>
      <c r="BB4327">
        <v>0</v>
      </c>
      <c r="BC4327">
        <v>0</v>
      </c>
      <c r="BD4327">
        <v>5963</v>
      </c>
      <c r="BE4327">
        <v>4686</v>
      </c>
      <c r="BF4327">
        <v>7500</v>
      </c>
      <c r="BG4327" s="1">
        <v>44543</v>
      </c>
      <c r="BH4327" s="1">
        <v>44512</v>
      </c>
      <c r="BI4327" s="1">
        <v>44545.249606481484</v>
      </c>
      <c r="BJ4327" s="1">
        <v>44524.239363425928</v>
      </c>
    </row>
    <row r="4328" spans="1:62" x14ac:dyDescent="0.25">
      <c r="A4328">
        <v>11101</v>
      </c>
      <c r="B4328" t="s">
        <v>277</v>
      </c>
      <c r="C4328" t="s">
        <v>218</v>
      </c>
      <c r="D4328">
        <v>11283</v>
      </c>
      <c r="E4328">
        <v>83</v>
      </c>
      <c r="F4328" t="s">
        <v>111</v>
      </c>
      <c r="G4328" t="s">
        <v>117</v>
      </c>
      <c r="H4328" t="s">
        <v>118</v>
      </c>
      <c r="I4328">
        <v>1000000006378</v>
      </c>
      <c r="J4328">
        <v>236915</v>
      </c>
      <c r="K4328" t="s">
        <v>64</v>
      </c>
      <c r="L4328" t="s">
        <v>121</v>
      </c>
      <c r="M4328" t="s">
        <v>66</v>
      </c>
      <c r="N4328">
        <v>5</v>
      </c>
      <c r="O4328">
        <v>54545</v>
      </c>
      <c r="P4328">
        <v>60000</v>
      </c>
      <c r="Q4328">
        <v>7841</v>
      </c>
      <c r="R4328">
        <v>3</v>
      </c>
      <c r="S4328">
        <v>32618</v>
      </c>
      <c r="T4328">
        <v>36000</v>
      </c>
      <c r="U4328">
        <v>4595</v>
      </c>
      <c r="V4328">
        <v>2</v>
      </c>
      <c r="W4328">
        <v>21818</v>
      </c>
      <c r="X4328">
        <v>24000</v>
      </c>
      <c r="Y4328">
        <v>3134</v>
      </c>
      <c r="Z4328">
        <v>2</v>
      </c>
      <c r="AA4328">
        <v>21818</v>
      </c>
      <c r="AB4328">
        <v>24000</v>
      </c>
      <c r="AC4328">
        <v>0</v>
      </c>
      <c r="AD4328">
        <v>0</v>
      </c>
      <c r="AE4328">
        <v>0</v>
      </c>
      <c r="AF4328">
        <v>0</v>
      </c>
      <c r="AG4328">
        <v>3134</v>
      </c>
      <c r="AH4328">
        <v>123</v>
      </c>
      <c r="AI4328">
        <v>1149059</v>
      </c>
      <c r="AJ4328">
        <v>1476000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1476000</v>
      </c>
      <c r="BA4328">
        <v>0</v>
      </c>
      <c r="BB4328">
        <v>0</v>
      </c>
      <c r="BC4328">
        <v>0</v>
      </c>
      <c r="BD4328">
        <v>9342</v>
      </c>
      <c r="BE4328">
        <v>9341</v>
      </c>
      <c r="BF4328">
        <v>12000</v>
      </c>
      <c r="BG4328" s="1">
        <v>44533</v>
      </c>
      <c r="BH4328" s="1">
        <v>44491</v>
      </c>
      <c r="BI4328" s="1">
        <v>44545.249606481484</v>
      </c>
      <c r="BJ4328" s="1">
        <v>44524.239363425928</v>
      </c>
    </row>
    <row r="4329" spans="1:62" x14ac:dyDescent="0.25">
      <c r="A4329">
        <v>11101</v>
      </c>
      <c r="B4329" t="s">
        <v>277</v>
      </c>
      <c r="C4329" t="s">
        <v>218</v>
      </c>
      <c r="D4329">
        <v>11283</v>
      </c>
      <c r="E4329">
        <v>83</v>
      </c>
      <c r="F4329" t="s">
        <v>111</v>
      </c>
      <c r="G4329" t="s">
        <v>129</v>
      </c>
      <c r="H4329" t="s">
        <v>130</v>
      </c>
      <c r="I4329">
        <v>1000000010304</v>
      </c>
      <c r="J4329">
        <v>362995</v>
      </c>
      <c r="K4329" t="s">
        <v>64</v>
      </c>
      <c r="L4329" t="s">
        <v>165</v>
      </c>
      <c r="M4329" t="s">
        <v>66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30</v>
      </c>
      <c r="AX4329">
        <v>75840</v>
      </c>
      <c r="AY4329">
        <v>103500</v>
      </c>
      <c r="AZ4329">
        <v>0</v>
      </c>
      <c r="BA4329">
        <v>0</v>
      </c>
      <c r="BB4329">
        <v>0</v>
      </c>
      <c r="BC4329">
        <v>0</v>
      </c>
      <c r="BD4329">
        <v>2528</v>
      </c>
      <c r="BE4329">
        <v>2528</v>
      </c>
      <c r="BF4329">
        <v>3450</v>
      </c>
      <c r="BG4329" s="1">
        <v>43942</v>
      </c>
      <c r="BH4329" s="1">
        <v>43809</v>
      </c>
      <c r="BI4329" s="1">
        <v>44545.249606481484</v>
      </c>
      <c r="BJ4329" s="1">
        <v>44524.239363425928</v>
      </c>
    </row>
    <row r="4330" spans="1:62" x14ac:dyDescent="0.25">
      <c r="A4330">
        <v>11101</v>
      </c>
      <c r="B4330" t="s">
        <v>277</v>
      </c>
      <c r="C4330" t="s">
        <v>218</v>
      </c>
      <c r="D4330">
        <v>11281</v>
      </c>
      <c r="E4330">
        <v>81</v>
      </c>
      <c r="F4330" t="s">
        <v>61</v>
      </c>
      <c r="G4330" t="s">
        <v>336</v>
      </c>
      <c r="H4330" t="s">
        <v>69</v>
      </c>
      <c r="I4330">
        <v>1000000015630</v>
      </c>
      <c r="J4330">
        <v>391928</v>
      </c>
      <c r="K4330" t="s">
        <v>64</v>
      </c>
      <c r="L4330" t="s">
        <v>71</v>
      </c>
      <c r="M4330" t="s">
        <v>80</v>
      </c>
      <c r="N4330">
        <v>0</v>
      </c>
      <c r="O4330">
        <v>0</v>
      </c>
      <c r="P4330">
        <v>0</v>
      </c>
      <c r="Q4330">
        <v>0</v>
      </c>
      <c r="R4330">
        <v>57</v>
      </c>
      <c r="S4330">
        <v>60382</v>
      </c>
      <c r="T4330">
        <v>68400</v>
      </c>
      <c r="U4330">
        <v>19988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-57</v>
      </c>
      <c r="AI4330">
        <v>-40394</v>
      </c>
      <c r="AJ4330">
        <v>-68400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-68400</v>
      </c>
      <c r="BD4330">
        <v>709</v>
      </c>
      <c r="BE4330">
        <v>709</v>
      </c>
      <c r="BF4330">
        <v>1200</v>
      </c>
      <c r="BG4330" s="1">
        <v>44493</v>
      </c>
      <c r="BH4330" s="1">
        <v>44109</v>
      </c>
      <c r="BI4330" s="1">
        <v>44545.249606481484</v>
      </c>
      <c r="BJ4330" s="1">
        <v>44524.239363425928</v>
      </c>
    </row>
    <row r="4331" spans="1:62" x14ac:dyDescent="0.25">
      <c r="A4331">
        <v>11101</v>
      </c>
      <c r="B4331" t="s">
        <v>277</v>
      </c>
      <c r="C4331" t="s">
        <v>218</v>
      </c>
      <c r="D4331">
        <v>11281</v>
      </c>
      <c r="E4331">
        <v>81</v>
      </c>
      <c r="F4331" t="s">
        <v>61</v>
      </c>
      <c r="G4331" t="s">
        <v>336</v>
      </c>
      <c r="H4331" t="s">
        <v>69</v>
      </c>
      <c r="I4331">
        <v>1000000013549</v>
      </c>
      <c r="J4331">
        <v>387841</v>
      </c>
      <c r="K4331" t="s">
        <v>64</v>
      </c>
      <c r="L4331" t="s">
        <v>72</v>
      </c>
      <c r="M4331" t="s">
        <v>66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1232</v>
      </c>
      <c r="BE4331">
        <v>774</v>
      </c>
      <c r="BF4331">
        <v>1000</v>
      </c>
      <c r="BG4331" s="1">
        <v>44379</v>
      </c>
      <c r="BH4331" s="1">
        <v>44488</v>
      </c>
      <c r="BI4331" s="1">
        <v>44545.249606481484</v>
      </c>
      <c r="BJ4331" s="1">
        <v>44524.239363425928</v>
      </c>
    </row>
    <row r="4332" spans="1:62" x14ac:dyDescent="0.25">
      <c r="A4332">
        <v>11101</v>
      </c>
      <c r="B4332" t="s">
        <v>277</v>
      </c>
      <c r="C4332" t="s">
        <v>218</v>
      </c>
      <c r="D4332">
        <v>11282</v>
      </c>
      <c r="E4332">
        <v>82</v>
      </c>
      <c r="F4332" t="s">
        <v>86</v>
      </c>
      <c r="G4332" t="s">
        <v>87</v>
      </c>
      <c r="H4332" t="s">
        <v>90</v>
      </c>
      <c r="I4332">
        <v>1000000007704</v>
      </c>
      <c r="J4332">
        <v>298380</v>
      </c>
      <c r="K4332" t="s">
        <v>64</v>
      </c>
      <c r="L4332" t="s">
        <v>91</v>
      </c>
      <c r="M4332" t="s">
        <v>66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5845</v>
      </c>
      <c r="X4332">
        <v>6500</v>
      </c>
      <c r="Y4332">
        <v>991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31</v>
      </c>
      <c r="AI4332">
        <v>163173</v>
      </c>
      <c r="AJ4332">
        <v>201500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201500</v>
      </c>
      <c r="BA4332">
        <v>0</v>
      </c>
      <c r="BB4332">
        <v>0</v>
      </c>
      <c r="BC4332">
        <v>0</v>
      </c>
      <c r="BD4332">
        <v>5264</v>
      </c>
      <c r="BE4332">
        <v>5064</v>
      </c>
      <c r="BF4332">
        <v>6500</v>
      </c>
      <c r="BG4332" s="1">
        <v>44524</v>
      </c>
      <c r="BH4332" s="1">
        <v>44506</v>
      </c>
      <c r="BI4332" s="1">
        <v>44545.249606481484</v>
      </c>
      <c r="BJ4332" s="1">
        <v>44524.239363425928</v>
      </c>
    </row>
    <row r="4333" spans="1:62" x14ac:dyDescent="0.25">
      <c r="A4333">
        <v>11101</v>
      </c>
      <c r="B4333" t="s">
        <v>277</v>
      </c>
      <c r="C4333" t="s">
        <v>218</v>
      </c>
      <c r="D4333">
        <v>11283</v>
      </c>
      <c r="E4333">
        <v>83</v>
      </c>
      <c r="F4333" t="s">
        <v>111</v>
      </c>
      <c r="G4333" t="s">
        <v>112</v>
      </c>
      <c r="H4333" t="s">
        <v>113</v>
      </c>
      <c r="I4333">
        <v>1000000011589</v>
      </c>
      <c r="J4333">
        <v>377531</v>
      </c>
      <c r="K4333" t="s">
        <v>64</v>
      </c>
      <c r="L4333" t="s">
        <v>126</v>
      </c>
      <c r="M4333" t="s">
        <v>66</v>
      </c>
      <c r="N4333">
        <v>3</v>
      </c>
      <c r="O4333">
        <v>34364</v>
      </c>
      <c r="P4333">
        <v>37800</v>
      </c>
      <c r="Q4333">
        <v>2176</v>
      </c>
      <c r="R4333">
        <v>2</v>
      </c>
      <c r="S4333">
        <v>22909</v>
      </c>
      <c r="T4333">
        <v>25200</v>
      </c>
      <c r="U4333">
        <v>1451</v>
      </c>
      <c r="V4333">
        <v>0</v>
      </c>
      <c r="W4333">
        <v>0</v>
      </c>
      <c r="X4333">
        <v>0</v>
      </c>
      <c r="Y4333">
        <v>0</v>
      </c>
      <c r="Z4333">
        <v>2</v>
      </c>
      <c r="AA4333">
        <v>22805</v>
      </c>
      <c r="AB4333">
        <v>25200</v>
      </c>
      <c r="AC4333">
        <v>0</v>
      </c>
      <c r="AD4333">
        <v>0</v>
      </c>
      <c r="AE4333">
        <v>0</v>
      </c>
      <c r="AF4333">
        <v>115</v>
      </c>
      <c r="AG4333">
        <v>2165</v>
      </c>
      <c r="AH4333">
        <v>14</v>
      </c>
      <c r="AI4333">
        <v>130480</v>
      </c>
      <c r="AJ4333">
        <v>176400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176400</v>
      </c>
      <c r="BD4333">
        <v>9320</v>
      </c>
      <c r="BE4333">
        <v>9320</v>
      </c>
      <c r="BF4333">
        <v>12600</v>
      </c>
      <c r="BG4333" s="1">
        <v>44543</v>
      </c>
      <c r="BH4333" s="1">
        <v>44171</v>
      </c>
      <c r="BI4333" s="1">
        <v>44545.249606481484</v>
      </c>
      <c r="BJ4333" s="1">
        <v>44524.239363425928</v>
      </c>
    </row>
    <row r="4334" spans="1:62" x14ac:dyDescent="0.25">
      <c r="A4334">
        <v>11101</v>
      </c>
      <c r="B4334" t="s">
        <v>277</v>
      </c>
      <c r="C4334" t="s">
        <v>218</v>
      </c>
      <c r="D4334">
        <v>11282</v>
      </c>
      <c r="E4334">
        <v>82</v>
      </c>
      <c r="F4334" t="s">
        <v>86</v>
      </c>
      <c r="G4334" t="s">
        <v>107</v>
      </c>
      <c r="H4334" t="s">
        <v>108</v>
      </c>
      <c r="I4334">
        <v>1000000007365</v>
      </c>
      <c r="J4334">
        <v>283391</v>
      </c>
      <c r="K4334" t="s">
        <v>64</v>
      </c>
      <c r="L4334" t="s">
        <v>339</v>
      </c>
      <c r="M4334" t="s">
        <v>66</v>
      </c>
      <c r="N4334">
        <v>4</v>
      </c>
      <c r="O4334">
        <v>44545</v>
      </c>
      <c r="P4334">
        <v>49000</v>
      </c>
      <c r="Q4334">
        <v>24545</v>
      </c>
      <c r="R4334">
        <v>2</v>
      </c>
      <c r="S4334">
        <v>22161</v>
      </c>
      <c r="T4334">
        <v>24500</v>
      </c>
      <c r="U4334">
        <v>12161</v>
      </c>
      <c r="V4334">
        <v>5</v>
      </c>
      <c r="W4334">
        <v>55570</v>
      </c>
      <c r="X4334">
        <v>61250</v>
      </c>
      <c r="Y4334">
        <v>30570</v>
      </c>
      <c r="Z4334">
        <v>1</v>
      </c>
      <c r="AA4334">
        <v>11025</v>
      </c>
      <c r="AB4334">
        <v>12250</v>
      </c>
      <c r="AC4334">
        <v>0</v>
      </c>
      <c r="AD4334">
        <v>0</v>
      </c>
      <c r="AE4334">
        <v>0</v>
      </c>
      <c r="AF4334">
        <v>123</v>
      </c>
      <c r="AG4334">
        <v>6025</v>
      </c>
      <c r="AH4334">
        <v>-1</v>
      </c>
      <c r="AI4334">
        <v>-5000</v>
      </c>
      <c r="AJ4334">
        <v>-12250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20</v>
      </c>
      <c r="AX4334">
        <v>160600</v>
      </c>
      <c r="AY4334">
        <v>245000</v>
      </c>
      <c r="AZ4334">
        <v>0</v>
      </c>
      <c r="BA4334">
        <v>0</v>
      </c>
      <c r="BB4334">
        <v>0</v>
      </c>
      <c r="BC4334">
        <v>-12250</v>
      </c>
      <c r="BD4334">
        <v>5000</v>
      </c>
      <c r="BE4334">
        <v>8030</v>
      </c>
      <c r="BF4334">
        <v>12250</v>
      </c>
      <c r="BG4334" s="1">
        <v>44532</v>
      </c>
      <c r="BH4334" s="1">
        <v>44370</v>
      </c>
      <c r="BI4334" s="1">
        <v>44545.249606481484</v>
      </c>
      <c r="BJ4334" s="1">
        <v>44524.239363425928</v>
      </c>
    </row>
    <row r="4335" spans="1:62" x14ac:dyDescent="0.25">
      <c r="A4335">
        <v>11101</v>
      </c>
      <c r="B4335" t="s">
        <v>277</v>
      </c>
      <c r="C4335" t="s">
        <v>218</v>
      </c>
      <c r="D4335">
        <v>11281</v>
      </c>
      <c r="E4335">
        <v>81</v>
      </c>
      <c r="F4335" t="s">
        <v>61</v>
      </c>
      <c r="G4335" t="s">
        <v>62</v>
      </c>
      <c r="H4335" t="s">
        <v>63</v>
      </c>
      <c r="I4335">
        <v>1000000074294</v>
      </c>
      <c r="J4335">
        <v>375285</v>
      </c>
      <c r="K4335" t="s">
        <v>64</v>
      </c>
      <c r="L4335" t="s">
        <v>79</v>
      </c>
      <c r="M4335" t="s">
        <v>66</v>
      </c>
      <c r="N4335">
        <v>96</v>
      </c>
      <c r="O4335">
        <v>38536</v>
      </c>
      <c r="P4335">
        <v>43200</v>
      </c>
      <c r="Q4335">
        <v>6107</v>
      </c>
      <c r="R4335">
        <v>42</v>
      </c>
      <c r="S4335">
        <v>17133</v>
      </c>
      <c r="T4335">
        <v>18900</v>
      </c>
      <c r="U4335">
        <v>2945</v>
      </c>
      <c r="V4335">
        <v>12</v>
      </c>
      <c r="W4335">
        <v>4909</v>
      </c>
      <c r="X4335">
        <v>5400</v>
      </c>
      <c r="Y4335">
        <v>855</v>
      </c>
      <c r="Z4335">
        <v>72</v>
      </c>
      <c r="AA4335">
        <v>29111</v>
      </c>
      <c r="AB4335">
        <v>32400</v>
      </c>
      <c r="AC4335">
        <v>0</v>
      </c>
      <c r="AD4335">
        <v>0</v>
      </c>
      <c r="AE4335">
        <v>0</v>
      </c>
      <c r="AF4335">
        <v>378</v>
      </c>
      <c r="AG4335">
        <v>4789</v>
      </c>
      <c r="AH4335">
        <v>165</v>
      </c>
      <c r="AI4335">
        <v>55738</v>
      </c>
      <c r="AJ4335">
        <v>74250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74250</v>
      </c>
      <c r="BD4335">
        <v>338</v>
      </c>
      <c r="BE4335">
        <v>338</v>
      </c>
      <c r="BF4335">
        <v>450</v>
      </c>
      <c r="BG4335" s="1">
        <v>44544</v>
      </c>
      <c r="BH4335" s="1">
        <v>44245</v>
      </c>
      <c r="BI4335" s="1">
        <v>44545.249606481484</v>
      </c>
      <c r="BJ4335" s="1">
        <v>44524.239363425928</v>
      </c>
    </row>
    <row r="4336" spans="1:62" x14ac:dyDescent="0.25">
      <c r="A4336">
        <v>11101</v>
      </c>
      <c r="B4336" t="s">
        <v>277</v>
      </c>
      <c r="C4336" t="s">
        <v>218</v>
      </c>
      <c r="D4336">
        <v>11283</v>
      </c>
      <c r="E4336">
        <v>83</v>
      </c>
      <c r="F4336" t="s">
        <v>111</v>
      </c>
      <c r="G4336" t="s">
        <v>117</v>
      </c>
      <c r="H4336" t="s">
        <v>118</v>
      </c>
      <c r="I4336">
        <v>1000000003053</v>
      </c>
      <c r="J4336">
        <v>118101</v>
      </c>
      <c r="K4336" t="s">
        <v>64</v>
      </c>
      <c r="L4336" t="s">
        <v>122</v>
      </c>
      <c r="M4336" t="s">
        <v>66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22</v>
      </c>
      <c r="AI4336">
        <v>109000</v>
      </c>
      <c r="AJ4336">
        <v>143000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143000</v>
      </c>
      <c r="BD4336">
        <v>4955</v>
      </c>
      <c r="BE4336">
        <v>4955</v>
      </c>
      <c r="BF4336">
        <v>6500</v>
      </c>
      <c r="BG4336" s="1">
        <v>44280</v>
      </c>
      <c r="BH4336" s="1">
        <v>44054</v>
      </c>
      <c r="BI4336" s="1">
        <v>44545.249606481484</v>
      </c>
      <c r="BJ4336" s="1">
        <v>44524.239363425928</v>
      </c>
    </row>
    <row r="4337" spans="1:62" x14ac:dyDescent="0.25">
      <c r="A4337">
        <v>11101</v>
      </c>
      <c r="B4337" t="s">
        <v>277</v>
      </c>
      <c r="C4337" t="s">
        <v>218</v>
      </c>
      <c r="D4337">
        <v>11283</v>
      </c>
      <c r="E4337">
        <v>83</v>
      </c>
      <c r="F4337" t="s">
        <v>111</v>
      </c>
      <c r="G4337" t="s">
        <v>129</v>
      </c>
      <c r="H4337" t="s">
        <v>130</v>
      </c>
      <c r="I4337">
        <v>1000000008705</v>
      </c>
      <c r="J4337">
        <v>332747</v>
      </c>
      <c r="K4337" t="s">
        <v>64</v>
      </c>
      <c r="L4337" t="s">
        <v>155</v>
      </c>
      <c r="M4337" t="s">
        <v>66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18</v>
      </c>
      <c r="AI4337">
        <v>4635</v>
      </c>
      <c r="AJ4337">
        <v>6750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6750</v>
      </c>
      <c r="BA4337">
        <v>0</v>
      </c>
      <c r="BB4337">
        <v>0</v>
      </c>
      <c r="BC4337">
        <v>0</v>
      </c>
      <c r="BD4337">
        <v>258</v>
      </c>
      <c r="BE4337">
        <v>258</v>
      </c>
      <c r="BF4337">
        <v>375</v>
      </c>
      <c r="BG4337" s="1">
        <v>44318</v>
      </c>
      <c r="BH4337" s="1">
        <v>44537</v>
      </c>
      <c r="BI4337" s="1">
        <v>44545.249606481484</v>
      </c>
      <c r="BJ4337" s="1">
        <v>44524.239363425928</v>
      </c>
    </row>
    <row r="4338" spans="1:62" x14ac:dyDescent="0.25">
      <c r="A4338">
        <v>11101</v>
      </c>
      <c r="B4338" t="s">
        <v>277</v>
      </c>
      <c r="C4338" t="s">
        <v>218</v>
      </c>
      <c r="D4338">
        <v>11282</v>
      </c>
      <c r="E4338">
        <v>82</v>
      </c>
      <c r="F4338" t="s">
        <v>86</v>
      </c>
      <c r="G4338" t="s">
        <v>87</v>
      </c>
      <c r="H4338" t="s">
        <v>90</v>
      </c>
      <c r="I4338">
        <v>1000000018058</v>
      </c>
      <c r="J4338">
        <v>396600</v>
      </c>
      <c r="K4338" t="s">
        <v>64</v>
      </c>
      <c r="L4338" t="s">
        <v>110</v>
      </c>
      <c r="M4338" t="s">
        <v>66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3</v>
      </c>
      <c r="W4338">
        <v>8155</v>
      </c>
      <c r="X4338">
        <v>9000</v>
      </c>
      <c r="Y4338">
        <v>993</v>
      </c>
      <c r="Z4338">
        <v>8</v>
      </c>
      <c r="AA4338">
        <v>21682</v>
      </c>
      <c r="AB4338">
        <v>24000</v>
      </c>
      <c r="AC4338">
        <v>0</v>
      </c>
      <c r="AD4338">
        <v>0</v>
      </c>
      <c r="AE4338">
        <v>0</v>
      </c>
      <c r="AF4338">
        <v>150</v>
      </c>
      <c r="AG4338">
        <v>2584</v>
      </c>
      <c r="AH4338">
        <v>26</v>
      </c>
      <c r="AI4338">
        <v>62067</v>
      </c>
      <c r="AJ4338">
        <v>78000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78000</v>
      </c>
      <c r="BA4338">
        <v>0</v>
      </c>
      <c r="BB4338">
        <v>0</v>
      </c>
      <c r="BC4338">
        <v>0</v>
      </c>
      <c r="BD4338">
        <v>2387</v>
      </c>
      <c r="BE4338">
        <v>2387</v>
      </c>
      <c r="BF4338">
        <v>3000</v>
      </c>
      <c r="BG4338" s="1">
        <v>44542</v>
      </c>
      <c r="BH4338" s="1">
        <v>44512</v>
      </c>
      <c r="BI4338" s="1">
        <v>44545.249606481484</v>
      </c>
      <c r="BJ4338" s="1">
        <v>44524.239363425928</v>
      </c>
    </row>
    <row r="4339" spans="1:62" x14ac:dyDescent="0.25">
      <c r="A4339">
        <v>11101</v>
      </c>
      <c r="B4339" t="s">
        <v>277</v>
      </c>
      <c r="C4339" t="s">
        <v>218</v>
      </c>
      <c r="D4339">
        <v>11283</v>
      </c>
      <c r="E4339">
        <v>83</v>
      </c>
      <c r="F4339" t="s">
        <v>111</v>
      </c>
      <c r="G4339" t="s">
        <v>129</v>
      </c>
      <c r="H4339" t="s">
        <v>130</v>
      </c>
      <c r="I4339">
        <v>1000000004023</v>
      </c>
      <c r="J4339">
        <v>144943</v>
      </c>
      <c r="K4339" t="s">
        <v>64</v>
      </c>
      <c r="L4339" t="s">
        <v>133</v>
      </c>
      <c r="M4339" t="s">
        <v>66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30</v>
      </c>
      <c r="AX4339">
        <v>75840</v>
      </c>
      <c r="AY4339">
        <v>103500</v>
      </c>
      <c r="AZ4339">
        <v>0</v>
      </c>
      <c r="BA4339">
        <v>0</v>
      </c>
      <c r="BB4339">
        <v>0</v>
      </c>
      <c r="BC4339">
        <v>0</v>
      </c>
      <c r="BD4339">
        <v>2528</v>
      </c>
      <c r="BE4339">
        <v>2528</v>
      </c>
      <c r="BF4339">
        <v>3450</v>
      </c>
      <c r="BG4339" s="1">
        <v>44195</v>
      </c>
      <c r="BH4339" s="1">
        <v>43958</v>
      </c>
      <c r="BI4339" s="1">
        <v>44545.249606481484</v>
      </c>
      <c r="BJ4339" s="1">
        <v>44524.239363425928</v>
      </c>
    </row>
    <row r="4340" spans="1:62" x14ac:dyDescent="0.25">
      <c r="A4340">
        <v>11101</v>
      </c>
      <c r="B4340" t="s">
        <v>277</v>
      </c>
      <c r="C4340" t="s">
        <v>218</v>
      </c>
      <c r="D4340">
        <v>11283</v>
      </c>
      <c r="E4340">
        <v>83</v>
      </c>
      <c r="F4340" t="s">
        <v>111</v>
      </c>
      <c r="G4340" t="s">
        <v>112</v>
      </c>
      <c r="H4340" t="s">
        <v>113</v>
      </c>
      <c r="I4340">
        <v>1000000011614</v>
      </c>
      <c r="J4340">
        <v>377726</v>
      </c>
      <c r="K4340" t="s">
        <v>64</v>
      </c>
      <c r="L4340" t="s">
        <v>140</v>
      </c>
      <c r="M4340" t="s">
        <v>66</v>
      </c>
      <c r="N4340">
        <v>3</v>
      </c>
      <c r="O4340">
        <v>43364</v>
      </c>
      <c r="P4340">
        <v>47700</v>
      </c>
      <c r="Q4340">
        <v>12014</v>
      </c>
      <c r="R4340">
        <v>4</v>
      </c>
      <c r="S4340">
        <v>57674</v>
      </c>
      <c r="T4340">
        <v>63600</v>
      </c>
      <c r="U4340">
        <v>15874</v>
      </c>
      <c r="V4340">
        <v>2</v>
      </c>
      <c r="W4340">
        <v>28909</v>
      </c>
      <c r="X4340">
        <v>31800</v>
      </c>
      <c r="Y4340">
        <v>8009</v>
      </c>
      <c r="Z4340">
        <v>2</v>
      </c>
      <c r="AA4340">
        <v>28620</v>
      </c>
      <c r="AB4340">
        <v>31800</v>
      </c>
      <c r="AC4340">
        <v>0</v>
      </c>
      <c r="AD4340">
        <v>0</v>
      </c>
      <c r="AE4340">
        <v>0</v>
      </c>
      <c r="AF4340">
        <v>318</v>
      </c>
      <c r="AG4340">
        <v>7720</v>
      </c>
      <c r="AH4340">
        <v>9</v>
      </c>
      <c r="AI4340">
        <v>94050</v>
      </c>
      <c r="AJ4340">
        <v>143100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143100</v>
      </c>
      <c r="BD4340">
        <v>10450</v>
      </c>
      <c r="BE4340">
        <v>11733</v>
      </c>
      <c r="BF4340">
        <v>15900</v>
      </c>
      <c r="BG4340" s="1">
        <v>44541</v>
      </c>
      <c r="BH4340" s="1">
        <v>44261</v>
      </c>
      <c r="BI4340" s="1">
        <v>44545.249606481484</v>
      </c>
      <c r="BJ4340" s="1">
        <v>44524.239363425928</v>
      </c>
    </row>
    <row r="4341" spans="1:62" x14ac:dyDescent="0.25">
      <c r="A4341">
        <v>11101</v>
      </c>
      <c r="B4341" t="s">
        <v>277</v>
      </c>
      <c r="C4341" t="s">
        <v>218</v>
      </c>
      <c r="D4341">
        <v>11282</v>
      </c>
      <c r="E4341">
        <v>82</v>
      </c>
      <c r="F4341" t="s">
        <v>86</v>
      </c>
      <c r="G4341" t="s">
        <v>107</v>
      </c>
      <c r="H4341" t="s">
        <v>108</v>
      </c>
      <c r="I4341">
        <v>1000000003142</v>
      </c>
      <c r="J4341">
        <v>120209</v>
      </c>
      <c r="K4341" t="s">
        <v>64</v>
      </c>
      <c r="L4341" t="s">
        <v>338</v>
      </c>
      <c r="M4341" t="s">
        <v>66</v>
      </c>
      <c r="N4341">
        <v>3</v>
      </c>
      <c r="O4341">
        <v>33409</v>
      </c>
      <c r="P4341">
        <v>36750</v>
      </c>
      <c r="Q4341">
        <v>18409</v>
      </c>
      <c r="R4341">
        <v>4</v>
      </c>
      <c r="S4341">
        <v>44434</v>
      </c>
      <c r="T4341">
        <v>49000</v>
      </c>
      <c r="U4341">
        <v>24434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26</v>
      </c>
      <c r="AI4341">
        <v>130000</v>
      </c>
      <c r="AJ4341">
        <v>318500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318500</v>
      </c>
      <c r="BA4341">
        <v>0</v>
      </c>
      <c r="BB4341">
        <v>0</v>
      </c>
      <c r="BC4341">
        <v>0</v>
      </c>
      <c r="BD4341">
        <v>5000</v>
      </c>
      <c r="BE4341">
        <v>7273</v>
      </c>
      <c r="BF4341">
        <v>12250</v>
      </c>
      <c r="BG4341" s="1">
        <v>44485</v>
      </c>
      <c r="BH4341" s="1">
        <v>44503</v>
      </c>
      <c r="BI4341" s="1">
        <v>44545.249606481484</v>
      </c>
      <c r="BJ4341" s="1">
        <v>44524.239363425928</v>
      </c>
    </row>
    <row r="4342" spans="1:62" x14ac:dyDescent="0.25">
      <c r="A4342">
        <v>11101</v>
      </c>
      <c r="B4342" t="s">
        <v>277</v>
      </c>
      <c r="C4342" t="s">
        <v>218</v>
      </c>
      <c r="D4342">
        <v>11283</v>
      </c>
      <c r="E4342">
        <v>83</v>
      </c>
      <c r="F4342" t="s">
        <v>111</v>
      </c>
      <c r="G4342" t="s">
        <v>112</v>
      </c>
      <c r="H4342" t="s">
        <v>113</v>
      </c>
      <c r="I4342">
        <v>1000000010908</v>
      </c>
      <c r="J4342">
        <v>370694</v>
      </c>
      <c r="K4342" t="s">
        <v>64</v>
      </c>
      <c r="L4342" t="s">
        <v>139</v>
      </c>
      <c r="M4342" t="s">
        <v>66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10091</v>
      </c>
      <c r="AB4342">
        <v>12600</v>
      </c>
      <c r="AC4342">
        <v>0</v>
      </c>
      <c r="AD4342">
        <v>0</v>
      </c>
      <c r="AE4342">
        <v>0</v>
      </c>
      <c r="AF4342">
        <v>1500</v>
      </c>
      <c r="AG4342">
        <v>184</v>
      </c>
      <c r="AH4342">
        <v>17</v>
      </c>
      <c r="AI4342">
        <v>157604</v>
      </c>
      <c r="AJ4342">
        <v>214200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214200</v>
      </c>
      <c r="BA4342">
        <v>0</v>
      </c>
      <c r="BB4342">
        <v>0</v>
      </c>
      <c r="BC4342">
        <v>0</v>
      </c>
      <c r="BD4342">
        <v>9271</v>
      </c>
      <c r="BE4342">
        <v>9208</v>
      </c>
      <c r="BF4342">
        <v>12600</v>
      </c>
      <c r="BG4342" s="1">
        <v>44531</v>
      </c>
      <c r="BH4342" s="1">
        <v>44526</v>
      </c>
      <c r="BI4342" s="1">
        <v>44545.249606481484</v>
      </c>
      <c r="BJ4342" s="1">
        <v>44524.239363425928</v>
      </c>
    </row>
    <row r="4343" spans="1:62" x14ac:dyDescent="0.25">
      <c r="A4343">
        <v>11101</v>
      </c>
      <c r="B4343" t="s">
        <v>277</v>
      </c>
      <c r="C4343" t="s">
        <v>218</v>
      </c>
      <c r="D4343">
        <v>11283</v>
      </c>
      <c r="E4343">
        <v>83</v>
      </c>
      <c r="F4343" t="s">
        <v>111</v>
      </c>
      <c r="G4343" t="s">
        <v>112</v>
      </c>
      <c r="H4343" t="s">
        <v>113</v>
      </c>
      <c r="I4343">
        <v>1000000007154</v>
      </c>
      <c r="J4343">
        <v>275169</v>
      </c>
      <c r="K4343" t="s">
        <v>64</v>
      </c>
      <c r="L4343" t="s">
        <v>125</v>
      </c>
      <c r="M4343" t="s">
        <v>66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9320</v>
      </c>
      <c r="BE4343">
        <v>9320</v>
      </c>
      <c r="BF4343">
        <v>12600</v>
      </c>
      <c r="BG4343" s="1">
        <v>44241</v>
      </c>
      <c r="BH4343" s="1">
        <v>44351</v>
      </c>
      <c r="BI4343" s="1">
        <v>44545.249606481484</v>
      </c>
      <c r="BJ4343" s="1">
        <v>44524.239363425928</v>
      </c>
    </row>
    <row r="4344" spans="1:62" x14ac:dyDescent="0.25">
      <c r="A4344">
        <v>11101</v>
      </c>
      <c r="B4344" t="s">
        <v>277</v>
      </c>
      <c r="C4344" t="s">
        <v>218</v>
      </c>
      <c r="D4344">
        <v>11281</v>
      </c>
      <c r="E4344">
        <v>81</v>
      </c>
      <c r="F4344" t="s">
        <v>61</v>
      </c>
      <c r="G4344" t="s">
        <v>62</v>
      </c>
      <c r="H4344" t="s">
        <v>63</v>
      </c>
      <c r="I4344">
        <v>1000000085828</v>
      </c>
      <c r="J4344">
        <v>406658</v>
      </c>
      <c r="K4344" t="s">
        <v>64</v>
      </c>
      <c r="L4344" t="s">
        <v>67</v>
      </c>
      <c r="M4344" t="s">
        <v>66</v>
      </c>
      <c r="N4344">
        <v>48</v>
      </c>
      <c r="O4344">
        <v>39273</v>
      </c>
      <c r="P4344">
        <v>43200</v>
      </c>
      <c r="Q4344">
        <v>4650</v>
      </c>
      <c r="R4344">
        <v>24</v>
      </c>
      <c r="S4344">
        <v>19636</v>
      </c>
      <c r="T4344">
        <v>21600</v>
      </c>
      <c r="U4344">
        <v>2598</v>
      </c>
      <c r="V4344">
        <v>24</v>
      </c>
      <c r="W4344">
        <v>19538</v>
      </c>
      <c r="X4344">
        <v>21600</v>
      </c>
      <c r="Y4344">
        <v>2772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288</v>
      </c>
      <c r="AI4344">
        <v>201192</v>
      </c>
      <c r="AJ4344">
        <v>259200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259200</v>
      </c>
      <c r="BD4344">
        <v>699</v>
      </c>
      <c r="BE4344">
        <v>698</v>
      </c>
      <c r="BF4344">
        <v>900</v>
      </c>
      <c r="BG4344" s="1">
        <v>44518</v>
      </c>
      <c r="BH4344" s="1">
        <v>44148</v>
      </c>
      <c r="BI4344" s="1">
        <v>44545.249606481484</v>
      </c>
      <c r="BJ4344" s="1">
        <v>44524.239363425928</v>
      </c>
    </row>
    <row r="4345" spans="1:62" x14ac:dyDescent="0.25">
      <c r="A4345">
        <v>11101</v>
      </c>
      <c r="B4345" t="s">
        <v>277</v>
      </c>
      <c r="C4345" t="s">
        <v>218</v>
      </c>
      <c r="D4345">
        <v>11283</v>
      </c>
      <c r="E4345">
        <v>83</v>
      </c>
      <c r="F4345" t="s">
        <v>111</v>
      </c>
      <c r="G4345" t="s">
        <v>117</v>
      </c>
      <c r="H4345" t="s">
        <v>118</v>
      </c>
      <c r="I4345">
        <v>1000000003054</v>
      </c>
      <c r="J4345">
        <v>118109</v>
      </c>
      <c r="K4345" t="s">
        <v>64</v>
      </c>
      <c r="L4345" t="s">
        <v>123</v>
      </c>
      <c r="M4345" t="s">
        <v>66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17727</v>
      </c>
      <c r="T4345">
        <v>19500</v>
      </c>
      <c r="U4345">
        <v>2864</v>
      </c>
      <c r="V4345">
        <v>3</v>
      </c>
      <c r="W4345">
        <v>17668</v>
      </c>
      <c r="X4345">
        <v>19500</v>
      </c>
      <c r="Y4345">
        <v>2805</v>
      </c>
      <c r="Z4345">
        <v>5</v>
      </c>
      <c r="AA4345">
        <v>29545</v>
      </c>
      <c r="AB4345">
        <v>32500</v>
      </c>
      <c r="AC4345">
        <v>0</v>
      </c>
      <c r="AD4345">
        <v>0</v>
      </c>
      <c r="AE4345">
        <v>0</v>
      </c>
      <c r="AF4345">
        <v>0</v>
      </c>
      <c r="AG4345">
        <v>4773</v>
      </c>
      <c r="AH4345">
        <v>5</v>
      </c>
      <c r="AI4345">
        <v>24773</v>
      </c>
      <c r="AJ4345">
        <v>32500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20</v>
      </c>
      <c r="AR4345">
        <v>130000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32500</v>
      </c>
      <c r="BD4345">
        <v>4955</v>
      </c>
      <c r="BE4345">
        <v>4955</v>
      </c>
      <c r="BF4345">
        <v>6500</v>
      </c>
      <c r="BG4345" s="1">
        <v>44543</v>
      </c>
      <c r="BH4345" s="1">
        <v>44355</v>
      </c>
      <c r="BI4345" s="1">
        <v>44545.249606481484</v>
      </c>
      <c r="BJ4345" s="1">
        <v>44524.239363425928</v>
      </c>
    </row>
    <row r="4346" spans="1:62" x14ac:dyDescent="0.25">
      <c r="A4346">
        <v>11101</v>
      </c>
      <c r="B4346" t="s">
        <v>277</v>
      </c>
      <c r="C4346" t="s">
        <v>218</v>
      </c>
      <c r="D4346">
        <v>11282</v>
      </c>
      <c r="E4346">
        <v>82</v>
      </c>
      <c r="F4346" t="s">
        <v>86</v>
      </c>
      <c r="G4346" t="s">
        <v>94</v>
      </c>
      <c r="H4346" t="s">
        <v>95</v>
      </c>
      <c r="I4346">
        <v>1000000003081</v>
      </c>
      <c r="J4346">
        <v>118441</v>
      </c>
      <c r="K4346" t="s">
        <v>64</v>
      </c>
      <c r="L4346" t="s">
        <v>101</v>
      </c>
      <c r="M4346" t="s">
        <v>66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6000</v>
      </c>
      <c r="AE4346">
        <v>7600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40</v>
      </c>
      <c r="AX4346">
        <v>196200</v>
      </c>
      <c r="AY4346">
        <v>304000</v>
      </c>
      <c r="AZ4346">
        <v>0</v>
      </c>
      <c r="BA4346">
        <v>0</v>
      </c>
      <c r="BB4346">
        <v>0</v>
      </c>
      <c r="BC4346">
        <v>0</v>
      </c>
      <c r="BD4346">
        <v>6000</v>
      </c>
      <c r="BE4346">
        <v>4905</v>
      </c>
      <c r="BF4346">
        <v>7600</v>
      </c>
      <c r="BG4346" s="1">
        <v>44227</v>
      </c>
      <c r="BH4346" s="1">
        <v>44083</v>
      </c>
      <c r="BI4346" s="1">
        <v>44545.249606481484</v>
      </c>
      <c r="BJ4346" s="1">
        <v>44524.239363425928</v>
      </c>
    </row>
    <row r="4347" spans="1:62" x14ac:dyDescent="0.25">
      <c r="A4347">
        <v>11101</v>
      </c>
      <c r="B4347" t="s">
        <v>277</v>
      </c>
      <c r="C4347" t="s">
        <v>218</v>
      </c>
      <c r="D4347">
        <v>11283</v>
      </c>
      <c r="E4347">
        <v>83</v>
      </c>
      <c r="F4347" t="s">
        <v>111</v>
      </c>
      <c r="G4347" t="s">
        <v>112</v>
      </c>
      <c r="H4347" t="s">
        <v>113</v>
      </c>
      <c r="I4347">
        <v>1000000010907</v>
      </c>
      <c r="J4347">
        <v>370692</v>
      </c>
      <c r="K4347" t="s">
        <v>64</v>
      </c>
      <c r="L4347" t="s">
        <v>114</v>
      </c>
      <c r="M4347" t="s">
        <v>66</v>
      </c>
      <c r="N4347">
        <v>1</v>
      </c>
      <c r="O4347">
        <v>9273</v>
      </c>
      <c r="P4347">
        <v>12600</v>
      </c>
      <c r="Q4347">
        <v>-604</v>
      </c>
      <c r="R4347">
        <v>1</v>
      </c>
      <c r="S4347">
        <v>11455</v>
      </c>
      <c r="T4347">
        <v>12600</v>
      </c>
      <c r="U4347">
        <v>1578</v>
      </c>
      <c r="V4347">
        <v>1</v>
      </c>
      <c r="W4347">
        <v>9273</v>
      </c>
      <c r="X4347">
        <v>12600</v>
      </c>
      <c r="Y4347">
        <v>-604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7</v>
      </c>
      <c r="AI4347">
        <v>67229</v>
      </c>
      <c r="AJ4347">
        <v>88200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88200</v>
      </c>
      <c r="BD4347">
        <v>9604</v>
      </c>
      <c r="BE4347">
        <v>9404</v>
      </c>
      <c r="BF4347">
        <v>12600</v>
      </c>
      <c r="BG4347" s="1">
        <v>44530</v>
      </c>
      <c r="BH4347" s="1">
        <v>44302</v>
      </c>
      <c r="BI4347" s="1">
        <v>44545.249606481484</v>
      </c>
      <c r="BJ4347" s="1">
        <v>44524.239363425928</v>
      </c>
    </row>
    <row r="4348" spans="1:62" x14ac:dyDescent="0.25">
      <c r="A4348">
        <v>11101</v>
      </c>
      <c r="B4348" t="s">
        <v>277</v>
      </c>
      <c r="C4348" t="s">
        <v>218</v>
      </c>
      <c r="D4348">
        <v>11283</v>
      </c>
      <c r="E4348">
        <v>83</v>
      </c>
      <c r="F4348" t="s">
        <v>111</v>
      </c>
      <c r="G4348" t="s">
        <v>117</v>
      </c>
      <c r="H4348" t="s">
        <v>118</v>
      </c>
      <c r="I4348">
        <v>1000000006379</v>
      </c>
      <c r="J4348">
        <v>236916</v>
      </c>
      <c r="K4348" t="s">
        <v>64</v>
      </c>
      <c r="L4348" t="s">
        <v>120</v>
      </c>
      <c r="M4348" t="s">
        <v>66</v>
      </c>
      <c r="N4348">
        <v>7</v>
      </c>
      <c r="O4348">
        <v>50591</v>
      </c>
      <c r="P4348">
        <v>55650</v>
      </c>
      <c r="Q4348">
        <v>5489</v>
      </c>
      <c r="R4348">
        <v>8</v>
      </c>
      <c r="S4348">
        <v>57673</v>
      </c>
      <c r="T4348">
        <v>63600</v>
      </c>
      <c r="U4348">
        <v>6128</v>
      </c>
      <c r="V4348">
        <v>1</v>
      </c>
      <c r="W4348">
        <v>7227</v>
      </c>
      <c r="X4348">
        <v>7950</v>
      </c>
      <c r="Y4348">
        <v>784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22</v>
      </c>
      <c r="AI4348">
        <v>141748</v>
      </c>
      <c r="AJ4348">
        <v>174900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174900</v>
      </c>
      <c r="BA4348">
        <v>0</v>
      </c>
      <c r="BB4348">
        <v>0</v>
      </c>
      <c r="BC4348">
        <v>0</v>
      </c>
      <c r="BD4348">
        <v>6443</v>
      </c>
      <c r="BE4348">
        <v>6443</v>
      </c>
      <c r="BF4348">
        <v>7950</v>
      </c>
      <c r="BG4348" s="1">
        <v>44503</v>
      </c>
      <c r="BH4348" s="1">
        <v>44541</v>
      </c>
      <c r="BI4348" s="1">
        <v>44545.249606481484</v>
      </c>
      <c r="BJ4348" s="1">
        <v>44524.239363425928</v>
      </c>
    </row>
    <row r="4349" spans="1:62" x14ac:dyDescent="0.25">
      <c r="A4349">
        <v>11101</v>
      </c>
      <c r="B4349" t="s">
        <v>277</v>
      </c>
      <c r="C4349" t="s">
        <v>218</v>
      </c>
      <c r="D4349">
        <v>11281</v>
      </c>
      <c r="E4349">
        <v>81</v>
      </c>
      <c r="F4349" t="s">
        <v>61</v>
      </c>
      <c r="G4349" t="s">
        <v>62</v>
      </c>
      <c r="H4349" t="s">
        <v>63</v>
      </c>
      <c r="I4349">
        <v>1000000085830</v>
      </c>
      <c r="J4349">
        <v>406669</v>
      </c>
      <c r="K4349" t="s">
        <v>64</v>
      </c>
      <c r="L4349" t="s">
        <v>65</v>
      </c>
      <c r="M4349" t="s">
        <v>66</v>
      </c>
      <c r="N4349">
        <v>24</v>
      </c>
      <c r="O4349">
        <v>18995</v>
      </c>
      <c r="P4349">
        <v>21000</v>
      </c>
      <c r="Q4349">
        <v>2240</v>
      </c>
      <c r="R4349">
        <v>24</v>
      </c>
      <c r="S4349">
        <v>19091</v>
      </c>
      <c r="T4349">
        <v>21000</v>
      </c>
      <c r="U4349">
        <v>2336</v>
      </c>
      <c r="V4349">
        <v>6</v>
      </c>
      <c r="W4349">
        <v>4773</v>
      </c>
      <c r="X4349">
        <v>5250</v>
      </c>
      <c r="Y4349">
        <v>584</v>
      </c>
      <c r="Z4349">
        <v>12</v>
      </c>
      <c r="AA4349">
        <v>9545</v>
      </c>
      <c r="AB4349">
        <v>10500</v>
      </c>
      <c r="AC4349">
        <v>0</v>
      </c>
      <c r="AD4349">
        <v>0</v>
      </c>
      <c r="AE4349">
        <v>0</v>
      </c>
      <c r="AF4349">
        <v>0</v>
      </c>
      <c r="AG4349">
        <v>1168</v>
      </c>
      <c r="AH4349">
        <v>534</v>
      </c>
      <c r="AI4349">
        <v>372806</v>
      </c>
      <c r="AJ4349">
        <v>467250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467250</v>
      </c>
      <c r="BD4349">
        <v>698</v>
      </c>
      <c r="BE4349">
        <v>698</v>
      </c>
      <c r="BF4349">
        <v>875</v>
      </c>
      <c r="BG4349" s="1">
        <v>44533</v>
      </c>
      <c r="BH4349" s="1">
        <v>44077</v>
      </c>
      <c r="BI4349" s="1">
        <v>44545.249606481484</v>
      </c>
      <c r="BJ4349" s="1">
        <v>44524.239363425928</v>
      </c>
    </row>
    <row r="4350" spans="1:62" x14ac:dyDescent="0.25">
      <c r="A4350">
        <v>11101</v>
      </c>
      <c r="B4350" t="s">
        <v>277</v>
      </c>
      <c r="C4350" t="s">
        <v>218</v>
      </c>
      <c r="D4350">
        <v>11283</v>
      </c>
      <c r="E4350">
        <v>83</v>
      </c>
      <c r="F4350" t="s">
        <v>111</v>
      </c>
      <c r="G4350" t="s">
        <v>129</v>
      </c>
      <c r="H4350" t="s">
        <v>130</v>
      </c>
      <c r="I4350">
        <v>1000000004022</v>
      </c>
      <c r="J4350">
        <v>144942</v>
      </c>
      <c r="K4350" t="s">
        <v>64</v>
      </c>
      <c r="L4350" t="s">
        <v>136</v>
      </c>
      <c r="M4350" t="s">
        <v>66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3136</v>
      </c>
      <c r="T4350">
        <v>3450</v>
      </c>
      <c r="U4350">
        <v>608</v>
      </c>
      <c r="V4350">
        <v>1</v>
      </c>
      <c r="W4350">
        <v>3136</v>
      </c>
      <c r="X4350">
        <v>3450</v>
      </c>
      <c r="Y4350">
        <v>608</v>
      </c>
      <c r="Z4350">
        <v>1</v>
      </c>
      <c r="AA4350">
        <v>3136</v>
      </c>
      <c r="AB4350">
        <v>3450</v>
      </c>
      <c r="AC4350">
        <v>0</v>
      </c>
      <c r="AD4350">
        <v>0</v>
      </c>
      <c r="AE4350">
        <v>0</v>
      </c>
      <c r="AF4350">
        <v>0</v>
      </c>
      <c r="AG4350">
        <v>608</v>
      </c>
      <c r="AH4350">
        <v>24</v>
      </c>
      <c r="AI4350">
        <v>60676</v>
      </c>
      <c r="AJ4350">
        <v>82800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82800</v>
      </c>
      <c r="BD4350">
        <v>2528</v>
      </c>
      <c r="BE4350">
        <v>2528</v>
      </c>
      <c r="BF4350">
        <v>3450</v>
      </c>
      <c r="BG4350" s="1">
        <v>44535</v>
      </c>
      <c r="BH4350" s="1">
        <v>44281</v>
      </c>
      <c r="BI4350" s="1">
        <v>44545.249606481484</v>
      </c>
      <c r="BJ4350" s="1">
        <v>44524.239363425928</v>
      </c>
    </row>
    <row r="4351" spans="1:62" x14ac:dyDescent="0.25">
      <c r="A4351">
        <v>11101</v>
      </c>
      <c r="B4351" t="s">
        <v>277</v>
      </c>
      <c r="C4351" t="s">
        <v>218</v>
      </c>
      <c r="D4351">
        <v>11281</v>
      </c>
      <c r="E4351">
        <v>81</v>
      </c>
      <c r="F4351" t="s">
        <v>61</v>
      </c>
      <c r="G4351" t="s">
        <v>336</v>
      </c>
      <c r="H4351" t="s">
        <v>69</v>
      </c>
      <c r="I4351">
        <v>1000000009637</v>
      </c>
      <c r="J4351">
        <v>352555</v>
      </c>
      <c r="K4351" t="s">
        <v>64</v>
      </c>
      <c r="L4351" t="s">
        <v>150</v>
      </c>
      <c r="M4351" t="s">
        <v>66</v>
      </c>
      <c r="N4351">
        <v>6</v>
      </c>
      <c r="O4351">
        <v>2727</v>
      </c>
      <c r="P4351">
        <v>3000</v>
      </c>
      <c r="Q4351">
        <v>491</v>
      </c>
      <c r="R4351">
        <v>12</v>
      </c>
      <c r="S4351">
        <v>5430</v>
      </c>
      <c r="T4351">
        <v>6000</v>
      </c>
      <c r="U4351">
        <v>957</v>
      </c>
      <c r="V4351">
        <v>12</v>
      </c>
      <c r="W4351">
        <v>5455</v>
      </c>
      <c r="X4351">
        <v>6000</v>
      </c>
      <c r="Y4351">
        <v>1527</v>
      </c>
      <c r="Z4351">
        <v>12</v>
      </c>
      <c r="AA4351">
        <v>5400</v>
      </c>
      <c r="AB4351">
        <v>6000</v>
      </c>
      <c r="AC4351">
        <v>0</v>
      </c>
      <c r="AD4351">
        <v>0</v>
      </c>
      <c r="AE4351">
        <v>0</v>
      </c>
      <c r="AF4351">
        <v>60</v>
      </c>
      <c r="AG4351">
        <v>1473</v>
      </c>
      <c r="AH4351">
        <v>227</v>
      </c>
      <c r="AI4351">
        <v>74290</v>
      </c>
      <c r="AJ4351">
        <v>113500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113500</v>
      </c>
      <c r="BD4351">
        <v>327</v>
      </c>
      <c r="BE4351">
        <v>327</v>
      </c>
      <c r="BF4351">
        <v>500</v>
      </c>
      <c r="BG4351" s="1">
        <v>44543</v>
      </c>
      <c r="BH4351" s="1">
        <v>43866</v>
      </c>
      <c r="BI4351" s="1">
        <v>44545.249606481484</v>
      </c>
      <c r="BJ4351" s="1">
        <v>44524.239363425928</v>
      </c>
    </row>
    <row r="4352" spans="1:62" x14ac:dyDescent="0.25">
      <c r="A4352">
        <v>11101</v>
      </c>
      <c r="B4352" t="s">
        <v>277</v>
      </c>
      <c r="C4352" t="s">
        <v>218</v>
      </c>
      <c r="D4352">
        <v>11281</v>
      </c>
      <c r="E4352">
        <v>81</v>
      </c>
      <c r="F4352" t="s">
        <v>61</v>
      </c>
      <c r="G4352" t="s">
        <v>62</v>
      </c>
      <c r="H4352" t="s">
        <v>63</v>
      </c>
      <c r="I4352">
        <v>1000000076901</v>
      </c>
      <c r="J4352">
        <v>384736</v>
      </c>
      <c r="K4352" t="s">
        <v>64</v>
      </c>
      <c r="L4352" t="s">
        <v>445</v>
      </c>
      <c r="M4352" t="s">
        <v>66</v>
      </c>
      <c r="N4352">
        <v>0</v>
      </c>
      <c r="O4352">
        <v>0</v>
      </c>
      <c r="P4352">
        <v>0</v>
      </c>
      <c r="Q4352">
        <v>0</v>
      </c>
      <c r="R4352">
        <v>7</v>
      </c>
      <c r="S4352">
        <v>68629</v>
      </c>
      <c r="T4352">
        <v>75600</v>
      </c>
      <c r="U4352">
        <v>11045</v>
      </c>
      <c r="V4352">
        <v>7</v>
      </c>
      <c r="W4352">
        <v>68727</v>
      </c>
      <c r="X4352">
        <v>75600</v>
      </c>
      <c r="Y4352">
        <v>11143</v>
      </c>
      <c r="Z4352">
        <v>2</v>
      </c>
      <c r="AA4352">
        <v>19636</v>
      </c>
      <c r="AB4352">
        <v>21600</v>
      </c>
      <c r="AC4352">
        <v>0</v>
      </c>
      <c r="AD4352">
        <v>0</v>
      </c>
      <c r="AE4352">
        <v>0</v>
      </c>
      <c r="AF4352">
        <v>0</v>
      </c>
      <c r="AG4352">
        <v>3184</v>
      </c>
      <c r="AH4352">
        <v>26</v>
      </c>
      <c r="AI4352">
        <v>213883</v>
      </c>
      <c r="AJ4352">
        <v>280800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280800</v>
      </c>
      <c r="BA4352">
        <v>0</v>
      </c>
      <c r="BB4352">
        <v>0</v>
      </c>
      <c r="BC4352">
        <v>0</v>
      </c>
      <c r="BD4352">
        <v>8226</v>
      </c>
      <c r="BE4352">
        <v>8226</v>
      </c>
      <c r="BF4352">
        <v>10800</v>
      </c>
      <c r="BG4352" s="1">
        <v>44542</v>
      </c>
      <c r="BH4352" s="1">
        <v>44474</v>
      </c>
      <c r="BI4352" s="1">
        <v>44545.249606481484</v>
      </c>
      <c r="BJ4352" s="1">
        <v>44524.239363425928</v>
      </c>
    </row>
    <row r="4353" spans="1:62" x14ac:dyDescent="0.25">
      <c r="A4353">
        <v>11101</v>
      </c>
      <c r="B4353" t="s">
        <v>277</v>
      </c>
      <c r="C4353" t="s">
        <v>218</v>
      </c>
      <c r="D4353">
        <v>11281</v>
      </c>
      <c r="E4353">
        <v>81</v>
      </c>
      <c r="F4353" t="s">
        <v>61</v>
      </c>
      <c r="G4353" t="s">
        <v>336</v>
      </c>
      <c r="H4353" t="s">
        <v>82</v>
      </c>
      <c r="I4353">
        <v>1000000115529</v>
      </c>
      <c r="J4353">
        <v>414319</v>
      </c>
      <c r="K4353" t="s">
        <v>64</v>
      </c>
      <c r="L4353" t="s">
        <v>405</v>
      </c>
      <c r="M4353" t="s">
        <v>66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71</v>
      </c>
      <c r="W4353">
        <v>31891</v>
      </c>
      <c r="X4353">
        <v>35500</v>
      </c>
      <c r="Y4353">
        <v>6307</v>
      </c>
      <c r="Z4353">
        <v>36</v>
      </c>
      <c r="AA4353">
        <v>16255</v>
      </c>
      <c r="AB4353">
        <v>18000</v>
      </c>
      <c r="AC4353">
        <v>0</v>
      </c>
      <c r="AD4353">
        <v>0</v>
      </c>
      <c r="AE4353">
        <v>0</v>
      </c>
      <c r="AF4353">
        <v>120</v>
      </c>
      <c r="AG4353">
        <v>3283</v>
      </c>
      <c r="AH4353">
        <v>253</v>
      </c>
      <c r="AI4353">
        <v>91164</v>
      </c>
      <c r="AJ4353">
        <v>126500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126500</v>
      </c>
      <c r="BA4353">
        <v>0</v>
      </c>
      <c r="BB4353">
        <v>0</v>
      </c>
      <c r="BC4353">
        <v>0</v>
      </c>
      <c r="BD4353">
        <v>360</v>
      </c>
      <c r="BE4353">
        <v>360</v>
      </c>
      <c r="BF4353">
        <v>500</v>
      </c>
      <c r="BG4353" s="1">
        <v>44539</v>
      </c>
      <c r="BH4353" s="1">
        <v>44512</v>
      </c>
      <c r="BI4353" s="1">
        <v>44545.249606481484</v>
      </c>
      <c r="BJ4353" s="1">
        <v>44524.239363425928</v>
      </c>
    </row>
    <row r="4354" spans="1:62" x14ac:dyDescent="0.25">
      <c r="A4354">
        <v>11101</v>
      </c>
      <c r="B4354" t="s">
        <v>277</v>
      </c>
      <c r="C4354" t="s">
        <v>218</v>
      </c>
      <c r="D4354">
        <v>11283</v>
      </c>
      <c r="E4354">
        <v>83</v>
      </c>
      <c r="F4354" t="s">
        <v>111</v>
      </c>
      <c r="G4354" t="s">
        <v>112</v>
      </c>
      <c r="H4354" t="s">
        <v>113</v>
      </c>
      <c r="I4354">
        <v>1000000010905</v>
      </c>
      <c r="J4354">
        <v>370690</v>
      </c>
      <c r="K4354" t="s">
        <v>64</v>
      </c>
      <c r="L4354" t="s">
        <v>138</v>
      </c>
      <c r="M4354" t="s">
        <v>66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2</v>
      </c>
      <c r="AA4354">
        <v>23091</v>
      </c>
      <c r="AB4354">
        <v>25400</v>
      </c>
      <c r="AC4354">
        <v>0</v>
      </c>
      <c r="AD4354">
        <v>0</v>
      </c>
      <c r="AE4354">
        <v>0</v>
      </c>
      <c r="AF4354">
        <v>0</v>
      </c>
      <c r="AG4354">
        <v>2758</v>
      </c>
      <c r="AH4354">
        <v>58</v>
      </c>
      <c r="AI4354">
        <v>589667</v>
      </c>
      <c r="AJ4354">
        <v>736600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736600</v>
      </c>
      <c r="BA4354">
        <v>0</v>
      </c>
      <c r="BB4354">
        <v>0</v>
      </c>
      <c r="BC4354">
        <v>0</v>
      </c>
      <c r="BD4354">
        <v>10167</v>
      </c>
      <c r="BE4354">
        <v>9723</v>
      </c>
      <c r="BF4354">
        <v>12700</v>
      </c>
      <c r="BG4354" s="1">
        <v>44544</v>
      </c>
      <c r="BH4354" s="1">
        <v>44526</v>
      </c>
      <c r="BI4354" s="1">
        <v>44545.249606481484</v>
      </c>
      <c r="BJ4354" s="1">
        <v>44524.239363425928</v>
      </c>
    </row>
    <row r="4355" spans="1:62" x14ac:dyDescent="0.25">
      <c r="A4355">
        <v>11101</v>
      </c>
      <c r="B4355" t="s">
        <v>277</v>
      </c>
      <c r="C4355" t="s">
        <v>218</v>
      </c>
      <c r="D4355">
        <v>11281</v>
      </c>
      <c r="E4355">
        <v>81</v>
      </c>
      <c r="F4355" t="s">
        <v>61</v>
      </c>
      <c r="G4355" t="s">
        <v>336</v>
      </c>
      <c r="H4355" t="s">
        <v>82</v>
      </c>
      <c r="I4355">
        <v>1000000013252</v>
      </c>
      <c r="J4355">
        <v>387076</v>
      </c>
      <c r="K4355" t="s">
        <v>64</v>
      </c>
      <c r="L4355" t="s">
        <v>85</v>
      </c>
      <c r="M4355" t="s">
        <v>66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114</v>
      </c>
      <c r="W4355">
        <v>103636</v>
      </c>
      <c r="X4355">
        <v>114000</v>
      </c>
      <c r="Y4355">
        <v>15786</v>
      </c>
      <c r="Z4355">
        <v>30</v>
      </c>
      <c r="AA4355">
        <v>27169</v>
      </c>
      <c r="AB4355">
        <v>30000</v>
      </c>
      <c r="AC4355">
        <v>0</v>
      </c>
      <c r="AD4355">
        <v>0</v>
      </c>
      <c r="AE4355">
        <v>0</v>
      </c>
      <c r="AF4355">
        <v>114</v>
      </c>
      <c r="AG4355">
        <v>4050</v>
      </c>
      <c r="AH4355">
        <v>155</v>
      </c>
      <c r="AI4355">
        <v>112401</v>
      </c>
      <c r="AJ4355">
        <v>155000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155000</v>
      </c>
      <c r="BA4355">
        <v>0</v>
      </c>
      <c r="BB4355">
        <v>0</v>
      </c>
      <c r="BC4355">
        <v>0</v>
      </c>
      <c r="BD4355">
        <v>725</v>
      </c>
      <c r="BE4355">
        <v>725</v>
      </c>
      <c r="BF4355">
        <v>1000</v>
      </c>
      <c r="BG4355" s="1">
        <v>44542</v>
      </c>
      <c r="BH4355" s="1">
        <v>44512</v>
      </c>
      <c r="BI4355" s="1">
        <v>44545.249606481484</v>
      </c>
      <c r="BJ4355" s="1">
        <v>44524.239363425928</v>
      </c>
    </row>
    <row r="4356" spans="1:62" x14ac:dyDescent="0.25">
      <c r="A4356">
        <v>11101</v>
      </c>
      <c r="B4356" t="s">
        <v>277</v>
      </c>
      <c r="C4356" t="s">
        <v>218</v>
      </c>
      <c r="D4356">
        <v>11281</v>
      </c>
      <c r="E4356">
        <v>81</v>
      </c>
      <c r="F4356" t="s">
        <v>61</v>
      </c>
      <c r="G4356" t="s">
        <v>336</v>
      </c>
      <c r="H4356" t="s">
        <v>69</v>
      </c>
      <c r="I4356">
        <v>1000000013548</v>
      </c>
      <c r="J4356">
        <v>387840</v>
      </c>
      <c r="K4356" t="s">
        <v>64</v>
      </c>
      <c r="L4356" t="s">
        <v>73</v>
      </c>
      <c r="M4356" t="s">
        <v>66</v>
      </c>
      <c r="N4356">
        <v>0</v>
      </c>
      <c r="O4356">
        <v>0</v>
      </c>
      <c r="P4356">
        <v>0</v>
      </c>
      <c r="Q4356">
        <v>0</v>
      </c>
      <c r="R4356">
        <v>40</v>
      </c>
      <c r="S4356">
        <v>34818</v>
      </c>
      <c r="T4356">
        <v>40000</v>
      </c>
      <c r="U4356">
        <v>6471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709</v>
      </c>
      <c r="BE4356">
        <v>709</v>
      </c>
      <c r="BF4356">
        <v>1000</v>
      </c>
      <c r="BG4356" s="1">
        <v>44480</v>
      </c>
      <c r="BH4356" s="1">
        <v>44269</v>
      </c>
      <c r="BI4356" s="1">
        <v>44545.249606481484</v>
      </c>
      <c r="BJ4356" s="1">
        <v>44524.239363425928</v>
      </c>
    </row>
    <row r="4357" spans="1:62" x14ac:dyDescent="0.25">
      <c r="A4357">
        <v>11101</v>
      </c>
      <c r="B4357" t="s">
        <v>277</v>
      </c>
      <c r="C4357" t="s">
        <v>218</v>
      </c>
      <c r="D4357">
        <v>11283</v>
      </c>
      <c r="E4357">
        <v>83</v>
      </c>
      <c r="F4357" t="s">
        <v>111</v>
      </c>
      <c r="G4357" t="s">
        <v>129</v>
      </c>
      <c r="H4357" t="s">
        <v>130</v>
      </c>
      <c r="I4357">
        <v>1000000005860</v>
      </c>
      <c r="J4357">
        <v>216791</v>
      </c>
      <c r="K4357" t="s">
        <v>64</v>
      </c>
      <c r="L4357" t="s">
        <v>135</v>
      </c>
      <c r="M4357" t="s">
        <v>66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30</v>
      </c>
      <c r="AI4357">
        <v>75845</v>
      </c>
      <c r="AJ4357">
        <v>102000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102000</v>
      </c>
      <c r="BA4357">
        <v>0</v>
      </c>
      <c r="BB4357">
        <v>0</v>
      </c>
      <c r="BC4357">
        <v>0</v>
      </c>
      <c r="BD4357">
        <v>2528</v>
      </c>
      <c r="BE4357">
        <v>2520</v>
      </c>
      <c r="BF4357">
        <v>3400</v>
      </c>
      <c r="BG4357" s="1">
        <v>44010</v>
      </c>
      <c r="BH4357" s="1">
        <v>44543</v>
      </c>
      <c r="BI4357" s="1">
        <v>44545.249606481484</v>
      </c>
      <c r="BJ4357" s="1">
        <v>44524.239363425928</v>
      </c>
    </row>
    <row r="4358" spans="1:62" x14ac:dyDescent="0.25">
      <c r="A4358">
        <v>11101</v>
      </c>
      <c r="B4358" t="s">
        <v>277</v>
      </c>
      <c r="C4358" t="s">
        <v>218</v>
      </c>
      <c r="D4358">
        <v>11283</v>
      </c>
      <c r="E4358">
        <v>83</v>
      </c>
      <c r="F4358" t="s">
        <v>111</v>
      </c>
      <c r="G4358" t="s">
        <v>117</v>
      </c>
      <c r="H4358" t="s">
        <v>118</v>
      </c>
      <c r="I4358">
        <v>1000000003052</v>
      </c>
      <c r="J4358">
        <v>118079</v>
      </c>
      <c r="K4358" t="s">
        <v>64</v>
      </c>
      <c r="L4358" t="s">
        <v>127</v>
      </c>
      <c r="M4358" t="s">
        <v>66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13636</v>
      </c>
      <c r="AB4358">
        <v>15000</v>
      </c>
      <c r="AC4358">
        <v>0</v>
      </c>
      <c r="AD4358">
        <v>0</v>
      </c>
      <c r="AE4358">
        <v>0</v>
      </c>
      <c r="AF4358">
        <v>0</v>
      </c>
      <c r="AG4358">
        <v>1864</v>
      </c>
      <c r="AH4358">
        <v>18</v>
      </c>
      <c r="AI4358">
        <v>106364</v>
      </c>
      <c r="AJ4358">
        <v>135000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135000</v>
      </c>
      <c r="BB4358">
        <v>0</v>
      </c>
      <c r="BC4358">
        <v>0</v>
      </c>
      <c r="BD4358">
        <v>5909</v>
      </c>
      <c r="BE4358">
        <v>5909</v>
      </c>
      <c r="BF4358">
        <v>7500</v>
      </c>
      <c r="BG4358" s="1">
        <v>44541</v>
      </c>
      <c r="BH4358" s="1">
        <v>44446</v>
      </c>
      <c r="BI4358" s="1">
        <v>44545.249606481484</v>
      </c>
      <c r="BJ4358" s="1">
        <v>44524.239363425928</v>
      </c>
    </row>
    <row r="4359" spans="1:62" x14ac:dyDescent="0.25">
      <c r="A4359">
        <v>11101</v>
      </c>
      <c r="B4359" t="s">
        <v>277</v>
      </c>
      <c r="C4359" t="s">
        <v>218</v>
      </c>
      <c r="D4359">
        <v>11283</v>
      </c>
      <c r="E4359">
        <v>83</v>
      </c>
      <c r="F4359" t="s">
        <v>111</v>
      </c>
      <c r="G4359" t="s">
        <v>129</v>
      </c>
      <c r="H4359" t="s">
        <v>130</v>
      </c>
      <c r="I4359">
        <v>1000000004025</v>
      </c>
      <c r="J4359">
        <v>144945</v>
      </c>
      <c r="K4359" t="s">
        <v>64</v>
      </c>
      <c r="L4359" t="s">
        <v>132</v>
      </c>
      <c r="M4359" t="s">
        <v>66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30</v>
      </c>
      <c r="AI4359">
        <v>75845</v>
      </c>
      <c r="AJ4359">
        <v>109500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109500</v>
      </c>
      <c r="BD4359">
        <v>2528</v>
      </c>
      <c r="BE4359">
        <v>2523</v>
      </c>
      <c r="BF4359">
        <v>3650</v>
      </c>
      <c r="BG4359" s="1">
        <v>44132</v>
      </c>
      <c r="BH4359" s="1">
        <v>44281</v>
      </c>
      <c r="BI4359" s="1">
        <v>44545.249606481484</v>
      </c>
      <c r="BJ4359" s="1">
        <v>44524.239363425928</v>
      </c>
    </row>
    <row r="4360" spans="1:62" x14ac:dyDescent="0.25">
      <c r="A4360">
        <v>11101</v>
      </c>
      <c r="B4360" t="s">
        <v>277</v>
      </c>
      <c r="C4360" t="s">
        <v>218</v>
      </c>
      <c r="D4360">
        <v>11281</v>
      </c>
      <c r="E4360">
        <v>81</v>
      </c>
      <c r="F4360" t="s">
        <v>61</v>
      </c>
      <c r="G4360" t="s">
        <v>62</v>
      </c>
      <c r="H4360" t="s">
        <v>63</v>
      </c>
      <c r="I4360">
        <v>1000000076903</v>
      </c>
      <c r="J4360">
        <v>384738</v>
      </c>
      <c r="K4360" t="s">
        <v>64</v>
      </c>
      <c r="L4360" t="s">
        <v>448</v>
      </c>
      <c r="M4360" t="s">
        <v>66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19636</v>
      </c>
      <c r="T4360">
        <v>21600</v>
      </c>
      <c r="U4360">
        <v>3184</v>
      </c>
      <c r="V4360">
        <v>6</v>
      </c>
      <c r="W4360">
        <v>58909</v>
      </c>
      <c r="X4360">
        <v>64800</v>
      </c>
      <c r="Y4360">
        <v>9551</v>
      </c>
      <c r="Z4360">
        <v>4</v>
      </c>
      <c r="AA4360">
        <v>38978</v>
      </c>
      <c r="AB4360">
        <v>43200</v>
      </c>
      <c r="AC4360">
        <v>0</v>
      </c>
      <c r="AD4360">
        <v>0</v>
      </c>
      <c r="AE4360">
        <v>0</v>
      </c>
      <c r="AF4360">
        <v>324</v>
      </c>
      <c r="AG4360">
        <v>6073</v>
      </c>
      <c r="AH4360">
        <v>30</v>
      </c>
      <c r="AI4360">
        <v>246788</v>
      </c>
      <c r="AJ4360">
        <v>324000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324000</v>
      </c>
      <c r="BA4360">
        <v>0</v>
      </c>
      <c r="BB4360">
        <v>0</v>
      </c>
      <c r="BC4360">
        <v>0</v>
      </c>
      <c r="BD4360">
        <v>8226</v>
      </c>
      <c r="BE4360">
        <v>8226</v>
      </c>
      <c r="BF4360">
        <v>10800</v>
      </c>
      <c r="BG4360" s="1">
        <v>44539</v>
      </c>
      <c r="BH4360" s="1">
        <v>44474</v>
      </c>
      <c r="BI4360" s="1">
        <v>44545.249606481484</v>
      </c>
      <c r="BJ4360" s="1">
        <v>44524.239363425928</v>
      </c>
    </row>
    <row r="4361" spans="1:62" x14ac:dyDescent="0.25">
      <c r="A4361">
        <v>11101</v>
      </c>
      <c r="B4361" t="s">
        <v>277</v>
      </c>
      <c r="C4361" t="s">
        <v>218</v>
      </c>
      <c r="D4361">
        <v>11281</v>
      </c>
      <c r="E4361">
        <v>81</v>
      </c>
      <c r="F4361" t="s">
        <v>61</v>
      </c>
      <c r="G4361" t="s">
        <v>336</v>
      </c>
      <c r="H4361" t="s">
        <v>69</v>
      </c>
      <c r="I4361">
        <v>1000000086164</v>
      </c>
      <c r="J4361">
        <v>406888</v>
      </c>
      <c r="K4361" t="s">
        <v>64</v>
      </c>
      <c r="L4361" t="s">
        <v>76</v>
      </c>
      <c r="M4361" t="s">
        <v>66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5455</v>
      </c>
      <c r="X4361">
        <v>6000</v>
      </c>
      <c r="Y4361">
        <v>1297</v>
      </c>
      <c r="Z4361">
        <v>3</v>
      </c>
      <c r="AA4361">
        <v>16309</v>
      </c>
      <c r="AB4361">
        <v>18000</v>
      </c>
      <c r="AC4361">
        <v>0</v>
      </c>
      <c r="AD4361">
        <v>0</v>
      </c>
      <c r="AE4361">
        <v>0</v>
      </c>
      <c r="AF4361">
        <v>60</v>
      </c>
      <c r="AG4361">
        <v>3837</v>
      </c>
      <c r="AH4361">
        <v>56</v>
      </c>
      <c r="AI4361">
        <v>232813</v>
      </c>
      <c r="AJ4361">
        <v>336000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336000</v>
      </c>
      <c r="BA4361">
        <v>0</v>
      </c>
      <c r="BB4361">
        <v>0</v>
      </c>
      <c r="BC4361">
        <v>0</v>
      </c>
      <c r="BD4361">
        <v>4157</v>
      </c>
      <c r="BE4361">
        <v>4180</v>
      </c>
      <c r="BF4361">
        <v>6000</v>
      </c>
      <c r="BG4361" s="1">
        <v>44542</v>
      </c>
      <c r="BH4361" s="1">
        <v>44519</v>
      </c>
      <c r="BI4361" s="1">
        <v>44545.249606481484</v>
      </c>
      <c r="BJ4361" s="1">
        <v>44524.239363425928</v>
      </c>
    </row>
    <row r="4362" spans="1:62" x14ac:dyDescent="0.25">
      <c r="A4362">
        <v>11101</v>
      </c>
      <c r="B4362" t="s">
        <v>277</v>
      </c>
      <c r="C4362" t="s">
        <v>218</v>
      </c>
      <c r="D4362">
        <v>11281</v>
      </c>
      <c r="E4362">
        <v>81</v>
      </c>
      <c r="F4362" t="s">
        <v>61</v>
      </c>
      <c r="G4362" t="s">
        <v>336</v>
      </c>
      <c r="H4362" t="s">
        <v>69</v>
      </c>
      <c r="I4362">
        <v>1000000089432</v>
      </c>
      <c r="J4362">
        <v>409049</v>
      </c>
      <c r="K4362" t="s">
        <v>64</v>
      </c>
      <c r="L4362" t="s">
        <v>74</v>
      </c>
      <c r="M4362" t="s">
        <v>66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360</v>
      </c>
      <c r="AX4362">
        <v>254880</v>
      </c>
      <c r="AY4362">
        <v>360000</v>
      </c>
      <c r="AZ4362">
        <v>0</v>
      </c>
      <c r="BA4362">
        <v>0</v>
      </c>
      <c r="BB4362">
        <v>0</v>
      </c>
      <c r="BC4362">
        <v>0</v>
      </c>
      <c r="BD4362">
        <v>708</v>
      </c>
      <c r="BE4362">
        <v>708</v>
      </c>
      <c r="BF4362">
        <v>1000</v>
      </c>
      <c r="BH4362" s="1">
        <v>43951</v>
      </c>
      <c r="BI4362" s="1">
        <v>44545.249606481484</v>
      </c>
      <c r="BJ4362" s="1">
        <v>44524.239363425928</v>
      </c>
    </row>
    <row r="4363" spans="1:62" x14ac:dyDescent="0.25">
      <c r="A4363">
        <v>11101</v>
      </c>
      <c r="B4363" t="s">
        <v>277</v>
      </c>
      <c r="C4363" t="s">
        <v>218</v>
      </c>
      <c r="D4363">
        <v>11283</v>
      </c>
      <c r="E4363">
        <v>83</v>
      </c>
      <c r="F4363" t="s">
        <v>111</v>
      </c>
      <c r="G4363" t="s">
        <v>129</v>
      </c>
      <c r="H4363" t="s">
        <v>130</v>
      </c>
      <c r="I4363">
        <v>1000000004024</v>
      </c>
      <c r="J4363">
        <v>144944</v>
      </c>
      <c r="K4363" t="s">
        <v>64</v>
      </c>
      <c r="L4363" t="s">
        <v>137</v>
      </c>
      <c r="M4363" t="s">
        <v>66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30</v>
      </c>
      <c r="AI4363">
        <v>75845</v>
      </c>
      <c r="AJ4363">
        <v>102000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102000</v>
      </c>
      <c r="BA4363">
        <v>0</v>
      </c>
      <c r="BB4363">
        <v>0</v>
      </c>
      <c r="BC4363">
        <v>0</v>
      </c>
      <c r="BD4363">
        <v>2528</v>
      </c>
      <c r="BE4363">
        <v>2443</v>
      </c>
      <c r="BF4363">
        <v>3400</v>
      </c>
      <c r="BG4363" s="1">
        <v>43883</v>
      </c>
      <c r="BH4363" s="1">
        <v>44543</v>
      </c>
      <c r="BI4363" s="1">
        <v>44545.249606481484</v>
      </c>
      <c r="BJ4363" s="1">
        <v>44524.239363425928</v>
      </c>
    </row>
    <row r="4364" spans="1:62" x14ac:dyDescent="0.25">
      <c r="A4364">
        <v>11101</v>
      </c>
      <c r="B4364" t="s">
        <v>277</v>
      </c>
      <c r="C4364" t="s">
        <v>218</v>
      </c>
      <c r="D4364">
        <v>11282</v>
      </c>
      <c r="E4364">
        <v>82</v>
      </c>
      <c r="F4364" t="s">
        <v>86</v>
      </c>
      <c r="G4364" t="s">
        <v>87</v>
      </c>
      <c r="H4364" t="s">
        <v>90</v>
      </c>
      <c r="I4364">
        <v>1000000012850</v>
      </c>
      <c r="J4364">
        <v>385428</v>
      </c>
      <c r="K4364" t="s">
        <v>64</v>
      </c>
      <c r="L4364" t="s">
        <v>105</v>
      </c>
      <c r="M4364" t="s">
        <v>66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60</v>
      </c>
      <c r="AR4364">
        <v>360000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4403</v>
      </c>
      <c r="BE4364">
        <v>4468</v>
      </c>
      <c r="BF4364">
        <v>6000</v>
      </c>
      <c r="BG4364" s="1">
        <v>44210</v>
      </c>
      <c r="BH4364" s="1">
        <v>43903</v>
      </c>
      <c r="BI4364" s="1">
        <v>44545.249606481484</v>
      </c>
      <c r="BJ4364" s="1">
        <v>44524.239363425928</v>
      </c>
    </row>
    <row r="4365" spans="1:62" x14ac:dyDescent="0.25">
      <c r="A4365">
        <v>11101</v>
      </c>
      <c r="B4365" t="s">
        <v>277</v>
      </c>
      <c r="C4365" t="s">
        <v>218</v>
      </c>
      <c r="D4365">
        <v>11281</v>
      </c>
      <c r="E4365">
        <v>81</v>
      </c>
      <c r="F4365" t="s">
        <v>61</v>
      </c>
      <c r="G4365" t="s">
        <v>336</v>
      </c>
      <c r="H4365" t="s">
        <v>69</v>
      </c>
      <c r="I4365">
        <v>1000000114792</v>
      </c>
      <c r="J4365">
        <v>413895</v>
      </c>
      <c r="K4365" t="s">
        <v>64</v>
      </c>
      <c r="L4365" t="s">
        <v>407</v>
      </c>
      <c r="M4365" t="s">
        <v>66</v>
      </c>
      <c r="N4365">
        <v>0</v>
      </c>
      <c r="O4365">
        <v>0</v>
      </c>
      <c r="P4365">
        <v>0</v>
      </c>
      <c r="Q4365">
        <v>0</v>
      </c>
      <c r="R4365">
        <v>132</v>
      </c>
      <c r="S4365">
        <v>59945</v>
      </c>
      <c r="T4365">
        <v>66000</v>
      </c>
      <c r="U4365">
        <v>13512</v>
      </c>
      <c r="V4365">
        <v>36</v>
      </c>
      <c r="W4365">
        <v>16364</v>
      </c>
      <c r="X4365">
        <v>18000</v>
      </c>
      <c r="Y4365">
        <v>3700</v>
      </c>
      <c r="Z4365">
        <v>36</v>
      </c>
      <c r="AA4365">
        <v>16364</v>
      </c>
      <c r="AB4365">
        <v>18000</v>
      </c>
      <c r="AC4365">
        <v>0</v>
      </c>
      <c r="AD4365">
        <v>0</v>
      </c>
      <c r="AE4365">
        <v>0</v>
      </c>
      <c r="AF4365">
        <v>0</v>
      </c>
      <c r="AG4365">
        <v>3700</v>
      </c>
      <c r="AH4365">
        <v>264</v>
      </c>
      <c r="AI4365">
        <v>92867</v>
      </c>
      <c r="AJ4365">
        <v>132000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132000</v>
      </c>
      <c r="BD4365">
        <v>352</v>
      </c>
      <c r="BE4365">
        <v>352</v>
      </c>
      <c r="BF4365">
        <v>500</v>
      </c>
      <c r="BG4365" s="1">
        <v>44542</v>
      </c>
      <c r="BH4365" s="1">
        <v>44285</v>
      </c>
      <c r="BI4365" s="1">
        <v>44545.249606481484</v>
      </c>
      <c r="BJ4365" s="1">
        <v>44524.239363425928</v>
      </c>
    </row>
    <row r="4366" spans="1:62" x14ac:dyDescent="0.25">
      <c r="A4366">
        <v>11101</v>
      </c>
      <c r="B4366" t="s">
        <v>277</v>
      </c>
      <c r="C4366" t="s">
        <v>218</v>
      </c>
      <c r="D4366">
        <v>11283</v>
      </c>
      <c r="E4366">
        <v>83</v>
      </c>
      <c r="F4366" t="s">
        <v>111</v>
      </c>
      <c r="G4366" t="s">
        <v>129</v>
      </c>
      <c r="H4366" t="s">
        <v>130</v>
      </c>
      <c r="I4366">
        <v>1000000008706</v>
      </c>
      <c r="J4366">
        <v>332748</v>
      </c>
      <c r="K4366" t="s">
        <v>64</v>
      </c>
      <c r="L4366" t="s">
        <v>153</v>
      </c>
      <c r="M4366" t="s">
        <v>66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-1</v>
      </c>
      <c r="AI4366">
        <v>-258</v>
      </c>
      <c r="AJ4366">
        <v>-375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12</v>
      </c>
      <c r="AX4366">
        <v>3096</v>
      </c>
      <c r="AY4366">
        <v>4500</v>
      </c>
      <c r="AZ4366">
        <v>0</v>
      </c>
      <c r="BA4366">
        <v>0</v>
      </c>
      <c r="BB4366">
        <v>0</v>
      </c>
      <c r="BC4366">
        <v>-375</v>
      </c>
      <c r="BD4366">
        <v>258</v>
      </c>
      <c r="BE4366">
        <v>258</v>
      </c>
      <c r="BF4366">
        <v>375</v>
      </c>
      <c r="BG4366" s="1">
        <v>44314</v>
      </c>
      <c r="BH4366" s="1">
        <v>43887</v>
      </c>
      <c r="BI4366" s="1">
        <v>44545.249606481484</v>
      </c>
      <c r="BJ4366" s="1">
        <v>44524.239363425928</v>
      </c>
    </row>
    <row r="4367" spans="1:62" x14ac:dyDescent="0.25">
      <c r="A4367">
        <v>11101</v>
      </c>
      <c r="B4367" t="s">
        <v>277</v>
      </c>
      <c r="C4367" t="s">
        <v>218</v>
      </c>
      <c r="D4367">
        <v>11281</v>
      </c>
      <c r="E4367">
        <v>81</v>
      </c>
      <c r="F4367" t="s">
        <v>61</v>
      </c>
      <c r="G4367" t="s">
        <v>336</v>
      </c>
      <c r="H4367" t="s">
        <v>69</v>
      </c>
      <c r="I4367">
        <v>1000000115539</v>
      </c>
      <c r="J4367">
        <v>414330</v>
      </c>
      <c r="K4367" t="s">
        <v>64</v>
      </c>
      <c r="L4367" t="s">
        <v>408</v>
      </c>
      <c r="M4367" t="s">
        <v>66</v>
      </c>
      <c r="N4367">
        <v>24</v>
      </c>
      <c r="O4367">
        <v>10909</v>
      </c>
      <c r="P4367">
        <v>12000</v>
      </c>
      <c r="Q4367">
        <v>2477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12</v>
      </c>
      <c r="AA4367">
        <v>5455</v>
      </c>
      <c r="AB4367">
        <v>6000</v>
      </c>
      <c r="AC4367">
        <v>0</v>
      </c>
      <c r="AD4367">
        <v>0</v>
      </c>
      <c r="AE4367">
        <v>0</v>
      </c>
      <c r="AF4367">
        <v>0</v>
      </c>
      <c r="AG4367">
        <v>1239</v>
      </c>
      <c r="AH4367">
        <v>12</v>
      </c>
      <c r="AI4367">
        <v>4216</v>
      </c>
      <c r="AJ4367">
        <v>6000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6000</v>
      </c>
      <c r="BD4367">
        <v>351</v>
      </c>
      <c r="BE4367">
        <v>351</v>
      </c>
      <c r="BF4367">
        <v>500</v>
      </c>
      <c r="BG4367" s="1">
        <v>44531</v>
      </c>
      <c r="BH4367" s="1">
        <v>44299</v>
      </c>
      <c r="BI4367" s="1">
        <v>44545.249606481484</v>
      </c>
      <c r="BJ4367" s="1">
        <v>44524.239363425928</v>
      </c>
    </row>
    <row r="4368" spans="1:62" x14ac:dyDescent="0.25">
      <c r="A4368">
        <v>11101</v>
      </c>
      <c r="B4368" t="s">
        <v>277</v>
      </c>
      <c r="C4368" t="s">
        <v>218</v>
      </c>
      <c r="D4368">
        <v>11282</v>
      </c>
      <c r="E4368">
        <v>82</v>
      </c>
      <c r="F4368" t="s">
        <v>86</v>
      </c>
      <c r="G4368" t="s">
        <v>107</v>
      </c>
      <c r="H4368" t="s">
        <v>108</v>
      </c>
      <c r="I4368">
        <v>1000000003143</v>
      </c>
      <c r="J4368">
        <v>120210</v>
      </c>
      <c r="K4368" t="s">
        <v>64</v>
      </c>
      <c r="L4368" t="s">
        <v>337</v>
      </c>
      <c r="M4368" t="s">
        <v>66</v>
      </c>
      <c r="N4368">
        <v>6</v>
      </c>
      <c r="O4368">
        <v>66818</v>
      </c>
      <c r="P4368">
        <v>73500</v>
      </c>
      <c r="Q4368">
        <v>36818</v>
      </c>
      <c r="R4368">
        <v>0</v>
      </c>
      <c r="S4368">
        <v>0</v>
      </c>
      <c r="T4368">
        <v>0</v>
      </c>
      <c r="U4368">
        <v>0</v>
      </c>
      <c r="V4368">
        <v>3</v>
      </c>
      <c r="W4368">
        <v>33409</v>
      </c>
      <c r="X4368">
        <v>36750</v>
      </c>
      <c r="Y4368">
        <v>18409</v>
      </c>
      <c r="Z4368">
        <v>1</v>
      </c>
      <c r="AA4368">
        <v>11136</v>
      </c>
      <c r="AB4368">
        <v>12250</v>
      </c>
      <c r="AC4368">
        <v>0</v>
      </c>
      <c r="AD4368">
        <v>0</v>
      </c>
      <c r="AE4368">
        <v>0</v>
      </c>
      <c r="AF4368">
        <v>0</v>
      </c>
      <c r="AG4368">
        <v>6136</v>
      </c>
      <c r="AH4368">
        <v>-1</v>
      </c>
      <c r="AI4368">
        <v>-5000</v>
      </c>
      <c r="AJ4368">
        <v>-12250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20</v>
      </c>
      <c r="AX4368">
        <v>145460</v>
      </c>
      <c r="AY4368">
        <v>245000</v>
      </c>
      <c r="AZ4368">
        <v>-12250</v>
      </c>
      <c r="BA4368">
        <v>0</v>
      </c>
      <c r="BB4368">
        <v>0</v>
      </c>
      <c r="BC4368">
        <v>0</v>
      </c>
      <c r="BD4368">
        <v>5000</v>
      </c>
      <c r="BE4368">
        <v>7273</v>
      </c>
      <c r="BF4368">
        <v>12250</v>
      </c>
      <c r="BG4368" s="1">
        <v>44544</v>
      </c>
      <c r="BH4368" s="1">
        <v>44503</v>
      </c>
      <c r="BI4368" s="1">
        <v>44545.249606481484</v>
      </c>
      <c r="BJ4368" s="1">
        <v>44524.239363425928</v>
      </c>
    </row>
    <row r="4369" spans="1:62" x14ac:dyDescent="0.25">
      <c r="A4369">
        <v>11101</v>
      </c>
      <c r="B4369" t="s">
        <v>277</v>
      </c>
      <c r="C4369" t="s">
        <v>218</v>
      </c>
      <c r="D4369">
        <v>11283</v>
      </c>
      <c r="E4369">
        <v>83</v>
      </c>
      <c r="F4369" t="s">
        <v>111</v>
      </c>
      <c r="G4369" t="s">
        <v>112</v>
      </c>
      <c r="H4369" t="s">
        <v>113</v>
      </c>
      <c r="I4369">
        <v>1000000011041</v>
      </c>
      <c r="J4369">
        <v>372029</v>
      </c>
      <c r="K4369" t="s">
        <v>64</v>
      </c>
      <c r="L4369" t="s">
        <v>124</v>
      </c>
      <c r="M4369" t="s">
        <v>66</v>
      </c>
      <c r="N4369">
        <v>6</v>
      </c>
      <c r="O4369">
        <v>97636</v>
      </c>
      <c r="P4369">
        <v>107400</v>
      </c>
      <c r="Q4369">
        <v>10391</v>
      </c>
      <c r="R4369">
        <v>2</v>
      </c>
      <c r="S4369">
        <v>32545</v>
      </c>
      <c r="T4369">
        <v>35800</v>
      </c>
      <c r="U4369">
        <v>3464</v>
      </c>
      <c r="V4369">
        <v>2</v>
      </c>
      <c r="W4369">
        <v>30682</v>
      </c>
      <c r="X4369">
        <v>35800</v>
      </c>
      <c r="Y4369">
        <v>1600</v>
      </c>
      <c r="Z4369">
        <v>2</v>
      </c>
      <c r="AA4369">
        <v>32391</v>
      </c>
      <c r="AB4369">
        <v>35800</v>
      </c>
      <c r="AC4369">
        <v>0</v>
      </c>
      <c r="AD4369">
        <v>0</v>
      </c>
      <c r="AE4369">
        <v>0</v>
      </c>
      <c r="AF4369">
        <v>170</v>
      </c>
      <c r="AG4369">
        <v>3809</v>
      </c>
      <c r="AH4369">
        <v>11</v>
      </c>
      <c r="AI4369">
        <v>150450</v>
      </c>
      <c r="AJ4369">
        <v>196900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196900</v>
      </c>
      <c r="BD4369">
        <v>13677</v>
      </c>
      <c r="BE4369">
        <v>13867</v>
      </c>
      <c r="BF4369">
        <v>17900</v>
      </c>
      <c r="BG4369" s="1">
        <v>44541</v>
      </c>
      <c r="BH4369" s="1">
        <v>44171</v>
      </c>
      <c r="BI4369" s="1">
        <v>44545.249606481484</v>
      </c>
      <c r="BJ4369" s="1">
        <v>44524.239363425928</v>
      </c>
    </row>
    <row r="4370" spans="1:62" x14ac:dyDescent="0.25">
      <c r="A4370">
        <v>11101</v>
      </c>
      <c r="B4370" t="s">
        <v>277</v>
      </c>
      <c r="C4370" t="s">
        <v>218</v>
      </c>
      <c r="D4370">
        <v>11283</v>
      </c>
      <c r="E4370">
        <v>83</v>
      </c>
      <c r="F4370" t="s">
        <v>111</v>
      </c>
      <c r="G4370" t="s">
        <v>129</v>
      </c>
      <c r="H4370" t="s">
        <v>130</v>
      </c>
      <c r="I4370">
        <v>1000000005859</v>
      </c>
      <c r="J4370">
        <v>216789</v>
      </c>
      <c r="K4370" t="s">
        <v>64</v>
      </c>
      <c r="L4370" t="s">
        <v>134</v>
      </c>
      <c r="M4370" t="s">
        <v>66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3182</v>
      </c>
      <c r="T4370">
        <v>3500</v>
      </c>
      <c r="U4370">
        <v>654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18</v>
      </c>
      <c r="AI4370">
        <v>45507</v>
      </c>
      <c r="AJ4370">
        <v>63000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63000</v>
      </c>
      <c r="BD4370">
        <v>2528</v>
      </c>
      <c r="BE4370">
        <v>2522</v>
      </c>
      <c r="BF4370">
        <v>3500</v>
      </c>
      <c r="BG4370" s="1">
        <v>44471</v>
      </c>
      <c r="BH4370" s="1">
        <v>44281</v>
      </c>
      <c r="BI4370" s="1">
        <v>44545.249606481484</v>
      </c>
      <c r="BJ4370" s="1">
        <v>44524.239363425928</v>
      </c>
    </row>
    <row r="4371" spans="1:62" x14ac:dyDescent="0.25">
      <c r="A4371">
        <v>11101</v>
      </c>
      <c r="B4371" t="s">
        <v>277</v>
      </c>
      <c r="C4371" t="s">
        <v>218</v>
      </c>
      <c r="D4371">
        <v>11282</v>
      </c>
      <c r="E4371">
        <v>82</v>
      </c>
      <c r="F4371" t="s">
        <v>86</v>
      </c>
      <c r="G4371" t="s">
        <v>87</v>
      </c>
      <c r="H4371" t="s">
        <v>90</v>
      </c>
      <c r="I4371">
        <v>1000000018059</v>
      </c>
      <c r="J4371">
        <v>396601</v>
      </c>
      <c r="K4371" t="s">
        <v>64</v>
      </c>
      <c r="L4371" t="s">
        <v>109</v>
      </c>
      <c r="M4371" t="s">
        <v>66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40</v>
      </c>
      <c r="AI4371">
        <v>95487</v>
      </c>
      <c r="AJ4371">
        <v>124000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124000</v>
      </c>
      <c r="BA4371">
        <v>0</v>
      </c>
      <c r="BB4371">
        <v>0</v>
      </c>
      <c r="BC4371">
        <v>0</v>
      </c>
      <c r="BD4371">
        <v>2387</v>
      </c>
      <c r="BE4371">
        <v>2387</v>
      </c>
      <c r="BF4371">
        <v>3100</v>
      </c>
      <c r="BG4371" s="1">
        <v>44317</v>
      </c>
      <c r="BH4371" s="1">
        <v>44512</v>
      </c>
      <c r="BI4371" s="1">
        <v>44545.249606481484</v>
      </c>
      <c r="BJ4371" s="1">
        <v>44524.239363425928</v>
      </c>
    </row>
    <row r="4372" spans="1:62" x14ac:dyDescent="0.25">
      <c r="A4372">
        <v>11101</v>
      </c>
      <c r="B4372" t="s">
        <v>277</v>
      </c>
      <c r="C4372" t="s">
        <v>218</v>
      </c>
      <c r="D4372">
        <v>11281</v>
      </c>
      <c r="E4372">
        <v>81</v>
      </c>
      <c r="F4372" t="s">
        <v>61</v>
      </c>
      <c r="G4372" t="s">
        <v>336</v>
      </c>
      <c r="H4372" t="s">
        <v>69</v>
      </c>
      <c r="I4372">
        <v>1000000015629</v>
      </c>
      <c r="J4372">
        <v>391927</v>
      </c>
      <c r="K4372" t="s">
        <v>64</v>
      </c>
      <c r="L4372" t="s">
        <v>75</v>
      </c>
      <c r="M4372" t="s">
        <v>80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709</v>
      </c>
      <c r="BE4372">
        <v>709</v>
      </c>
      <c r="BF4372">
        <v>1300</v>
      </c>
      <c r="BG4372" s="1">
        <v>44381</v>
      </c>
      <c r="BH4372" s="1">
        <v>44275</v>
      </c>
      <c r="BI4372" s="1">
        <v>44545.249606481484</v>
      </c>
      <c r="BJ4372" s="1">
        <v>44524.239363425928</v>
      </c>
    </row>
    <row r="4373" spans="1:62" x14ac:dyDescent="0.25">
      <c r="A4373">
        <v>11101</v>
      </c>
      <c r="B4373" t="s">
        <v>277</v>
      </c>
      <c r="C4373" t="s">
        <v>218</v>
      </c>
      <c r="D4373">
        <v>11282</v>
      </c>
      <c r="E4373">
        <v>82</v>
      </c>
      <c r="F4373" t="s">
        <v>86</v>
      </c>
      <c r="G4373" t="s">
        <v>94</v>
      </c>
      <c r="H4373" t="s">
        <v>95</v>
      </c>
      <c r="I4373">
        <v>1000000001865</v>
      </c>
      <c r="J4373">
        <v>101920</v>
      </c>
      <c r="K4373" t="s">
        <v>64</v>
      </c>
      <c r="L4373" t="s">
        <v>98</v>
      </c>
      <c r="M4373" t="s">
        <v>66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60</v>
      </c>
      <c r="AX4373">
        <v>49200</v>
      </c>
      <c r="AY4373">
        <v>84000</v>
      </c>
      <c r="AZ4373">
        <v>0</v>
      </c>
      <c r="BA4373">
        <v>0</v>
      </c>
      <c r="BB4373">
        <v>0</v>
      </c>
      <c r="BC4373">
        <v>0</v>
      </c>
      <c r="BD4373">
        <v>820</v>
      </c>
      <c r="BE4373">
        <v>820</v>
      </c>
      <c r="BF4373">
        <v>1400</v>
      </c>
      <c r="BG4373" s="1">
        <v>43922</v>
      </c>
      <c r="BH4373" s="1">
        <v>43851</v>
      </c>
      <c r="BI4373" s="1">
        <v>44545.249606481484</v>
      </c>
      <c r="BJ4373" s="1">
        <v>44524.239363425928</v>
      </c>
    </row>
    <row r="4374" spans="1:62" x14ac:dyDescent="0.25">
      <c r="A4374">
        <v>11101</v>
      </c>
      <c r="B4374" t="s">
        <v>277</v>
      </c>
      <c r="C4374" t="s">
        <v>218</v>
      </c>
      <c r="D4374">
        <v>11283</v>
      </c>
      <c r="E4374">
        <v>83</v>
      </c>
      <c r="F4374" t="s">
        <v>111</v>
      </c>
      <c r="G4374" t="s">
        <v>129</v>
      </c>
      <c r="H4374" t="s">
        <v>130</v>
      </c>
      <c r="I4374">
        <v>1000000013368</v>
      </c>
      <c r="J4374">
        <v>387407</v>
      </c>
      <c r="K4374" t="s">
        <v>64</v>
      </c>
      <c r="L4374" t="s">
        <v>131</v>
      </c>
      <c r="M4374" t="s">
        <v>66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2513</v>
      </c>
      <c r="AJ4374">
        <v>3400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30</v>
      </c>
      <c r="AX4374">
        <v>75480</v>
      </c>
      <c r="AY4374">
        <v>102000</v>
      </c>
      <c r="AZ4374">
        <v>0</v>
      </c>
      <c r="BA4374">
        <v>0</v>
      </c>
      <c r="BB4374">
        <v>0</v>
      </c>
      <c r="BC4374">
        <v>3400</v>
      </c>
      <c r="BD4374">
        <v>2513</v>
      </c>
      <c r="BE4374">
        <v>2516</v>
      </c>
      <c r="BF4374">
        <v>3400</v>
      </c>
      <c r="BG4374" s="1">
        <v>44383</v>
      </c>
      <c r="BH4374" s="1">
        <v>43958</v>
      </c>
      <c r="BI4374" s="1">
        <v>44545.249606481484</v>
      </c>
      <c r="BJ4374" s="1">
        <v>44524.239363425928</v>
      </c>
    </row>
    <row r="4375" spans="1:62" x14ac:dyDescent="0.25">
      <c r="A4375">
        <v>11101</v>
      </c>
      <c r="B4375" t="s">
        <v>277</v>
      </c>
      <c r="C4375" t="s">
        <v>218</v>
      </c>
      <c r="D4375">
        <v>11281</v>
      </c>
      <c r="E4375">
        <v>81</v>
      </c>
      <c r="F4375" t="s">
        <v>61</v>
      </c>
      <c r="G4375" t="s">
        <v>62</v>
      </c>
      <c r="H4375" t="s">
        <v>63</v>
      </c>
      <c r="I4375">
        <v>1000000085829</v>
      </c>
      <c r="J4375">
        <v>406662</v>
      </c>
      <c r="K4375" t="s">
        <v>64</v>
      </c>
      <c r="L4375" t="s">
        <v>68</v>
      </c>
      <c r="M4375" t="s">
        <v>66</v>
      </c>
      <c r="N4375">
        <v>60</v>
      </c>
      <c r="O4375">
        <v>47632</v>
      </c>
      <c r="P4375">
        <v>52500</v>
      </c>
      <c r="Q4375">
        <v>5744</v>
      </c>
      <c r="R4375">
        <v>24</v>
      </c>
      <c r="S4375">
        <v>19091</v>
      </c>
      <c r="T4375">
        <v>21000</v>
      </c>
      <c r="U4375">
        <v>2336</v>
      </c>
      <c r="V4375">
        <v>36</v>
      </c>
      <c r="W4375">
        <v>28636</v>
      </c>
      <c r="X4375">
        <v>31500</v>
      </c>
      <c r="Y4375">
        <v>3503</v>
      </c>
      <c r="Z4375">
        <v>12</v>
      </c>
      <c r="AA4375">
        <v>9545</v>
      </c>
      <c r="AB4375">
        <v>10500</v>
      </c>
      <c r="AC4375">
        <v>0</v>
      </c>
      <c r="AD4375">
        <v>0</v>
      </c>
      <c r="AE4375">
        <v>0</v>
      </c>
      <c r="AF4375">
        <v>0</v>
      </c>
      <c r="AG4375">
        <v>1168</v>
      </c>
      <c r="AH4375">
        <v>169</v>
      </c>
      <c r="AI4375">
        <v>117985</v>
      </c>
      <c r="AJ4375">
        <v>147875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147875</v>
      </c>
      <c r="BD4375">
        <v>698</v>
      </c>
      <c r="BE4375">
        <v>698</v>
      </c>
      <c r="BF4375">
        <v>875</v>
      </c>
      <c r="BG4375" s="1">
        <v>44542</v>
      </c>
      <c r="BH4375" s="1">
        <v>44077</v>
      </c>
      <c r="BI4375" s="1">
        <v>44545.249606481484</v>
      </c>
      <c r="BJ4375" s="1">
        <v>44524.239363425928</v>
      </c>
    </row>
    <row r="4376" spans="1:62" x14ac:dyDescent="0.25">
      <c r="A4376">
        <v>11101</v>
      </c>
      <c r="B4376" t="s">
        <v>277</v>
      </c>
      <c r="C4376" t="s">
        <v>218</v>
      </c>
      <c r="D4376">
        <v>11282</v>
      </c>
      <c r="E4376">
        <v>82</v>
      </c>
      <c r="F4376" t="s">
        <v>86</v>
      </c>
      <c r="G4376" t="s">
        <v>87</v>
      </c>
      <c r="H4376" t="s">
        <v>90</v>
      </c>
      <c r="I4376">
        <v>1000000003718</v>
      </c>
      <c r="J4376">
        <v>139603</v>
      </c>
      <c r="K4376" t="s">
        <v>64</v>
      </c>
      <c r="L4376" t="s">
        <v>104</v>
      </c>
      <c r="M4376" t="s">
        <v>66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13</v>
      </c>
      <c r="AD4376">
        <v>29470</v>
      </c>
      <c r="AE4376">
        <v>43550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120</v>
      </c>
      <c r="AR4376">
        <v>402000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2267</v>
      </c>
      <c r="BE4376">
        <v>2226</v>
      </c>
      <c r="BF4376">
        <v>3350</v>
      </c>
      <c r="BG4376" s="1">
        <v>44018</v>
      </c>
      <c r="BH4376" s="1">
        <v>43858</v>
      </c>
      <c r="BI4376" s="1">
        <v>44545.249606481484</v>
      </c>
      <c r="BJ4376" s="1">
        <v>44524.239363425928</v>
      </c>
    </row>
    <row r="4377" spans="1:62" x14ac:dyDescent="0.25">
      <c r="A4377">
        <v>11101</v>
      </c>
      <c r="B4377" t="s">
        <v>277</v>
      </c>
      <c r="C4377" t="s">
        <v>218</v>
      </c>
      <c r="D4377">
        <v>11281</v>
      </c>
      <c r="E4377">
        <v>81</v>
      </c>
      <c r="F4377" t="s">
        <v>61</v>
      </c>
      <c r="G4377" t="s">
        <v>340</v>
      </c>
      <c r="H4377" t="s">
        <v>158</v>
      </c>
      <c r="I4377">
        <v>1000000112728</v>
      </c>
      <c r="J4377">
        <v>412635</v>
      </c>
      <c r="K4377" t="s">
        <v>64</v>
      </c>
      <c r="L4377" t="s">
        <v>159</v>
      </c>
      <c r="M4377" t="s">
        <v>66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384</v>
      </c>
      <c r="AI4377">
        <v>268081</v>
      </c>
      <c r="AJ4377">
        <v>364800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364800</v>
      </c>
      <c r="BD4377">
        <v>698</v>
      </c>
      <c r="BE4377">
        <v>698</v>
      </c>
      <c r="BF4377">
        <v>950</v>
      </c>
      <c r="BG4377" s="1">
        <v>44395</v>
      </c>
      <c r="BH4377" s="1">
        <v>44148</v>
      </c>
      <c r="BI4377" s="1">
        <v>44545.249606481484</v>
      </c>
      <c r="BJ4377" s="1">
        <v>44524.239363425928</v>
      </c>
    </row>
    <row r="4378" spans="1:62" x14ac:dyDescent="0.25">
      <c r="A4378">
        <v>11101</v>
      </c>
      <c r="B4378" t="s">
        <v>277</v>
      </c>
      <c r="C4378" t="s">
        <v>218</v>
      </c>
      <c r="D4378">
        <v>11283</v>
      </c>
      <c r="E4378">
        <v>83</v>
      </c>
      <c r="F4378" t="s">
        <v>111</v>
      </c>
      <c r="G4378" t="s">
        <v>112</v>
      </c>
      <c r="H4378" t="s">
        <v>113</v>
      </c>
      <c r="I4378">
        <v>1000000010906</v>
      </c>
      <c r="J4378">
        <v>370691</v>
      </c>
      <c r="K4378" t="s">
        <v>64</v>
      </c>
      <c r="L4378" t="s">
        <v>116</v>
      </c>
      <c r="M4378" t="s">
        <v>66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9083</v>
      </c>
      <c r="BE4378">
        <v>9083</v>
      </c>
      <c r="BF4378">
        <v>12700</v>
      </c>
      <c r="BG4378" s="1">
        <v>44010</v>
      </c>
      <c r="BH4378" s="1">
        <v>43958</v>
      </c>
      <c r="BI4378" s="1">
        <v>44545.249606481484</v>
      </c>
      <c r="BJ4378" s="1">
        <v>44524.239363425928</v>
      </c>
    </row>
    <row r="4379" spans="1:62" x14ac:dyDescent="0.25">
      <c r="A4379">
        <v>11101</v>
      </c>
      <c r="B4379" t="s">
        <v>277</v>
      </c>
      <c r="C4379" t="s">
        <v>218</v>
      </c>
      <c r="D4379">
        <v>11281</v>
      </c>
      <c r="E4379">
        <v>81</v>
      </c>
      <c r="F4379" t="s">
        <v>61</v>
      </c>
      <c r="G4379" t="s">
        <v>62</v>
      </c>
      <c r="H4379" t="s">
        <v>63</v>
      </c>
      <c r="I4379">
        <v>1000000019975</v>
      </c>
      <c r="J4379">
        <v>375283</v>
      </c>
      <c r="K4379" t="s">
        <v>64</v>
      </c>
      <c r="L4379" t="s">
        <v>77</v>
      </c>
      <c r="M4379" t="s">
        <v>66</v>
      </c>
      <c r="N4379">
        <v>36</v>
      </c>
      <c r="O4379">
        <v>13991</v>
      </c>
      <c r="P4379">
        <v>16200</v>
      </c>
      <c r="Q4379">
        <v>1830</v>
      </c>
      <c r="R4379">
        <v>31</v>
      </c>
      <c r="S4379">
        <v>12682</v>
      </c>
      <c r="T4379">
        <v>13950</v>
      </c>
      <c r="U4379">
        <v>2210</v>
      </c>
      <c r="V4379">
        <v>24</v>
      </c>
      <c r="W4379">
        <v>9818</v>
      </c>
      <c r="X4379">
        <v>10800</v>
      </c>
      <c r="Y4379">
        <v>1711</v>
      </c>
      <c r="Z4379">
        <v>59</v>
      </c>
      <c r="AA4379">
        <v>24087</v>
      </c>
      <c r="AB4379">
        <v>26550</v>
      </c>
      <c r="AC4379">
        <v>0</v>
      </c>
      <c r="AD4379">
        <v>0</v>
      </c>
      <c r="AE4379">
        <v>0</v>
      </c>
      <c r="AF4379">
        <v>54</v>
      </c>
      <c r="AG4379">
        <v>4157</v>
      </c>
      <c r="AH4379">
        <v>690</v>
      </c>
      <c r="AI4379">
        <v>233087</v>
      </c>
      <c r="AJ4379">
        <v>310500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310500</v>
      </c>
      <c r="BD4379">
        <v>338</v>
      </c>
      <c r="BE4379">
        <v>338</v>
      </c>
      <c r="BF4379">
        <v>450</v>
      </c>
      <c r="BG4379" s="1">
        <v>44542</v>
      </c>
      <c r="BH4379" s="1">
        <v>44312</v>
      </c>
      <c r="BI4379" s="1">
        <v>44545.249606481484</v>
      </c>
      <c r="BJ4379" s="1">
        <v>44524.239363425928</v>
      </c>
    </row>
    <row r="4380" spans="1:62" x14ac:dyDescent="0.25">
      <c r="A4380">
        <v>11101</v>
      </c>
      <c r="B4380" t="s">
        <v>277</v>
      </c>
      <c r="C4380" t="s">
        <v>218</v>
      </c>
      <c r="D4380">
        <v>11283</v>
      </c>
      <c r="E4380">
        <v>83</v>
      </c>
      <c r="F4380" t="s">
        <v>111</v>
      </c>
      <c r="G4380" t="s">
        <v>129</v>
      </c>
      <c r="H4380" t="s">
        <v>130</v>
      </c>
      <c r="I4380">
        <v>1000000005863</v>
      </c>
      <c r="J4380">
        <v>216893</v>
      </c>
      <c r="K4380" t="s">
        <v>64</v>
      </c>
      <c r="L4380" t="s">
        <v>141</v>
      </c>
      <c r="M4380" t="s">
        <v>66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-1</v>
      </c>
      <c r="AI4380">
        <v>-16200</v>
      </c>
      <c r="AJ4380">
        <v>-16900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-16900</v>
      </c>
      <c r="BD4380">
        <v>16200</v>
      </c>
      <c r="BE4380">
        <v>13893</v>
      </c>
      <c r="BF4380">
        <v>16900</v>
      </c>
      <c r="BG4380" s="1">
        <v>44311</v>
      </c>
      <c r="BH4380" s="1">
        <v>44165</v>
      </c>
      <c r="BI4380" s="1">
        <v>44545.249606481484</v>
      </c>
      <c r="BJ4380" s="1">
        <v>44524.239363425928</v>
      </c>
    </row>
    <row r="4381" spans="1:62" x14ac:dyDescent="0.25">
      <c r="A4381">
        <v>11101</v>
      </c>
      <c r="B4381" t="s">
        <v>277</v>
      </c>
      <c r="C4381" t="s">
        <v>218</v>
      </c>
      <c r="D4381">
        <v>11281</v>
      </c>
      <c r="E4381">
        <v>81</v>
      </c>
      <c r="F4381" t="s">
        <v>61</v>
      </c>
      <c r="G4381" t="s">
        <v>336</v>
      </c>
      <c r="H4381" t="s">
        <v>69</v>
      </c>
      <c r="I4381">
        <v>1000000114802</v>
      </c>
      <c r="J4381">
        <v>413903</v>
      </c>
      <c r="K4381" t="s">
        <v>64</v>
      </c>
      <c r="L4381" t="s">
        <v>409</v>
      </c>
      <c r="M4381" t="s">
        <v>66</v>
      </c>
      <c r="N4381">
        <v>0</v>
      </c>
      <c r="O4381">
        <v>0</v>
      </c>
      <c r="P4381">
        <v>0</v>
      </c>
      <c r="Q4381">
        <v>0</v>
      </c>
      <c r="R4381">
        <v>6</v>
      </c>
      <c r="S4381">
        <v>5455</v>
      </c>
      <c r="T4381">
        <v>6000</v>
      </c>
      <c r="U4381">
        <v>937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414</v>
      </c>
      <c r="AI4381">
        <v>292906</v>
      </c>
      <c r="AJ4381">
        <v>414000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414000</v>
      </c>
      <c r="BD4381">
        <v>708</v>
      </c>
      <c r="BE4381">
        <v>708</v>
      </c>
      <c r="BF4381">
        <v>1000</v>
      </c>
      <c r="BG4381" s="1">
        <v>44481</v>
      </c>
      <c r="BH4381" s="1">
        <v>44285</v>
      </c>
      <c r="BI4381" s="1">
        <v>44545.249606481484</v>
      </c>
      <c r="BJ4381" s="1">
        <v>44524.239363425928</v>
      </c>
    </row>
    <row r="4382" spans="1:62" x14ac:dyDescent="0.25">
      <c r="A4382">
        <v>11101</v>
      </c>
      <c r="B4382" t="s">
        <v>277</v>
      </c>
      <c r="C4382" t="s">
        <v>218</v>
      </c>
      <c r="D4382">
        <v>11282</v>
      </c>
      <c r="E4382">
        <v>82</v>
      </c>
      <c r="F4382" t="s">
        <v>86</v>
      </c>
      <c r="G4382" t="s">
        <v>87</v>
      </c>
      <c r="H4382" t="s">
        <v>90</v>
      </c>
      <c r="I4382">
        <v>1000000012851</v>
      </c>
      <c r="J4382">
        <v>385430</v>
      </c>
      <c r="K4382" t="s">
        <v>64</v>
      </c>
      <c r="L4382" t="s">
        <v>106</v>
      </c>
      <c r="M4382" t="s">
        <v>66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60</v>
      </c>
      <c r="AR4382">
        <v>360000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4543</v>
      </c>
      <c r="BE4382">
        <v>4543</v>
      </c>
      <c r="BF4382">
        <v>6000</v>
      </c>
      <c r="BG4382" s="1">
        <v>44144</v>
      </c>
      <c r="BH4382" s="1">
        <v>43809</v>
      </c>
      <c r="BI4382" s="1">
        <v>44545.249606481484</v>
      </c>
      <c r="BJ4382" s="1">
        <v>44524.239363425928</v>
      </c>
    </row>
    <row r="4383" spans="1:62" x14ac:dyDescent="0.25">
      <c r="A4383">
        <v>11101</v>
      </c>
      <c r="B4383" t="s">
        <v>277</v>
      </c>
      <c r="C4383" t="s">
        <v>218</v>
      </c>
      <c r="D4383">
        <v>11281</v>
      </c>
      <c r="E4383">
        <v>81</v>
      </c>
      <c r="F4383" t="s">
        <v>61</v>
      </c>
      <c r="G4383" t="s">
        <v>336</v>
      </c>
      <c r="H4383" t="s">
        <v>69</v>
      </c>
      <c r="I4383">
        <v>1000000089036</v>
      </c>
      <c r="J4383">
        <v>408938</v>
      </c>
      <c r="K4383" t="s">
        <v>64</v>
      </c>
      <c r="L4383" t="s">
        <v>145</v>
      </c>
      <c r="M4383" t="s">
        <v>80</v>
      </c>
      <c r="N4383">
        <v>6</v>
      </c>
      <c r="O4383">
        <v>4091</v>
      </c>
      <c r="P4383">
        <v>4500</v>
      </c>
      <c r="Q4383">
        <v>666</v>
      </c>
      <c r="R4383">
        <v>12</v>
      </c>
      <c r="S4383">
        <v>8182</v>
      </c>
      <c r="T4383">
        <v>9000</v>
      </c>
      <c r="U4383">
        <v>1332</v>
      </c>
      <c r="V4383">
        <v>12</v>
      </c>
      <c r="W4383">
        <v>8182</v>
      </c>
      <c r="X4383">
        <v>9000</v>
      </c>
      <c r="Y4383">
        <v>-304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58</v>
      </c>
      <c r="AI4383">
        <v>41015</v>
      </c>
      <c r="AJ4383">
        <v>43500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43500</v>
      </c>
      <c r="BD4383">
        <v>707</v>
      </c>
      <c r="BE4383">
        <v>707</v>
      </c>
      <c r="BF4383">
        <v>750</v>
      </c>
      <c r="BG4383" s="1">
        <v>44528</v>
      </c>
      <c r="BH4383" s="1">
        <v>43970</v>
      </c>
      <c r="BI4383" s="1">
        <v>44545.249606481484</v>
      </c>
      <c r="BJ4383" s="1">
        <v>44524.239363425928</v>
      </c>
    </row>
    <row r="4384" spans="1:62" x14ac:dyDescent="0.25">
      <c r="A4384">
        <v>11101</v>
      </c>
      <c r="B4384" t="s">
        <v>277</v>
      </c>
      <c r="C4384" t="s">
        <v>218</v>
      </c>
      <c r="D4384">
        <v>11281</v>
      </c>
      <c r="E4384">
        <v>81</v>
      </c>
      <c r="F4384" t="s">
        <v>61</v>
      </c>
      <c r="G4384" t="s">
        <v>336</v>
      </c>
      <c r="H4384" t="s">
        <v>69</v>
      </c>
      <c r="I4384">
        <v>1000000009644</v>
      </c>
      <c r="J4384">
        <v>352705</v>
      </c>
      <c r="K4384" t="s">
        <v>64</v>
      </c>
      <c r="L4384" t="s">
        <v>149</v>
      </c>
      <c r="M4384" t="s">
        <v>66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8</v>
      </c>
      <c r="W4384">
        <v>3636</v>
      </c>
      <c r="X4384">
        <v>4000</v>
      </c>
      <c r="Y4384">
        <v>1018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14</v>
      </c>
      <c r="AI4384">
        <v>4582</v>
      </c>
      <c r="AJ4384">
        <v>7000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7000</v>
      </c>
      <c r="BD4384">
        <v>327</v>
      </c>
      <c r="BE4384">
        <v>327</v>
      </c>
      <c r="BF4384">
        <v>500</v>
      </c>
      <c r="BG4384" s="1">
        <v>44502</v>
      </c>
      <c r="BH4384" s="1">
        <v>43852</v>
      </c>
      <c r="BI4384" s="1">
        <v>44545.249606481484</v>
      </c>
      <c r="BJ4384" s="1">
        <v>44524.239363425928</v>
      </c>
    </row>
    <row r="4385" spans="1:62" x14ac:dyDescent="0.25">
      <c r="A4385">
        <v>11101</v>
      </c>
      <c r="B4385" t="s">
        <v>277</v>
      </c>
      <c r="C4385" t="s">
        <v>218</v>
      </c>
      <c r="D4385">
        <v>11282</v>
      </c>
      <c r="E4385">
        <v>82</v>
      </c>
      <c r="F4385" t="s">
        <v>86</v>
      </c>
      <c r="G4385" t="s">
        <v>94</v>
      </c>
      <c r="H4385" t="s">
        <v>95</v>
      </c>
      <c r="I4385">
        <v>1000000001866</v>
      </c>
      <c r="J4385">
        <v>101921</v>
      </c>
      <c r="K4385" t="s">
        <v>64</v>
      </c>
      <c r="L4385" t="s">
        <v>97</v>
      </c>
      <c r="M4385" t="s">
        <v>66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60</v>
      </c>
      <c r="AX4385">
        <v>49200</v>
      </c>
      <c r="AY4385">
        <v>78000</v>
      </c>
      <c r="AZ4385">
        <v>0</v>
      </c>
      <c r="BA4385">
        <v>0</v>
      </c>
      <c r="BB4385">
        <v>0</v>
      </c>
      <c r="BC4385">
        <v>0</v>
      </c>
      <c r="BD4385">
        <v>820</v>
      </c>
      <c r="BE4385">
        <v>820</v>
      </c>
      <c r="BF4385">
        <v>1300</v>
      </c>
      <c r="BG4385" s="1">
        <v>44010</v>
      </c>
      <c r="BH4385" s="1">
        <v>43961</v>
      </c>
      <c r="BI4385" s="1">
        <v>44545.249606481484</v>
      </c>
      <c r="BJ4385" s="1">
        <v>44524.239363425928</v>
      </c>
    </row>
    <row r="4386" spans="1:62" x14ac:dyDescent="0.25">
      <c r="A4386">
        <v>11101</v>
      </c>
      <c r="B4386" t="s">
        <v>277</v>
      </c>
      <c r="C4386" t="s">
        <v>218</v>
      </c>
      <c r="D4386">
        <v>11281</v>
      </c>
      <c r="E4386">
        <v>81</v>
      </c>
      <c r="F4386" t="s">
        <v>61</v>
      </c>
      <c r="G4386" t="s">
        <v>336</v>
      </c>
      <c r="H4386" t="s">
        <v>69</v>
      </c>
      <c r="I4386">
        <v>1000000084568</v>
      </c>
      <c r="J4386">
        <v>405498</v>
      </c>
      <c r="K4386" t="s">
        <v>64</v>
      </c>
      <c r="L4386" t="s">
        <v>81</v>
      </c>
      <c r="M4386" t="s">
        <v>80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2</v>
      </c>
      <c r="AI4386">
        <v>704</v>
      </c>
      <c r="AJ4386">
        <v>800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360</v>
      </c>
      <c r="AX4386">
        <v>126360</v>
      </c>
      <c r="AY4386">
        <v>144000</v>
      </c>
      <c r="AZ4386">
        <v>0</v>
      </c>
      <c r="BA4386">
        <v>0</v>
      </c>
      <c r="BB4386">
        <v>0</v>
      </c>
      <c r="BC4386">
        <v>800</v>
      </c>
      <c r="BD4386">
        <v>352</v>
      </c>
      <c r="BE4386">
        <v>351</v>
      </c>
      <c r="BF4386">
        <v>400</v>
      </c>
      <c r="BG4386" s="1">
        <v>44374</v>
      </c>
      <c r="BH4386" s="1">
        <v>44148</v>
      </c>
      <c r="BI4386" s="1">
        <v>44545.249606481484</v>
      </c>
      <c r="BJ4386" s="1">
        <v>44524.239363425928</v>
      </c>
    </row>
    <row r="4387" spans="1:62" x14ac:dyDescent="0.25">
      <c r="A4387">
        <v>11101</v>
      </c>
      <c r="B4387" t="s">
        <v>277</v>
      </c>
      <c r="C4387" t="s">
        <v>218</v>
      </c>
      <c r="D4387">
        <v>11283</v>
      </c>
      <c r="E4387">
        <v>83</v>
      </c>
      <c r="F4387" t="s">
        <v>111</v>
      </c>
      <c r="G4387" t="s">
        <v>117</v>
      </c>
      <c r="H4387" t="s">
        <v>118</v>
      </c>
      <c r="I4387">
        <v>1000000010208</v>
      </c>
      <c r="J4387">
        <v>361453</v>
      </c>
      <c r="K4387" t="s">
        <v>64</v>
      </c>
      <c r="L4387" t="s">
        <v>119</v>
      </c>
      <c r="M4387" t="s">
        <v>66</v>
      </c>
      <c r="N4387">
        <v>7</v>
      </c>
      <c r="O4387">
        <v>48364</v>
      </c>
      <c r="P4387">
        <v>53200</v>
      </c>
      <c r="Q4387">
        <v>3262</v>
      </c>
      <c r="R4387">
        <v>10</v>
      </c>
      <c r="S4387">
        <v>69022</v>
      </c>
      <c r="T4387">
        <v>76000</v>
      </c>
      <c r="U4387">
        <v>4591</v>
      </c>
      <c r="V4387">
        <v>22</v>
      </c>
      <c r="W4387">
        <v>150549</v>
      </c>
      <c r="X4387">
        <v>167200</v>
      </c>
      <c r="Y4387">
        <v>8308</v>
      </c>
      <c r="Z4387">
        <v>3</v>
      </c>
      <c r="AA4387">
        <v>20727</v>
      </c>
      <c r="AB4387">
        <v>22800</v>
      </c>
      <c r="AC4387">
        <v>0</v>
      </c>
      <c r="AD4387">
        <v>0</v>
      </c>
      <c r="AE4387">
        <v>0</v>
      </c>
      <c r="AF4387">
        <v>0</v>
      </c>
      <c r="AG4387">
        <v>1331</v>
      </c>
      <c r="AH4387">
        <v>56</v>
      </c>
      <c r="AI4387">
        <v>362067</v>
      </c>
      <c r="AJ4387">
        <v>425600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425600</v>
      </c>
      <c r="BA4387">
        <v>0</v>
      </c>
      <c r="BB4387">
        <v>0</v>
      </c>
      <c r="BC4387">
        <v>0</v>
      </c>
      <c r="BD4387">
        <v>6465</v>
      </c>
      <c r="BE4387">
        <v>6447</v>
      </c>
      <c r="BF4387">
        <v>7600</v>
      </c>
      <c r="BG4387" s="1">
        <v>44544</v>
      </c>
      <c r="BH4387" s="1">
        <v>44510</v>
      </c>
      <c r="BI4387" s="1">
        <v>44545.249606481484</v>
      </c>
      <c r="BJ4387" s="1">
        <v>44524.239363425928</v>
      </c>
    </row>
    <row r="4388" spans="1:62" x14ac:dyDescent="0.25">
      <c r="A4388">
        <v>11101</v>
      </c>
      <c r="B4388" t="s">
        <v>277</v>
      </c>
      <c r="C4388" t="s">
        <v>218</v>
      </c>
      <c r="D4388">
        <v>11283</v>
      </c>
      <c r="E4388">
        <v>83</v>
      </c>
      <c r="F4388" t="s">
        <v>111</v>
      </c>
      <c r="G4388" t="s">
        <v>112</v>
      </c>
      <c r="H4388" t="s">
        <v>113</v>
      </c>
      <c r="I4388">
        <v>1000000085223</v>
      </c>
      <c r="J4388">
        <v>406217</v>
      </c>
      <c r="K4388" t="s">
        <v>64</v>
      </c>
      <c r="L4388" t="s">
        <v>115</v>
      </c>
      <c r="M4388" t="s">
        <v>66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9271</v>
      </c>
      <c r="BE4388">
        <v>9271</v>
      </c>
      <c r="BF4388">
        <v>11900</v>
      </c>
      <c r="BG4388" s="1">
        <v>44074</v>
      </c>
      <c r="BH4388" s="1">
        <v>43847</v>
      </c>
      <c r="BI4388" s="1">
        <v>44545.249606481484</v>
      </c>
      <c r="BJ4388" s="1">
        <v>44524.239363425928</v>
      </c>
    </row>
    <row r="4389" spans="1:62" x14ac:dyDescent="0.25">
      <c r="A4389">
        <v>11102</v>
      </c>
      <c r="B4389" t="s">
        <v>278</v>
      </c>
      <c r="C4389" t="s">
        <v>279</v>
      </c>
      <c r="D4389">
        <v>11281</v>
      </c>
      <c r="E4389">
        <v>81</v>
      </c>
      <c r="F4389" t="s">
        <v>61</v>
      </c>
      <c r="G4389" t="s">
        <v>336</v>
      </c>
      <c r="H4389" t="s">
        <v>69</v>
      </c>
      <c r="I4389">
        <v>1000000086164</v>
      </c>
      <c r="J4389">
        <v>406888</v>
      </c>
      <c r="K4389" t="s">
        <v>64</v>
      </c>
      <c r="L4389" t="s">
        <v>76</v>
      </c>
      <c r="M4389" t="s">
        <v>66</v>
      </c>
      <c r="N4389">
        <v>5</v>
      </c>
      <c r="O4389">
        <v>27218</v>
      </c>
      <c r="P4389">
        <v>30000</v>
      </c>
      <c r="Q4389">
        <v>6431</v>
      </c>
      <c r="R4389">
        <v>25</v>
      </c>
      <c r="S4389">
        <v>135273</v>
      </c>
      <c r="T4389">
        <v>150000</v>
      </c>
      <c r="U4389">
        <v>31339</v>
      </c>
      <c r="V4389">
        <v>14</v>
      </c>
      <c r="W4389">
        <v>75764</v>
      </c>
      <c r="X4389">
        <v>84000</v>
      </c>
      <c r="Y4389">
        <v>17561</v>
      </c>
      <c r="Z4389">
        <v>3</v>
      </c>
      <c r="AA4389">
        <v>16309</v>
      </c>
      <c r="AB4389">
        <v>18000</v>
      </c>
      <c r="AC4389">
        <v>0</v>
      </c>
      <c r="AD4389">
        <v>0</v>
      </c>
      <c r="AE4389">
        <v>0</v>
      </c>
      <c r="AF4389">
        <v>60</v>
      </c>
      <c r="AG4389">
        <v>3837</v>
      </c>
      <c r="AH4389">
        <v>12</v>
      </c>
      <c r="AI4389">
        <v>49888</v>
      </c>
      <c r="AJ4389">
        <v>72000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72000</v>
      </c>
      <c r="BB4389">
        <v>0</v>
      </c>
      <c r="BC4389">
        <v>0</v>
      </c>
      <c r="BD4389">
        <v>4157</v>
      </c>
      <c r="BE4389">
        <v>4165</v>
      </c>
      <c r="BF4389">
        <v>6000</v>
      </c>
      <c r="BG4389" s="1">
        <v>44543</v>
      </c>
      <c r="BH4389" s="1">
        <v>44452</v>
      </c>
      <c r="BI4389" s="1">
        <v>44545.249606481484</v>
      </c>
      <c r="BJ4389" s="1">
        <v>44524.239363425928</v>
      </c>
    </row>
    <row r="4390" spans="1:62" x14ac:dyDescent="0.25">
      <c r="A4390">
        <v>11102</v>
      </c>
      <c r="B4390" t="s">
        <v>278</v>
      </c>
      <c r="C4390" t="s">
        <v>279</v>
      </c>
      <c r="D4390">
        <v>11283</v>
      </c>
      <c r="E4390">
        <v>83</v>
      </c>
      <c r="F4390" t="s">
        <v>111</v>
      </c>
      <c r="G4390" t="s">
        <v>129</v>
      </c>
      <c r="H4390" t="s">
        <v>130</v>
      </c>
      <c r="I4390">
        <v>1000000112842</v>
      </c>
      <c r="J4390">
        <v>412665</v>
      </c>
      <c r="K4390" t="s">
        <v>64</v>
      </c>
      <c r="L4390" t="s">
        <v>178</v>
      </c>
      <c r="M4390" t="s">
        <v>66</v>
      </c>
      <c r="N4390">
        <v>3</v>
      </c>
      <c r="O4390">
        <v>35336</v>
      </c>
      <c r="P4390">
        <v>39000</v>
      </c>
      <c r="Q4390">
        <v>5054</v>
      </c>
      <c r="R4390">
        <v>17</v>
      </c>
      <c r="S4390">
        <v>200436</v>
      </c>
      <c r="T4390">
        <v>221000</v>
      </c>
      <c r="U4390">
        <v>28838</v>
      </c>
      <c r="V4390">
        <v>11</v>
      </c>
      <c r="W4390">
        <v>130000</v>
      </c>
      <c r="X4390">
        <v>143000</v>
      </c>
      <c r="Y4390">
        <v>18966</v>
      </c>
      <c r="Z4390">
        <v>2</v>
      </c>
      <c r="AA4390">
        <v>23518</v>
      </c>
      <c r="AB4390">
        <v>26000</v>
      </c>
      <c r="AC4390">
        <v>0</v>
      </c>
      <c r="AD4390">
        <v>0</v>
      </c>
      <c r="AE4390">
        <v>0</v>
      </c>
      <c r="AF4390">
        <v>130</v>
      </c>
      <c r="AG4390">
        <v>3330</v>
      </c>
      <c r="AH4390">
        <v>43</v>
      </c>
      <c r="AI4390">
        <v>434042</v>
      </c>
      <c r="AJ4390">
        <v>559000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10094</v>
      </c>
      <c r="BE4390">
        <v>10094</v>
      </c>
      <c r="BF4390">
        <v>13000</v>
      </c>
      <c r="BG4390" s="1">
        <v>44544</v>
      </c>
      <c r="BH4390" s="1">
        <v>44455</v>
      </c>
      <c r="BI4390" s="1">
        <v>44545.249606481484</v>
      </c>
      <c r="BJ4390" s="1">
        <v>44524.239363425928</v>
      </c>
    </row>
    <row r="4391" spans="1:62" x14ac:dyDescent="0.25">
      <c r="A4391">
        <v>11102</v>
      </c>
      <c r="B4391" t="s">
        <v>278</v>
      </c>
      <c r="C4391" t="s">
        <v>279</v>
      </c>
      <c r="D4391">
        <v>11281</v>
      </c>
      <c r="E4391">
        <v>81</v>
      </c>
      <c r="F4391" t="s">
        <v>61</v>
      </c>
      <c r="G4391" t="s">
        <v>336</v>
      </c>
      <c r="H4391" t="s">
        <v>69</v>
      </c>
      <c r="I4391">
        <v>1000000115539</v>
      </c>
      <c r="J4391">
        <v>414330</v>
      </c>
      <c r="K4391" t="s">
        <v>64</v>
      </c>
      <c r="L4391" t="s">
        <v>408</v>
      </c>
      <c r="M4391" t="s">
        <v>66</v>
      </c>
      <c r="N4391">
        <v>312</v>
      </c>
      <c r="O4391">
        <v>141545</v>
      </c>
      <c r="P4391">
        <v>156000</v>
      </c>
      <c r="Q4391">
        <v>30529</v>
      </c>
      <c r="R4391">
        <v>202</v>
      </c>
      <c r="S4391">
        <v>91445</v>
      </c>
      <c r="T4391">
        <v>101000</v>
      </c>
      <c r="U4391">
        <v>18659</v>
      </c>
      <c r="V4391">
        <v>300</v>
      </c>
      <c r="W4391">
        <v>135491</v>
      </c>
      <c r="X4391">
        <v>150000</v>
      </c>
      <c r="Y4391">
        <v>27392</v>
      </c>
      <c r="Z4391">
        <v>212</v>
      </c>
      <c r="AA4391">
        <v>95836</v>
      </c>
      <c r="AB4391">
        <v>106000</v>
      </c>
      <c r="AC4391">
        <v>0</v>
      </c>
      <c r="AD4391">
        <v>0</v>
      </c>
      <c r="AE4391">
        <v>0</v>
      </c>
      <c r="AF4391">
        <v>580</v>
      </c>
      <c r="AG4391">
        <v>19446</v>
      </c>
      <c r="AH4391">
        <v>4</v>
      </c>
      <c r="AI4391">
        <v>1441</v>
      </c>
      <c r="AJ4391">
        <v>2000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360</v>
      </c>
      <c r="AX4391">
        <v>128520</v>
      </c>
      <c r="AY4391">
        <v>180000</v>
      </c>
      <c r="AZ4391">
        <v>2000</v>
      </c>
      <c r="BA4391">
        <v>0</v>
      </c>
      <c r="BB4391">
        <v>0</v>
      </c>
      <c r="BC4391">
        <v>0</v>
      </c>
      <c r="BD4391">
        <v>360</v>
      </c>
      <c r="BE4391">
        <v>357</v>
      </c>
      <c r="BF4391">
        <v>500</v>
      </c>
      <c r="BG4391" s="1">
        <v>44544</v>
      </c>
      <c r="BH4391" s="1">
        <v>44511</v>
      </c>
      <c r="BI4391" s="1">
        <v>44545.249606481484</v>
      </c>
      <c r="BJ4391" s="1">
        <v>44524.239363425928</v>
      </c>
    </row>
    <row r="4392" spans="1:62" x14ac:dyDescent="0.25">
      <c r="A4392">
        <v>11102</v>
      </c>
      <c r="B4392" t="s">
        <v>278</v>
      </c>
      <c r="C4392" t="s">
        <v>279</v>
      </c>
      <c r="D4392">
        <v>11283</v>
      </c>
      <c r="E4392">
        <v>83</v>
      </c>
      <c r="F4392" t="s">
        <v>111</v>
      </c>
      <c r="G4392" t="s">
        <v>129</v>
      </c>
      <c r="H4392" t="s">
        <v>130</v>
      </c>
      <c r="I4392">
        <v>1000000004024</v>
      </c>
      <c r="J4392">
        <v>144944</v>
      </c>
      <c r="K4392" t="s">
        <v>64</v>
      </c>
      <c r="L4392" t="s">
        <v>137</v>
      </c>
      <c r="M4392" t="s">
        <v>66</v>
      </c>
      <c r="N4392">
        <v>1</v>
      </c>
      <c r="O4392">
        <v>3545</v>
      </c>
      <c r="P4392">
        <v>3900</v>
      </c>
      <c r="Q4392">
        <v>1115</v>
      </c>
      <c r="R4392">
        <v>1</v>
      </c>
      <c r="S4392">
        <v>3510</v>
      </c>
      <c r="T4392">
        <v>3900</v>
      </c>
      <c r="U4392">
        <v>1079</v>
      </c>
      <c r="V4392">
        <v>2</v>
      </c>
      <c r="W4392">
        <v>7091</v>
      </c>
      <c r="X4392">
        <v>7800</v>
      </c>
      <c r="Y4392">
        <v>2230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18</v>
      </c>
      <c r="AI4392">
        <v>43752</v>
      </c>
      <c r="AJ4392">
        <v>70200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70200</v>
      </c>
      <c r="BD4392">
        <v>2431</v>
      </c>
      <c r="BE4392">
        <v>2440</v>
      </c>
      <c r="BF4392">
        <v>3900</v>
      </c>
      <c r="BG4392" s="1">
        <v>44528</v>
      </c>
      <c r="BH4392" s="1">
        <v>44303</v>
      </c>
      <c r="BI4392" s="1">
        <v>44545.249606481484</v>
      </c>
      <c r="BJ4392" s="1">
        <v>44524.239363425928</v>
      </c>
    </row>
    <row r="4393" spans="1:62" x14ac:dyDescent="0.25">
      <c r="A4393">
        <v>11102</v>
      </c>
      <c r="B4393" t="s">
        <v>278</v>
      </c>
      <c r="C4393" t="s">
        <v>279</v>
      </c>
      <c r="D4393">
        <v>11281</v>
      </c>
      <c r="E4393">
        <v>81</v>
      </c>
      <c r="F4393" t="s">
        <v>61</v>
      </c>
      <c r="G4393" t="s">
        <v>62</v>
      </c>
      <c r="H4393" t="s">
        <v>63</v>
      </c>
      <c r="I4393">
        <v>1000000074294</v>
      </c>
      <c r="J4393">
        <v>375285</v>
      </c>
      <c r="K4393" t="s">
        <v>64</v>
      </c>
      <c r="L4393" t="s">
        <v>79</v>
      </c>
      <c r="M4393" t="s">
        <v>66</v>
      </c>
      <c r="N4393">
        <v>564</v>
      </c>
      <c r="O4393">
        <v>229942</v>
      </c>
      <c r="P4393">
        <v>253800</v>
      </c>
      <c r="Q4393">
        <v>39418</v>
      </c>
      <c r="R4393">
        <v>1236</v>
      </c>
      <c r="S4393">
        <v>503624</v>
      </c>
      <c r="T4393">
        <v>556200</v>
      </c>
      <c r="U4393">
        <v>86093</v>
      </c>
      <c r="V4393">
        <v>1382</v>
      </c>
      <c r="W4393">
        <v>562173</v>
      </c>
      <c r="X4393">
        <v>621900</v>
      </c>
      <c r="Y4393">
        <v>95322</v>
      </c>
      <c r="Z4393">
        <v>684</v>
      </c>
      <c r="AA4393">
        <v>278689</v>
      </c>
      <c r="AB4393">
        <v>307800</v>
      </c>
      <c r="AC4393">
        <v>0</v>
      </c>
      <c r="AD4393">
        <v>0</v>
      </c>
      <c r="AE4393">
        <v>0</v>
      </c>
      <c r="AF4393">
        <v>1242</v>
      </c>
      <c r="AG4393">
        <v>47629</v>
      </c>
      <c r="AH4393">
        <v>142</v>
      </c>
      <c r="AI4393">
        <v>47969</v>
      </c>
      <c r="AJ4393">
        <v>63900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480</v>
      </c>
      <c r="AR4393">
        <v>216000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63900</v>
      </c>
      <c r="BA4393">
        <v>0</v>
      </c>
      <c r="BB4393">
        <v>0</v>
      </c>
      <c r="BC4393">
        <v>0</v>
      </c>
      <c r="BD4393">
        <v>338</v>
      </c>
      <c r="BE4393">
        <v>338</v>
      </c>
      <c r="BF4393">
        <v>450</v>
      </c>
      <c r="BG4393" s="1">
        <v>44544</v>
      </c>
      <c r="BH4393" s="1">
        <v>44539</v>
      </c>
      <c r="BI4393" s="1">
        <v>44545.249606481484</v>
      </c>
      <c r="BJ4393" s="1">
        <v>44524.239363425928</v>
      </c>
    </row>
    <row r="4394" spans="1:62" x14ac:dyDescent="0.25">
      <c r="A4394">
        <v>11102</v>
      </c>
      <c r="B4394" t="s">
        <v>278</v>
      </c>
      <c r="C4394" t="s">
        <v>279</v>
      </c>
      <c r="D4394">
        <v>11281</v>
      </c>
      <c r="E4394">
        <v>81</v>
      </c>
      <c r="F4394" t="s">
        <v>61</v>
      </c>
      <c r="G4394" t="s">
        <v>336</v>
      </c>
      <c r="H4394" t="s">
        <v>69</v>
      </c>
      <c r="I4394">
        <v>1000000013548</v>
      </c>
      <c r="J4394">
        <v>387840</v>
      </c>
      <c r="K4394" t="s">
        <v>64</v>
      </c>
      <c r="L4394" t="s">
        <v>73</v>
      </c>
      <c r="M4394" t="s">
        <v>66</v>
      </c>
      <c r="N4394">
        <v>0</v>
      </c>
      <c r="O4394">
        <v>0</v>
      </c>
      <c r="P4394">
        <v>0</v>
      </c>
      <c r="Q4394">
        <v>0</v>
      </c>
      <c r="R4394">
        <v>78</v>
      </c>
      <c r="S4394">
        <v>70800</v>
      </c>
      <c r="T4394">
        <v>78000</v>
      </c>
      <c r="U4394">
        <v>15605</v>
      </c>
      <c r="V4394">
        <v>186</v>
      </c>
      <c r="W4394">
        <v>168709</v>
      </c>
      <c r="X4394">
        <v>186000</v>
      </c>
      <c r="Y4394">
        <v>37089</v>
      </c>
      <c r="Z4394">
        <v>66</v>
      </c>
      <c r="AA4394">
        <v>59836</v>
      </c>
      <c r="AB4394">
        <v>66000</v>
      </c>
      <c r="AC4394">
        <v>0</v>
      </c>
      <c r="AD4394">
        <v>0</v>
      </c>
      <c r="AE4394">
        <v>0</v>
      </c>
      <c r="AF4394">
        <v>180</v>
      </c>
      <c r="AG4394">
        <v>13133</v>
      </c>
      <c r="AH4394">
        <v>30</v>
      </c>
      <c r="AI4394">
        <v>21229</v>
      </c>
      <c r="AJ4394">
        <v>30000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330</v>
      </c>
      <c r="AR4394">
        <v>330000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30000</v>
      </c>
      <c r="BA4394">
        <v>0</v>
      </c>
      <c r="BB4394">
        <v>0</v>
      </c>
      <c r="BC4394">
        <v>0</v>
      </c>
      <c r="BD4394">
        <v>708</v>
      </c>
      <c r="BE4394">
        <v>706</v>
      </c>
      <c r="BF4394">
        <v>1000</v>
      </c>
      <c r="BG4394" s="1">
        <v>44543</v>
      </c>
      <c r="BH4394" s="1">
        <v>44471</v>
      </c>
      <c r="BI4394" s="1">
        <v>44545.249606481484</v>
      </c>
      <c r="BJ4394" s="1">
        <v>44524.239363425928</v>
      </c>
    </row>
    <row r="4395" spans="1:62" x14ac:dyDescent="0.25">
      <c r="A4395">
        <v>11102</v>
      </c>
      <c r="B4395" t="s">
        <v>278</v>
      </c>
      <c r="C4395" t="s">
        <v>279</v>
      </c>
      <c r="D4395">
        <v>11283</v>
      </c>
      <c r="E4395">
        <v>83</v>
      </c>
      <c r="F4395" t="s">
        <v>111</v>
      </c>
      <c r="G4395" t="s">
        <v>112</v>
      </c>
      <c r="H4395" t="s">
        <v>113</v>
      </c>
      <c r="I4395">
        <v>1000000112837</v>
      </c>
      <c r="J4395">
        <v>412662</v>
      </c>
      <c r="K4395" t="s">
        <v>64</v>
      </c>
      <c r="L4395" t="s">
        <v>188</v>
      </c>
      <c r="M4395" t="s">
        <v>66</v>
      </c>
      <c r="N4395">
        <v>1</v>
      </c>
      <c r="O4395">
        <v>17182</v>
      </c>
      <c r="P4395">
        <v>18900</v>
      </c>
      <c r="Q4395">
        <v>4246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36</v>
      </c>
      <c r="AR4395">
        <v>680400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12936</v>
      </c>
      <c r="BE4395">
        <v>12936</v>
      </c>
      <c r="BF4395">
        <v>18900</v>
      </c>
      <c r="BG4395" s="1">
        <v>44448</v>
      </c>
      <c r="BH4395" s="1">
        <v>44191</v>
      </c>
      <c r="BI4395" s="1">
        <v>44545.249606481484</v>
      </c>
      <c r="BJ4395" s="1">
        <v>44524.239363425928</v>
      </c>
    </row>
    <row r="4396" spans="1:62" x14ac:dyDescent="0.25">
      <c r="A4396">
        <v>11102</v>
      </c>
      <c r="B4396" t="s">
        <v>278</v>
      </c>
      <c r="C4396" t="s">
        <v>279</v>
      </c>
      <c r="D4396">
        <v>11283</v>
      </c>
      <c r="E4396">
        <v>83</v>
      </c>
      <c r="F4396" t="s">
        <v>111</v>
      </c>
      <c r="G4396" t="s">
        <v>129</v>
      </c>
      <c r="H4396" t="s">
        <v>130</v>
      </c>
      <c r="I4396">
        <v>1000000010304</v>
      </c>
      <c r="J4396">
        <v>362995</v>
      </c>
      <c r="K4396" t="s">
        <v>64</v>
      </c>
      <c r="L4396" t="s">
        <v>165</v>
      </c>
      <c r="M4396" t="s">
        <v>66</v>
      </c>
      <c r="N4396">
        <v>3</v>
      </c>
      <c r="O4396">
        <v>10636</v>
      </c>
      <c r="P4396">
        <v>11700</v>
      </c>
      <c r="Q4396">
        <v>3273</v>
      </c>
      <c r="R4396">
        <v>2</v>
      </c>
      <c r="S4396">
        <v>7091</v>
      </c>
      <c r="T4396">
        <v>7800</v>
      </c>
      <c r="U4396">
        <v>2182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21</v>
      </c>
      <c r="AI4396">
        <v>51546</v>
      </c>
      <c r="AJ4396">
        <v>81900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81900</v>
      </c>
      <c r="BD4396">
        <v>2455</v>
      </c>
      <c r="BE4396">
        <v>2455</v>
      </c>
      <c r="BF4396">
        <v>3900</v>
      </c>
      <c r="BG4396" s="1">
        <v>44494</v>
      </c>
      <c r="BH4396" s="1">
        <v>44335</v>
      </c>
      <c r="BI4396" s="1">
        <v>44545.249606481484</v>
      </c>
      <c r="BJ4396" s="1">
        <v>44524.239363425928</v>
      </c>
    </row>
    <row r="4397" spans="1:62" x14ac:dyDescent="0.25">
      <c r="A4397">
        <v>11102</v>
      </c>
      <c r="B4397" t="s">
        <v>278</v>
      </c>
      <c r="C4397" t="s">
        <v>279</v>
      </c>
      <c r="D4397">
        <v>11281</v>
      </c>
      <c r="E4397">
        <v>81</v>
      </c>
      <c r="F4397" t="s">
        <v>61</v>
      </c>
      <c r="G4397" t="s">
        <v>62</v>
      </c>
      <c r="H4397" t="s">
        <v>63</v>
      </c>
      <c r="I4397">
        <v>1000000076903</v>
      </c>
      <c r="J4397">
        <v>384738</v>
      </c>
      <c r="K4397" t="s">
        <v>64</v>
      </c>
      <c r="L4397" t="s">
        <v>448</v>
      </c>
      <c r="M4397" t="s">
        <v>66</v>
      </c>
      <c r="N4397">
        <v>51</v>
      </c>
      <c r="O4397">
        <v>500433</v>
      </c>
      <c r="P4397">
        <v>550800</v>
      </c>
      <c r="Q4397">
        <v>80893</v>
      </c>
      <c r="R4397">
        <v>48</v>
      </c>
      <c r="S4397">
        <v>469211</v>
      </c>
      <c r="T4397">
        <v>518400</v>
      </c>
      <c r="U4397">
        <v>74350</v>
      </c>
      <c r="V4397">
        <v>51</v>
      </c>
      <c r="W4397">
        <v>499451</v>
      </c>
      <c r="X4397">
        <v>550800</v>
      </c>
      <c r="Y4397">
        <v>79911</v>
      </c>
      <c r="Z4397">
        <v>52</v>
      </c>
      <c r="AA4397">
        <v>508091</v>
      </c>
      <c r="AB4397">
        <v>561600</v>
      </c>
      <c r="AC4397">
        <v>0</v>
      </c>
      <c r="AD4397">
        <v>0</v>
      </c>
      <c r="AE4397">
        <v>0</v>
      </c>
      <c r="AF4397">
        <v>2700</v>
      </c>
      <c r="AG4397">
        <v>80325</v>
      </c>
      <c r="AH4397">
        <v>48</v>
      </c>
      <c r="AI4397">
        <v>394861</v>
      </c>
      <c r="AJ4397">
        <v>518400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420</v>
      </c>
      <c r="AR4397">
        <v>4536000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518400</v>
      </c>
      <c r="BD4397">
        <v>8226</v>
      </c>
      <c r="BE4397">
        <v>8226</v>
      </c>
      <c r="BF4397">
        <v>10800</v>
      </c>
      <c r="BG4397" s="1">
        <v>44544</v>
      </c>
      <c r="BH4397" s="1">
        <v>44377</v>
      </c>
      <c r="BI4397" s="1">
        <v>44545.249606481484</v>
      </c>
      <c r="BJ4397" s="1">
        <v>44524.239363425928</v>
      </c>
    </row>
    <row r="4398" spans="1:62" x14ac:dyDescent="0.25">
      <c r="A4398">
        <v>11102</v>
      </c>
      <c r="B4398" t="s">
        <v>278</v>
      </c>
      <c r="C4398" t="s">
        <v>279</v>
      </c>
      <c r="D4398">
        <v>11281</v>
      </c>
      <c r="E4398">
        <v>81</v>
      </c>
      <c r="F4398" t="s">
        <v>61</v>
      </c>
      <c r="G4398" t="s">
        <v>336</v>
      </c>
      <c r="H4398" t="s">
        <v>82</v>
      </c>
      <c r="I4398">
        <v>1000000106219</v>
      </c>
      <c r="J4398">
        <v>410199</v>
      </c>
      <c r="K4398" t="s">
        <v>64</v>
      </c>
      <c r="L4398" t="s">
        <v>146</v>
      </c>
      <c r="M4398" t="s">
        <v>66</v>
      </c>
      <c r="N4398">
        <v>102</v>
      </c>
      <c r="O4398">
        <v>92727</v>
      </c>
      <c r="P4398">
        <v>102000</v>
      </c>
      <c r="Q4398">
        <v>18757</v>
      </c>
      <c r="R4398">
        <v>114</v>
      </c>
      <c r="S4398">
        <v>103527</v>
      </c>
      <c r="T4398">
        <v>114000</v>
      </c>
      <c r="U4398">
        <v>20857</v>
      </c>
      <c r="V4398">
        <v>36</v>
      </c>
      <c r="W4398">
        <v>32182</v>
      </c>
      <c r="X4398">
        <v>36000</v>
      </c>
      <c r="Y4398">
        <v>6076</v>
      </c>
      <c r="Z4398">
        <v>9</v>
      </c>
      <c r="AA4398">
        <v>8182</v>
      </c>
      <c r="AB4398">
        <v>9000</v>
      </c>
      <c r="AC4398">
        <v>0</v>
      </c>
      <c r="AD4398">
        <v>0</v>
      </c>
      <c r="AE4398">
        <v>0</v>
      </c>
      <c r="AF4398">
        <v>0</v>
      </c>
      <c r="AG4398">
        <v>1655</v>
      </c>
      <c r="AH4398">
        <v>54</v>
      </c>
      <c r="AI4398">
        <v>39159</v>
      </c>
      <c r="AJ4398">
        <v>54000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54000</v>
      </c>
      <c r="BA4398">
        <v>0</v>
      </c>
      <c r="BB4398">
        <v>0</v>
      </c>
      <c r="BC4398">
        <v>0</v>
      </c>
      <c r="BD4398">
        <v>725</v>
      </c>
      <c r="BE4398">
        <v>725</v>
      </c>
      <c r="BF4398">
        <v>1000</v>
      </c>
      <c r="BG4398" s="1">
        <v>44539</v>
      </c>
      <c r="BH4398" s="1">
        <v>44490</v>
      </c>
      <c r="BI4398" s="1">
        <v>44545.249606481484</v>
      </c>
      <c r="BJ4398" s="1">
        <v>44524.239363425928</v>
      </c>
    </row>
    <row r="4399" spans="1:62" x14ac:dyDescent="0.25">
      <c r="A4399">
        <v>11102</v>
      </c>
      <c r="B4399" t="s">
        <v>278</v>
      </c>
      <c r="C4399" t="s">
        <v>279</v>
      </c>
      <c r="D4399">
        <v>11281</v>
      </c>
      <c r="E4399">
        <v>81</v>
      </c>
      <c r="F4399" t="s">
        <v>61</v>
      </c>
      <c r="G4399" t="s">
        <v>336</v>
      </c>
      <c r="H4399" t="s">
        <v>69</v>
      </c>
      <c r="I4399">
        <v>1000000115534</v>
      </c>
      <c r="J4399">
        <v>414323</v>
      </c>
      <c r="K4399" t="s">
        <v>64</v>
      </c>
      <c r="L4399" t="s">
        <v>410</v>
      </c>
      <c r="M4399" t="s">
        <v>66</v>
      </c>
      <c r="N4399">
        <v>96</v>
      </c>
      <c r="O4399">
        <v>87169</v>
      </c>
      <c r="P4399">
        <v>96000</v>
      </c>
      <c r="Q4399">
        <v>14919</v>
      </c>
      <c r="R4399">
        <v>126</v>
      </c>
      <c r="S4399">
        <v>113812</v>
      </c>
      <c r="T4399">
        <v>126000</v>
      </c>
      <c r="U4399">
        <v>20075</v>
      </c>
      <c r="V4399">
        <v>72</v>
      </c>
      <c r="W4399">
        <v>65291</v>
      </c>
      <c r="X4399">
        <v>72000</v>
      </c>
      <c r="Y4399">
        <v>14376</v>
      </c>
      <c r="Z4399">
        <v>18</v>
      </c>
      <c r="AA4399">
        <v>15982</v>
      </c>
      <c r="AB4399">
        <v>18000</v>
      </c>
      <c r="AC4399">
        <v>0</v>
      </c>
      <c r="AD4399">
        <v>0</v>
      </c>
      <c r="AE4399">
        <v>0</v>
      </c>
      <c r="AF4399">
        <v>420</v>
      </c>
      <c r="AG4399">
        <v>3253</v>
      </c>
      <c r="AH4399">
        <v>246</v>
      </c>
      <c r="AI4399">
        <v>173958</v>
      </c>
      <c r="AJ4399">
        <v>246000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246000</v>
      </c>
      <c r="BA4399">
        <v>0</v>
      </c>
      <c r="BB4399">
        <v>0</v>
      </c>
      <c r="BC4399">
        <v>0</v>
      </c>
      <c r="BD4399">
        <v>707</v>
      </c>
      <c r="BE4399">
        <v>707</v>
      </c>
      <c r="BF4399">
        <v>1000</v>
      </c>
      <c r="BG4399" s="1">
        <v>44544</v>
      </c>
      <c r="BH4399" s="1">
        <v>44461</v>
      </c>
      <c r="BI4399" s="1">
        <v>44545.249606481484</v>
      </c>
      <c r="BJ4399" s="1">
        <v>44524.239363425928</v>
      </c>
    </row>
    <row r="4400" spans="1:62" x14ac:dyDescent="0.25">
      <c r="A4400">
        <v>11102</v>
      </c>
      <c r="B4400" t="s">
        <v>278</v>
      </c>
      <c r="C4400" t="s">
        <v>279</v>
      </c>
      <c r="D4400">
        <v>11281</v>
      </c>
      <c r="E4400">
        <v>81</v>
      </c>
      <c r="F4400" t="s">
        <v>61</v>
      </c>
      <c r="G4400" t="s">
        <v>62</v>
      </c>
      <c r="H4400" t="s">
        <v>63</v>
      </c>
      <c r="I4400">
        <v>1000000110398</v>
      </c>
      <c r="J4400">
        <v>411434</v>
      </c>
      <c r="K4400" t="s">
        <v>64</v>
      </c>
      <c r="L4400" t="s">
        <v>299</v>
      </c>
      <c r="M4400" t="s">
        <v>66</v>
      </c>
      <c r="N4400">
        <v>0</v>
      </c>
      <c r="O4400">
        <v>0</v>
      </c>
      <c r="P4400">
        <v>0</v>
      </c>
      <c r="Q4400">
        <v>0</v>
      </c>
      <c r="R4400">
        <v>24</v>
      </c>
      <c r="S4400">
        <v>21709</v>
      </c>
      <c r="T4400">
        <v>24000</v>
      </c>
      <c r="U4400">
        <v>4954</v>
      </c>
      <c r="V4400">
        <v>96</v>
      </c>
      <c r="W4400">
        <v>86400</v>
      </c>
      <c r="X4400">
        <v>96000</v>
      </c>
      <c r="Y4400">
        <v>19379</v>
      </c>
      <c r="Z4400">
        <v>84</v>
      </c>
      <c r="AA4400">
        <v>76255</v>
      </c>
      <c r="AB4400">
        <v>84000</v>
      </c>
      <c r="AC4400">
        <v>0</v>
      </c>
      <c r="AD4400">
        <v>0</v>
      </c>
      <c r="AE4400">
        <v>0</v>
      </c>
      <c r="AF4400">
        <v>120</v>
      </c>
      <c r="AG4400">
        <v>17611</v>
      </c>
      <c r="AH4400">
        <v>275</v>
      </c>
      <c r="AI4400">
        <v>191988</v>
      </c>
      <c r="AJ4400">
        <v>275000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275000</v>
      </c>
      <c r="BA4400">
        <v>0</v>
      </c>
      <c r="BB4400">
        <v>0</v>
      </c>
      <c r="BC4400">
        <v>0</v>
      </c>
      <c r="BD4400">
        <v>698</v>
      </c>
      <c r="BE4400">
        <v>698</v>
      </c>
      <c r="BF4400">
        <v>1000</v>
      </c>
      <c r="BG4400" s="1">
        <v>44542</v>
      </c>
      <c r="BH4400" s="1">
        <v>44499</v>
      </c>
      <c r="BI4400" s="1">
        <v>44545.249606481484</v>
      </c>
      <c r="BJ4400" s="1">
        <v>44524.239363425928</v>
      </c>
    </row>
    <row r="4401" spans="1:62" x14ac:dyDescent="0.25">
      <c r="A4401">
        <v>11102</v>
      </c>
      <c r="B4401" t="s">
        <v>278</v>
      </c>
      <c r="C4401" t="s">
        <v>279</v>
      </c>
      <c r="D4401">
        <v>11283</v>
      </c>
      <c r="E4401">
        <v>83</v>
      </c>
      <c r="F4401" t="s">
        <v>111</v>
      </c>
      <c r="G4401" t="s">
        <v>112</v>
      </c>
      <c r="H4401" t="s">
        <v>113</v>
      </c>
      <c r="I4401">
        <v>1000000010907</v>
      </c>
      <c r="J4401">
        <v>370692</v>
      </c>
      <c r="K4401" t="s">
        <v>64</v>
      </c>
      <c r="L4401" t="s">
        <v>114</v>
      </c>
      <c r="M4401" t="s">
        <v>66</v>
      </c>
      <c r="N4401">
        <v>125</v>
      </c>
      <c r="O4401">
        <v>1215000</v>
      </c>
      <c r="P4401">
        <v>1575000</v>
      </c>
      <c r="Q4401">
        <v>9074</v>
      </c>
      <c r="R4401">
        <v>179</v>
      </c>
      <c r="S4401">
        <v>1708852</v>
      </c>
      <c r="T4401">
        <v>2255400</v>
      </c>
      <c r="U4401">
        <v>-18034</v>
      </c>
      <c r="V4401">
        <v>21</v>
      </c>
      <c r="W4401">
        <v>234584</v>
      </c>
      <c r="X4401">
        <v>264600</v>
      </c>
      <c r="Y4401">
        <v>31891</v>
      </c>
      <c r="Z4401">
        <v>47</v>
      </c>
      <c r="AA4401">
        <v>474126</v>
      </c>
      <c r="AB4401">
        <v>592200</v>
      </c>
      <c r="AC4401">
        <v>0</v>
      </c>
      <c r="AD4401">
        <v>0</v>
      </c>
      <c r="AE4401">
        <v>0</v>
      </c>
      <c r="AF4401">
        <v>70661</v>
      </c>
      <c r="AG4401">
        <v>16154</v>
      </c>
      <c r="AH4401">
        <v>194</v>
      </c>
      <c r="AI4401">
        <v>1881535</v>
      </c>
      <c r="AJ4401">
        <v>2444400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2444400</v>
      </c>
      <c r="BA4401">
        <v>0</v>
      </c>
      <c r="BB4401">
        <v>0</v>
      </c>
      <c r="BC4401">
        <v>0</v>
      </c>
      <c r="BD4401">
        <v>9699</v>
      </c>
      <c r="BE4401">
        <v>9434</v>
      </c>
      <c r="BF4401">
        <v>12600</v>
      </c>
      <c r="BG4401" s="1">
        <v>44544</v>
      </c>
      <c r="BH4401" s="1">
        <v>44530</v>
      </c>
      <c r="BI4401" s="1">
        <v>44545.249606481484</v>
      </c>
      <c r="BJ4401" s="1">
        <v>44524.239363425928</v>
      </c>
    </row>
    <row r="4402" spans="1:62" x14ac:dyDescent="0.25">
      <c r="A4402">
        <v>11102</v>
      </c>
      <c r="B4402" t="s">
        <v>278</v>
      </c>
      <c r="C4402" t="s">
        <v>279</v>
      </c>
      <c r="D4402">
        <v>11281</v>
      </c>
      <c r="E4402">
        <v>81</v>
      </c>
      <c r="F4402" t="s">
        <v>61</v>
      </c>
      <c r="G4402" t="s">
        <v>336</v>
      </c>
      <c r="H4402" t="s">
        <v>82</v>
      </c>
      <c r="I4402">
        <v>1000000106221</v>
      </c>
      <c r="J4402">
        <v>410201</v>
      </c>
      <c r="K4402" t="s">
        <v>64</v>
      </c>
      <c r="L4402" t="s">
        <v>148</v>
      </c>
      <c r="M4402" t="s">
        <v>66</v>
      </c>
      <c r="N4402">
        <v>126</v>
      </c>
      <c r="O4402">
        <v>114382</v>
      </c>
      <c r="P4402">
        <v>126000</v>
      </c>
      <c r="Q4402">
        <v>23012</v>
      </c>
      <c r="R4402">
        <v>228</v>
      </c>
      <c r="S4402">
        <v>206727</v>
      </c>
      <c r="T4402">
        <v>228000</v>
      </c>
      <c r="U4402">
        <v>41391</v>
      </c>
      <c r="V4402">
        <v>210</v>
      </c>
      <c r="W4402">
        <v>190200</v>
      </c>
      <c r="X4402">
        <v>210000</v>
      </c>
      <c r="Y4402">
        <v>37916</v>
      </c>
      <c r="Z4402">
        <v>88</v>
      </c>
      <c r="AA4402">
        <v>79727</v>
      </c>
      <c r="AB4402">
        <v>88000</v>
      </c>
      <c r="AC4402">
        <v>0</v>
      </c>
      <c r="AD4402">
        <v>0</v>
      </c>
      <c r="AE4402">
        <v>0</v>
      </c>
      <c r="AF4402">
        <v>300</v>
      </c>
      <c r="AG4402">
        <v>15913</v>
      </c>
      <c r="AH4402">
        <v>20</v>
      </c>
      <c r="AI4402">
        <v>14503</v>
      </c>
      <c r="AJ4402">
        <v>20000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20000</v>
      </c>
      <c r="BA4402">
        <v>0</v>
      </c>
      <c r="BB4402">
        <v>0</v>
      </c>
      <c r="BC4402">
        <v>0</v>
      </c>
      <c r="BD4402">
        <v>725</v>
      </c>
      <c r="BE4402">
        <v>725</v>
      </c>
      <c r="BF4402">
        <v>1000</v>
      </c>
      <c r="BG4402" s="1">
        <v>44543</v>
      </c>
      <c r="BH4402" s="1">
        <v>44511</v>
      </c>
      <c r="BI4402" s="1">
        <v>44545.249606481484</v>
      </c>
      <c r="BJ4402" s="1">
        <v>44524.239363425928</v>
      </c>
    </row>
    <row r="4403" spans="1:62" x14ac:dyDescent="0.25">
      <c r="A4403">
        <v>11102</v>
      </c>
      <c r="B4403" t="s">
        <v>278</v>
      </c>
      <c r="C4403" t="s">
        <v>279</v>
      </c>
      <c r="D4403">
        <v>11283</v>
      </c>
      <c r="E4403">
        <v>83</v>
      </c>
      <c r="F4403" t="s">
        <v>111</v>
      </c>
      <c r="G4403" t="s">
        <v>129</v>
      </c>
      <c r="H4403" t="s">
        <v>130</v>
      </c>
      <c r="I4403">
        <v>1000000112839</v>
      </c>
      <c r="J4403">
        <v>412664</v>
      </c>
      <c r="K4403" t="s">
        <v>64</v>
      </c>
      <c r="L4403" t="s">
        <v>179</v>
      </c>
      <c r="M4403" t="s">
        <v>66</v>
      </c>
      <c r="N4403">
        <v>9</v>
      </c>
      <c r="O4403">
        <v>106127</v>
      </c>
      <c r="P4403">
        <v>117000</v>
      </c>
      <c r="Q4403">
        <v>15281</v>
      </c>
      <c r="R4403">
        <v>15</v>
      </c>
      <c r="S4403">
        <v>175500</v>
      </c>
      <c r="T4403">
        <v>195000</v>
      </c>
      <c r="U4403">
        <v>24090</v>
      </c>
      <c r="V4403">
        <v>9</v>
      </c>
      <c r="W4403">
        <v>106009</v>
      </c>
      <c r="X4403">
        <v>117000</v>
      </c>
      <c r="Y4403">
        <v>15163</v>
      </c>
      <c r="Z4403">
        <v>1</v>
      </c>
      <c r="AA4403">
        <v>11818</v>
      </c>
      <c r="AB4403">
        <v>13000</v>
      </c>
      <c r="AC4403">
        <v>0</v>
      </c>
      <c r="AD4403">
        <v>0</v>
      </c>
      <c r="AE4403">
        <v>0</v>
      </c>
      <c r="AF4403">
        <v>0</v>
      </c>
      <c r="AG4403">
        <v>1724</v>
      </c>
      <c r="AH4403">
        <v>55</v>
      </c>
      <c r="AI4403">
        <v>555170</v>
      </c>
      <c r="AJ4403">
        <v>715000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715000</v>
      </c>
      <c r="BA4403">
        <v>0</v>
      </c>
      <c r="BB4403">
        <v>0</v>
      </c>
      <c r="BC4403">
        <v>0</v>
      </c>
      <c r="BD4403">
        <v>10094</v>
      </c>
      <c r="BE4403">
        <v>10094</v>
      </c>
      <c r="BF4403">
        <v>13000</v>
      </c>
      <c r="BG4403" s="1">
        <v>44533</v>
      </c>
      <c r="BH4403" s="1">
        <v>44483</v>
      </c>
      <c r="BI4403" s="1">
        <v>44545.249606481484</v>
      </c>
      <c r="BJ4403" s="1">
        <v>44524.239363425928</v>
      </c>
    </row>
    <row r="4404" spans="1:62" x14ac:dyDescent="0.25">
      <c r="A4404">
        <v>11102</v>
      </c>
      <c r="B4404" t="s">
        <v>278</v>
      </c>
      <c r="C4404" t="s">
        <v>279</v>
      </c>
      <c r="D4404">
        <v>11283</v>
      </c>
      <c r="E4404">
        <v>83</v>
      </c>
      <c r="F4404" t="s">
        <v>111</v>
      </c>
      <c r="G4404" t="s">
        <v>112</v>
      </c>
      <c r="H4404" t="s">
        <v>113</v>
      </c>
      <c r="I4404">
        <v>1000000007154</v>
      </c>
      <c r="J4404">
        <v>275169</v>
      </c>
      <c r="K4404" t="s">
        <v>64</v>
      </c>
      <c r="L4404" t="s">
        <v>125</v>
      </c>
      <c r="M4404" t="s">
        <v>66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25</v>
      </c>
      <c r="AI4404">
        <v>233000</v>
      </c>
      <c r="AJ4404">
        <v>315000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25</v>
      </c>
      <c r="AR4404">
        <v>315000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315000</v>
      </c>
      <c r="BA4404">
        <v>0</v>
      </c>
      <c r="BB4404">
        <v>0</v>
      </c>
      <c r="BC4404">
        <v>0</v>
      </c>
      <c r="BD4404">
        <v>9320</v>
      </c>
      <c r="BE4404">
        <v>9320</v>
      </c>
      <c r="BF4404">
        <v>12600</v>
      </c>
      <c r="BG4404" s="1">
        <v>44245</v>
      </c>
      <c r="BH4404" s="1">
        <v>44492</v>
      </c>
      <c r="BI4404" s="1">
        <v>44545.249606481484</v>
      </c>
      <c r="BJ4404" s="1">
        <v>44524.239363425928</v>
      </c>
    </row>
    <row r="4405" spans="1:62" x14ac:dyDescent="0.25">
      <c r="A4405">
        <v>11102</v>
      </c>
      <c r="B4405" t="s">
        <v>278</v>
      </c>
      <c r="C4405" t="s">
        <v>279</v>
      </c>
      <c r="D4405">
        <v>11282</v>
      </c>
      <c r="E4405">
        <v>82</v>
      </c>
      <c r="F4405" t="s">
        <v>86</v>
      </c>
      <c r="G4405" t="s">
        <v>94</v>
      </c>
      <c r="H4405" t="s">
        <v>95</v>
      </c>
      <c r="I4405">
        <v>1000000001826</v>
      </c>
      <c r="J4405">
        <v>101782</v>
      </c>
      <c r="K4405" t="s">
        <v>64</v>
      </c>
      <c r="L4405" t="s">
        <v>103</v>
      </c>
      <c r="M4405" t="s">
        <v>66</v>
      </c>
      <c r="N4405">
        <v>62</v>
      </c>
      <c r="O4405">
        <v>365241</v>
      </c>
      <c r="P4405">
        <v>403000</v>
      </c>
      <c r="Q4405">
        <v>95048</v>
      </c>
      <c r="R4405">
        <v>115</v>
      </c>
      <c r="S4405">
        <v>675882</v>
      </c>
      <c r="T4405">
        <v>747500</v>
      </c>
      <c r="U4405">
        <v>174718</v>
      </c>
      <c r="V4405">
        <v>60</v>
      </c>
      <c r="W4405">
        <v>353245</v>
      </c>
      <c r="X4405">
        <v>390000</v>
      </c>
      <c r="Y4405">
        <v>91768</v>
      </c>
      <c r="Z4405">
        <v>88</v>
      </c>
      <c r="AA4405">
        <v>515450</v>
      </c>
      <c r="AB4405">
        <v>572000</v>
      </c>
      <c r="AC4405">
        <v>0</v>
      </c>
      <c r="AD4405">
        <v>0</v>
      </c>
      <c r="AE4405">
        <v>0</v>
      </c>
      <c r="AF4405">
        <v>5005</v>
      </c>
      <c r="AG4405">
        <v>131950</v>
      </c>
      <c r="AH4405">
        <v>127</v>
      </c>
      <c r="AI4405">
        <v>553460</v>
      </c>
      <c r="AJ4405">
        <v>825500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40</v>
      </c>
      <c r="AR4405">
        <v>260000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825500</v>
      </c>
      <c r="BA4405">
        <v>0</v>
      </c>
      <c r="BB4405">
        <v>0</v>
      </c>
      <c r="BC4405">
        <v>0</v>
      </c>
      <c r="BD4405">
        <v>4358</v>
      </c>
      <c r="BE4405">
        <v>4358</v>
      </c>
      <c r="BF4405">
        <v>6500</v>
      </c>
      <c r="BG4405" s="1">
        <v>44544</v>
      </c>
      <c r="BH4405" s="1">
        <v>44541</v>
      </c>
      <c r="BI4405" s="1">
        <v>44545.249606481484</v>
      </c>
      <c r="BJ4405" s="1">
        <v>44524.239363425928</v>
      </c>
    </row>
    <row r="4406" spans="1:62" x14ac:dyDescent="0.25">
      <c r="A4406">
        <v>11102</v>
      </c>
      <c r="B4406" t="s">
        <v>278</v>
      </c>
      <c r="C4406" t="s">
        <v>279</v>
      </c>
      <c r="D4406">
        <v>11283</v>
      </c>
      <c r="E4406">
        <v>83</v>
      </c>
      <c r="F4406" t="s">
        <v>111</v>
      </c>
      <c r="G4406" t="s">
        <v>129</v>
      </c>
      <c r="H4406" t="s">
        <v>130</v>
      </c>
      <c r="I4406">
        <v>1000000013519</v>
      </c>
      <c r="J4406">
        <v>387793</v>
      </c>
      <c r="K4406" t="s">
        <v>64</v>
      </c>
      <c r="L4406" t="s">
        <v>143</v>
      </c>
      <c r="M4406" t="s">
        <v>66</v>
      </c>
      <c r="N4406">
        <v>6</v>
      </c>
      <c r="O4406">
        <v>49281</v>
      </c>
      <c r="P4406">
        <v>54300</v>
      </c>
      <c r="Q4406">
        <v>8121</v>
      </c>
      <c r="R4406">
        <v>15</v>
      </c>
      <c r="S4406">
        <v>122913</v>
      </c>
      <c r="T4406">
        <v>135750</v>
      </c>
      <c r="U4406">
        <v>20013</v>
      </c>
      <c r="V4406">
        <v>0</v>
      </c>
      <c r="W4406">
        <v>0</v>
      </c>
      <c r="X4406">
        <v>0</v>
      </c>
      <c r="Y4406">
        <v>0</v>
      </c>
      <c r="Z4406">
        <v>2</v>
      </c>
      <c r="AA4406">
        <v>16372</v>
      </c>
      <c r="AB4406">
        <v>18100</v>
      </c>
      <c r="AC4406">
        <v>0</v>
      </c>
      <c r="AD4406">
        <v>0</v>
      </c>
      <c r="AE4406">
        <v>0</v>
      </c>
      <c r="AF4406">
        <v>91</v>
      </c>
      <c r="AG4406">
        <v>2652</v>
      </c>
      <c r="AH4406">
        <v>56</v>
      </c>
      <c r="AI4406">
        <v>384160</v>
      </c>
      <c r="AJ4406">
        <v>506800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6860</v>
      </c>
      <c r="BE4406">
        <v>6860</v>
      </c>
      <c r="BF4406">
        <v>9050</v>
      </c>
      <c r="BG4406" s="1">
        <v>44543</v>
      </c>
      <c r="BH4406" s="1">
        <v>44455</v>
      </c>
      <c r="BI4406" s="1">
        <v>44545.249606481484</v>
      </c>
      <c r="BJ4406" s="1">
        <v>44524.239363425928</v>
      </c>
    </row>
    <row r="4407" spans="1:62" x14ac:dyDescent="0.25">
      <c r="A4407">
        <v>11102</v>
      </c>
      <c r="B4407" t="s">
        <v>278</v>
      </c>
      <c r="C4407" t="s">
        <v>279</v>
      </c>
      <c r="D4407">
        <v>11283</v>
      </c>
      <c r="E4407">
        <v>83</v>
      </c>
      <c r="F4407" t="s">
        <v>111</v>
      </c>
      <c r="G4407" t="s">
        <v>129</v>
      </c>
      <c r="H4407" t="s">
        <v>130</v>
      </c>
      <c r="I4407">
        <v>1000000007746</v>
      </c>
      <c r="J4407">
        <v>299756</v>
      </c>
      <c r="K4407" t="s">
        <v>64</v>
      </c>
      <c r="L4407" t="s">
        <v>166</v>
      </c>
      <c r="M4407" t="s">
        <v>66</v>
      </c>
      <c r="N4407">
        <v>5</v>
      </c>
      <c r="O4407">
        <v>4545</v>
      </c>
      <c r="P4407">
        <v>5000</v>
      </c>
      <c r="Q4407">
        <v>1250</v>
      </c>
      <c r="R4407">
        <v>25</v>
      </c>
      <c r="S4407">
        <v>22682</v>
      </c>
      <c r="T4407">
        <v>25000</v>
      </c>
      <c r="U4407">
        <v>6205</v>
      </c>
      <c r="V4407">
        <v>5</v>
      </c>
      <c r="W4407">
        <v>4545</v>
      </c>
      <c r="X4407">
        <v>5000</v>
      </c>
      <c r="Y4407">
        <v>1250</v>
      </c>
      <c r="Z4407">
        <v>10</v>
      </c>
      <c r="AA4407">
        <v>9091</v>
      </c>
      <c r="AB4407">
        <v>10000</v>
      </c>
      <c r="AC4407">
        <v>0</v>
      </c>
      <c r="AD4407">
        <v>0</v>
      </c>
      <c r="AE4407">
        <v>0</v>
      </c>
      <c r="AF4407">
        <v>0</v>
      </c>
      <c r="AG4407">
        <v>2500</v>
      </c>
      <c r="AH4407">
        <v>5</v>
      </c>
      <c r="AI4407">
        <v>3295</v>
      </c>
      <c r="AJ4407">
        <v>5000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120</v>
      </c>
      <c r="AR4407">
        <v>120000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5000</v>
      </c>
      <c r="BD4407">
        <v>659</v>
      </c>
      <c r="BE4407">
        <v>659</v>
      </c>
      <c r="BF4407">
        <v>1000</v>
      </c>
      <c r="BG4407" s="1">
        <v>44533</v>
      </c>
      <c r="BH4407" s="1">
        <v>44303</v>
      </c>
      <c r="BI4407" s="1">
        <v>44545.249606481484</v>
      </c>
      <c r="BJ4407" s="1">
        <v>44524.239363425928</v>
      </c>
    </row>
    <row r="4408" spans="1:62" x14ac:dyDescent="0.25">
      <c r="A4408">
        <v>11102</v>
      </c>
      <c r="B4408" t="s">
        <v>278</v>
      </c>
      <c r="C4408" t="s">
        <v>279</v>
      </c>
      <c r="D4408">
        <v>11281</v>
      </c>
      <c r="E4408">
        <v>81</v>
      </c>
      <c r="F4408" t="s">
        <v>61</v>
      </c>
      <c r="G4408" t="s">
        <v>336</v>
      </c>
      <c r="H4408" t="s">
        <v>69</v>
      </c>
      <c r="I4408">
        <v>1000000009644</v>
      </c>
      <c r="J4408">
        <v>352705</v>
      </c>
      <c r="K4408" t="s">
        <v>64</v>
      </c>
      <c r="L4408" t="s">
        <v>149</v>
      </c>
      <c r="M4408" t="s">
        <v>66</v>
      </c>
      <c r="N4408">
        <v>216</v>
      </c>
      <c r="O4408">
        <v>97985</v>
      </c>
      <c r="P4408">
        <v>108000</v>
      </c>
      <c r="Q4408">
        <v>17477</v>
      </c>
      <c r="R4408">
        <v>504</v>
      </c>
      <c r="S4408">
        <v>228224</v>
      </c>
      <c r="T4408">
        <v>252000</v>
      </c>
      <c r="U4408">
        <v>68189</v>
      </c>
      <c r="V4408">
        <v>217</v>
      </c>
      <c r="W4408">
        <v>98200</v>
      </c>
      <c r="X4408">
        <v>108500</v>
      </c>
      <c r="Y4408">
        <v>27182</v>
      </c>
      <c r="Z4408">
        <v>96</v>
      </c>
      <c r="AA4408">
        <v>43636</v>
      </c>
      <c r="AB4408">
        <v>48000</v>
      </c>
      <c r="AC4408">
        <v>0</v>
      </c>
      <c r="AD4408">
        <v>0</v>
      </c>
      <c r="AE4408">
        <v>0</v>
      </c>
      <c r="AF4408">
        <v>0</v>
      </c>
      <c r="AG4408">
        <v>12218</v>
      </c>
      <c r="AH4408">
        <v>49</v>
      </c>
      <c r="AI4408">
        <v>16036</v>
      </c>
      <c r="AJ4408">
        <v>24500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1152</v>
      </c>
      <c r="AR4408">
        <v>576000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24500</v>
      </c>
      <c r="BA4408">
        <v>0</v>
      </c>
      <c r="BB4408">
        <v>0</v>
      </c>
      <c r="BC4408">
        <v>0</v>
      </c>
      <c r="BD4408">
        <v>327</v>
      </c>
      <c r="BE4408">
        <v>327</v>
      </c>
      <c r="BF4408">
        <v>500</v>
      </c>
      <c r="BG4408" s="1">
        <v>44542</v>
      </c>
      <c r="BH4408" s="1">
        <v>44491</v>
      </c>
      <c r="BI4408" s="1">
        <v>44545.249606481484</v>
      </c>
      <c r="BJ4408" s="1">
        <v>44524.239363425928</v>
      </c>
    </row>
    <row r="4409" spans="1:62" x14ac:dyDescent="0.25">
      <c r="A4409">
        <v>11102</v>
      </c>
      <c r="B4409" t="s">
        <v>278</v>
      </c>
      <c r="C4409" t="s">
        <v>279</v>
      </c>
      <c r="D4409">
        <v>11282</v>
      </c>
      <c r="E4409">
        <v>82</v>
      </c>
      <c r="F4409" t="s">
        <v>86</v>
      </c>
      <c r="G4409" t="s">
        <v>87</v>
      </c>
      <c r="H4409" t="s">
        <v>90</v>
      </c>
      <c r="I4409">
        <v>1000000018059</v>
      </c>
      <c r="J4409">
        <v>396601</v>
      </c>
      <c r="K4409" t="s">
        <v>64</v>
      </c>
      <c r="L4409" t="s">
        <v>109</v>
      </c>
      <c r="M4409" t="s">
        <v>66</v>
      </c>
      <c r="N4409">
        <v>5</v>
      </c>
      <c r="O4409">
        <v>13809</v>
      </c>
      <c r="P4409">
        <v>15500</v>
      </c>
      <c r="Q4409">
        <v>1873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7</v>
      </c>
      <c r="AI4409">
        <v>16710</v>
      </c>
      <c r="AJ4409">
        <v>21700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21700</v>
      </c>
      <c r="BD4409">
        <v>2387</v>
      </c>
      <c r="BE4409">
        <v>2387</v>
      </c>
      <c r="BF4409">
        <v>3100</v>
      </c>
      <c r="BG4409" s="1">
        <v>44445</v>
      </c>
      <c r="BH4409" s="1">
        <v>44384</v>
      </c>
      <c r="BI4409" s="1">
        <v>44545.249606481484</v>
      </c>
      <c r="BJ4409" s="1">
        <v>44524.239363425928</v>
      </c>
    </row>
    <row r="4410" spans="1:62" x14ac:dyDescent="0.25">
      <c r="A4410">
        <v>11102</v>
      </c>
      <c r="B4410" t="s">
        <v>278</v>
      </c>
      <c r="C4410" t="s">
        <v>279</v>
      </c>
      <c r="D4410">
        <v>11281</v>
      </c>
      <c r="E4410">
        <v>81</v>
      </c>
      <c r="F4410" t="s">
        <v>61</v>
      </c>
      <c r="G4410" t="s">
        <v>336</v>
      </c>
      <c r="H4410" t="s">
        <v>69</v>
      </c>
      <c r="I4410">
        <v>1000000084056</v>
      </c>
      <c r="J4410">
        <v>400657</v>
      </c>
      <c r="K4410" t="s">
        <v>64</v>
      </c>
      <c r="L4410" t="s">
        <v>70</v>
      </c>
      <c r="M4410" t="s">
        <v>66</v>
      </c>
      <c r="N4410">
        <v>9</v>
      </c>
      <c r="O4410">
        <v>48982</v>
      </c>
      <c r="P4410">
        <v>54000</v>
      </c>
      <c r="Q4410">
        <v>11566</v>
      </c>
      <c r="R4410">
        <v>30</v>
      </c>
      <c r="S4410">
        <v>163036</v>
      </c>
      <c r="T4410">
        <v>180000</v>
      </c>
      <c r="U4410">
        <v>38315</v>
      </c>
      <c r="V4410">
        <v>13</v>
      </c>
      <c r="W4410">
        <v>70527</v>
      </c>
      <c r="X4410">
        <v>78000</v>
      </c>
      <c r="Y4410">
        <v>16482</v>
      </c>
      <c r="Z4410">
        <v>17</v>
      </c>
      <c r="AA4410">
        <v>92182</v>
      </c>
      <c r="AB4410">
        <v>102000</v>
      </c>
      <c r="AC4410">
        <v>0</v>
      </c>
      <c r="AD4410">
        <v>0</v>
      </c>
      <c r="AE4410">
        <v>0</v>
      </c>
      <c r="AF4410">
        <v>600</v>
      </c>
      <c r="AG4410">
        <v>21507</v>
      </c>
      <c r="AH4410">
        <v>52</v>
      </c>
      <c r="AI4410">
        <v>216183</v>
      </c>
      <c r="AJ4410">
        <v>312000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312000</v>
      </c>
      <c r="BA4410">
        <v>0</v>
      </c>
      <c r="BB4410">
        <v>0</v>
      </c>
      <c r="BC4410">
        <v>0</v>
      </c>
      <c r="BD4410">
        <v>4157</v>
      </c>
      <c r="BE4410">
        <v>1767</v>
      </c>
      <c r="BF4410">
        <v>6000</v>
      </c>
      <c r="BG4410" s="1">
        <v>44543</v>
      </c>
      <c r="BH4410" s="1">
        <v>44527</v>
      </c>
      <c r="BI4410" s="1">
        <v>44545.249606481484</v>
      </c>
      <c r="BJ4410" s="1">
        <v>44524.239363425928</v>
      </c>
    </row>
    <row r="4411" spans="1:62" x14ac:dyDescent="0.25">
      <c r="A4411">
        <v>11102</v>
      </c>
      <c r="B4411" t="s">
        <v>278</v>
      </c>
      <c r="C4411" t="s">
        <v>279</v>
      </c>
      <c r="D4411">
        <v>11283</v>
      </c>
      <c r="E4411">
        <v>83</v>
      </c>
      <c r="F4411" t="s">
        <v>111</v>
      </c>
      <c r="G4411" t="s">
        <v>117</v>
      </c>
      <c r="H4411" t="s">
        <v>118</v>
      </c>
      <c r="I4411">
        <v>1000000003052</v>
      </c>
      <c r="J4411">
        <v>118079</v>
      </c>
      <c r="K4411" t="s">
        <v>64</v>
      </c>
      <c r="L4411" t="s">
        <v>127</v>
      </c>
      <c r="M4411" t="s">
        <v>66</v>
      </c>
      <c r="N4411">
        <v>11</v>
      </c>
      <c r="O4411">
        <v>74795</v>
      </c>
      <c r="P4411">
        <v>82500</v>
      </c>
      <c r="Q4411">
        <v>9796</v>
      </c>
      <c r="R4411">
        <v>36</v>
      </c>
      <c r="S4411">
        <v>244705</v>
      </c>
      <c r="T4411">
        <v>270000</v>
      </c>
      <c r="U4411">
        <v>31977</v>
      </c>
      <c r="V4411">
        <v>23</v>
      </c>
      <c r="W4411">
        <v>156205</v>
      </c>
      <c r="X4411">
        <v>172500</v>
      </c>
      <c r="Y4411">
        <v>20296</v>
      </c>
      <c r="Z4411">
        <v>8</v>
      </c>
      <c r="AA4411">
        <v>54205</v>
      </c>
      <c r="AB4411">
        <v>60000</v>
      </c>
      <c r="AC4411">
        <v>0</v>
      </c>
      <c r="AD4411">
        <v>0</v>
      </c>
      <c r="AE4411">
        <v>0</v>
      </c>
      <c r="AF4411">
        <v>375</v>
      </c>
      <c r="AG4411">
        <v>6932</v>
      </c>
      <c r="AH4411">
        <v>67</v>
      </c>
      <c r="AI4411">
        <v>395909</v>
      </c>
      <c r="AJ4411">
        <v>502500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502500</v>
      </c>
      <c r="BD4411">
        <v>5909</v>
      </c>
      <c r="BE4411">
        <v>5908</v>
      </c>
      <c r="BF4411">
        <v>7500</v>
      </c>
      <c r="BG4411" s="1">
        <v>44542</v>
      </c>
      <c r="BH4411" s="1">
        <v>44305</v>
      </c>
      <c r="BI4411" s="1">
        <v>44545.249606481484</v>
      </c>
      <c r="BJ4411" s="1">
        <v>44524.239363425928</v>
      </c>
    </row>
    <row r="4412" spans="1:62" x14ac:dyDescent="0.25">
      <c r="A4412">
        <v>11102</v>
      </c>
      <c r="B4412" t="s">
        <v>278</v>
      </c>
      <c r="C4412" t="s">
        <v>279</v>
      </c>
      <c r="D4412">
        <v>11281</v>
      </c>
      <c r="E4412">
        <v>81</v>
      </c>
      <c r="F4412" t="s">
        <v>61</v>
      </c>
      <c r="G4412" t="s">
        <v>336</v>
      </c>
      <c r="H4412" t="s">
        <v>69</v>
      </c>
      <c r="I4412">
        <v>1000000114792</v>
      </c>
      <c r="J4412">
        <v>413895</v>
      </c>
      <c r="K4412" t="s">
        <v>64</v>
      </c>
      <c r="L4412" t="s">
        <v>407</v>
      </c>
      <c r="M4412" t="s">
        <v>66</v>
      </c>
      <c r="N4412">
        <v>24</v>
      </c>
      <c r="O4412">
        <v>10909</v>
      </c>
      <c r="P4412">
        <v>12000</v>
      </c>
      <c r="Q4412">
        <v>2398</v>
      </c>
      <c r="R4412">
        <v>84</v>
      </c>
      <c r="S4412">
        <v>38127</v>
      </c>
      <c r="T4412">
        <v>42000</v>
      </c>
      <c r="U4412">
        <v>7877</v>
      </c>
      <c r="V4412">
        <v>192</v>
      </c>
      <c r="W4412">
        <v>87055</v>
      </c>
      <c r="X4412">
        <v>96000</v>
      </c>
      <c r="Y4412">
        <v>17912</v>
      </c>
      <c r="Z4412">
        <v>72</v>
      </c>
      <c r="AA4412">
        <v>32455</v>
      </c>
      <c r="AB4412">
        <v>36000</v>
      </c>
      <c r="AC4412">
        <v>0</v>
      </c>
      <c r="AD4412">
        <v>0</v>
      </c>
      <c r="AE4412">
        <v>0</v>
      </c>
      <c r="AF4412">
        <v>300</v>
      </c>
      <c r="AG4412">
        <v>6526</v>
      </c>
      <c r="AH4412">
        <v>22</v>
      </c>
      <c r="AI4412">
        <v>7923</v>
      </c>
      <c r="AJ4412">
        <v>11000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2</v>
      </c>
      <c r="AT4412">
        <v>1000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11000</v>
      </c>
      <c r="BA4412">
        <v>0</v>
      </c>
      <c r="BB4412">
        <v>0</v>
      </c>
      <c r="BC4412">
        <v>0</v>
      </c>
      <c r="BD4412">
        <v>360</v>
      </c>
      <c r="BE4412">
        <v>354</v>
      </c>
      <c r="BF4412">
        <v>500</v>
      </c>
      <c r="BG4412" s="1">
        <v>44542</v>
      </c>
      <c r="BH4412" s="1">
        <v>44490</v>
      </c>
      <c r="BI4412" s="1">
        <v>44545.249606481484</v>
      </c>
      <c r="BJ4412" s="1">
        <v>44524.239363425928</v>
      </c>
    </row>
    <row r="4413" spans="1:62" x14ac:dyDescent="0.25">
      <c r="A4413">
        <v>11102</v>
      </c>
      <c r="B4413" t="s">
        <v>278</v>
      </c>
      <c r="C4413" t="s">
        <v>279</v>
      </c>
      <c r="D4413">
        <v>11283</v>
      </c>
      <c r="E4413">
        <v>83</v>
      </c>
      <c r="F4413" t="s">
        <v>111</v>
      </c>
      <c r="G4413" t="s">
        <v>129</v>
      </c>
      <c r="H4413" t="s">
        <v>130</v>
      </c>
      <c r="I4413">
        <v>1000000005863</v>
      </c>
      <c r="J4413">
        <v>216893</v>
      </c>
      <c r="K4413" t="s">
        <v>64</v>
      </c>
      <c r="L4413" t="s">
        <v>141</v>
      </c>
      <c r="M4413" t="s">
        <v>66</v>
      </c>
      <c r="N4413">
        <v>2</v>
      </c>
      <c r="O4413">
        <v>28909</v>
      </c>
      <c r="P4413">
        <v>31800</v>
      </c>
      <c r="Q4413">
        <v>3429</v>
      </c>
      <c r="R4413">
        <v>8</v>
      </c>
      <c r="S4413">
        <v>115058</v>
      </c>
      <c r="T4413">
        <v>127200</v>
      </c>
      <c r="U4413">
        <v>13138</v>
      </c>
      <c r="V4413">
        <v>1</v>
      </c>
      <c r="W4413">
        <v>14455</v>
      </c>
      <c r="X4413">
        <v>15900</v>
      </c>
      <c r="Y4413">
        <v>1715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19</v>
      </c>
      <c r="AI4413">
        <v>242060</v>
      </c>
      <c r="AJ4413">
        <v>302100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48</v>
      </c>
      <c r="AR4413">
        <v>763200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302100</v>
      </c>
      <c r="BD4413">
        <v>12740</v>
      </c>
      <c r="BE4413">
        <v>12740</v>
      </c>
      <c r="BF4413">
        <v>15900</v>
      </c>
      <c r="BG4413" s="1">
        <v>44513</v>
      </c>
      <c r="BH4413" s="1">
        <v>44191</v>
      </c>
      <c r="BI4413" s="1">
        <v>44545.249606481484</v>
      </c>
      <c r="BJ4413" s="1">
        <v>44524.239363425928</v>
      </c>
    </row>
    <row r="4414" spans="1:62" x14ac:dyDescent="0.25">
      <c r="A4414">
        <v>11102</v>
      </c>
      <c r="B4414" t="s">
        <v>278</v>
      </c>
      <c r="C4414" t="s">
        <v>279</v>
      </c>
      <c r="D4414">
        <v>11281</v>
      </c>
      <c r="E4414">
        <v>81</v>
      </c>
      <c r="F4414" t="s">
        <v>61</v>
      </c>
      <c r="G4414" t="s">
        <v>62</v>
      </c>
      <c r="H4414" t="s">
        <v>63</v>
      </c>
      <c r="I4414">
        <v>1000000085830</v>
      </c>
      <c r="J4414">
        <v>406669</v>
      </c>
      <c r="K4414" t="s">
        <v>64</v>
      </c>
      <c r="L4414" t="s">
        <v>65</v>
      </c>
      <c r="M4414" t="s">
        <v>66</v>
      </c>
      <c r="N4414">
        <v>349</v>
      </c>
      <c r="O4414">
        <v>285210</v>
      </c>
      <c r="P4414">
        <v>314100</v>
      </c>
      <c r="Q4414">
        <v>41456</v>
      </c>
      <c r="R4414">
        <v>433</v>
      </c>
      <c r="S4414">
        <v>352407</v>
      </c>
      <c r="T4414">
        <v>389700</v>
      </c>
      <c r="U4414">
        <v>49955</v>
      </c>
      <c r="V4414">
        <v>288</v>
      </c>
      <c r="W4414">
        <v>234851</v>
      </c>
      <c r="X4414">
        <v>259200</v>
      </c>
      <c r="Y4414">
        <v>33681</v>
      </c>
      <c r="Z4414">
        <v>144</v>
      </c>
      <c r="AA4414">
        <v>116444</v>
      </c>
      <c r="AB4414">
        <v>129600</v>
      </c>
      <c r="AC4414">
        <v>0</v>
      </c>
      <c r="AD4414">
        <v>0</v>
      </c>
      <c r="AE4414">
        <v>0</v>
      </c>
      <c r="AF4414">
        <v>1512</v>
      </c>
      <c r="AG4414">
        <v>15871</v>
      </c>
      <c r="AH4414">
        <v>785</v>
      </c>
      <c r="AI4414">
        <v>548164</v>
      </c>
      <c r="AJ4414">
        <v>706500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4</v>
      </c>
      <c r="AT4414">
        <v>3600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706500</v>
      </c>
      <c r="BA4414">
        <v>0</v>
      </c>
      <c r="BB4414">
        <v>0</v>
      </c>
      <c r="BC4414">
        <v>0</v>
      </c>
      <c r="BD4414">
        <v>698</v>
      </c>
      <c r="BE4414">
        <v>698</v>
      </c>
      <c r="BF4414">
        <v>900</v>
      </c>
      <c r="BG4414" s="1">
        <v>44544</v>
      </c>
      <c r="BH4414" s="1">
        <v>44539</v>
      </c>
      <c r="BI4414" s="1">
        <v>44545.249606481484</v>
      </c>
      <c r="BJ4414" s="1">
        <v>44524.239363425928</v>
      </c>
    </row>
    <row r="4415" spans="1:62" x14ac:dyDescent="0.25">
      <c r="A4415">
        <v>11102</v>
      </c>
      <c r="B4415" t="s">
        <v>278</v>
      </c>
      <c r="C4415" t="s">
        <v>279</v>
      </c>
      <c r="D4415">
        <v>11281</v>
      </c>
      <c r="E4415">
        <v>81</v>
      </c>
      <c r="F4415" t="s">
        <v>61</v>
      </c>
      <c r="G4415" t="s">
        <v>336</v>
      </c>
      <c r="H4415" t="s">
        <v>82</v>
      </c>
      <c r="I4415">
        <v>1000000013252</v>
      </c>
      <c r="J4415">
        <v>387076</v>
      </c>
      <c r="K4415" t="s">
        <v>64</v>
      </c>
      <c r="L4415" t="s">
        <v>85</v>
      </c>
      <c r="M4415" t="s">
        <v>66</v>
      </c>
      <c r="N4415">
        <v>186</v>
      </c>
      <c r="O4415">
        <v>168780</v>
      </c>
      <c r="P4415">
        <v>186000</v>
      </c>
      <c r="Q4415">
        <v>25412</v>
      </c>
      <c r="R4415">
        <v>244</v>
      </c>
      <c r="S4415">
        <v>221248</v>
      </c>
      <c r="T4415">
        <v>244000</v>
      </c>
      <c r="U4415">
        <v>33192</v>
      </c>
      <c r="V4415">
        <v>321</v>
      </c>
      <c r="W4415">
        <v>291464</v>
      </c>
      <c r="X4415">
        <v>321000</v>
      </c>
      <c r="Y4415">
        <v>44091</v>
      </c>
      <c r="Z4415">
        <v>125</v>
      </c>
      <c r="AA4415">
        <v>112496</v>
      </c>
      <c r="AB4415">
        <v>125000</v>
      </c>
      <c r="AC4415">
        <v>0</v>
      </c>
      <c r="AD4415">
        <v>0</v>
      </c>
      <c r="AE4415">
        <v>0</v>
      </c>
      <c r="AF4415">
        <v>1254</v>
      </c>
      <c r="AG4415">
        <v>17533</v>
      </c>
      <c r="AH4415">
        <v>54</v>
      </c>
      <c r="AI4415">
        <v>39159</v>
      </c>
      <c r="AJ4415">
        <v>54000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288</v>
      </c>
      <c r="AR4415">
        <v>288000</v>
      </c>
      <c r="AS4415">
        <v>3</v>
      </c>
      <c r="AT4415">
        <v>3000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54000</v>
      </c>
      <c r="BA4415">
        <v>0</v>
      </c>
      <c r="BB4415">
        <v>0</v>
      </c>
      <c r="BC4415">
        <v>0</v>
      </c>
      <c r="BD4415">
        <v>725</v>
      </c>
      <c r="BE4415">
        <v>725</v>
      </c>
      <c r="BF4415">
        <v>1000</v>
      </c>
      <c r="BG4415" s="1">
        <v>44543</v>
      </c>
      <c r="BH4415" s="1">
        <v>44513</v>
      </c>
      <c r="BI4415" s="1">
        <v>44545.249606481484</v>
      </c>
      <c r="BJ4415" s="1">
        <v>44524.239363425928</v>
      </c>
    </row>
    <row r="4416" spans="1:62" x14ac:dyDescent="0.25">
      <c r="A4416">
        <v>11102</v>
      </c>
      <c r="B4416" t="s">
        <v>278</v>
      </c>
      <c r="C4416" t="s">
        <v>279</v>
      </c>
      <c r="D4416">
        <v>11283</v>
      </c>
      <c r="E4416">
        <v>83</v>
      </c>
      <c r="F4416" t="s">
        <v>111</v>
      </c>
      <c r="G4416" t="s">
        <v>112</v>
      </c>
      <c r="H4416" t="s">
        <v>113</v>
      </c>
      <c r="I4416">
        <v>1000000011041</v>
      </c>
      <c r="J4416">
        <v>372029</v>
      </c>
      <c r="K4416" t="s">
        <v>64</v>
      </c>
      <c r="L4416" t="s">
        <v>124</v>
      </c>
      <c r="M4416" t="s">
        <v>66</v>
      </c>
      <c r="N4416">
        <v>26</v>
      </c>
      <c r="O4416">
        <v>421304</v>
      </c>
      <c r="P4416">
        <v>465400</v>
      </c>
      <c r="Q4416">
        <v>65741</v>
      </c>
      <c r="R4416">
        <v>45</v>
      </c>
      <c r="S4416">
        <v>728048</v>
      </c>
      <c r="T4416">
        <v>805500</v>
      </c>
      <c r="U4416">
        <v>112732</v>
      </c>
      <c r="V4416">
        <v>33</v>
      </c>
      <c r="W4416">
        <v>513108</v>
      </c>
      <c r="X4416">
        <v>590700</v>
      </c>
      <c r="Y4416">
        <v>61876</v>
      </c>
      <c r="Z4416">
        <v>4</v>
      </c>
      <c r="AA4416">
        <v>65091</v>
      </c>
      <c r="AB4416">
        <v>71600</v>
      </c>
      <c r="AC4416">
        <v>0</v>
      </c>
      <c r="AD4416">
        <v>0</v>
      </c>
      <c r="AE4416">
        <v>0</v>
      </c>
      <c r="AF4416">
        <v>0</v>
      </c>
      <c r="AG4416">
        <v>9743</v>
      </c>
      <c r="AH4416">
        <v>66</v>
      </c>
      <c r="AI4416">
        <v>910248</v>
      </c>
      <c r="AJ4416">
        <v>1181400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72</v>
      </c>
      <c r="AR4416">
        <v>1288800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1181400</v>
      </c>
      <c r="BA4416">
        <v>0</v>
      </c>
      <c r="BB4416">
        <v>0</v>
      </c>
      <c r="BC4416">
        <v>0</v>
      </c>
      <c r="BD4416">
        <v>13792</v>
      </c>
      <c r="BE4416">
        <v>13452</v>
      </c>
      <c r="BF4416">
        <v>17900</v>
      </c>
      <c r="BG4416" s="1">
        <v>44542</v>
      </c>
      <c r="BH4416" s="1">
        <v>44541</v>
      </c>
      <c r="BI4416" s="1">
        <v>44545.249606481484</v>
      </c>
      <c r="BJ4416" s="1">
        <v>44524.239363425928</v>
      </c>
    </row>
    <row r="4417" spans="1:62" x14ac:dyDescent="0.25">
      <c r="A4417">
        <v>11102</v>
      </c>
      <c r="B4417" t="s">
        <v>278</v>
      </c>
      <c r="C4417" t="s">
        <v>279</v>
      </c>
      <c r="D4417">
        <v>11281</v>
      </c>
      <c r="E4417">
        <v>81</v>
      </c>
      <c r="F4417" t="s">
        <v>61</v>
      </c>
      <c r="G4417" t="s">
        <v>62</v>
      </c>
      <c r="H4417" t="s">
        <v>63</v>
      </c>
      <c r="I4417">
        <v>1000000076912</v>
      </c>
      <c r="J4417">
        <v>384739</v>
      </c>
      <c r="K4417" t="s">
        <v>64</v>
      </c>
      <c r="L4417" t="s">
        <v>446</v>
      </c>
      <c r="M4417" t="s">
        <v>66</v>
      </c>
      <c r="N4417">
        <v>18</v>
      </c>
      <c r="O4417">
        <v>176727</v>
      </c>
      <c r="P4417">
        <v>194400</v>
      </c>
      <c r="Q4417">
        <v>28654</v>
      </c>
      <c r="R4417">
        <v>37</v>
      </c>
      <c r="S4417">
        <v>362193</v>
      </c>
      <c r="T4417">
        <v>399600</v>
      </c>
      <c r="U4417">
        <v>57820</v>
      </c>
      <c r="V4417">
        <v>27</v>
      </c>
      <c r="W4417">
        <v>264600</v>
      </c>
      <c r="X4417">
        <v>291600</v>
      </c>
      <c r="Y4417">
        <v>42491</v>
      </c>
      <c r="Z4417">
        <v>10</v>
      </c>
      <c r="AA4417">
        <v>97789</v>
      </c>
      <c r="AB4417">
        <v>108000</v>
      </c>
      <c r="AC4417">
        <v>0</v>
      </c>
      <c r="AD4417">
        <v>0</v>
      </c>
      <c r="AE4417">
        <v>0</v>
      </c>
      <c r="AF4417">
        <v>432</v>
      </c>
      <c r="AG4417">
        <v>15526</v>
      </c>
      <c r="AH4417">
        <v>175</v>
      </c>
      <c r="AI4417">
        <v>1439599</v>
      </c>
      <c r="AJ4417">
        <v>1890000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294</v>
      </c>
      <c r="AR4417">
        <v>3175200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1890000</v>
      </c>
      <c r="BD4417">
        <v>8226</v>
      </c>
      <c r="BE4417">
        <v>8226</v>
      </c>
      <c r="BF4417">
        <v>10800</v>
      </c>
      <c r="BG4417" s="1">
        <v>44543</v>
      </c>
      <c r="BH4417" s="1">
        <v>44377</v>
      </c>
      <c r="BI4417" s="1">
        <v>44545.249606481484</v>
      </c>
      <c r="BJ4417" s="1">
        <v>44524.239363425928</v>
      </c>
    </row>
    <row r="4418" spans="1:62" x14ac:dyDescent="0.25">
      <c r="A4418">
        <v>11102</v>
      </c>
      <c r="B4418" t="s">
        <v>278</v>
      </c>
      <c r="C4418" t="s">
        <v>279</v>
      </c>
      <c r="D4418">
        <v>11283</v>
      </c>
      <c r="E4418">
        <v>83</v>
      </c>
      <c r="F4418" t="s">
        <v>111</v>
      </c>
      <c r="G4418" t="s">
        <v>129</v>
      </c>
      <c r="H4418" t="s">
        <v>130</v>
      </c>
      <c r="I4418">
        <v>1000000008706</v>
      </c>
      <c r="J4418">
        <v>332748</v>
      </c>
      <c r="K4418" t="s">
        <v>64</v>
      </c>
      <c r="L4418" t="s">
        <v>153</v>
      </c>
      <c r="M4418" t="s">
        <v>66</v>
      </c>
      <c r="N4418">
        <v>40</v>
      </c>
      <c r="O4418">
        <v>18182</v>
      </c>
      <c r="P4418">
        <v>20000</v>
      </c>
      <c r="Q4418">
        <v>8182</v>
      </c>
      <c r="R4418">
        <v>85</v>
      </c>
      <c r="S4418">
        <v>38545</v>
      </c>
      <c r="T4418">
        <v>42500</v>
      </c>
      <c r="U4418">
        <v>17295</v>
      </c>
      <c r="V4418">
        <v>50</v>
      </c>
      <c r="W4418">
        <v>22500</v>
      </c>
      <c r="X4418">
        <v>25000</v>
      </c>
      <c r="Y4418">
        <v>10000</v>
      </c>
      <c r="Z4418">
        <v>30</v>
      </c>
      <c r="AA4418">
        <v>13591</v>
      </c>
      <c r="AB4418">
        <v>15000</v>
      </c>
      <c r="AC4418">
        <v>0</v>
      </c>
      <c r="AD4418">
        <v>0</v>
      </c>
      <c r="AE4418">
        <v>0</v>
      </c>
      <c r="AF4418">
        <v>50</v>
      </c>
      <c r="AG4418">
        <v>6091</v>
      </c>
      <c r="AH4418">
        <v>25</v>
      </c>
      <c r="AI4418">
        <v>6250</v>
      </c>
      <c r="AJ4418">
        <v>12500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12500</v>
      </c>
      <c r="BD4418">
        <v>250</v>
      </c>
      <c r="BE4418">
        <v>250</v>
      </c>
      <c r="BF4418">
        <v>500</v>
      </c>
      <c r="BG4418" s="1">
        <v>44542</v>
      </c>
      <c r="BH4418" s="1">
        <v>44303</v>
      </c>
      <c r="BI4418" s="1">
        <v>44545.249606481484</v>
      </c>
      <c r="BJ4418" s="1">
        <v>44524.239363425928</v>
      </c>
    </row>
    <row r="4419" spans="1:62" x14ac:dyDescent="0.25">
      <c r="A4419">
        <v>11102</v>
      </c>
      <c r="B4419" t="s">
        <v>278</v>
      </c>
      <c r="C4419" t="s">
        <v>279</v>
      </c>
      <c r="D4419">
        <v>11283</v>
      </c>
      <c r="E4419">
        <v>83</v>
      </c>
      <c r="F4419" t="s">
        <v>111</v>
      </c>
      <c r="G4419" t="s">
        <v>129</v>
      </c>
      <c r="H4419" t="s">
        <v>130</v>
      </c>
      <c r="I4419">
        <v>1000000004022</v>
      </c>
      <c r="J4419">
        <v>144942</v>
      </c>
      <c r="K4419" t="s">
        <v>64</v>
      </c>
      <c r="L4419" t="s">
        <v>136</v>
      </c>
      <c r="M4419" t="s">
        <v>66</v>
      </c>
      <c r="N4419">
        <v>6</v>
      </c>
      <c r="O4419">
        <v>21273</v>
      </c>
      <c r="P4419">
        <v>23400</v>
      </c>
      <c r="Q4419">
        <v>6545</v>
      </c>
      <c r="R4419">
        <v>3</v>
      </c>
      <c r="S4419">
        <v>10601</v>
      </c>
      <c r="T4419">
        <v>11700</v>
      </c>
      <c r="U4419">
        <v>3237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30</v>
      </c>
      <c r="AR4419">
        <v>117000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2455</v>
      </c>
      <c r="BE4419">
        <v>2454</v>
      </c>
      <c r="BF4419">
        <v>3900</v>
      </c>
      <c r="BG4419" s="1">
        <v>44485</v>
      </c>
      <c r="BH4419" s="1">
        <v>44303</v>
      </c>
      <c r="BI4419" s="1">
        <v>44545.249606481484</v>
      </c>
      <c r="BJ4419" s="1">
        <v>44524.239363425928</v>
      </c>
    </row>
    <row r="4420" spans="1:62" x14ac:dyDescent="0.25">
      <c r="A4420">
        <v>11102</v>
      </c>
      <c r="B4420" t="s">
        <v>278</v>
      </c>
      <c r="C4420" t="s">
        <v>279</v>
      </c>
      <c r="D4420">
        <v>11281</v>
      </c>
      <c r="E4420">
        <v>81</v>
      </c>
      <c r="F4420" t="s">
        <v>61</v>
      </c>
      <c r="G4420" t="s">
        <v>62</v>
      </c>
      <c r="H4420" t="s">
        <v>63</v>
      </c>
      <c r="I4420">
        <v>1000000110394</v>
      </c>
      <c r="J4420">
        <v>411430</v>
      </c>
      <c r="K4420" t="s">
        <v>64</v>
      </c>
      <c r="L4420" t="s">
        <v>303</v>
      </c>
      <c r="M4420" t="s">
        <v>66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132</v>
      </c>
      <c r="W4420">
        <v>119236</v>
      </c>
      <c r="X4420">
        <v>132000</v>
      </c>
      <c r="Y4420">
        <v>27082</v>
      </c>
      <c r="Z4420">
        <v>121</v>
      </c>
      <c r="AA4420">
        <v>109891</v>
      </c>
      <c r="AB4420">
        <v>121000</v>
      </c>
      <c r="AC4420">
        <v>0</v>
      </c>
      <c r="AD4420">
        <v>0</v>
      </c>
      <c r="AE4420">
        <v>0</v>
      </c>
      <c r="AF4420">
        <v>120</v>
      </c>
      <c r="AG4420">
        <v>25416</v>
      </c>
      <c r="AH4420">
        <v>191</v>
      </c>
      <c r="AI4420">
        <v>133344</v>
      </c>
      <c r="AJ4420">
        <v>191000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191000</v>
      </c>
      <c r="BA4420">
        <v>0</v>
      </c>
      <c r="BB4420">
        <v>0</v>
      </c>
      <c r="BC4420">
        <v>0</v>
      </c>
      <c r="BD4420">
        <v>698</v>
      </c>
      <c r="BE4420">
        <v>698</v>
      </c>
      <c r="BF4420">
        <v>1000</v>
      </c>
      <c r="BG4420" s="1">
        <v>44544</v>
      </c>
      <c r="BH4420" s="1">
        <v>44518</v>
      </c>
      <c r="BI4420" s="1">
        <v>44545.249606481484</v>
      </c>
      <c r="BJ4420" s="1">
        <v>44524.239363425928</v>
      </c>
    </row>
    <row r="4421" spans="1:62" x14ac:dyDescent="0.25">
      <c r="A4421">
        <v>11102</v>
      </c>
      <c r="B4421" t="s">
        <v>278</v>
      </c>
      <c r="C4421" t="s">
        <v>279</v>
      </c>
      <c r="D4421">
        <v>11282</v>
      </c>
      <c r="E4421">
        <v>82</v>
      </c>
      <c r="F4421" t="s">
        <v>86</v>
      </c>
      <c r="G4421" t="s">
        <v>107</v>
      </c>
      <c r="H4421" t="s">
        <v>108</v>
      </c>
      <c r="I4421">
        <v>1000000003142</v>
      </c>
      <c r="J4421">
        <v>120209</v>
      </c>
      <c r="K4421" t="s">
        <v>64</v>
      </c>
      <c r="L4421" t="s">
        <v>338</v>
      </c>
      <c r="M4421" t="s">
        <v>66</v>
      </c>
      <c r="N4421">
        <v>19</v>
      </c>
      <c r="O4421">
        <v>103582</v>
      </c>
      <c r="P4421">
        <v>114000</v>
      </c>
      <c r="Q4421">
        <v>8582</v>
      </c>
      <c r="R4421">
        <v>34</v>
      </c>
      <c r="S4421">
        <v>184964</v>
      </c>
      <c r="T4421">
        <v>204000</v>
      </c>
      <c r="U4421">
        <v>14964</v>
      </c>
      <c r="V4421">
        <v>18</v>
      </c>
      <c r="W4421">
        <v>97636</v>
      </c>
      <c r="X4421">
        <v>108000</v>
      </c>
      <c r="Y4421">
        <v>7636</v>
      </c>
      <c r="Z4421">
        <v>8</v>
      </c>
      <c r="AA4421">
        <v>43364</v>
      </c>
      <c r="AB4421">
        <v>48000</v>
      </c>
      <c r="AC4421">
        <v>0</v>
      </c>
      <c r="AD4421">
        <v>0</v>
      </c>
      <c r="AE4421">
        <v>0</v>
      </c>
      <c r="AF4421">
        <v>300</v>
      </c>
      <c r="AG4421">
        <v>3364</v>
      </c>
      <c r="AH4421">
        <v>1</v>
      </c>
      <c r="AI4421">
        <v>5000</v>
      </c>
      <c r="AJ4421">
        <v>6000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20</v>
      </c>
      <c r="AR4421">
        <v>120000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6000</v>
      </c>
      <c r="BA4421">
        <v>0</v>
      </c>
      <c r="BB4421">
        <v>0</v>
      </c>
      <c r="BC4421">
        <v>0</v>
      </c>
      <c r="BD4421">
        <v>5000</v>
      </c>
      <c r="BE4421">
        <v>8523</v>
      </c>
      <c r="BF4421">
        <v>6000</v>
      </c>
      <c r="BG4421" s="1">
        <v>44542</v>
      </c>
      <c r="BH4421" s="1">
        <v>44511</v>
      </c>
      <c r="BI4421" s="1">
        <v>44545.249606481484</v>
      </c>
      <c r="BJ4421" s="1">
        <v>44524.239363425928</v>
      </c>
    </row>
    <row r="4422" spans="1:62" x14ac:dyDescent="0.25">
      <c r="A4422">
        <v>11102</v>
      </c>
      <c r="B4422" t="s">
        <v>278</v>
      </c>
      <c r="C4422" t="s">
        <v>279</v>
      </c>
      <c r="D4422">
        <v>11283</v>
      </c>
      <c r="E4422">
        <v>83</v>
      </c>
      <c r="F4422" t="s">
        <v>111</v>
      </c>
      <c r="G4422" t="s">
        <v>129</v>
      </c>
      <c r="H4422" t="s">
        <v>130</v>
      </c>
      <c r="I4422">
        <v>1000000008704</v>
      </c>
      <c r="J4422">
        <v>332746</v>
      </c>
      <c r="K4422" t="s">
        <v>64</v>
      </c>
      <c r="L4422" t="s">
        <v>154</v>
      </c>
      <c r="M4422" t="s">
        <v>66</v>
      </c>
      <c r="N4422">
        <v>30</v>
      </c>
      <c r="O4422">
        <v>13636</v>
      </c>
      <c r="P4422">
        <v>15000</v>
      </c>
      <c r="Q4422">
        <v>6136</v>
      </c>
      <c r="R4422">
        <v>80</v>
      </c>
      <c r="S4422">
        <v>36182</v>
      </c>
      <c r="T4422">
        <v>40000</v>
      </c>
      <c r="U4422">
        <v>16182</v>
      </c>
      <c r="V4422">
        <v>30</v>
      </c>
      <c r="W4422">
        <v>13591</v>
      </c>
      <c r="X4422">
        <v>15000</v>
      </c>
      <c r="Y4422">
        <v>6091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20</v>
      </c>
      <c r="AI4422">
        <v>5000</v>
      </c>
      <c r="AJ4422">
        <v>10000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10000</v>
      </c>
      <c r="BD4422">
        <v>250</v>
      </c>
      <c r="BE4422">
        <v>250</v>
      </c>
      <c r="BF4422">
        <v>500</v>
      </c>
      <c r="BG4422" s="1">
        <v>44527</v>
      </c>
      <c r="BH4422" s="1">
        <v>44303</v>
      </c>
      <c r="BI4422" s="1">
        <v>44545.249606481484</v>
      </c>
      <c r="BJ4422" s="1">
        <v>44524.239363425928</v>
      </c>
    </row>
    <row r="4423" spans="1:62" x14ac:dyDescent="0.25">
      <c r="A4423">
        <v>11102</v>
      </c>
      <c r="B4423" t="s">
        <v>278</v>
      </c>
      <c r="C4423" t="s">
        <v>279</v>
      </c>
      <c r="D4423">
        <v>11281</v>
      </c>
      <c r="E4423">
        <v>81</v>
      </c>
      <c r="F4423" t="s">
        <v>61</v>
      </c>
      <c r="G4423" t="s">
        <v>336</v>
      </c>
      <c r="H4423" t="s">
        <v>69</v>
      </c>
      <c r="I4423">
        <v>1000000015629</v>
      </c>
      <c r="J4423">
        <v>391927</v>
      </c>
      <c r="K4423" t="s">
        <v>64</v>
      </c>
      <c r="L4423" t="s">
        <v>75</v>
      </c>
      <c r="M4423" t="s">
        <v>80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701</v>
      </c>
      <c r="BE4423">
        <v>707</v>
      </c>
      <c r="BF4423">
        <v>1300</v>
      </c>
      <c r="BG4423" s="1">
        <v>43959</v>
      </c>
      <c r="BH4423" s="1">
        <v>43905</v>
      </c>
      <c r="BI4423" s="1">
        <v>44545.249606481484</v>
      </c>
      <c r="BJ4423" s="1">
        <v>44524.239363425928</v>
      </c>
    </row>
    <row r="4424" spans="1:62" x14ac:dyDescent="0.25">
      <c r="A4424">
        <v>11102</v>
      </c>
      <c r="B4424" t="s">
        <v>278</v>
      </c>
      <c r="C4424" t="s">
        <v>279</v>
      </c>
      <c r="D4424">
        <v>11283</v>
      </c>
      <c r="E4424">
        <v>83</v>
      </c>
      <c r="F4424" t="s">
        <v>111</v>
      </c>
      <c r="G4424" t="s">
        <v>117</v>
      </c>
      <c r="H4424" t="s">
        <v>118</v>
      </c>
      <c r="I4424">
        <v>1000000006379</v>
      </c>
      <c r="J4424">
        <v>236916</v>
      </c>
      <c r="K4424" t="s">
        <v>64</v>
      </c>
      <c r="L4424" t="s">
        <v>120</v>
      </c>
      <c r="M4424" t="s">
        <v>66</v>
      </c>
      <c r="N4424">
        <v>30</v>
      </c>
      <c r="O4424">
        <v>216600</v>
      </c>
      <c r="P4424">
        <v>238500</v>
      </c>
      <c r="Q4424">
        <v>23306</v>
      </c>
      <c r="R4424">
        <v>2</v>
      </c>
      <c r="S4424">
        <v>14382</v>
      </c>
      <c r="T4424">
        <v>15900</v>
      </c>
      <c r="U4424">
        <v>1496</v>
      </c>
      <c r="V4424">
        <v>53</v>
      </c>
      <c r="W4424">
        <v>380726</v>
      </c>
      <c r="X4424">
        <v>421350</v>
      </c>
      <c r="Y4424">
        <v>39241</v>
      </c>
      <c r="Z4424">
        <v>19</v>
      </c>
      <c r="AA4424">
        <v>136883</v>
      </c>
      <c r="AB4424">
        <v>151050</v>
      </c>
      <c r="AC4424">
        <v>0</v>
      </c>
      <c r="AD4424">
        <v>0</v>
      </c>
      <c r="AE4424">
        <v>0</v>
      </c>
      <c r="AF4424">
        <v>479</v>
      </c>
      <c r="AG4424">
        <v>14464</v>
      </c>
      <c r="AH4424">
        <v>53</v>
      </c>
      <c r="AI4424">
        <v>341484</v>
      </c>
      <c r="AJ4424">
        <v>421350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20</v>
      </c>
      <c r="AX4424">
        <v>128860</v>
      </c>
      <c r="AY4424">
        <v>159000</v>
      </c>
      <c r="AZ4424">
        <v>421350</v>
      </c>
      <c r="BA4424">
        <v>0</v>
      </c>
      <c r="BB4424">
        <v>0</v>
      </c>
      <c r="BC4424">
        <v>0</v>
      </c>
      <c r="BD4424">
        <v>6443</v>
      </c>
      <c r="BE4424">
        <v>6443</v>
      </c>
      <c r="BF4424">
        <v>7950</v>
      </c>
      <c r="BG4424" s="1">
        <v>44544</v>
      </c>
      <c r="BH4424" s="1">
        <v>44541</v>
      </c>
      <c r="BI4424" s="1">
        <v>44545.249606481484</v>
      </c>
      <c r="BJ4424" s="1">
        <v>44524.239363425928</v>
      </c>
    </row>
    <row r="4425" spans="1:62" x14ac:dyDescent="0.25">
      <c r="A4425">
        <v>11102</v>
      </c>
      <c r="B4425" t="s">
        <v>278</v>
      </c>
      <c r="C4425" t="s">
        <v>279</v>
      </c>
      <c r="D4425">
        <v>11281</v>
      </c>
      <c r="E4425">
        <v>81</v>
      </c>
      <c r="F4425" t="s">
        <v>61</v>
      </c>
      <c r="G4425" t="s">
        <v>336</v>
      </c>
      <c r="H4425" t="s">
        <v>69</v>
      </c>
      <c r="I4425">
        <v>1000000089036</v>
      </c>
      <c r="J4425">
        <v>408938</v>
      </c>
      <c r="K4425" t="s">
        <v>64</v>
      </c>
      <c r="L4425" t="s">
        <v>145</v>
      </c>
      <c r="M4425" t="s">
        <v>80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2</v>
      </c>
      <c r="AI4425">
        <v>1415</v>
      </c>
      <c r="AJ4425">
        <v>1500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216</v>
      </c>
      <c r="AX4425">
        <v>152712</v>
      </c>
      <c r="AY4425">
        <v>162000</v>
      </c>
      <c r="AZ4425">
        <v>0</v>
      </c>
      <c r="BA4425">
        <v>0</v>
      </c>
      <c r="BB4425">
        <v>0</v>
      </c>
      <c r="BC4425">
        <v>1500</v>
      </c>
      <c r="BD4425">
        <v>708</v>
      </c>
      <c r="BE4425">
        <v>707</v>
      </c>
      <c r="BF4425">
        <v>750</v>
      </c>
      <c r="BG4425" s="1">
        <v>44266</v>
      </c>
      <c r="BH4425" s="1">
        <v>44227</v>
      </c>
      <c r="BI4425" s="1">
        <v>44545.249606481484</v>
      </c>
      <c r="BJ4425" s="1">
        <v>44524.239363425928</v>
      </c>
    </row>
    <row r="4426" spans="1:62" x14ac:dyDescent="0.25">
      <c r="A4426">
        <v>11102</v>
      </c>
      <c r="B4426" t="s">
        <v>278</v>
      </c>
      <c r="C4426" t="s">
        <v>279</v>
      </c>
      <c r="D4426">
        <v>11283</v>
      </c>
      <c r="E4426">
        <v>83</v>
      </c>
      <c r="F4426" t="s">
        <v>111</v>
      </c>
      <c r="G4426" t="s">
        <v>117</v>
      </c>
      <c r="H4426" t="s">
        <v>118</v>
      </c>
      <c r="I4426">
        <v>1000000010208</v>
      </c>
      <c r="J4426">
        <v>361453</v>
      </c>
      <c r="K4426" t="s">
        <v>64</v>
      </c>
      <c r="L4426" t="s">
        <v>119</v>
      </c>
      <c r="M4426" t="s">
        <v>66</v>
      </c>
      <c r="N4426">
        <v>88</v>
      </c>
      <c r="O4426">
        <v>607447</v>
      </c>
      <c r="P4426">
        <v>668800</v>
      </c>
      <c r="Q4426">
        <v>40454</v>
      </c>
      <c r="R4426">
        <v>48</v>
      </c>
      <c r="S4426">
        <v>330531</v>
      </c>
      <c r="T4426">
        <v>364800</v>
      </c>
      <c r="U4426">
        <v>19837</v>
      </c>
      <c r="V4426">
        <v>93</v>
      </c>
      <c r="W4426">
        <v>639713</v>
      </c>
      <c r="X4426">
        <v>706800</v>
      </c>
      <c r="Y4426">
        <v>36352</v>
      </c>
      <c r="Z4426">
        <v>72</v>
      </c>
      <c r="AA4426">
        <v>495865</v>
      </c>
      <c r="AB4426">
        <v>547200</v>
      </c>
      <c r="AC4426">
        <v>0</v>
      </c>
      <c r="AD4426">
        <v>0</v>
      </c>
      <c r="AE4426">
        <v>0</v>
      </c>
      <c r="AF4426">
        <v>1748</v>
      </c>
      <c r="AG4426">
        <v>28700</v>
      </c>
      <c r="AH4426">
        <v>5</v>
      </c>
      <c r="AI4426">
        <v>32442</v>
      </c>
      <c r="AJ4426">
        <v>38000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180</v>
      </c>
      <c r="AR4426">
        <v>1368000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38000</v>
      </c>
      <c r="BA4426">
        <v>0</v>
      </c>
      <c r="BB4426">
        <v>0</v>
      </c>
      <c r="BC4426">
        <v>0</v>
      </c>
      <c r="BD4426">
        <v>6488</v>
      </c>
      <c r="BE4426">
        <v>6448</v>
      </c>
      <c r="BF4426">
        <v>7600</v>
      </c>
      <c r="BG4426" s="1">
        <v>44544</v>
      </c>
      <c r="BH4426" s="1">
        <v>44520</v>
      </c>
      <c r="BI4426" s="1">
        <v>44545.249606481484</v>
      </c>
      <c r="BJ4426" s="1">
        <v>44524.239363425928</v>
      </c>
    </row>
    <row r="4427" spans="1:62" x14ac:dyDescent="0.25">
      <c r="A4427">
        <v>11102</v>
      </c>
      <c r="B4427" t="s">
        <v>278</v>
      </c>
      <c r="C4427" t="s">
        <v>279</v>
      </c>
      <c r="D4427">
        <v>11282</v>
      </c>
      <c r="E4427">
        <v>82</v>
      </c>
      <c r="F4427" t="s">
        <v>86</v>
      </c>
      <c r="G4427" t="s">
        <v>107</v>
      </c>
      <c r="H4427" t="s">
        <v>108</v>
      </c>
      <c r="I4427">
        <v>1000000003143</v>
      </c>
      <c r="J4427">
        <v>120210</v>
      </c>
      <c r="K4427" t="s">
        <v>64</v>
      </c>
      <c r="L4427" t="s">
        <v>337</v>
      </c>
      <c r="M4427" t="s">
        <v>66</v>
      </c>
      <c r="N4427">
        <v>31</v>
      </c>
      <c r="O4427">
        <v>169091</v>
      </c>
      <c r="P4427">
        <v>186000</v>
      </c>
      <c r="Q4427">
        <v>14091</v>
      </c>
      <c r="R4427">
        <v>27</v>
      </c>
      <c r="S4427">
        <v>146782</v>
      </c>
      <c r="T4427">
        <v>162000</v>
      </c>
      <c r="U4427">
        <v>11782</v>
      </c>
      <c r="V4427">
        <v>19</v>
      </c>
      <c r="W4427">
        <v>103418</v>
      </c>
      <c r="X4427">
        <v>114000</v>
      </c>
      <c r="Y4427">
        <v>8418</v>
      </c>
      <c r="Z4427">
        <v>3</v>
      </c>
      <c r="AA4427">
        <v>16309</v>
      </c>
      <c r="AB4427">
        <v>18000</v>
      </c>
      <c r="AC4427">
        <v>0</v>
      </c>
      <c r="AD4427">
        <v>0</v>
      </c>
      <c r="AE4427">
        <v>0</v>
      </c>
      <c r="AF4427">
        <v>60</v>
      </c>
      <c r="AG4427">
        <v>1309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20</v>
      </c>
      <c r="AR4427">
        <v>120000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5000</v>
      </c>
      <c r="BE4427">
        <v>8506</v>
      </c>
      <c r="BF4427">
        <v>6000</v>
      </c>
      <c r="BG4427" s="1">
        <v>44532</v>
      </c>
      <c r="BH4427" s="1">
        <v>44503</v>
      </c>
      <c r="BI4427" s="1">
        <v>44545.249606481484</v>
      </c>
      <c r="BJ4427" s="1">
        <v>44524.239363425928</v>
      </c>
    </row>
    <row r="4428" spans="1:62" x14ac:dyDescent="0.25">
      <c r="A4428">
        <v>11102</v>
      </c>
      <c r="B4428" t="s">
        <v>278</v>
      </c>
      <c r="C4428" t="s">
        <v>279</v>
      </c>
      <c r="D4428">
        <v>11283</v>
      </c>
      <c r="E4428">
        <v>83</v>
      </c>
      <c r="F4428" t="s">
        <v>111</v>
      </c>
      <c r="G4428" t="s">
        <v>112</v>
      </c>
      <c r="H4428" t="s">
        <v>113</v>
      </c>
      <c r="I4428">
        <v>1000000010908</v>
      </c>
      <c r="J4428">
        <v>370694</v>
      </c>
      <c r="K4428" t="s">
        <v>64</v>
      </c>
      <c r="L4428" t="s">
        <v>139</v>
      </c>
      <c r="M4428" t="s">
        <v>66</v>
      </c>
      <c r="N4428">
        <v>6</v>
      </c>
      <c r="O4428">
        <v>68389</v>
      </c>
      <c r="P4428">
        <v>75600</v>
      </c>
      <c r="Q4428">
        <v>12798</v>
      </c>
      <c r="R4428">
        <v>22</v>
      </c>
      <c r="S4428">
        <v>250760</v>
      </c>
      <c r="T4428">
        <v>277200</v>
      </c>
      <c r="U4428">
        <v>46927</v>
      </c>
      <c r="V4428">
        <v>10</v>
      </c>
      <c r="W4428">
        <v>100000</v>
      </c>
      <c r="X4428">
        <v>126000</v>
      </c>
      <c r="Y4428">
        <v>3088</v>
      </c>
      <c r="Z4428">
        <v>3</v>
      </c>
      <c r="AA4428">
        <v>34364</v>
      </c>
      <c r="AB4428">
        <v>37800</v>
      </c>
      <c r="AC4428">
        <v>0</v>
      </c>
      <c r="AD4428">
        <v>0</v>
      </c>
      <c r="AE4428">
        <v>0</v>
      </c>
      <c r="AF4428">
        <v>0</v>
      </c>
      <c r="AG4428">
        <v>5240</v>
      </c>
      <c r="AH4428">
        <v>67</v>
      </c>
      <c r="AI4428">
        <v>640489</v>
      </c>
      <c r="AJ4428">
        <v>844200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36</v>
      </c>
      <c r="AR4428">
        <v>453600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844200</v>
      </c>
      <c r="BA4428">
        <v>0</v>
      </c>
      <c r="BB4428">
        <v>0</v>
      </c>
      <c r="BC4428">
        <v>0</v>
      </c>
      <c r="BD4428">
        <v>9560</v>
      </c>
      <c r="BE4428">
        <v>9344</v>
      </c>
      <c r="BF4428">
        <v>12600</v>
      </c>
      <c r="BG4428" s="1">
        <v>44542</v>
      </c>
      <c r="BH4428" s="1">
        <v>44541</v>
      </c>
      <c r="BI4428" s="1">
        <v>44545.249606481484</v>
      </c>
      <c r="BJ4428" s="1">
        <v>44524.239363425928</v>
      </c>
    </row>
    <row r="4429" spans="1:62" x14ac:dyDescent="0.25">
      <c r="A4429">
        <v>11102</v>
      </c>
      <c r="B4429" t="s">
        <v>278</v>
      </c>
      <c r="C4429" t="s">
        <v>279</v>
      </c>
      <c r="D4429">
        <v>11281</v>
      </c>
      <c r="E4429">
        <v>81</v>
      </c>
      <c r="F4429" t="s">
        <v>61</v>
      </c>
      <c r="G4429" t="s">
        <v>62</v>
      </c>
      <c r="H4429" t="s">
        <v>63</v>
      </c>
      <c r="I4429">
        <v>1000000076827</v>
      </c>
      <c r="J4429">
        <v>384749</v>
      </c>
      <c r="K4429" t="s">
        <v>64</v>
      </c>
      <c r="L4429" t="s">
        <v>449</v>
      </c>
      <c r="M4429" t="s">
        <v>66</v>
      </c>
      <c r="N4429">
        <v>0</v>
      </c>
      <c r="O4429">
        <v>0</v>
      </c>
      <c r="P4429">
        <v>0</v>
      </c>
      <c r="Q4429">
        <v>0</v>
      </c>
      <c r="R4429">
        <v>47</v>
      </c>
      <c r="S4429">
        <v>460080</v>
      </c>
      <c r="T4429">
        <v>507600</v>
      </c>
      <c r="U4429">
        <v>73445</v>
      </c>
      <c r="V4429">
        <v>46</v>
      </c>
      <c r="W4429">
        <v>448593</v>
      </c>
      <c r="X4429">
        <v>496800</v>
      </c>
      <c r="Y4429">
        <v>70184</v>
      </c>
      <c r="Z4429">
        <v>20</v>
      </c>
      <c r="AA4429">
        <v>194989</v>
      </c>
      <c r="AB4429">
        <v>216000</v>
      </c>
      <c r="AC4429">
        <v>0</v>
      </c>
      <c r="AD4429">
        <v>0</v>
      </c>
      <c r="AE4429">
        <v>0</v>
      </c>
      <c r="AF4429">
        <v>1512</v>
      </c>
      <c r="AG4429">
        <v>30464</v>
      </c>
      <c r="AH4429">
        <v>13</v>
      </c>
      <c r="AI4429">
        <v>106942</v>
      </c>
      <c r="AJ4429">
        <v>140400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462</v>
      </c>
      <c r="AR4429">
        <v>4989600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140400</v>
      </c>
      <c r="BA4429">
        <v>0</v>
      </c>
      <c r="BB4429">
        <v>0</v>
      </c>
      <c r="BC4429">
        <v>0</v>
      </c>
      <c r="BD4429">
        <v>8226</v>
      </c>
      <c r="BE4429">
        <v>8226</v>
      </c>
      <c r="BF4429">
        <v>10800</v>
      </c>
      <c r="BG4429" s="1">
        <v>44538</v>
      </c>
      <c r="BH4429" s="1">
        <v>44471</v>
      </c>
      <c r="BI4429" s="1">
        <v>44545.249606481484</v>
      </c>
      <c r="BJ4429" s="1">
        <v>44524.239363425928</v>
      </c>
    </row>
    <row r="4430" spans="1:62" x14ac:dyDescent="0.25">
      <c r="A4430">
        <v>11102</v>
      </c>
      <c r="B4430" t="s">
        <v>278</v>
      </c>
      <c r="C4430" t="s">
        <v>279</v>
      </c>
      <c r="D4430">
        <v>11283</v>
      </c>
      <c r="E4430">
        <v>83</v>
      </c>
      <c r="F4430" t="s">
        <v>111</v>
      </c>
      <c r="G4430" t="s">
        <v>117</v>
      </c>
      <c r="H4430" t="s">
        <v>118</v>
      </c>
      <c r="I4430">
        <v>1000000003051</v>
      </c>
      <c r="J4430">
        <v>118076</v>
      </c>
      <c r="K4430" t="s">
        <v>64</v>
      </c>
      <c r="L4430" t="s">
        <v>128</v>
      </c>
      <c r="M4430" t="s">
        <v>66</v>
      </c>
      <c r="N4430">
        <v>15</v>
      </c>
      <c r="O4430">
        <v>101864</v>
      </c>
      <c r="P4430">
        <v>112500</v>
      </c>
      <c r="Q4430">
        <v>13227</v>
      </c>
      <c r="R4430">
        <v>30</v>
      </c>
      <c r="S4430">
        <v>203591</v>
      </c>
      <c r="T4430">
        <v>225000</v>
      </c>
      <c r="U4430">
        <v>26318</v>
      </c>
      <c r="V4430">
        <v>0</v>
      </c>
      <c r="W4430">
        <v>0</v>
      </c>
      <c r="X4430">
        <v>0</v>
      </c>
      <c r="Y4430">
        <v>0</v>
      </c>
      <c r="Z4430">
        <v>10</v>
      </c>
      <c r="AA4430">
        <v>68045</v>
      </c>
      <c r="AB4430">
        <v>75000</v>
      </c>
      <c r="AC4430">
        <v>0</v>
      </c>
      <c r="AD4430">
        <v>0</v>
      </c>
      <c r="AE4430">
        <v>0</v>
      </c>
      <c r="AF4430">
        <v>150</v>
      </c>
      <c r="AG4430">
        <v>8955</v>
      </c>
      <c r="AH4430">
        <v>33</v>
      </c>
      <c r="AI4430">
        <v>195000</v>
      </c>
      <c r="AJ4430">
        <v>247500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20</v>
      </c>
      <c r="AR4430">
        <v>150000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247500</v>
      </c>
      <c r="BA4430">
        <v>0</v>
      </c>
      <c r="BB4430">
        <v>0</v>
      </c>
      <c r="BC4430">
        <v>0</v>
      </c>
      <c r="BD4430">
        <v>5909</v>
      </c>
      <c r="BE4430">
        <v>5909</v>
      </c>
      <c r="BF4430">
        <v>7500</v>
      </c>
      <c r="BG4430" s="1">
        <v>44542</v>
      </c>
      <c r="BH4430" s="1">
        <v>44492</v>
      </c>
      <c r="BI4430" s="1">
        <v>44545.249606481484</v>
      </c>
      <c r="BJ4430" s="1">
        <v>44524.239363425928</v>
      </c>
    </row>
    <row r="4431" spans="1:62" x14ac:dyDescent="0.25">
      <c r="A4431">
        <v>11102</v>
      </c>
      <c r="B4431" t="s">
        <v>278</v>
      </c>
      <c r="C4431" t="s">
        <v>279</v>
      </c>
      <c r="D4431">
        <v>11283</v>
      </c>
      <c r="E4431">
        <v>83</v>
      </c>
      <c r="F4431" t="s">
        <v>111</v>
      </c>
      <c r="G4431" t="s">
        <v>112</v>
      </c>
      <c r="H4431" t="s">
        <v>113</v>
      </c>
      <c r="I4431">
        <v>1000000085223</v>
      </c>
      <c r="J4431">
        <v>406217</v>
      </c>
      <c r="K4431" t="s">
        <v>64</v>
      </c>
      <c r="L4431" t="s">
        <v>115</v>
      </c>
      <c r="M4431" t="s">
        <v>66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24</v>
      </c>
      <c r="AR4431">
        <v>285600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9271</v>
      </c>
      <c r="BE4431">
        <v>9271</v>
      </c>
      <c r="BF4431">
        <v>11900</v>
      </c>
      <c r="BG4431" s="1">
        <v>44233</v>
      </c>
      <c r="BH4431" s="1">
        <v>44205</v>
      </c>
      <c r="BI4431" s="1">
        <v>44545.249606481484</v>
      </c>
      <c r="BJ4431" s="1">
        <v>44524.239363425928</v>
      </c>
    </row>
    <row r="4432" spans="1:62" x14ac:dyDescent="0.25">
      <c r="A4432">
        <v>11102</v>
      </c>
      <c r="B4432" t="s">
        <v>278</v>
      </c>
      <c r="C4432" t="s">
        <v>279</v>
      </c>
      <c r="D4432">
        <v>11283</v>
      </c>
      <c r="E4432">
        <v>83</v>
      </c>
      <c r="F4432" t="s">
        <v>111</v>
      </c>
      <c r="G4432" t="s">
        <v>117</v>
      </c>
      <c r="H4432" t="s">
        <v>118</v>
      </c>
      <c r="I4432">
        <v>1000000006378</v>
      </c>
      <c r="J4432">
        <v>236915</v>
      </c>
      <c r="K4432" t="s">
        <v>64</v>
      </c>
      <c r="L4432" t="s">
        <v>121</v>
      </c>
      <c r="M4432" t="s">
        <v>66</v>
      </c>
      <c r="N4432">
        <v>8</v>
      </c>
      <c r="O4432">
        <v>87164</v>
      </c>
      <c r="P4432">
        <v>96000</v>
      </c>
      <c r="Q4432">
        <v>12437</v>
      </c>
      <c r="R4432">
        <v>20</v>
      </c>
      <c r="S4432">
        <v>217636</v>
      </c>
      <c r="T4432">
        <v>240000</v>
      </c>
      <c r="U4432">
        <v>30820</v>
      </c>
      <c r="V4432">
        <v>14</v>
      </c>
      <c r="W4432">
        <v>152509</v>
      </c>
      <c r="X4432">
        <v>168000</v>
      </c>
      <c r="Y4432">
        <v>21737</v>
      </c>
      <c r="Z4432">
        <v>5</v>
      </c>
      <c r="AA4432">
        <v>54327</v>
      </c>
      <c r="AB4432">
        <v>60000</v>
      </c>
      <c r="AC4432">
        <v>191</v>
      </c>
      <c r="AD4432">
        <v>1784099</v>
      </c>
      <c r="AE4432">
        <v>2292000</v>
      </c>
      <c r="AF4432">
        <v>240</v>
      </c>
      <c r="AG4432">
        <v>7623</v>
      </c>
      <c r="AH4432">
        <v>1</v>
      </c>
      <c r="AI4432">
        <v>9341</v>
      </c>
      <c r="AJ4432">
        <v>12000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40</v>
      </c>
      <c r="AR4432">
        <v>480000</v>
      </c>
      <c r="AS4432">
        <v>0</v>
      </c>
      <c r="AT4432">
        <v>0</v>
      </c>
      <c r="AU4432">
        <v>0</v>
      </c>
      <c r="AV4432">
        <v>0</v>
      </c>
      <c r="AW4432">
        <v>20</v>
      </c>
      <c r="AX4432">
        <v>186820</v>
      </c>
      <c r="AY4432">
        <v>240000</v>
      </c>
      <c r="AZ4432">
        <v>0</v>
      </c>
      <c r="BA4432">
        <v>0</v>
      </c>
      <c r="BB4432">
        <v>0</v>
      </c>
      <c r="BC4432">
        <v>12000</v>
      </c>
      <c r="BD4432">
        <v>9341</v>
      </c>
      <c r="BE4432">
        <v>9341</v>
      </c>
      <c r="BF4432">
        <v>12000</v>
      </c>
      <c r="BG4432" s="1">
        <v>44534</v>
      </c>
      <c r="BH4432" s="1">
        <v>44384</v>
      </c>
      <c r="BI4432" s="1">
        <v>44545.249606481484</v>
      </c>
      <c r="BJ4432" s="1">
        <v>44524.239363425928</v>
      </c>
    </row>
    <row r="4433" spans="1:62" x14ac:dyDescent="0.25">
      <c r="A4433">
        <v>11102</v>
      </c>
      <c r="B4433" t="s">
        <v>278</v>
      </c>
      <c r="C4433" t="s">
        <v>279</v>
      </c>
      <c r="D4433">
        <v>11281</v>
      </c>
      <c r="E4433">
        <v>81</v>
      </c>
      <c r="F4433" t="s">
        <v>61</v>
      </c>
      <c r="G4433" t="s">
        <v>336</v>
      </c>
      <c r="H4433" t="s">
        <v>69</v>
      </c>
      <c r="I4433">
        <v>1000000084568</v>
      </c>
      <c r="J4433">
        <v>405498</v>
      </c>
      <c r="K4433" t="s">
        <v>64</v>
      </c>
      <c r="L4433" t="s">
        <v>81</v>
      </c>
      <c r="M4433" t="s">
        <v>80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360</v>
      </c>
      <c r="AX4433">
        <v>126360</v>
      </c>
      <c r="AY4433">
        <v>144000</v>
      </c>
      <c r="AZ4433">
        <v>0</v>
      </c>
      <c r="BA4433">
        <v>0</v>
      </c>
      <c r="BB4433">
        <v>0</v>
      </c>
      <c r="BC4433">
        <v>0</v>
      </c>
      <c r="BD4433">
        <v>352</v>
      </c>
      <c r="BE4433">
        <v>351</v>
      </c>
      <c r="BF4433">
        <v>400</v>
      </c>
      <c r="BG4433" s="1">
        <v>44256</v>
      </c>
      <c r="BH4433" s="1">
        <v>44212</v>
      </c>
      <c r="BI4433" s="1">
        <v>44545.249606481484</v>
      </c>
      <c r="BJ4433" s="1">
        <v>44524.239363425928</v>
      </c>
    </row>
    <row r="4434" spans="1:62" x14ac:dyDescent="0.25">
      <c r="A4434">
        <v>11102</v>
      </c>
      <c r="B4434" t="s">
        <v>278</v>
      </c>
      <c r="C4434" t="s">
        <v>279</v>
      </c>
      <c r="D4434">
        <v>11283</v>
      </c>
      <c r="E4434">
        <v>83</v>
      </c>
      <c r="F4434" t="s">
        <v>111</v>
      </c>
      <c r="G4434" t="s">
        <v>117</v>
      </c>
      <c r="H4434" t="s">
        <v>118</v>
      </c>
      <c r="I4434">
        <v>1000000003053</v>
      </c>
      <c r="J4434">
        <v>118101</v>
      </c>
      <c r="K4434" t="s">
        <v>64</v>
      </c>
      <c r="L4434" t="s">
        <v>122</v>
      </c>
      <c r="M4434" t="s">
        <v>66</v>
      </c>
      <c r="N4434">
        <v>18</v>
      </c>
      <c r="O4434">
        <v>106364</v>
      </c>
      <c r="P4434">
        <v>117000</v>
      </c>
      <c r="Q4434">
        <v>17182</v>
      </c>
      <c r="R4434">
        <v>41</v>
      </c>
      <c r="S4434">
        <v>241327</v>
      </c>
      <c r="T4434">
        <v>266500</v>
      </c>
      <c r="U4434">
        <v>38191</v>
      </c>
      <c r="V4434">
        <v>7</v>
      </c>
      <c r="W4434">
        <v>41186</v>
      </c>
      <c r="X4434">
        <v>45500</v>
      </c>
      <c r="Y4434">
        <v>6505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-1</v>
      </c>
      <c r="AI4434">
        <v>-4955</v>
      </c>
      <c r="AJ4434">
        <v>-6500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20</v>
      </c>
      <c r="AR4434">
        <v>130000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-6500</v>
      </c>
      <c r="BA4434">
        <v>0</v>
      </c>
      <c r="BB4434">
        <v>0</v>
      </c>
      <c r="BC4434">
        <v>0</v>
      </c>
      <c r="BD4434">
        <v>4955</v>
      </c>
      <c r="BE4434">
        <v>4954</v>
      </c>
      <c r="BF4434">
        <v>6500</v>
      </c>
      <c r="BG4434" s="1">
        <v>44506</v>
      </c>
      <c r="BH4434" s="1">
        <v>44492</v>
      </c>
      <c r="BI4434" s="1">
        <v>44545.249606481484</v>
      </c>
      <c r="BJ4434" s="1">
        <v>44524.239363425928</v>
      </c>
    </row>
    <row r="4435" spans="1:62" x14ac:dyDescent="0.25">
      <c r="A4435">
        <v>11102</v>
      </c>
      <c r="B4435" t="s">
        <v>278</v>
      </c>
      <c r="C4435" t="s">
        <v>279</v>
      </c>
      <c r="D4435">
        <v>11281</v>
      </c>
      <c r="E4435">
        <v>81</v>
      </c>
      <c r="F4435" t="s">
        <v>61</v>
      </c>
      <c r="G4435" t="s">
        <v>336</v>
      </c>
      <c r="H4435" t="s">
        <v>82</v>
      </c>
      <c r="I4435">
        <v>1000000077620</v>
      </c>
      <c r="J4435">
        <v>386777</v>
      </c>
      <c r="K4435" t="s">
        <v>64</v>
      </c>
      <c r="L4435" t="s">
        <v>84</v>
      </c>
      <c r="M4435" t="s">
        <v>66</v>
      </c>
      <c r="N4435">
        <v>84</v>
      </c>
      <c r="O4435">
        <v>80182</v>
      </c>
      <c r="P4435">
        <v>88200</v>
      </c>
      <c r="Q4435">
        <v>11617</v>
      </c>
      <c r="R4435">
        <v>114</v>
      </c>
      <c r="S4435">
        <v>108507</v>
      </c>
      <c r="T4435">
        <v>119700</v>
      </c>
      <c r="U4435">
        <v>15468</v>
      </c>
      <c r="V4435">
        <v>126</v>
      </c>
      <c r="W4435">
        <v>119910</v>
      </c>
      <c r="X4435">
        <v>132300</v>
      </c>
      <c r="Y4435">
        <v>17084</v>
      </c>
      <c r="Z4435">
        <v>150</v>
      </c>
      <c r="AA4435">
        <v>142549</v>
      </c>
      <c r="AB4435">
        <v>157500</v>
      </c>
      <c r="AC4435">
        <v>0</v>
      </c>
      <c r="AD4435">
        <v>0</v>
      </c>
      <c r="AE4435">
        <v>0</v>
      </c>
      <c r="AF4435">
        <v>696</v>
      </c>
      <c r="AG4435">
        <v>21229</v>
      </c>
      <c r="AH4435">
        <v>81</v>
      </c>
      <c r="AI4435">
        <v>58738</v>
      </c>
      <c r="AJ4435">
        <v>85050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4</v>
      </c>
      <c r="AT4435">
        <v>4200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85050</v>
      </c>
      <c r="BA4435">
        <v>0</v>
      </c>
      <c r="BB4435">
        <v>0</v>
      </c>
      <c r="BC4435">
        <v>0</v>
      </c>
      <c r="BD4435">
        <v>725</v>
      </c>
      <c r="BE4435">
        <v>725</v>
      </c>
      <c r="BF4435">
        <v>1050</v>
      </c>
      <c r="BG4435" s="1">
        <v>44544</v>
      </c>
      <c r="BH4435" s="1">
        <v>44513</v>
      </c>
      <c r="BI4435" s="1">
        <v>44545.249606481484</v>
      </c>
      <c r="BJ4435" s="1">
        <v>44524.239363425928</v>
      </c>
    </row>
    <row r="4436" spans="1:62" x14ac:dyDescent="0.25">
      <c r="A4436">
        <v>11102</v>
      </c>
      <c r="B4436" t="s">
        <v>278</v>
      </c>
      <c r="C4436" t="s">
        <v>279</v>
      </c>
      <c r="D4436">
        <v>11281</v>
      </c>
      <c r="E4436">
        <v>81</v>
      </c>
      <c r="F4436" t="s">
        <v>61</v>
      </c>
      <c r="G4436" t="s">
        <v>62</v>
      </c>
      <c r="H4436" t="s">
        <v>63</v>
      </c>
      <c r="I4436">
        <v>1000000030372</v>
      </c>
      <c r="J4436">
        <v>375284</v>
      </c>
      <c r="K4436" t="s">
        <v>64</v>
      </c>
      <c r="L4436" t="s">
        <v>78</v>
      </c>
      <c r="M4436" t="s">
        <v>66</v>
      </c>
      <c r="N4436">
        <v>708</v>
      </c>
      <c r="O4436">
        <v>288949</v>
      </c>
      <c r="P4436">
        <v>318600</v>
      </c>
      <c r="Q4436">
        <v>49715</v>
      </c>
      <c r="R4436">
        <v>816</v>
      </c>
      <c r="S4436">
        <v>332591</v>
      </c>
      <c r="T4436">
        <v>367200</v>
      </c>
      <c r="U4436">
        <v>56909</v>
      </c>
      <c r="V4436">
        <v>600</v>
      </c>
      <c r="W4436">
        <v>244767</v>
      </c>
      <c r="X4436">
        <v>270000</v>
      </c>
      <c r="Y4436">
        <v>42070</v>
      </c>
      <c r="Z4436">
        <v>576</v>
      </c>
      <c r="AA4436">
        <v>234311</v>
      </c>
      <c r="AB4436">
        <v>259200</v>
      </c>
      <c r="AC4436">
        <v>0</v>
      </c>
      <c r="AD4436">
        <v>0</v>
      </c>
      <c r="AE4436">
        <v>0</v>
      </c>
      <c r="AF4436">
        <v>1458</v>
      </c>
      <c r="AG4436">
        <v>39729</v>
      </c>
      <c r="AH4436">
        <v>466</v>
      </c>
      <c r="AI4436">
        <v>157420</v>
      </c>
      <c r="AJ4436">
        <v>209700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4</v>
      </c>
      <c r="AT4436">
        <v>1800</v>
      </c>
      <c r="AU4436">
        <v>0</v>
      </c>
      <c r="AV4436">
        <v>0</v>
      </c>
      <c r="AW4436">
        <v>480</v>
      </c>
      <c r="AX4436">
        <v>162240</v>
      </c>
      <c r="AY4436">
        <v>216000</v>
      </c>
      <c r="AZ4436">
        <v>209700</v>
      </c>
      <c r="BA4436">
        <v>0</v>
      </c>
      <c r="BB4436">
        <v>0</v>
      </c>
      <c r="BC4436">
        <v>0</v>
      </c>
      <c r="BD4436">
        <v>338</v>
      </c>
      <c r="BE4436">
        <v>338</v>
      </c>
      <c r="BF4436">
        <v>450</v>
      </c>
      <c r="BG4436" s="1">
        <v>44544</v>
      </c>
      <c r="BH4436" s="1">
        <v>44539</v>
      </c>
      <c r="BI4436" s="1">
        <v>44545.249606481484</v>
      </c>
      <c r="BJ4436" s="1">
        <v>44524.239363425928</v>
      </c>
    </row>
    <row r="4437" spans="1:62" x14ac:dyDescent="0.25">
      <c r="A4437">
        <v>11102</v>
      </c>
      <c r="B4437" t="s">
        <v>278</v>
      </c>
      <c r="C4437" t="s">
        <v>279</v>
      </c>
      <c r="D4437">
        <v>11281</v>
      </c>
      <c r="E4437">
        <v>81</v>
      </c>
      <c r="F4437" t="s">
        <v>61</v>
      </c>
      <c r="G4437" t="s">
        <v>62</v>
      </c>
      <c r="H4437" t="s">
        <v>63</v>
      </c>
      <c r="I4437">
        <v>1000000110397</v>
      </c>
      <c r="J4437">
        <v>411433</v>
      </c>
      <c r="K4437" t="s">
        <v>64</v>
      </c>
      <c r="L4437" t="s">
        <v>298</v>
      </c>
      <c r="M4437" t="s">
        <v>66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48</v>
      </c>
      <c r="W4437">
        <v>43527</v>
      </c>
      <c r="X4437">
        <v>48000</v>
      </c>
      <c r="Y4437">
        <v>10017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432</v>
      </c>
      <c r="AI4437">
        <v>301596</v>
      </c>
      <c r="AJ4437">
        <v>432000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432000</v>
      </c>
      <c r="BA4437">
        <v>0</v>
      </c>
      <c r="BB4437">
        <v>0</v>
      </c>
      <c r="BC4437">
        <v>0</v>
      </c>
      <c r="BD4437">
        <v>698</v>
      </c>
      <c r="BE4437">
        <v>698</v>
      </c>
      <c r="BF4437">
        <v>1000</v>
      </c>
      <c r="BG4437" s="1">
        <v>44524</v>
      </c>
      <c r="BH4437" s="1">
        <v>44499</v>
      </c>
      <c r="BI4437" s="1">
        <v>44545.249606481484</v>
      </c>
      <c r="BJ4437" s="1">
        <v>44524.239363425928</v>
      </c>
    </row>
    <row r="4438" spans="1:62" x14ac:dyDescent="0.25">
      <c r="A4438">
        <v>11102</v>
      </c>
      <c r="B4438" t="s">
        <v>278</v>
      </c>
      <c r="C4438" t="s">
        <v>279</v>
      </c>
      <c r="D4438">
        <v>11283</v>
      </c>
      <c r="E4438">
        <v>83</v>
      </c>
      <c r="F4438" t="s">
        <v>111</v>
      </c>
      <c r="G4438" t="s">
        <v>129</v>
      </c>
      <c r="H4438" t="s">
        <v>130</v>
      </c>
      <c r="I4438">
        <v>1000000004023</v>
      </c>
      <c r="J4438">
        <v>144943</v>
      </c>
      <c r="K4438" t="s">
        <v>64</v>
      </c>
      <c r="L4438" t="s">
        <v>133</v>
      </c>
      <c r="M4438" t="s">
        <v>66</v>
      </c>
      <c r="N4438">
        <v>6</v>
      </c>
      <c r="O4438">
        <v>21273</v>
      </c>
      <c r="P4438">
        <v>23400</v>
      </c>
      <c r="Q4438">
        <v>6545</v>
      </c>
      <c r="R4438">
        <v>6</v>
      </c>
      <c r="S4438">
        <v>21237</v>
      </c>
      <c r="T4438">
        <v>23400</v>
      </c>
      <c r="U4438">
        <v>6510</v>
      </c>
      <c r="V4438">
        <v>4</v>
      </c>
      <c r="W4438">
        <v>14182</v>
      </c>
      <c r="X4438">
        <v>15600</v>
      </c>
      <c r="Y4438">
        <v>4364</v>
      </c>
      <c r="Z4438">
        <v>1</v>
      </c>
      <c r="AA4438">
        <v>3545</v>
      </c>
      <c r="AB4438">
        <v>3900</v>
      </c>
      <c r="AC4438">
        <v>0</v>
      </c>
      <c r="AD4438">
        <v>0</v>
      </c>
      <c r="AE4438">
        <v>0</v>
      </c>
      <c r="AF4438">
        <v>0</v>
      </c>
      <c r="AG4438">
        <v>1091</v>
      </c>
      <c r="AH4438">
        <v>8</v>
      </c>
      <c r="AI4438">
        <v>19636</v>
      </c>
      <c r="AJ4438">
        <v>31200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31200</v>
      </c>
      <c r="BD4438">
        <v>2455</v>
      </c>
      <c r="BE4438">
        <v>2455</v>
      </c>
      <c r="BF4438">
        <v>3900</v>
      </c>
      <c r="BG4438" s="1">
        <v>44537</v>
      </c>
      <c r="BH4438" s="1">
        <v>44335</v>
      </c>
      <c r="BI4438" s="1">
        <v>44545.249606481484</v>
      </c>
      <c r="BJ4438" s="1">
        <v>44524.239363425928</v>
      </c>
    </row>
    <row r="4439" spans="1:62" x14ac:dyDescent="0.25">
      <c r="A4439">
        <v>11102</v>
      </c>
      <c r="B4439" t="s">
        <v>278</v>
      </c>
      <c r="C4439" t="s">
        <v>279</v>
      </c>
      <c r="D4439">
        <v>11283</v>
      </c>
      <c r="E4439">
        <v>83</v>
      </c>
      <c r="F4439" t="s">
        <v>111</v>
      </c>
      <c r="G4439" t="s">
        <v>129</v>
      </c>
      <c r="H4439" t="s">
        <v>130</v>
      </c>
      <c r="I4439">
        <v>1000000007748</v>
      </c>
      <c r="J4439">
        <v>299759</v>
      </c>
      <c r="K4439" t="s">
        <v>64</v>
      </c>
      <c r="L4439" t="s">
        <v>169</v>
      </c>
      <c r="M4439" t="s">
        <v>66</v>
      </c>
      <c r="N4439">
        <v>10</v>
      </c>
      <c r="O4439">
        <v>9091</v>
      </c>
      <c r="P4439">
        <v>10000</v>
      </c>
      <c r="Q4439">
        <v>2500</v>
      </c>
      <c r="R4439">
        <v>25</v>
      </c>
      <c r="S4439">
        <v>22636</v>
      </c>
      <c r="T4439">
        <v>25000</v>
      </c>
      <c r="U4439">
        <v>6159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120</v>
      </c>
      <c r="AR4439">
        <v>120000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659</v>
      </c>
      <c r="BE4439">
        <v>659</v>
      </c>
      <c r="BF4439">
        <v>1000</v>
      </c>
      <c r="BG4439" s="1">
        <v>44499</v>
      </c>
      <c r="BH4439" s="1">
        <v>44303</v>
      </c>
      <c r="BI4439" s="1">
        <v>44545.249606481484</v>
      </c>
      <c r="BJ4439" s="1">
        <v>44524.239363425928</v>
      </c>
    </row>
    <row r="4440" spans="1:62" x14ac:dyDescent="0.25">
      <c r="A4440">
        <v>11102</v>
      </c>
      <c r="B4440" t="s">
        <v>278</v>
      </c>
      <c r="C4440" t="s">
        <v>279</v>
      </c>
      <c r="D4440">
        <v>11283</v>
      </c>
      <c r="E4440">
        <v>83</v>
      </c>
      <c r="F4440" t="s">
        <v>111</v>
      </c>
      <c r="G4440" t="s">
        <v>112</v>
      </c>
      <c r="H4440" t="s">
        <v>113</v>
      </c>
      <c r="I4440">
        <v>1000000010906</v>
      </c>
      <c r="J4440">
        <v>370691</v>
      </c>
      <c r="K4440" t="s">
        <v>64</v>
      </c>
      <c r="L4440" t="s">
        <v>116</v>
      </c>
      <c r="M4440" t="s">
        <v>66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7</v>
      </c>
      <c r="W4440">
        <v>80600</v>
      </c>
      <c r="X4440">
        <v>88900</v>
      </c>
      <c r="Y4440">
        <v>12562</v>
      </c>
      <c r="Z4440">
        <v>4</v>
      </c>
      <c r="AA4440">
        <v>45745</v>
      </c>
      <c r="AB4440">
        <v>50800</v>
      </c>
      <c r="AC4440">
        <v>0</v>
      </c>
      <c r="AD4440">
        <v>0</v>
      </c>
      <c r="AE4440">
        <v>0</v>
      </c>
      <c r="AF4440">
        <v>480</v>
      </c>
      <c r="AG4440">
        <v>6867</v>
      </c>
      <c r="AH4440">
        <v>37</v>
      </c>
      <c r="AI4440">
        <v>336083</v>
      </c>
      <c r="AJ4440">
        <v>469900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36</v>
      </c>
      <c r="AR4440">
        <v>457200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469900</v>
      </c>
      <c r="BA4440">
        <v>0</v>
      </c>
      <c r="BB4440">
        <v>0</v>
      </c>
      <c r="BC4440">
        <v>0</v>
      </c>
      <c r="BD4440">
        <v>9083</v>
      </c>
      <c r="BE4440">
        <v>9083</v>
      </c>
      <c r="BF4440">
        <v>12700</v>
      </c>
      <c r="BG4440" s="1">
        <v>44542</v>
      </c>
      <c r="BH4440" s="1">
        <v>44541</v>
      </c>
      <c r="BI4440" s="1">
        <v>44545.249606481484</v>
      </c>
      <c r="BJ4440" s="1">
        <v>44524.239363425928</v>
      </c>
    </row>
    <row r="4441" spans="1:62" x14ac:dyDescent="0.25">
      <c r="A4441">
        <v>11102</v>
      </c>
      <c r="B4441" t="s">
        <v>278</v>
      </c>
      <c r="C4441" t="s">
        <v>279</v>
      </c>
      <c r="D4441">
        <v>11281</v>
      </c>
      <c r="E4441">
        <v>81</v>
      </c>
      <c r="F4441" t="s">
        <v>61</v>
      </c>
      <c r="G4441" t="s">
        <v>336</v>
      </c>
      <c r="H4441" t="s">
        <v>69</v>
      </c>
      <c r="I4441">
        <v>1000000015630</v>
      </c>
      <c r="J4441">
        <v>391928</v>
      </c>
      <c r="K4441" t="s">
        <v>64</v>
      </c>
      <c r="L4441" t="s">
        <v>71</v>
      </c>
      <c r="M4441" t="s">
        <v>80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700</v>
      </c>
      <c r="BE4441">
        <v>707</v>
      </c>
      <c r="BF4441">
        <v>1200</v>
      </c>
      <c r="BG4441" s="1">
        <v>44029</v>
      </c>
      <c r="BH4441" s="1">
        <v>43905</v>
      </c>
      <c r="BI4441" s="1">
        <v>44545.249606481484</v>
      </c>
      <c r="BJ4441" s="1">
        <v>44524.239363425928</v>
      </c>
    </row>
    <row r="4442" spans="1:62" x14ac:dyDescent="0.25">
      <c r="A4442">
        <v>11102</v>
      </c>
      <c r="B4442" t="s">
        <v>278</v>
      </c>
      <c r="C4442" t="s">
        <v>279</v>
      </c>
      <c r="D4442">
        <v>11281</v>
      </c>
      <c r="E4442">
        <v>81</v>
      </c>
      <c r="F4442" t="s">
        <v>61</v>
      </c>
      <c r="G4442" t="s">
        <v>336</v>
      </c>
      <c r="H4442" t="s">
        <v>82</v>
      </c>
      <c r="I4442">
        <v>1000000106220</v>
      </c>
      <c r="J4442">
        <v>410200</v>
      </c>
      <c r="K4442" t="s">
        <v>64</v>
      </c>
      <c r="L4442" t="s">
        <v>147</v>
      </c>
      <c r="M4442" t="s">
        <v>66</v>
      </c>
      <c r="N4442">
        <v>54</v>
      </c>
      <c r="O4442">
        <v>49091</v>
      </c>
      <c r="P4442">
        <v>54000</v>
      </c>
      <c r="Q4442">
        <v>9932</v>
      </c>
      <c r="R4442">
        <v>66</v>
      </c>
      <c r="S4442">
        <v>59618</v>
      </c>
      <c r="T4442">
        <v>66000</v>
      </c>
      <c r="U4442">
        <v>11758</v>
      </c>
      <c r="V4442">
        <v>90</v>
      </c>
      <c r="W4442">
        <v>81327</v>
      </c>
      <c r="X4442">
        <v>90000</v>
      </c>
      <c r="Y4442">
        <v>16063</v>
      </c>
      <c r="Z4442">
        <v>42</v>
      </c>
      <c r="AA4442">
        <v>38018</v>
      </c>
      <c r="AB4442">
        <v>42000</v>
      </c>
      <c r="AC4442">
        <v>0</v>
      </c>
      <c r="AD4442">
        <v>0</v>
      </c>
      <c r="AE4442">
        <v>0</v>
      </c>
      <c r="AF4442">
        <v>180</v>
      </c>
      <c r="AG4442">
        <v>7561</v>
      </c>
      <c r="AH4442">
        <v>4</v>
      </c>
      <c r="AI4442">
        <v>2901</v>
      </c>
      <c r="AJ4442">
        <v>4000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126</v>
      </c>
      <c r="AX4442">
        <v>91350</v>
      </c>
      <c r="AY4442">
        <v>126000</v>
      </c>
      <c r="AZ4442">
        <v>4000</v>
      </c>
      <c r="BA4442">
        <v>0</v>
      </c>
      <c r="BB4442">
        <v>0</v>
      </c>
      <c r="BC4442">
        <v>0</v>
      </c>
      <c r="BD4442">
        <v>725</v>
      </c>
      <c r="BE4442">
        <v>725</v>
      </c>
      <c r="BF4442">
        <v>1000</v>
      </c>
      <c r="BG4442" s="1">
        <v>44543</v>
      </c>
      <c r="BH4442" s="1">
        <v>44490</v>
      </c>
      <c r="BI4442" s="1">
        <v>44545.249606481484</v>
      </c>
      <c r="BJ4442" s="1">
        <v>44524.239363425928</v>
      </c>
    </row>
    <row r="4443" spans="1:62" x14ac:dyDescent="0.25">
      <c r="A4443">
        <v>11102</v>
      </c>
      <c r="B4443" t="s">
        <v>278</v>
      </c>
      <c r="C4443" t="s">
        <v>279</v>
      </c>
      <c r="D4443">
        <v>11282</v>
      </c>
      <c r="E4443">
        <v>82</v>
      </c>
      <c r="F4443" t="s">
        <v>86</v>
      </c>
      <c r="G4443" t="s">
        <v>87</v>
      </c>
      <c r="H4443" t="s">
        <v>90</v>
      </c>
      <c r="I4443">
        <v>1000000018058</v>
      </c>
      <c r="J4443">
        <v>396600</v>
      </c>
      <c r="K4443" t="s">
        <v>64</v>
      </c>
      <c r="L4443" t="s">
        <v>110</v>
      </c>
      <c r="M4443" t="s">
        <v>66</v>
      </c>
      <c r="N4443">
        <v>55</v>
      </c>
      <c r="O4443">
        <v>154493</v>
      </c>
      <c r="P4443">
        <v>170500</v>
      </c>
      <c r="Q4443">
        <v>23198</v>
      </c>
      <c r="R4443">
        <v>41</v>
      </c>
      <c r="S4443">
        <v>115264</v>
      </c>
      <c r="T4443">
        <v>127100</v>
      </c>
      <c r="U4443">
        <v>17389</v>
      </c>
      <c r="V4443">
        <v>24</v>
      </c>
      <c r="W4443">
        <v>67129</v>
      </c>
      <c r="X4443">
        <v>74400</v>
      </c>
      <c r="Y4443">
        <v>9837</v>
      </c>
      <c r="Z4443">
        <v>27</v>
      </c>
      <c r="AA4443">
        <v>75668</v>
      </c>
      <c r="AB4443">
        <v>83700</v>
      </c>
      <c r="AC4443">
        <v>0</v>
      </c>
      <c r="AD4443">
        <v>0</v>
      </c>
      <c r="AE4443">
        <v>0</v>
      </c>
      <c r="AF4443">
        <v>465</v>
      </c>
      <c r="AG4443">
        <v>11214</v>
      </c>
      <c r="AH4443">
        <v>74</v>
      </c>
      <c r="AI4443">
        <v>176651</v>
      </c>
      <c r="AJ4443">
        <v>229400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229400</v>
      </c>
      <c r="BA4443">
        <v>0</v>
      </c>
      <c r="BB4443">
        <v>0</v>
      </c>
      <c r="BC4443">
        <v>0</v>
      </c>
      <c r="BD4443">
        <v>2387</v>
      </c>
      <c r="BE4443">
        <v>2387</v>
      </c>
      <c r="BF4443">
        <v>3100</v>
      </c>
      <c r="BG4443" s="1">
        <v>44544</v>
      </c>
      <c r="BH4443" s="1">
        <v>44518</v>
      </c>
      <c r="BI4443" s="1">
        <v>44545.249606481484</v>
      </c>
      <c r="BJ4443" s="1">
        <v>44524.239363425928</v>
      </c>
    </row>
    <row r="4444" spans="1:62" x14ac:dyDescent="0.25">
      <c r="A4444">
        <v>11102</v>
      </c>
      <c r="B4444" t="s">
        <v>278</v>
      </c>
      <c r="C4444" t="s">
        <v>279</v>
      </c>
      <c r="D4444">
        <v>11282</v>
      </c>
      <c r="E4444">
        <v>82</v>
      </c>
      <c r="F4444" t="s">
        <v>86</v>
      </c>
      <c r="G4444" t="s">
        <v>87</v>
      </c>
      <c r="H4444" t="s">
        <v>90</v>
      </c>
      <c r="I4444">
        <v>1000000012851</v>
      </c>
      <c r="J4444">
        <v>385430</v>
      </c>
      <c r="K4444" t="s">
        <v>64</v>
      </c>
      <c r="L4444" t="s">
        <v>106</v>
      </c>
      <c r="M4444" t="s">
        <v>66</v>
      </c>
      <c r="N4444">
        <v>4</v>
      </c>
      <c r="O4444">
        <v>21636</v>
      </c>
      <c r="P4444">
        <v>23800</v>
      </c>
      <c r="Q4444">
        <v>4700</v>
      </c>
      <c r="R4444">
        <v>4</v>
      </c>
      <c r="S4444">
        <v>21311</v>
      </c>
      <c r="T4444">
        <v>23800</v>
      </c>
      <c r="U4444">
        <v>4014</v>
      </c>
      <c r="V4444">
        <v>6</v>
      </c>
      <c r="W4444">
        <v>32129</v>
      </c>
      <c r="X4444">
        <v>35700</v>
      </c>
      <c r="Y4444">
        <v>6183</v>
      </c>
      <c r="Z4444">
        <v>3</v>
      </c>
      <c r="AA4444">
        <v>15956</v>
      </c>
      <c r="AB4444">
        <v>17850</v>
      </c>
      <c r="AC4444">
        <v>0</v>
      </c>
      <c r="AD4444">
        <v>0</v>
      </c>
      <c r="AE4444">
        <v>0</v>
      </c>
      <c r="AF4444">
        <v>298</v>
      </c>
      <c r="AG4444">
        <v>2984</v>
      </c>
      <c r="AH4444">
        <v>105</v>
      </c>
      <c r="AI4444">
        <v>454050</v>
      </c>
      <c r="AJ4444">
        <v>624750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624750</v>
      </c>
      <c r="BB4444">
        <v>0</v>
      </c>
      <c r="BC4444">
        <v>0</v>
      </c>
      <c r="BD4444">
        <v>4324</v>
      </c>
      <c r="BE4444">
        <v>4123</v>
      </c>
      <c r="BF4444">
        <v>5950</v>
      </c>
      <c r="BG4444" s="1">
        <v>44542</v>
      </c>
      <c r="BH4444" s="1">
        <v>44450</v>
      </c>
      <c r="BI4444" s="1">
        <v>44545.249606481484</v>
      </c>
      <c r="BJ4444" s="1">
        <v>44524.239363425928</v>
      </c>
    </row>
    <row r="4445" spans="1:62" x14ac:dyDescent="0.25">
      <c r="A4445">
        <v>11102</v>
      </c>
      <c r="B4445" t="s">
        <v>278</v>
      </c>
      <c r="C4445" t="s">
        <v>279</v>
      </c>
      <c r="D4445">
        <v>11281</v>
      </c>
      <c r="E4445">
        <v>81</v>
      </c>
      <c r="F4445" t="s">
        <v>61</v>
      </c>
      <c r="G4445" t="s">
        <v>62</v>
      </c>
      <c r="H4445" t="s">
        <v>63</v>
      </c>
      <c r="I4445">
        <v>1000000076825</v>
      </c>
      <c r="J4445">
        <v>384747</v>
      </c>
      <c r="K4445" t="s">
        <v>64</v>
      </c>
      <c r="L4445" t="s">
        <v>447</v>
      </c>
      <c r="M4445" t="s">
        <v>66</v>
      </c>
      <c r="N4445">
        <v>59</v>
      </c>
      <c r="O4445">
        <v>577996</v>
      </c>
      <c r="P4445">
        <v>637200</v>
      </c>
      <c r="Q4445">
        <v>92646</v>
      </c>
      <c r="R4445">
        <v>22</v>
      </c>
      <c r="S4445">
        <v>215313</v>
      </c>
      <c r="T4445">
        <v>237600</v>
      </c>
      <c r="U4445">
        <v>34335</v>
      </c>
      <c r="V4445">
        <v>28</v>
      </c>
      <c r="W4445">
        <v>273436</v>
      </c>
      <c r="X4445">
        <v>302400</v>
      </c>
      <c r="Y4445">
        <v>43101</v>
      </c>
      <c r="Z4445">
        <v>49</v>
      </c>
      <c r="AA4445">
        <v>479520</v>
      </c>
      <c r="AB4445">
        <v>529200</v>
      </c>
      <c r="AC4445">
        <v>0</v>
      </c>
      <c r="AD4445">
        <v>0</v>
      </c>
      <c r="AE4445">
        <v>0</v>
      </c>
      <c r="AF4445">
        <v>1728</v>
      </c>
      <c r="AG4445">
        <v>76432</v>
      </c>
      <c r="AH4445">
        <v>184</v>
      </c>
      <c r="AI4445">
        <v>1513635</v>
      </c>
      <c r="AJ4445">
        <v>1987200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252</v>
      </c>
      <c r="AR4445">
        <v>2721600</v>
      </c>
      <c r="AS4445">
        <v>0</v>
      </c>
      <c r="AT4445">
        <v>0</v>
      </c>
      <c r="AU4445">
        <v>0</v>
      </c>
      <c r="AV4445">
        <v>0</v>
      </c>
      <c r="AW4445">
        <v>42</v>
      </c>
      <c r="AX4445">
        <v>345492</v>
      </c>
      <c r="AY4445">
        <v>453600</v>
      </c>
      <c r="AZ4445">
        <v>0</v>
      </c>
      <c r="BA4445">
        <v>0</v>
      </c>
      <c r="BB4445">
        <v>0</v>
      </c>
      <c r="BC4445">
        <v>1987200</v>
      </c>
      <c r="BD4445">
        <v>8226</v>
      </c>
      <c r="BE4445">
        <v>8226</v>
      </c>
      <c r="BF4445">
        <v>10800</v>
      </c>
      <c r="BG4445" s="1">
        <v>44543</v>
      </c>
      <c r="BH4445" s="1">
        <v>44377</v>
      </c>
      <c r="BI4445" s="1">
        <v>44545.249606481484</v>
      </c>
      <c r="BJ4445" s="1">
        <v>44524.239363425928</v>
      </c>
    </row>
    <row r="4446" spans="1:62" x14ac:dyDescent="0.25">
      <c r="A4446">
        <v>11102</v>
      </c>
      <c r="B4446" t="s">
        <v>278</v>
      </c>
      <c r="C4446" t="s">
        <v>279</v>
      </c>
      <c r="D4446">
        <v>11281</v>
      </c>
      <c r="E4446">
        <v>81</v>
      </c>
      <c r="F4446" t="s">
        <v>61</v>
      </c>
      <c r="G4446" t="s">
        <v>62</v>
      </c>
      <c r="H4446" t="s">
        <v>63</v>
      </c>
      <c r="I4446">
        <v>1000000110400</v>
      </c>
      <c r="J4446">
        <v>411436</v>
      </c>
      <c r="K4446" t="s">
        <v>64</v>
      </c>
      <c r="L4446" t="s">
        <v>301</v>
      </c>
      <c r="M4446" t="s">
        <v>66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48</v>
      </c>
      <c r="AA4446">
        <v>43527</v>
      </c>
      <c r="AB4446">
        <v>48000</v>
      </c>
      <c r="AC4446">
        <v>0</v>
      </c>
      <c r="AD4446">
        <v>0</v>
      </c>
      <c r="AE4446">
        <v>0</v>
      </c>
      <c r="AF4446">
        <v>120</v>
      </c>
      <c r="AG4446">
        <v>10017</v>
      </c>
      <c r="AH4446">
        <v>432</v>
      </c>
      <c r="AI4446">
        <v>301596</v>
      </c>
      <c r="AJ4446">
        <v>432000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432000</v>
      </c>
      <c r="BA4446">
        <v>0</v>
      </c>
      <c r="BB4446">
        <v>0</v>
      </c>
      <c r="BC4446">
        <v>0</v>
      </c>
      <c r="BD4446">
        <v>698</v>
      </c>
      <c r="BE4446">
        <v>698</v>
      </c>
      <c r="BF4446">
        <v>1000</v>
      </c>
      <c r="BG4446" s="1">
        <v>44543</v>
      </c>
      <c r="BH4446" s="1">
        <v>44538</v>
      </c>
      <c r="BI4446" s="1">
        <v>44545.249606481484</v>
      </c>
      <c r="BJ4446" s="1">
        <v>44524.239363425928</v>
      </c>
    </row>
    <row r="4447" spans="1:62" x14ac:dyDescent="0.25">
      <c r="A4447">
        <v>11102</v>
      </c>
      <c r="B4447" t="s">
        <v>278</v>
      </c>
      <c r="C4447" t="s">
        <v>279</v>
      </c>
      <c r="D4447">
        <v>11283</v>
      </c>
      <c r="E4447">
        <v>83</v>
      </c>
      <c r="F4447" t="s">
        <v>111</v>
      </c>
      <c r="G4447" t="s">
        <v>129</v>
      </c>
      <c r="H4447" t="s">
        <v>130</v>
      </c>
      <c r="I4447">
        <v>1000000007747</v>
      </c>
      <c r="J4447">
        <v>299757</v>
      </c>
      <c r="K4447" t="s">
        <v>64</v>
      </c>
      <c r="L4447" t="s">
        <v>152</v>
      </c>
      <c r="M4447" t="s">
        <v>66</v>
      </c>
      <c r="N4447">
        <v>10</v>
      </c>
      <c r="O4447">
        <v>9091</v>
      </c>
      <c r="P4447">
        <v>10000</v>
      </c>
      <c r="Q4447">
        <v>2500</v>
      </c>
      <c r="R4447">
        <v>20</v>
      </c>
      <c r="S4447">
        <v>18091</v>
      </c>
      <c r="T4447">
        <v>20000</v>
      </c>
      <c r="U4447">
        <v>4909</v>
      </c>
      <c r="V4447">
        <v>5</v>
      </c>
      <c r="W4447">
        <v>4500</v>
      </c>
      <c r="X4447">
        <v>5000</v>
      </c>
      <c r="Y4447">
        <v>1205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30</v>
      </c>
      <c r="AI4447">
        <v>19773</v>
      </c>
      <c r="AJ4447">
        <v>30000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120</v>
      </c>
      <c r="AR4447">
        <v>120000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30000</v>
      </c>
      <c r="BD4447">
        <v>659</v>
      </c>
      <c r="BE4447">
        <v>659</v>
      </c>
      <c r="BF4447">
        <v>1000</v>
      </c>
      <c r="BG4447" s="1">
        <v>44527</v>
      </c>
      <c r="BH4447" s="1">
        <v>44303</v>
      </c>
      <c r="BI4447" s="1">
        <v>44545.249606481484</v>
      </c>
      <c r="BJ4447" s="1">
        <v>44524.239363425928</v>
      </c>
    </row>
    <row r="4448" spans="1:62" x14ac:dyDescent="0.25">
      <c r="A4448">
        <v>11102</v>
      </c>
      <c r="B4448" t="s">
        <v>278</v>
      </c>
      <c r="C4448" t="s">
        <v>279</v>
      </c>
      <c r="D4448">
        <v>11281</v>
      </c>
      <c r="E4448">
        <v>81</v>
      </c>
      <c r="F4448" t="s">
        <v>61</v>
      </c>
      <c r="G4448" t="s">
        <v>336</v>
      </c>
      <c r="H4448" t="s">
        <v>69</v>
      </c>
      <c r="I4448">
        <v>1000000089432</v>
      </c>
      <c r="J4448">
        <v>409049</v>
      </c>
      <c r="K4448" t="s">
        <v>64</v>
      </c>
      <c r="L4448" t="s">
        <v>74</v>
      </c>
      <c r="M4448" t="s">
        <v>66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360</v>
      </c>
      <c r="AR4448">
        <v>360000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708</v>
      </c>
      <c r="BE4448">
        <v>712</v>
      </c>
      <c r="BF4448">
        <v>1000</v>
      </c>
      <c r="BG4448" s="1">
        <v>43985</v>
      </c>
      <c r="BH4448" s="1">
        <v>43905</v>
      </c>
      <c r="BI4448" s="1">
        <v>44545.249606481484</v>
      </c>
      <c r="BJ4448" s="1">
        <v>44524.239363425928</v>
      </c>
    </row>
    <row r="4449" spans="1:62" x14ac:dyDescent="0.25">
      <c r="A4449">
        <v>11102</v>
      </c>
      <c r="B4449" t="s">
        <v>278</v>
      </c>
      <c r="C4449" t="s">
        <v>279</v>
      </c>
      <c r="D4449">
        <v>11281</v>
      </c>
      <c r="E4449">
        <v>81</v>
      </c>
      <c r="F4449" t="s">
        <v>61</v>
      </c>
      <c r="G4449" t="s">
        <v>62</v>
      </c>
      <c r="H4449" t="s">
        <v>63</v>
      </c>
      <c r="I4449">
        <v>1000000085829</v>
      </c>
      <c r="J4449">
        <v>406662</v>
      </c>
      <c r="K4449" t="s">
        <v>64</v>
      </c>
      <c r="L4449" t="s">
        <v>68</v>
      </c>
      <c r="M4449" t="s">
        <v>66</v>
      </c>
      <c r="N4449">
        <v>408</v>
      </c>
      <c r="O4449">
        <v>333524</v>
      </c>
      <c r="P4449">
        <v>367200</v>
      </c>
      <c r="Q4449">
        <v>48578</v>
      </c>
      <c r="R4449">
        <v>648</v>
      </c>
      <c r="S4449">
        <v>528316</v>
      </c>
      <c r="T4449">
        <v>583200</v>
      </c>
      <c r="U4449">
        <v>75822</v>
      </c>
      <c r="V4449">
        <v>396</v>
      </c>
      <c r="W4449">
        <v>323215</v>
      </c>
      <c r="X4449">
        <v>356400</v>
      </c>
      <c r="Y4449">
        <v>46732</v>
      </c>
      <c r="Z4449">
        <v>312</v>
      </c>
      <c r="AA4449">
        <v>254095</v>
      </c>
      <c r="AB4449">
        <v>280800</v>
      </c>
      <c r="AC4449">
        <v>0</v>
      </c>
      <c r="AD4449">
        <v>0</v>
      </c>
      <c r="AE4449">
        <v>0</v>
      </c>
      <c r="AF4449">
        <v>1296</v>
      </c>
      <c r="AG4449">
        <v>36271</v>
      </c>
      <c r="AH4449">
        <v>455</v>
      </c>
      <c r="AI4449">
        <v>317660</v>
      </c>
      <c r="AJ4449">
        <v>409500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480</v>
      </c>
      <c r="AX4449">
        <v>335040</v>
      </c>
      <c r="AY4449">
        <v>432000</v>
      </c>
      <c r="AZ4449">
        <v>409500</v>
      </c>
      <c r="BA4449">
        <v>0</v>
      </c>
      <c r="BB4449">
        <v>0</v>
      </c>
      <c r="BC4449">
        <v>0</v>
      </c>
      <c r="BD4449">
        <v>698</v>
      </c>
      <c r="BE4449">
        <v>698</v>
      </c>
      <c r="BF4449">
        <v>900</v>
      </c>
      <c r="BG4449" s="1">
        <v>44544</v>
      </c>
      <c r="BH4449" s="1">
        <v>44530</v>
      </c>
      <c r="BI4449" s="1">
        <v>44545.249606481484</v>
      </c>
      <c r="BJ4449" s="1">
        <v>44524.239363425928</v>
      </c>
    </row>
    <row r="4450" spans="1:62" x14ac:dyDescent="0.25">
      <c r="A4450">
        <v>11102</v>
      </c>
      <c r="B4450" t="s">
        <v>278</v>
      </c>
      <c r="C4450" t="s">
        <v>279</v>
      </c>
      <c r="D4450">
        <v>11283</v>
      </c>
      <c r="E4450">
        <v>83</v>
      </c>
      <c r="F4450" t="s">
        <v>111</v>
      </c>
      <c r="G4450" t="s">
        <v>129</v>
      </c>
      <c r="H4450" t="s">
        <v>130</v>
      </c>
      <c r="I4450">
        <v>1000000008128</v>
      </c>
      <c r="J4450">
        <v>312308</v>
      </c>
      <c r="K4450" t="s">
        <v>64</v>
      </c>
      <c r="L4450" t="s">
        <v>168</v>
      </c>
      <c r="M4450" t="s">
        <v>66</v>
      </c>
      <c r="N4450">
        <v>5</v>
      </c>
      <c r="O4450">
        <v>4545</v>
      </c>
      <c r="P4450">
        <v>5000</v>
      </c>
      <c r="Q4450">
        <v>1250</v>
      </c>
      <c r="R4450">
        <v>30</v>
      </c>
      <c r="S4450">
        <v>27227</v>
      </c>
      <c r="T4450">
        <v>30000</v>
      </c>
      <c r="U4450">
        <v>7455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30</v>
      </c>
      <c r="AI4450">
        <v>19773</v>
      </c>
      <c r="AJ4450">
        <v>30000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30000</v>
      </c>
      <c r="BD4450">
        <v>659</v>
      </c>
      <c r="BE4450">
        <v>659</v>
      </c>
      <c r="BF4450">
        <v>1000</v>
      </c>
      <c r="BG4450" s="1">
        <v>44499</v>
      </c>
      <c r="BH4450" s="1">
        <v>44303</v>
      </c>
      <c r="BI4450" s="1">
        <v>44545.249606481484</v>
      </c>
      <c r="BJ4450" s="1">
        <v>44524.239363425928</v>
      </c>
    </row>
    <row r="4451" spans="1:62" x14ac:dyDescent="0.25">
      <c r="A4451">
        <v>11102</v>
      </c>
      <c r="B4451" t="s">
        <v>278</v>
      </c>
      <c r="C4451" t="s">
        <v>279</v>
      </c>
      <c r="D4451">
        <v>11281</v>
      </c>
      <c r="E4451">
        <v>81</v>
      </c>
      <c r="F4451" t="s">
        <v>61</v>
      </c>
      <c r="G4451" t="s">
        <v>340</v>
      </c>
      <c r="H4451" t="s">
        <v>158</v>
      </c>
      <c r="I4451">
        <v>1000000112728</v>
      </c>
      <c r="J4451">
        <v>412635</v>
      </c>
      <c r="K4451" t="s">
        <v>64</v>
      </c>
      <c r="L4451" t="s">
        <v>159</v>
      </c>
      <c r="M4451" t="s">
        <v>66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10364</v>
      </c>
      <c r="T4451">
        <v>11400</v>
      </c>
      <c r="U4451">
        <v>1986</v>
      </c>
      <c r="V4451">
        <v>120</v>
      </c>
      <c r="W4451">
        <v>103222</v>
      </c>
      <c r="X4451">
        <v>114000</v>
      </c>
      <c r="Y4451">
        <v>19445</v>
      </c>
      <c r="Z4451">
        <v>144</v>
      </c>
      <c r="AA4451">
        <v>123845</v>
      </c>
      <c r="AB4451">
        <v>136800</v>
      </c>
      <c r="AC4451">
        <v>0</v>
      </c>
      <c r="AD4451">
        <v>0</v>
      </c>
      <c r="AE4451">
        <v>0</v>
      </c>
      <c r="AF4451">
        <v>570</v>
      </c>
      <c r="AG4451">
        <v>23313</v>
      </c>
      <c r="AH4451">
        <v>228</v>
      </c>
      <c r="AI4451">
        <v>159176</v>
      </c>
      <c r="AJ4451">
        <v>216600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216600</v>
      </c>
      <c r="BA4451">
        <v>0</v>
      </c>
      <c r="BB4451">
        <v>0</v>
      </c>
      <c r="BC4451">
        <v>0</v>
      </c>
      <c r="BD4451">
        <v>698</v>
      </c>
      <c r="BE4451">
        <v>698</v>
      </c>
      <c r="BF4451">
        <v>950</v>
      </c>
      <c r="BG4451" s="1">
        <v>44544</v>
      </c>
      <c r="BH4451" s="1">
        <v>44511</v>
      </c>
      <c r="BI4451" s="1">
        <v>44545.249606481484</v>
      </c>
      <c r="BJ4451" s="1">
        <v>44524.239363425928</v>
      </c>
    </row>
    <row r="4452" spans="1:62" x14ac:dyDescent="0.25">
      <c r="A4452">
        <v>11102</v>
      </c>
      <c r="B4452" t="s">
        <v>278</v>
      </c>
      <c r="C4452" t="s">
        <v>279</v>
      </c>
      <c r="D4452">
        <v>11282</v>
      </c>
      <c r="E4452">
        <v>82</v>
      </c>
      <c r="F4452" t="s">
        <v>86</v>
      </c>
      <c r="G4452" t="s">
        <v>94</v>
      </c>
      <c r="H4452" t="s">
        <v>95</v>
      </c>
      <c r="I4452">
        <v>1000000003081</v>
      </c>
      <c r="J4452">
        <v>118441</v>
      </c>
      <c r="K4452" t="s">
        <v>64</v>
      </c>
      <c r="L4452" t="s">
        <v>101</v>
      </c>
      <c r="M4452" t="s">
        <v>66</v>
      </c>
      <c r="N4452">
        <v>15</v>
      </c>
      <c r="O4452">
        <v>88577</v>
      </c>
      <c r="P4452">
        <v>97500</v>
      </c>
      <c r="Q4452">
        <v>23208</v>
      </c>
      <c r="R4452">
        <v>26</v>
      </c>
      <c r="S4452">
        <v>152927</v>
      </c>
      <c r="T4452">
        <v>169000</v>
      </c>
      <c r="U4452">
        <v>39621</v>
      </c>
      <c r="V4452">
        <v>21</v>
      </c>
      <c r="W4452">
        <v>122377</v>
      </c>
      <c r="X4452">
        <v>136500</v>
      </c>
      <c r="Y4452">
        <v>30860</v>
      </c>
      <c r="Z4452">
        <v>8</v>
      </c>
      <c r="AA4452">
        <v>44909</v>
      </c>
      <c r="AB4452">
        <v>52000</v>
      </c>
      <c r="AC4452">
        <v>0</v>
      </c>
      <c r="AD4452">
        <v>0</v>
      </c>
      <c r="AE4452">
        <v>0</v>
      </c>
      <c r="AF4452">
        <v>2600</v>
      </c>
      <c r="AG4452">
        <v>10045</v>
      </c>
      <c r="AH4452">
        <v>8</v>
      </c>
      <c r="AI4452">
        <v>34864</v>
      </c>
      <c r="AJ4452">
        <v>52000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80</v>
      </c>
      <c r="AR4452">
        <v>520000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52000</v>
      </c>
      <c r="BB4452">
        <v>0</v>
      </c>
      <c r="BC4452">
        <v>0</v>
      </c>
      <c r="BD4452">
        <v>4358</v>
      </c>
      <c r="BE4452">
        <v>4358</v>
      </c>
      <c r="BF4452">
        <v>6500</v>
      </c>
      <c r="BG4452" s="1">
        <v>44540</v>
      </c>
      <c r="BH4452" s="1">
        <v>44445</v>
      </c>
      <c r="BI4452" s="1">
        <v>44545.249606481484</v>
      </c>
      <c r="BJ4452" s="1">
        <v>44524.239363425928</v>
      </c>
    </row>
    <row r="4453" spans="1:62" x14ac:dyDescent="0.25">
      <c r="A4453">
        <v>11102</v>
      </c>
      <c r="B4453" t="s">
        <v>278</v>
      </c>
      <c r="C4453" t="s">
        <v>279</v>
      </c>
      <c r="D4453">
        <v>11283</v>
      </c>
      <c r="E4453">
        <v>83</v>
      </c>
      <c r="F4453" t="s">
        <v>111</v>
      </c>
      <c r="G4453" t="s">
        <v>112</v>
      </c>
      <c r="H4453" t="s">
        <v>113</v>
      </c>
      <c r="I4453">
        <v>1000000011589</v>
      </c>
      <c r="J4453">
        <v>377531</v>
      </c>
      <c r="K4453" t="s">
        <v>64</v>
      </c>
      <c r="L4453" t="s">
        <v>126</v>
      </c>
      <c r="M4453" t="s">
        <v>66</v>
      </c>
      <c r="N4453">
        <v>21</v>
      </c>
      <c r="O4453">
        <v>240435</v>
      </c>
      <c r="P4453">
        <v>264600</v>
      </c>
      <c r="Q4453">
        <v>37078</v>
      </c>
      <c r="R4453">
        <v>39</v>
      </c>
      <c r="S4453">
        <v>445396</v>
      </c>
      <c r="T4453">
        <v>491400</v>
      </c>
      <c r="U4453">
        <v>67735</v>
      </c>
      <c r="V4453">
        <v>31</v>
      </c>
      <c r="W4453">
        <v>327022</v>
      </c>
      <c r="X4453">
        <v>390600</v>
      </c>
      <c r="Y4453">
        <v>26829</v>
      </c>
      <c r="Z4453">
        <v>40</v>
      </c>
      <c r="AA4453">
        <v>393253</v>
      </c>
      <c r="AB4453">
        <v>504000</v>
      </c>
      <c r="AC4453">
        <v>0</v>
      </c>
      <c r="AD4453">
        <v>0</v>
      </c>
      <c r="AE4453">
        <v>0</v>
      </c>
      <c r="AF4453">
        <v>71422</v>
      </c>
      <c r="AG4453">
        <v>5907</v>
      </c>
      <c r="AH4453">
        <v>1</v>
      </c>
      <c r="AI4453">
        <v>9320</v>
      </c>
      <c r="AJ4453">
        <v>12600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25</v>
      </c>
      <c r="AR4453">
        <v>315000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12600</v>
      </c>
      <c r="BA4453">
        <v>0</v>
      </c>
      <c r="BB4453">
        <v>0</v>
      </c>
      <c r="BC4453">
        <v>0</v>
      </c>
      <c r="BD4453">
        <v>9320</v>
      </c>
      <c r="BE4453">
        <v>9320</v>
      </c>
      <c r="BF4453">
        <v>12600</v>
      </c>
      <c r="BG4453" s="1">
        <v>44542</v>
      </c>
      <c r="BH4453" s="1">
        <v>44496</v>
      </c>
      <c r="BI4453" s="1">
        <v>44545.249606481484</v>
      </c>
      <c r="BJ4453" s="1">
        <v>44524.239363425928</v>
      </c>
    </row>
    <row r="4454" spans="1:62" x14ac:dyDescent="0.25">
      <c r="A4454">
        <v>11102</v>
      </c>
      <c r="B4454" t="s">
        <v>278</v>
      </c>
      <c r="C4454" t="s">
        <v>279</v>
      </c>
      <c r="D4454">
        <v>11281</v>
      </c>
      <c r="E4454">
        <v>81</v>
      </c>
      <c r="F4454" t="s">
        <v>61</v>
      </c>
      <c r="G4454" t="s">
        <v>336</v>
      </c>
      <c r="H4454" t="s">
        <v>69</v>
      </c>
      <c r="I4454">
        <v>1000000010785</v>
      </c>
      <c r="J4454">
        <v>368975</v>
      </c>
      <c r="K4454" t="s">
        <v>64</v>
      </c>
      <c r="L4454" t="s">
        <v>172</v>
      </c>
      <c r="M4454" t="s">
        <v>66</v>
      </c>
      <c r="N4454">
        <v>72</v>
      </c>
      <c r="O4454">
        <v>29455</v>
      </c>
      <c r="P4454">
        <v>32400</v>
      </c>
      <c r="Q4454">
        <v>5891</v>
      </c>
      <c r="R4454">
        <v>32</v>
      </c>
      <c r="S4454">
        <v>13009</v>
      </c>
      <c r="T4454">
        <v>14400</v>
      </c>
      <c r="U4454">
        <v>2536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4</v>
      </c>
      <c r="AI4454">
        <v>1309</v>
      </c>
      <c r="AJ4454">
        <v>1800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336</v>
      </c>
      <c r="AR4454">
        <v>151200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1800</v>
      </c>
      <c r="BD4454">
        <v>327</v>
      </c>
      <c r="BE4454">
        <v>327</v>
      </c>
      <c r="BF4454">
        <v>450</v>
      </c>
      <c r="BG4454" s="1">
        <v>44477</v>
      </c>
      <c r="BH4454" s="1">
        <v>44386</v>
      </c>
      <c r="BI4454" s="1">
        <v>44545.249606481484</v>
      </c>
      <c r="BJ4454" s="1">
        <v>44524.239363425928</v>
      </c>
    </row>
    <row r="4455" spans="1:62" x14ac:dyDescent="0.25">
      <c r="A4455">
        <v>11102</v>
      </c>
      <c r="B4455" t="s">
        <v>278</v>
      </c>
      <c r="C4455" t="s">
        <v>279</v>
      </c>
      <c r="D4455">
        <v>11281</v>
      </c>
      <c r="E4455">
        <v>81</v>
      </c>
      <c r="F4455" t="s">
        <v>61</v>
      </c>
      <c r="G4455" t="s">
        <v>336</v>
      </c>
      <c r="H4455" t="s">
        <v>82</v>
      </c>
      <c r="I4455">
        <v>1000000083917</v>
      </c>
      <c r="J4455">
        <v>400654</v>
      </c>
      <c r="K4455" t="s">
        <v>64</v>
      </c>
      <c r="L4455" t="s">
        <v>164</v>
      </c>
      <c r="M4455" t="s">
        <v>66</v>
      </c>
      <c r="N4455">
        <v>132</v>
      </c>
      <c r="O4455">
        <v>119845</v>
      </c>
      <c r="P4455">
        <v>132000</v>
      </c>
      <c r="Q4455">
        <v>18100</v>
      </c>
      <c r="R4455">
        <v>54</v>
      </c>
      <c r="S4455">
        <v>48314</v>
      </c>
      <c r="T4455">
        <v>54000</v>
      </c>
      <c r="U4455">
        <v>6691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41</v>
      </c>
      <c r="AI4455">
        <v>29739</v>
      </c>
      <c r="AJ4455">
        <v>41000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41000</v>
      </c>
      <c r="BB4455">
        <v>0</v>
      </c>
      <c r="BC4455">
        <v>0</v>
      </c>
      <c r="BD4455">
        <v>725</v>
      </c>
      <c r="BE4455">
        <v>725</v>
      </c>
      <c r="BF4455">
        <v>1000</v>
      </c>
      <c r="BG4455" s="1">
        <v>44478</v>
      </c>
      <c r="BH4455" s="1">
        <v>44434</v>
      </c>
      <c r="BI4455" s="1">
        <v>44545.249606481484</v>
      </c>
      <c r="BJ4455" s="1">
        <v>44524.239363425928</v>
      </c>
    </row>
    <row r="4456" spans="1:62" x14ac:dyDescent="0.25">
      <c r="A4456">
        <v>11102</v>
      </c>
      <c r="B4456" t="s">
        <v>278</v>
      </c>
      <c r="C4456" t="s">
        <v>279</v>
      </c>
      <c r="D4456">
        <v>11283</v>
      </c>
      <c r="E4456">
        <v>83</v>
      </c>
      <c r="F4456" t="s">
        <v>111</v>
      </c>
      <c r="G4456" t="s">
        <v>112</v>
      </c>
      <c r="H4456" t="s">
        <v>113</v>
      </c>
      <c r="I4456">
        <v>1000000102981</v>
      </c>
      <c r="J4456">
        <v>409218</v>
      </c>
      <c r="K4456" t="s">
        <v>64</v>
      </c>
      <c r="L4456" t="s">
        <v>144</v>
      </c>
      <c r="M4456" t="s">
        <v>66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</v>
      </c>
      <c r="W4456">
        <v>17734</v>
      </c>
      <c r="X4456">
        <v>20600</v>
      </c>
      <c r="Y4456">
        <v>2248</v>
      </c>
      <c r="Z4456">
        <v>9</v>
      </c>
      <c r="AA4456">
        <v>81778</v>
      </c>
      <c r="AB4456">
        <v>92700</v>
      </c>
      <c r="AC4456">
        <v>0</v>
      </c>
      <c r="AD4456">
        <v>0</v>
      </c>
      <c r="AE4456">
        <v>0</v>
      </c>
      <c r="AF4456">
        <v>2744</v>
      </c>
      <c r="AG4456">
        <v>12094</v>
      </c>
      <c r="AH4456">
        <v>1</v>
      </c>
      <c r="AI4456">
        <v>6834</v>
      </c>
      <c r="AJ4456">
        <v>10300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36</v>
      </c>
      <c r="AR4456">
        <v>370800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10300</v>
      </c>
      <c r="BA4456">
        <v>0</v>
      </c>
      <c r="BB4456">
        <v>0</v>
      </c>
      <c r="BC4456">
        <v>0</v>
      </c>
      <c r="BD4456">
        <v>6834</v>
      </c>
      <c r="BE4456">
        <v>6820</v>
      </c>
      <c r="BF4456">
        <v>10300</v>
      </c>
      <c r="BG4456" s="1">
        <v>44544</v>
      </c>
      <c r="BH4456" s="1">
        <v>44503</v>
      </c>
      <c r="BI4456" s="1">
        <v>44545.249606481484</v>
      </c>
      <c r="BJ4456" s="1">
        <v>44524.239363425928</v>
      </c>
    </row>
    <row r="4457" spans="1:62" x14ac:dyDescent="0.25">
      <c r="A4457">
        <v>11102</v>
      </c>
      <c r="B4457" t="s">
        <v>278</v>
      </c>
      <c r="C4457" t="s">
        <v>279</v>
      </c>
      <c r="D4457">
        <v>11283</v>
      </c>
      <c r="E4457">
        <v>83</v>
      </c>
      <c r="F4457" t="s">
        <v>111</v>
      </c>
      <c r="G4457" t="s">
        <v>112</v>
      </c>
      <c r="H4457" t="s">
        <v>113</v>
      </c>
      <c r="I4457">
        <v>1000000011614</v>
      </c>
      <c r="J4457">
        <v>377726</v>
      </c>
      <c r="K4457" t="s">
        <v>64</v>
      </c>
      <c r="L4457" t="s">
        <v>140</v>
      </c>
      <c r="M4457" t="s">
        <v>66</v>
      </c>
      <c r="N4457">
        <v>16</v>
      </c>
      <c r="O4457">
        <v>193455</v>
      </c>
      <c r="P4457">
        <v>212800</v>
      </c>
      <c r="Q4457">
        <v>26255</v>
      </c>
      <c r="R4457">
        <v>31</v>
      </c>
      <c r="S4457">
        <v>373125</v>
      </c>
      <c r="T4457">
        <v>412300</v>
      </c>
      <c r="U4457">
        <v>49175</v>
      </c>
      <c r="V4457">
        <v>18</v>
      </c>
      <c r="W4457">
        <v>215944</v>
      </c>
      <c r="X4457">
        <v>239400</v>
      </c>
      <c r="Y4457">
        <v>27844</v>
      </c>
      <c r="Z4457">
        <v>7</v>
      </c>
      <c r="AA4457">
        <v>83185</v>
      </c>
      <c r="AB4457">
        <v>93100</v>
      </c>
      <c r="AC4457">
        <v>0</v>
      </c>
      <c r="AD4457">
        <v>0</v>
      </c>
      <c r="AE4457">
        <v>0</v>
      </c>
      <c r="AF4457">
        <v>1596</v>
      </c>
      <c r="AG4457">
        <v>10035</v>
      </c>
      <c r="AH4457">
        <v>10</v>
      </c>
      <c r="AI4457">
        <v>104500</v>
      </c>
      <c r="AJ4457">
        <v>133000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133000</v>
      </c>
      <c r="BD4457">
        <v>10450</v>
      </c>
      <c r="BE4457">
        <v>10450</v>
      </c>
      <c r="BF4457">
        <v>13300</v>
      </c>
      <c r="BG4457" s="1">
        <v>44543</v>
      </c>
      <c r="BH4457" s="1">
        <v>44384</v>
      </c>
      <c r="BI4457" s="1">
        <v>44545.249606481484</v>
      </c>
      <c r="BJ4457" s="1">
        <v>44524.239363425928</v>
      </c>
    </row>
    <row r="4458" spans="1:62" x14ac:dyDescent="0.25">
      <c r="A4458">
        <v>11102</v>
      </c>
      <c r="B4458" t="s">
        <v>278</v>
      </c>
      <c r="C4458" t="s">
        <v>279</v>
      </c>
      <c r="D4458">
        <v>11281</v>
      </c>
      <c r="E4458">
        <v>81</v>
      </c>
      <c r="F4458" t="s">
        <v>61</v>
      </c>
      <c r="G4458" t="s">
        <v>336</v>
      </c>
      <c r="H4458" t="s">
        <v>82</v>
      </c>
      <c r="I4458">
        <v>1000000115529</v>
      </c>
      <c r="J4458">
        <v>414319</v>
      </c>
      <c r="K4458" t="s">
        <v>64</v>
      </c>
      <c r="L4458" t="s">
        <v>405</v>
      </c>
      <c r="M4458" t="s">
        <v>66</v>
      </c>
      <c r="N4458">
        <v>37</v>
      </c>
      <c r="O4458">
        <v>16818</v>
      </c>
      <c r="P4458">
        <v>18500</v>
      </c>
      <c r="Q4458">
        <v>3653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383</v>
      </c>
      <c r="AI4458">
        <v>137903</v>
      </c>
      <c r="AJ4458">
        <v>191500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191500</v>
      </c>
      <c r="BA4458">
        <v>0</v>
      </c>
      <c r="BB4458">
        <v>0</v>
      </c>
      <c r="BC4458">
        <v>0</v>
      </c>
      <c r="BD4458">
        <v>360</v>
      </c>
      <c r="BE4458">
        <v>356</v>
      </c>
      <c r="BF4458">
        <v>500</v>
      </c>
      <c r="BG4458" s="1">
        <v>44445</v>
      </c>
      <c r="BH4458" s="1">
        <v>44490</v>
      </c>
      <c r="BI4458" s="1">
        <v>44545.249606481484</v>
      </c>
      <c r="BJ4458" s="1">
        <v>44524.239363425928</v>
      </c>
    </row>
    <row r="4459" spans="1:62" x14ac:dyDescent="0.25">
      <c r="A4459">
        <v>11102</v>
      </c>
      <c r="B4459" t="s">
        <v>278</v>
      </c>
      <c r="C4459" t="s">
        <v>279</v>
      </c>
      <c r="D4459">
        <v>11282</v>
      </c>
      <c r="E4459">
        <v>82</v>
      </c>
      <c r="F4459" t="s">
        <v>86</v>
      </c>
      <c r="G4459" t="s">
        <v>87</v>
      </c>
      <c r="H4459" t="s">
        <v>90</v>
      </c>
      <c r="I4459">
        <v>1000000007704</v>
      </c>
      <c r="J4459">
        <v>298380</v>
      </c>
      <c r="K4459" t="s">
        <v>64</v>
      </c>
      <c r="L4459" t="s">
        <v>91</v>
      </c>
      <c r="M4459" t="s">
        <v>66</v>
      </c>
      <c r="N4459">
        <v>16</v>
      </c>
      <c r="O4459">
        <v>94422</v>
      </c>
      <c r="P4459">
        <v>104000</v>
      </c>
      <c r="Q4459">
        <v>14554</v>
      </c>
      <c r="R4459">
        <v>19</v>
      </c>
      <c r="S4459">
        <v>111469</v>
      </c>
      <c r="T4459">
        <v>123500</v>
      </c>
      <c r="U4459">
        <v>16626</v>
      </c>
      <c r="V4459">
        <v>21</v>
      </c>
      <c r="W4459">
        <v>123473</v>
      </c>
      <c r="X4459">
        <v>136500</v>
      </c>
      <c r="Y4459">
        <v>18646</v>
      </c>
      <c r="Z4459">
        <v>8</v>
      </c>
      <c r="AA4459">
        <v>47028</v>
      </c>
      <c r="AB4459">
        <v>52000</v>
      </c>
      <c r="AC4459">
        <v>0</v>
      </c>
      <c r="AD4459">
        <v>0</v>
      </c>
      <c r="AE4459">
        <v>0</v>
      </c>
      <c r="AF4459">
        <v>269</v>
      </c>
      <c r="AG4459">
        <v>6822</v>
      </c>
      <c r="AH4459">
        <v>44</v>
      </c>
      <c r="AI4459">
        <v>231637</v>
      </c>
      <c r="AJ4459">
        <v>286000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286000</v>
      </c>
      <c r="BA4459">
        <v>0</v>
      </c>
      <c r="BB4459">
        <v>0</v>
      </c>
      <c r="BC4459">
        <v>0</v>
      </c>
      <c r="BD4459">
        <v>5264</v>
      </c>
      <c r="BE4459">
        <v>5092</v>
      </c>
      <c r="BF4459">
        <v>6500</v>
      </c>
      <c r="BG4459" s="1">
        <v>44540</v>
      </c>
      <c r="BH4459" s="1">
        <v>44506</v>
      </c>
      <c r="BI4459" s="1">
        <v>44545.249606481484</v>
      </c>
      <c r="BJ4459" s="1">
        <v>44524.239363425928</v>
      </c>
    </row>
    <row r="4460" spans="1:62" x14ac:dyDescent="0.25">
      <c r="A4460">
        <v>11102</v>
      </c>
      <c r="B4460" t="s">
        <v>278</v>
      </c>
      <c r="C4460" t="s">
        <v>279</v>
      </c>
      <c r="D4460">
        <v>11283</v>
      </c>
      <c r="E4460">
        <v>83</v>
      </c>
      <c r="F4460" t="s">
        <v>111</v>
      </c>
      <c r="G4460" t="s">
        <v>112</v>
      </c>
      <c r="H4460" t="s">
        <v>113</v>
      </c>
      <c r="I4460">
        <v>1000000010905</v>
      </c>
      <c r="J4460">
        <v>370690</v>
      </c>
      <c r="K4460" t="s">
        <v>64</v>
      </c>
      <c r="L4460" t="s">
        <v>138</v>
      </c>
      <c r="M4460" t="s">
        <v>66</v>
      </c>
      <c r="N4460">
        <v>191</v>
      </c>
      <c r="O4460">
        <v>2018473</v>
      </c>
      <c r="P4460">
        <v>2444800</v>
      </c>
      <c r="Q4460">
        <v>64975</v>
      </c>
      <c r="R4460">
        <v>121</v>
      </c>
      <c r="S4460">
        <v>1398418</v>
      </c>
      <c r="T4460">
        <v>1548800</v>
      </c>
      <c r="U4460">
        <v>160362</v>
      </c>
      <c r="V4460">
        <v>96</v>
      </c>
      <c r="W4460">
        <v>1107738</v>
      </c>
      <c r="X4460">
        <v>1228800</v>
      </c>
      <c r="Y4460">
        <v>142744</v>
      </c>
      <c r="Z4460">
        <v>48</v>
      </c>
      <c r="AA4460">
        <v>553193</v>
      </c>
      <c r="AB4460">
        <v>614400</v>
      </c>
      <c r="AC4460">
        <v>0</v>
      </c>
      <c r="AD4460">
        <v>0</v>
      </c>
      <c r="AE4460">
        <v>0</v>
      </c>
      <c r="AF4460">
        <v>5888</v>
      </c>
      <c r="AG4460">
        <v>79198</v>
      </c>
      <c r="AH4460">
        <v>145</v>
      </c>
      <c r="AI4460">
        <v>1431858</v>
      </c>
      <c r="AJ4460">
        <v>1856000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88</v>
      </c>
      <c r="AR4460">
        <v>1126400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1856000</v>
      </c>
      <c r="BA4460">
        <v>0</v>
      </c>
      <c r="BB4460">
        <v>0</v>
      </c>
      <c r="BC4460">
        <v>0</v>
      </c>
      <c r="BD4460">
        <v>9875</v>
      </c>
      <c r="BE4460">
        <v>9739</v>
      </c>
      <c r="BF4460">
        <v>12800</v>
      </c>
      <c r="BG4460" s="1">
        <v>44544</v>
      </c>
      <c r="BH4460" s="1">
        <v>44530</v>
      </c>
      <c r="BI4460" s="1">
        <v>44545.249606481484</v>
      </c>
      <c r="BJ4460" s="1">
        <v>44524.239363425928</v>
      </c>
    </row>
    <row r="4461" spans="1:62" x14ac:dyDescent="0.25">
      <c r="A4461">
        <v>11102</v>
      </c>
      <c r="B4461" t="s">
        <v>278</v>
      </c>
      <c r="C4461" t="s">
        <v>279</v>
      </c>
      <c r="D4461">
        <v>11282</v>
      </c>
      <c r="E4461">
        <v>82</v>
      </c>
      <c r="F4461" t="s">
        <v>86</v>
      </c>
      <c r="G4461" t="s">
        <v>87</v>
      </c>
      <c r="H4461" t="s">
        <v>90</v>
      </c>
      <c r="I4461">
        <v>1000000003718</v>
      </c>
      <c r="J4461">
        <v>139603</v>
      </c>
      <c r="K4461" t="s">
        <v>64</v>
      </c>
      <c r="L4461" t="s">
        <v>104</v>
      </c>
      <c r="M4461" t="s">
        <v>66</v>
      </c>
      <c r="N4461">
        <v>4</v>
      </c>
      <c r="O4461">
        <v>11607</v>
      </c>
      <c r="P4461">
        <v>12800</v>
      </c>
      <c r="Q4461">
        <v>2884</v>
      </c>
      <c r="R4461">
        <v>11</v>
      </c>
      <c r="S4461">
        <v>31913</v>
      </c>
      <c r="T4461">
        <v>35200</v>
      </c>
      <c r="U4461">
        <v>7922</v>
      </c>
      <c r="V4461">
        <v>11</v>
      </c>
      <c r="W4461">
        <v>31942</v>
      </c>
      <c r="X4461">
        <v>35200</v>
      </c>
      <c r="Y4461">
        <v>7951</v>
      </c>
      <c r="Z4461">
        <v>2</v>
      </c>
      <c r="AA4461">
        <v>5789</v>
      </c>
      <c r="AB4461">
        <v>6400</v>
      </c>
      <c r="AC4461">
        <v>0</v>
      </c>
      <c r="AD4461">
        <v>0</v>
      </c>
      <c r="AE4461">
        <v>0</v>
      </c>
      <c r="AF4461">
        <v>32</v>
      </c>
      <c r="AG4461">
        <v>1427</v>
      </c>
      <c r="AH4461">
        <v>32</v>
      </c>
      <c r="AI4461">
        <v>69790</v>
      </c>
      <c r="AJ4461">
        <v>102400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90</v>
      </c>
      <c r="AR4461">
        <v>288000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102400</v>
      </c>
      <c r="BB4461">
        <v>0</v>
      </c>
      <c r="BC4461">
        <v>0</v>
      </c>
      <c r="BD4461">
        <v>2181</v>
      </c>
      <c r="BE4461">
        <v>2158</v>
      </c>
      <c r="BF4461">
        <v>3200</v>
      </c>
      <c r="BG4461" s="1">
        <v>44538</v>
      </c>
      <c r="BH4461" s="1">
        <v>44450</v>
      </c>
      <c r="BI4461" s="1">
        <v>44545.249606481484</v>
      </c>
      <c r="BJ4461" s="1">
        <v>44524.239363425928</v>
      </c>
    </row>
    <row r="4462" spans="1:62" x14ac:dyDescent="0.25">
      <c r="A4462">
        <v>11102</v>
      </c>
      <c r="B4462" t="s">
        <v>278</v>
      </c>
      <c r="C4462" t="s">
        <v>279</v>
      </c>
      <c r="D4462">
        <v>11283</v>
      </c>
      <c r="E4462">
        <v>83</v>
      </c>
      <c r="F4462" t="s">
        <v>111</v>
      </c>
      <c r="G4462" t="s">
        <v>129</v>
      </c>
      <c r="H4462" t="s">
        <v>130</v>
      </c>
      <c r="I4462">
        <v>1000000004025</v>
      </c>
      <c r="J4462">
        <v>144945</v>
      </c>
      <c r="K4462" t="s">
        <v>64</v>
      </c>
      <c r="L4462" t="s">
        <v>132</v>
      </c>
      <c r="M4462" t="s">
        <v>66</v>
      </c>
      <c r="N4462">
        <v>1</v>
      </c>
      <c r="O4462">
        <v>3545</v>
      </c>
      <c r="P4462">
        <v>3900</v>
      </c>
      <c r="Q4462">
        <v>1150</v>
      </c>
      <c r="R4462">
        <v>2</v>
      </c>
      <c r="S4462">
        <v>7055</v>
      </c>
      <c r="T4462">
        <v>7800</v>
      </c>
      <c r="U4462">
        <v>2265</v>
      </c>
      <c r="V4462">
        <v>8</v>
      </c>
      <c r="W4462">
        <v>28186</v>
      </c>
      <c r="X4462">
        <v>31200</v>
      </c>
      <c r="Y4462">
        <v>9029</v>
      </c>
      <c r="Z4462">
        <v>1</v>
      </c>
      <c r="AA4462">
        <v>3545</v>
      </c>
      <c r="AB4462">
        <v>3900</v>
      </c>
      <c r="AC4462">
        <v>0</v>
      </c>
      <c r="AD4462">
        <v>0</v>
      </c>
      <c r="AE4462">
        <v>0</v>
      </c>
      <c r="AF4462">
        <v>0</v>
      </c>
      <c r="AG4462">
        <v>1151</v>
      </c>
      <c r="AH4462">
        <v>20</v>
      </c>
      <c r="AI4462">
        <v>47943</v>
      </c>
      <c r="AJ4462">
        <v>78000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78000</v>
      </c>
      <c r="BD4462">
        <v>2397</v>
      </c>
      <c r="BE4462">
        <v>2413</v>
      </c>
      <c r="BF4462">
        <v>3900</v>
      </c>
      <c r="BG4462" s="1">
        <v>44532</v>
      </c>
      <c r="BH4462" s="1">
        <v>44303</v>
      </c>
      <c r="BI4462" s="1">
        <v>44545.249606481484</v>
      </c>
      <c r="BJ4462" s="1">
        <v>44524.239363425928</v>
      </c>
    </row>
    <row r="4463" spans="1:62" x14ac:dyDescent="0.25">
      <c r="A4463">
        <v>11102</v>
      </c>
      <c r="B4463" t="s">
        <v>278</v>
      </c>
      <c r="C4463" t="s">
        <v>279</v>
      </c>
      <c r="D4463">
        <v>11283</v>
      </c>
      <c r="E4463">
        <v>83</v>
      </c>
      <c r="F4463" t="s">
        <v>111</v>
      </c>
      <c r="G4463" t="s">
        <v>129</v>
      </c>
      <c r="H4463" t="s">
        <v>130</v>
      </c>
      <c r="I4463">
        <v>1000000001703</v>
      </c>
      <c r="J4463">
        <v>101300</v>
      </c>
      <c r="K4463" t="s">
        <v>64</v>
      </c>
      <c r="L4463" t="s">
        <v>142</v>
      </c>
      <c r="M4463" t="s">
        <v>66</v>
      </c>
      <c r="N4463">
        <v>3</v>
      </c>
      <c r="O4463">
        <v>43219</v>
      </c>
      <c r="P4463">
        <v>47700</v>
      </c>
      <c r="Q4463">
        <v>4999</v>
      </c>
      <c r="R4463">
        <v>3</v>
      </c>
      <c r="S4463">
        <v>42930</v>
      </c>
      <c r="T4463">
        <v>47700</v>
      </c>
      <c r="U4463">
        <v>4710</v>
      </c>
      <c r="V4463">
        <v>2</v>
      </c>
      <c r="W4463">
        <v>28765</v>
      </c>
      <c r="X4463">
        <v>31800</v>
      </c>
      <c r="Y4463">
        <v>3285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24</v>
      </c>
      <c r="AI4463">
        <v>305760</v>
      </c>
      <c r="AJ4463">
        <v>381600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48</v>
      </c>
      <c r="AR4463">
        <v>763200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381600</v>
      </c>
      <c r="BD4463">
        <v>12740</v>
      </c>
      <c r="BE4463">
        <v>12740</v>
      </c>
      <c r="BF4463">
        <v>15900</v>
      </c>
      <c r="BG4463" s="1">
        <v>44527</v>
      </c>
      <c r="BH4463" s="1">
        <v>44191</v>
      </c>
      <c r="BI4463" s="1">
        <v>44545.249606481484</v>
      </c>
      <c r="BJ4463" s="1">
        <v>44524.239363425928</v>
      </c>
    </row>
    <row r="4464" spans="1:62" x14ac:dyDescent="0.25">
      <c r="A4464">
        <v>11102</v>
      </c>
      <c r="B4464" t="s">
        <v>278</v>
      </c>
      <c r="C4464" t="s">
        <v>279</v>
      </c>
      <c r="D4464">
        <v>11283</v>
      </c>
      <c r="E4464">
        <v>83</v>
      </c>
      <c r="F4464" t="s">
        <v>111</v>
      </c>
      <c r="G4464" t="s">
        <v>129</v>
      </c>
      <c r="H4464" t="s">
        <v>130</v>
      </c>
      <c r="I4464">
        <v>1000000008705</v>
      </c>
      <c r="J4464">
        <v>332747</v>
      </c>
      <c r="K4464" t="s">
        <v>64</v>
      </c>
      <c r="L4464" t="s">
        <v>155</v>
      </c>
      <c r="M4464" t="s">
        <v>66</v>
      </c>
      <c r="N4464">
        <v>30</v>
      </c>
      <c r="O4464">
        <v>13636</v>
      </c>
      <c r="P4464">
        <v>15000</v>
      </c>
      <c r="Q4464">
        <v>6136</v>
      </c>
      <c r="R4464">
        <v>90</v>
      </c>
      <c r="S4464">
        <v>40864</v>
      </c>
      <c r="T4464">
        <v>45000</v>
      </c>
      <c r="U4464">
        <v>18364</v>
      </c>
      <c r="V4464">
        <v>50</v>
      </c>
      <c r="W4464">
        <v>22727</v>
      </c>
      <c r="X4464">
        <v>25000</v>
      </c>
      <c r="Y4464">
        <v>10227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360</v>
      </c>
      <c r="AR4464">
        <v>180000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250</v>
      </c>
      <c r="BE4464">
        <v>250</v>
      </c>
      <c r="BF4464">
        <v>500</v>
      </c>
      <c r="BG4464" s="1">
        <v>44528</v>
      </c>
      <c r="BH4464" s="1">
        <v>44303</v>
      </c>
      <c r="BI4464" s="1">
        <v>44545.249606481484</v>
      </c>
      <c r="BJ4464" s="1">
        <v>44524.239363425928</v>
      </c>
    </row>
    <row r="4465" spans="1:62" x14ac:dyDescent="0.25">
      <c r="A4465">
        <v>11102</v>
      </c>
      <c r="B4465" t="s">
        <v>278</v>
      </c>
      <c r="C4465" t="s">
        <v>279</v>
      </c>
      <c r="D4465">
        <v>11282</v>
      </c>
      <c r="E4465">
        <v>82</v>
      </c>
      <c r="F4465" t="s">
        <v>86</v>
      </c>
      <c r="G4465" t="s">
        <v>107</v>
      </c>
      <c r="H4465" t="s">
        <v>108</v>
      </c>
      <c r="I4465">
        <v>1000000007365</v>
      </c>
      <c r="J4465">
        <v>283391</v>
      </c>
      <c r="K4465" t="s">
        <v>64</v>
      </c>
      <c r="L4465" t="s">
        <v>339</v>
      </c>
      <c r="M4465" t="s">
        <v>66</v>
      </c>
      <c r="N4465">
        <v>48</v>
      </c>
      <c r="O4465">
        <v>261273</v>
      </c>
      <c r="P4465">
        <v>288000</v>
      </c>
      <c r="Q4465">
        <v>21102</v>
      </c>
      <c r="R4465">
        <v>11</v>
      </c>
      <c r="S4465">
        <v>59564</v>
      </c>
      <c r="T4465">
        <v>66000</v>
      </c>
      <c r="U4465">
        <v>4525</v>
      </c>
      <c r="V4465">
        <v>9</v>
      </c>
      <c r="W4465">
        <v>48764</v>
      </c>
      <c r="X4465">
        <v>54000</v>
      </c>
      <c r="Y4465">
        <v>3762</v>
      </c>
      <c r="Z4465">
        <v>11</v>
      </c>
      <c r="AA4465">
        <v>59836</v>
      </c>
      <c r="AB4465">
        <v>66000</v>
      </c>
      <c r="AC4465">
        <v>0</v>
      </c>
      <c r="AD4465">
        <v>0</v>
      </c>
      <c r="AE4465">
        <v>0</v>
      </c>
      <c r="AF4465">
        <v>180</v>
      </c>
      <c r="AG4465">
        <v>4835</v>
      </c>
      <c r="AH4465">
        <v>1</v>
      </c>
      <c r="AI4465">
        <v>5000</v>
      </c>
      <c r="AJ4465">
        <v>6000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20</v>
      </c>
      <c r="AR4465">
        <v>120000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6000</v>
      </c>
      <c r="BA4465">
        <v>0</v>
      </c>
      <c r="BB4465">
        <v>0</v>
      </c>
      <c r="BC4465">
        <v>0</v>
      </c>
      <c r="BD4465">
        <v>5000</v>
      </c>
      <c r="BE4465">
        <v>7597</v>
      </c>
      <c r="BF4465">
        <v>6000</v>
      </c>
      <c r="BG4465" s="1">
        <v>44540</v>
      </c>
      <c r="BH4465" s="1">
        <v>44511</v>
      </c>
      <c r="BI4465" s="1">
        <v>44545.249606481484</v>
      </c>
      <c r="BJ4465" s="1">
        <v>44524.239363425928</v>
      </c>
    </row>
    <row r="4466" spans="1:62" x14ac:dyDescent="0.25">
      <c r="A4466">
        <v>11102</v>
      </c>
      <c r="B4466" t="s">
        <v>278</v>
      </c>
      <c r="C4466" t="s">
        <v>279</v>
      </c>
      <c r="D4466">
        <v>11283</v>
      </c>
      <c r="E4466">
        <v>83</v>
      </c>
      <c r="F4466" t="s">
        <v>111</v>
      </c>
      <c r="G4466" t="s">
        <v>129</v>
      </c>
      <c r="H4466" t="s">
        <v>130</v>
      </c>
      <c r="I4466">
        <v>1000000008151</v>
      </c>
      <c r="J4466">
        <v>312787</v>
      </c>
      <c r="K4466" t="s">
        <v>64</v>
      </c>
      <c r="L4466" t="s">
        <v>167</v>
      </c>
      <c r="M4466" t="s">
        <v>66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120</v>
      </c>
      <c r="AR4466">
        <v>120000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659</v>
      </c>
      <c r="BE4466">
        <v>659</v>
      </c>
      <c r="BF4466">
        <v>1000</v>
      </c>
      <c r="BG4466" s="1">
        <v>43809</v>
      </c>
      <c r="BH4466" s="1">
        <v>43733</v>
      </c>
      <c r="BI4466" s="1">
        <v>44545.249606481484</v>
      </c>
      <c r="BJ4466" s="1">
        <v>44524.239363425928</v>
      </c>
    </row>
    <row r="4467" spans="1:62" x14ac:dyDescent="0.25">
      <c r="A4467">
        <v>11102</v>
      </c>
      <c r="B4467" t="s">
        <v>278</v>
      </c>
      <c r="C4467" t="s">
        <v>279</v>
      </c>
      <c r="D4467">
        <v>11281</v>
      </c>
      <c r="E4467">
        <v>81</v>
      </c>
      <c r="F4467" t="s">
        <v>61</v>
      </c>
      <c r="G4467" t="s">
        <v>336</v>
      </c>
      <c r="H4467" t="s">
        <v>69</v>
      </c>
      <c r="I4467">
        <v>1000000013549</v>
      </c>
      <c r="J4467">
        <v>387841</v>
      </c>
      <c r="K4467" t="s">
        <v>64</v>
      </c>
      <c r="L4467" t="s">
        <v>72</v>
      </c>
      <c r="M4467" t="s">
        <v>66</v>
      </c>
      <c r="N4467">
        <v>96</v>
      </c>
      <c r="O4467">
        <v>87273</v>
      </c>
      <c r="P4467">
        <v>96000</v>
      </c>
      <c r="Q4467">
        <v>19340</v>
      </c>
      <c r="R4467">
        <v>234</v>
      </c>
      <c r="S4467">
        <v>211909</v>
      </c>
      <c r="T4467">
        <v>234000</v>
      </c>
      <c r="U4467">
        <v>46323</v>
      </c>
      <c r="V4467">
        <v>120</v>
      </c>
      <c r="W4467">
        <v>108764</v>
      </c>
      <c r="X4467">
        <v>120000</v>
      </c>
      <c r="Y4467">
        <v>23848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11</v>
      </c>
      <c r="AI4467">
        <v>7784</v>
      </c>
      <c r="AJ4467">
        <v>11000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330</v>
      </c>
      <c r="AR4467">
        <v>330000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11000</v>
      </c>
      <c r="BA4467">
        <v>0</v>
      </c>
      <c r="BB4467">
        <v>0</v>
      </c>
      <c r="BC4467">
        <v>0</v>
      </c>
      <c r="BD4467">
        <v>708</v>
      </c>
      <c r="BE4467">
        <v>705</v>
      </c>
      <c r="BF4467">
        <v>1000</v>
      </c>
      <c r="BG4467" s="1">
        <v>44530</v>
      </c>
      <c r="BH4467" s="1">
        <v>44471</v>
      </c>
      <c r="BI4467" s="1">
        <v>44545.249606481484</v>
      </c>
      <c r="BJ4467" s="1">
        <v>44524.239363425928</v>
      </c>
    </row>
    <row r="4468" spans="1:62" x14ac:dyDescent="0.25">
      <c r="A4468">
        <v>11102</v>
      </c>
      <c r="B4468" t="s">
        <v>278</v>
      </c>
      <c r="C4468" t="s">
        <v>279</v>
      </c>
      <c r="D4468">
        <v>11281</v>
      </c>
      <c r="E4468">
        <v>81</v>
      </c>
      <c r="F4468" t="s">
        <v>61</v>
      </c>
      <c r="G4468" t="s">
        <v>62</v>
      </c>
      <c r="H4468" t="s">
        <v>63</v>
      </c>
      <c r="I4468">
        <v>1000000076901</v>
      </c>
      <c r="J4468">
        <v>384736</v>
      </c>
      <c r="K4468" t="s">
        <v>64</v>
      </c>
      <c r="L4468" t="s">
        <v>445</v>
      </c>
      <c r="M4468" t="s">
        <v>66</v>
      </c>
      <c r="N4468">
        <v>28</v>
      </c>
      <c r="O4468">
        <v>272945</v>
      </c>
      <c r="P4468">
        <v>302400</v>
      </c>
      <c r="Q4468">
        <v>42610</v>
      </c>
      <c r="R4468">
        <v>53</v>
      </c>
      <c r="S4468">
        <v>517222</v>
      </c>
      <c r="T4468">
        <v>572400</v>
      </c>
      <c r="U4468">
        <v>81229</v>
      </c>
      <c r="V4468">
        <v>46</v>
      </c>
      <c r="W4468">
        <v>450164</v>
      </c>
      <c r="X4468">
        <v>496800</v>
      </c>
      <c r="Y4468">
        <v>71755</v>
      </c>
      <c r="Z4468">
        <v>35</v>
      </c>
      <c r="AA4468">
        <v>342655</v>
      </c>
      <c r="AB4468">
        <v>378000</v>
      </c>
      <c r="AC4468">
        <v>0</v>
      </c>
      <c r="AD4468">
        <v>0</v>
      </c>
      <c r="AE4468">
        <v>0</v>
      </c>
      <c r="AF4468">
        <v>1080</v>
      </c>
      <c r="AG4468">
        <v>54735</v>
      </c>
      <c r="AH4468">
        <v>118</v>
      </c>
      <c r="AI4468">
        <v>970701</v>
      </c>
      <c r="AJ4468">
        <v>1274400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336</v>
      </c>
      <c r="AR4468">
        <v>3628800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1274400</v>
      </c>
      <c r="BD4468">
        <v>8226</v>
      </c>
      <c r="BE4468">
        <v>4457</v>
      </c>
      <c r="BF4468">
        <v>10800</v>
      </c>
      <c r="BG4468" s="1">
        <v>44543</v>
      </c>
      <c r="BH4468" s="1">
        <v>44384</v>
      </c>
      <c r="BI4468" s="1">
        <v>44545.249606481484</v>
      </c>
      <c r="BJ4468" s="1">
        <v>44524.239363425928</v>
      </c>
    </row>
    <row r="4469" spans="1:62" x14ac:dyDescent="0.25">
      <c r="A4469">
        <v>11102</v>
      </c>
      <c r="B4469" t="s">
        <v>278</v>
      </c>
      <c r="C4469" t="s">
        <v>279</v>
      </c>
      <c r="D4469">
        <v>11282</v>
      </c>
      <c r="E4469">
        <v>82</v>
      </c>
      <c r="F4469" t="s">
        <v>86</v>
      </c>
      <c r="G4469" t="s">
        <v>94</v>
      </c>
      <c r="H4469" t="s">
        <v>95</v>
      </c>
      <c r="I4469">
        <v>1000000001867</v>
      </c>
      <c r="J4469">
        <v>101922</v>
      </c>
      <c r="K4469" t="s">
        <v>64</v>
      </c>
      <c r="L4469" t="s">
        <v>96</v>
      </c>
      <c r="M4469" t="s">
        <v>66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33</v>
      </c>
      <c r="W4469">
        <v>38716</v>
      </c>
      <c r="X4469">
        <v>42900</v>
      </c>
      <c r="Y4469">
        <v>11646</v>
      </c>
      <c r="Z4469">
        <v>23</v>
      </c>
      <c r="AA4469">
        <v>26083</v>
      </c>
      <c r="AB4469">
        <v>29900</v>
      </c>
      <c r="AC4469">
        <v>0</v>
      </c>
      <c r="AD4469">
        <v>0</v>
      </c>
      <c r="AE4469">
        <v>0</v>
      </c>
      <c r="AF4469">
        <v>1209</v>
      </c>
      <c r="AG4469">
        <v>7216</v>
      </c>
      <c r="AH4469">
        <v>184</v>
      </c>
      <c r="AI4469">
        <v>150935</v>
      </c>
      <c r="AJ4469">
        <v>239200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60</v>
      </c>
      <c r="AR4469">
        <v>78000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239200</v>
      </c>
      <c r="BA4469">
        <v>0</v>
      </c>
      <c r="BB4469">
        <v>0</v>
      </c>
      <c r="BC4469">
        <v>0</v>
      </c>
      <c r="BD4469">
        <v>820</v>
      </c>
      <c r="BE4469">
        <v>820</v>
      </c>
      <c r="BF4469">
        <v>1300</v>
      </c>
      <c r="BG4469" s="1">
        <v>44544</v>
      </c>
      <c r="BH4469" s="1">
        <v>44541</v>
      </c>
      <c r="BI4469" s="1">
        <v>44545.249606481484</v>
      </c>
      <c r="BJ4469" s="1">
        <v>44524.239363425928</v>
      </c>
    </row>
    <row r="4470" spans="1:62" x14ac:dyDescent="0.25">
      <c r="A4470">
        <v>11102</v>
      </c>
      <c r="B4470" t="s">
        <v>278</v>
      </c>
      <c r="C4470" t="s">
        <v>279</v>
      </c>
      <c r="D4470">
        <v>11283</v>
      </c>
      <c r="E4470">
        <v>83</v>
      </c>
      <c r="F4470" t="s">
        <v>111</v>
      </c>
      <c r="G4470" t="s">
        <v>112</v>
      </c>
      <c r="H4470" t="s">
        <v>113</v>
      </c>
      <c r="I4470">
        <v>1000000112836</v>
      </c>
      <c r="J4470">
        <v>412659</v>
      </c>
      <c r="K4470" t="s">
        <v>64</v>
      </c>
      <c r="L4470" t="s">
        <v>177</v>
      </c>
      <c r="M4470" t="s">
        <v>66</v>
      </c>
      <c r="N4470">
        <v>5</v>
      </c>
      <c r="O4470">
        <v>85909</v>
      </c>
      <c r="P4470">
        <v>94500</v>
      </c>
      <c r="Q4470">
        <v>21229</v>
      </c>
      <c r="R4470">
        <v>8</v>
      </c>
      <c r="S4470">
        <v>136080</v>
      </c>
      <c r="T4470">
        <v>151200</v>
      </c>
      <c r="U4470">
        <v>32592</v>
      </c>
      <c r="V4470">
        <v>4</v>
      </c>
      <c r="W4470">
        <v>68555</v>
      </c>
      <c r="X4470">
        <v>75600</v>
      </c>
      <c r="Y4470">
        <v>16811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15</v>
      </c>
      <c r="AI4470">
        <v>194040</v>
      </c>
      <c r="AJ4470">
        <v>283500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283500</v>
      </c>
      <c r="BD4470">
        <v>12936</v>
      </c>
      <c r="BE4470">
        <v>12936</v>
      </c>
      <c r="BF4470">
        <v>18900</v>
      </c>
      <c r="BG4470" s="1">
        <v>44525</v>
      </c>
      <c r="BH4470" s="1">
        <v>44368</v>
      </c>
      <c r="BI4470" s="1">
        <v>44545.249606481484</v>
      </c>
      <c r="BJ4470" s="1">
        <v>44524.239363425928</v>
      </c>
    </row>
    <row r="4471" spans="1:62" x14ac:dyDescent="0.25">
      <c r="A4471">
        <v>11102</v>
      </c>
      <c r="B4471" t="s">
        <v>278</v>
      </c>
      <c r="C4471" t="s">
        <v>279</v>
      </c>
      <c r="D4471">
        <v>11281</v>
      </c>
      <c r="E4471">
        <v>81</v>
      </c>
      <c r="F4471" t="s">
        <v>61</v>
      </c>
      <c r="G4471" t="s">
        <v>336</v>
      </c>
      <c r="H4471" t="s">
        <v>69</v>
      </c>
      <c r="I4471">
        <v>1000000009637</v>
      </c>
      <c r="J4471">
        <v>352555</v>
      </c>
      <c r="K4471" t="s">
        <v>64</v>
      </c>
      <c r="L4471" t="s">
        <v>150</v>
      </c>
      <c r="M4471" t="s">
        <v>66</v>
      </c>
      <c r="N4471">
        <v>216</v>
      </c>
      <c r="O4471">
        <v>98035</v>
      </c>
      <c r="P4471">
        <v>108000</v>
      </c>
      <c r="Q4471">
        <v>17526</v>
      </c>
      <c r="R4471">
        <v>262</v>
      </c>
      <c r="S4471">
        <v>118600</v>
      </c>
      <c r="T4471">
        <v>131000</v>
      </c>
      <c r="U4471">
        <v>20946</v>
      </c>
      <c r="V4471">
        <v>94</v>
      </c>
      <c r="W4471">
        <v>42618</v>
      </c>
      <c r="X4471">
        <v>47000</v>
      </c>
      <c r="Y4471">
        <v>11855</v>
      </c>
      <c r="Z4471">
        <v>48</v>
      </c>
      <c r="AA4471">
        <v>21709</v>
      </c>
      <c r="AB4471">
        <v>24000</v>
      </c>
      <c r="AC4471">
        <v>0</v>
      </c>
      <c r="AD4471">
        <v>0</v>
      </c>
      <c r="AE4471">
        <v>0</v>
      </c>
      <c r="AF4471">
        <v>120</v>
      </c>
      <c r="AG4471">
        <v>6000</v>
      </c>
      <c r="AH4471">
        <v>254</v>
      </c>
      <c r="AI4471">
        <v>83127</v>
      </c>
      <c r="AJ4471">
        <v>127000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1152</v>
      </c>
      <c r="AR4471">
        <v>576000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127000</v>
      </c>
      <c r="BB4471">
        <v>0</v>
      </c>
      <c r="BC4471">
        <v>0</v>
      </c>
      <c r="BD4471">
        <v>327</v>
      </c>
      <c r="BE4471">
        <v>327</v>
      </c>
      <c r="BF4471">
        <v>500</v>
      </c>
      <c r="BG4471" s="1">
        <v>44542</v>
      </c>
      <c r="BH4471" s="1">
        <v>44438</v>
      </c>
      <c r="BI4471" s="1">
        <v>44545.249606481484</v>
      </c>
      <c r="BJ4471" s="1">
        <v>44524.239363425928</v>
      </c>
    </row>
    <row r="4472" spans="1:62" x14ac:dyDescent="0.25">
      <c r="A4472">
        <v>11102</v>
      </c>
      <c r="B4472" t="s">
        <v>278</v>
      </c>
      <c r="C4472" t="s">
        <v>279</v>
      </c>
      <c r="D4472">
        <v>11282</v>
      </c>
      <c r="E4472">
        <v>82</v>
      </c>
      <c r="F4472" t="s">
        <v>86</v>
      </c>
      <c r="G4472" t="s">
        <v>87</v>
      </c>
      <c r="H4472" t="s">
        <v>90</v>
      </c>
      <c r="I4472">
        <v>1000000012850</v>
      </c>
      <c r="J4472">
        <v>385428</v>
      </c>
      <c r="K4472" t="s">
        <v>64</v>
      </c>
      <c r="L4472" t="s">
        <v>105</v>
      </c>
      <c r="M4472" t="s">
        <v>66</v>
      </c>
      <c r="N4472">
        <v>3</v>
      </c>
      <c r="O4472">
        <v>16227</v>
      </c>
      <c r="P4472">
        <v>17850</v>
      </c>
      <c r="Q4472">
        <v>3182</v>
      </c>
      <c r="R4472">
        <v>4</v>
      </c>
      <c r="S4472">
        <v>21474</v>
      </c>
      <c r="T4472">
        <v>23800</v>
      </c>
      <c r="U4472">
        <v>4080</v>
      </c>
      <c r="V4472">
        <v>5</v>
      </c>
      <c r="W4472">
        <v>26720</v>
      </c>
      <c r="X4472">
        <v>29750</v>
      </c>
      <c r="Y4472">
        <v>4978</v>
      </c>
      <c r="Z4472">
        <v>2</v>
      </c>
      <c r="AA4472">
        <v>10818</v>
      </c>
      <c r="AB4472">
        <v>11900</v>
      </c>
      <c r="AC4472">
        <v>0</v>
      </c>
      <c r="AD4472">
        <v>0</v>
      </c>
      <c r="AE4472">
        <v>0</v>
      </c>
      <c r="AF4472">
        <v>0</v>
      </c>
      <c r="AG4472">
        <v>2121</v>
      </c>
      <c r="AH4472">
        <v>106</v>
      </c>
      <c r="AI4472">
        <v>460927</v>
      </c>
      <c r="AJ4472">
        <v>630700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630700</v>
      </c>
      <c r="BB4472">
        <v>0</v>
      </c>
      <c r="BC4472">
        <v>0</v>
      </c>
      <c r="BD4472">
        <v>4348</v>
      </c>
      <c r="BE4472">
        <v>4202</v>
      </c>
      <c r="BF4472">
        <v>5950</v>
      </c>
      <c r="BG4472" s="1">
        <v>44540</v>
      </c>
      <c r="BH4472" s="1">
        <v>44450</v>
      </c>
      <c r="BI4472" s="1">
        <v>44545.249606481484</v>
      </c>
      <c r="BJ4472" s="1">
        <v>44524.239363425928</v>
      </c>
    </row>
    <row r="4473" spans="1:62" x14ac:dyDescent="0.25">
      <c r="A4473">
        <v>11102</v>
      </c>
      <c r="B4473" t="s">
        <v>278</v>
      </c>
      <c r="C4473" t="s">
        <v>279</v>
      </c>
      <c r="D4473">
        <v>11282</v>
      </c>
      <c r="E4473">
        <v>82</v>
      </c>
      <c r="F4473" t="s">
        <v>86</v>
      </c>
      <c r="G4473" t="s">
        <v>94</v>
      </c>
      <c r="H4473" t="s">
        <v>95</v>
      </c>
      <c r="I4473">
        <v>1000000001866</v>
      </c>
      <c r="J4473">
        <v>101921</v>
      </c>
      <c r="K4473" t="s">
        <v>64</v>
      </c>
      <c r="L4473" t="s">
        <v>97</v>
      </c>
      <c r="M4473" t="s">
        <v>66</v>
      </c>
      <c r="N4473">
        <v>9</v>
      </c>
      <c r="O4473">
        <v>10636</v>
      </c>
      <c r="P4473">
        <v>11700</v>
      </c>
      <c r="Q4473">
        <v>3254</v>
      </c>
      <c r="R4473">
        <v>52</v>
      </c>
      <c r="S4473">
        <v>60757</v>
      </c>
      <c r="T4473">
        <v>67600</v>
      </c>
      <c r="U4473">
        <v>18102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-1</v>
      </c>
      <c r="AI4473">
        <v>-820</v>
      </c>
      <c r="AJ4473">
        <v>-1300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60</v>
      </c>
      <c r="AR4473">
        <v>78000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-1300</v>
      </c>
      <c r="BA4473">
        <v>0</v>
      </c>
      <c r="BB4473">
        <v>0</v>
      </c>
      <c r="BC4473">
        <v>0</v>
      </c>
      <c r="BD4473">
        <v>820</v>
      </c>
      <c r="BE4473">
        <v>820</v>
      </c>
      <c r="BF4473">
        <v>1300</v>
      </c>
      <c r="BG4473" s="1">
        <v>44493</v>
      </c>
      <c r="BH4473" s="1">
        <v>44457</v>
      </c>
      <c r="BI4473" s="1">
        <v>44545.249606481484</v>
      </c>
      <c r="BJ4473" s="1">
        <v>44524.239363425928</v>
      </c>
    </row>
    <row r="4474" spans="1:62" x14ac:dyDescent="0.25">
      <c r="A4474">
        <v>11102</v>
      </c>
      <c r="B4474" t="s">
        <v>278</v>
      </c>
      <c r="C4474" t="s">
        <v>279</v>
      </c>
      <c r="D4474">
        <v>11281</v>
      </c>
      <c r="E4474">
        <v>81</v>
      </c>
      <c r="F4474" t="s">
        <v>61</v>
      </c>
      <c r="G4474" t="s">
        <v>62</v>
      </c>
      <c r="H4474" t="s">
        <v>63</v>
      </c>
      <c r="I4474">
        <v>1000000019975</v>
      </c>
      <c r="J4474">
        <v>375283</v>
      </c>
      <c r="K4474" t="s">
        <v>64</v>
      </c>
      <c r="L4474" t="s">
        <v>77</v>
      </c>
      <c r="M4474" t="s">
        <v>66</v>
      </c>
      <c r="N4474">
        <v>552</v>
      </c>
      <c r="O4474">
        <v>225278</v>
      </c>
      <c r="P4474">
        <v>248400</v>
      </c>
      <c r="Q4474">
        <v>38808</v>
      </c>
      <c r="R4474">
        <v>972</v>
      </c>
      <c r="S4474">
        <v>396507</v>
      </c>
      <c r="T4474">
        <v>437400</v>
      </c>
      <c r="U4474">
        <v>68158</v>
      </c>
      <c r="V4474">
        <v>288</v>
      </c>
      <c r="W4474">
        <v>117425</v>
      </c>
      <c r="X4474">
        <v>129600</v>
      </c>
      <c r="Y4474">
        <v>20137</v>
      </c>
      <c r="Z4474">
        <v>168</v>
      </c>
      <c r="AA4474">
        <v>68187</v>
      </c>
      <c r="AB4474">
        <v>75600</v>
      </c>
      <c r="AC4474">
        <v>0</v>
      </c>
      <c r="AD4474">
        <v>0</v>
      </c>
      <c r="AE4474">
        <v>0</v>
      </c>
      <c r="AF4474">
        <v>594</v>
      </c>
      <c r="AG4474">
        <v>11436</v>
      </c>
      <c r="AH4474">
        <v>1459</v>
      </c>
      <c r="AI4474">
        <v>492861</v>
      </c>
      <c r="AJ4474">
        <v>656550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656550</v>
      </c>
      <c r="BA4474">
        <v>0</v>
      </c>
      <c r="BB4474">
        <v>0</v>
      </c>
      <c r="BC4474">
        <v>0</v>
      </c>
      <c r="BD4474">
        <v>338</v>
      </c>
      <c r="BE4474">
        <v>338</v>
      </c>
      <c r="BF4474">
        <v>450</v>
      </c>
      <c r="BG4474" s="1">
        <v>44544</v>
      </c>
      <c r="BH4474" s="1">
        <v>44539</v>
      </c>
      <c r="BI4474" s="1">
        <v>44545.249606481484</v>
      </c>
      <c r="BJ4474" s="1">
        <v>44524.239363425928</v>
      </c>
    </row>
    <row r="4475" spans="1:62" x14ac:dyDescent="0.25">
      <c r="A4475">
        <v>11102</v>
      </c>
      <c r="B4475" t="s">
        <v>278</v>
      </c>
      <c r="C4475" t="s">
        <v>279</v>
      </c>
      <c r="D4475">
        <v>11281</v>
      </c>
      <c r="E4475">
        <v>81</v>
      </c>
      <c r="F4475" t="s">
        <v>61</v>
      </c>
      <c r="G4475" t="s">
        <v>336</v>
      </c>
      <c r="H4475" t="s">
        <v>69</v>
      </c>
      <c r="I4475">
        <v>1000000114802</v>
      </c>
      <c r="J4475">
        <v>413903</v>
      </c>
      <c r="K4475" t="s">
        <v>64</v>
      </c>
      <c r="L4475" t="s">
        <v>409</v>
      </c>
      <c r="M4475" t="s">
        <v>66</v>
      </c>
      <c r="N4475">
        <v>108</v>
      </c>
      <c r="O4475">
        <v>97871</v>
      </c>
      <c r="P4475">
        <v>108000</v>
      </c>
      <c r="Q4475">
        <v>16552</v>
      </c>
      <c r="R4475">
        <v>228</v>
      </c>
      <c r="S4475">
        <v>206168</v>
      </c>
      <c r="T4475">
        <v>228000</v>
      </c>
      <c r="U4475">
        <v>38585</v>
      </c>
      <c r="V4475">
        <v>186</v>
      </c>
      <c r="W4475">
        <v>168655</v>
      </c>
      <c r="X4475">
        <v>186000</v>
      </c>
      <c r="Y4475">
        <v>37059</v>
      </c>
      <c r="Z4475">
        <v>91</v>
      </c>
      <c r="AA4475">
        <v>82445</v>
      </c>
      <c r="AB4475">
        <v>91000</v>
      </c>
      <c r="AC4475">
        <v>0</v>
      </c>
      <c r="AD4475">
        <v>0</v>
      </c>
      <c r="AE4475">
        <v>0</v>
      </c>
      <c r="AF4475">
        <v>310</v>
      </c>
      <c r="AG4475">
        <v>18063</v>
      </c>
      <c r="AH4475">
        <v>45</v>
      </c>
      <c r="AI4475">
        <v>31838</v>
      </c>
      <c r="AJ4475">
        <v>45000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45000</v>
      </c>
      <c r="BA4475">
        <v>0</v>
      </c>
      <c r="BB4475">
        <v>0</v>
      </c>
      <c r="BC4475">
        <v>0</v>
      </c>
      <c r="BD4475">
        <v>708</v>
      </c>
      <c r="BE4475">
        <v>708</v>
      </c>
      <c r="BF4475">
        <v>1000</v>
      </c>
      <c r="BG4475" s="1">
        <v>44544</v>
      </c>
      <c r="BH4475" s="1">
        <v>44461</v>
      </c>
      <c r="BI4475" s="1">
        <v>44545.249606481484</v>
      </c>
      <c r="BJ4475" s="1">
        <v>44524.239363425928</v>
      </c>
    </row>
    <row r="4476" spans="1:62" x14ac:dyDescent="0.25">
      <c r="A4476">
        <v>11102</v>
      </c>
      <c r="B4476" t="s">
        <v>278</v>
      </c>
      <c r="C4476" t="s">
        <v>279</v>
      </c>
      <c r="D4476">
        <v>11281</v>
      </c>
      <c r="E4476">
        <v>81</v>
      </c>
      <c r="F4476" t="s">
        <v>61</v>
      </c>
      <c r="G4476" t="s">
        <v>62</v>
      </c>
      <c r="H4476" t="s">
        <v>63</v>
      </c>
      <c r="I4476">
        <v>1000000110399</v>
      </c>
      <c r="J4476">
        <v>411435</v>
      </c>
      <c r="K4476" t="s">
        <v>64</v>
      </c>
      <c r="L4476" t="s">
        <v>300</v>
      </c>
      <c r="M4476" t="s">
        <v>66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240</v>
      </c>
      <c r="W4476">
        <v>217527</v>
      </c>
      <c r="X4476">
        <v>240000</v>
      </c>
      <c r="Y4476">
        <v>49974</v>
      </c>
      <c r="Z4476">
        <v>48</v>
      </c>
      <c r="AA4476">
        <v>43636</v>
      </c>
      <c r="AB4476">
        <v>48000</v>
      </c>
      <c r="AC4476">
        <v>0</v>
      </c>
      <c r="AD4476">
        <v>0</v>
      </c>
      <c r="AE4476">
        <v>0</v>
      </c>
      <c r="AF4476">
        <v>0</v>
      </c>
      <c r="AG4476">
        <v>10126</v>
      </c>
      <c r="AH4476">
        <v>156</v>
      </c>
      <c r="AI4476">
        <v>108910</v>
      </c>
      <c r="AJ4476">
        <v>156000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156000</v>
      </c>
      <c r="BA4476">
        <v>0</v>
      </c>
      <c r="BB4476">
        <v>0</v>
      </c>
      <c r="BC4476">
        <v>0</v>
      </c>
      <c r="BD4476">
        <v>698</v>
      </c>
      <c r="BE4476">
        <v>698</v>
      </c>
      <c r="BF4476">
        <v>1000</v>
      </c>
      <c r="BG4476" s="1">
        <v>44543</v>
      </c>
      <c r="BH4476" s="1">
        <v>44499</v>
      </c>
      <c r="BI4476" s="1">
        <v>44545.249606481484</v>
      </c>
      <c r="BJ4476" s="1">
        <v>44524.239363425928</v>
      </c>
    </row>
    <row r="4477" spans="1:62" x14ac:dyDescent="0.25">
      <c r="A4477">
        <v>11102</v>
      </c>
      <c r="B4477" t="s">
        <v>278</v>
      </c>
      <c r="C4477" t="s">
        <v>279</v>
      </c>
      <c r="D4477">
        <v>11282</v>
      </c>
      <c r="E4477">
        <v>82</v>
      </c>
      <c r="F4477" t="s">
        <v>86</v>
      </c>
      <c r="G4477" t="s">
        <v>87</v>
      </c>
      <c r="H4477" t="s">
        <v>92</v>
      </c>
      <c r="I4477">
        <v>1000000112331</v>
      </c>
      <c r="J4477">
        <v>412535</v>
      </c>
      <c r="K4477" t="s">
        <v>64</v>
      </c>
      <c r="L4477" t="s">
        <v>93</v>
      </c>
      <c r="M4477" t="s">
        <v>66</v>
      </c>
      <c r="N4477">
        <v>0</v>
      </c>
      <c r="O4477">
        <v>0</v>
      </c>
      <c r="P4477">
        <v>0</v>
      </c>
      <c r="Q4477">
        <v>0</v>
      </c>
      <c r="R4477">
        <v>72</v>
      </c>
      <c r="S4477">
        <v>65345</v>
      </c>
      <c r="T4477">
        <v>72000</v>
      </c>
      <c r="U4477">
        <v>13459</v>
      </c>
      <c r="V4477">
        <v>48</v>
      </c>
      <c r="W4477">
        <v>43582</v>
      </c>
      <c r="X4477">
        <v>48000</v>
      </c>
      <c r="Y4477">
        <v>8991</v>
      </c>
      <c r="Z4477">
        <v>12</v>
      </c>
      <c r="AA4477">
        <v>10855</v>
      </c>
      <c r="AB4477">
        <v>12000</v>
      </c>
      <c r="AC4477">
        <v>0</v>
      </c>
      <c r="AD4477">
        <v>0</v>
      </c>
      <c r="AE4477">
        <v>0</v>
      </c>
      <c r="AF4477">
        <v>60</v>
      </c>
      <c r="AG4477">
        <v>2207</v>
      </c>
      <c r="AH4477">
        <v>12</v>
      </c>
      <c r="AI4477">
        <v>8648</v>
      </c>
      <c r="AJ4477">
        <v>12000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12000</v>
      </c>
      <c r="BA4477">
        <v>0</v>
      </c>
      <c r="BB4477">
        <v>0</v>
      </c>
      <c r="BC4477">
        <v>0</v>
      </c>
      <c r="BD4477">
        <v>721</v>
      </c>
      <c r="BE4477">
        <v>721</v>
      </c>
      <c r="BF4477">
        <v>1000</v>
      </c>
      <c r="BG4477" s="1">
        <v>44542</v>
      </c>
      <c r="BH4477" s="1">
        <v>44469</v>
      </c>
      <c r="BI4477" s="1">
        <v>44545.249606481484</v>
      </c>
      <c r="BJ4477" s="1">
        <v>44524.239363425928</v>
      </c>
    </row>
    <row r="4478" spans="1:62" x14ac:dyDescent="0.25">
      <c r="A4478">
        <v>11102</v>
      </c>
      <c r="B4478" t="s">
        <v>278</v>
      </c>
      <c r="C4478" t="s">
        <v>279</v>
      </c>
      <c r="D4478">
        <v>11281</v>
      </c>
      <c r="E4478">
        <v>81</v>
      </c>
      <c r="F4478" t="s">
        <v>61</v>
      </c>
      <c r="G4478" t="s">
        <v>336</v>
      </c>
      <c r="H4478" t="s">
        <v>69</v>
      </c>
      <c r="I4478">
        <v>1000000115533</v>
      </c>
      <c r="J4478">
        <v>414322</v>
      </c>
      <c r="K4478" t="s">
        <v>64</v>
      </c>
      <c r="L4478" t="s">
        <v>406</v>
      </c>
      <c r="M4478" t="s">
        <v>66</v>
      </c>
      <c r="N4478">
        <v>252</v>
      </c>
      <c r="O4478">
        <v>114545</v>
      </c>
      <c r="P4478">
        <v>126000</v>
      </c>
      <c r="Q4478">
        <v>24981</v>
      </c>
      <c r="R4478">
        <v>144</v>
      </c>
      <c r="S4478">
        <v>65127</v>
      </c>
      <c r="T4478">
        <v>72000</v>
      </c>
      <c r="U4478">
        <v>13560</v>
      </c>
      <c r="V4478">
        <v>96</v>
      </c>
      <c r="W4478">
        <v>43527</v>
      </c>
      <c r="X4478">
        <v>48000</v>
      </c>
      <c r="Y4478">
        <v>8965</v>
      </c>
      <c r="Z4478">
        <v>48</v>
      </c>
      <c r="AA4478">
        <v>21164</v>
      </c>
      <c r="AB4478">
        <v>24000</v>
      </c>
      <c r="AC4478">
        <v>0</v>
      </c>
      <c r="AD4478">
        <v>0</v>
      </c>
      <c r="AE4478">
        <v>0</v>
      </c>
      <c r="AF4478">
        <v>720</v>
      </c>
      <c r="AG4478">
        <v>3883</v>
      </c>
      <c r="AH4478">
        <v>153</v>
      </c>
      <c r="AI4478">
        <v>55084</v>
      </c>
      <c r="AJ4478">
        <v>76500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>
        <v>500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76500</v>
      </c>
      <c r="BA4478">
        <v>0</v>
      </c>
      <c r="BB4478">
        <v>0</v>
      </c>
      <c r="BC4478">
        <v>0</v>
      </c>
      <c r="BD4478">
        <v>360</v>
      </c>
      <c r="BE4478">
        <v>355</v>
      </c>
      <c r="BF4478">
        <v>500</v>
      </c>
      <c r="BG4478" s="1">
        <v>44544</v>
      </c>
      <c r="BH4478" s="1">
        <v>44490</v>
      </c>
      <c r="BI4478" s="1">
        <v>44545.249606481484</v>
      </c>
      <c r="BJ4478" s="1">
        <v>44524.239363425928</v>
      </c>
    </row>
    <row r="4479" spans="1:62" x14ac:dyDescent="0.25">
      <c r="A4479">
        <v>11102</v>
      </c>
      <c r="B4479" t="s">
        <v>278</v>
      </c>
      <c r="C4479" t="s">
        <v>279</v>
      </c>
      <c r="D4479">
        <v>11283</v>
      </c>
      <c r="E4479">
        <v>83</v>
      </c>
      <c r="F4479" t="s">
        <v>111</v>
      </c>
      <c r="G4479" t="s">
        <v>129</v>
      </c>
      <c r="H4479" t="s">
        <v>130</v>
      </c>
      <c r="I4479">
        <v>1000000013368</v>
      </c>
      <c r="J4479">
        <v>387407</v>
      </c>
      <c r="K4479" t="s">
        <v>64</v>
      </c>
      <c r="L4479" t="s">
        <v>131</v>
      </c>
      <c r="M4479" t="s">
        <v>66</v>
      </c>
      <c r="N4479">
        <v>1</v>
      </c>
      <c r="O4479">
        <v>3273</v>
      </c>
      <c r="P4479">
        <v>3600</v>
      </c>
      <c r="Q4479">
        <v>818</v>
      </c>
      <c r="R4479">
        <v>12</v>
      </c>
      <c r="S4479">
        <v>38945</v>
      </c>
      <c r="T4479">
        <v>43200</v>
      </c>
      <c r="U4479">
        <v>9491</v>
      </c>
      <c r="V4479">
        <v>4</v>
      </c>
      <c r="W4479">
        <v>13058</v>
      </c>
      <c r="X4479">
        <v>14400</v>
      </c>
      <c r="Y4479">
        <v>3240</v>
      </c>
      <c r="Z4479">
        <v>1</v>
      </c>
      <c r="AA4479">
        <v>3273</v>
      </c>
      <c r="AB4479">
        <v>3600</v>
      </c>
      <c r="AC4479">
        <v>0</v>
      </c>
      <c r="AD4479">
        <v>0</v>
      </c>
      <c r="AE4479">
        <v>0</v>
      </c>
      <c r="AF4479">
        <v>0</v>
      </c>
      <c r="AG4479">
        <v>818</v>
      </c>
      <c r="AH4479">
        <v>5</v>
      </c>
      <c r="AI4479">
        <v>12273</v>
      </c>
      <c r="AJ4479">
        <v>18000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30</v>
      </c>
      <c r="AR4479">
        <v>108000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18000</v>
      </c>
      <c r="BD4479">
        <v>2455</v>
      </c>
      <c r="BE4479">
        <v>2455</v>
      </c>
      <c r="BF4479">
        <v>3600</v>
      </c>
      <c r="BG4479" s="1">
        <v>44544</v>
      </c>
      <c r="BH4479" s="1">
        <v>44335</v>
      </c>
      <c r="BI4479" s="1">
        <v>44545.249606481484</v>
      </c>
      <c r="BJ4479" s="1">
        <v>44524.239363425928</v>
      </c>
    </row>
    <row r="4480" spans="1:62" x14ac:dyDescent="0.25">
      <c r="A4480">
        <v>11102</v>
      </c>
      <c r="B4480" t="s">
        <v>278</v>
      </c>
      <c r="C4480" t="s">
        <v>279</v>
      </c>
      <c r="D4480">
        <v>11282</v>
      </c>
      <c r="E4480">
        <v>82</v>
      </c>
      <c r="F4480" t="s">
        <v>86</v>
      </c>
      <c r="G4480" t="s">
        <v>87</v>
      </c>
      <c r="H4480" t="s">
        <v>88</v>
      </c>
      <c r="I4480">
        <v>1000000010553</v>
      </c>
      <c r="J4480">
        <v>366492</v>
      </c>
      <c r="K4480" t="s">
        <v>64</v>
      </c>
      <c r="L4480" t="s">
        <v>89</v>
      </c>
      <c r="M4480" t="s">
        <v>66</v>
      </c>
      <c r="N4480">
        <v>14</v>
      </c>
      <c r="O4480">
        <v>175385</v>
      </c>
      <c r="P4480">
        <v>193200</v>
      </c>
      <c r="Q4480">
        <v>26513</v>
      </c>
      <c r="R4480">
        <v>8</v>
      </c>
      <c r="S4480">
        <v>100238</v>
      </c>
      <c r="T4480">
        <v>110400</v>
      </c>
      <c r="U4480">
        <v>15156</v>
      </c>
      <c r="V4480">
        <v>16</v>
      </c>
      <c r="W4480">
        <v>199473</v>
      </c>
      <c r="X4480">
        <v>220800</v>
      </c>
      <c r="Y4480">
        <v>29293</v>
      </c>
      <c r="Z4480">
        <v>3</v>
      </c>
      <c r="AA4480">
        <v>37636</v>
      </c>
      <c r="AB4480">
        <v>41400</v>
      </c>
      <c r="AC4480">
        <v>0</v>
      </c>
      <c r="AD4480">
        <v>0</v>
      </c>
      <c r="AE4480">
        <v>0</v>
      </c>
      <c r="AF4480">
        <v>0</v>
      </c>
      <c r="AG4480">
        <v>5727</v>
      </c>
      <c r="AH4480">
        <v>10</v>
      </c>
      <c r="AI4480">
        <v>106363</v>
      </c>
      <c r="AJ4480">
        <v>138000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20</v>
      </c>
      <c r="AR4480">
        <v>276000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138000</v>
      </c>
      <c r="BA4480">
        <v>0</v>
      </c>
      <c r="BB4480">
        <v>0</v>
      </c>
      <c r="BC4480">
        <v>0</v>
      </c>
      <c r="BD4480">
        <v>10636</v>
      </c>
      <c r="BE4480">
        <v>10607</v>
      </c>
      <c r="BF4480">
        <v>13800</v>
      </c>
      <c r="BG4480" s="1">
        <v>44543</v>
      </c>
      <c r="BH4480" s="1">
        <v>44541</v>
      </c>
      <c r="BI4480" s="1">
        <v>44545.249606481484</v>
      </c>
      <c r="BJ4480" s="1">
        <v>44524.239363425928</v>
      </c>
    </row>
    <row r="4481" spans="1:62" x14ac:dyDescent="0.25">
      <c r="A4481">
        <v>11102</v>
      </c>
      <c r="B4481" t="s">
        <v>278</v>
      </c>
      <c r="C4481" t="s">
        <v>279</v>
      </c>
      <c r="D4481">
        <v>11283</v>
      </c>
      <c r="E4481">
        <v>83</v>
      </c>
      <c r="F4481" t="s">
        <v>111</v>
      </c>
      <c r="G4481" t="s">
        <v>129</v>
      </c>
      <c r="H4481" t="s">
        <v>130</v>
      </c>
      <c r="I4481">
        <v>1000000008152</v>
      </c>
      <c r="J4481">
        <v>312789</v>
      </c>
      <c r="K4481" t="s">
        <v>64</v>
      </c>
      <c r="L4481" t="s">
        <v>151</v>
      </c>
      <c r="M4481" t="s">
        <v>66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120</v>
      </c>
      <c r="AR4481">
        <v>120000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659</v>
      </c>
      <c r="BE4481">
        <v>659</v>
      </c>
      <c r="BF4481">
        <v>1000</v>
      </c>
      <c r="BG4481" s="1">
        <v>44263</v>
      </c>
      <c r="BH4481" s="1">
        <v>44051</v>
      </c>
      <c r="BI4481" s="1">
        <v>44545.249606481484</v>
      </c>
      <c r="BJ4481" s="1">
        <v>44524.239363425928</v>
      </c>
    </row>
    <row r="4482" spans="1:62" x14ac:dyDescent="0.25">
      <c r="A4482">
        <v>11102</v>
      </c>
      <c r="B4482" t="s">
        <v>278</v>
      </c>
      <c r="C4482" t="s">
        <v>279</v>
      </c>
      <c r="D4482">
        <v>11282</v>
      </c>
      <c r="E4482">
        <v>82</v>
      </c>
      <c r="F4482" t="s">
        <v>86</v>
      </c>
      <c r="G4482" t="s">
        <v>107</v>
      </c>
      <c r="H4482" t="s">
        <v>108</v>
      </c>
      <c r="I4482">
        <v>1000000003144</v>
      </c>
      <c r="J4482">
        <v>120213</v>
      </c>
      <c r="K4482" t="s">
        <v>64</v>
      </c>
      <c r="L4482" t="s">
        <v>335</v>
      </c>
      <c r="M4482" t="s">
        <v>66</v>
      </c>
      <c r="N4482">
        <v>39</v>
      </c>
      <c r="O4482">
        <v>212618</v>
      </c>
      <c r="P4482">
        <v>234000</v>
      </c>
      <c r="Q4482">
        <v>17618</v>
      </c>
      <c r="R4482">
        <v>21</v>
      </c>
      <c r="S4482">
        <v>114000</v>
      </c>
      <c r="T4482">
        <v>126000</v>
      </c>
      <c r="U4482">
        <v>9000</v>
      </c>
      <c r="V4482">
        <v>3</v>
      </c>
      <c r="W4482">
        <v>16309</v>
      </c>
      <c r="X4482">
        <v>18000</v>
      </c>
      <c r="Y4482">
        <v>1309</v>
      </c>
      <c r="Z4482">
        <v>10</v>
      </c>
      <c r="AA4482">
        <v>54327</v>
      </c>
      <c r="AB4482">
        <v>60000</v>
      </c>
      <c r="AC4482">
        <v>0</v>
      </c>
      <c r="AD4482">
        <v>0</v>
      </c>
      <c r="AE4482">
        <v>0</v>
      </c>
      <c r="AF4482">
        <v>240</v>
      </c>
      <c r="AG4482">
        <v>4327</v>
      </c>
      <c r="AH4482">
        <v>7</v>
      </c>
      <c r="AI4482">
        <v>35000</v>
      </c>
      <c r="AJ4482">
        <v>42000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42000</v>
      </c>
      <c r="BA4482">
        <v>0</v>
      </c>
      <c r="BB4482">
        <v>0</v>
      </c>
      <c r="BC4482">
        <v>0</v>
      </c>
      <c r="BD4482">
        <v>5000</v>
      </c>
      <c r="BE4482">
        <v>8273</v>
      </c>
      <c r="BF4482">
        <v>6000</v>
      </c>
      <c r="BG4482" s="1">
        <v>44543</v>
      </c>
      <c r="BH4482" s="1">
        <v>44522</v>
      </c>
      <c r="BI4482" s="1">
        <v>44545.249606481484</v>
      </c>
      <c r="BJ4482" s="1">
        <v>44524.239363425928</v>
      </c>
    </row>
    <row r="4483" spans="1:62" x14ac:dyDescent="0.25">
      <c r="A4483">
        <v>11102</v>
      </c>
      <c r="B4483" t="s">
        <v>278</v>
      </c>
      <c r="C4483" t="s">
        <v>279</v>
      </c>
      <c r="D4483">
        <v>11283</v>
      </c>
      <c r="E4483">
        <v>83</v>
      </c>
      <c r="F4483" t="s">
        <v>111</v>
      </c>
      <c r="G4483" t="s">
        <v>117</v>
      </c>
      <c r="H4483" t="s">
        <v>118</v>
      </c>
      <c r="I4483">
        <v>1000000003054</v>
      </c>
      <c r="J4483">
        <v>118109</v>
      </c>
      <c r="K4483" t="s">
        <v>64</v>
      </c>
      <c r="L4483" t="s">
        <v>123</v>
      </c>
      <c r="M4483" t="s">
        <v>66</v>
      </c>
      <c r="N4483">
        <v>25</v>
      </c>
      <c r="O4483">
        <v>147609</v>
      </c>
      <c r="P4483">
        <v>162500</v>
      </c>
      <c r="Q4483">
        <v>23745</v>
      </c>
      <c r="R4483">
        <v>24</v>
      </c>
      <c r="S4483">
        <v>141227</v>
      </c>
      <c r="T4483">
        <v>156000</v>
      </c>
      <c r="U4483">
        <v>22318</v>
      </c>
      <c r="V4483">
        <v>9</v>
      </c>
      <c r="W4483">
        <v>52886</v>
      </c>
      <c r="X4483">
        <v>58500</v>
      </c>
      <c r="Y4483">
        <v>8295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-1</v>
      </c>
      <c r="AI4483">
        <v>-4955</v>
      </c>
      <c r="AJ4483">
        <v>-6500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20</v>
      </c>
      <c r="AR4483">
        <v>130000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-6500</v>
      </c>
      <c r="BA4483">
        <v>0</v>
      </c>
      <c r="BB4483">
        <v>0</v>
      </c>
      <c r="BC4483">
        <v>0</v>
      </c>
      <c r="BD4483">
        <v>4955</v>
      </c>
      <c r="BE4483">
        <v>4954</v>
      </c>
      <c r="BF4483">
        <v>6500</v>
      </c>
      <c r="BG4483" s="1">
        <v>44516</v>
      </c>
      <c r="BH4483" s="1">
        <v>44485</v>
      </c>
      <c r="BI4483" s="1">
        <v>44545.249606481484</v>
      </c>
      <c r="BJ4483" s="1">
        <v>44524.239363425928</v>
      </c>
    </row>
    <row r="4484" spans="1:62" x14ac:dyDescent="0.25">
      <c r="A4484">
        <v>11102</v>
      </c>
      <c r="B4484" t="s">
        <v>278</v>
      </c>
      <c r="C4484" t="s">
        <v>279</v>
      </c>
      <c r="D4484">
        <v>11283</v>
      </c>
      <c r="E4484">
        <v>83</v>
      </c>
      <c r="F4484" t="s">
        <v>111</v>
      </c>
      <c r="G4484" t="s">
        <v>129</v>
      </c>
      <c r="H4484" t="s">
        <v>130</v>
      </c>
      <c r="I4484">
        <v>1000000005859</v>
      </c>
      <c r="J4484">
        <v>216789</v>
      </c>
      <c r="K4484" t="s">
        <v>64</v>
      </c>
      <c r="L4484" t="s">
        <v>134</v>
      </c>
      <c r="M4484" t="s">
        <v>66</v>
      </c>
      <c r="N4484">
        <v>7</v>
      </c>
      <c r="O4484">
        <v>24818</v>
      </c>
      <c r="P4484">
        <v>27300</v>
      </c>
      <c r="Q4484">
        <v>7636</v>
      </c>
      <c r="R4484">
        <v>5</v>
      </c>
      <c r="S4484">
        <v>17656</v>
      </c>
      <c r="T4484">
        <v>19500</v>
      </c>
      <c r="U4484">
        <v>5384</v>
      </c>
      <c r="V4484">
        <v>4</v>
      </c>
      <c r="W4484">
        <v>14182</v>
      </c>
      <c r="X4484">
        <v>15600</v>
      </c>
      <c r="Y4484">
        <v>4364</v>
      </c>
      <c r="Z4484">
        <v>1</v>
      </c>
      <c r="AA4484">
        <v>3545</v>
      </c>
      <c r="AB4484">
        <v>3900</v>
      </c>
      <c r="AC4484">
        <v>0</v>
      </c>
      <c r="AD4484">
        <v>0</v>
      </c>
      <c r="AE4484">
        <v>0</v>
      </c>
      <c r="AF4484">
        <v>0</v>
      </c>
      <c r="AG4484">
        <v>1091</v>
      </c>
      <c r="AH4484">
        <v>8</v>
      </c>
      <c r="AI4484">
        <v>19636</v>
      </c>
      <c r="AJ4484">
        <v>31200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31200</v>
      </c>
      <c r="BD4484">
        <v>2455</v>
      </c>
      <c r="BE4484">
        <v>2455</v>
      </c>
      <c r="BF4484">
        <v>3900</v>
      </c>
      <c r="BG4484" s="1">
        <v>44542</v>
      </c>
      <c r="BH4484" s="1">
        <v>44335</v>
      </c>
      <c r="BI4484" s="1">
        <v>44545.249606481484</v>
      </c>
      <c r="BJ4484" s="1">
        <v>44524.239363425928</v>
      </c>
    </row>
    <row r="4485" spans="1:62" x14ac:dyDescent="0.25">
      <c r="A4485">
        <v>11102</v>
      </c>
      <c r="B4485" t="s">
        <v>278</v>
      </c>
      <c r="C4485" t="s">
        <v>279</v>
      </c>
      <c r="D4485">
        <v>11283</v>
      </c>
      <c r="E4485">
        <v>83</v>
      </c>
      <c r="F4485" t="s">
        <v>111</v>
      </c>
      <c r="G4485" t="s">
        <v>129</v>
      </c>
      <c r="H4485" t="s">
        <v>130</v>
      </c>
      <c r="I4485">
        <v>1000000005860</v>
      </c>
      <c r="J4485">
        <v>216791</v>
      </c>
      <c r="K4485" t="s">
        <v>64</v>
      </c>
      <c r="L4485" t="s">
        <v>135</v>
      </c>
      <c r="M4485" t="s">
        <v>66</v>
      </c>
      <c r="N4485">
        <v>4</v>
      </c>
      <c r="O4485">
        <v>14146</v>
      </c>
      <c r="P4485">
        <v>15600</v>
      </c>
      <c r="Q4485">
        <v>4328</v>
      </c>
      <c r="R4485">
        <v>11</v>
      </c>
      <c r="S4485">
        <v>38929</v>
      </c>
      <c r="T4485">
        <v>42900</v>
      </c>
      <c r="U4485">
        <v>11929</v>
      </c>
      <c r="V4485">
        <v>2</v>
      </c>
      <c r="W4485">
        <v>7091</v>
      </c>
      <c r="X4485">
        <v>7800</v>
      </c>
      <c r="Y4485">
        <v>2182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30</v>
      </c>
      <c r="AR4485">
        <v>117000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2455</v>
      </c>
      <c r="BE4485">
        <v>2455</v>
      </c>
      <c r="BF4485">
        <v>3900</v>
      </c>
      <c r="BG4485" s="1">
        <v>44528</v>
      </c>
      <c r="BH4485" s="1">
        <v>44335</v>
      </c>
      <c r="BI4485" s="1">
        <v>44545.249606481484</v>
      </c>
      <c r="BJ4485" s="1">
        <v>44524.239363425928</v>
      </c>
    </row>
    <row r="4486" spans="1:62" x14ac:dyDescent="0.25">
      <c r="A4486">
        <v>11102</v>
      </c>
      <c r="B4486" t="s">
        <v>278</v>
      </c>
      <c r="C4486" t="s">
        <v>279</v>
      </c>
      <c r="D4486">
        <v>11281</v>
      </c>
      <c r="E4486">
        <v>81</v>
      </c>
      <c r="F4486" t="s">
        <v>61</v>
      </c>
      <c r="G4486" t="s">
        <v>62</v>
      </c>
      <c r="H4486" t="s">
        <v>63</v>
      </c>
      <c r="I4486">
        <v>1000000085828</v>
      </c>
      <c r="J4486">
        <v>406658</v>
      </c>
      <c r="K4486" t="s">
        <v>64</v>
      </c>
      <c r="L4486" t="s">
        <v>67</v>
      </c>
      <c r="M4486" t="s">
        <v>66</v>
      </c>
      <c r="N4486">
        <v>48</v>
      </c>
      <c r="O4486">
        <v>39175</v>
      </c>
      <c r="P4486">
        <v>43200</v>
      </c>
      <c r="Q4486">
        <v>5642</v>
      </c>
      <c r="R4486">
        <v>216</v>
      </c>
      <c r="S4486">
        <v>176236</v>
      </c>
      <c r="T4486">
        <v>194400</v>
      </c>
      <c r="U4486">
        <v>25342</v>
      </c>
      <c r="V4486">
        <v>168</v>
      </c>
      <c r="W4486">
        <v>137258</v>
      </c>
      <c r="X4486">
        <v>151200</v>
      </c>
      <c r="Y4486">
        <v>19896</v>
      </c>
      <c r="Z4486">
        <v>12</v>
      </c>
      <c r="AA4486">
        <v>9720</v>
      </c>
      <c r="AB4486">
        <v>10800</v>
      </c>
      <c r="AC4486">
        <v>0</v>
      </c>
      <c r="AD4486">
        <v>0</v>
      </c>
      <c r="AE4486">
        <v>0</v>
      </c>
      <c r="AF4486">
        <v>108</v>
      </c>
      <c r="AG4486">
        <v>1337</v>
      </c>
      <c r="AH4486">
        <v>36</v>
      </c>
      <c r="AI4486">
        <v>25149</v>
      </c>
      <c r="AJ4486">
        <v>32400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32400</v>
      </c>
      <c r="BA4486">
        <v>0</v>
      </c>
      <c r="BB4486">
        <v>0</v>
      </c>
      <c r="BC4486">
        <v>0</v>
      </c>
      <c r="BD4486">
        <v>699</v>
      </c>
      <c r="BE4486">
        <v>698</v>
      </c>
      <c r="BF4486">
        <v>900</v>
      </c>
      <c r="BG4486" s="1">
        <v>44532</v>
      </c>
      <c r="BH4486" s="1">
        <v>44461</v>
      </c>
      <c r="BI4486" s="1">
        <v>44545.249606481484</v>
      </c>
      <c r="BJ4486" s="1">
        <v>44524.239363425928</v>
      </c>
    </row>
    <row r="4487" spans="1:62" x14ac:dyDescent="0.25">
      <c r="A4487">
        <v>11102</v>
      </c>
      <c r="B4487" t="s">
        <v>278</v>
      </c>
      <c r="C4487" t="s">
        <v>279</v>
      </c>
      <c r="D4487">
        <v>11282</v>
      </c>
      <c r="E4487">
        <v>82</v>
      </c>
      <c r="F4487" t="s">
        <v>86</v>
      </c>
      <c r="G4487" t="s">
        <v>94</v>
      </c>
      <c r="H4487" t="s">
        <v>95</v>
      </c>
      <c r="I4487">
        <v>1000000003288</v>
      </c>
      <c r="J4487">
        <v>124849</v>
      </c>
      <c r="K4487" t="s">
        <v>64</v>
      </c>
      <c r="L4487" t="s">
        <v>102</v>
      </c>
      <c r="M4487" t="s">
        <v>66</v>
      </c>
      <c r="N4487">
        <v>7</v>
      </c>
      <c r="O4487">
        <v>41245</v>
      </c>
      <c r="P4487">
        <v>45500</v>
      </c>
      <c r="Q4487">
        <v>10740</v>
      </c>
      <c r="R4487">
        <v>28</v>
      </c>
      <c r="S4487">
        <v>165159</v>
      </c>
      <c r="T4487">
        <v>182000</v>
      </c>
      <c r="U4487">
        <v>43136</v>
      </c>
      <c r="V4487">
        <v>15</v>
      </c>
      <c r="W4487">
        <v>86627</v>
      </c>
      <c r="X4487">
        <v>97500</v>
      </c>
      <c r="Y4487">
        <v>21258</v>
      </c>
      <c r="Z4487">
        <v>27</v>
      </c>
      <c r="AA4487">
        <v>157891</v>
      </c>
      <c r="AB4487">
        <v>175500</v>
      </c>
      <c r="AC4487">
        <v>0</v>
      </c>
      <c r="AD4487">
        <v>0</v>
      </c>
      <c r="AE4487">
        <v>0</v>
      </c>
      <c r="AF4487">
        <v>1820</v>
      </c>
      <c r="AG4487">
        <v>40226</v>
      </c>
      <c r="AH4487">
        <v>241</v>
      </c>
      <c r="AI4487">
        <v>1050266</v>
      </c>
      <c r="AJ4487">
        <v>1566500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1566500</v>
      </c>
      <c r="BA4487">
        <v>0</v>
      </c>
      <c r="BB4487">
        <v>0</v>
      </c>
      <c r="BC4487">
        <v>0</v>
      </c>
      <c r="BD4487">
        <v>4358</v>
      </c>
      <c r="BE4487">
        <v>4358</v>
      </c>
      <c r="BF4487">
        <v>6500</v>
      </c>
      <c r="BG4487" s="1">
        <v>44544</v>
      </c>
      <c r="BH4487" s="1">
        <v>44541</v>
      </c>
      <c r="BI4487" s="1">
        <v>44545.249606481484</v>
      </c>
      <c r="BJ4487" s="1">
        <v>44524.239363425928</v>
      </c>
    </row>
    <row r="4488" spans="1:62" x14ac:dyDescent="0.25">
      <c r="A4488">
        <v>11102</v>
      </c>
      <c r="B4488" t="s">
        <v>278</v>
      </c>
      <c r="C4488" t="s">
        <v>279</v>
      </c>
      <c r="D4488">
        <v>11282</v>
      </c>
      <c r="E4488">
        <v>82</v>
      </c>
      <c r="F4488" t="s">
        <v>86</v>
      </c>
      <c r="G4488" t="s">
        <v>94</v>
      </c>
      <c r="H4488" t="s">
        <v>95</v>
      </c>
      <c r="I4488">
        <v>1000000001865</v>
      </c>
      <c r="J4488">
        <v>101920</v>
      </c>
      <c r="K4488" t="s">
        <v>64</v>
      </c>
      <c r="L4488" t="s">
        <v>98</v>
      </c>
      <c r="M4488" t="s">
        <v>66</v>
      </c>
      <c r="N4488">
        <v>58</v>
      </c>
      <c r="O4488">
        <v>68545</v>
      </c>
      <c r="P4488">
        <v>75400</v>
      </c>
      <c r="Q4488">
        <v>20968</v>
      </c>
      <c r="R4488">
        <v>61</v>
      </c>
      <c r="S4488">
        <v>71476</v>
      </c>
      <c r="T4488">
        <v>79300</v>
      </c>
      <c r="U4488">
        <v>21438</v>
      </c>
      <c r="V4488">
        <v>23</v>
      </c>
      <c r="W4488">
        <v>26827</v>
      </c>
      <c r="X4488">
        <v>29900</v>
      </c>
      <c r="Y4488">
        <v>7960</v>
      </c>
      <c r="Z4488">
        <v>23</v>
      </c>
      <c r="AA4488">
        <v>27075</v>
      </c>
      <c r="AB4488">
        <v>29900</v>
      </c>
      <c r="AC4488">
        <v>0</v>
      </c>
      <c r="AD4488">
        <v>0</v>
      </c>
      <c r="AE4488">
        <v>0</v>
      </c>
      <c r="AF4488">
        <v>117</v>
      </c>
      <c r="AG4488">
        <v>8209</v>
      </c>
      <c r="AH4488">
        <v>195</v>
      </c>
      <c r="AI4488">
        <v>159959</v>
      </c>
      <c r="AJ4488">
        <v>253500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60</v>
      </c>
      <c r="AR4488">
        <v>78000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253500</v>
      </c>
      <c r="BA4488">
        <v>0</v>
      </c>
      <c r="BB4488">
        <v>0</v>
      </c>
      <c r="BC4488">
        <v>0</v>
      </c>
      <c r="BD4488">
        <v>820</v>
      </c>
      <c r="BE4488">
        <v>820</v>
      </c>
      <c r="BF4488">
        <v>1300</v>
      </c>
      <c r="BG4488" s="1">
        <v>44544</v>
      </c>
      <c r="BH4488" s="1">
        <v>44541</v>
      </c>
      <c r="BI4488" s="1">
        <v>44545.249606481484</v>
      </c>
      <c r="BJ4488" s="1">
        <v>44524.239363425928</v>
      </c>
    </row>
    <row r="4489" spans="1:62" x14ac:dyDescent="0.25">
      <c r="A4489">
        <v>11103</v>
      </c>
      <c r="B4489" t="s">
        <v>280</v>
      </c>
      <c r="C4489" t="s">
        <v>281</v>
      </c>
      <c r="D4489">
        <v>11283</v>
      </c>
      <c r="E4489">
        <v>83</v>
      </c>
      <c r="F4489" t="s">
        <v>111</v>
      </c>
      <c r="G4489" t="s">
        <v>129</v>
      </c>
      <c r="H4489" t="s">
        <v>130</v>
      </c>
      <c r="I4489">
        <v>1000000004023</v>
      </c>
      <c r="J4489">
        <v>144943</v>
      </c>
      <c r="K4489" t="s">
        <v>64</v>
      </c>
      <c r="L4489" t="s">
        <v>133</v>
      </c>
      <c r="M4489" t="s">
        <v>66</v>
      </c>
      <c r="N4489">
        <v>4</v>
      </c>
      <c r="O4489">
        <v>13239</v>
      </c>
      <c r="P4489">
        <v>14600</v>
      </c>
      <c r="Q4489">
        <v>3421</v>
      </c>
      <c r="R4489">
        <v>3</v>
      </c>
      <c r="S4489">
        <v>9955</v>
      </c>
      <c r="T4489">
        <v>10950</v>
      </c>
      <c r="U4489">
        <v>2591</v>
      </c>
      <c r="V4489">
        <v>5</v>
      </c>
      <c r="W4489">
        <v>16591</v>
      </c>
      <c r="X4489">
        <v>18250</v>
      </c>
      <c r="Y4489">
        <v>4318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30</v>
      </c>
      <c r="AX4489">
        <v>73650</v>
      </c>
      <c r="AY4489">
        <v>109500</v>
      </c>
      <c r="AZ4489">
        <v>0</v>
      </c>
      <c r="BA4489">
        <v>0</v>
      </c>
      <c r="BB4489">
        <v>0</v>
      </c>
      <c r="BC4489">
        <v>0</v>
      </c>
      <c r="BD4489">
        <v>2455</v>
      </c>
      <c r="BE4489">
        <v>2455</v>
      </c>
      <c r="BF4489">
        <v>3650</v>
      </c>
      <c r="BG4489" s="1">
        <v>44509</v>
      </c>
      <c r="BH4489" s="1">
        <v>44198</v>
      </c>
      <c r="BI4489" s="1">
        <v>44545.249606481484</v>
      </c>
      <c r="BJ4489" s="1">
        <v>44524.239363425928</v>
      </c>
    </row>
    <row r="4490" spans="1:62" x14ac:dyDescent="0.25">
      <c r="A4490">
        <v>11103</v>
      </c>
      <c r="B4490" t="s">
        <v>280</v>
      </c>
      <c r="C4490" t="s">
        <v>281</v>
      </c>
      <c r="D4490">
        <v>11282</v>
      </c>
      <c r="E4490">
        <v>82</v>
      </c>
      <c r="F4490" t="s">
        <v>86</v>
      </c>
      <c r="G4490" t="s">
        <v>87</v>
      </c>
      <c r="H4490" t="s">
        <v>90</v>
      </c>
      <c r="I4490">
        <v>1000000012850</v>
      </c>
      <c r="J4490">
        <v>385428</v>
      </c>
      <c r="K4490" t="s">
        <v>64</v>
      </c>
      <c r="L4490" t="s">
        <v>105</v>
      </c>
      <c r="M4490" t="s">
        <v>66</v>
      </c>
      <c r="N4490">
        <v>0</v>
      </c>
      <c r="O4490">
        <v>0</v>
      </c>
      <c r="P4490">
        <v>0</v>
      </c>
      <c r="Q4490">
        <v>0</v>
      </c>
      <c r="R4490">
        <v>51</v>
      </c>
      <c r="S4490">
        <v>286440</v>
      </c>
      <c r="T4490">
        <v>316200</v>
      </c>
      <c r="U4490">
        <v>49986</v>
      </c>
      <c r="V4490">
        <v>69</v>
      </c>
      <c r="W4490">
        <v>387162</v>
      </c>
      <c r="X4490">
        <v>427800</v>
      </c>
      <c r="Y4490">
        <v>67253</v>
      </c>
      <c r="Z4490">
        <v>49</v>
      </c>
      <c r="AA4490">
        <v>274998</v>
      </c>
      <c r="AB4490">
        <v>303800</v>
      </c>
      <c r="AC4490">
        <v>0</v>
      </c>
      <c r="AD4490">
        <v>0</v>
      </c>
      <c r="AE4490">
        <v>0</v>
      </c>
      <c r="AF4490">
        <v>1302</v>
      </c>
      <c r="AG4490">
        <v>47817</v>
      </c>
      <c r="AH4490">
        <v>11</v>
      </c>
      <c r="AI4490">
        <v>51000</v>
      </c>
      <c r="AJ4490">
        <v>68200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120</v>
      </c>
      <c r="AR4490">
        <v>744000</v>
      </c>
      <c r="AS4490">
        <v>0</v>
      </c>
      <c r="AT4490">
        <v>0</v>
      </c>
      <c r="AU4490">
        <v>0</v>
      </c>
      <c r="AV4490">
        <v>0</v>
      </c>
      <c r="AW4490">
        <v>60</v>
      </c>
      <c r="AX4490">
        <v>277260</v>
      </c>
      <c r="AY4490">
        <v>372000</v>
      </c>
      <c r="AZ4490">
        <v>68200</v>
      </c>
      <c r="BA4490">
        <v>0</v>
      </c>
      <c r="BB4490">
        <v>0</v>
      </c>
      <c r="BC4490">
        <v>0</v>
      </c>
      <c r="BD4490">
        <v>4636</v>
      </c>
      <c r="BE4490">
        <v>4621</v>
      </c>
      <c r="BF4490">
        <v>6200</v>
      </c>
      <c r="BG4490" s="1">
        <v>44539</v>
      </c>
      <c r="BH4490" s="1">
        <v>44478</v>
      </c>
      <c r="BI4490" s="1">
        <v>44545.249606481484</v>
      </c>
      <c r="BJ4490" s="1">
        <v>44524.239363425928</v>
      </c>
    </row>
    <row r="4491" spans="1:62" x14ac:dyDescent="0.25">
      <c r="A4491">
        <v>11103</v>
      </c>
      <c r="B4491" t="s">
        <v>280</v>
      </c>
      <c r="C4491" t="s">
        <v>281</v>
      </c>
      <c r="D4491">
        <v>11282</v>
      </c>
      <c r="E4491">
        <v>82</v>
      </c>
      <c r="F4491" t="s">
        <v>86</v>
      </c>
      <c r="G4491" t="s">
        <v>87</v>
      </c>
      <c r="H4491" t="s">
        <v>90</v>
      </c>
      <c r="I4491">
        <v>1000000003718</v>
      </c>
      <c r="J4491">
        <v>139603</v>
      </c>
      <c r="K4491" t="s">
        <v>64</v>
      </c>
      <c r="L4491" t="s">
        <v>104</v>
      </c>
      <c r="M4491" t="s">
        <v>66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120</v>
      </c>
      <c r="AX4491">
        <v>278160</v>
      </c>
      <c r="AY4491">
        <v>360000</v>
      </c>
      <c r="AZ4491">
        <v>0</v>
      </c>
      <c r="BA4491">
        <v>0</v>
      </c>
      <c r="BB4491">
        <v>0</v>
      </c>
      <c r="BC4491">
        <v>0</v>
      </c>
      <c r="BD4491">
        <v>2318</v>
      </c>
      <c r="BE4491">
        <v>2318</v>
      </c>
      <c r="BF4491">
        <v>3000</v>
      </c>
      <c r="BG4491" s="1">
        <v>43819</v>
      </c>
      <c r="BH4491" s="1">
        <v>43811</v>
      </c>
      <c r="BI4491" s="1">
        <v>44545.249606481484</v>
      </c>
      <c r="BJ4491" s="1">
        <v>44524.239363425928</v>
      </c>
    </row>
    <row r="4492" spans="1:62" x14ac:dyDescent="0.25">
      <c r="A4492">
        <v>11103</v>
      </c>
      <c r="B4492" t="s">
        <v>280</v>
      </c>
      <c r="C4492" t="s">
        <v>281</v>
      </c>
      <c r="D4492">
        <v>11281</v>
      </c>
      <c r="E4492">
        <v>81</v>
      </c>
      <c r="F4492" t="s">
        <v>61</v>
      </c>
      <c r="G4492" t="s">
        <v>336</v>
      </c>
      <c r="H4492" t="s">
        <v>69</v>
      </c>
      <c r="I4492">
        <v>1000000115533</v>
      </c>
      <c r="J4492">
        <v>414322</v>
      </c>
      <c r="K4492" t="s">
        <v>64</v>
      </c>
      <c r="L4492" t="s">
        <v>406</v>
      </c>
      <c r="M4492" t="s">
        <v>66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24</v>
      </c>
      <c r="W4492">
        <v>12000</v>
      </c>
      <c r="X4492">
        <v>13200</v>
      </c>
      <c r="Y4492">
        <v>3338</v>
      </c>
      <c r="Z4492">
        <v>25</v>
      </c>
      <c r="AA4492">
        <v>12500</v>
      </c>
      <c r="AB4492">
        <v>13750</v>
      </c>
      <c r="AC4492">
        <v>0</v>
      </c>
      <c r="AD4492">
        <v>0</v>
      </c>
      <c r="AE4492">
        <v>0</v>
      </c>
      <c r="AF4492">
        <v>0</v>
      </c>
      <c r="AG4492">
        <v>3477</v>
      </c>
      <c r="AH4492">
        <v>191</v>
      </c>
      <c r="AI4492">
        <v>68934</v>
      </c>
      <c r="AJ4492">
        <v>105050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120</v>
      </c>
      <c r="AR4492">
        <v>66000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105050</v>
      </c>
      <c r="BA4492">
        <v>0</v>
      </c>
      <c r="BB4492">
        <v>0</v>
      </c>
      <c r="BC4492">
        <v>0</v>
      </c>
      <c r="BD4492">
        <v>361</v>
      </c>
      <c r="BE4492">
        <v>361</v>
      </c>
      <c r="BF4492">
        <v>550</v>
      </c>
      <c r="BG4492" s="1">
        <v>44542</v>
      </c>
      <c r="BH4492" s="1">
        <v>44495</v>
      </c>
      <c r="BI4492" s="1">
        <v>44545.249606481484</v>
      </c>
      <c r="BJ4492" s="1">
        <v>44524.239363425928</v>
      </c>
    </row>
    <row r="4493" spans="1:62" x14ac:dyDescent="0.25">
      <c r="A4493">
        <v>11103</v>
      </c>
      <c r="B4493" t="s">
        <v>280</v>
      </c>
      <c r="C4493" t="s">
        <v>281</v>
      </c>
      <c r="D4493">
        <v>11282</v>
      </c>
      <c r="E4493">
        <v>82</v>
      </c>
      <c r="F4493" t="s">
        <v>86</v>
      </c>
      <c r="G4493" t="s">
        <v>87</v>
      </c>
      <c r="H4493" t="s">
        <v>88</v>
      </c>
      <c r="I4493">
        <v>1000000010553</v>
      </c>
      <c r="J4493">
        <v>366492</v>
      </c>
      <c r="K4493" t="s">
        <v>64</v>
      </c>
      <c r="L4493" t="s">
        <v>89</v>
      </c>
      <c r="M4493" t="s">
        <v>66</v>
      </c>
      <c r="N4493">
        <v>5</v>
      </c>
      <c r="O4493">
        <v>65909</v>
      </c>
      <c r="P4493">
        <v>72500</v>
      </c>
      <c r="Q4493">
        <v>12727</v>
      </c>
      <c r="R4493">
        <v>11</v>
      </c>
      <c r="S4493">
        <v>145000</v>
      </c>
      <c r="T4493">
        <v>159500</v>
      </c>
      <c r="U4493">
        <v>28000</v>
      </c>
      <c r="V4493">
        <v>11</v>
      </c>
      <c r="W4493">
        <v>144473</v>
      </c>
      <c r="X4493">
        <v>159500</v>
      </c>
      <c r="Y4493">
        <v>27473</v>
      </c>
      <c r="Z4493">
        <v>8</v>
      </c>
      <c r="AA4493">
        <v>104927</v>
      </c>
      <c r="AB4493">
        <v>116000</v>
      </c>
      <c r="AC4493">
        <v>0</v>
      </c>
      <c r="AD4493">
        <v>0</v>
      </c>
      <c r="AE4493">
        <v>0</v>
      </c>
      <c r="AF4493">
        <v>580</v>
      </c>
      <c r="AG4493">
        <v>19836</v>
      </c>
      <c r="AH4493">
        <v>5</v>
      </c>
      <c r="AI4493">
        <v>53182</v>
      </c>
      <c r="AJ4493">
        <v>72500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10</v>
      </c>
      <c r="AX4493">
        <v>105360</v>
      </c>
      <c r="AY4493">
        <v>145000</v>
      </c>
      <c r="AZ4493">
        <v>72500</v>
      </c>
      <c r="BA4493">
        <v>0</v>
      </c>
      <c r="BB4493">
        <v>0</v>
      </c>
      <c r="BC4493">
        <v>0</v>
      </c>
      <c r="BD4493">
        <v>10636</v>
      </c>
      <c r="BE4493">
        <v>10536</v>
      </c>
      <c r="BF4493">
        <v>14500</v>
      </c>
      <c r="BG4493" s="1">
        <v>44543</v>
      </c>
      <c r="BH4493" s="1">
        <v>44465</v>
      </c>
      <c r="BI4493" s="1">
        <v>44545.249606481484</v>
      </c>
      <c r="BJ4493" s="1">
        <v>44524.239363425928</v>
      </c>
    </row>
    <row r="4494" spans="1:62" x14ac:dyDescent="0.25">
      <c r="A4494">
        <v>11103</v>
      </c>
      <c r="B4494" t="s">
        <v>280</v>
      </c>
      <c r="C4494" t="s">
        <v>281</v>
      </c>
      <c r="D4494">
        <v>11282</v>
      </c>
      <c r="E4494">
        <v>82</v>
      </c>
      <c r="F4494" t="s">
        <v>86</v>
      </c>
      <c r="G4494" t="s">
        <v>94</v>
      </c>
      <c r="H4494" t="s">
        <v>95</v>
      </c>
      <c r="I4494">
        <v>1000000001826</v>
      </c>
      <c r="J4494">
        <v>101782</v>
      </c>
      <c r="K4494" t="s">
        <v>64</v>
      </c>
      <c r="L4494" t="s">
        <v>103</v>
      </c>
      <c r="M4494" t="s">
        <v>66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5</v>
      </c>
      <c r="W4494">
        <v>34545</v>
      </c>
      <c r="X4494">
        <v>38000</v>
      </c>
      <c r="Y4494">
        <v>12756</v>
      </c>
      <c r="Z4494">
        <v>28</v>
      </c>
      <c r="AA4494">
        <v>192971</v>
      </c>
      <c r="AB4494">
        <v>212800</v>
      </c>
      <c r="AC4494">
        <v>0</v>
      </c>
      <c r="AD4494">
        <v>0</v>
      </c>
      <c r="AE4494">
        <v>0</v>
      </c>
      <c r="AF4494">
        <v>532</v>
      </c>
      <c r="AG4494">
        <v>70948</v>
      </c>
      <c r="AH4494">
        <v>7</v>
      </c>
      <c r="AI4494">
        <v>30506</v>
      </c>
      <c r="AJ4494">
        <v>53200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53200</v>
      </c>
      <c r="BA4494">
        <v>0</v>
      </c>
      <c r="BB4494">
        <v>0</v>
      </c>
      <c r="BC4494">
        <v>0</v>
      </c>
      <c r="BD4494">
        <v>4358</v>
      </c>
      <c r="BE4494">
        <v>4358</v>
      </c>
      <c r="BF4494">
        <v>7600</v>
      </c>
      <c r="BG4494" s="1">
        <v>44543</v>
      </c>
      <c r="BH4494" s="1">
        <v>44518</v>
      </c>
      <c r="BI4494" s="1">
        <v>44545.249606481484</v>
      </c>
      <c r="BJ4494" s="1">
        <v>44524.239363425928</v>
      </c>
    </row>
    <row r="4495" spans="1:62" x14ac:dyDescent="0.25">
      <c r="A4495">
        <v>11103</v>
      </c>
      <c r="B4495" t="s">
        <v>280</v>
      </c>
      <c r="C4495" t="s">
        <v>281</v>
      </c>
      <c r="D4495">
        <v>11281</v>
      </c>
      <c r="E4495">
        <v>81</v>
      </c>
      <c r="F4495" t="s">
        <v>61</v>
      </c>
      <c r="G4495" t="s">
        <v>336</v>
      </c>
      <c r="H4495" t="s">
        <v>82</v>
      </c>
      <c r="I4495">
        <v>1000000106219</v>
      </c>
      <c r="J4495">
        <v>410199</v>
      </c>
      <c r="K4495" t="s">
        <v>64</v>
      </c>
      <c r="L4495" t="s">
        <v>146</v>
      </c>
      <c r="M4495" t="s">
        <v>66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22</v>
      </c>
      <c r="W4495">
        <v>19945</v>
      </c>
      <c r="X4495">
        <v>22000</v>
      </c>
      <c r="Y4495">
        <v>3926</v>
      </c>
      <c r="Z4495">
        <v>14</v>
      </c>
      <c r="AA4495">
        <v>12727</v>
      </c>
      <c r="AB4495">
        <v>14000</v>
      </c>
      <c r="AC4495">
        <v>0</v>
      </c>
      <c r="AD4495">
        <v>0</v>
      </c>
      <c r="AE4495">
        <v>0</v>
      </c>
      <c r="AF4495">
        <v>0</v>
      </c>
      <c r="AG4495">
        <v>2533</v>
      </c>
      <c r="AH4495">
        <v>54</v>
      </c>
      <c r="AI4495">
        <v>39321</v>
      </c>
      <c r="AJ4495">
        <v>54000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54000</v>
      </c>
      <c r="BA4495">
        <v>0</v>
      </c>
      <c r="BB4495">
        <v>0</v>
      </c>
      <c r="BC4495">
        <v>0</v>
      </c>
      <c r="BD4495">
        <v>728</v>
      </c>
      <c r="BE4495">
        <v>728</v>
      </c>
      <c r="BF4495">
        <v>1000</v>
      </c>
      <c r="BG4495" s="1">
        <v>44543</v>
      </c>
      <c r="BH4495" s="1">
        <v>44494</v>
      </c>
      <c r="BI4495" s="1">
        <v>44545.249606481484</v>
      </c>
      <c r="BJ4495" s="1">
        <v>44524.239363425928</v>
      </c>
    </row>
    <row r="4496" spans="1:62" x14ac:dyDescent="0.25">
      <c r="A4496">
        <v>11103</v>
      </c>
      <c r="B4496" t="s">
        <v>280</v>
      </c>
      <c r="C4496" t="s">
        <v>281</v>
      </c>
      <c r="D4496">
        <v>11283</v>
      </c>
      <c r="E4496">
        <v>83</v>
      </c>
      <c r="F4496" t="s">
        <v>111</v>
      </c>
      <c r="G4496" t="s">
        <v>129</v>
      </c>
      <c r="H4496" t="s">
        <v>130</v>
      </c>
      <c r="I4496">
        <v>1000000005859</v>
      </c>
      <c r="J4496">
        <v>216789</v>
      </c>
      <c r="K4496" t="s">
        <v>64</v>
      </c>
      <c r="L4496" t="s">
        <v>134</v>
      </c>
      <c r="M4496" t="s">
        <v>66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6694</v>
      </c>
      <c r="T4496">
        <v>7400</v>
      </c>
      <c r="U4496">
        <v>1785</v>
      </c>
      <c r="V4496">
        <v>8</v>
      </c>
      <c r="W4496">
        <v>26909</v>
      </c>
      <c r="X4496">
        <v>29600</v>
      </c>
      <c r="Y4496">
        <v>7273</v>
      </c>
      <c r="Z4496">
        <v>1</v>
      </c>
      <c r="AA4496">
        <v>3364</v>
      </c>
      <c r="AB4496">
        <v>3700</v>
      </c>
      <c r="AC4496">
        <v>0</v>
      </c>
      <c r="AD4496">
        <v>0</v>
      </c>
      <c r="AE4496">
        <v>0</v>
      </c>
      <c r="AF4496">
        <v>0</v>
      </c>
      <c r="AG4496">
        <v>909</v>
      </c>
      <c r="AH4496">
        <v>8</v>
      </c>
      <c r="AI4496">
        <v>19636</v>
      </c>
      <c r="AJ4496">
        <v>29600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29600</v>
      </c>
      <c r="BD4496">
        <v>2455</v>
      </c>
      <c r="BE4496">
        <v>2455</v>
      </c>
      <c r="BF4496">
        <v>3700</v>
      </c>
      <c r="BG4496" s="1">
        <v>44532</v>
      </c>
      <c r="BH4496" s="1">
        <v>44275</v>
      </c>
      <c r="BI4496" s="1">
        <v>44545.249606481484</v>
      </c>
      <c r="BJ4496" s="1">
        <v>44524.239363425928</v>
      </c>
    </row>
    <row r="4497" spans="1:62" x14ac:dyDescent="0.25">
      <c r="A4497">
        <v>11103</v>
      </c>
      <c r="B4497" t="s">
        <v>280</v>
      </c>
      <c r="C4497" t="s">
        <v>281</v>
      </c>
      <c r="D4497">
        <v>11281</v>
      </c>
      <c r="E4497">
        <v>81</v>
      </c>
      <c r="F4497" t="s">
        <v>61</v>
      </c>
      <c r="G4497" t="s">
        <v>62</v>
      </c>
      <c r="H4497" t="s">
        <v>63</v>
      </c>
      <c r="I4497">
        <v>1000000085830</v>
      </c>
      <c r="J4497">
        <v>406669</v>
      </c>
      <c r="K4497" t="s">
        <v>64</v>
      </c>
      <c r="L4497" t="s">
        <v>65</v>
      </c>
      <c r="M4497" t="s">
        <v>66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72</v>
      </c>
      <c r="W4497">
        <v>57082</v>
      </c>
      <c r="X4497">
        <v>63000</v>
      </c>
      <c r="Y4497">
        <v>6608</v>
      </c>
      <c r="Z4497">
        <v>60</v>
      </c>
      <c r="AA4497">
        <v>47536</v>
      </c>
      <c r="AB4497">
        <v>52500</v>
      </c>
      <c r="AC4497">
        <v>0</v>
      </c>
      <c r="AD4497">
        <v>0</v>
      </c>
      <c r="AE4497">
        <v>0</v>
      </c>
      <c r="AF4497">
        <v>210</v>
      </c>
      <c r="AG4497">
        <v>5475</v>
      </c>
      <c r="AH4497">
        <v>-12</v>
      </c>
      <c r="AI4497">
        <v>-8412</v>
      </c>
      <c r="AJ4497">
        <v>-10500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468</v>
      </c>
      <c r="AR4497">
        <v>409500</v>
      </c>
      <c r="AS4497">
        <v>0</v>
      </c>
      <c r="AT4497">
        <v>0</v>
      </c>
      <c r="AU4497">
        <v>0</v>
      </c>
      <c r="AV4497">
        <v>0</v>
      </c>
      <c r="AW4497">
        <v>12</v>
      </c>
      <c r="AX4497">
        <v>8412</v>
      </c>
      <c r="AY4497">
        <v>10500</v>
      </c>
      <c r="AZ4497">
        <v>-10500</v>
      </c>
      <c r="BA4497">
        <v>0</v>
      </c>
      <c r="BB4497">
        <v>0</v>
      </c>
      <c r="BC4497">
        <v>0</v>
      </c>
      <c r="BD4497">
        <v>701</v>
      </c>
      <c r="BE4497">
        <v>701</v>
      </c>
      <c r="BF4497">
        <v>875</v>
      </c>
      <c r="BG4497" s="1">
        <v>44543</v>
      </c>
      <c r="BH4497" s="1">
        <v>44494</v>
      </c>
      <c r="BI4497" s="1">
        <v>44545.249606481484</v>
      </c>
      <c r="BJ4497" s="1">
        <v>44524.239363425928</v>
      </c>
    </row>
    <row r="4498" spans="1:62" x14ac:dyDescent="0.25">
      <c r="A4498">
        <v>11103</v>
      </c>
      <c r="B4498" t="s">
        <v>280</v>
      </c>
      <c r="C4498" t="s">
        <v>281</v>
      </c>
      <c r="D4498">
        <v>11283</v>
      </c>
      <c r="E4498">
        <v>83</v>
      </c>
      <c r="F4498" t="s">
        <v>111</v>
      </c>
      <c r="G4498" t="s">
        <v>117</v>
      </c>
      <c r="H4498" t="s">
        <v>118</v>
      </c>
      <c r="I4498">
        <v>1000000003054</v>
      </c>
      <c r="J4498">
        <v>118109</v>
      </c>
      <c r="K4498" t="s">
        <v>64</v>
      </c>
      <c r="L4498" t="s">
        <v>123</v>
      </c>
      <c r="M4498" t="s">
        <v>66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4955</v>
      </c>
      <c r="BE4498">
        <v>5136</v>
      </c>
      <c r="BF4498">
        <v>7900</v>
      </c>
      <c r="BG4498" s="1">
        <v>44325</v>
      </c>
      <c r="BH4498" s="1">
        <v>44141</v>
      </c>
      <c r="BI4498" s="1">
        <v>44545.249606481484</v>
      </c>
      <c r="BJ4498" s="1">
        <v>44524.239363425928</v>
      </c>
    </row>
    <row r="4499" spans="1:62" x14ac:dyDescent="0.25">
      <c r="A4499">
        <v>11103</v>
      </c>
      <c r="B4499" t="s">
        <v>280</v>
      </c>
      <c r="C4499" t="s">
        <v>281</v>
      </c>
      <c r="D4499">
        <v>11282</v>
      </c>
      <c r="E4499">
        <v>82</v>
      </c>
      <c r="F4499" t="s">
        <v>86</v>
      </c>
      <c r="G4499" t="s">
        <v>87</v>
      </c>
      <c r="H4499" t="s">
        <v>90</v>
      </c>
      <c r="I4499">
        <v>1000000018058</v>
      </c>
      <c r="J4499">
        <v>396600</v>
      </c>
      <c r="K4499" t="s">
        <v>64</v>
      </c>
      <c r="L4499" t="s">
        <v>110</v>
      </c>
      <c r="M4499" t="s">
        <v>66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2727</v>
      </c>
      <c r="X4499">
        <v>3000</v>
      </c>
      <c r="Y4499">
        <v>340</v>
      </c>
      <c r="Z4499">
        <v>14</v>
      </c>
      <c r="AA4499">
        <v>37609</v>
      </c>
      <c r="AB4499">
        <v>42000</v>
      </c>
      <c r="AC4499">
        <v>0</v>
      </c>
      <c r="AD4499">
        <v>0</v>
      </c>
      <c r="AE4499">
        <v>0</v>
      </c>
      <c r="AF4499">
        <v>630</v>
      </c>
      <c r="AG4499">
        <v>4189</v>
      </c>
      <c r="AH4499">
        <v>25</v>
      </c>
      <c r="AI4499">
        <v>59679</v>
      </c>
      <c r="AJ4499">
        <v>75000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75000</v>
      </c>
      <c r="BA4499">
        <v>0</v>
      </c>
      <c r="BB4499">
        <v>0</v>
      </c>
      <c r="BC4499">
        <v>0</v>
      </c>
      <c r="BD4499">
        <v>2387</v>
      </c>
      <c r="BE4499">
        <v>2387</v>
      </c>
      <c r="BF4499">
        <v>3000</v>
      </c>
      <c r="BG4499" s="1">
        <v>44542</v>
      </c>
      <c r="BH4499" s="1">
        <v>44517</v>
      </c>
      <c r="BI4499" s="1">
        <v>44545.249606481484</v>
      </c>
      <c r="BJ4499" s="1">
        <v>44524.239363425928</v>
      </c>
    </row>
    <row r="4500" spans="1:62" x14ac:dyDescent="0.25">
      <c r="A4500">
        <v>11103</v>
      </c>
      <c r="B4500" t="s">
        <v>280</v>
      </c>
      <c r="C4500" t="s">
        <v>281</v>
      </c>
      <c r="D4500">
        <v>11281</v>
      </c>
      <c r="E4500">
        <v>81</v>
      </c>
      <c r="F4500" t="s">
        <v>61</v>
      </c>
      <c r="G4500" t="s">
        <v>336</v>
      </c>
      <c r="H4500" t="s">
        <v>82</v>
      </c>
      <c r="I4500">
        <v>1000000115529</v>
      </c>
      <c r="J4500">
        <v>414319</v>
      </c>
      <c r="K4500" t="s">
        <v>64</v>
      </c>
      <c r="L4500" t="s">
        <v>405</v>
      </c>
      <c r="M4500" t="s">
        <v>66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36</v>
      </c>
      <c r="W4500">
        <v>18000</v>
      </c>
      <c r="X4500">
        <v>19800</v>
      </c>
      <c r="Y4500">
        <v>5007</v>
      </c>
      <c r="Z4500">
        <v>192</v>
      </c>
      <c r="AA4500">
        <v>95940</v>
      </c>
      <c r="AB4500">
        <v>105600</v>
      </c>
      <c r="AC4500">
        <v>0</v>
      </c>
      <c r="AD4500">
        <v>0</v>
      </c>
      <c r="AE4500">
        <v>0</v>
      </c>
      <c r="AF4500">
        <v>66</v>
      </c>
      <c r="AG4500">
        <v>26645</v>
      </c>
      <c r="AH4500">
        <v>12</v>
      </c>
      <c r="AI4500">
        <v>4331</v>
      </c>
      <c r="AJ4500">
        <v>6600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300</v>
      </c>
      <c r="AR4500">
        <v>165000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6600</v>
      </c>
      <c r="BA4500">
        <v>0</v>
      </c>
      <c r="BB4500">
        <v>0</v>
      </c>
      <c r="BC4500">
        <v>0</v>
      </c>
      <c r="BD4500">
        <v>361</v>
      </c>
      <c r="BE4500">
        <v>361</v>
      </c>
      <c r="BF4500">
        <v>550</v>
      </c>
      <c r="BG4500" s="1">
        <v>44541</v>
      </c>
      <c r="BH4500" s="1">
        <v>44495</v>
      </c>
      <c r="BI4500" s="1">
        <v>44545.249606481484</v>
      </c>
      <c r="BJ4500" s="1">
        <v>44524.239363425928</v>
      </c>
    </row>
    <row r="4501" spans="1:62" x14ac:dyDescent="0.25">
      <c r="A4501">
        <v>11103</v>
      </c>
      <c r="B4501" t="s">
        <v>280</v>
      </c>
      <c r="C4501" t="s">
        <v>281</v>
      </c>
      <c r="D4501">
        <v>11281</v>
      </c>
      <c r="E4501">
        <v>81</v>
      </c>
      <c r="F4501" t="s">
        <v>61</v>
      </c>
      <c r="G4501" t="s">
        <v>62</v>
      </c>
      <c r="H4501" t="s">
        <v>63</v>
      </c>
      <c r="I4501">
        <v>1000000085828</v>
      </c>
      <c r="J4501">
        <v>406658</v>
      </c>
      <c r="K4501" t="s">
        <v>64</v>
      </c>
      <c r="L4501" t="s">
        <v>67</v>
      </c>
      <c r="M4501" t="s">
        <v>66</v>
      </c>
      <c r="N4501">
        <v>0</v>
      </c>
      <c r="O4501">
        <v>0</v>
      </c>
      <c r="P4501">
        <v>0</v>
      </c>
      <c r="Q4501">
        <v>0</v>
      </c>
      <c r="R4501">
        <v>24</v>
      </c>
      <c r="S4501">
        <v>20520</v>
      </c>
      <c r="T4501">
        <v>22800</v>
      </c>
      <c r="U4501">
        <v>3717</v>
      </c>
      <c r="V4501">
        <v>199</v>
      </c>
      <c r="W4501">
        <v>171656</v>
      </c>
      <c r="X4501">
        <v>189050</v>
      </c>
      <c r="Y4501">
        <v>32697</v>
      </c>
      <c r="Z4501">
        <v>50</v>
      </c>
      <c r="AA4501">
        <v>43182</v>
      </c>
      <c r="AB4501">
        <v>47500</v>
      </c>
      <c r="AC4501">
        <v>0</v>
      </c>
      <c r="AD4501">
        <v>0</v>
      </c>
      <c r="AE4501">
        <v>0</v>
      </c>
      <c r="AF4501">
        <v>0</v>
      </c>
      <c r="AG4501">
        <v>8378</v>
      </c>
      <c r="AH4501">
        <v>111</v>
      </c>
      <c r="AI4501">
        <v>77265</v>
      </c>
      <c r="AJ4501">
        <v>105450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480</v>
      </c>
      <c r="AR4501">
        <v>456000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105450</v>
      </c>
      <c r="BA4501">
        <v>0</v>
      </c>
      <c r="BB4501">
        <v>0</v>
      </c>
      <c r="BC4501">
        <v>0</v>
      </c>
      <c r="BD4501">
        <v>696</v>
      </c>
      <c r="BE4501">
        <v>697</v>
      </c>
      <c r="BF4501">
        <v>950</v>
      </c>
      <c r="BG4501" s="1">
        <v>44541</v>
      </c>
      <c r="BH4501" s="1">
        <v>44544</v>
      </c>
      <c r="BI4501" s="1">
        <v>44545.249606481484</v>
      </c>
      <c r="BJ4501" s="1">
        <v>44524.239363425928</v>
      </c>
    </row>
    <row r="4502" spans="1:62" x14ac:dyDescent="0.25">
      <c r="A4502">
        <v>11103</v>
      </c>
      <c r="B4502" t="s">
        <v>280</v>
      </c>
      <c r="C4502" t="s">
        <v>281</v>
      </c>
      <c r="D4502">
        <v>11281</v>
      </c>
      <c r="E4502">
        <v>81</v>
      </c>
      <c r="F4502" t="s">
        <v>61</v>
      </c>
      <c r="G4502" t="s">
        <v>336</v>
      </c>
      <c r="H4502" t="s">
        <v>69</v>
      </c>
      <c r="I4502">
        <v>1000000013548</v>
      </c>
      <c r="J4502">
        <v>387840</v>
      </c>
      <c r="K4502" t="s">
        <v>64</v>
      </c>
      <c r="L4502" t="s">
        <v>73</v>
      </c>
      <c r="M4502" t="s">
        <v>66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330</v>
      </c>
      <c r="AR4502">
        <v>330000</v>
      </c>
      <c r="AS4502">
        <v>0</v>
      </c>
      <c r="AT4502">
        <v>0</v>
      </c>
      <c r="AU4502">
        <v>0</v>
      </c>
      <c r="AV4502">
        <v>0</v>
      </c>
      <c r="AW4502">
        <v>30</v>
      </c>
      <c r="AX4502">
        <v>24810</v>
      </c>
      <c r="AY4502">
        <v>30000</v>
      </c>
      <c r="AZ4502">
        <v>0</v>
      </c>
      <c r="BA4502">
        <v>0</v>
      </c>
      <c r="BB4502">
        <v>0</v>
      </c>
      <c r="BC4502">
        <v>0</v>
      </c>
      <c r="BD4502">
        <v>827</v>
      </c>
      <c r="BE4502">
        <v>827</v>
      </c>
      <c r="BF4502">
        <v>1000</v>
      </c>
      <c r="BG4502" s="1">
        <v>44265</v>
      </c>
      <c r="BH4502" s="1">
        <v>43811</v>
      </c>
      <c r="BI4502" s="1">
        <v>44545.249606481484</v>
      </c>
      <c r="BJ4502" s="1">
        <v>44524.239363425928</v>
      </c>
    </row>
    <row r="4503" spans="1:62" x14ac:dyDescent="0.25">
      <c r="A4503">
        <v>11103</v>
      </c>
      <c r="B4503" t="s">
        <v>280</v>
      </c>
      <c r="C4503" t="s">
        <v>281</v>
      </c>
      <c r="D4503">
        <v>11283</v>
      </c>
      <c r="E4503">
        <v>83</v>
      </c>
      <c r="F4503" t="s">
        <v>111</v>
      </c>
      <c r="G4503" t="s">
        <v>112</v>
      </c>
      <c r="H4503" t="s">
        <v>113</v>
      </c>
      <c r="I4503">
        <v>1000000102981</v>
      </c>
      <c r="J4503">
        <v>409218</v>
      </c>
      <c r="K4503" t="s">
        <v>64</v>
      </c>
      <c r="L4503" t="s">
        <v>144</v>
      </c>
      <c r="M4503" t="s">
        <v>66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18</v>
      </c>
      <c r="AX4503">
        <v>123012</v>
      </c>
      <c r="AY4503">
        <v>185400</v>
      </c>
      <c r="AZ4503">
        <v>0</v>
      </c>
      <c r="BA4503">
        <v>0</v>
      </c>
      <c r="BB4503">
        <v>0</v>
      </c>
      <c r="BC4503">
        <v>0</v>
      </c>
      <c r="BD4503">
        <v>6834</v>
      </c>
      <c r="BE4503">
        <v>6834</v>
      </c>
      <c r="BF4503">
        <v>10300</v>
      </c>
      <c r="BG4503" s="1">
        <v>44328</v>
      </c>
      <c r="BH4503" s="1">
        <v>43860</v>
      </c>
      <c r="BI4503" s="1">
        <v>44545.249606481484</v>
      </c>
      <c r="BJ4503" s="1">
        <v>44524.239363425928</v>
      </c>
    </row>
    <row r="4504" spans="1:62" x14ac:dyDescent="0.25">
      <c r="A4504">
        <v>11103</v>
      </c>
      <c r="B4504" t="s">
        <v>280</v>
      </c>
      <c r="C4504" t="s">
        <v>281</v>
      </c>
      <c r="D4504">
        <v>11283</v>
      </c>
      <c r="E4504">
        <v>83</v>
      </c>
      <c r="F4504" t="s">
        <v>111</v>
      </c>
      <c r="G4504" t="s">
        <v>129</v>
      </c>
      <c r="H4504" t="s">
        <v>130</v>
      </c>
      <c r="I4504">
        <v>1000000008128</v>
      </c>
      <c r="J4504">
        <v>312308</v>
      </c>
      <c r="K4504" t="s">
        <v>64</v>
      </c>
      <c r="L4504" t="s">
        <v>168</v>
      </c>
      <c r="M4504" t="s">
        <v>66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714</v>
      </c>
      <c r="BE4504">
        <v>714</v>
      </c>
      <c r="BF4504">
        <v>1200</v>
      </c>
      <c r="BH4504" s="1">
        <v>43811</v>
      </c>
      <c r="BI4504" s="1">
        <v>44545.249606481484</v>
      </c>
      <c r="BJ4504" s="1">
        <v>44524.239363425928</v>
      </c>
    </row>
    <row r="4505" spans="1:62" x14ac:dyDescent="0.25">
      <c r="A4505">
        <v>11103</v>
      </c>
      <c r="B4505" t="s">
        <v>280</v>
      </c>
      <c r="C4505" t="s">
        <v>281</v>
      </c>
      <c r="D4505">
        <v>11283</v>
      </c>
      <c r="E4505">
        <v>83</v>
      </c>
      <c r="F4505" t="s">
        <v>111</v>
      </c>
      <c r="G4505" t="s">
        <v>117</v>
      </c>
      <c r="H4505" t="s">
        <v>118</v>
      </c>
      <c r="I4505">
        <v>1000000010208</v>
      </c>
      <c r="J4505">
        <v>361453</v>
      </c>
      <c r="K4505" t="s">
        <v>64</v>
      </c>
      <c r="L4505" t="s">
        <v>119</v>
      </c>
      <c r="M4505" t="s">
        <v>66</v>
      </c>
      <c r="N4505">
        <v>51</v>
      </c>
      <c r="O4505">
        <v>366273</v>
      </c>
      <c r="P4505">
        <v>402900</v>
      </c>
      <c r="Q4505">
        <v>34675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41</v>
      </c>
      <c r="AI4505">
        <v>266614</v>
      </c>
      <c r="AJ4505">
        <v>323900</v>
      </c>
      <c r="AK4505">
        <v>100</v>
      </c>
      <c r="AL4505">
        <v>650278</v>
      </c>
      <c r="AM4505">
        <v>790000</v>
      </c>
      <c r="AN4505">
        <v>0</v>
      </c>
      <c r="AO4505">
        <v>0</v>
      </c>
      <c r="AP4505">
        <v>0</v>
      </c>
      <c r="AQ4505">
        <v>100</v>
      </c>
      <c r="AR4505">
        <v>790000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323900</v>
      </c>
      <c r="BA4505">
        <v>0</v>
      </c>
      <c r="BB4505">
        <v>0</v>
      </c>
      <c r="BC4505">
        <v>0</v>
      </c>
      <c r="BD4505">
        <v>6503</v>
      </c>
      <c r="BE4505">
        <v>6447</v>
      </c>
      <c r="BF4505">
        <v>7900</v>
      </c>
      <c r="BG4505" s="1">
        <v>44465</v>
      </c>
      <c r="BH4505" s="1">
        <v>44511</v>
      </c>
      <c r="BI4505" s="1">
        <v>44545.249606481484</v>
      </c>
      <c r="BJ4505" s="1">
        <v>44524.239363425928</v>
      </c>
    </row>
    <row r="4506" spans="1:62" x14ac:dyDescent="0.25">
      <c r="A4506">
        <v>11103</v>
      </c>
      <c r="B4506" t="s">
        <v>280</v>
      </c>
      <c r="C4506" t="s">
        <v>281</v>
      </c>
      <c r="D4506">
        <v>11281</v>
      </c>
      <c r="E4506">
        <v>81</v>
      </c>
      <c r="F4506" t="s">
        <v>61</v>
      </c>
      <c r="G4506" t="s">
        <v>336</v>
      </c>
      <c r="H4506" t="s">
        <v>82</v>
      </c>
      <c r="I4506">
        <v>1000000077620</v>
      </c>
      <c r="J4506">
        <v>386777</v>
      </c>
      <c r="K4506" t="s">
        <v>64</v>
      </c>
      <c r="L4506" t="s">
        <v>84</v>
      </c>
      <c r="M4506" t="s">
        <v>66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72</v>
      </c>
      <c r="AI4506">
        <v>52428</v>
      </c>
      <c r="AJ4506">
        <v>75600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75600</v>
      </c>
      <c r="BA4506">
        <v>0</v>
      </c>
      <c r="BB4506">
        <v>0</v>
      </c>
      <c r="BC4506">
        <v>0</v>
      </c>
      <c r="BD4506">
        <v>728</v>
      </c>
      <c r="BE4506">
        <v>728</v>
      </c>
      <c r="BF4506">
        <v>1050</v>
      </c>
      <c r="BH4506" s="1">
        <v>44494</v>
      </c>
      <c r="BI4506" s="1">
        <v>44545.249606481484</v>
      </c>
      <c r="BJ4506" s="1">
        <v>44524.239363425928</v>
      </c>
    </row>
    <row r="4507" spans="1:62" x14ac:dyDescent="0.25">
      <c r="A4507">
        <v>11103</v>
      </c>
      <c r="B4507" t="s">
        <v>280</v>
      </c>
      <c r="C4507" t="s">
        <v>281</v>
      </c>
      <c r="D4507">
        <v>11281</v>
      </c>
      <c r="E4507">
        <v>81</v>
      </c>
      <c r="F4507" t="s">
        <v>61</v>
      </c>
      <c r="G4507" t="s">
        <v>336</v>
      </c>
      <c r="H4507" t="s">
        <v>82</v>
      </c>
      <c r="I4507">
        <v>1000000106221</v>
      </c>
      <c r="J4507">
        <v>410201</v>
      </c>
      <c r="K4507" t="s">
        <v>64</v>
      </c>
      <c r="L4507" t="s">
        <v>148</v>
      </c>
      <c r="M4507" t="s">
        <v>66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72</v>
      </c>
      <c r="W4507">
        <v>65073</v>
      </c>
      <c r="X4507">
        <v>72000</v>
      </c>
      <c r="Y4507">
        <v>12645</v>
      </c>
      <c r="Z4507">
        <v>18</v>
      </c>
      <c r="AA4507">
        <v>16255</v>
      </c>
      <c r="AB4507">
        <v>18000</v>
      </c>
      <c r="AC4507">
        <v>0</v>
      </c>
      <c r="AD4507">
        <v>0</v>
      </c>
      <c r="AE4507">
        <v>0</v>
      </c>
      <c r="AF4507">
        <v>120</v>
      </c>
      <c r="AG4507">
        <v>3148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728</v>
      </c>
      <c r="BE4507">
        <v>728</v>
      </c>
      <c r="BF4507">
        <v>1000</v>
      </c>
      <c r="BG4507" s="1">
        <v>44537</v>
      </c>
      <c r="BH4507" s="1">
        <v>44494</v>
      </c>
      <c r="BI4507" s="1">
        <v>44545.249606481484</v>
      </c>
      <c r="BJ4507" s="1">
        <v>44524.239363425928</v>
      </c>
    </row>
    <row r="4508" spans="1:62" x14ac:dyDescent="0.25">
      <c r="A4508">
        <v>11103</v>
      </c>
      <c r="B4508" t="s">
        <v>280</v>
      </c>
      <c r="C4508" t="s">
        <v>281</v>
      </c>
      <c r="D4508">
        <v>11281</v>
      </c>
      <c r="E4508">
        <v>81</v>
      </c>
      <c r="F4508" t="s">
        <v>61</v>
      </c>
      <c r="G4508" t="s">
        <v>336</v>
      </c>
      <c r="H4508" t="s">
        <v>69</v>
      </c>
      <c r="I4508">
        <v>1000000009644</v>
      </c>
      <c r="J4508">
        <v>352705</v>
      </c>
      <c r="K4508" t="s">
        <v>64</v>
      </c>
      <c r="L4508" t="s">
        <v>149</v>
      </c>
      <c r="M4508" t="s">
        <v>66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327</v>
      </c>
      <c r="BE4508">
        <v>327</v>
      </c>
      <c r="BF4508">
        <v>550</v>
      </c>
      <c r="BG4508" s="1">
        <v>44261</v>
      </c>
      <c r="BH4508" s="1">
        <v>43811</v>
      </c>
      <c r="BI4508" s="1">
        <v>44545.249606481484</v>
      </c>
      <c r="BJ4508" s="1">
        <v>44524.239363425928</v>
      </c>
    </row>
    <row r="4509" spans="1:62" x14ac:dyDescent="0.25">
      <c r="A4509">
        <v>11103</v>
      </c>
      <c r="B4509" t="s">
        <v>280</v>
      </c>
      <c r="C4509" t="s">
        <v>281</v>
      </c>
      <c r="D4509">
        <v>11281</v>
      </c>
      <c r="E4509">
        <v>81</v>
      </c>
      <c r="F4509" t="s">
        <v>61</v>
      </c>
      <c r="G4509" t="s">
        <v>336</v>
      </c>
      <c r="H4509" t="s">
        <v>69</v>
      </c>
      <c r="I4509">
        <v>1000000015629</v>
      </c>
      <c r="J4509">
        <v>391927</v>
      </c>
      <c r="K4509" t="s">
        <v>64</v>
      </c>
      <c r="L4509" t="s">
        <v>75</v>
      </c>
      <c r="M4509" t="s">
        <v>80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827</v>
      </c>
      <c r="BE4509">
        <v>827</v>
      </c>
      <c r="BF4509">
        <v>1300</v>
      </c>
      <c r="BG4509" s="1">
        <v>44277</v>
      </c>
      <c r="BH4509" s="1">
        <v>43811</v>
      </c>
      <c r="BI4509" s="1">
        <v>44545.249606481484</v>
      </c>
      <c r="BJ4509" s="1">
        <v>44524.239363425928</v>
      </c>
    </row>
    <row r="4510" spans="1:62" x14ac:dyDescent="0.25">
      <c r="A4510">
        <v>11103</v>
      </c>
      <c r="B4510" t="s">
        <v>280</v>
      </c>
      <c r="C4510" t="s">
        <v>281</v>
      </c>
      <c r="D4510">
        <v>11283</v>
      </c>
      <c r="E4510">
        <v>83</v>
      </c>
      <c r="F4510" t="s">
        <v>111</v>
      </c>
      <c r="G4510" t="s">
        <v>112</v>
      </c>
      <c r="H4510" t="s">
        <v>113</v>
      </c>
      <c r="I4510">
        <v>1000000010905</v>
      </c>
      <c r="J4510">
        <v>370690</v>
      </c>
      <c r="K4510" t="s">
        <v>64</v>
      </c>
      <c r="L4510" t="s">
        <v>138</v>
      </c>
      <c r="M4510" t="s">
        <v>66</v>
      </c>
      <c r="N4510">
        <v>11</v>
      </c>
      <c r="O4510">
        <v>94364</v>
      </c>
      <c r="P4510">
        <v>140800</v>
      </c>
      <c r="Q4510">
        <v>12739</v>
      </c>
      <c r="R4510">
        <v>19</v>
      </c>
      <c r="S4510">
        <v>220950</v>
      </c>
      <c r="T4510">
        <v>243200</v>
      </c>
      <c r="U4510">
        <v>79961</v>
      </c>
      <c r="V4510">
        <v>6</v>
      </c>
      <c r="W4510">
        <v>69818</v>
      </c>
      <c r="X4510">
        <v>76800</v>
      </c>
      <c r="Y4510">
        <v>13023</v>
      </c>
      <c r="Z4510">
        <v>8</v>
      </c>
      <c r="AA4510">
        <v>93091</v>
      </c>
      <c r="AB4510">
        <v>102400</v>
      </c>
      <c r="AC4510">
        <v>0</v>
      </c>
      <c r="AD4510">
        <v>0</v>
      </c>
      <c r="AE4510">
        <v>0</v>
      </c>
      <c r="AF4510">
        <v>0</v>
      </c>
      <c r="AG4510">
        <v>14091</v>
      </c>
      <c r="AH4510">
        <v>87</v>
      </c>
      <c r="AI4510">
        <v>859125</v>
      </c>
      <c r="AJ4510">
        <v>1113600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1113600</v>
      </c>
      <c r="BD4510">
        <v>9875</v>
      </c>
      <c r="BE4510">
        <v>9785</v>
      </c>
      <c r="BF4510">
        <v>12800</v>
      </c>
      <c r="BG4510" s="1">
        <v>44541</v>
      </c>
      <c r="BH4510" s="1">
        <v>44358</v>
      </c>
      <c r="BI4510" s="1">
        <v>44545.249606481484</v>
      </c>
      <c r="BJ4510" s="1">
        <v>44524.239363425928</v>
      </c>
    </row>
    <row r="4511" spans="1:62" x14ac:dyDescent="0.25">
      <c r="A4511">
        <v>11103</v>
      </c>
      <c r="B4511" t="s">
        <v>280</v>
      </c>
      <c r="C4511" t="s">
        <v>281</v>
      </c>
      <c r="D4511">
        <v>11281</v>
      </c>
      <c r="E4511">
        <v>81</v>
      </c>
      <c r="F4511" t="s">
        <v>61</v>
      </c>
      <c r="G4511" t="s">
        <v>62</v>
      </c>
      <c r="H4511" t="s">
        <v>63</v>
      </c>
      <c r="I4511">
        <v>1000000085829</v>
      </c>
      <c r="J4511">
        <v>406662</v>
      </c>
      <c r="K4511" t="s">
        <v>64</v>
      </c>
      <c r="L4511" t="s">
        <v>68</v>
      </c>
      <c r="M4511" t="s">
        <v>66</v>
      </c>
      <c r="N4511">
        <v>0</v>
      </c>
      <c r="O4511">
        <v>0</v>
      </c>
      <c r="P4511">
        <v>0</v>
      </c>
      <c r="Q4511">
        <v>0</v>
      </c>
      <c r="R4511">
        <v>46</v>
      </c>
      <c r="S4511">
        <v>36591</v>
      </c>
      <c r="T4511">
        <v>40250</v>
      </c>
      <c r="U4511">
        <v>4344</v>
      </c>
      <c r="V4511">
        <v>72</v>
      </c>
      <c r="W4511">
        <v>57273</v>
      </c>
      <c r="X4511">
        <v>63000</v>
      </c>
      <c r="Y4511">
        <v>6799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2</v>
      </c>
      <c r="AI4511">
        <v>1402</v>
      </c>
      <c r="AJ4511">
        <v>1750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468</v>
      </c>
      <c r="AR4511">
        <v>409500</v>
      </c>
      <c r="AS4511">
        <v>0</v>
      </c>
      <c r="AT4511">
        <v>0</v>
      </c>
      <c r="AU4511">
        <v>0</v>
      </c>
      <c r="AV4511">
        <v>0</v>
      </c>
      <c r="AW4511">
        <v>12</v>
      </c>
      <c r="AX4511">
        <v>8376</v>
      </c>
      <c r="AY4511">
        <v>10500</v>
      </c>
      <c r="AZ4511">
        <v>1750</v>
      </c>
      <c r="BA4511">
        <v>0</v>
      </c>
      <c r="BB4511">
        <v>0</v>
      </c>
      <c r="BC4511">
        <v>0</v>
      </c>
      <c r="BD4511">
        <v>701</v>
      </c>
      <c r="BE4511">
        <v>698</v>
      </c>
      <c r="BF4511">
        <v>875</v>
      </c>
      <c r="BG4511" s="1">
        <v>44516</v>
      </c>
      <c r="BH4511" s="1">
        <v>44494</v>
      </c>
      <c r="BI4511" s="1">
        <v>44545.249606481484</v>
      </c>
      <c r="BJ4511" s="1">
        <v>44524.239363425928</v>
      </c>
    </row>
    <row r="4512" spans="1:62" x14ac:dyDescent="0.25">
      <c r="A4512">
        <v>11103</v>
      </c>
      <c r="B4512" t="s">
        <v>280</v>
      </c>
      <c r="C4512" t="s">
        <v>281</v>
      </c>
      <c r="D4512">
        <v>11283</v>
      </c>
      <c r="E4512">
        <v>83</v>
      </c>
      <c r="F4512" t="s">
        <v>111</v>
      </c>
      <c r="G4512" t="s">
        <v>129</v>
      </c>
      <c r="H4512" t="s">
        <v>130</v>
      </c>
      <c r="I4512">
        <v>1000000004024</v>
      </c>
      <c r="J4512">
        <v>144944</v>
      </c>
      <c r="K4512" t="s">
        <v>64</v>
      </c>
      <c r="L4512" t="s">
        <v>137</v>
      </c>
      <c r="M4512" t="s">
        <v>66</v>
      </c>
      <c r="N4512">
        <v>1</v>
      </c>
      <c r="O4512">
        <v>3364</v>
      </c>
      <c r="P4512">
        <v>3700</v>
      </c>
      <c r="Q4512">
        <v>909</v>
      </c>
      <c r="R4512">
        <v>6</v>
      </c>
      <c r="S4512">
        <v>20182</v>
      </c>
      <c r="T4512">
        <v>22200</v>
      </c>
      <c r="U4512">
        <v>5455</v>
      </c>
      <c r="V4512">
        <v>9</v>
      </c>
      <c r="W4512">
        <v>30273</v>
      </c>
      <c r="X4512">
        <v>33300</v>
      </c>
      <c r="Y4512">
        <v>8182</v>
      </c>
      <c r="Z4512">
        <v>1</v>
      </c>
      <c r="AA4512">
        <v>3330</v>
      </c>
      <c r="AB4512">
        <v>3700</v>
      </c>
      <c r="AC4512">
        <v>0</v>
      </c>
      <c r="AD4512">
        <v>0</v>
      </c>
      <c r="AE4512">
        <v>0</v>
      </c>
      <c r="AF4512">
        <v>37</v>
      </c>
      <c r="AG4512">
        <v>875</v>
      </c>
      <c r="AH4512">
        <v>29</v>
      </c>
      <c r="AI4512">
        <v>71182</v>
      </c>
      <c r="AJ4512">
        <v>107300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107300</v>
      </c>
      <c r="BD4512">
        <v>2455</v>
      </c>
      <c r="BE4512">
        <v>2455</v>
      </c>
      <c r="BF4512">
        <v>3700</v>
      </c>
      <c r="BG4512" s="1">
        <v>44541</v>
      </c>
      <c r="BH4512" s="1">
        <v>44198</v>
      </c>
      <c r="BI4512" s="1">
        <v>44545.249606481484</v>
      </c>
      <c r="BJ4512" s="1">
        <v>44524.239363425928</v>
      </c>
    </row>
    <row r="4513" spans="1:62" x14ac:dyDescent="0.25">
      <c r="A4513">
        <v>11103</v>
      </c>
      <c r="B4513" t="s">
        <v>280</v>
      </c>
      <c r="C4513" t="s">
        <v>281</v>
      </c>
      <c r="D4513">
        <v>11283</v>
      </c>
      <c r="E4513">
        <v>83</v>
      </c>
      <c r="F4513" t="s">
        <v>111</v>
      </c>
      <c r="G4513" t="s">
        <v>112</v>
      </c>
      <c r="H4513" t="s">
        <v>113</v>
      </c>
      <c r="I4513">
        <v>1000000085223</v>
      </c>
      <c r="J4513">
        <v>406217</v>
      </c>
      <c r="K4513" t="s">
        <v>64</v>
      </c>
      <c r="L4513" t="s">
        <v>115</v>
      </c>
      <c r="M4513" t="s">
        <v>66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18</v>
      </c>
      <c r="AX4513">
        <v>166878</v>
      </c>
      <c r="AY4513">
        <v>232200</v>
      </c>
      <c r="AZ4513">
        <v>0</v>
      </c>
      <c r="BA4513">
        <v>0</v>
      </c>
      <c r="BB4513">
        <v>0</v>
      </c>
      <c r="BC4513">
        <v>0</v>
      </c>
      <c r="BD4513">
        <v>9271</v>
      </c>
      <c r="BE4513">
        <v>9271</v>
      </c>
      <c r="BF4513">
        <v>12900</v>
      </c>
      <c r="BG4513" s="1">
        <v>44143</v>
      </c>
      <c r="BH4513" s="1">
        <v>43860</v>
      </c>
      <c r="BI4513" s="1">
        <v>44545.249606481484</v>
      </c>
      <c r="BJ4513" s="1">
        <v>44524.239363425928</v>
      </c>
    </row>
    <row r="4514" spans="1:62" x14ac:dyDescent="0.25">
      <c r="A4514">
        <v>11103</v>
      </c>
      <c r="B4514" t="s">
        <v>280</v>
      </c>
      <c r="C4514" t="s">
        <v>281</v>
      </c>
      <c r="D4514">
        <v>11281</v>
      </c>
      <c r="E4514">
        <v>81</v>
      </c>
      <c r="F4514" t="s">
        <v>61</v>
      </c>
      <c r="G4514" t="s">
        <v>62</v>
      </c>
      <c r="H4514" t="s">
        <v>63</v>
      </c>
      <c r="I4514">
        <v>1000000030372</v>
      </c>
      <c r="J4514">
        <v>375284</v>
      </c>
      <c r="K4514" t="s">
        <v>64</v>
      </c>
      <c r="L4514" t="s">
        <v>78</v>
      </c>
      <c r="M4514" t="s">
        <v>66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240</v>
      </c>
      <c r="AI4514">
        <v>80796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240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337</v>
      </c>
      <c r="BE4514">
        <v>337</v>
      </c>
      <c r="BH4514" s="1">
        <v>44495</v>
      </c>
      <c r="BI4514" s="1">
        <v>44545.249606481484</v>
      </c>
      <c r="BJ4514" s="1">
        <v>44524.239363425928</v>
      </c>
    </row>
    <row r="4515" spans="1:62" x14ac:dyDescent="0.25">
      <c r="A4515">
        <v>11103</v>
      </c>
      <c r="B4515" t="s">
        <v>280</v>
      </c>
      <c r="C4515" t="s">
        <v>281</v>
      </c>
      <c r="D4515">
        <v>11281</v>
      </c>
      <c r="E4515">
        <v>81</v>
      </c>
      <c r="F4515" t="s">
        <v>61</v>
      </c>
      <c r="G4515" t="s">
        <v>336</v>
      </c>
      <c r="H4515" t="s">
        <v>69</v>
      </c>
      <c r="I4515">
        <v>1000000114792</v>
      </c>
      <c r="J4515">
        <v>413895</v>
      </c>
      <c r="K4515" t="s">
        <v>64</v>
      </c>
      <c r="L4515" t="s">
        <v>407</v>
      </c>
      <c r="M4515" t="s">
        <v>66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12</v>
      </c>
      <c r="W4515">
        <v>6000</v>
      </c>
      <c r="X4515">
        <v>6600</v>
      </c>
      <c r="Y4515">
        <v>1669</v>
      </c>
      <c r="Z4515">
        <v>108</v>
      </c>
      <c r="AA4515">
        <v>53880</v>
      </c>
      <c r="AB4515">
        <v>59400</v>
      </c>
      <c r="AC4515">
        <v>0</v>
      </c>
      <c r="AD4515">
        <v>0</v>
      </c>
      <c r="AE4515">
        <v>0</v>
      </c>
      <c r="AF4515">
        <v>132</v>
      </c>
      <c r="AG4515">
        <v>14901</v>
      </c>
      <c r="AH4515">
        <v>120</v>
      </c>
      <c r="AI4515">
        <v>43310</v>
      </c>
      <c r="AJ4515">
        <v>66000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240</v>
      </c>
      <c r="AR4515">
        <v>132000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66000</v>
      </c>
      <c r="BA4515">
        <v>0</v>
      </c>
      <c r="BB4515">
        <v>0</v>
      </c>
      <c r="BC4515">
        <v>0</v>
      </c>
      <c r="BD4515">
        <v>361</v>
      </c>
      <c r="BE4515">
        <v>361</v>
      </c>
      <c r="BF4515">
        <v>550</v>
      </c>
      <c r="BG4515" s="1">
        <v>44541</v>
      </c>
      <c r="BH4515" s="1">
        <v>44495</v>
      </c>
      <c r="BI4515" s="1">
        <v>44545.249606481484</v>
      </c>
      <c r="BJ4515" s="1">
        <v>44524.239363425928</v>
      </c>
    </row>
    <row r="4516" spans="1:62" x14ac:dyDescent="0.25">
      <c r="A4516">
        <v>11103</v>
      </c>
      <c r="B4516" t="s">
        <v>280</v>
      </c>
      <c r="C4516" t="s">
        <v>281</v>
      </c>
      <c r="D4516">
        <v>11282</v>
      </c>
      <c r="E4516">
        <v>82</v>
      </c>
      <c r="F4516" t="s">
        <v>86</v>
      </c>
      <c r="G4516" t="s">
        <v>87</v>
      </c>
      <c r="H4516" t="s">
        <v>90</v>
      </c>
      <c r="I4516">
        <v>1000000018059</v>
      </c>
      <c r="J4516">
        <v>396601</v>
      </c>
      <c r="K4516" t="s">
        <v>64</v>
      </c>
      <c r="L4516" t="s">
        <v>109</v>
      </c>
      <c r="M4516" t="s">
        <v>66</v>
      </c>
      <c r="N4516">
        <v>1</v>
      </c>
      <c r="O4516">
        <v>2818</v>
      </c>
      <c r="P4516">
        <v>3100</v>
      </c>
      <c r="Q4516">
        <v>431</v>
      </c>
      <c r="R4516">
        <v>1</v>
      </c>
      <c r="S4516">
        <v>2790</v>
      </c>
      <c r="T4516">
        <v>3100</v>
      </c>
      <c r="U4516">
        <v>403</v>
      </c>
      <c r="V4516">
        <v>3</v>
      </c>
      <c r="W4516">
        <v>8398</v>
      </c>
      <c r="X4516">
        <v>9300</v>
      </c>
      <c r="Y4516">
        <v>1237</v>
      </c>
      <c r="Z4516">
        <v>0</v>
      </c>
      <c r="AA4516">
        <v>0</v>
      </c>
      <c r="AB4516">
        <v>0</v>
      </c>
      <c r="AC4516">
        <v>36</v>
      </c>
      <c r="AD4516">
        <v>85938</v>
      </c>
      <c r="AE4516">
        <v>111600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3</v>
      </c>
      <c r="AT4516">
        <v>9300</v>
      </c>
      <c r="AU4516">
        <v>0</v>
      </c>
      <c r="AV4516">
        <v>0</v>
      </c>
      <c r="AW4516">
        <v>40</v>
      </c>
      <c r="AX4516">
        <v>95320</v>
      </c>
      <c r="AY4516">
        <v>124000</v>
      </c>
      <c r="AZ4516">
        <v>0</v>
      </c>
      <c r="BA4516">
        <v>0</v>
      </c>
      <c r="BB4516">
        <v>0</v>
      </c>
      <c r="BC4516">
        <v>0</v>
      </c>
      <c r="BD4516">
        <v>2387</v>
      </c>
      <c r="BE4516">
        <v>2383</v>
      </c>
      <c r="BF4516">
        <v>3100</v>
      </c>
      <c r="BG4516" s="1">
        <v>44527</v>
      </c>
      <c r="BH4516" s="1">
        <v>44275</v>
      </c>
      <c r="BI4516" s="1">
        <v>44545.249606481484</v>
      </c>
      <c r="BJ4516" s="1">
        <v>44524.239363425928</v>
      </c>
    </row>
    <row r="4517" spans="1:62" x14ac:dyDescent="0.25">
      <c r="A4517">
        <v>11103</v>
      </c>
      <c r="B4517" t="s">
        <v>280</v>
      </c>
      <c r="C4517" t="s">
        <v>281</v>
      </c>
      <c r="D4517">
        <v>11281</v>
      </c>
      <c r="E4517">
        <v>81</v>
      </c>
      <c r="F4517" t="s">
        <v>61</v>
      </c>
      <c r="G4517" t="s">
        <v>336</v>
      </c>
      <c r="H4517" t="s">
        <v>82</v>
      </c>
      <c r="I4517">
        <v>1000000013252</v>
      </c>
      <c r="J4517">
        <v>387076</v>
      </c>
      <c r="K4517" t="s">
        <v>64</v>
      </c>
      <c r="L4517" t="s">
        <v>85</v>
      </c>
      <c r="M4517" t="s">
        <v>66</v>
      </c>
      <c r="N4517">
        <v>0</v>
      </c>
      <c r="O4517">
        <v>0</v>
      </c>
      <c r="P4517">
        <v>0</v>
      </c>
      <c r="Q4517">
        <v>0</v>
      </c>
      <c r="R4517">
        <v>60</v>
      </c>
      <c r="S4517">
        <v>54442</v>
      </c>
      <c r="T4517">
        <v>60000</v>
      </c>
      <c r="U4517">
        <v>8091</v>
      </c>
      <c r="V4517">
        <v>13</v>
      </c>
      <c r="W4517">
        <v>11818</v>
      </c>
      <c r="X4517">
        <v>13000</v>
      </c>
      <c r="Y4517">
        <v>1761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-1</v>
      </c>
      <c r="AI4517">
        <v>-728</v>
      </c>
      <c r="AJ4517">
        <v>-1000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144</v>
      </c>
      <c r="AR4517">
        <v>144000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-1000</v>
      </c>
      <c r="BA4517">
        <v>0</v>
      </c>
      <c r="BB4517">
        <v>0</v>
      </c>
      <c r="BC4517">
        <v>0</v>
      </c>
      <c r="BD4517">
        <v>728</v>
      </c>
      <c r="BE4517">
        <v>725</v>
      </c>
      <c r="BF4517">
        <v>1000</v>
      </c>
      <c r="BG4517" s="1">
        <v>44507</v>
      </c>
      <c r="BH4517" s="1">
        <v>44494</v>
      </c>
      <c r="BI4517" s="1">
        <v>44545.249606481484</v>
      </c>
      <c r="BJ4517" s="1">
        <v>44524.239363425928</v>
      </c>
    </row>
    <row r="4518" spans="1:62" x14ac:dyDescent="0.25">
      <c r="A4518">
        <v>11103</v>
      </c>
      <c r="B4518" t="s">
        <v>280</v>
      </c>
      <c r="C4518" t="s">
        <v>281</v>
      </c>
      <c r="D4518">
        <v>11281</v>
      </c>
      <c r="E4518">
        <v>81</v>
      </c>
      <c r="F4518" t="s">
        <v>61</v>
      </c>
      <c r="G4518" t="s">
        <v>336</v>
      </c>
      <c r="H4518" t="s">
        <v>69</v>
      </c>
      <c r="I4518">
        <v>1000000009637</v>
      </c>
      <c r="J4518">
        <v>352555</v>
      </c>
      <c r="K4518" t="s">
        <v>64</v>
      </c>
      <c r="L4518" t="s">
        <v>150</v>
      </c>
      <c r="M4518" t="s">
        <v>66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327</v>
      </c>
      <c r="BE4518">
        <v>327</v>
      </c>
      <c r="BF4518">
        <v>550</v>
      </c>
      <c r="BG4518" s="1">
        <v>43967</v>
      </c>
      <c r="BH4518" s="1">
        <v>43811</v>
      </c>
      <c r="BI4518" s="1">
        <v>44545.249606481484</v>
      </c>
      <c r="BJ4518" s="1">
        <v>44524.239363425928</v>
      </c>
    </row>
    <row r="4519" spans="1:62" x14ac:dyDescent="0.25">
      <c r="A4519">
        <v>11103</v>
      </c>
      <c r="B4519" t="s">
        <v>280</v>
      </c>
      <c r="C4519" t="s">
        <v>281</v>
      </c>
      <c r="D4519">
        <v>11281</v>
      </c>
      <c r="E4519">
        <v>81</v>
      </c>
      <c r="F4519" t="s">
        <v>61</v>
      </c>
      <c r="G4519" t="s">
        <v>336</v>
      </c>
      <c r="H4519" t="s">
        <v>69</v>
      </c>
      <c r="I4519">
        <v>1000000015630</v>
      </c>
      <c r="J4519">
        <v>391928</v>
      </c>
      <c r="K4519" t="s">
        <v>64</v>
      </c>
      <c r="L4519" t="s">
        <v>71</v>
      </c>
      <c r="M4519" t="s">
        <v>80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827</v>
      </c>
      <c r="BE4519">
        <v>827</v>
      </c>
      <c r="BF4519">
        <v>1200</v>
      </c>
      <c r="BG4519" s="1">
        <v>44149</v>
      </c>
      <c r="BH4519" s="1">
        <v>43811</v>
      </c>
      <c r="BI4519" s="1">
        <v>44545.249606481484</v>
      </c>
      <c r="BJ4519" s="1">
        <v>44524.239363425928</v>
      </c>
    </row>
    <row r="4520" spans="1:62" x14ac:dyDescent="0.25">
      <c r="A4520">
        <v>11103</v>
      </c>
      <c r="B4520" t="s">
        <v>280</v>
      </c>
      <c r="C4520" t="s">
        <v>281</v>
      </c>
      <c r="D4520">
        <v>11283</v>
      </c>
      <c r="E4520">
        <v>83</v>
      </c>
      <c r="F4520" t="s">
        <v>111</v>
      </c>
      <c r="G4520" t="s">
        <v>112</v>
      </c>
      <c r="H4520" t="s">
        <v>113</v>
      </c>
      <c r="I4520">
        <v>1000000011041</v>
      </c>
      <c r="J4520">
        <v>372029</v>
      </c>
      <c r="K4520" t="s">
        <v>64</v>
      </c>
      <c r="L4520" t="s">
        <v>124</v>
      </c>
      <c r="M4520" t="s">
        <v>66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34</v>
      </c>
      <c r="W4520">
        <v>484012</v>
      </c>
      <c r="X4520">
        <v>608600</v>
      </c>
      <c r="Y4520">
        <v>44172</v>
      </c>
      <c r="Z4520">
        <v>38</v>
      </c>
      <c r="AA4520">
        <v>533075</v>
      </c>
      <c r="AB4520">
        <v>680200</v>
      </c>
      <c r="AC4520">
        <v>0</v>
      </c>
      <c r="AD4520">
        <v>0</v>
      </c>
      <c r="AE4520">
        <v>0</v>
      </c>
      <c r="AF4520">
        <v>93818</v>
      </c>
      <c r="AG4520">
        <v>41489</v>
      </c>
      <c r="AH4520">
        <v>48</v>
      </c>
      <c r="AI4520">
        <v>655859</v>
      </c>
      <c r="AJ4520">
        <v>859200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120</v>
      </c>
      <c r="AR4520">
        <v>2148000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859200</v>
      </c>
      <c r="BA4520">
        <v>0</v>
      </c>
      <c r="BB4520">
        <v>0</v>
      </c>
      <c r="BC4520">
        <v>0</v>
      </c>
      <c r="BD4520">
        <v>13664</v>
      </c>
      <c r="BE4520">
        <v>13493</v>
      </c>
      <c r="BF4520">
        <v>17900</v>
      </c>
      <c r="BG4520" s="1">
        <v>44540</v>
      </c>
      <c r="BH4520" s="1">
        <v>44518</v>
      </c>
      <c r="BI4520" s="1">
        <v>44545.249606481484</v>
      </c>
      <c r="BJ4520" s="1">
        <v>44524.239363425928</v>
      </c>
    </row>
    <row r="4521" spans="1:62" x14ac:dyDescent="0.25">
      <c r="A4521">
        <v>11103</v>
      </c>
      <c r="B4521" t="s">
        <v>280</v>
      </c>
      <c r="C4521" t="s">
        <v>281</v>
      </c>
      <c r="D4521">
        <v>11281</v>
      </c>
      <c r="E4521">
        <v>81</v>
      </c>
      <c r="F4521" t="s">
        <v>61</v>
      </c>
      <c r="G4521" t="s">
        <v>336</v>
      </c>
      <c r="H4521" t="s">
        <v>69</v>
      </c>
      <c r="I4521">
        <v>1000000013549</v>
      </c>
      <c r="J4521">
        <v>387841</v>
      </c>
      <c r="K4521" t="s">
        <v>64</v>
      </c>
      <c r="L4521" t="s">
        <v>72</v>
      </c>
      <c r="M4521" t="s">
        <v>66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330</v>
      </c>
      <c r="AR4521">
        <v>330000</v>
      </c>
      <c r="AS4521">
        <v>0</v>
      </c>
      <c r="AT4521">
        <v>0</v>
      </c>
      <c r="AU4521">
        <v>0</v>
      </c>
      <c r="AV4521">
        <v>0</v>
      </c>
      <c r="AW4521">
        <v>30</v>
      </c>
      <c r="AX4521">
        <v>24810</v>
      </c>
      <c r="AY4521">
        <v>30000</v>
      </c>
      <c r="AZ4521">
        <v>0</v>
      </c>
      <c r="BA4521">
        <v>0</v>
      </c>
      <c r="BB4521">
        <v>0</v>
      </c>
      <c r="BC4521">
        <v>0</v>
      </c>
      <c r="BD4521">
        <v>827</v>
      </c>
      <c r="BE4521">
        <v>827</v>
      </c>
      <c r="BF4521">
        <v>1000</v>
      </c>
      <c r="BG4521" s="1">
        <v>43839</v>
      </c>
      <c r="BH4521" s="1">
        <v>43811</v>
      </c>
      <c r="BI4521" s="1">
        <v>44545.249606481484</v>
      </c>
      <c r="BJ4521" s="1">
        <v>44524.239363425928</v>
      </c>
    </row>
    <row r="4522" spans="1:62" x14ac:dyDescent="0.25">
      <c r="A4522">
        <v>11103</v>
      </c>
      <c r="B4522" t="s">
        <v>280</v>
      </c>
      <c r="C4522" t="s">
        <v>281</v>
      </c>
      <c r="D4522">
        <v>11283</v>
      </c>
      <c r="E4522">
        <v>83</v>
      </c>
      <c r="F4522" t="s">
        <v>111</v>
      </c>
      <c r="G4522" t="s">
        <v>117</v>
      </c>
      <c r="H4522" t="s">
        <v>118</v>
      </c>
      <c r="I4522">
        <v>1000000006378</v>
      </c>
      <c r="J4522">
        <v>236915</v>
      </c>
      <c r="K4522" t="s">
        <v>64</v>
      </c>
      <c r="L4522" t="s">
        <v>121</v>
      </c>
      <c r="M4522" t="s">
        <v>66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17</v>
      </c>
      <c r="W4522">
        <v>188213</v>
      </c>
      <c r="X4522">
        <v>207400</v>
      </c>
      <c r="Y4522">
        <v>29419</v>
      </c>
      <c r="Z4522">
        <v>11</v>
      </c>
      <c r="AA4522">
        <v>121889</v>
      </c>
      <c r="AB4522">
        <v>134200</v>
      </c>
      <c r="AC4522">
        <v>0</v>
      </c>
      <c r="AD4522">
        <v>0</v>
      </c>
      <c r="AE4522">
        <v>0</v>
      </c>
      <c r="AF4522">
        <v>122</v>
      </c>
      <c r="AG4522">
        <v>19140</v>
      </c>
      <c r="AH4522">
        <v>92</v>
      </c>
      <c r="AI4522">
        <v>859356</v>
      </c>
      <c r="AJ4522">
        <v>1122400</v>
      </c>
      <c r="AK4522">
        <v>40</v>
      </c>
      <c r="AL4522">
        <v>373633</v>
      </c>
      <c r="AM4522">
        <v>488000</v>
      </c>
      <c r="AN4522">
        <v>0</v>
      </c>
      <c r="AO4522">
        <v>0</v>
      </c>
      <c r="AP4522">
        <v>0</v>
      </c>
      <c r="AQ4522">
        <v>40</v>
      </c>
      <c r="AR4522">
        <v>488000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1122400</v>
      </c>
      <c r="BA4522">
        <v>0</v>
      </c>
      <c r="BB4522">
        <v>0</v>
      </c>
      <c r="BC4522">
        <v>0</v>
      </c>
      <c r="BD4522">
        <v>9341</v>
      </c>
      <c r="BE4522">
        <v>9328</v>
      </c>
      <c r="BF4522">
        <v>12200</v>
      </c>
      <c r="BG4522" s="1">
        <v>44543</v>
      </c>
      <c r="BH4522" s="1">
        <v>44537</v>
      </c>
      <c r="BI4522" s="1">
        <v>44545.249606481484</v>
      </c>
      <c r="BJ4522" s="1">
        <v>44524.239363425928</v>
      </c>
    </row>
    <row r="4523" spans="1:62" x14ac:dyDescent="0.25">
      <c r="A4523">
        <v>11103</v>
      </c>
      <c r="B4523" t="s">
        <v>280</v>
      </c>
      <c r="C4523" t="s">
        <v>281</v>
      </c>
      <c r="D4523">
        <v>11281</v>
      </c>
      <c r="E4523">
        <v>81</v>
      </c>
      <c r="F4523" t="s">
        <v>61</v>
      </c>
      <c r="G4523" t="s">
        <v>62</v>
      </c>
      <c r="H4523" t="s">
        <v>63</v>
      </c>
      <c r="I4523">
        <v>1000000019975</v>
      </c>
      <c r="J4523">
        <v>375283</v>
      </c>
      <c r="K4523" t="s">
        <v>64</v>
      </c>
      <c r="L4523" t="s">
        <v>77</v>
      </c>
      <c r="M4523" t="s">
        <v>66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180</v>
      </c>
      <c r="W4523">
        <v>81655</v>
      </c>
      <c r="X4523">
        <v>90000</v>
      </c>
      <c r="Y4523">
        <v>21058</v>
      </c>
      <c r="Z4523">
        <v>36</v>
      </c>
      <c r="AA4523">
        <v>16364</v>
      </c>
      <c r="AB4523">
        <v>18000</v>
      </c>
      <c r="AC4523">
        <v>0</v>
      </c>
      <c r="AD4523">
        <v>0</v>
      </c>
      <c r="AE4523">
        <v>0</v>
      </c>
      <c r="AF4523">
        <v>0</v>
      </c>
      <c r="AG4523">
        <v>4244</v>
      </c>
      <c r="AH4523">
        <v>24</v>
      </c>
      <c r="AI4523">
        <v>8080</v>
      </c>
      <c r="AJ4523">
        <v>12000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420</v>
      </c>
      <c r="AR4523">
        <v>210000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12000</v>
      </c>
      <c r="BA4523">
        <v>0</v>
      </c>
      <c r="BB4523">
        <v>0</v>
      </c>
      <c r="BC4523">
        <v>0</v>
      </c>
      <c r="BD4523">
        <v>337</v>
      </c>
      <c r="BE4523">
        <v>337</v>
      </c>
      <c r="BF4523">
        <v>500</v>
      </c>
      <c r="BG4523" s="1">
        <v>44535</v>
      </c>
      <c r="BH4523" s="1">
        <v>44495</v>
      </c>
      <c r="BI4523" s="1">
        <v>44545.249606481484</v>
      </c>
      <c r="BJ4523" s="1">
        <v>44524.239363425928</v>
      </c>
    </row>
    <row r="4524" spans="1:62" x14ac:dyDescent="0.25">
      <c r="A4524">
        <v>11103</v>
      </c>
      <c r="B4524" t="s">
        <v>280</v>
      </c>
      <c r="C4524" t="s">
        <v>281</v>
      </c>
      <c r="D4524">
        <v>11281</v>
      </c>
      <c r="E4524">
        <v>81</v>
      </c>
      <c r="F4524" t="s">
        <v>61</v>
      </c>
      <c r="G4524" t="s">
        <v>62</v>
      </c>
      <c r="H4524" t="s">
        <v>63</v>
      </c>
      <c r="I4524">
        <v>1000000074294</v>
      </c>
      <c r="J4524">
        <v>375285</v>
      </c>
      <c r="K4524" t="s">
        <v>64</v>
      </c>
      <c r="L4524" t="s">
        <v>79</v>
      </c>
      <c r="M4524" t="s">
        <v>66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60</v>
      </c>
      <c r="AA4524">
        <v>27273</v>
      </c>
      <c r="AB4524">
        <v>30000</v>
      </c>
      <c r="AC4524">
        <v>0</v>
      </c>
      <c r="AD4524">
        <v>0</v>
      </c>
      <c r="AE4524">
        <v>0</v>
      </c>
      <c r="AF4524">
        <v>0</v>
      </c>
      <c r="AG4524">
        <v>7074</v>
      </c>
      <c r="AH4524">
        <v>180</v>
      </c>
      <c r="AI4524">
        <v>60597</v>
      </c>
      <c r="AJ4524">
        <v>90000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240</v>
      </c>
      <c r="AR4524">
        <v>120000</v>
      </c>
      <c r="AS4524">
        <v>0</v>
      </c>
      <c r="AT4524">
        <v>0</v>
      </c>
      <c r="AU4524">
        <v>0</v>
      </c>
      <c r="AV4524">
        <v>0</v>
      </c>
      <c r="AW4524">
        <v>60</v>
      </c>
      <c r="AX4524">
        <v>20220</v>
      </c>
      <c r="AY4524">
        <v>30000</v>
      </c>
      <c r="AZ4524">
        <v>90000</v>
      </c>
      <c r="BA4524">
        <v>0</v>
      </c>
      <c r="BB4524">
        <v>0</v>
      </c>
      <c r="BC4524">
        <v>0</v>
      </c>
      <c r="BD4524">
        <v>337</v>
      </c>
      <c r="BE4524">
        <v>337</v>
      </c>
      <c r="BF4524">
        <v>500</v>
      </c>
      <c r="BG4524" s="1">
        <v>44543</v>
      </c>
      <c r="BH4524" s="1">
        <v>44495</v>
      </c>
      <c r="BI4524" s="1">
        <v>44545.249606481484</v>
      </c>
      <c r="BJ4524" s="1">
        <v>44524.239363425928</v>
      </c>
    </row>
    <row r="4525" spans="1:62" x14ac:dyDescent="0.25">
      <c r="A4525">
        <v>11103</v>
      </c>
      <c r="B4525" t="s">
        <v>280</v>
      </c>
      <c r="C4525" t="s">
        <v>281</v>
      </c>
      <c r="D4525">
        <v>11282</v>
      </c>
      <c r="E4525">
        <v>82</v>
      </c>
      <c r="F4525" t="s">
        <v>86</v>
      </c>
      <c r="G4525" t="s">
        <v>94</v>
      </c>
      <c r="H4525" t="s">
        <v>95</v>
      </c>
      <c r="I4525">
        <v>1000000003288</v>
      </c>
      <c r="J4525">
        <v>124849</v>
      </c>
      <c r="K4525" t="s">
        <v>64</v>
      </c>
      <c r="L4525" t="s">
        <v>102</v>
      </c>
      <c r="M4525" t="s">
        <v>66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40</v>
      </c>
      <c r="AR4525">
        <v>304000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4358</v>
      </c>
      <c r="BE4525">
        <v>4358</v>
      </c>
      <c r="BF4525">
        <v>7600</v>
      </c>
      <c r="BG4525" s="1">
        <v>44043</v>
      </c>
      <c r="BH4525" s="1">
        <v>43921</v>
      </c>
      <c r="BI4525" s="1">
        <v>44545.249606481484</v>
      </c>
      <c r="BJ4525" s="1">
        <v>44524.239363425928</v>
      </c>
    </row>
    <row r="4526" spans="1:62" x14ac:dyDescent="0.25">
      <c r="A4526">
        <v>11103</v>
      </c>
      <c r="B4526" t="s">
        <v>280</v>
      </c>
      <c r="C4526" t="s">
        <v>281</v>
      </c>
      <c r="D4526">
        <v>11282</v>
      </c>
      <c r="E4526">
        <v>82</v>
      </c>
      <c r="F4526" t="s">
        <v>86</v>
      </c>
      <c r="G4526" t="s">
        <v>87</v>
      </c>
      <c r="H4526" t="s">
        <v>90</v>
      </c>
      <c r="I4526">
        <v>1000000007704</v>
      </c>
      <c r="J4526">
        <v>298380</v>
      </c>
      <c r="K4526" t="s">
        <v>64</v>
      </c>
      <c r="L4526" t="s">
        <v>91</v>
      </c>
      <c r="M4526" t="s">
        <v>66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36</v>
      </c>
      <c r="AX4526">
        <v>167004</v>
      </c>
      <c r="AY4526">
        <v>234000</v>
      </c>
      <c r="AZ4526">
        <v>0</v>
      </c>
      <c r="BA4526">
        <v>0</v>
      </c>
      <c r="BB4526">
        <v>0</v>
      </c>
      <c r="BC4526">
        <v>0</v>
      </c>
      <c r="BD4526">
        <v>4639</v>
      </c>
      <c r="BE4526">
        <v>4639</v>
      </c>
      <c r="BF4526">
        <v>6500</v>
      </c>
      <c r="BH4526" s="1">
        <v>43811</v>
      </c>
      <c r="BI4526" s="1">
        <v>44545.249606481484</v>
      </c>
      <c r="BJ4526" s="1">
        <v>44524.239363425928</v>
      </c>
    </row>
    <row r="4527" spans="1:62" x14ac:dyDescent="0.25">
      <c r="A4527">
        <v>11103</v>
      </c>
      <c r="B4527" t="s">
        <v>280</v>
      </c>
      <c r="C4527" t="s">
        <v>281</v>
      </c>
      <c r="D4527">
        <v>11283</v>
      </c>
      <c r="E4527">
        <v>83</v>
      </c>
      <c r="F4527" t="s">
        <v>111</v>
      </c>
      <c r="G4527" t="s">
        <v>117</v>
      </c>
      <c r="H4527" t="s">
        <v>118</v>
      </c>
      <c r="I4527">
        <v>1000000003051</v>
      </c>
      <c r="J4527">
        <v>118076</v>
      </c>
      <c r="K4527" t="s">
        <v>64</v>
      </c>
      <c r="L4527" t="s">
        <v>128</v>
      </c>
      <c r="M4527" t="s">
        <v>66</v>
      </c>
      <c r="N4527">
        <v>10</v>
      </c>
      <c r="O4527">
        <v>72500</v>
      </c>
      <c r="P4527">
        <v>79750</v>
      </c>
      <c r="Q4527">
        <v>13409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160</v>
      </c>
      <c r="AR4527">
        <v>1276000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5909</v>
      </c>
      <c r="BE4527">
        <v>5909</v>
      </c>
      <c r="BF4527">
        <v>7975</v>
      </c>
      <c r="BG4527" s="1">
        <v>44469</v>
      </c>
      <c r="BH4527" s="1">
        <v>44359</v>
      </c>
      <c r="BI4527" s="1">
        <v>44545.249606481484</v>
      </c>
      <c r="BJ4527" s="1">
        <v>44524.239363425928</v>
      </c>
    </row>
    <row r="4528" spans="1:62" x14ac:dyDescent="0.25">
      <c r="A4528">
        <v>11103</v>
      </c>
      <c r="B4528" t="s">
        <v>280</v>
      </c>
      <c r="C4528" t="s">
        <v>281</v>
      </c>
      <c r="D4528">
        <v>11283</v>
      </c>
      <c r="E4528">
        <v>83</v>
      </c>
      <c r="F4528" t="s">
        <v>111</v>
      </c>
      <c r="G4528" t="s">
        <v>117</v>
      </c>
      <c r="H4528" t="s">
        <v>118</v>
      </c>
      <c r="I4528">
        <v>1000000006379</v>
      </c>
      <c r="J4528">
        <v>236916</v>
      </c>
      <c r="K4528" t="s">
        <v>64</v>
      </c>
      <c r="L4528" t="s">
        <v>120</v>
      </c>
      <c r="M4528" t="s">
        <v>66</v>
      </c>
      <c r="N4528">
        <v>29</v>
      </c>
      <c r="O4528">
        <v>242462</v>
      </c>
      <c r="P4528">
        <v>266800</v>
      </c>
      <c r="Q4528">
        <v>55624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60</v>
      </c>
      <c r="AI4528">
        <v>386560</v>
      </c>
      <c r="AJ4528">
        <v>552000</v>
      </c>
      <c r="AK4528">
        <v>60</v>
      </c>
      <c r="AL4528">
        <v>386560</v>
      </c>
      <c r="AM4528">
        <v>552000</v>
      </c>
      <c r="AN4528">
        <v>0</v>
      </c>
      <c r="AO4528">
        <v>0</v>
      </c>
      <c r="AP4528">
        <v>0</v>
      </c>
      <c r="AQ4528">
        <v>140</v>
      </c>
      <c r="AR4528">
        <v>1288000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6443</v>
      </c>
      <c r="BE4528">
        <v>6430</v>
      </c>
      <c r="BF4528">
        <v>9200</v>
      </c>
      <c r="BG4528" s="1">
        <v>44465</v>
      </c>
      <c r="BH4528" s="1">
        <v>44275</v>
      </c>
      <c r="BI4528" s="1">
        <v>44545.249606481484</v>
      </c>
      <c r="BJ4528" s="1">
        <v>44524.239363425928</v>
      </c>
    </row>
    <row r="4529" spans="1:62" x14ac:dyDescent="0.25">
      <c r="A4529">
        <v>11103</v>
      </c>
      <c r="B4529" t="s">
        <v>280</v>
      </c>
      <c r="C4529" t="s">
        <v>281</v>
      </c>
      <c r="D4529">
        <v>11283</v>
      </c>
      <c r="E4529">
        <v>83</v>
      </c>
      <c r="F4529" t="s">
        <v>111</v>
      </c>
      <c r="G4529" t="s">
        <v>112</v>
      </c>
      <c r="H4529" t="s">
        <v>113</v>
      </c>
      <c r="I4529">
        <v>1000000011589</v>
      </c>
      <c r="J4529">
        <v>377531</v>
      </c>
      <c r="K4529" t="s">
        <v>64</v>
      </c>
      <c r="L4529" t="s">
        <v>126</v>
      </c>
      <c r="M4529" t="s">
        <v>66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8182</v>
      </c>
      <c r="X4529">
        <v>12600</v>
      </c>
      <c r="Y4529">
        <v>-420</v>
      </c>
      <c r="Z4529">
        <v>10</v>
      </c>
      <c r="AA4529">
        <v>101455</v>
      </c>
      <c r="AB4529">
        <v>126000</v>
      </c>
      <c r="AC4529">
        <v>0</v>
      </c>
      <c r="AD4529">
        <v>0</v>
      </c>
      <c r="AE4529">
        <v>0</v>
      </c>
      <c r="AF4529">
        <v>14400</v>
      </c>
      <c r="AG4529">
        <v>15436</v>
      </c>
      <c r="AH4529">
        <v>14</v>
      </c>
      <c r="AI4529">
        <v>131880</v>
      </c>
      <c r="AJ4529">
        <v>176400</v>
      </c>
      <c r="AK4529">
        <v>50</v>
      </c>
      <c r="AL4529">
        <v>471000</v>
      </c>
      <c r="AM4529">
        <v>630000</v>
      </c>
      <c r="AN4529">
        <v>0</v>
      </c>
      <c r="AO4529">
        <v>0</v>
      </c>
      <c r="AP4529">
        <v>0</v>
      </c>
      <c r="AQ4529">
        <v>150</v>
      </c>
      <c r="AR4529">
        <v>1890000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176400</v>
      </c>
      <c r="BA4529">
        <v>0</v>
      </c>
      <c r="BB4529">
        <v>0</v>
      </c>
      <c r="BC4529">
        <v>0</v>
      </c>
      <c r="BD4529">
        <v>9420</v>
      </c>
      <c r="BE4529">
        <v>9034</v>
      </c>
      <c r="BF4529">
        <v>12600</v>
      </c>
      <c r="BG4529" s="1">
        <v>44544</v>
      </c>
      <c r="BH4529" s="1">
        <v>44519</v>
      </c>
      <c r="BI4529" s="1">
        <v>44545.249606481484</v>
      </c>
      <c r="BJ4529" s="1">
        <v>44524.239363425928</v>
      </c>
    </row>
    <row r="4530" spans="1:62" x14ac:dyDescent="0.25">
      <c r="A4530">
        <v>11103</v>
      </c>
      <c r="B4530" t="s">
        <v>280</v>
      </c>
      <c r="C4530" t="s">
        <v>281</v>
      </c>
      <c r="D4530">
        <v>11283</v>
      </c>
      <c r="E4530">
        <v>83</v>
      </c>
      <c r="F4530" t="s">
        <v>111</v>
      </c>
      <c r="G4530" t="s">
        <v>117</v>
      </c>
      <c r="H4530" t="s">
        <v>118</v>
      </c>
      <c r="I4530">
        <v>1000000003053</v>
      </c>
      <c r="J4530">
        <v>118101</v>
      </c>
      <c r="K4530" t="s">
        <v>64</v>
      </c>
      <c r="L4530" t="s">
        <v>122</v>
      </c>
      <c r="M4530" t="s">
        <v>66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26</v>
      </c>
      <c r="AX4530">
        <v>138268</v>
      </c>
      <c r="AY4530">
        <v>205400</v>
      </c>
      <c r="AZ4530">
        <v>0</v>
      </c>
      <c r="BA4530">
        <v>0</v>
      </c>
      <c r="BB4530">
        <v>0</v>
      </c>
      <c r="BC4530">
        <v>0</v>
      </c>
      <c r="BD4530">
        <v>5318</v>
      </c>
      <c r="BE4530">
        <v>5318</v>
      </c>
      <c r="BF4530">
        <v>7900</v>
      </c>
      <c r="BG4530" s="1">
        <v>44040</v>
      </c>
      <c r="BH4530" s="1">
        <v>43811</v>
      </c>
      <c r="BI4530" s="1">
        <v>44545.249606481484</v>
      </c>
      <c r="BJ4530" s="1">
        <v>44524.239363425928</v>
      </c>
    </row>
    <row r="4531" spans="1:62" x14ac:dyDescent="0.25">
      <c r="A4531">
        <v>11103</v>
      </c>
      <c r="B4531" t="s">
        <v>280</v>
      </c>
      <c r="C4531" t="s">
        <v>281</v>
      </c>
      <c r="D4531">
        <v>11281</v>
      </c>
      <c r="E4531">
        <v>81</v>
      </c>
      <c r="F4531" t="s">
        <v>61</v>
      </c>
      <c r="G4531" t="s">
        <v>336</v>
      </c>
      <c r="H4531" t="s">
        <v>69</v>
      </c>
      <c r="I4531">
        <v>1000000084568</v>
      </c>
      <c r="J4531">
        <v>405498</v>
      </c>
      <c r="K4531" t="s">
        <v>64</v>
      </c>
      <c r="L4531" t="s">
        <v>81</v>
      </c>
      <c r="M4531" t="s">
        <v>80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360</v>
      </c>
      <c r="AX4531">
        <v>128880</v>
      </c>
      <c r="AY4531">
        <v>144000</v>
      </c>
      <c r="AZ4531">
        <v>0</v>
      </c>
      <c r="BA4531">
        <v>0</v>
      </c>
      <c r="BB4531">
        <v>0</v>
      </c>
      <c r="BC4531">
        <v>0</v>
      </c>
      <c r="BD4531">
        <v>358</v>
      </c>
      <c r="BE4531">
        <v>358</v>
      </c>
      <c r="BF4531">
        <v>400</v>
      </c>
      <c r="BG4531" s="1">
        <v>44374</v>
      </c>
      <c r="BH4531" s="1">
        <v>43811</v>
      </c>
      <c r="BI4531" s="1">
        <v>44545.249606481484</v>
      </c>
      <c r="BJ4531" s="1">
        <v>44524.239363425928</v>
      </c>
    </row>
    <row r="4532" spans="1:62" x14ac:dyDescent="0.25">
      <c r="A4532">
        <v>11103</v>
      </c>
      <c r="B4532" t="s">
        <v>280</v>
      </c>
      <c r="C4532" t="s">
        <v>281</v>
      </c>
      <c r="D4532">
        <v>11283</v>
      </c>
      <c r="E4532">
        <v>83</v>
      </c>
      <c r="F4532" t="s">
        <v>111</v>
      </c>
      <c r="G4532" t="s">
        <v>112</v>
      </c>
      <c r="H4532" t="s">
        <v>113</v>
      </c>
      <c r="I4532">
        <v>1000000011614</v>
      </c>
      <c r="J4532">
        <v>377726</v>
      </c>
      <c r="K4532" t="s">
        <v>64</v>
      </c>
      <c r="L4532" t="s">
        <v>140</v>
      </c>
      <c r="M4532" t="s">
        <v>66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60</v>
      </c>
      <c r="AR4532">
        <v>852000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10450</v>
      </c>
      <c r="BE4532">
        <v>10450</v>
      </c>
      <c r="BF4532">
        <v>14200</v>
      </c>
      <c r="BG4532" s="1">
        <v>44298</v>
      </c>
      <c r="BH4532" s="1">
        <v>44199</v>
      </c>
      <c r="BI4532" s="1">
        <v>44545.249606481484</v>
      </c>
      <c r="BJ4532" s="1">
        <v>44524.239363425928</v>
      </c>
    </row>
    <row r="4533" spans="1:62" x14ac:dyDescent="0.25">
      <c r="A4533">
        <v>11103</v>
      </c>
      <c r="B4533" t="s">
        <v>280</v>
      </c>
      <c r="C4533" t="s">
        <v>281</v>
      </c>
      <c r="D4533">
        <v>11283</v>
      </c>
      <c r="E4533">
        <v>83</v>
      </c>
      <c r="F4533" t="s">
        <v>111</v>
      </c>
      <c r="G4533" t="s">
        <v>112</v>
      </c>
      <c r="H4533" t="s">
        <v>113</v>
      </c>
      <c r="I4533">
        <v>1000000010906</v>
      </c>
      <c r="J4533">
        <v>370691</v>
      </c>
      <c r="K4533" t="s">
        <v>64</v>
      </c>
      <c r="L4533" t="s">
        <v>116</v>
      </c>
      <c r="M4533" t="s">
        <v>66</v>
      </c>
      <c r="N4533">
        <v>12</v>
      </c>
      <c r="O4533">
        <v>138545</v>
      </c>
      <c r="P4533">
        <v>152400</v>
      </c>
      <c r="Q4533">
        <v>60091</v>
      </c>
      <c r="R4533">
        <v>9</v>
      </c>
      <c r="S4533">
        <v>103768</v>
      </c>
      <c r="T4533">
        <v>114300</v>
      </c>
      <c r="U4533">
        <v>44927</v>
      </c>
      <c r="V4533">
        <v>4</v>
      </c>
      <c r="W4533">
        <v>46041</v>
      </c>
      <c r="X4533">
        <v>50800</v>
      </c>
      <c r="Y4533">
        <v>19889</v>
      </c>
      <c r="Z4533">
        <v>10</v>
      </c>
      <c r="AA4533">
        <v>115314</v>
      </c>
      <c r="AB4533">
        <v>127000</v>
      </c>
      <c r="AC4533">
        <v>0</v>
      </c>
      <c r="AD4533">
        <v>0</v>
      </c>
      <c r="AE4533">
        <v>0</v>
      </c>
      <c r="AF4533">
        <v>155</v>
      </c>
      <c r="AG4533">
        <v>49935</v>
      </c>
      <c r="AH4533">
        <v>3</v>
      </c>
      <c r="AI4533">
        <v>27250</v>
      </c>
      <c r="AJ4533">
        <v>38100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36</v>
      </c>
      <c r="AR4533">
        <v>457200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38100</v>
      </c>
      <c r="BD4533">
        <v>9083</v>
      </c>
      <c r="BE4533">
        <v>9083</v>
      </c>
      <c r="BF4533">
        <v>12700</v>
      </c>
      <c r="BG4533" s="1">
        <v>44542</v>
      </c>
      <c r="BH4533" s="1">
        <v>44358</v>
      </c>
      <c r="BI4533" s="1">
        <v>44545.249606481484</v>
      </c>
      <c r="BJ4533" s="1">
        <v>44524.239363425928</v>
      </c>
    </row>
    <row r="4534" spans="1:62" x14ac:dyDescent="0.25">
      <c r="A4534">
        <v>11103</v>
      </c>
      <c r="B4534" t="s">
        <v>280</v>
      </c>
      <c r="C4534" t="s">
        <v>281</v>
      </c>
      <c r="D4534">
        <v>11283</v>
      </c>
      <c r="E4534">
        <v>83</v>
      </c>
      <c r="F4534" t="s">
        <v>111</v>
      </c>
      <c r="G4534" t="s">
        <v>112</v>
      </c>
      <c r="H4534" t="s">
        <v>113</v>
      </c>
      <c r="I4534">
        <v>1000000007154</v>
      </c>
      <c r="J4534">
        <v>275169</v>
      </c>
      <c r="K4534" t="s">
        <v>64</v>
      </c>
      <c r="L4534" t="s">
        <v>125</v>
      </c>
      <c r="M4534" t="s">
        <v>66</v>
      </c>
      <c r="N4534">
        <v>32</v>
      </c>
      <c r="O4534">
        <v>303420</v>
      </c>
      <c r="P4534">
        <v>403200</v>
      </c>
      <c r="Q4534">
        <v>38635</v>
      </c>
      <c r="R4534">
        <v>28</v>
      </c>
      <c r="S4534">
        <v>291976</v>
      </c>
      <c r="T4534">
        <v>352800</v>
      </c>
      <c r="U4534">
        <v>60289</v>
      </c>
      <c r="V4534">
        <v>31</v>
      </c>
      <c r="W4534">
        <v>344351</v>
      </c>
      <c r="X4534">
        <v>390600</v>
      </c>
      <c r="Y4534">
        <v>87840</v>
      </c>
      <c r="Z4534">
        <v>8</v>
      </c>
      <c r="AA4534">
        <v>83864</v>
      </c>
      <c r="AB4534">
        <v>100800</v>
      </c>
      <c r="AC4534">
        <v>0</v>
      </c>
      <c r="AD4534">
        <v>0</v>
      </c>
      <c r="AE4534">
        <v>0</v>
      </c>
      <c r="AF4534">
        <v>8550</v>
      </c>
      <c r="AG4534">
        <v>17667</v>
      </c>
      <c r="AH4534">
        <v>10</v>
      </c>
      <c r="AI4534">
        <v>93200</v>
      </c>
      <c r="AJ4534">
        <v>126000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21</v>
      </c>
      <c r="AX4534">
        <v>195720</v>
      </c>
      <c r="AY4534">
        <v>264600</v>
      </c>
      <c r="AZ4534">
        <v>0</v>
      </c>
      <c r="BA4534">
        <v>0</v>
      </c>
      <c r="BB4534">
        <v>0</v>
      </c>
      <c r="BC4534">
        <v>126000</v>
      </c>
      <c r="BD4534">
        <v>9320</v>
      </c>
      <c r="BE4534">
        <v>9320</v>
      </c>
      <c r="BF4534">
        <v>12600</v>
      </c>
      <c r="BG4534" s="1">
        <v>44541</v>
      </c>
      <c r="BH4534" s="1">
        <v>44358</v>
      </c>
      <c r="BI4534" s="1">
        <v>44545.249606481484</v>
      </c>
      <c r="BJ4534" s="1">
        <v>44524.239363425928</v>
      </c>
    </row>
    <row r="4535" spans="1:62" x14ac:dyDescent="0.25">
      <c r="A4535">
        <v>11103</v>
      </c>
      <c r="B4535" t="s">
        <v>280</v>
      </c>
      <c r="C4535" t="s">
        <v>281</v>
      </c>
      <c r="D4535">
        <v>11283</v>
      </c>
      <c r="E4535">
        <v>83</v>
      </c>
      <c r="F4535" t="s">
        <v>111</v>
      </c>
      <c r="G4535" t="s">
        <v>129</v>
      </c>
      <c r="H4535" t="s">
        <v>130</v>
      </c>
      <c r="I4535">
        <v>1000000013519</v>
      </c>
      <c r="J4535">
        <v>387793</v>
      </c>
      <c r="K4535" t="s">
        <v>64</v>
      </c>
      <c r="L4535" t="s">
        <v>143</v>
      </c>
      <c r="M4535" t="s">
        <v>66</v>
      </c>
      <c r="N4535">
        <v>3</v>
      </c>
      <c r="O4535">
        <v>27000</v>
      </c>
      <c r="P4535">
        <v>29700</v>
      </c>
      <c r="Q4535">
        <v>6420</v>
      </c>
      <c r="R4535">
        <v>10</v>
      </c>
      <c r="S4535">
        <v>90000</v>
      </c>
      <c r="T4535">
        <v>99000</v>
      </c>
      <c r="U4535">
        <v>21400</v>
      </c>
      <c r="V4535">
        <v>4</v>
      </c>
      <c r="W4535">
        <v>36000</v>
      </c>
      <c r="X4535">
        <v>39600</v>
      </c>
      <c r="Y4535">
        <v>8560</v>
      </c>
      <c r="Z4535">
        <v>10</v>
      </c>
      <c r="AA4535">
        <v>89100</v>
      </c>
      <c r="AB4535">
        <v>99000</v>
      </c>
      <c r="AC4535">
        <v>0</v>
      </c>
      <c r="AD4535">
        <v>0</v>
      </c>
      <c r="AE4535">
        <v>0</v>
      </c>
      <c r="AF4535">
        <v>990</v>
      </c>
      <c r="AG4535">
        <v>20500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48</v>
      </c>
      <c r="AR4535">
        <v>475200</v>
      </c>
      <c r="AS4535">
        <v>0</v>
      </c>
      <c r="AT4535">
        <v>0</v>
      </c>
      <c r="AU4535">
        <v>0</v>
      </c>
      <c r="AV4535">
        <v>0</v>
      </c>
      <c r="AW4535">
        <v>24</v>
      </c>
      <c r="AX4535">
        <v>165648</v>
      </c>
      <c r="AY4535">
        <v>237600</v>
      </c>
      <c r="AZ4535">
        <v>0</v>
      </c>
      <c r="BA4535">
        <v>0</v>
      </c>
      <c r="BB4535">
        <v>0</v>
      </c>
      <c r="BC4535">
        <v>0</v>
      </c>
      <c r="BD4535">
        <v>6860</v>
      </c>
      <c r="BE4535">
        <v>6902</v>
      </c>
      <c r="BF4535">
        <v>9900</v>
      </c>
      <c r="BG4535" s="1">
        <v>44531</v>
      </c>
      <c r="BH4535" s="1">
        <v>44274</v>
      </c>
      <c r="BI4535" s="1">
        <v>44545.249606481484</v>
      </c>
      <c r="BJ4535" s="1">
        <v>44524.239363425928</v>
      </c>
    </row>
    <row r="4536" spans="1:62" x14ac:dyDescent="0.25">
      <c r="A4536">
        <v>11103</v>
      </c>
      <c r="B4536" t="s">
        <v>280</v>
      </c>
      <c r="C4536" t="s">
        <v>281</v>
      </c>
      <c r="D4536">
        <v>11282</v>
      </c>
      <c r="E4536">
        <v>82</v>
      </c>
      <c r="F4536" t="s">
        <v>86</v>
      </c>
      <c r="G4536" t="s">
        <v>87</v>
      </c>
      <c r="H4536" t="s">
        <v>90</v>
      </c>
      <c r="I4536">
        <v>1000000012851</v>
      </c>
      <c r="J4536">
        <v>385430</v>
      </c>
      <c r="K4536" t="s">
        <v>64</v>
      </c>
      <c r="L4536" t="s">
        <v>106</v>
      </c>
      <c r="M4536" t="s">
        <v>66</v>
      </c>
      <c r="N4536">
        <v>19</v>
      </c>
      <c r="O4536">
        <v>101855</v>
      </c>
      <c r="P4536">
        <v>112100</v>
      </c>
      <c r="Q4536">
        <v>13883</v>
      </c>
      <c r="R4536">
        <v>7</v>
      </c>
      <c r="S4536">
        <v>37492</v>
      </c>
      <c r="T4536">
        <v>41300</v>
      </c>
      <c r="U4536">
        <v>5037</v>
      </c>
      <c r="V4536">
        <v>13</v>
      </c>
      <c r="W4536">
        <v>69727</v>
      </c>
      <c r="X4536">
        <v>76700</v>
      </c>
      <c r="Y4536">
        <v>9455</v>
      </c>
      <c r="Z4536">
        <v>11</v>
      </c>
      <c r="AA4536">
        <v>58893</v>
      </c>
      <c r="AB4536">
        <v>64900</v>
      </c>
      <c r="AC4536">
        <v>0</v>
      </c>
      <c r="AD4536">
        <v>0</v>
      </c>
      <c r="AE4536">
        <v>0</v>
      </c>
      <c r="AF4536">
        <v>118</v>
      </c>
      <c r="AG4536">
        <v>7893</v>
      </c>
      <c r="AH4536">
        <v>29</v>
      </c>
      <c r="AI4536">
        <v>134454</v>
      </c>
      <c r="AJ4536">
        <v>171100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171100</v>
      </c>
      <c r="BA4536">
        <v>0</v>
      </c>
      <c r="BB4536">
        <v>0</v>
      </c>
      <c r="BC4536">
        <v>0</v>
      </c>
      <c r="BD4536">
        <v>4636</v>
      </c>
      <c r="BE4536">
        <v>4581</v>
      </c>
      <c r="BF4536">
        <v>5900</v>
      </c>
      <c r="BG4536" s="1">
        <v>44544</v>
      </c>
      <c r="BH4536" s="1">
        <v>44478</v>
      </c>
      <c r="BI4536" s="1">
        <v>44545.249606481484</v>
      </c>
      <c r="BJ4536" s="1">
        <v>44524.239363425928</v>
      </c>
    </row>
    <row r="4537" spans="1:62" x14ac:dyDescent="0.25">
      <c r="A4537">
        <v>11103</v>
      </c>
      <c r="B4537" t="s">
        <v>280</v>
      </c>
      <c r="C4537" t="s">
        <v>281</v>
      </c>
      <c r="D4537">
        <v>11281</v>
      </c>
      <c r="E4537">
        <v>81</v>
      </c>
      <c r="F4537" t="s">
        <v>61</v>
      </c>
      <c r="G4537" t="s">
        <v>336</v>
      </c>
      <c r="H4537" t="s">
        <v>82</v>
      </c>
      <c r="I4537">
        <v>1000000106220</v>
      </c>
      <c r="J4537">
        <v>410200</v>
      </c>
      <c r="K4537" t="s">
        <v>64</v>
      </c>
      <c r="L4537" t="s">
        <v>147</v>
      </c>
      <c r="M4537" t="s">
        <v>66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18</v>
      </c>
      <c r="W4537">
        <v>16364</v>
      </c>
      <c r="X4537">
        <v>18000</v>
      </c>
      <c r="Y4537">
        <v>3257</v>
      </c>
      <c r="Z4537">
        <v>15</v>
      </c>
      <c r="AA4537">
        <v>13636</v>
      </c>
      <c r="AB4537">
        <v>15000</v>
      </c>
      <c r="AC4537">
        <v>0</v>
      </c>
      <c r="AD4537">
        <v>0</v>
      </c>
      <c r="AE4537">
        <v>0</v>
      </c>
      <c r="AF4537">
        <v>0</v>
      </c>
      <c r="AG4537">
        <v>2714</v>
      </c>
      <c r="AH4537">
        <v>57</v>
      </c>
      <c r="AI4537">
        <v>41505</v>
      </c>
      <c r="AJ4537">
        <v>57000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57000</v>
      </c>
      <c r="BA4537">
        <v>0</v>
      </c>
      <c r="BB4537">
        <v>0</v>
      </c>
      <c r="BC4537">
        <v>0</v>
      </c>
      <c r="BD4537">
        <v>728</v>
      </c>
      <c r="BE4537">
        <v>728</v>
      </c>
      <c r="BF4537">
        <v>1000</v>
      </c>
      <c r="BG4537" s="1">
        <v>44540</v>
      </c>
      <c r="BH4537" s="1">
        <v>44494</v>
      </c>
      <c r="BI4537" s="1">
        <v>44545.249606481484</v>
      </c>
      <c r="BJ4537" s="1">
        <v>44524.239363425928</v>
      </c>
    </row>
    <row r="4538" spans="1:62" x14ac:dyDescent="0.25">
      <c r="A4538">
        <v>11103</v>
      </c>
      <c r="B4538" t="s">
        <v>280</v>
      </c>
      <c r="C4538" t="s">
        <v>281</v>
      </c>
      <c r="D4538">
        <v>11283</v>
      </c>
      <c r="E4538">
        <v>83</v>
      </c>
      <c r="F4538" t="s">
        <v>111</v>
      </c>
      <c r="G4538" t="s">
        <v>112</v>
      </c>
      <c r="H4538" t="s">
        <v>113</v>
      </c>
      <c r="I4538">
        <v>1000000010907</v>
      </c>
      <c r="J4538">
        <v>370692</v>
      </c>
      <c r="K4538" t="s">
        <v>64</v>
      </c>
      <c r="L4538" t="s">
        <v>114</v>
      </c>
      <c r="M4538" t="s">
        <v>66</v>
      </c>
      <c r="N4538">
        <v>16</v>
      </c>
      <c r="O4538">
        <v>178182</v>
      </c>
      <c r="P4538">
        <v>201600</v>
      </c>
      <c r="Q4538">
        <v>20151</v>
      </c>
      <c r="R4538">
        <v>18</v>
      </c>
      <c r="S4538">
        <v>201916</v>
      </c>
      <c r="T4538">
        <v>226800</v>
      </c>
      <c r="U4538">
        <v>24132</v>
      </c>
      <c r="V4538">
        <v>19</v>
      </c>
      <c r="W4538">
        <v>191343</v>
      </c>
      <c r="X4538">
        <v>239400</v>
      </c>
      <c r="Y4538">
        <v>3682</v>
      </c>
      <c r="Z4538">
        <v>1</v>
      </c>
      <c r="AA4538">
        <v>11455</v>
      </c>
      <c r="AB4538">
        <v>12600</v>
      </c>
      <c r="AC4538">
        <v>0</v>
      </c>
      <c r="AD4538">
        <v>0</v>
      </c>
      <c r="AE4538">
        <v>0</v>
      </c>
      <c r="AF4538">
        <v>0</v>
      </c>
      <c r="AG4538">
        <v>1578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60</v>
      </c>
      <c r="AR4538">
        <v>756000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9604</v>
      </c>
      <c r="BE4538">
        <v>9471</v>
      </c>
      <c r="BF4538">
        <v>12600</v>
      </c>
      <c r="BG4538" s="1">
        <v>44543</v>
      </c>
      <c r="BH4538" s="1">
        <v>44358</v>
      </c>
      <c r="BI4538" s="1">
        <v>44545.249606481484</v>
      </c>
      <c r="BJ4538" s="1">
        <v>44524.239363425928</v>
      </c>
    </row>
    <row r="4539" spans="1:62" x14ac:dyDescent="0.25">
      <c r="A4539">
        <v>11103</v>
      </c>
      <c r="B4539" t="s">
        <v>280</v>
      </c>
      <c r="C4539" t="s">
        <v>281</v>
      </c>
      <c r="D4539">
        <v>11281</v>
      </c>
      <c r="E4539">
        <v>81</v>
      </c>
      <c r="F4539" t="s">
        <v>61</v>
      </c>
      <c r="G4539" t="s">
        <v>336</v>
      </c>
      <c r="H4539" t="s">
        <v>69</v>
      </c>
      <c r="I4539">
        <v>1000000086164</v>
      </c>
      <c r="J4539">
        <v>406888</v>
      </c>
      <c r="K4539" t="s">
        <v>64</v>
      </c>
      <c r="L4539" t="s">
        <v>76</v>
      </c>
      <c r="M4539" t="s">
        <v>66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4166</v>
      </c>
      <c r="BE4539">
        <v>4166</v>
      </c>
      <c r="BF4539">
        <v>6000</v>
      </c>
      <c r="BG4539" s="1">
        <v>44235</v>
      </c>
      <c r="BH4539" s="1">
        <v>43811</v>
      </c>
      <c r="BI4539" s="1">
        <v>44545.249606481484</v>
      </c>
      <c r="BJ4539" s="1">
        <v>44524.239363425928</v>
      </c>
    </row>
    <row r="4540" spans="1:62" x14ac:dyDescent="0.25">
      <c r="A4540">
        <v>11103</v>
      </c>
      <c r="B4540" t="s">
        <v>280</v>
      </c>
      <c r="C4540" t="s">
        <v>281</v>
      </c>
      <c r="D4540">
        <v>11283</v>
      </c>
      <c r="E4540">
        <v>83</v>
      </c>
      <c r="F4540" t="s">
        <v>111</v>
      </c>
      <c r="G4540" t="s">
        <v>129</v>
      </c>
      <c r="H4540" t="s">
        <v>130</v>
      </c>
      <c r="I4540">
        <v>1000000001703</v>
      </c>
      <c r="J4540">
        <v>101300</v>
      </c>
      <c r="K4540" t="s">
        <v>64</v>
      </c>
      <c r="L4540" t="s">
        <v>142</v>
      </c>
      <c r="M4540" t="s">
        <v>66</v>
      </c>
      <c r="N4540">
        <v>3</v>
      </c>
      <c r="O4540">
        <v>45545</v>
      </c>
      <c r="P4540">
        <v>50100</v>
      </c>
      <c r="Q4540">
        <v>7061</v>
      </c>
      <c r="R4540">
        <v>2</v>
      </c>
      <c r="S4540">
        <v>30364</v>
      </c>
      <c r="T4540">
        <v>33400</v>
      </c>
      <c r="U4540">
        <v>4707</v>
      </c>
      <c r="V4540">
        <v>4</v>
      </c>
      <c r="W4540">
        <v>60727</v>
      </c>
      <c r="X4540">
        <v>66800</v>
      </c>
      <c r="Y4540">
        <v>9415</v>
      </c>
      <c r="Z4540">
        <v>4</v>
      </c>
      <c r="AA4540">
        <v>60424</v>
      </c>
      <c r="AB4540">
        <v>66800</v>
      </c>
      <c r="AC4540">
        <v>0</v>
      </c>
      <c r="AD4540">
        <v>0</v>
      </c>
      <c r="AE4540">
        <v>0</v>
      </c>
      <c r="AF4540">
        <v>334</v>
      </c>
      <c r="AG4540">
        <v>9111</v>
      </c>
      <c r="AH4540">
        <v>15</v>
      </c>
      <c r="AI4540">
        <v>192422</v>
      </c>
      <c r="AJ4540">
        <v>250500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48</v>
      </c>
      <c r="AR4540">
        <v>801600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250500</v>
      </c>
      <c r="BD4540">
        <v>12828</v>
      </c>
      <c r="BE4540">
        <v>13827</v>
      </c>
      <c r="BF4540">
        <v>16700</v>
      </c>
      <c r="BG4540" s="1">
        <v>44543</v>
      </c>
      <c r="BH4540" s="1">
        <v>44274</v>
      </c>
      <c r="BI4540" s="1">
        <v>44545.249606481484</v>
      </c>
      <c r="BJ4540" s="1">
        <v>44524.239363425928</v>
      </c>
    </row>
    <row r="4541" spans="1:62" x14ac:dyDescent="0.25">
      <c r="A4541">
        <v>11103</v>
      </c>
      <c r="B4541" t="s">
        <v>280</v>
      </c>
      <c r="C4541" t="s">
        <v>281</v>
      </c>
      <c r="D4541">
        <v>11283</v>
      </c>
      <c r="E4541">
        <v>83</v>
      </c>
      <c r="F4541" t="s">
        <v>111</v>
      </c>
      <c r="G4541" t="s">
        <v>129</v>
      </c>
      <c r="H4541" t="s">
        <v>130</v>
      </c>
      <c r="I4541">
        <v>1000000005863</v>
      </c>
      <c r="J4541">
        <v>216893</v>
      </c>
      <c r="K4541" t="s">
        <v>64</v>
      </c>
      <c r="L4541" t="s">
        <v>141</v>
      </c>
      <c r="M4541" t="s">
        <v>66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72</v>
      </c>
      <c r="AR4541">
        <v>1216800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12963</v>
      </c>
      <c r="BE4541">
        <v>12963</v>
      </c>
      <c r="BF4541">
        <v>16900</v>
      </c>
      <c r="BG4541" s="1">
        <v>44239</v>
      </c>
      <c r="BH4541" s="1">
        <v>43811</v>
      </c>
      <c r="BI4541" s="1">
        <v>44545.249606481484</v>
      </c>
      <c r="BJ4541" s="1">
        <v>44524.239363425928</v>
      </c>
    </row>
    <row r="4542" spans="1:62" x14ac:dyDescent="0.25">
      <c r="A4542">
        <v>11103</v>
      </c>
      <c r="B4542" t="s">
        <v>280</v>
      </c>
      <c r="C4542" t="s">
        <v>281</v>
      </c>
      <c r="D4542">
        <v>11281</v>
      </c>
      <c r="E4542">
        <v>81</v>
      </c>
      <c r="F4542" t="s">
        <v>61</v>
      </c>
      <c r="G4542" t="s">
        <v>336</v>
      </c>
      <c r="H4542" t="s">
        <v>69</v>
      </c>
      <c r="I4542">
        <v>1000000114802</v>
      </c>
      <c r="J4542">
        <v>413903</v>
      </c>
      <c r="K4542" t="s">
        <v>64</v>
      </c>
      <c r="L4542" t="s">
        <v>409</v>
      </c>
      <c r="M4542" t="s">
        <v>66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24</v>
      </c>
      <c r="W4542">
        <v>21655</v>
      </c>
      <c r="X4542">
        <v>24000</v>
      </c>
      <c r="Y4542">
        <v>4331</v>
      </c>
      <c r="Z4542">
        <v>81</v>
      </c>
      <c r="AA4542">
        <v>73255</v>
      </c>
      <c r="AB4542">
        <v>81000</v>
      </c>
      <c r="AC4542">
        <v>0</v>
      </c>
      <c r="AD4542">
        <v>0</v>
      </c>
      <c r="AE4542">
        <v>0</v>
      </c>
      <c r="AF4542">
        <v>420</v>
      </c>
      <c r="AG4542">
        <v>14788</v>
      </c>
      <c r="AH4542">
        <v>19</v>
      </c>
      <c r="AI4542">
        <v>13714</v>
      </c>
      <c r="AJ4542">
        <v>19000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180</v>
      </c>
      <c r="AR4542">
        <v>180000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19000</v>
      </c>
      <c r="BA4542">
        <v>0</v>
      </c>
      <c r="BB4542">
        <v>0</v>
      </c>
      <c r="BC4542">
        <v>0</v>
      </c>
      <c r="BD4542">
        <v>722</v>
      </c>
      <c r="BE4542">
        <v>722</v>
      </c>
      <c r="BF4542">
        <v>1000</v>
      </c>
      <c r="BG4542" s="1">
        <v>44540</v>
      </c>
      <c r="BH4542" s="1">
        <v>44495</v>
      </c>
      <c r="BI4542" s="1">
        <v>44545.249606481484</v>
      </c>
      <c r="BJ4542" s="1">
        <v>44524.239363425928</v>
      </c>
    </row>
    <row r="4543" spans="1:62" x14ac:dyDescent="0.25">
      <c r="A4543">
        <v>11103</v>
      </c>
      <c r="B4543" t="s">
        <v>280</v>
      </c>
      <c r="C4543" t="s">
        <v>281</v>
      </c>
      <c r="D4543">
        <v>11281</v>
      </c>
      <c r="E4543">
        <v>81</v>
      </c>
      <c r="F4543" t="s">
        <v>61</v>
      </c>
      <c r="G4543" t="s">
        <v>336</v>
      </c>
      <c r="H4543" t="s">
        <v>69</v>
      </c>
      <c r="I4543">
        <v>1000000115539</v>
      </c>
      <c r="J4543">
        <v>414330</v>
      </c>
      <c r="K4543" t="s">
        <v>64</v>
      </c>
      <c r="L4543" t="s">
        <v>408</v>
      </c>
      <c r="M4543" t="s">
        <v>66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59</v>
      </c>
      <c r="W4543">
        <v>29440</v>
      </c>
      <c r="X4543">
        <v>32450</v>
      </c>
      <c r="Y4543">
        <v>8146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181</v>
      </c>
      <c r="AI4543">
        <v>65325</v>
      </c>
      <c r="AJ4543">
        <v>99550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180</v>
      </c>
      <c r="AR4543">
        <v>99000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99550</v>
      </c>
      <c r="BA4543">
        <v>0</v>
      </c>
      <c r="BB4543">
        <v>0</v>
      </c>
      <c r="BC4543">
        <v>0</v>
      </c>
      <c r="BD4543">
        <v>361</v>
      </c>
      <c r="BE4543">
        <v>361</v>
      </c>
      <c r="BF4543">
        <v>550</v>
      </c>
      <c r="BG4543" s="1">
        <v>44521</v>
      </c>
      <c r="BH4543" s="1">
        <v>44495</v>
      </c>
      <c r="BI4543" s="1">
        <v>44545.249606481484</v>
      </c>
      <c r="BJ4543" s="1">
        <v>44524.239363425928</v>
      </c>
    </row>
    <row r="4544" spans="1:62" x14ac:dyDescent="0.25">
      <c r="A4544">
        <v>11105</v>
      </c>
      <c r="B4544" t="s">
        <v>282</v>
      </c>
      <c r="C4544" t="s">
        <v>283</v>
      </c>
      <c r="D4544">
        <v>11283</v>
      </c>
      <c r="E4544">
        <v>83</v>
      </c>
      <c r="F4544" t="s">
        <v>111</v>
      </c>
      <c r="G4544" t="s">
        <v>129</v>
      </c>
      <c r="H4544" t="s">
        <v>130</v>
      </c>
      <c r="I4544">
        <v>1000000112842</v>
      </c>
      <c r="J4544">
        <v>412665</v>
      </c>
      <c r="K4544" t="s">
        <v>64</v>
      </c>
      <c r="L4544" t="s">
        <v>178</v>
      </c>
      <c r="M4544" t="s">
        <v>66</v>
      </c>
      <c r="N4544">
        <v>3</v>
      </c>
      <c r="O4544">
        <v>35336</v>
      </c>
      <c r="P4544">
        <v>39000</v>
      </c>
      <c r="Q4544">
        <v>5054</v>
      </c>
      <c r="R4544">
        <v>9</v>
      </c>
      <c r="S4544">
        <v>104827</v>
      </c>
      <c r="T4544">
        <v>117000</v>
      </c>
      <c r="U4544">
        <v>13981</v>
      </c>
      <c r="V4544">
        <v>2</v>
      </c>
      <c r="W4544">
        <v>23045</v>
      </c>
      <c r="X4544">
        <v>26000</v>
      </c>
      <c r="Y4544">
        <v>2857</v>
      </c>
      <c r="Z4544">
        <v>1</v>
      </c>
      <c r="AA4544">
        <v>11227</v>
      </c>
      <c r="AB4544">
        <v>13000</v>
      </c>
      <c r="AC4544">
        <v>0</v>
      </c>
      <c r="AD4544">
        <v>0</v>
      </c>
      <c r="AE4544">
        <v>0</v>
      </c>
      <c r="AF4544">
        <v>650</v>
      </c>
      <c r="AG4544">
        <v>1133</v>
      </c>
      <c r="AH4544">
        <v>38</v>
      </c>
      <c r="AI4544">
        <v>383572</v>
      </c>
      <c r="AJ4544">
        <v>494000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494000</v>
      </c>
      <c r="BD4544">
        <v>10094</v>
      </c>
      <c r="BE4544">
        <v>10094</v>
      </c>
      <c r="BF4544">
        <v>13000</v>
      </c>
      <c r="BG4544" s="1">
        <v>44532</v>
      </c>
      <c r="BH4544" s="1">
        <v>44298</v>
      </c>
      <c r="BI4544" s="1">
        <v>44545.249606481484</v>
      </c>
      <c r="BJ4544" s="1">
        <v>44524.239363425928</v>
      </c>
    </row>
    <row r="4545" spans="1:62" x14ac:dyDescent="0.25">
      <c r="A4545">
        <v>11105</v>
      </c>
      <c r="B4545" t="s">
        <v>282</v>
      </c>
      <c r="C4545" t="s">
        <v>283</v>
      </c>
      <c r="D4545">
        <v>11283</v>
      </c>
      <c r="E4545">
        <v>83</v>
      </c>
      <c r="F4545" t="s">
        <v>111</v>
      </c>
      <c r="G4545" t="s">
        <v>129</v>
      </c>
      <c r="H4545" t="s">
        <v>130</v>
      </c>
      <c r="I4545">
        <v>1000000008704</v>
      </c>
      <c r="J4545">
        <v>332746</v>
      </c>
      <c r="K4545" t="s">
        <v>64</v>
      </c>
      <c r="L4545" t="s">
        <v>154</v>
      </c>
      <c r="M4545" t="s">
        <v>66</v>
      </c>
      <c r="N4545">
        <v>30</v>
      </c>
      <c r="O4545">
        <v>13636</v>
      </c>
      <c r="P4545">
        <v>15000</v>
      </c>
      <c r="Q4545">
        <v>6136</v>
      </c>
      <c r="R4545">
        <v>60</v>
      </c>
      <c r="S4545">
        <v>27227</v>
      </c>
      <c r="T4545">
        <v>30000</v>
      </c>
      <c r="U4545">
        <v>12227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360</v>
      </c>
      <c r="AR4545">
        <v>180000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250</v>
      </c>
      <c r="BE4545">
        <v>250</v>
      </c>
      <c r="BF4545">
        <v>500</v>
      </c>
      <c r="BG4545" s="1">
        <v>44500</v>
      </c>
      <c r="BH4545" s="1">
        <v>43811</v>
      </c>
      <c r="BI4545" s="1">
        <v>44545.249606481484</v>
      </c>
      <c r="BJ4545" s="1">
        <v>44524.239363425928</v>
      </c>
    </row>
    <row r="4546" spans="1:62" x14ac:dyDescent="0.25">
      <c r="A4546">
        <v>11105</v>
      </c>
      <c r="B4546" t="s">
        <v>282</v>
      </c>
      <c r="C4546" t="s">
        <v>283</v>
      </c>
      <c r="D4546">
        <v>11281</v>
      </c>
      <c r="E4546">
        <v>81</v>
      </c>
      <c r="F4546" t="s">
        <v>61</v>
      </c>
      <c r="G4546" t="s">
        <v>336</v>
      </c>
      <c r="H4546" t="s">
        <v>82</v>
      </c>
      <c r="I4546">
        <v>1000000115529</v>
      </c>
      <c r="J4546">
        <v>414319</v>
      </c>
      <c r="K4546" t="s">
        <v>64</v>
      </c>
      <c r="L4546" t="s">
        <v>405</v>
      </c>
      <c r="M4546" t="s">
        <v>66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84</v>
      </c>
      <c r="W4546">
        <v>38018</v>
      </c>
      <c r="X4546">
        <v>42000</v>
      </c>
      <c r="Y4546">
        <v>7750</v>
      </c>
      <c r="Z4546">
        <v>48</v>
      </c>
      <c r="AA4546">
        <v>21491</v>
      </c>
      <c r="AB4546">
        <v>24000</v>
      </c>
      <c r="AC4546">
        <v>0</v>
      </c>
      <c r="AD4546">
        <v>0</v>
      </c>
      <c r="AE4546">
        <v>0</v>
      </c>
      <c r="AF4546">
        <v>360</v>
      </c>
      <c r="AG4546">
        <v>4195</v>
      </c>
      <c r="AH4546">
        <v>228</v>
      </c>
      <c r="AI4546">
        <v>82155</v>
      </c>
      <c r="AJ4546">
        <v>114000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114000</v>
      </c>
      <c r="BA4546">
        <v>0</v>
      </c>
      <c r="BB4546">
        <v>0</v>
      </c>
      <c r="BC4546">
        <v>0</v>
      </c>
      <c r="BD4546">
        <v>360</v>
      </c>
      <c r="BE4546">
        <v>358</v>
      </c>
      <c r="BF4546">
        <v>500</v>
      </c>
      <c r="BG4546" s="1">
        <v>44541</v>
      </c>
      <c r="BH4546" s="1">
        <v>44511</v>
      </c>
      <c r="BI4546" s="1">
        <v>44545.249606481484</v>
      </c>
      <c r="BJ4546" s="1">
        <v>44524.239363425928</v>
      </c>
    </row>
    <row r="4547" spans="1:62" x14ac:dyDescent="0.25">
      <c r="A4547">
        <v>11105</v>
      </c>
      <c r="B4547" t="s">
        <v>282</v>
      </c>
      <c r="C4547" t="s">
        <v>283</v>
      </c>
      <c r="D4547">
        <v>11282</v>
      </c>
      <c r="E4547">
        <v>82</v>
      </c>
      <c r="F4547" t="s">
        <v>86</v>
      </c>
      <c r="G4547" t="s">
        <v>87</v>
      </c>
      <c r="H4547" t="s">
        <v>90</v>
      </c>
      <c r="I4547">
        <v>1000000003718</v>
      </c>
      <c r="J4547">
        <v>139603</v>
      </c>
      <c r="K4547" t="s">
        <v>64</v>
      </c>
      <c r="L4547" t="s">
        <v>104</v>
      </c>
      <c r="M4547" t="s">
        <v>66</v>
      </c>
      <c r="N4547">
        <v>1</v>
      </c>
      <c r="O4547">
        <v>2764</v>
      </c>
      <c r="P4547">
        <v>3200</v>
      </c>
      <c r="Q4547">
        <v>583</v>
      </c>
      <c r="R4547">
        <v>4</v>
      </c>
      <c r="S4547">
        <v>11607</v>
      </c>
      <c r="T4547">
        <v>12800</v>
      </c>
      <c r="U4547">
        <v>2884</v>
      </c>
      <c r="V4547">
        <v>4</v>
      </c>
      <c r="W4547">
        <v>11607</v>
      </c>
      <c r="X4547">
        <v>12800</v>
      </c>
      <c r="Y4547">
        <v>2884</v>
      </c>
      <c r="Z4547">
        <v>1</v>
      </c>
      <c r="AA4547">
        <v>2909</v>
      </c>
      <c r="AB4547">
        <v>3200</v>
      </c>
      <c r="AC4547">
        <v>0</v>
      </c>
      <c r="AD4547">
        <v>0</v>
      </c>
      <c r="AE4547">
        <v>0</v>
      </c>
      <c r="AF4547">
        <v>0</v>
      </c>
      <c r="AG4547">
        <v>728</v>
      </c>
      <c r="AH4547">
        <v>34</v>
      </c>
      <c r="AI4547">
        <v>74152</v>
      </c>
      <c r="AJ4547">
        <v>108800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90</v>
      </c>
      <c r="AR4547">
        <v>288000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108800</v>
      </c>
      <c r="BB4547">
        <v>0</v>
      </c>
      <c r="BC4547">
        <v>0</v>
      </c>
      <c r="BD4547">
        <v>2181</v>
      </c>
      <c r="BE4547">
        <v>2158</v>
      </c>
      <c r="BF4547">
        <v>3200</v>
      </c>
      <c r="BG4547" s="1">
        <v>44542</v>
      </c>
      <c r="BH4547" s="1">
        <v>44454</v>
      </c>
      <c r="BI4547" s="1">
        <v>44545.249606481484</v>
      </c>
      <c r="BJ4547" s="1">
        <v>44524.239363425928</v>
      </c>
    </row>
    <row r="4548" spans="1:62" x14ac:dyDescent="0.25">
      <c r="A4548">
        <v>11105</v>
      </c>
      <c r="B4548" t="s">
        <v>282</v>
      </c>
      <c r="C4548" t="s">
        <v>283</v>
      </c>
      <c r="D4548">
        <v>11282</v>
      </c>
      <c r="E4548">
        <v>82</v>
      </c>
      <c r="F4548" t="s">
        <v>86</v>
      </c>
      <c r="G4548" t="s">
        <v>87</v>
      </c>
      <c r="H4548" t="s">
        <v>90</v>
      </c>
      <c r="I4548">
        <v>1000000012850</v>
      </c>
      <c r="J4548">
        <v>385428</v>
      </c>
      <c r="K4548" t="s">
        <v>64</v>
      </c>
      <c r="L4548" t="s">
        <v>105</v>
      </c>
      <c r="M4548" t="s">
        <v>66</v>
      </c>
      <c r="N4548">
        <v>13</v>
      </c>
      <c r="O4548">
        <v>70318</v>
      </c>
      <c r="P4548">
        <v>77350</v>
      </c>
      <c r="Q4548">
        <v>14733</v>
      </c>
      <c r="R4548">
        <v>19</v>
      </c>
      <c r="S4548">
        <v>101634</v>
      </c>
      <c r="T4548">
        <v>113050</v>
      </c>
      <c r="U4548">
        <v>18826</v>
      </c>
      <c r="V4548">
        <v>12</v>
      </c>
      <c r="W4548">
        <v>64637</v>
      </c>
      <c r="X4548">
        <v>71400</v>
      </c>
      <c r="Y4548">
        <v>12337</v>
      </c>
      <c r="Z4548">
        <v>8</v>
      </c>
      <c r="AA4548">
        <v>42785</v>
      </c>
      <c r="AB4548">
        <v>47600</v>
      </c>
      <c r="AC4548">
        <v>0</v>
      </c>
      <c r="AD4548">
        <v>0</v>
      </c>
      <c r="AE4548">
        <v>0</v>
      </c>
      <c r="AF4548">
        <v>537</v>
      </c>
      <c r="AG4548">
        <v>7918</v>
      </c>
      <c r="AH4548">
        <v>82</v>
      </c>
      <c r="AI4548">
        <v>357382</v>
      </c>
      <c r="AJ4548">
        <v>487900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487900</v>
      </c>
      <c r="BB4548">
        <v>0</v>
      </c>
      <c r="BC4548">
        <v>0</v>
      </c>
      <c r="BD4548">
        <v>4358</v>
      </c>
      <c r="BE4548">
        <v>4289</v>
      </c>
      <c r="BF4548">
        <v>5950</v>
      </c>
      <c r="BG4548" s="1">
        <v>44542</v>
      </c>
      <c r="BH4548" s="1">
        <v>44454</v>
      </c>
      <c r="BI4548" s="1">
        <v>44545.249606481484</v>
      </c>
      <c r="BJ4548" s="1">
        <v>44524.239363425928</v>
      </c>
    </row>
    <row r="4549" spans="1:62" x14ac:dyDescent="0.25">
      <c r="A4549">
        <v>11105</v>
      </c>
      <c r="B4549" t="s">
        <v>282</v>
      </c>
      <c r="C4549" t="s">
        <v>283</v>
      </c>
      <c r="D4549">
        <v>11281</v>
      </c>
      <c r="E4549">
        <v>81</v>
      </c>
      <c r="F4549" t="s">
        <v>61</v>
      </c>
      <c r="G4549" t="s">
        <v>336</v>
      </c>
      <c r="H4549" t="s">
        <v>82</v>
      </c>
      <c r="I4549">
        <v>1000000013252</v>
      </c>
      <c r="J4549">
        <v>387076</v>
      </c>
      <c r="K4549" t="s">
        <v>64</v>
      </c>
      <c r="L4549" t="s">
        <v>85</v>
      </c>
      <c r="M4549" t="s">
        <v>66</v>
      </c>
      <c r="N4549">
        <v>163</v>
      </c>
      <c r="O4549">
        <v>147854</v>
      </c>
      <c r="P4549">
        <v>163000</v>
      </c>
      <c r="Q4549">
        <v>22214</v>
      </c>
      <c r="R4549">
        <v>193</v>
      </c>
      <c r="S4549">
        <v>174064</v>
      </c>
      <c r="T4549">
        <v>193000</v>
      </c>
      <c r="U4549">
        <v>25318</v>
      </c>
      <c r="V4549">
        <v>138</v>
      </c>
      <c r="W4549">
        <v>124885</v>
      </c>
      <c r="X4549">
        <v>138000</v>
      </c>
      <c r="Y4549">
        <v>18540</v>
      </c>
      <c r="Z4549">
        <v>91</v>
      </c>
      <c r="AA4549">
        <v>81578</v>
      </c>
      <c r="AB4549">
        <v>91000</v>
      </c>
      <c r="AC4549">
        <v>0</v>
      </c>
      <c r="AD4549">
        <v>0</v>
      </c>
      <c r="AE4549">
        <v>0</v>
      </c>
      <c r="AF4549">
        <v>1264</v>
      </c>
      <c r="AG4549">
        <v>11998</v>
      </c>
      <c r="AH4549">
        <v>108</v>
      </c>
      <c r="AI4549">
        <v>78317</v>
      </c>
      <c r="AJ4549">
        <v>108000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108000</v>
      </c>
      <c r="BA4549">
        <v>0</v>
      </c>
      <c r="BB4549">
        <v>0</v>
      </c>
      <c r="BC4549">
        <v>0</v>
      </c>
      <c r="BD4549">
        <v>725</v>
      </c>
      <c r="BE4549">
        <v>725</v>
      </c>
      <c r="BF4549">
        <v>1000</v>
      </c>
      <c r="BG4549" s="1">
        <v>44544</v>
      </c>
      <c r="BH4549" s="1">
        <v>44536</v>
      </c>
      <c r="BI4549" s="1">
        <v>44545.249606481484</v>
      </c>
      <c r="BJ4549" s="1">
        <v>44524.239363425928</v>
      </c>
    </row>
    <row r="4550" spans="1:62" x14ac:dyDescent="0.25">
      <c r="A4550">
        <v>11105</v>
      </c>
      <c r="B4550" t="s">
        <v>282</v>
      </c>
      <c r="C4550" t="s">
        <v>283</v>
      </c>
      <c r="D4550">
        <v>11281</v>
      </c>
      <c r="E4550">
        <v>81</v>
      </c>
      <c r="F4550" t="s">
        <v>61</v>
      </c>
      <c r="G4550" t="s">
        <v>62</v>
      </c>
      <c r="H4550" t="s">
        <v>63</v>
      </c>
      <c r="I4550">
        <v>1000000076903</v>
      </c>
      <c r="J4550">
        <v>384738</v>
      </c>
      <c r="K4550" t="s">
        <v>64</v>
      </c>
      <c r="L4550" t="s">
        <v>448</v>
      </c>
      <c r="M4550" t="s">
        <v>66</v>
      </c>
      <c r="N4550">
        <v>5</v>
      </c>
      <c r="O4550">
        <v>48993</v>
      </c>
      <c r="P4550">
        <v>54000</v>
      </c>
      <c r="Q4550">
        <v>7861</v>
      </c>
      <c r="R4550">
        <v>22</v>
      </c>
      <c r="S4550">
        <v>214920</v>
      </c>
      <c r="T4550">
        <v>237600</v>
      </c>
      <c r="U4550">
        <v>33942</v>
      </c>
      <c r="V4550">
        <v>3</v>
      </c>
      <c r="W4550">
        <v>28964</v>
      </c>
      <c r="X4550">
        <v>32400</v>
      </c>
      <c r="Y4550">
        <v>4285</v>
      </c>
      <c r="Z4550">
        <v>7</v>
      </c>
      <c r="AA4550">
        <v>68531</v>
      </c>
      <c r="AB4550">
        <v>75600</v>
      </c>
      <c r="AC4550">
        <v>0</v>
      </c>
      <c r="AD4550">
        <v>0</v>
      </c>
      <c r="AE4550">
        <v>0</v>
      </c>
      <c r="AF4550">
        <v>216</v>
      </c>
      <c r="AG4550">
        <v>10947</v>
      </c>
      <c r="AH4550">
        <v>5</v>
      </c>
      <c r="AI4550">
        <v>41131</v>
      </c>
      <c r="AJ4550">
        <v>54000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462</v>
      </c>
      <c r="AR4550">
        <v>4989600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54000</v>
      </c>
      <c r="BB4550">
        <v>0</v>
      </c>
      <c r="BC4550">
        <v>0</v>
      </c>
      <c r="BD4550">
        <v>8226</v>
      </c>
      <c r="BE4550">
        <v>8226</v>
      </c>
      <c r="BF4550">
        <v>10800</v>
      </c>
      <c r="BG4550" s="1">
        <v>44543</v>
      </c>
      <c r="BH4550" s="1">
        <v>44452</v>
      </c>
      <c r="BI4550" s="1">
        <v>44545.249606481484</v>
      </c>
      <c r="BJ4550" s="1">
        <v>44524.239363425928</v>
      </c>
    </row>
    <row r="4551" spans="1:62" x14ac:dyDescent="0.25">
      <c r="A4551">
        <v>11105</v>
      </c>
      <c r="B4551" t="s">
        <v>282</v>
      </c>
      <c r="C4551" t="s">
        <v>283</v>
      </c>
      <c r="D4551">
        <v>11281</v>
      </c>
      <c r="E4551">
        <v>81</v>
      </c>
      <c r="F4551" t="s">
        <v>61</v>
      </c>
      <c r="G4551" t="s">
        <v>336</v>
      </c>
      <c r="H4551" t="s">
        <v>69</v>
      </c>
      <c r="I4551">
        <v>1000000084056</v>
      </c>
      <c r="J4551">
        <v>400657</v>
      </c>
      <c r="K4551" t="s">
        <v>64</v>
      </c>
      <c r="L4551" t="s">
        <v>70</v>
      </c>
      <c r="M4551" t="s">
        <v>66</v>
      </c>
      <c r="N4551">
        <v>9</v>
      </c>
      <c r="O4551">
        <v>49091</v>
      </c>
      <c r="P4551">
        <v>54000</v>
      </c>
      <c r="Q4551">
        <v>11675</v>
      </c>
      <c r="R4551">
        <v>18</v>
      </c>
      <c r="S4551">
        <v>97800</v>
      </c>
      <c r="T4551">
        <v>108000</v>
      </c>
      <c r="U4551">
        <v>22967</v>
      </c>
      <c r="V4551">
        <v>14</v>
      </c>
      <c r="W4551">
        <v>75327</v>
      </c>
      <c r="X4551">
        <v>84000</v>
      </c>
      <c r="Y4551">
        <v>17124</v>
      </c>
      <c r="Z4551">
        <v>8</v>
      </c>
      <c r="AA4551">
        <v>43309</v>
      </c>
      <c r="AB4551">
        <v>48000</v>
      </c>
      <c r="AC4551">
        <v>0</v>
      </c>
      <c r="AD4551">
        <v>0</v>
      </c>
      <c r="AE4551">
        <v>0</v>
      </c>
      <c r="AF4551">
        <v>360</v>
      </c>
      <c r="AG4551">
        <v>10050</v>
      </c>
      <c r="AH4551">
        <v>11</v>
      </c>
      <c r="AI4551">
        <v>45731</v>
      </c>
      <c r="AJ4551">
        <v>66000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66000</v>
      </c>
      <c r="BB4551">
        <v>0</v>
      </c>
      <c r="BC4551">
        <v>0</v>
      </c>
      <c r="BD4551">
        <v>4157</v>
      </c>
      <c r="BE4551">
        <v>2890</v>
      </c>
      <c r="BF4551">
        <v>6000</v>
      </c>
      <c r="BG4551" s="1">
        <v>44544</v>
      </c>
      <c r="BH4551" s="1">
        <v>44452</v>
      </c>
      <c r="BI4551" s="1">
        <v>44545.249606481484</v>
      </c>
      <c r="BJ4551" s="1">
        <v>44524.239363425928</v>
      </c>
    </row>
    <row r="4552" spans="1:62" x14ac:dyDescent="0.25">
      <c r="A4552">
        <v>11105</v>
      </c>
      <c r="B4552" t="s">
        <v>282</v>
      </c>
      <c r="C4552" t="s">
        <v>283</v>
      </c>
      <c r="D4552">
        <v>11282</v>
      </c>
      <c r="E4552">
        <v>82</v>
      </c>
      <c r="F4552" t="s">
        <v>86</v>
      </c>
      <c r="G4552" t="s">
        <v>107</v>
      </c>
      <c r="H4552" t="s">
        <v>108</v>
      </c>
      <c r="I4552">
        <v>1000000003142</v>
      </c>
      <c r="J4552">
        <v>120209</v>
      </c>
      <c r="K4552" t="s">
        <v>64</v>
      </c>
      <c r="L4552" t="s">
        <v>338</v>
      </c>
      <c r="M4552" t="s">
        <v>66</v>
      </c>
      <c r="N4552">
        <v>4</v>
      </c>
      <c r="O4552">
        <v>21818</v>
      </c>
      <c r="P4552">
        <v>24000</v>
      </c>
      <c r="Q4552">
        <v>1885</v>
      </c>
      <c r="R4552">
        <v>9</v>
      </c>
      <c r="S4552">
        <v>49036</v>
      </c>
      <c r="T4552">
        <v>54000</v>
      </c>
      <c r="U4552">
        <v>4044</v>
      </c>
      <c r="V4552">
        <v>4</v>
      </c>
      <c r="W4552">
        <v>21709</v>
      </c>
      <c r="X4552">
        <v>24000</v>
      </c>
      <c r="Y4552">
        <v>1712</v>
      </c>
      <c r="Z4552">
        <v>5</v>
      </c>
      <c r="AA4552">
        <v>27109</v>
      </c>
      <c r="AB4552">
        <v>30000</v>
      </c>
      <c r="AC4552">
        <v>0</v>
      </c>
      <c r="AD4552">
        <v>0</v>
      </c>
      <c r="AE4552">
        <v>0</v>
      </c>
      <c r="AF4552">
        <v>180</v>
      </c>
      <c r="AG4552">
        <v>2110</v>
      </c>
      <c r="AH4552">
        <v>43</v>
      </c>
      <c r="AI4552">
        <v>214995</v>
      </c>
      <c r="AJ4552">
        <v>258000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258000</v>
      </c>
      <c r="BA4552">
        <v>0</v>
      </c>
      <c r="BB4552">
        <v>0</v>
      </c>
      <c r="BC4552">
        <v>0</v>
      </c>
      <c r="BD4552">
        <v>5000</v>
      </c>
      <c r="BE4552">
        <v>6498</v>
      </c>
      <c r="BF4552">
        <v>6000</v>
      </c>
      <c r="BG4552" s="1">
        <v>44541</v>
      </c>
      <c r="BH4552" s="1">
        <v>44532</v>
      </c>
      <c r="BI4552" s="1">
        <v>44545.249606481484</v>
      </c>
      <c r="BJ4552" s="1">
        <v>44524.239363425928</v>
      </c>
    </row>
    <row r="4553" spans="1:62" x14ac:dyDescent="0.25">
      <c r="A4553">
        <v>11105</v>
      </c>
      <c r="B4553" t="s">
        <v>282</v>
      </c>
      <c r="C4553" t="s">
        <v>283</v>
      </c>
      <c r="D4553">
        <v>11281</v>
      </c>
      <c r="E4553">
        <v>81</v>
      </c>
      <c r="F4553" t="s">
        <v>61</v>
      </c>
      <c r="G4553" t="s">
        <v>336</v>
      </c>
      <c r="H4553" t="s">
        <v>82</v>
      </c>
      <c r="I4553">
        <v>1000000077620</v>
      </c>
      <c r="J4553">
        <v>386777</v>
      </c>
      <c r="K4553" t="s">
        <v>64</v>
      </c>
      <c r="L4553" t="s">
        <v>84</v>
      </c>
      <c r="M4553" t="s">
        <v>66</v>
      </c>
      <c r="N4553">
        <v>6</v>
      </c>
      <c r="O4553">
        <v>5727</v>
      </c>
      <c r="P4553">
        <v>6300</v>
      </c>
      <c r="Q4553">
        <v>830</v>
      </c>
      <c r="R4553">
        <v>24</v>
      </c>
      <c r="S4553">
        <v>22909</v>
      </c>
      <c r="T4553">
        <v>25200</v>
      </c>
      <c r="U4553">
        <v>3323</v>
      </c>
      <c r="V4553">
        <v>66</v>
      </c>
      <c r="W4553">
        <v>62741</v>
      </c>
      <c r="X4553">
        <v>69300</v>
      </c>
      <c r="Y4553">
        <v>8879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205</v>
      </c>
      <c r="AI4553">
        <v>148663</v>
      </c>
      <c r="AJ4553">
        <v>215250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215250</v>
      </c>
      <c r="BA4553">
        <v>0</v>
      </c>
      <c r="BB4553">
        <v>0</v>
      </c>
      <c r="BC4553">
        <v>0</v>
      </c>
      <c r="BD4553">
        <v>725</v>
      </c>
      <c r="BE4553">
        <v>725</v>
      </c>
      <c r="BF4553">
        <v>1050</v>
      </c>
      <c r="BG4553" s="1">
        <v>44530</v>
      </c>
      <c r="BH4553" s="1">
        <v>44536</v>
      </c>
      <c r="BI4553" s="1">
        <v>44545.249606481484</v>
      </c>
      <c r="BJ4553" s="1">
        <v>44524.239363425928</v>
      </c>
    </row>
    <row r="4554" spans="1:62" x14ac:dyDescent="0.25">
      <c r="A4554">
        <v>11105</v>
      </c>
      <c r="B4554" t="s">
        <v>282</v>
      </c>
      <c r="C4554" t="s">
        <v>283</v>
      </c>
      <c r="D4554">
        <v>11281</v>
      </c>
      <c r="E4554">
        <v>81</v>
      </c>
      <c r="F4554" t="s">
        <v>61</v>
      </c>
      <c r="G4554" t="s">
        <v>62</v>
      </c>
      <c r="H4554" t="s">
        <v>63</v>
      </c>
      <c r="I4554">
        <v>1000000076827</v>
      </c>
      <c r="J4554">
        <v>384749</v>
      </c>
      <c r="K4554" t="s">
        <v>64</v>
      </c>
      <c r="L4554" t="s">
        <v>449</v>
      </c>
      <c r="M4554" t="s">
        <v>66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7</v>
      </c>
      <c r="W4554">
        <v>68629</v>
      </c>
      <c r="X4554">
        <v>75600</v>
      </c>
      <c r="Y4554">
        <v>11045</v>
      </c>
      <c r="Z4554">
        <v>2</v>
      </c>
      <c r="AA4554">
        <v>19145</v>
      </c>
      <c r="AB4554">
        <v>21600</v>
      </c>
      <c r="AC4554">
        <v>0</v>
      </c>
      <c r="AD4554">
        <v>0</v>
      </c>
      <c r="AE4554">
        <v>0</v>
      </c>
      <c r="AF4554">
        <v>540</v>
      </c>
      <c r="AG4554">
        <v>2693</v>
      </c>
      <c r="AH4554">
        <v>33</v>
      </c>
      <c r="AI4554">
        <v>271467</v>
      </c>
      <c r="AJ4554">
        <v>356400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420</v>
      </c>
      <c r="AR4554">
        <v>4536000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356400</v>
      </c>
      <c r="BB4554">
        <v>0</v>
      </c>
      <c r="BC4554">
        <v>0</v>
      </c>
      <c r="BD4554">
        <v>8226</v>
      </c>
      <c r="BE4554">
        <v>8226</v>
      </c>
      <c r="BF4554">
        <v>10800</v>
      </c>
      <c r="BG4554" s="1">
        <v>44537</v>
      </c>
      <c r="BH4554" s="1">
        <v>44452</v>
      </c>
      <c r="BI4554" s="1">
        <v>44545.249606481484</v>
      </c>
      <c r="BJ4554" s="1">
        <v>44524.239363425928</v>
      </c>
    </row>
    <row r="4555" spans="1:62" x14ac:dyDescent="0.25">
      <c r="A4555">
        <v>11105</v>
      </c>
      <c r="B4555" t="s">
        <v>282</v>
      </c>
      <c r="C4555" t="s">
        <v>283</v>
      </c>
      <c r="D4555">
        <v>11281</v>
      </c>
      <c r="E4555">
        <v>81</v>
      </c>
      <c r="F4555" t="s">
        <v>61</v>
      </c>
      <c r="G4555" t="s">
        <v>336</v>
      </c>
      <c r="H4555" t="s">
        <v>69</v>
      </c>
      <c r="I4555">
        <v>1000000015629</v>
      </c>
      <c r="J4555">
        <v>391927</v>
      </c>
      <c r="K4555" t="s">
        <v>64</v>
      </c>
      <c r="L4555" t="s">
        <v>75</v>
      </c>
      <c r="M4555" t="s">
        <v>80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709</v>
      </c>
      <c r="BE4555">
        <v>707</v>
      </c>
      <c r="BF4555">
        <v>1300</v>
      </c>
      <c r="BG4555" s="1">
        <v>44074</v>
      </c>
      <c r="BH4555" s="1">
        <v>43825</v>
      </c>
      <c r="BI4555" s="1">
        <v>44545.249606481484</v>
      </c>
      <c r="BJ4555" s="1">
        <v>44524.239363425928</v>
      </c>
    </row>
    <row r="4556" spans="1:62" x14ac:dyDescent="0.25">
      <c r="A4556">
        <v>11105</v>
      </c>
      <c r="B4556" t="s">
        <v>282</v>
      </c>
      <c r="C4556" t="s">
        <v>283</v>
      </c>
      <c r="D4556">
        <v>11281</v>
      </c>
      <c r="E4556">
        <v>81</v>
      </c>
      <c r="F4556" t="s">
        <v>61</v>
      </c>
      <c r="G4556" t="s">
        <v>336</v>
      </c>
      <c r="H4556" t="s">
        <v>69</v>
      </c>
      <c r="I4556">
        <v>1000000115539</v>
      </c>
      <c r="J4556">
        <v>414330</v>
      </c>
      <c r="K4556" t="s">
        <v>64</v>
      </c>
      <c r="L4556" t="s">
        <v>408</v>
      </c>
      <c r="M4556" t="s">
        <v>66</v>
      </c>
      <c r="N4556">
        <v>95</v>
      </c>
      <c r="O4556">
        <v>42636</v>
      </c>
      <c r="P4556">
        <v>47500</v>
      </c>
      <c r="Q4556">
        <v>8833</v>
      </c>
      <c r="R4556">
        <v>120</v>
      </c>
      <c r="S4556">
        <v>54055</v>
      </c>
      <c r="T4556">
        <v>60000</v>
      </c>
      <c r="U4556">
        <v>10869</v>
      </c>
      <c r="V4556">
        <v>239</v>
      </c>
      <c r="W4556">
        <v>107841</v>
      </c>
      <c r="X4556">
        <v>119500</v>
      </c>
      <c r="Y4556">
        <v>21722</v>
      </c>
      <c r="Z4556">
        <v>156</v>
      </c>
      <c r="AA4556">
        <v>68891</v>
      </c>
      <c r="AB4556">
        <v>78000</v>
      </c>
      <c r="AC4556">
        <v>0</v>
      </c>
      <c r="AD4556">
        <v>0</v>
      </c>
      <c r="AE4556">
        <v>0</v>
      </c>
      <c r="AF4556">
        <v>2220</v>
      </c>
      <c r="AG4556">
        <v>12679</v>
      </c>
      <c r="AH4556">
        <v>937</v>
      </c>
      <c r="AI4556">
        <v>337630</v>
      </c>
      <c r="AJ4556">
        <v>468500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468500</v>
      </c>
      <c r="BA4556">
        <v>0</v>
      </c>
      <c r="BB4556">
        <v>0</v>
      </c>
      <c r="BC4556">
        <v>0</v>
      </c>
      <c r="BD4556">
        <v>360</v>
      </c>
      <c r="BE4556">
        <v>356</v>
      </c>
      <c r="BF4556">
        <v>500</v>
      </c>
      <c r="BG4556" s="1">
        <v>44538</v>
      </c>
      <c r="BH4556" s="1">
        <v>44530</v>
      </c>
      <c r="BI4556" s="1">
        <v>44545.249606481484</v>
      </c>
      <c r="BJ4556" s="1">
        <v>44524.239363425928</v>
      </c>
    </row>
    <row r="4557" spans="1:62" x14ac:dyDescent="0.25">
      <c r="A4557">
        <v>11105</v>
      </c>
      <c r="B4557" t="s">
        <v>282</v>
      </c>
      <c r="C4557" t="s">
        <v>283</v>
      </c>
      <c r="D4557">
        <v>11281</v>
      </c>
      <c r="E4557">
        <v>81</v>
      </c>
      <c r="F4557" t="s">
        <v>61</v>
      </c>
      <c r="G4557" t="s">
        <v>336</v>
      </c>
      <c r="H4557" t="s">
        <v>69</v>
      </c>
      <c r="I4557">
        <v>1000000089036</v>
      </c>
      <c r="J4557">
        <v>408938</v>
      </c>
      <c r="K4557" t="s">
        <v>64</v>
      </c>
      <c r="L4557" t="s">
        <v>145</v>
      </c>
      <c r="M4557" t="s">
        <v>80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216</v>
      </c>
      <c r="AX4557">
        <v>152712</v>
      </c>
      <c r="AY4557">
        <v>162000</v>
      </c>
      <c r="AZ4557">
        <v>0</v>
      </c>
      <c r="BA4557">
        <v>0</v>
      </c>
      <c r="BB4557">
        <v>0</v>
      </c>
      <c r="BC4557">
        <v>0</v>
      </c>
      <c r="BD4557">
        <v>707</v>
      </c>
      <c r="BE4557">
        <v>707</v>
      </c>
      <c r="BF4557">
        <v>750</v>
      </c>
      <c r="BG4557" s="1">
        <v>44319</v>
      </c>
      <c r="BH4557" s="1">
        <v>44163</v>
      </c>
      <c r="BI4557" s="1">
        <v>44545.249606481484</v>
      </c>
      <c r="BJ4557" s="1">
        <v>44524.239363425928</v>
      </c>
    </row>
    <row r="4558" spans="1:62" x14ac:dyDescent="0.25">
      <c r="A4558">
        <v>11105</v>
      </c>
      <c r="B4558" t="s">
        <v>282</v>
      </c>
      <c r="C4558" t="s">
        <v>283</v>
      </c>
      <c r="D4558">
        <v>11281</v>
      </c>
      <c r="E4558">
        <v>81</v>
      </c>
      <c r="F4558" t="s">
        <v>61</v>
      </c>
      <c r="G4558" t="s">
        <v>336</v>
      </c>
      <c r="H4558" t="s">
        <v>69</v>
      </c>
      <c r="I4558">
        <v>1000000013549</v>
      </c>
      <c r="J4558">
        <v>387841</v>
      </c>
      <c r="K4558" t="s">
        <v>64</v>
      </c>
      <c r="L4558" t="s">
        <v>72</v>
      </c>
      <c r="M4558" t="s">
        <v>66</v>
      </c>
      <c r="N4558">
        <v>66</v>
      </c>
      <c r="O4558">
        <v>59891</v>
      </c>
      <c r="P4558">
        <v>66000</v>
      </c>
      <c r="Q4558">
        <v>13186</v>
      </c>
      <c r="R4558">
        <v>12</v>
      </c>
      <c r="S4558">
        <v>10855</v>
      </c>
      <c r="T4558">
        <v>12000</v>
      </c>
      <c r="U4558">
        <v>2363</v>
      </c>
      <c r="V4558">
        <v>35</v>
      </c>
      <c r="W4558">
        <v>30918</v>
      </c>
      <c r="X4558">
        <v>35000</v>
      </c>
      <c r="Y4558">
        <v>6151</v>
      </c>
      <c r="Z4558">
        <v>6</v>
      </c>
      <c r="AA4558">
        <v>5455</v>
      </c>
      <c r="AB4558">
        <v>6000</v>
      </c>
      <c r="AC4558">
        <v>0</v>
      </c>
      <c r="AD4558">
        <v>0</v>
      </c>
      <c r="AE4558">
        <v>0</v>
      </c>
      <c r="AF4558">
        <v>0</v>
      </c>
      <c r="AG4558">
        <v>1209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360</v>
      </c>
      <c r="AR4558">
        <v>360000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708</v>
      </c>
      <c r="BE4558">
        <v>708</v>
      </c>
      <c r="BF4558">
        <v>1000</v>
      </c>
      <c r="BG4558" s="1">
        <v>44532</v>
      </c>
      <c r="BH4558" s="1">
        <v>44275</v>
      </c>
      <c r="BI4558" s="1">
        <v>44545.249606481484</v>
      </c>
      <c r="BJ4558" s="1">
        <v>44524.239363425928</v>
      </c>
    </row>
    <row r="4559" spans="1:62" x14ac:dyDescent="0.25">
      <c r="A4559">
        <v>11105</v>
      </c>
      <c r="B4559" t="s">
        <v>282</v>
      </c>
      <c r="C4559" t="s">
        <v>283</v>
      </c>
      <c r="D4559">
        <v>11281</v>
      </c>
      <c r="E4559">
        <v>81</v>
      </c>
      <c r="F4559" t="s">
        <v>61</v>
      </c>
      <c r="G4559" t="s">
        <v>62</v>
      </c>
      <c r="H4559" t="s">
        <v>63</v>
      </c>
      <c r="I4559">
        <v>1000000076901</v>
      </c>
      <c r="J4559">
        <v>384736</v>
      </c>
      <c r="K4559" t="s">
        <v>64</v>
      </c>
      <c r="L4559" t="s">
        <v>445</v>
      </c>
      <c r="M4559" t="s">
        <v>66</v>
      </c>
      <c r="N4559">
        <v>5</v>
      </c>
      <c r="O4559">
        <v>49091</v>
      </c>
      <c r="P4559">
        <v>54000</v>
      </c>
      <c r="Q4559">
        <v>7960</v>
      </c>
      <c r="R4559">
        <v>14</v>
      </c>
      <c r="S4559">
        <v>135884</v>
      </c>
      <c r="T4559">
        <v>151200</v>
      </c>
      <c r="U4559">
        <v>20716</v>
      </c>
      <c r="V4559">
        <v>8</v>
      </c>
      <c r="W4559">
        <v>77760</v>
      </c>
      <c r="X4559">
        <v>86400</v>
      </c>
      <c r="Y4559">
        <v>11950</v>
      </c>
      <c r="Z4559">
        <v>2</v>
      </c>
      <c r="AA4559">
        <v>19538</v>
      </c>
      <c r="AB4559">
        <v>21600</v>
      </c>
      <c r="AC4559">
        <v>0</v>
      </c>
      <c r="AD4559">
        <v>0</v>
      </c>
      <c r="AE4559">
        <v>0</v>
      </c>
      <c r="AF4559">
        <v>108</v>
      </c>
      <c r="AG4559">
        <v>3086</v>
      </c>
      <c r="AH4559">
        <v>13</v>
      </c>
      <c r="AI4559">
        <v>106942</v>
      </c>
      <c r="AJ4559">
        <v>140400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462</v>
      </c>
      <c r="AR4559">
        <v>4989600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140400</v>
      </c>
      <c r="BB4559">
        <v>0</v>
      </c>
      <c r="BC4559">
        <v>0</v>
      </c>
      <c r="BD4559">
        <v>8226</v>
      </c>
      <c r="BE4559">
        <v>8226</v>
      </c>
      <c r="BF4559">
        <v>10800</v>
      </c>
      <c r="BG4559" s="1">
        <v>44542</v>
      </c>
      <c r="BH4559" s="1">
        <v>44452</v>
      </c>
      <c r="BI4559" s="1">
        <v>44545.249606481484</v>
      </c>
      <c r="BJ4559" s="1">
        <v>44524.239363425928</v>
      </c>
    </row>
    <row r="4560" spans="1:62" x14ac:dyDescent="0.25">
      <c r="A4560">
        <v>11105</v>
      </c>
      <c r="B4560" t="s">
        <v>282</v>
      </c>
      <c r="C4560" t="s">
        <v>283</v>
      </c>
      <c r="D4560">
        <v>11283</v>
      </c>
      <c r="E4560">
        <v>83</v>
      </c>
      <c r="F4560" t="s">
        <v>111</v>
      </c>
      <c r="G4560" t="s">
        <v>112</v>
      </c>
      <c r="H4560" t="s">
        <v>113</v>
      </c>
      <c r="I4560">
        <v>1000000011041</v>
      </c>
      <c r="J4560">
        <v>372029</v>
      </c>
      <c r="K4560" t="s">
        <v>64</v>
      </c>
      <c r="L4560" t="s">
        <v>124</v>
      </c>
      <c r="M4560" t="s">
        <v>66</v>
      </c>
      <c r="N4560">
        <v>13</v>
      </c>
      <c r="O4560">
        <v>211220</v>
      </c>
      <c r="P4560">
        <v>232700</v>
      </c>
      <c r="Q4560">
        <v>33504</v>
      </c>
      <c r="R4560">
        <v>8</v>
      </c>
      <c r="S4560">
        <v>129856</v>
      </c>
      <c r="T4560">
        <v>143200</v>
      </c>
      <c r="U4560">
        <v>20256</v>
      </c>
      <c r="V4560">
        <v>9</v>
      </c>
      <c r="W4560">
        <v>140928</v>
      </c>
      <c r="X4560">
        <v>161100</v>
      </c>
      <c r="Y4560">
        <v>17184</v>
      </c>
      <c r="Z4560">
        <v>4</v>
      </c>
      <c r="AA4560">
        <v>64766</v>
      </c>
      <c r="AB4560">
        <v>71600</v>
      </c>
      <c r="AC4560">
        <v>0</v>
      </c>
      <c r="AD4560">
        <v>0</v>
      </c>
      <c r="AE4560">
        <v>0</v>
      </c>
      <c r="AF4560">
        <v>357</v>
      </c>
      <c r="AG4560">
        <v>9769</v>
      </c>
      <c r="AH4560">
        <v>60</v>
      </c>
      <c r="AI4560">
        <v>822236</v>
      </c>
      <c r="AJ4560">
        <v>1074000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1074000</v>
      </c>
      <c r="BA4560">
        <v>0</v>
      </c>
      <c r="BB4560">
        <v>0</v>
      </c>
      <c r="BC4560">
        <v>0</v>
      </c>
      <c r="BD4560">
        <v>13704</v>
      </c>
      <c r="BE4560">
        <v>13474</v>
      </c>
      <c r="BF4560">
        <v>17900</v>
      </c>
      <c r="BG4560" s="1">
        <v>44540</v>
      </c>
      <c r="BH4560" s="1">
        <v>44492</v>
      </c>
      <c r="BI4560" s="1">
        <v>44545.249606481484</v>
      </c>
      <c r="BJ4560" s="1">
        <v>44524.239363425928</v>
      </c>
    </row>
    <row r="4561" spans="1:62" x14ac:dyDescent="0.25">
      <c r="A4561">
        <v>11105</v>
      </c>
      <c r="B4561" t="s">
        <v>282</v>
      </c>
      <c r="C4561" t="s">
        <v>283</v>
      </c>
      <c r="D4561">
        <v>11283</v>
      </c>
      <c r="E4561">
        <v>83</v>
      </c>
      <c r="F4561" t="s">
        <v>111</v>
      </c>
      <c r="G4561" t="s">
        <v>112</v>
      </c>
      <c r="H4561" t="s">
        <v>113</v>
      </c>
      <c r="I4561">
        <v>1000000011589</v>
      </c>
      <c r="J4561">
        <v>377531</v>
      </c>
      <c r="K4561" t="s">
        <v>64</v>
      </c>
      <c r="L4561" t="s">
        <v>126</v>
      </c>
      <c r="M4561" t="s">
        <v>66</v>
      </c>
      <c r="N4561">
        <v>10</v>
      </c>
      <c r="O4561">
        <v>114435</v>
      </c>
      <c r="P4561">
        <v>126000</v>
      </c>
      <c r="Q4561">
        <v>17598</v>
      </c>
      <c r="R4561">
        <v>11</v>
      </c>
      <c r="S4561">
        <v>125113</v>
      </c>
      <c r="T4561">
        <v>138600</v>
      </c>
      <c r="U4561">
        <v>18593</v>
      </c>
      <c r="V4561">
        <v>16</v>
      </c>
      <c r="W4561">
        <v>165880</v>
      </c>
      <c r="X4561">
        <v>201600</v>
      </c>
      <c r="Y4561">
        <v>10942</v>
      </c>
      <c r="Z4561">
        <v>9</v>
      </c>
      <c r="AA4561">
        <v>96485</v>
      </c>
      <c r="AB4561">
        <v>113400</v>
      </c>
      <c r="AC4561">
        <v>0</v>
      </c>
      <c r="AD4561">
        <v>0</v>
      </c>
      <c r="AE4561">
        <v>0</v>
      </c>
      <c r="AF4561">
        <v>7266</v>
      </c>
      <c r="AG4561">
        <v>9333</v>
      </c>
      <c r="AH4561">
        <v>79</v>
      </c>
      <c r="AI4561">
        <v>736280</v>
      </c>
      <c r="AJ4561">
        <v>995400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995400</v>
      </c>
      <c r="BD4561">
        <v>9320</v>
      </c>
      <c r="BE4561">
        <v>9320</v>
      </c>
      <c r="BF4561">
        <v>12600</v>
      </c>
      <c r="BG4561" s="1">
        <v>44542</v>
      </c>
      <c r="BH4561" s="1">
        <v>44304</v>
      </c>
      <c r="BI4561" s="1">
        <v>44545.249606481484</v>
      </c>
      <c r="BJ4561" s="1">
        <v>44524.239363425928</v>
      </c>
    </row>
    <row r="4562" spans="1:62" x14ac:dyDescent="0.25">
      <c r="A4562">
        <v>11105</v>
      </c>
      <c r="B4562" t="s">
        <v>282</v>
      </c>
      <c r="C4562" t="s">
        <v>283</v>
      </c>
      <c r="D4562">
        <v>11283</v>
      </c>
      <c r="E4562">
        <v>83</v>
      </c>
      <c r="F4562" t="s">
        <v>111</v>
      </c>
      <c r="G4562" t="s">
        <v>117</v>
      </c>
      <c r="H4562" t="s">
        <v>118</v>
      </c>
      <c r="I4562">
        <v>1000000003054</v>
      </c>
      <c r="J4562">
        <v>118109</v>
      </c>
      <c r="K4562" t="s">
        <v>64</v>
      </c>
      <c r="L4562" t="s">
        <v>123</v>
      </c>
      <c r="M4562" t="s">
        <v>66</v>
      </c>
      <c r="N4562">
        <v>1</v>
      </c>
      <c r="O4562">
        <v>5909</v>
      </c>
      <c r="P4562">
        <v>6500</v>
      </c>
      <c r="Q4562">
        <v>955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5850</v>
      </c>
      <c r="X4562">
        <v>6500</v>
      </c>
      <c r="Y4562">
        <v>895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12</v>
      </c>
      <c r="AI4562">
        <v>59455</v>
      </c>
      <c r="AJ4562">
        <v>78000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78000</v>
      </c>
      <c r="BD4562">
        <v>4955</v>
      </c>
      <c r="BE4562">
        <v>4955</v>
      </c>
      <c r="BF4562">
        <v>6500</v>
      </c>
      <c r="BG4562" s="1">
        <v>44512</v>
      </c>
      <c r="BH4562" s="1">
        <v>44367</v>
      </c>
      <c r="BI4562" s="1">
        <v>44545.249606481484</v>
      </c>
      <c r="BJ4562" s="1">
        <v>44524.239363425928</v>
      </c>
    </row>
    <row r="4563" spans="1:62" x14ac:dyDescent="0.25">
      <c r="A4563">
        <v>11105</v>
      </c>
      <c r="B4563" t="s">
        <v>282</v>
      </c>
      <c r="C4563" t="s">
        <v>283</v>
      </c>
      <c r="D4563">
        <v>11283</v>
      </c>
      <c r="E4563">
        <v>83</v>
      </c>
      <c r="F4563" t="s">
        <v>111</v>
      </c>
      <c r="G4563" t="s">
        <v>129</v>
      </c>
      <c r="H4563" t="s">
        <v>130</v>
      </c>
      <c r="I4563">
        <v>1000000010304</v>
      </c>
      <c r="J4563">
        <v>362995</v>
      </c>
      <c r="K4563" t="s">
        <v>64</v>
      </c>
      <c r="L4563" t="s">
        <v>165</v>
      </c>
      <c r="M4563" t="s">
        <v>66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4</v>
      </c>
      <c r="AI4563">
        <v>9818</v>
      </c>
      <c r="AJ4563">
        <v>15600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30</v>
      </c>
      <c r="AR4563">
        <v>117000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15600</v>
      </c>
      <c r="BD4563">
        <v>2455</v>
      </c>
      <c r="BE4563">
        <v>2455</v>
      </c>
      <c r="BF4563">
        <v>3900</v>
      </c>
      <c r="BG4563" s="1">
        <v>44413</v>
      </c>
      <c r="BH4563" s="1">
        <v>43690</v>
      </c>
      <c r="BI4563" s="1">
        <v>44545.249606481484</v>
      </c>
      <c r="BJ4563" s="1">
        <v>44524.239363425928</v>
      </c>
    </row>
    <row r="4564" spans="1:62" x14ac:dyDescent="0.25">
      <c r="A4564">
        <v>11105</v>
      </c>
      <c r="B4564" t="s">
        <v>282</v>
      </c>
      <c r="C4564" t="s">
        <v>283</v>
      </c>
      <c r="D4564">
        <v>11283</v>
      </c>
      <c r="E4564">
        <v>83</v>
      </c>
      <c r="F4564" t="s">
        <v>111</v>
      </c>
      <c r="G4564" t="s">
        <v>117</v>
      </c>
      <c r="H4564" t="s">
        <v>118</v>
      </c>
      <c r="I4564">
        <v>1000000006378</v>
      </c>
      <c r="J4564">
        <v>236915</v>
      </c>
      <c r="K4564" t="s">
        <v>64</v>
      </c>
      <c r="L4564" t="s">
        <v>121</v>
      </c>
      <c r="M4564" t="s">
        <v>66</v>
      </c>
      <c r="N4564">
        <v>10</v>
      </c>
      <c r="O4564">
        <v>108764</v>
      </c>
      <c r="P4564">
        <v>120000</v>
      </c>
      <c r="Q4564">
        <v>15355</v>
      </c>
      <c r="R4564">
        <v>2</v>
      </c>
      <c r="S4564">
        <v>21709</v>
      </c>
      <c r="T4564">
        <v>24000</v>
      </c>
      <c r="U4564">
        <v>3027</v>
      </c>
      <c r="V4564">
        <v>11</v>
      </c>
      <c r="W4564">
        <v>119673</v>
      </c>
      <c r="X4564">
        <v>132000</v>
      </c>
      <c r="Y4564">
        <v>16924</v>
      </c>
      <c r="Z4564">
        <v>14</v>
      </c>
      <c r="AA4564">
        <v>103636</v>
      </c>
      <c r="AB4564">
        <v>168000</v>
      </c>
      <c r="AC4564">
        <v>0</v>
      </c>
      <c r="AD4564">
        <v>0</v>
      </c>
      <c r="AE4564">
        <v>0</v>
      </c>
      <c r="AF4564">
        <v>54000</v>
      </c>
      <c r="AG4564">
        <v>-27135</v>
      </c>
      <c r="AH4564">
        <v>91</v>
      </c>
      <c r="AI4564">
        <v>850016</v>
      </c>
      <c r="AJ4564">
        <v>1092000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12000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1092000</v>
      </c>
      <c r="BA4564">
        <v>0</v>
      </c>
      <c r="BB4564">
        <v>0</v>
      </c>
      <c r="BC4564">
        <v>0</v>
      </c>
      <c r="BD4564">
        <v>9341</v>
      </c>
      <c r="BE4564">
        <v>9341</v>
      </c>
      <c r="BF4564">
        <v>12000</v>
      </c>
      <c r="BG4564" s="1">
        <v>44544</v>
      </c>
      <c r="BH4564" s="1">
        <v>44530</v>
      </c>
      <c r="BI4564" s="1">
        <v>44545.249606481484</v>
      </c>
      <c r="BJ4564" s="1">
        <v>44524.239363425928</v>
      </c>
    </row>
    <row r="4565" spans="1:62" x14ac:dyDescent="0.25">
      <c r="A4565">
        <v>11105</v>
      </c>
      <c r="B4565" t="s">
        <v>282</v>
      </c>
      <c r="C4565" t="s">
        <v>283</v>
      </c>
      <c r="D4565">
        <v>11282</v>
      </c>
      <c r="E4565">
        <v>82</v>
      </c>
      <c r="F4565" t="s">
        <v>86</v>
      </c>
      <c r="G4565" t="s">
        <v>94</v>
      </c>
      <c r="H4565" t="s">
        <v>95</v>
      </c>
      <c r="I4565">
        <v>1000000001826</v>
      </c>
      <c r="J4565">
        <v>101782</v>
      </c>
      <c r="K4565" t="s">
        <v>64</v>
      </c>
      <c r="L4565" t="s">
        <v>103</v>
      </c>
      <c r="M4565" t="s">
        <v>66</v>
      </c>
      <c r="N4565">
        <v>0</v>
      </c>
      <c r="O4565">
        <v>0</v>
      </c>
      <c r="P4565">
        <v>0</v>
      </c>
      <c r="Q4565">
        <v>0</v>
      </c>
      <c r="R4565">
        <v>11</v>
      </c>
      <c r="S4565">
        <v>64882</v>
      </c>
      <c r="T4565">
        <v>71500</v>
      </c>
      <c r="U4565">
        <v>16944</v>
      </c>
      <c r="V4565">
        <v>19</v>
      </c>
      <c r="W4565">
        <v>112155</v>
      </c>
      <c r="X4565">
        <v>123500</v>
      </c>
      <c r="Y4565">
        <v>29354</v>
      </c>
      <c r="Z4565">
        <v>17</v>
      </c>
      <c r="AA4565">
        <v>99686</v>
      </c>
      <c r="AB4565">
        <v>110500</v>
      </c>
      <c r="AC4565">
        <v>0</v>
      </c>
      <c r="AD4565">
        <v>0</v>
      </c>
      <c r="AE4565">
        <v>0</v>
      </c>
      <c r="AF4565">
        <v>845</v>
      </c>
      <c r="AG4565">
        <v>25601</v>
      </c>
      <c r="AH4565">
        <v>75</v>
      </c>
      <c r="AI4565">
        <v>326846</v>
      </c>
      <c r="AJ4565">
        <v>487500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487500</v>
      </c>
      <c r="BA4565">
        <v>0</v>
      </c>
      <c r="BB4565">
        <v>0</v>
      </c>
      <c r="BC4565">
        <v>0</v>
      </c>
      <c r="BD4565">
        <v>4358</v>
      </c>
      <c r="BE4565">
        <v>4358</v>
      </c>
      <c r="BF4565">
        <v>6500</v>
      </c>
      <c r="BG4565" s="1">
        <v>44543</v>
      </c>
      <c r="BH4565" s="1">
        <v>44532</v>
      </c>
      <c r="BI4565" s="1">
        <v>44545.249606481484</v>
      </c>
      <c r="BJ4565" s="1">
        <v>44524.239363425928</v>
      </c>
    </row>
    <row r="4566" spans="1:62" x14ac:dyDescent="0.25">
      <c r="A4566">
        <v>11105</v>
      </c>
      <c r="B4566" t="s">
        <v>282</v>
      </c>
      <c r="C4566" t="s">
        <v>283</v>
      </c>
      <c r="D4566">
        <v>11283</v>
      </c>
      <c r="E4566">
        <v>83</v>
      </c>
      <c r="F4566" t="s">
        <v>111</v>
      </c>
      <c r="G4566" t="s">
        <v>129</v>
      </c>
      <c r="H4566" t="s">
        <v>130</v>
      </c>
      <c r="I4566">
        <v>1000000005860</v>
      </c>
      <c r="J4566">
        <v>216791</v>
      </c>
      <c r="K4566" t="s">
        <v>64</v>
      </c>
      <c r="L4566" t="s">
        <v>135</v>
      </c>
      <c r="M4566" t="s">
        <v>66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30</v>
      </c>
      <c r="AX4566">
        <v>73650</v>
      </c>
      <c r="AY4566">
        <v>117000</v>
      </c>
      <c r="AZ4566">
        <v>0</v>
      </c>
      <c r="BA4566">
        <v>0</v>
      </c>
      <c r="BB4566">
        <v>0</v>
      </c>
      <c r="BC4566">
        <v>0</v>
      </c>
      <c r="BD4566">
        <v>2455</v>
      </c>
      <c r="BE4566">
        <v>2455</v>
      </c>
      <c r="BF4566">
        <v>3900</v>
      </c>
      <c r="BG4566" s="1">
        <v>44290</v>
      </c>
      <c r="BH4566" s="1">
        <v>44057</v>
      </c>
      <c r="BI4566" s="1">
        <v>44545.249606481484</v>
      </c>
      <c r="BJ4566" s="1">
        <v>44524.239363425928</v>
      </c>
    </row>
    <row r="4567" spans="1:62" x14ac:dyDescent="0.25">
      <c r="A4567">
        <v>11105</v>
      </c>
      <c r="B4567" t="s">
        <v>282</v>
      </c>
      <c r="C4567" t="s">
        <v>283</v>
      </c>
      <c r="D4567">
        <v>11283</v>
      </c>
      <c r="E4567">
        <v>83</v>
      </c>
      <c r="F4567" t="s">
        <v>111</v>
      </c>
      <c r="G4567" t="s">
        <v>129</v>
      </c>
      <c r="H4567" t="s">
        <v>130</v>
      </c>
      <c r="I4567">
        <v>1000000008152</v>
      </c>
      <c r="J4567">
        <v>312789</v>
      </c>
      <c r="K4567" t="s">
        <v>64</v>
      </c>
      <c r="L4567" t="s">
        <v>151</v>
      </c>
      <c r="M4567" t="s">
        <v>66</v>
      </c>
      <c r="N4567">
        <v>10</v>
      </c>
      <c r="O4567">
        <v>9091</v>
      </c>
      <c r="P4567">
        <v>10000</v>
      </c>
      <c r="Q4567">
        <v>2501</v>
      </c>
      <c r="R4567">
        <v>2</v>
      </c>
      <c r="S4567">
        <v>1800</v>
      </c>
      <c r="T4567">
        <v>2000</v>
      </c>
      <c r="U4567">
        <v>482</v>
      </c>
      <c r="V4567">
        <v>0</v>
      </c>
      <c r="W4567">
        <v>0</v>
      </c>
      <c r="X4567">
        <v>0</v>
      </c>
      <c r="Y4567">
        <v>0</v>
      </c>
      <c r="Z4567">
        <v>10</v>
      </c>
      <c r="AA4567">
        <v>9091</v>
      </c>
      <c r="AB4567">
        <v>10000</v>
      </c>
      <c r="AC4567">
        <v>0</v>
      </c>
      <c r="AD4567">
        <v>0</v>
      </c>
      <c r="AE4567">
        <v>0</v>
      </c>
      <c r="AF4567">
        <v>0</v>
      </c>
      <c r="AG4567">
        <v>2501</v>
      </c>
      <c r="AH4567">
        <v>18</v>
      </c>
      <c r="AI4567">
        <v>11863</v>
      </c>
      <c r="AJ4567">
        <v>18000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18000</v>
      </c>
      <c r="BD4567">
        <v>659</v>
      </c>
      <c r="BE4567">
        <v>659</v>
      </c>
      <c r="BF4567">
        <v>1000</v>
      </c>
      <c r="BG4567" s="1">
        <v>44542</v>
      </c>
      <c r="BH4567" s="1">
        <v>43690</v>
      </c>
      <c r="BI4567" s="1">
        <v>44545.249606481484</v>
      </c>
      <c r="BJ4567" s="1">
        <v>44524.239363425928</v>
      </c>
    </row>
    <row r="4568" spans="1:62" x14ac:dyDescent="0.25">
      <c r="A4568">
        <v>11105</v>
      </c>
      <c r="B4568" t="s">
        <v>282</v>
      </c>
      <c r="C4568" t="s">
        <v>283</v>
      </c>
      <c r="D4568">
        <v>11281</v>
      </c>
      <c r="E4568">
        <v>81</v>
      </c>
      <c r="F4568" t="s">
        <v>61</v>
      </c>
      <c r="G4568" t="s">
        <v>336</v>
      </c>
      <c r="H4568" t="s">
        <v>69</v>
      </c>
      <c r="I4568">
        <v>1000000114792</v>
      </c>
      <c r="J4568">
        <v>413895</v>
      </c>
      <c r="K4568" t="s">
        <v>64</v>
      </c>
      <c r="L4568" t="s">
        <v>407</v>
      </c>
      <c r="M4568" t="s">
        <v>66</v>
      </c>
      <c r="N4568">
        <v>0</v>
      </c>
      <c r="O4568">
        <v>0</v>
      </c>
      <c r="P4568">
        <v>0</v>
      </c>
      <c r="Q4568">
        <v>0</v>
      </c>
      <c r="R4568">
        <v>96</v>
      </c>
      <c r="S4568">
        <v>43473</v>
      </c>
      <c r="T4568">
        <v>48000</v>
      </c>
      <c r="U4568">
        <v>8881</v>
      </c>
      <c r="V4568">
        <v>48</v>
      </c>
      <c r="W4568">
        <v>21491</v>
      </c>
      <c r="X4568">
        <v>24000</v>
      </c>
      <c r="Y4568">
        <v>4195</v>
      </c>
      <c r="Z4568">
        <v>24</v>
      </c>
      <c r="AA4568">
        <v>10636</v>
      </c>
      <c r="AB4568">
        <v>12000</v>
      </c>
      <c r="AC4568">
        <v>0</v>
      </c>
      <c r="AD4568">
        <v>0</v>
      </c>
      <c r="AE4568">
        <v>0</v>
      </c>
      <c r="AF4568">
        <v>300</v>
      </c>
      <c r="AG4568">
        <v>1988</v>
      </c>
      <c r="AH4568">
        <v>192</v>
      </c>
      <c r="AI4568">
        <v>69184</v>
      </c>
      <c r="AJ4568">
        <v>96000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96000</v>
      </c>
      <c r="BA4568">
        <v>0</v>
      </c>
      <c r="BB4568">
        <v>0</v>
      </c>
      <c r="BC4568">
        <v>0</v>
      </c>
      <c r="BD4568">
        <v>360</v>
      </c>
      <c r="BE4568">
        <v>355</v>
      </c>
      <c r="BF4568">
        <v>500</v>
      </c>
      <c r="BG4568" s="1">
        <v>44535</v>
      </c>
      <c r="BH4568" s="1">
        <v>44490</v>
      </c>
      <c r="BI4568" s="1">
        <v>44545.249606481484</v>
      </c>
      <c r="BJ4568" s="1">
        <v>44524.239363425928</v>
      </c>
    </row>
    <row r="4569" spans="1:62" x14ac:dyDescent="0.25">
      <c r="A4569">
        <v>11105</v>
      </c>
      <c r="B4569" t="s">
        <v>282</v>
      </c>
      <c r="C4569" t="s">
        <v>283</v>
      </c>
      <c r="D4569">
        <v>11282</v>
      </c>
      <c r="E4569">
        <v>82</v>
      </c>
      <c r="F4569" t="s">
        <v>86</v>
      </c>
      <c r="G4569" t="s">
        <v>87</v>
      </c>
      <c r="H4569" t="s">
        <v>88</v>
      </c>
      <c r="I4569">
        <v>1000000010553</v>
      </c>
      <c r="J4569">
        <v>366492</v>
      </c>
      <c r="K4569" t="s">
        <v>64</v>
      </c>
      <c r="L4569" t="s">
        <v>89</v>
      </c>
      <c r="M4569" t="s">
        <v>66</v>
      </c>
      <c r="N4569">
        <v>6</v>
      </c>
      <c r="O4569">
        <v>75147</v>
      </c>
      <c r="P4569">
        <v>82800</v>
      </c>
      <c r="Q4569">
        <v>11451</v>
      </c>
      <c r="R4569">
        <v>8</v>
      </c>
      <c r="S4569">
        <v>99736</v>
      </c>
      <c r="T4569">
        <v>110400</v>
      </c>
      <c r="U4569">
        <v>14808</v>
      </c>
      <c r="V4569">
        <v>11</v>
      </c>
      <c r="W4569">
        <v>137498</v>
      </c>
      <c r="X4569">
        <v>151800</v>
      </c>
      <c r="Y4569">
        <v>20702</v>
      </c>
      <c r="Z4569">
        <v>2</v>
      </c>
      <c r="AA4569">
        <v>24840</v>
      </c>
      <c r="AB4569">
        <v>27600</v>
      </c>
      <c r="AC4569">
        <v>0</v>
      </c>
      <c r="AD4569">
        <v>0</v>
      </c>
      <c r="AE4569">
        <v>0</v>
      </c>
      <c r="AF4569">
        <v>276</v>
      </c>
      <c r="AG4569">
        <v>3603</v>
      </c>
      <c r="AH4569">
        <v>71</v>
      </c>
      <c r="AI4569">
        <v>753918</v>
      </c>
      <c r="AJ4569">
        <v>979800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979800</v>
      </c>
      <c r="BA4569">
        <v>0</v>
      </c>
      <c r="BB4569">
        <v>0</v>
      </c>
      <c r="BC4569">
        <v>0</v>
      </c>
      <c r="BD4569">
        <v>10619</v>
      </c>
      <c r="BE4569">
        <v>10605</v>
      </c>
      <c r="BF4569">
        <v>13800</v>
      </c>
      <c r="BG4569" s="1">
        <v>44533</v>
      </c>
      <c r="BH4569" s="1">
        <v>44506</v>
      </c>
      <c r="BI4569" s="1">
        <v>44545.249606481484</v>
      </c>
      <c r="BJ4569" s="1">
        <v>44524.239363425928</v>
      </c>
    </row>
    <row r="4570" spans="1:62" x14ac:dyDescent="0.25">
      <c r="A4570">
        <v>11105</v>
      </c>
      <c r="B4570" t="s">
        <v>282</v>
      </c>
      <c r="C4570" t="s">
        <v>283</v>
      </c>
      <c r="D4570">
        <v>11281</v>
      </c>
      <c r="E4570">
        <v>81</v>
      </c>
      <c r="F4570" t="s">
        <v>61</v>
      </c>
      <c r="G4570" t="s">
        <v>336</v>
      </c>
      <c r="H4570" t="s">
        <v>69</v>
      </c>
      <c r="I4570">
        <v>1000000089432</v>
      </c>
      <c r="J4570">
        <v>409049</v>
      </c>
      <c r="K4570" t="s">
        <v>64</v>
      </c>
      <c r="L4570" t="s">
        <v>74</v>
      </c>
      <c r="M4570" t="s">
        <v>66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360</v>
      </c>
      <c r="AR4570">
        <v>360000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708</v>
      </c>
      <c r="BE4570">
        <v>710</v>
      </c>
      <c r="BF4570">
        <v>1000</v>
      </c>
      <c r="BG4570" s="1">
        <v>43904</v>
      </c>
      <c r="BH4570" s="1">
        <v>43862</v>
      </c>
      <c r="BI4570" s="1">
        <v>44545.249606481484</v>
      </c>
      <c r="BJ4570" s="1">
        <v>44524.239363425928</v>
      </c>
    </row>
    <row r="4571" spans="1:62" x14ac:dyDescent="0.25">
      <c r="A4571">
        <v>11105</v>
      </c>
      <c r="B4571" t="s">
        <v>282</v>
      </c>
      <c r="C4571" t="s">
        <v>283</v>
      </c>
      <c r="D4571">
        <v>11282</v>
      </c>
      <c r="E4571">
        <v>82</v>
      </c>
      <c r="F4571" t="s">
        <v>86</v>
      </c>
      <c r="G4571" t="s">
        <v>107</v>
      </c>
      <c r="H4571" t="s">
        <v>108</v>
      </c>
      <c r="I4571">
        <v>1000000003143</v>
      </c>
      <c r="J4571">
        <v>120210</v>
      </c>
      <c r="K4571" t="s">
        <v>64</v>
      </c>
      <c r="L4571" t="s">
        <v>337</v>
      </c>
      <c r="M4571" t="s">
        <v>66</v>
      </c>
      <c r="N4571">
        <v>6</v>
      </c>
      <c r="O4571">
        <v>32727</v>
      </c>
      <c r="P4571">
        <v>36000</v>
      </c>
      <c r="Q4571">
        <v>2727</v>
      </c>
      <c r="R4571">
        <v>5</v>
      </c>
      <c r="S4571">
        <v>27164</v>
      </c>
      <c r="T4571">
        <v>30000</v>
      </c>
      <c r="U4571">
        <v>2164</v>
      </c>
      <c r="V4571">
        <v>5</v>
      </c>
      <c r="W4571">
        <v>27273</v>
      </c>
      <c r="X4571">
        <v>30000</v>
      </c>
      <c r="Y4571">
        <v>2273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11</v>
      </c>
      <c r="AI4571">
        <v>55000</v>
      </c>
      <c r="AJ4571">
        <v>66000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66000</v>
      </c>
      <c r="BA4571">
        <v>0</v>
      </c>
      <c r="BB4571">
        <v>0</v>
      </c>
      <c r="BC4571">
        <v>0</v>
      </c>
      <c r="BD4571">
        <v>5000</v>
      </c>
      <c r="BE4571">
        <v>7689</v>
      </c>
      <c r="BF4571">
        <v>6000</v>
      </c>
      <c r="BG4571" s="1">
        <v>44521</v>
      </c>
      <c r="BH4571" s="1">
        <v>44463</v>
      </c>
      <c r="BI4571" s="1">
        <v>44545.249606481484</v>
      </c>
      <c r="BJ4571" s="1">
        <v>44524.239363425928</v>
      </c>
    </row>
    <row r="4572" spans="1:62" x14ac:dyDescent="0.25">
      <c r="A4572">
        <v>11105</v>
      </c>
      <c r="B4572" t="s">
        <v>282</v>
      </c>
      <c r="C4572" t="s">
        <v>283</v>
      </c>
      <c r="D4572">
        <v>11281</v>
      </c>
      <c r="E4572">
        <v>81</v>
      </c>
      <c r="F4572" t="s">
        <v>61</v>
      </c>
      <c r="G4572" t="s">
        <v>336</v>
      </c>
      <c r="H4572" t="s">
        <v>69</v>
      </c>
      <c r="I4572">
        <v>1000000115534</v>
      </c>
      <c r="J4572">
        <v>414323</v>
      </c>
      <c r="K4572" t="s">
        <v>64</v>
      </c>
      <c r="L4572" t="s">
        <v>410</v>
      </c>
      <c r="M4572" t="s">
        <v>66</v>
      </c>
      <c r="N4572">
        <v>0</v>
      </c>
      <c r="O4572">
        <v>0</v>
      </c>
      <c r="P4572">
        <v>0</v>
      </c>
      <c r="Q4572">
        <v>0</v>
      </c>
      <c r="R4572">
        <v>6</v>
      </c>
      <c r="S4572">
        <v>5400</v>
      </c>
      <c r="T4572">
        <v>6000</v>
      </c>
      <c r="U4572">
        <v>1084</v>
      </c>
      <c r="V4572">
        <v>12</v>
      </c>
      <c r="W4572">
        <v>10909</v>
      </c>
      <c r="X4572">
        <v>12000</v>
      </c>
      <c r="Y4572">
        <v>2276</v>
      </c>
      <c r="Z4572">
        <v>12</v>
      </c>
      <c r="AA4572">
        <v>10364</v>
      </c>
      <c r="AB4572">
        <v>12000</v>
      </c>
      <c r="AC4572">
        <v>0</v>
      </c>
      <c r="AD4572">
        <v>0</v>
      </c>
      <c r="AE4572">
        <v>0</v>
      </c>
      <c r="AF4572">
        <v>600</v>
      </c>
      <c r="AG4572">
        <v>1731</v>
      </c>
      <c r="AH4572">
        <v>207</v>
      </c>
      <c r="AI4572">
        <v>148917</v>
      </c>
      <c r="AJ4572">
        <v>207000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207000</v>
      </c>
      <c r="BA4572">
        <v>0</v>
      </c>
      <c r="BB4572">
        <v>0</v>
      </c>
      <c r="BC4572">
        <v>0</v>
      </c>
      <c r="BD4572">
        <v>719</v>
      </c>
      <c r="BE4572">
        <v>714</v>
      </c>
      <c r="BF4572">
        <v>1000</v>
      </c>
      <c r="BG4572" s="1">
        <v>44535</v>
      </c>
      <c r="BH4572" s="1">
        <v>44490</v>
      </c>
      <c r="BI4572" s="1">
        <v>44545.249606481484</v>
      </c>
      <c r="BJ4572" s="1">
        <v>44524.239363425928</v>
      </c>
    </row>
    <row r="4573" spans="1:62" x14ac:dyDescent="0.25">
      <c r="A4573">
        <v>11105</v>
      </c>
      <c r="B4573" t="s">
        <v>282</v>
      </c>
      <c r="C4573" t="s">
        <v>283</v>
      </c>
      <c r="D4573">
        <v>11283</v>
      </c>
      <c r="E4573">
        <v>83</v>
      </c>
      <c r="F4573" t="s">
        <v>111</v>
      </c>
      <c r="G4573" t="s">
        <v>112</v>
      </c>
      <c r="H4573" t="s">
        <v>113</v>
      </c>
      <c r="I4573">
        <v>1000000007154</v>
      </c>
      <c r="J4573">
        <v>275169</v>
      </c>
      <c r="K4573" t="s">
        <v>64</v>
      </c>
      <c r="L4573" t="s">
        <v>125</v>
      </c>
      <c r="M4573" t="s">
        <v>66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25</v>
      </c>
      <c r="AI4573">
        <v>233000</v>
      </c>
      <c r="AJ4573">
        <v>315000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25</v>
      </c>
      <c r="AR4573">
        <v>315000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315000</v>
      </c>
      <c r="BA4573">
        <v>0</v>
      </c>
      <c r="BB4573">
        <v>0</v>
      </c>
      <c r="BC4573">
        <v>0</v>
      </c>
      <c r="BD4573">
        <v>9320</v>
      </c>
      <c r="BE4573">
        <v>9320</v>
      </c>
      <c r="BF4573">
        <v>12600</v>
      </c>
      <c r="BG4573" s="1">
        <v>44337</v>
      </c>
      <c r="BH4573" s="1">
        <v>44492</v>
      </c>
      <c r="BI4573" s="1">
        <v>44545.249606481484</v>
      </c>
      <c r="BJ4573" s="1">
        <v>44524.239363425928</v>
      </c>
    </row>
    <row r="4574" spans="1:62" x14ac:dyDescent="0.25">
      <c r="A4574">
        <v>11105</v>
      </c>
      <c r="B4574" t="s">
        <v>282</v>
      </c>
      <c r="C4574" t="s">
        <v>283</v>
      </c>
      <c r="D4574">
        <v>11281</v>
      </c>
      <c r="E4574">
        <v>81</v>
      </c>
      <c r="F4574" t="s">
        <v>61</v>
      </c>
      <c r="G4574" t="s">
        <v>62</v>
      </c>
      <c r="H4574" t="s">
        <v>63</v>
      </c>
      <c r="I4574">
        <v>1000000019975</v>
      </c>
      <c r="J4574">
        <v>375283</v>
      </c>
      <c r="K4574" t="s">
        <v>64</v>
      </c>
      <c r="L4574" t="s">
        <v>77</v>
      </c>
      <c r="M4574" t="s">
        <v>66</v>
      </c>
      <c r="N4574">
        <v>244</v>
      </c>
      <c r="O4574">
        <v>99507</v>
      </c>
      <c r="P4574">
        <v>109800</v>
      </c>
      <c r="Q4574">
        <v>17082</v>
      </c>
      <c r="R4574">
        <v>216</v>
      </c>
      <c r="S4574">
        <v>88216</v>
      </c>
      <c r="T4574">
        <v>97200</v>
      </c>
      <c r="U4574">
        <v>15250</v>
      </c>
      <c r="V4574">
        <v>0</v>
      </c>
      <c r="W4574">
        <v>0</v>
      </c>
      <c r="X4574">
        <v>0</v>
      </c>
      <c r="Y4574">
        <v>0</v>
      </c>
      <c r="Z4574">
        <v>36</v>
      </c>
      <c r="AA4574">
        <v>14433</v>
      </c>
      <c r="AB4574">
        <v>16200</v>
      </c>
      <c r="AC4574">
        <v>0</v>
      </c>
      <c r="AD4574">
        <v>0</v>
      </c>
      <c r="AE4574">
        <v>0</v>
      </c>
      <c r="AF4574">
        <v>324</v>
      </c>
      <c r="AG4574">
        <v>2272</v>
      </c>
      <c r="AH4574">
        <v>948</v>
      </c>
      <c r="AI4574">
        <v>320242</v>
      </c>
      <c r="AJ4574">
        <v>426600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426600</v>
      </c>
      <c r="BA4574">
        <v>0</v>
      </c>
      <c r="BB4574">
        <v>0</v>
      </c>
      <c r="BC4574">
        <v>0</v>
      </c>
      <c r="BD4574">
        <v>338</v>
      </c>
      <c r="BE4574">
        <v>338</v>
      </c>
      <c r="BF4574">
        <v>450</v>
      </c>
      <c r="BG4574" s="1">
        <v>44541</v>
      </c>
      <c r="BH4574" s="1">
        <v>44530</v>
      </c>
      <c r="BI4574" s="1">
        <v>44545.249606481484</v>
      </c>
      <c r="BJ4574" s="1">
        <v>44524.239363425928</v>
      </c>
    </row>
    <row r="4575" spans="1:62" x14ac:dyDescent="0.25">
      <c r="A4575">
        <v>11105</v>
      </c>
      <c r="B4575" t="s">
        <v>282</v>
      </c>
      <c r="C4575" t="s">
        <v>283</v>
      </c>
      <c r="D4575">
        <v>11281</v>
      </c>
      <c r="E4575">
        <v>81</v>
      </c>
      <c r="F4575" t="s">
        <v>61</v>
      </c>
      <c r="G4575" t="s">
        <v>62</v>
      </c>
      <c r="H4575" t="s">
        <v>63</v>
      </c>
      <c r="I4575">
        <v>1000000076825</v>
      </c>
      <c r="J4575">
        <v>384747</v>
      </c>
      <c r="K4575" t="s">
        <v>64</v>
      </c>
      <c r="L4575" t="s">
        <v>447</v>
      </c>
      <c r="M4575" t="s">
        <v>66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7</v>
      </c>
      <c r="W4575">
        <v>67549</v>
      </c>
      <c r="X4575">
        <v>75600</v>
      </c>
      <c r="Y4575">
        <v>9965</v>
      </c>
      <c r="Z4575">
        <v>3</v>
      </c>
      <c r="AA4575">
        <v>28767</v>
      </c>
      <c r="AB4575">
        <v>32400</v>
      </c>
      <c r="AC4575">
        <v>0</v>
      </c>
      <c r="AD4575">
        <v>0</v>
      </c>
      <c r="AE4575">
        <v>0</v>
      </c>
      <c r="AF4575">
        <v>756</v>
      </c>
      <c r="AG4575">
        <v>4088</v>
      </c>
      <c r="AH4575">
        <v>32</v>
      </c>
      <c r="AI4575">
        <v>263241</v>
      </c>
      <c r="AJ4575">
        <v>345600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420</v>
      </c>
      <c r="AR4575">
        <v>4536000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345600</v>
      </c>
      <c r="BB4575">
        <v>0</v>
      </c>
      <c r="BC4575">
        <v>0</v>
      </c>
      <c r="BD4575">
        <v>8226</v>
      </c>
      <c r="BE4575">
        <v>8226</v>
      </c>
      <c r="BF4575">
        <v>10800</v>
      </c>
      <c r="BG4575" s="1">
        <v>44538</v>
      </c>
      <c r="BH4575" s="1">
        <v>44452</v>
      </c>
      <c r="BI4575" s="1">
        <v>44545.249606481484</v>
      </c>
      <c r="BJ4575" s="1">
        <v>44524.239363425928</v>
      </c>
    </row>
    <row r="4576" spans="1:62" x14ac:dyDescent="0.25">
      <c r="A4576">
        <v>11105</v>
      </c>
      <c r="B4576" t="s">
        <v>282</v>
      </c>
      <c r="C4576" t="s">
        <v>283</v>
      </c>
      <c r="D4576">
        <v>11281</v>
      </c>
      <c r="E4576">
        <v>81</v>
      </c>
      <c r="F4576" t="s">
        <v>61</v>
      </c>
      <c r="G4576" t="s">
        <v>336</v>
      </c>
      <c r="H4576" t="s">
        <v>69</v>
      </c>
      <c r="I4576">
        <v>1000000086164</v>
      </c>
      <c r="J4576">
        <v>406888</v>
      </c>
      <c r="K4576" t="s">
        <v>64</v>
      </c>
      <c r="L4576" t="s">
        <v>76</v>
      </c>
      <c r="M4576" t="s">
        <v>66</v>
      </c>
      <c r="N4576">
        <v>5</v>
      </c>
      <c r="O4576">
        <v>27273</v>
      </c>
      <c r="P4576">
        <v>30000</v>
      </c>
      <c r="Q4576">
        <v>6486</v>
      </c>
      <c r="R4576">
        <v>10</v>
      </c>
      <c r="S4576">
        <v>54218</v>
      </c>
      <c r="T4576">
        <v>60000</v>
      </c>
      <c r="U4576">
        <v>12645</v>
      </c>
      <c r="V4576">
        <v>6</v>
      </c>
      <c r="W4576">
        <v>32673</v>
      </c>
      <c r="X4576">
        <v>36000</v>
      </c>
      <c r="Y4576">
        <v>7729</v>
      </c>
      <c r="Z4576">
        <v>3</v>
      </c>
      <c r="AA4576">
        <v>16364</v>
      </c>
      <c r="AB4576">
        <v>18000</v>
      </c>
      <c r="AC4576">
        <v>0</v>
      </c>
      <c r="AD4576">
        <v>0</v>
      </c>
      <c r="AE4576">
        <v>0</v>
      </c>
      <c r="AF4576">
        <v>0</v>
      </c>
      <c r="AG4576">
        <v>3892</v>
      </c>
      <c r="AH4576">
        <v>34</v>
      </c>
      <c r="AI4576">
        <v>141350</v>
      </c>
      <c r="AJ4576">
        <v>204000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204000</v>
      </c>
      <c r="BB4576">
        <v>0</v>
      </c>
      <c r="BC4576">
        <v>0</v>
      </c>
      <c r="BD4576">
        <v>4157</v>
      </c>
      <c r="BE4576">
        <v>4173</v>
      </c>
      <c r="BF4576">
        <v>6000</v>
      </c>
      <c r="BG4576" s="1">
        <v>44538</v>
      </c>
      <c r="BH4576" s="1">
        <v>44452</v>
      </c>
      <c r="BI4576" s="1">
        <v>44545.249606481484</v>
      </c>
      <c r="BJ4576" s="1">
        <v>44524.239363425928</v>
      </c>
    </row>
    <row r="4577" spans="1:62" x14ac:dyDescent="0.25">
      <c r="A4577">
        <v>11105</v>
      </c>
      <c r="B4577" t="s">
        <v>282</v>
      </c>
      <c r="C4577" t="s">
        <v>283</v>
      </c>
      <c r="D4577">
        <v>11281</v>
      </c>
      <c r="E4577">
        <v>81</v>
      </c>
      <c r="F4577" t="s">
        <v>61</v>
      </c>
      <c r="G4577" t="s">
        <v>336</v>
      </c>
      <c r="H4577" t="s">
        <v>69</v>
      </c>
      <c r="I4577">
        <v>1000000010785</v>
      </c>
      <c r="J4577">
        <v>368975</v>
      </c>
      <c r="K4577" t="s">
        <v>64</v>
      </c>
      <c r="L4577" t="s">
        <v>172</v>
      </c>
      <c r="M4577" t="s">
        <v>66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281</v>
      </c>
      <c r="BE4577">
        <v>281</v>
      </c>
      <c r="BF4577">
        <v>450</v>
      </c>
      <c r="BH4577" s="1">
        <v>43690</v>
      </c>
      <c r="BI4577" s="1">
        <v>44545.249606481484</v>
      </c>
      <c r="BJ4577" s="1">
        <v>44524.239363425928</v>
      </c>
    </row>
    <row r="4578" spans="1:62" x14ac:dyDescent="0.25">
      <c r="A4578">
        <v>11105</v>
      </c>
      <c r="B4578" t="s">
        <v>282</v>
      </c>
      <c r="C4578" t="s">
        <v>283</v>
      </c>
      <c r="D4578">
        <v>11283</v>
      </c>
      <c r="E4578">
        <v>83</v>
      </c>
      <c r="F4578" t="s">
        <v>111</v>
      </c>
      <c r="G4578" t="s">
        <v>112</v>
      </c>
      <c r="H4578" t="s">
        <v>113</v>
      </c>
      <c r="I4578">
        <v>1000000112837</v>
      </c>
      <c r="J4578">
        <v>412662</v>
      </c>
      <c r="K4578" t="s">
        <v>64</v>
      </c>
      <c r="L4578" t="s">
        <v>188</v>
      </c>
      <c r="M4578" t="s">
        <v>66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32</v>
      </c>
      <c r="AI4578">
        <v>413952</v>
      </c>
      <c r="AJ4578">
        <v>604800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604800</v>
      </c>
      <c r="BD4578">
        <v>12936</v>
      </c>
      <c r="BE4578">
        <v>12936</v>
      </c>
      <c r="BF4578">
        <v>18900</v>
      </c>
      <c r="BG4578" s="1">
        <v>44429</v>
      </c>
      <c r="BH4578" s="1">
        <v>44298</v>
      </c>
      <c r="BI4578" s="1">
        <v>44545.249606481484</v>
      </c>
      <c r="BJ4578" s="1">
        <v>44524.239363425928</v>
      </c>
    </row>
    <row r="4579" spans="1:62" x14ac:dyDescent="0.25">
      <c r="A4579">
        <v>11105</v>
      </c>
      <c r="B4579" t="s">
        <v>282</v>
      </c>
      <c r="C4579" t="s">
        <v>283</v>
      </c>
      <c r="D4579">
        <v>11283</v>
      </c>
      <c r="E4579">
        <v>83</v>
      </c>
      <c r="F4579" t="s">
        <v>111</v>
      </c>
      <c r="G4579" t="s">
        <v>112</v>
      </c>
      <c r="H4579" t="s">
        <v>113</v>
      </c>
      <c r="I4579">
        <v>1000000085223</v>
      </c>
      <c r="J4579">
        <v>406217</v>
      </c>
      <c r="K4579" t="s">
        <v>64</v>
      </c>
      <c r="L4579" t="s">
        <v>115</v>
      </c>
      <c r="M4579" t="s">
        <v>66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24</v>
      </c>
      <c r="AR4579">
        <v>285600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9271</v>
      </c>
      <c r="BE4579">
        <v>9271</v>
      </c>
      <c r="BF4579">
        <v>11900</v>
      </c>
      <c r="BG4579" s="1">
        <v>44241</v>
      </c>
      <c r="BH4579" s="1">
        <v>44211</v>
      </c>
      <c r="BI4579" s="1">
        <v>44545.249606481484</v>
      </c>
      <c r="BJ4579" s="1">
        <v>44524.239363425928</v>
      </c>
    </row>
    <row r="4580" spans="1:62" x14ac:dyDescent="0.25">
      <c r="A4580">
        <v>11105</v>
      </c>
      <c r="B4580" t="s">
        <v>282</v>
      </c>
      <c r="C4580" t="s">
        <v>283</v>
      </c>
      <c r="D4580">
        <v>11283</v>
      </c>
      <c r="E4580">
        <v>83</v>
      </c>
      <c r="F4580" t="s">
        <v>111</v>
      </c>
      <c r="G4580" t="s">
        <v>129</v>
      </c>
      <c r="H4580" t="s">
        <v>130</v>
      </c>
      <c r="I4580">
        <v>1000000008151</v>
      </c>
      <c r="J4580">
        <v>312787</v>
      </c>
      <c r="K4580" t="s">
        <v>64</v>
      </c>
      <c r="L4580" t="s">
        <v>167</v>
      </c>
      <c r="M4580" t="s">
        <v>66</v>
      </c>
      <c r="N4580">
        <v>10</v>
      </c>
      <c r="O4580">
        <v>9000</v>
      </c>
      <c r="P4580">
        <v>10000</v>
      </c>
      <c r="Q4580">
        <v>2409</v>
      </c>
      <c r="R4580">
        <v>6</v>
      </c>
      <c r="S4580">
        <v>5400</v>
      </c>
      <c r="T4580">
        <v>6000</v>
      </c>
      <c r="U4580">
        <v>1445</v>
      </c>
      <c r="V4580">
        <v>4</v>
      </c>
      <c r="W4580">
        <v>3600</v>
      </c>
      <c r="X4580">
        <v>4000</v>
      </c>
      <c r="Y4580">
        <v>964</v>
      </c>
      <c r="Z4580">
        <v>10</v>
      </c>
      <c r="AA4580">
        <v>9091</v>
      </c>
      <c r="AB4580">
        <v>10000</v>
      </c>
      <c r="AC4580">
        <v>0</v>
      </c>
      <c r="AD4580">
        <v>0</v>
      </c>
      <c r="AE4580">
        <v>0</v>
      </c>
      <c r="AF4580">
        <v>0</v>
      </c>
      <c r="AG4580">
        <v>2500</v>
      </c>
      <c r="AH4580">
        <v>9</v>
      </c>
      <c r="AI4580">
        <v>5932</v>
      </c>
      <c r="AJ4580">
        <v>9000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120</v>
      </c>
      <c r="AR4580">
        <v>120000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9000</v>
      </c>
      <c r="BD4580">
        <v>659</v>
      </c>
      <c r="BE4580">
        <v>659</v>
      </c>
      <c r="BF4580">
        <v>1000</v>
      </c>
      <c r="BG4580" s="1">
        <v>44540</v>
      </c>
      <c r="BH4580" s="1">
        <v>43797</v>
      </c>
      <c r="BI4580" s="1">
        <v>44545.249606481484</v>
      </c>
      <c r="BJ4580" s="1">
        <v>44524.239363425928</v>
      </c>
    </row>
    <row r="4581" spans="1:62" x14ac:dyDescent="0.25">
      <c r="A4581">
        <v>11105</v>
      </c>
      <c r="B4581" t="s">
        <v>282</v>
      </c>
      <c r="C4581" t="s">
        <v>283</v>
      </c>
      <c r="D4581">
        <v>11283</v>
      </c>
      <c r="E4581">
        <v>83</v>
      </c>
      <c r="F4581" t="s">
        <v>111</v>
      </c>
      <c r="G4581" t="s">
        <v>129</v>
      </c>
      <c r="H4581" t="s">
        <v>130</v>
      </c>
      <c r="I4581">
        <v>1000000007748</v>
      </c>
      <c r="J4581">
        <v>299759</v>
      </c>
      <c r="K4581" t="s">
        <v>64</v>
      </c>
      <c r="L4581" t="s">
        <v>169</v>
      </c>
      <c r="M4581" t="s">
        <v>66</v>
      </c>
      <c r="N4581">
        <v>10</v>
      </c>
      <c r="O4581">
        <v>9000</v>
      </c>
      <c r="P4581">
        <v>10000</v>
      </c>
      <c r="Q4581">
        <v>2409</v>
      </c>
      <c r="R4581">
        <v>1</v>
      </c>
      <c r="S4581">
        <v>909</v>
      </c>
      <c r="T4581">
        <v>1000</v>
      </c>
      <c r="U4581">
        <v>250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120</v>
      </c>
      <c r="AR4581">
        <v>120000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659</v>
      </c>
      <c r="BE4581">
        <v>659</v>
      </c>
      <c r="BF4581">
        <v>1000</v>
      </c>
      <c r="BG4581" s="1">
        <v>44471</v>
      </c>
      <c r="BH4581" s="1">
        <v>43818</v>
      </c>
      <c r="BI4581" s="1">
        <v>44545.249606481484</v>
      </c>
      <c r="BJ4581" s="1">
        <v>44524.239363425928</v>
      </c>
    </row>
    <row r="4582" spans="1:62" x14ac:dyDescent="0.25">
      <c r="A4582">
        <v>11105</v>
      </c>
      <c r="B4582" t="s">
        <v>282</v>
      </c>
      <c r="C4582" t="s">
        <v>283</v>
      </c>
      <c r="D4582">
        <v>11283</v>
      </c>
      <c r="E4582">
        <v>83</v>
      </c>
      <c r="F4582" t="s">
        <v>111</v>
      </c>
      <c r="G4582" t="s">
        <v>129</v>
      </c>
      <c r="H4582" t="s">
        <v>130</v>
      </c>
      <c r="I4582">
        <v>1000000008705</v>
      </c>
      <c r="J4582">
        <v>332747</v>
      </c>
      <c r="K4582" t="s">
        <v>64</v>
      </c>
      <c r="L4582" t="s">
        <v>155</v>
      </c>
      <c r="M4582" t="s">
        <v>66</v>
      </c>
      <c r="N4582">
        <v>10</v>
      </c>
      <c r="O4582">
        <v>4545</v>
      </c>
      <c r="P4582">
        <v>5000</v>
      </c>
      <c r="Q4582">
        <v>2045</v>
      </c>
      <c r="R4582">
        <v>50</v>
      </c>
      <c r="S4582">
        <v>22682</v>
      </c>
      <c r="T4582">
        <v>25000</v>
      </c>
      <c r="U4582">
        <v>10182</v>
      </c>
      <c r="V4582">
        <v>70</v>
      </c>
      <c r="W4582">
        <v>31591</v>
      </c>
      <c r="X4582">
        <v>35000</v>
      </c>
      <c r="Y4582">
        <v>14091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220</v>
      </c>
      <c r="AI4582">
        <v>55000</v>
      </c>
      <c r="AJ4582">
        <v>110000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110000</v>
      </c>
      <c r="BA4582">
        <v>0</v>
      </c>
      <c r="BB4582">
        <v>0</v>
      </c>
      <c r="BC4582">
        <v>0</v>
      </c>
      <c r="BD4582">
        <v>250</v>
      </c>
      <c r="BE4582">
        <v>250</v>
      </c>
      <c r="BF4582">
        <v>500</v>
      </c>
      <c r="BG4582" s="1">
        <v>44530</v>
      </c>
      <c r="BH4582" s="1">
        <v>44462</v>
      </c>
      <c r="BI4582" s="1">
        <v>44545.249606481484</v>
      </c>
      <c r="BJ4582" s="1">
        <v>44524.239363425928</v>
      </c>
    </row>
    <row r="4583" spans="1:62" x14ac:dyDescent="0.25">
      <c r="A4583">
        <v>11105</v>
      </c>
      <c r="B4583" t="s">
        <v>282</v>
      </c>
      <c r="C4583" t="s">
        <v>283</v>
      </c>
      <c r="D4583">
        <v>11281</v>
      </c>
      <c r="E4583">
        <v>81</v>
      </c>
      <c r="F4583" t="s">
        <v>61</v>
      </c>
      <c r="G4583" t="s">
        <v>62</v>
      </c>
      <c r="H4583" t="s">
        <v>63</v>
      </c>
      <c r="I4583">
        <v>1000000085828</v>
      </c>
      <c r="J4583">
        <v>406658</v>
      </c>
      <c r="K4583" t="s">
        <v>64</v>
      </c>
      <c r="L4583" t="s">
        <v>67</v>
      </c>
      <c r="M4583" t="s">
        <v>66</v>
      </c>
      <c r="N4583">
        <v>24</v>
      </c>
      <c r="O4583">
        <v>19636</v>
      </c>
      <c r="P4583">
        <v>21600</v>
      </c>
      <c r="Q4583">
        <v>2873</v>
      </c>
      <c r="R4583">
        <v>24</v>
      </c>
      <c r="S4583">
        <v>19636</v>
      </c>
      <c r="T4583">
        <v>21600</v>
      </c>
      <c r="U4583">
        <v>2873</v>
      </c>
      <c r="V4583">
        <v>1</v>
      </c>
      <c r="W4583">
        <v>777</v>
      </c>
      <c r="X4583">
        <v>900</v>
      </c>
      <c r="Y4583">
        <v>79</v>
      </c>
      <c r="Z4583">
        <v>24</v>
      </c>
      <c r="AA4583">
        <v>19636</v>
      </c>
      <c r="AB4583">
        <v>21600</v>
      </c>
      <c r="AC4583">
        <v>0</v>
      </c>
      <c r="AD4583">
        <v>0</v>
      </c>
      <c r="AE4583">
        <v>0</v>
      </c>
      <c r="AF4583">
        <v>0</v>
      </c>
      <c r="AG4583">
        <v>2873</v>
      </c>
      <c r="AH4583">
        <v>2</v>
      </c>
      <c r="AI4583">
        <v>1397</v>
      </c>
      <c r="AJ4583">
        <v>1800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480</v>
      </c>
      <c r="AR4583">
        <v>432000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1800</v>
      </c>
      <c r="BD4583">
        <v>698</v>
      </c>
      <c r="BE4583">
        <v>698</v>
      </c>
      <c r="BF4583">
        <v>900</v>
      </c>
      <c r="BG4583" s="1">
        <v>44542</v>
      </c>
      <c r="BH4583" s="1">
        <v>44227</v>
      </c>
      <c r="BI4583" s="1">
        <v>44545.249606481484</v>
      </c>
      <c r="BJ4583" s="1">
        <v>44524.239363425928</v>
      </c>
    </row>
    <row r="4584" spans="1:62" x14ac:dyDescent="0.25">
      <c r="A4584">
        <v>11105</v>
      </c>
      <c r="B4584" t="s">
        <v>282</v>
      </c>
      <c r="C4584" t="s">
        <v>283</v>
      </c>
      <c r="D4584">
        <v>11283</v>
      </c>
      <c r="E4584">
        <v>83</v>
      </c>
      <c r="F4584" t="s">
        <v>111</v>
      </c>
      <c r="G4584" t="s">
        <v>129</v>
      </c>
      <c r="H4584" t="s">
        <v>130</v>
      </c>
      <c r="I4584">
        <v>1000000112839</v>
      </c>
      <c r="J4584">
        <v>412664</v>
      </c>
      <c r="K4584" t="s">
        <v>64</v>
      </c>
      <c r="L4584" t="s">
        <v>179</v>
      </c>
      <c r="M4584" t="s">
        <v>66</v>
      </c>
      <c r="N4584">
        <v>3</v>
      </c>
      <c r="O4584">
        <v>35455</v>
      </c>
      <c r="P4584">
        <v>39000</v>
      </c>
      <c r="Q4584">
        <v>5173</v>
      </c>
      <c r="R4584">
        <v>6</v>
      </c>
      <c r="S4584">
        <v>70318</v>
      </c>
      <c r="T4584">
        <v>78000</v>
      </c>
      <c r="U4584">
        <v>9754</v>
      </c>
      <c r="V4584">
        <v>5</v>
      </c>
      <c r="W4584">
        <v>58618</v>
      </c>
      <c r="X4584">
        <v>65000</v>
      </c>
      <c r="Y4584">
        <v>8148</v>
      </c>
      <c r="Z4584">
        <v>5</v>
      </c>
      <c r="AA4584">
        <v>58264</v>
      </c>
      <c r="AB4584">
        <v>65000</v>
      </c>
      <c r="AC4584">
        <v>0</v>
      </c>
      <c r="AD4584">
        <v>0</v>
      </c>
      <c r="AE4584">
        <v>0</v>
      </c>
      <c r="AF4584">
        <v>910</v>
      </c>
      <c r="AG4584">
        <v>7794</v>
      </c>
      <c r="AH4584">
        <v>16</v>
      </c>
      <c r="AI4584">
        <v>161504</v>
      </c>
      <c r="AJ4584">
        <v>208000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208000</v>
      </c>
      <c r="BD4584">
        <v>10094</v>
      </c>
      <c r="BE4584">
        <v>10094</v>
      </c>
      <c r="BF4584">
        <v>13000</v>
      </c>
      <c r="BG4584" s="1">
        <v>44542</v>
      </c>
      <c r="BH4584" s="1">
        <v>44279</v>
      </c>
      <c r="BI4584" s="1">
        <v>44545.249606481484</v>
      </c>
      <c r="BJ4584" s="1">
        <v>44524.239363425928</v>
      </c>
    </row>
    <row r="4585" spans="1:62" x14ac:dyDescent="0.25">
      <c r="A4585">
        <v>11105</v>
      </c>
      <c r="B4585" t="s">
        <v>282</v>
      </c>
      <c r="C4585" t="s">
        <v>283</v>
      </c>
      <c r="D4585">
        <v>11281</v>
      </c>
      <c r="E4585">
        <v>81</v>
      </c>
      <c r="F4585" t="s">
        <v>61</v>
      </c>
      <c r="G4585" t="s">
        <v>336</v>
      </c>
      <c r="H4585" t="s">
        <v>69</v>
      </c>
      <c r="I4585">
        <v>1000000084568</v>
      </c>
      <c r="J4585">
        <v>405498</v>
      </c>
      <c r="K4585" t="s">
        <v>64</v>
      </c>
      <c r="L4585" t="s">
        <v>81</v>
      </c>
      <c r="M4585" t="s">
        <v>80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360</v>
      </c>
      <c r="AX4585">
        <v>126360</v>
      </c>
      <c r="AY4585">
        <v>144000</v>
      </c>
      <c r="AZ4585">
        <v>0</v>
      </c>
      <c r="BA4585">
        <v>0</v>
      </c>
      <c r="BB4585">
        <v>0</v>
      </c>
      <c r="BC4585">
        <v>0</v>
      </c>
      <c r="BD4585">
        <v>352</v>
      </c>
      <c r="BE4585">
        <v>351</v>
      </c>
      <c r="BF4585">
        <v>400</v>
      </c>
      <c r="BG4585" s="1">
        <v>44287</v>
      </c>
      <c r="BH4585" s="1">
        <v>44188</v>
      </c>
      <c r="BI4585" s="1">
        <v>44545.249606481484</v>
      </c>
      <c r="BJ4585" s="1">
        <v>44524.239363425928</v>
      </c>
    </row>
    <row r="4586" spans="1:62" x14ac:dyDescent="0.25">
      <c r="A4586">
        <v>11105</v>
      </c>
      <c r="B4586" t="s">
        <v>282</v>
      </c>
      <c r="C4586" t="s">
        <v>283</v>
      </c>
      <c r="D4586">
        <v>11282</v>
      </c>
      <c r="E4586">
        <v>82</v>
      </c>
      <c r="F4586" t="s">
        <v>86</v>
      </c>
      <c r="G4586" t="s">
        <v>107</v>
      </c>
      <c r="H4586" t="s">
        <v>108</v>
      </c>
      <c r="I4586">
        <v>1000000007365</v>
      </c>
      <c r="J4586">
        <v>283391</v>
      </c>
      <c r="K4586" t="s">
        <v>64</v>
      </c>
      <c r="L4586" t="s">
        <v>339</v>
      </c>
      <c r="M4586" t="s">
        <v>66</v>
      </c>
      <c r="N4586">
        <v>6</v>
      </c>
      <c r="O4586">
        <v>32727</v>
      </c>
      <c r="P4586">
        <v>36000</v>
      </c>
      <c r="Q4586">
        <v>2789</v>
      </c>
      <c r="R4586">
        <v>7</v>
      </c>
      <c r="S4586">
        <v>38018</v>
      </c>
      <c r="T4586">
        <v>42000</v>
      </c>
      <c r="U4586">
        <v>3090</v>
      </c>
      <c r="V4586">
        <v>7</v>
      </c>
      <c r="W4586">
        <v>38073</v>
      </c>
      <c r="X4586">
        <v>42000</v>
      </c>
      <c r="Y4586">
        <v>3114</v>
      </c>
      <c r="Z4586">
        <v>1</v>
      </c>
      <c r="AA4586">
        <v>5455</v>
      </c>
      <c r="AB4586">
        <v>6000</v>
      </c>
      <c r="AC4586">
        <v>0</v>
      </c>
      <c r="AD4586">
        <v>0</v>
      </c>
      <c r="AE4586">
        <v>0</v>
      </c>
      <c r="AF4586">
        <v>0</v>
      </c>
      <c r="AG4586">
        <v>455</v>
      </c>
      <c r="AH4586">
        <v>16</v>
      </c>
      <c r="AI4586">
        <v>80000</v>
      </c>
      <c r="AJ4586">
        <v>96000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96000</v>
      </c>
      <c r="BA4586">
        <v>0</v>
      </c>
      <c r="BB4586">
        <v>0</v>
      </c>
      <c r="BC4586">
        <v>0</v>
      </c>
      <c r="BD4586">
        <v>5000</v>
      </c>
      <c r="BE4586">
        <v>6498</v>
      </c>
      <c r="BF4586">
        <v>6000</v>
      </c>
      <c r="BG4586" s="1">
        <v>44541</v>
      </c>
      <c r="BH4586" s="1">
        <v>44519</v>
      </c>
      <c r="BI4586" s="1">
        <v>44545.249606481484</v>
      </c>
      <c r="BJ4586" s="1">
        <v>44524.239363425928</v>
      </c>
    </row>
    <row r="4587" spans="1:62" x14ac:dyDescent="0.25">
      <c r="A4587">
        <v>11105</v>
      </c>
      <c r="B4587" t="s">
        <v>282</v>
      </c>
      <c r="C4587" t="s">
        <v>283</v>
      </c>
      <c r="D4587">
        <v>11283</v>
      </c>
      <c r="E4587">
        <v>83</v>
      </c>
      <c r="F4587" t="s">
        <v>111</v>
      </c>
      <c r="G4587" t="s">
        <v>129</v>
      </c>
      <c r="H4587" t="s">
        <v>130</v>
      </c>
      <c r="I4587">
        <v>1000000013519</v>
      </c>
      <c r="J4587">
        <v>387793</v>
      </c>
      <c r="K4587" t="s">
        <v>64</v>
      </c>
      <c r="L4587" t="s">
        <v>143</v>
      </c>
      <c r="M4587" t="s">
        <v>66</v>
      </c>
      <c r="N4587">
        <v>2</v>
      </c>
      <c r="O4587">
        <v>16455</v>
      </c>
      <c r="P4587">
        <v>18100</v>
      </c>
      <c r="Q4587">
        <v>2735</v>
      </c>
      <c r="R4587">
        <v>4</v>
      </c>
      <c r="S4587">
        <v>32826</v>
      </c>
      <c r="T4587">
        <v>36200</v>
      </c>
      <c r="U4587">
        <v>5386</v>
      </c>
      <c r="V4587">
        <v>0</v>
      </c>
      <c r="W4587">
        <v>0</v>
      </c>
      <c r="X4587">
        <v>0</v>
      </c>
      <c r="Y4587">
        <v>0</v>
      </c>
      <c r="Z4587">
        <v>3</v>
      </c>
      <c r="AA4587">
        <v>24516</v>
      </c>
      <c r="AB4587">
        <v>27150</v>
      </c>
      <c r="AC4587">
        <v>0</v>
      </c>
      <c r="AD4587">
        <v>0</v>
      </c>
      <c r="AE4587">
        <v>0</v>
      </c>
      <c r="AF4587">
        <v>182</v>
      </c>
      <c r="AG4587">
        <v>3936</v>
      </c>
      <c r="AH4587">
        <v>41</v>
      </c>
      <c r="AI4587">
        <v>281260</v>
      </c>
      <c r="AJ4587">
        <v>371050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371050</v>
      </c>
      <c r="BD4587">
        <v>6860</v>
      </c>
      <c r="BE4587">
        <v>6860</v>
      </c>
      <c r="BF4587">
        <v>9050</v>
      </c>
      <c r="BG4587" s="1">
        <v>44544</v>
      </c>
      <c r="BH4587" s="1">
        <v>44286</v>
      </c>
      <c r="BI4587" s="1">
        <v>44545.249606481484</v>
      </c>
      <c r="BJ4587" s="1">
        <v>44524.239363425928</v>
      </c>
    </row>
    <row r="4588" spans="1:62" x14ac:dyDescent="0.25">
      <c r="A4588">
        <v>11105</v>
      </c>
      <c r="B4588" t="s">
        <v>282</v>
      </c>
      <c r="C4588" t="s">
        <v>283</v>
      </c>
      <c r="D4588">
        <v>11283</v>
      </c>
      <c r="E4588">
        <v>83</v>
      </c>
      <c r="F4588" t="s">
        <v>111</v>
      </c>
      <c r="G4588" t="s">
        <v>129</v>
      </c>
      <c r="H4588" t="s">
        <v>130</v>
      </c>
      <c r="I4588">
        <v>1000000004025</v>
      </c>
      <c r="J4588">
        <v>144945</v>
      </c>
      <c r="K4588" t="s">
        <v>64</v>
      </c>
      <c r="L4588" t="s">
        <v>132</v>
      </c>
      <c r="M4588" t="s">
        <v>66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3510</v>
      </c>
      <c r="T4588">
        <v>3900</v>
      </c>
      <c r="U4588">
        <v>1055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30</v>
      </c>
      <c r="AR4588">
        <v>117000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2455</v>
      </c>
      <c r="BE4588">
        <v>2455</v>
      </c>
      <c r="BF4588">
        <v>3900</v>
      </c>
      <c r="BG4588" s="1">
        <v>44472</v>
      </c>
      <c r="BH4588" s="1">
        <v>43873</v>
      </c>
      <c r="BI4588" s="1">
        <v>44545.249606481484</v>
      </c>
      <c r="BJ4588" s="1">
        <v>44524.239363425928</v>
      </c>
    </row>
    <row r="4589" spans="1:62" x14ac:dyDescent="0.25">
      <c r="A4589">
        <v>11105</v>
      </c>
      <c r="B4589" t="s">
        <v>282</v>
      </c>
      <c r="C4589" t="s">
        <v>283</v>
      </c>
      <c r="D4589">
        <v>11283</v>
      </c>
      <c r="E4589">
        <v>83</v>
      </c>
      <c r="F4589" t="s">
        <v>111</v>
      </c>
      <c r="G4589" t="s">
        <v>112</v>
      </c>
      <c r="H4589" t="s">
        <v>113</v>
      </c>
      <c r="I4589">
        <v>1000000011614</v>
      </c>
      <c r="J4589">
        <v>377726</v>
      </c>
      <c r="K4589" t="s">
        <v>64</v>
      </c>
      <c r="L4589" t="s">
        <v>140</v>
      </c>
      <c r="M4589" t="s">
        <v>66</v>
      </c>
      <c r="N4589">
        <v>9</v>
      </c>
      <c r="O4589">
        <v>108697</v>
      </c>
      <c r="P4589">
        <v>119700</v>
      </c>
      <c r="Q4589">
        <v>14647</v>
      </c>
      <c r="R4589">
        <v>17</v>
      </c>
      <c r="S4589">
        <v>203369</v>
      </c>
      <c r="T4589">
        <v>226100</v>
      </c>
      <c r="U4589">
        <v>25719</v>
      </c>
      <c r="V4589">
        <v>15</v>
      </c>
      <c r="W4589">
        <v>180880</v>
      </c>
      <c r="X4589">
        <v>199500</v>
      </c>
      <c r="Y4589">
        <v>24130</v>
      </c>
      <c r="Z4589">
        <v>13</v>
      </c>
      <c r="AA4589">
        <v>156335</v>
      </c>
      <c r="AB4589">
        <v>172900</v>
      </c>
      <c r="AC4589">
        <v>0</v>
      </c>
      <c r="AD4589">
        <v>0</v>
      </c>
      <c r="AE4589">
        <v>0</v>
      </c>
      <c r="AF4589">
        <v>931</v>
      </c>
      <c r="AG4589">
        <v>20485</v>
      </c>
      <c r="AH4589">
        <v>88</v>
      </c>
      <c r="AI4589">
        <v>919600</v>
      </c>
      <c r="AJ4589">
        <v>1170400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1170400</v>
      </c>
      <c r="BA4589">
        <v>0</v>
      </c>
      <c r="BB4589">
        <v>0</v>
      </c>
      <c r="BC4589">
        <v>0</v>
      </c>
      <c r="BD4589">
        <v>10450</v>
      </c>
      <c r="BE4589">
        <v>10450</v>
      </c>
      <c r="BF4589">
        <v>13300</v>
      </c>
      <c r="BG4589" s="1">
        <v>44542</v>
      </c>
      <c r="BH4589" s="1">
        <v>44485</v>
      </c>
      <c r="BI4589" s="1">
        <v>44545.249606481484</v>
      </c>
      <c r="BJ4589" s="1">
        <v>44524.239363425928</v>
      </c>
    </row>
    <row r="4590" spans="1:62" x14ac:dyDescent="0.25">
      <c r="A4590">
        <v>11105</v>
      </c>
      <c r="B4590" t="s">
        <v>282</v>
      </c>
      <c r="C4590" t="s">
        <v>283</v>
      </c>
      <c r="D4590">
        <v>11282</v>
      </c>
      <c r="E4590">
        <v>82</v>
      </c>
      <c r="F4590" t="s">
        <v>86</v>
      </c>
      <c r="G4590" t="s">
        <v>87</v>
      </c>
      <c r="H4590" t="s">
        <v>90</v>
      </c>
      <c r="I4590">
        <v>1000000018058</v>
      </c>
      <c r="J4590">
        <v>396600</v>
      </c>
      <c r="K4590" t="s">
        <v>64</v>
      </c>
      <c r="L4590" t="s">
        <v>110</v>
      </c>
      <c r="M4590" t="s">
        <v>66</v>
      </c>
      <c r="N4590">
        <v>14</v>
      </c>
      <c r="O4590">
        <v>39032</v>
      </c>
      <c r="P4590">
        <v>43400</v>
      </c>
      <c r="Q4590">
        <v>5611</v>
      </c>
      <c r="R4590">
        <v>20</v>
      </c>
      <c r="S4590">
        <v>55659</v>
      </c>
      <c r="T4590">
        <v>62000</v>
      </c>
      <c r="U4590">
        <v>7916</v>
      </c>
      <c r="V4590">
        <v>20</v>
      </c>
      <c r="W4590">
        <v>56054</v>
      </c>
      <c r="X4590">
        <v>62000</v>
      </c>
      <c r="Y4590">
        <v>8310</v>
      </c>
      <c r="Z4590">
        <v>7</v>
      </c>
      <c r="AA4590">
        <v>19079</v>
      </c>
      <c r="AB4590">
        <v>21700</v>
      </c>
      <c r="AC4590">
        <v>0</v>
      </c>
      <c r="AD4590">
        <v>0</v>
      </c>
      <c r="AE4590">
        <v>0</v>
      </c>
      <c r="AF4590">
        <v>713</v>
      </c>
      <c r="AG4590">
        <v>2369</v>
      </c>
      <c r="AH4590">
        <v>10</v>
      </c>
      <c r="AI4590">
        <v>23872</v>
      </c>
      <c r="AJ4590">
        <v>31000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31000</v>
      </c>
      <c r="BD4590">
        <v>2387</v>
      </c>
      <c r="BE4590">
        <v>2387</v>
      </c>
      <c r="BF4590">
        <v>3100</v>
      </c>
      <c r="BG4590" s="1">
        <v>44540</v>
      </c>
      <c r="BH4590" s="1">
        <v>44325</v>
      </c>
      <c r="BI4590" s="1">
        <v>44545.249606481484</v>
      </c>
      <c r="BJ4590" s="1">
        <v>44524.239363425928</v>
      </c>
    </row>
    <row r="4591" spans="1:62" x14ac:dyDescent="0.25">
      <c r="A4591">
        <v>11105</v>
      </c>
      <c r="B4591" t="s">
        <v>282</v>
      </c>
      <c r="C4591" t="s">
        <v>283</v>
      </c>
      <c r="D4591">
        <v>11281</v>
      </c>
      <c r="E4591">
        <v>81</v>
      </c>
      <c r="F4591" t="s">
        <v>61</v>
      </c>
      <c r="G4591" t="s">
        <v>62</v>
      </c>
      <c r="H4591" t="s">
        <v>63</v>
      </c>
      <c r="I4591">
        <v>1000000085829</v>
      </c>
      <c r="J4591">
        <v>406662</v>
      </c>
      <c r="K4591" t="s">
        <v>64</v>
      </c>
      <c r="L4591" t="s">
        <v>68</v>
      </c>
      <c r="M4591" t="s">
        <v>66</v>
      </c>
      <c r="N4591">
        <v>252</v>
      </c>
      <c r="O4591">
        <v>205985</v>
      </c>
      <c r="P4591">
        <v>226800</v>
      </c>
      <c r="Q4591">
        <v>29942</v>
      </c>
      <c r="R4591">
        <v>204</v>
      </c>
      <c r="S4591">
        <v>166516</v>
      </c>
      <c r="T4591">
        <v>183600</v>
      </c>
      <c r="U4591">
        <v>24005</v>
      </c>
      <c r="V4591">
        <v>126</v>
      </c>
      <c r="W4591">
        <v>102796</v>
      </c>
      <c r="X4591">
        <v>113400</v>
      </c>
      <c r="Y4591">
        <v>14775</v>
      </c>
      <c r="Z4591">
        <v>84</v>
      </c>
      <c r="AA4591">
        <v>67942</v>
      </c>
      <c r="AB4591">
        <v>75600</v>
      </c>
      <c r="AC4591">
        <v>0</v>
      </c>
      <c r="AD4591">
        <v>0</v>
      </c>
      <c r="AE4591">
        <v>0</v>
      </c>
      <c r="AF4591">
        <v>864</v>
      </c>
      <c r="AG4591">
        <v>9298</v>
      </c>
      <c r="AH4591">
        <v>388</v>
      </c>
      <c r="AI4591">
        <v>270878</v>
      </c>
      <c r="AJ4591">
        <v>349200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349200</v>
      </c>
      <c r="BA4591">
        <v>0</v>
      </c>
      <c r="BB4591">
        <v>0</v>
      </c>
      <c r="BC4591">
        <v>0</v>
      </c>
      <c r="BD4591">
        <v>698</v>
      </c>
      <c r="BE4591">
        <v>698</v>
      </c>
      <c r="BF4591">
        <v>900</v>
      </c>
      <c r="BG4591" s="1">
        <v>44542</v>
      </c>
      <c r="BH4591" s="1">
        <v>44530</v>
      </c>
      <c r="BI4591" s="1">
        <v>44545.249606481484</v>
      </c>
      <c r="BJ4591" s="1">
        <v>44524.239363425928</v>
      </c>
    </row>
    <row r="4592" spans="1:62" x14ac:dyDescent="0.25">
      <c r="A4592">
        <v>11105</v>
      </c>
      <c r="B4592" t="s">
        <v>282</v>
      </c>
      <c r="C4592" t="s">
        <v>283</v>
      </c>
      <c r="D4592">
        <v>11282</v>
      </c>
      <c r="E4592">
        <v>82</v>
      </c>
      <c r="F4592" t="s">
        <v>86</v>
      </c>
      <c r="G4592" t="s">
        <v>87</v>
      </c>
      <c r="H4592" t="s">
        <v>90</v>
      </c>
      <c r="I4592">
        <v>1000000012851</v>
      </c>
      <c r="J4592">
        <v>385430</v>
      </c>
      <c r="K4592" t="s">
        <v>64</v>
      </c>
      <c r="L4592" t="s">
        <v>106</v>
      </c>
      <c r="M4592" t="s">
        <v>66</v>
      </c>
      <c r="N4592">
        <v>2</v>
      </c>
      <c r="O4592">
        <v>10818</v>
      </c>
      <c r="P4592">
        <v>11900</v>
      </c>
      <c r="Q4592">
        <v>2531</v>
      </c>
      <c r="R4592">
        <v>10</v>
      </c>
      <c r="S4592">
        <v>53711</v>
      </c>
      <c r="T4592">
        <v>59500</v>
      </c>
      <c r="U4592">
        <v>12273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35</v>
      </c>
      <c r="AI4592">
        <v>145033</v>
      </c>
      <c r="AJ4592">
        <v>208250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208250</v>
      </c>
      <c r="BD4592">
        <v>4144</v>
      </c>
      <c r="BE4592">
        <v>4201</v>
      </c>
      <c r="BF4592">
        <v>5950</v>
      </c>
      <c r="BG4592" s="1">
        <v>44478</v>
      </c>
      <c r="BH4592" s="1">
        <v>44154</v>
      </c>
      <c r="BI4592" s="1">
        <v>44545.249606481484</v>
      </c>
      <c r="BJ4592" s="1">
        <v>44524.239363425928</v>
      </c>
    </row>
    <row r="4593" spans="1:62" x14ac:dyDescent="0.25">
      <c r="A4593">
        <v>11105</v>
      </c>
      <c r="B4593" t="s">
        <v>282</v>
      </c>
      <c r="C4593" t="s">
        <v>283</v>
      </c>
      <c r="D4593">
        <v>11281</v>
      </c>
      <c r="E4593">
        <v>81</v>
      </c>
      <c r="F4593" t="s">
        <v>61</v>
      </c>
      <c r="G4593" t="s">
        <v>336</v>
      </c>
      <c r="H4593" t="s">
        <v>69</v>
      </c>
      <c r="I4593">
        <v>1000000013548</v>
      </c>
      <c r="J4593">
        <v>387840</v>
      </c>
      <c r="K4593" t="s">
        <v>64</v>
      </c>
      <c r="L4593" t="s">
        <v>73</v>
      </c>
      <c r="M4593" t="s">
        <v>66</v>
      </c>
      <c r="N4593">
        <v>60</v>
      </c>
      <c r="O4593">
        <v>54273</v>
      </c>
      <c r="P4593">
        <v>60000</v>
      </c>
      <c r="Q4593">
        <v>-174239</v>
      </c>
      <c r="R4593">
        <v>168</v>
      </c>
      <c r="S4593">
        <v>151745</v>
      </c>
      <c r="T4593">
        <v>168000</v>
      </c>
      <c r="U4593">
        <v>32863</v>
      </c>
      <c r="V4593">
        <v>150</v>
      </c>
      <c r="W4593">
        <v>134727</v>
      </c>
      <c r="X4593">
        <v>150000</v>
      </c>
      <c r="Y4593">
        <v>28582</v>
      </c>
      <c r="Z4593">
        <v>54</v>
      </c>
      <c r="AA4593">
        <v>48655</v>
      </c>
      <c r="AB4593">
        <v>54000</v>
      </c>
      <c r="AC4593">
        <v>0</v>
      </c>
      <c r="AD4593">
        <v>0</v>
      </c>
      <c r="AE4593">
        <v>0</v>
      </c>
      <c r="AF4593">
        <v>480</v>
      </c>
      <c r="AG4593">
        <v>10442</v>
      </c>
      <c r="AH4593">
        <v>798</v>
      </c>
      <c r="AI4593">
        <v>564692</v>
      </c>
      <c r="AJ4593">
        <v>798000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798000</v>
      </c>
      <c r="BA4593">
        <v>0</v>
      </c>
      <c r="BB4593">
        <v>0</v>
      </c>
      <c r="BC4593">
        <v>0</v>
      </c>
      <c r="BD4593">
        <v>708</v>
      </c>
      <c r="BE4593">
        <v>2004</v>
      </c>
      <c r="BF4593">
        <v>1000</v>
      </c>
      <c r="BG4593" s="1">
        <v>44542</v>
      </c>
      <c r="BH4593" s="1">
        <v>44468</v>
      </c>
      <c r="BI4593" s="1">
        <v>44545.249606481484</v>
      </c>
      <c r="BJ4593" s="1">
        <v>44524.239363425928</v>
      </c>
    </row>
    <row r="4594" spans="1:62" x14ac:dyDescent="0.25">
      <c r="A4594">
        <v>11105</v>
      </c>
      <c r="B4594" t="s">
        <v>282</v>
      </c>
      <c r="C4594" t="s">
        <v>283</v>
      </c>
      <c r="D4594">
        <v>11281</v>
      </c>
      <c r="E4594">
        <v>81</v>
      </c>
      <c r="F4594" t="s">
        <v>61</v>
      </c>
      <c r="G4594" t="s">
        <v>336</v>
      </c>
      <c r="H4594" t="s">
        <v>82</v>
      </c>
      <c r="I4594">
        <v>1000000106219</v>
      </c>
      <c r="J4594">
        <v>410199</v>
      </c>
      <c r="K4594" t="s">
        <v>64</v>
      </c>
      <c r="L4594" t="s">
        <v>146</v>
      </c>
      <c r="M4594" t="s">
        <v>66</v>
      </c>
      <c r="N4594">
        <v>0</v>
      </c>
      <c r="O4594">
        <v>0</v>
      </c>
      <c r="P4594">
        <v>0</v>
      </c>
      <c r="Q4594">
        <v>0</v>
      </c>
      <c r="R4594">
        <v>30</v>
      </c>
      <c r="S4594">
        <v>27164</v>
      </c>
      <c r="T4594">
        <v>30000</v>
      </c>
      <c r="U4594">
        <v>5409</v>
      </c>
      <c r="V4594">
        <v>60</v>
      </c>
      <c r="W4594">
        <v>54273</v>
      </c>
      <c r="X4594">
        <v>60000</v>
      </c>
      <c r="Y4594">
        <v>10763</v>
      </c>
      <c r="Z4594">
        <v>50</v>
      </c>
      <c r="AA4594">
        <v>45218</v>
      </c>
      <c r="AB4594">
        <v>50000</v>
      </c>
      <c r="AC4594">
        <v>0</v>
      </c>
      <c r="AD4594">
        <v>0</v>
      </c>
      <c r="AE4594">
        <v>0</v>
      </c>
      <c r="AF4594">
        <v>260</v>
      </c>
      <c r="AG4594">
        <v>8960</v>
      </c>
      <c r="AH4594">
        <v>112</v>
      </c>
      <c r="AI4594">
        <v>81218</v>
      </c>
      <c r="AJ4594">
        <v>112000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112000</v>
      </c>
      <c r="BA4594">
        <v>0</v>
      </c>
      <c r="BB4594">
        <v>0</v>
      </c>
      <c r="BC4594">
        <v>0</v>
      </c>
      <c r="BD4594">
        <v>725</v>
      </c>
      <c r="BE4594">
        <v>725</v>
      </c>
      <c r="BF4594">
        <v>1000</v>
      </c>
      <c r="BG4594" s="1">
        <v>44541</v>
      </c>
      <c r="BH4594" s="1">
        <v>44492</v>
      </c>
      <c r="BI4594" s="1">
        <v>44545.249606481484</v>
      </c>
      <c r="BJ4594" s="1">
        <v>44524.239363425928</v>
      </c>
    </row>
    <row r="4595" spans="1:62" x14ac:dyDescent="0.25">
      <c r="A4595">
        <v>11105</v>
      </c>
      <c r="B4595" t="s">
        <v>282</v>
      </c>
      <c r="C4595" t="s">
        <v>283</v>
      </c>
      <c r="D4595">
        <v>11283</v>
      </c>
      <c r="E4595">
        <v>83</v>
      </c>
      <c r="F4595" t="s">
        <v>111</v>
      </c>
      <c r="G4595" t="s">
        <v>129</v>
      </c>
      <c r="H4595" t="s">
        <v>130</v>
      </c>
      <c r="I4595">
        <v>1000000004022</v>
      </c>
      <c r="J4595">
        <v>144942</v>
      </c>
      <c r="K4595" t="s">
        <v>64</v>
      </c>
      <c r="L4595" t="s">
        <v>136</v>
      </c>
      <c r="M4595" t="s">
        <v>66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30</v>
      </c>
      <c r="AR4595">
        <v>117000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2455</v>
      </c>
      <c r="BE4595">
        <v>2455</v>
      </c>
      <c r="BF4595">
        <v>3900</v>
      </c>
      <c r="BG4595" s="1">
        <v>44353</v>
      </c>
      <c r="BH4595" s="1">
        <v>44048</v>
      </c>
      <c r="BI4595" s="1">
        <v>44545.249606481484</v>
      </c>
      <c r="BJ4595" s="1">
        <v>44524.239363425928</v>
      </c>
    </row>
    <row r="4596" spans="1:62" x14ac:dyDescent="0.25">
      <c r="A4596">
        <v>11105</v>
      </c>
      <c r="B4596" t="s">
        <v>282</v>
      </c>
      <c r="C4596" t="s">
        <v>283</v>
      </c>
      <c r="D4596">
        <v>11283</v>
      </c>
      <c r="E4596">
        <v>83</v>
      </c>
      <c r="F4596" t="s">
        <v>111</v>
      </c>
      <c r="G4596" t="s">
        <v>112</v>
      </c>
      <c r="H4596" t="s">
        <v>113</v>
      </c>
      <c r="I4596">
        <v>1000000010908</v>
      </c>
      <c r="J4596">
        <v>370694</v>
      </c>
      <c r="K4596" t="s">
        <v>64</v>
      </c>
      <c r="L4596" t="s">
        <v>139</v>
      </c>
      <c r="M4596" t="s">
        <v>66</v>
      </c>
      <c r="N4596">
        <v>1</v>
      </c>
      <c r="O4596">
        <v>11455</v>
      </c>
      <c r="P4596">
        <v>12600</v>
      </c>
      <c r="Q4596">
        <v>2189</v>
      </c>
      <c r="R4596">
        <v>8</v>
      </c>
      <c r="S4596">
        <v>91298</v>
      </c>
      <c r="T4596">
        <v>100800</v>
      </c>
      <c r="U4596">
        <v>17177</v>
      </c>
      <c r="V4596">
        <v>3</v>
      </c>
      <c r="W4596">
        <v>34364</v>
      </c>
      <c r="X4596">
        <v>37800</v>
      </c>
      <c r="Y4596">
        <v>6568</v>
      </c>
      <c r="Z4596">
        <v>2</v>
      </c>
      <c r="AA4596">
        <v>22909</v>
      </c>
      <c r="AB4596">
        <v>25200</v>
      </c>
      <c r="AC4596">
        <v>0</v>
      </c>
      <c r="AD4596">
        <v>0</v>
      </c>
      <c r="AE4596">
        <v>0</v>
      </c>
      <c r="AF4596">
        <v>0</v>
      </c>
      <c r="AG4596">
        <v>4379</v>
      </c>
      <c r="AH4596">
        <v>59</v>
      </c>
      <c r="AI4596">
        <v>554664</v>
      </c>
      <c r="AJ4596">
        <v>743400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36</v>
      </c>
      <c r="AR4596">
        <v>453600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743400</v>
      </c>
      <c r="BA4596">
        <v>0</v>
      </c>
      <c r="BB4596">
        <v>0</v>
      </c>
      <c r="BC4596">
        <v>0</v>
      </c>
      <c r="BD4596">
        <v>9401</v>
      </c>
      <c r="BE4596">
        <v>9214</v>
      </c>
      <c r="BF4596">
        <v>12600</v>
      </c>
      <c r="BG4596" s="1">
        <v>44541</v>
      </c>
      <c r="BH4596" s="1">
        <v>44543</v>
      </c>
      <c r="BI4596" s="1">
        <v>44545.249606481484</v>
      </c>
      <c r="BJ4596" s="1">
        <v>44524.239363425928</v>
      </c>
    </row>
    <row r="4597" spans="1:62" x14ac:dyDescent="0.25">
      <c r="A4597">
        <v>11105</v>
      </c>
      <c r="B4597" t="s">
        <v>282</v>
      </c>
      <c r="C4597" t="s">
        <v>283</v>
      </c>
      <c r="D4597">
        <v>11283</v>
      </c>
      <c r="E4597">
        <v>83</v>
      </c>
      <c r="F4597" t="s">
        <v>111</v>
      </c>
      <c r="G4597" t="s">
        <v>112</v>
      </c>
      <c r="H4597" t="s">
        <v>113</v>
      </c>
      <c r="I4597">
        <v>1000000010906</v>
      </c>
      <c r="J4597">
        <v>370691</v>
      </c>
      <c r="K4597" t="s">
        <v>64</v>
      </c>
      <c r="L4597" t="s">
        <v>116</v>
      </c>
      <c r="M4597" t="s">
        <v>66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2</v>
      </c>
      <c r="W4597">
        <v>22873</v>
      </c>
      <c r="X4597">
        <v>25400</v>
      </c>
      <c r="Y4597">
        <v>3433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46</v>
      </c>
      <c r="AI4597">
        <v>417833</v>
      </c>
      <c r="AJ4597">
        <v>584200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36</v>
      </c>
      <c r="AR4597">
        <v>457200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584200</v>
      </c>
      <c r="BA4597">
        <v>0</v>
      </c>
      <c r="BB4597">
        <v>0</v>
      </c>
      <c r="BC4597">
        <v>0</v>
      </c>
      <c r="BD4597">
        <v>9083</v>
      </c>
      <c r="BE4597">
        <v>9083</v>
      </c>
      <c r="BF4597">
        <v>12700</v>
      </c>
      <c r="BG4597" s="1">
        <v>44529</v>
      </c>
      <c r="BH4597" s="1">
        <v>44543</v>
      </c>
      <c r="BI4597" s="1">
        <v>44545.249606481484</v>
      </c>
      <c r="BJ4597" s="1">
        <v>44524.239363425928</v>
      </c>
    </row>
    <row r="4598" spans="1:62" x14ac:dyDescent="0.25">
      <c r="A4598">
        <v>11105</v>
      </c>
      <c r="B4598" t="s">
        <v>282</v>
      </c>
      <c r="C4598" t="s">
        <v>283</v>
      </c>
      <c r="D4598">
        <v>11283</v>
      </c>
      <c r="E4598">
        <v>83</v>
      </c>
      <c r="F4598" t="s">
        <v>111</v>
      </c>
      <c r="G4598" t="s">
        <v>129</v>
      </c>
      <c r="H4598" t="s">
        <v>130</v>
      </c>
      <c r="I4598">
        <v>1000000013368</v>
      </c>
      <c r="J4598">
        <v>387407</v>
      </c>
      <c r="K4598" t="s">
        <v>64</v>
      </c>
      <c r="L4598" t="s">
        <v>131</v>
      </c>
      <c r="M4598" t="s">
        <v>66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30</v>
      </c>
      <c r="AR4598">
        <v>108000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2455</v>
      </c>
      <c r="BE4598">
        <v>2455</v>
      </c>
      <c r="BF4598">
        <v>3600</v>
      </c>
      <c r="BG4598" s="1">
        <v>44413</v>
      </c>
      <c r="BH4598" s="1">
        <v>44048</v>
      </c>
      <c r="BI4598" s="1">
        <v>44545.249606481484</v>
      </c>
      <c r="BJ4598" s="1">
        <v>44524.239363425928</v>
      </c>
    </row>
    <row r="4599" spans="1:62" x14ac:dyDescent="0.25">
      <c r="A4599">
        <v>11105</v>
      </c>
      <c r="B4599" t="s">
        <v>282</v>
      </c>
      <c r="C4599" t="s">
        <v>283</v>
      </c>
      <c r="D4599">
        <v>11281</v>
      </c>
      <c r="E4599">
        <v>81</v>
      </c>
      <c r="F4599" t="s">
        <v>61</v>
      </c>
      <c r="G4599" t="s">
        <v>336</v>
      </c>
      <c r="H4599" t="s">
        <v>69</v>
      </c>
      <c r="I4599">
        <v>1000000114802</v>
      </c>
      <c r="J4599">
        <v>413903</v>
      </c>
      <c r="K4599" t="s">
        <v>64</v>
      </c>
      <c r="L4599" t="s">
        <v>409</v>
      </c>
      <c r="M4599" t="s">
        <v>66</v>
      </c>
      <c r="N4599">
        <v>1</v>
      </c>
      <c r="O4599">
        <v>909</v>
      </c>
      <c r="P4599">
        <v>1000</v>
      </c>
      <c r="Q4599">
        <v>156</v>
      </c>
      <c r="R4599">
        <v>36</v>
      </c>
      <c r="S4599">
        <v>32465</v>
      </c>
      <c r="T4599">
        <v>36000</v>
      </c>
      <c r="U4599">
        <v>5762</v>
      </c>
      <c r="V4599">
        <v>18</v>
      </c>
      <c r="W4599">
        <v>16364</v>
      </c>
      <c r="X4599">
        <v>18000</v>
      </c>
      <c r="Y4599">
        <v>3416</v>
      </c>
      <c r="Z4599">
        <v>6</v>
      </c>
      <c r="AA4599">
        <v>5400</v>
      </c>
      <c r="AB4599">
        <v>6000</v>
      </c>
      <c r="AC4599">
        <v>0</v>
      </c>
      <c r="AD4599">
        <v>0</v>
      </c>
      <c r="AE4599">
        <v>0</v>
      </c>
      <c r="AF4599">
        <v>60</v>
      </c>
      <c r="AG4599">
        <v>1084</v>
      </c>
      <c r="AH4599">
        <v>203</v>
      </c>
      <c r="AI4599">
        <v>146025</v>
      </c>
      <c r="AJ4599">
        <v>203000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203000</v>
      </c>
      <c r="BA4599">
        <v>0</v>
      </c>
      <c r="BB4599">
        <v>0</v>
      </c>
      <c r="BC4599">
        <v>0</v>
      </c>
      <c r="BD4599">
        <v>719</v>
      </c>
      <c r="BE4599">
        <v>714</v>
      </c>
      <c r="BF4599">
        <v>1000</v>
      </c>
      <c r="BG4599" s="1">
        <v>44533</v>
      </c>
      <c r="BH4599" s="1">
        <v>44490</v>
      </c>
      <c r="BI4599" s="1">
        <v>44545.249606481484</v>
      </c>
      <c r="BJ4599" s="1">
        <v>44524.239363425928</v>
      </c>
    </row>
    <row r="4600" spans="1:62" x14ac:dyDescent="0.25">
      <c r="A4600">
        <v>11105</v>
      </c>
      <c r="B4600" t="s">
        <v>282</v>
      </c>
      <c r="C4600" t="s">
        <v>283</v>
      </c>
      <c r="D4600">
        <v>11283</v>
      </c>
      <c r="E4600">
        <v>83</v>
      </c>
      <c r="F4600" t="s">
        <v>111</v>
      </c>
      <c r="G4600" t="s">
        <v>117</v>
      </c>
      <c r="H4600" t="s">
        <v>118</v>
      </c>
      <c r="I4600">
        <v>1000000003051</v>
      </c>
      <c r="J4600">
        <v>118076</v>
      </c>
      <c r="K4600" t="s">
        <v>64</v>
      </c>
      <c r="L4600" t="s">
        <v>128</v>
      </c>
      <c r="M4600" t="s">
        <v>66</v>
      </c>
      <c r="N4600">
        <v>2</v>
      </c>
      <c r="O4600">
        <v>13636</v>
      </c>
      <c r="P4600">
        <v>15000</v>
      </c>
      <c r="Q4600">
        <v>1818</v>
      </c>
      <c r="R4600">
        <v>9</v>
      </c>
      <c r="S4600">
        <v>61227</v>
      </c>
      <c r="T4600">
        <v>67500</v>
      </c>
      <c r="U4600">
        <v>8045</v>
      </c>
      <c r="V4600">
        <v>3</v>
      </c>
      <c r="W4600">
        <v>20455</v>
      </c>
      <c r="X4600">
        <v>22500</v>
      </c>
      <c r="Y4600">
        <v>2727</v>
      </c>
      <c r="Z4600">
        <v>4</v>
      </c>
      <c r="AA4600">
        <v>27205</v>
      </c>
      <c r="AB4600">
        <v>30000</v>
      </c>
      <c r="AC4600">
        <v>0</v>
      </c>
      <c r="AD4600">
        <v>0</v>
      </c>
      <c r="AE4600">
        <v>0</v>
      </c>
      <c r="AF4600">
        <v>75</v>
      </c>
      <c r="AG4600">
        <v>3568</v>
      </c>
      <c r="AH4600">
        <v>36</v>
      </c>
      <c r="AI4600">
        <v>212728</v>
      </c>
      <c r="AJ4600">
        <v>270000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5909</v>
      </c>
      <c r="BE4600">
        <v>5907</v>
      </c>
      <c r="BF4600">
        <v>7500</v>
      </c>
      <c r="BG4600" s="1">
        <v>44541</v>
      </c>
      <c r="BH4600" s="1">
        <v>44455</v>
      </c>
      <c r="BI4600" s="1">
        <v>44545.249606481484</v>
      </c>
      <c r="BJ4600" s="1">
        <v>44524.239363425928</v>
      </c>
    </row>
    <row r="4601" spans="1:62" x14ac:dyDescent="0.25">
      <c r="A4601">
        <v>11105</v>
      </c>
      <c r="B4601" t="s">
        <v>282</v>
      </c>
      <c r="C4601" t="s">
        <v>283</v>
      </c>
      <c r="D4601">
        <v>11283</v>
      </c>
      <c r="E4601">
        <v>83</v>
      </c>
      <c r="F4601" t="s">
        <v>111</v>
      </c>
      <c r="G4601" t="s">
        <v>129</v>
      </c>
      <c r="H4601" t="s">
        <v>130</v>
      </c>
      <c r="I4601">
        <v>1000000004024</v>
      </c>
      <c r="J4601">
        <v>144944</v>
      </c>
      <c r="K4601" t="s">
        <v>64</v>
      </c>
      <c r="L4601" t="s">
        <v>137</v>
      </c>
      <c r="M4601" t="s">
        <v>66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30</v>
      </c>
      <c r="AX4601">
        <v>73650</v>
      </c>
      <c r="AY4601">
        <v>117000</v>
      </c>
      <c r="AZ4601">
        <v>0</v>
      </c>
      <c r="BA4601">
        <v>0</v>
      </c>
      <c r="BB4601">
        <v>0</v>
      </c>
      <c r="BC4601">
        <v>0</v>
      </c>
      <c r="BD4601">
        <v>2455</v>
      </c>
      <c r="BE4601">
        <v>2455</v>
      </c>
      <c r="BF4601">
        <v>3900</v>
      </c>
      <c r="BG4601" s="1">
        <v>44370</v>
      </c>
      <c r="BH4601" s="1">
        <v>43851</v>
      </c>
      <c r="BI4601" s="1">
        <v>44545.249606481484</v>
      </c>
      <c r="BJ4601" s="1">
        <v>44524.239363425928</v>
      </c>
    </row>
    <row r="4602" spans="1:62" x14ac:dyDescent="0.25">
      <c r="A4602">
        <v>11105</v>
      </c>
      <c r="B4602" t="s">
        <v>282</v>
      </c>
      <c r="C4602" t="s">
        <v>283</v>
      </c>
      <c r="D4602">
        <v>11283</v>
      </c>
      <c r="E4602">
        <v>83</v>
      </c>
      <c r="F4602" t="s">
        <v>111</v>
      </c>
      <c r="G4602" t="s">
        <v>117</v>
      </c>
      <c r="H4602" t="s">
        <v>118</v>
      </c>
      <c r="I4602">
        <v>1000000010208</v>
      </c>
      <c r="J4602">
        <v>361453</v>
      </c>
      <c r="K4602" t="s">
        <v>64</v>
      </c>
      <c r="L4602" t="s">
        <v>119</v>
      </c>
      <c r="M4602" t="s">
        <v>66</v>
      </c>
      <c r="N4602">
        <v>24</v>
      </c>
      <c r="O4602">
        <v>165542</v>
      </c>
      <c r="P4602">
        <v>182400</v>
      </c>
      <c r="Q4602">
        <v>10907</v>
      </c>
      <c r="R4602">
        <v>32</v>
      </c>
      <c r="S4602">
        <v>218880</v>
      </c>
      <c r="T4602">
        <v>243200</v>
      </c>
      <c r="U4602">
        <v>12701</v>
      </c>
      <c r="V4602">
        <v>40</v>
      </c>
      <c r="W4602">
        <v>275535</v>
      </c>
      <c r="X4602">
        <v>304000</v>
      </c>
      <c r="Y4602">
        <v>17811</v>
      </c>
      <c r="Z4602">
        <v>19</v>
      </c>
      <c r="AA4602">
        <v>120287</v>
      </c>
      <c r="AB4602">
        <v>144400</v>
      </c>
      <c r="AC4602">
        <v>0</v>
      </c>
      <c r="AD4602">
        <v>0</v>
      </c>
      <c r="AE4602">
        <v>0</v>
      </c>
      <c r="AF4602">
        <v>12084</v>
      </c>
      <c r="AG4602">
        <v>-2283</v>
      </c>
      <c r="AH4602">
        <v>20</v>
      </c>
      <c r="AI4602">
        <v>129618</v>
      </c>
      <c r="AJ4602">
        <v>152000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80</v>
      </c>
      <c r="AR4602">
        <v>608000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152000</v>
      </c>
      <c r="BA4602">
        <v>0</v>
      </c>
      <c r="BB4602">
        <v>0</v>
      </c>
      <c r="BC4602">
        <v>0</v>
      </c>
      <c r="BD4602">
        <v>6481</v>
      </c>
      <c r="BE4602">
        <v>6446</v>
      </c>
      <c r="BF4602">
        <v>7600</v>
      </c>
      <c r="BG4602" s="1">
        <v>44543</v>
      </c>
      <c r="BH4602" s="1">
        <v>44538</v>
      </c>
      <c r="BI4602" s="1">
        <v>44545.249606481484</v>
      </c>
      <c r="BJ4602" s="1">
        <v>44524.239363425928</v>
      </c>
    </row>
    <row r="4603" spans="1:62" x14ac:dyDescent="0.25">
      <c r="A4603">
        <v>11105</v>
      </c>
      <c r="B4603" t="s">
        <v>282</v>
      </c>
      <c r="C4603" t="s">
        <v>283</v>
      </c>
      <c r="D4603">
        <v>11283</v>
      </c>
      <c r="E4603">
        <v>83</v>
      </c>
      <c r="F4603" t="s">
        <v>111</v>
      </c>
      <c r="G4603" t="s">
        <v>129</v>
      </c>
      <c r="H4603" t="s">
        <v>130</v>
      </c>
      <c r="I4603">
        <v>1000000008128</v>
      </c>
      <c r="J4603">
        <v>312308</v>
      </c>
      <c r="K4603" t="s">
        <v>64</v>
      </c>
      <c r="L4603" t="s">
        <v>168</v>
      </c>
      <c r="M4603" t="s">
        <v>66</v>
      </c>
      <c r="N4603">
        <v>10</v>
      </c>
      <c r="O4603">
        <v>9091</v>
      </c>
      <c r="P4603">
        <v>10000</v>
      </c>
      <c r="Q4603">
        <v>2508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2</v>
      </c>
      <c r="AI4603">
        <v>1317</v>
      </c>
      <c r="AJ4603">
        <v>2000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120</v>
      </c>
      <c r="AR4603">
        <v>120000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2000</v>
      </c>
      <c r="BD4603">
        <v>658</v>
      </c>
      <c r="BE4603">
        <v>658</v>
      </c>
      <c r="BF4603">
        <v>1000</v>
      </c>
      <c r="BG4603" s="1">
        <v>44446</v>
      </c>
      <c r="BH4603" s="1">
        <v>43797</v>
      </c>
      <c r="BI4603" s="1">
        <v>44545.249606481484</v>
      </c>
      <c r="BJ4603" s="1">
        <v>44524.239363425928</v>
      </c>
    </row>
    <row r="4604" spans="1:62" x14ac:dyDescent="0.25">
      <c r="A4604">
        <v>11105</v>
      </c>
      <c r="B4604" t="s">
        <v>282</v>
      </c>
      <c r="C4604" t="s">
        <v>283</v>
      </c>
      <c r="D4604">
        <v>11281</v>
      </c>
      <c r="E4604">
        <v>81</v>
      </c>
      <c r="F4604" t="s">
        <v>61</v>
      </c>
      <c r="G4604" t="s">
        <v>62</v>
      </c>
      <c r="H4604" t="s">
        <v>63</v>
      </c>
      <c r="I4604">
        <v>1000000030372</v>
      </c>
      <c r="J4604">
        <v>375284</v>
      </c>
      <c r="K4604" t="s">
        <v>64</v>
      </c>
      <c r="L4604" t="s">
        <v>78</v>
      </c>
      <c r="M4604" t="s">
        <v>66</v>
      </c>
      <c r="N4604">
        <v>108</v>
      </c>
      <c r="O4604">
        <v>44182</v>
      </c>
      <c r="P4604">
        <v>48600</v>
      </c>
      <c r="Q4604">
        <v>7689</v>
      </c>
      <c r="R4604">
        <v>12</v>
      </c>
      <c r="S4604">
        <v>4909</v>
      </c>
      <c r="T4604">
        <v>5400</v>
      </c>
      <c r="U4604">
        <v>854</v>
      </c>
      <c r="V4604">
        <v>0</v>
      </c>
      <c r="W4604">
        <v>0</v>
      </c>
      <c r="X4604">
        <v>0</v>
      </c>
      <c r="Y4604">
        <v>0</v>
      </c>
      <c r="Z4604">
        <v>17</v>
      </c>
      <c r="AA4604">
        <v>6709</v>
      </c>
      <c r="AB4604">
        <v>7650</v>
      </c>
      <c r="AC4604">
        <v>0</v>
      </c>
      <c r="AD4604">
        <v>0</v>
      </c>
      <c r="AE4604">
        <v>0</v>
      </c>
      <c r="AF4604">
        <v>270</v>
      </c>
      <c r="AG4604">
        <v>966</v>
      </c>
      <c r="AH4604">
        <v>960</v>
      </c>
      <c r="AI4604">
        <v>324297</v>
      </c>
      <c r="AJ4604">
        <v>432000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432000</v>
      </c>
      <c r="BA4604">
        <v>0</v>
      </c>
      <c r="BB4604">
        <v>0</v>
      </c>
      <c r="BC4604">
        <v>0</v>
      </c>
      <c r="BD4604">
        <v>338</v>
      </c>
      <c r="BE4604">
        <v>338</v>
      </c>
      <c r="BF4604">
        <v>450</v>
      </c>
      <c r="BG4604" s="1">
        <v>44535</v>
      </c>
      <c r="BH4604" s="1">
        <v>44530</v>
      </c>
      <c r="BI4604" s="1">
        <v>44545.249606481484</v>
      </c>
      <c r="BJ4604" s="1">
        <v>44524.239363425928</v>
      </c>
    </row>
    <row r="4605" spans="1:62" x14ac:dyDescent="0.25">
      <c r="A4605">
        <v>11105</v>
      </c>
      <c r="B4605" t="s">
        <v>282</v>
      </c>
      <c r="C4605" t="s">
        <v>283</v>
      </c>
      <c r="D4605">
        <v>11281</v>
      </c>
      <c r="E4605">
        <v>81</v>
      </c>
      <c r="F4605" t="s">
        <v>61</v>
      </c>
      <c r="G4605" t="s">
        <v>62</v>
      </c>
      <c r="H4605" t="s">
        <v>63</v>
      </c>
      <c r="I4605">
        <v>1000000110400</v>
      </c>
      <c r="J4605">
        <v>411436</v>
      </c>
      <c r="K4605" t="s">
        <v>64</v>
      </c>
      <c r="L4605" t="s">
        <v>301</v>
      </c>
      <c r="M4605" t="s">
        <v>66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24</v>
      </c>
      <c r="AA4605">
        <v>21818</v>
      </c>
      <c r="AB4605">
        <v>24000</v>
      </c>
      <c r="AC4605">
        <v>0</v>
      </c>
      <c r="AD4605">
        <v>0</v>
      </c>
      <c r="AE4605">
        <v>0</v>
      </c>
      <c r="AF4605">
        <v>0</v>
      </c>
      <c r="AG4605">
        <v>5063</v>
      </c>
      <c r="AH4605">
        <v>456</v>
      </c>
      <c r="AI4605">
        <v>318351</v>
      </c>
      <c r="AJ4605">
        <v>456000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456000</v>
      </c>
      <c r="BA4605">
        <v>0</v>
      </c>
      <c r="BB4605">
        <v>0</v>
      </c>
      <c r="BC4605">
        <v>0</v>
      </c>
      <c r="BD4605">
        <v>698</v>
      </c>
      <c r="BE4605">
        <v>698</v>
      </c>
      <c r="BF4605">
        <v>1000</v>
      </c>
      <c r="BG4605" s="1">
        <v>44540</v>
      </c>
      <c r="BH4605" s="1">
        <v>44538</v>
      </c>
      <c r="BI4605" s="1">
        <v>44545.249606481484</v>
      </c>
      <c r="BJ4605" s="1">
        <v>44524.239363425928</v>
      </c>
    </row>
    <row r="4606" spans="1:62" x14ac:dyDescent="0.25">
      <c r="A4606">
        <v>11105</v>
      </c>
      <c r="B4606" t="s">
        <v>282</v>
      </c>
      <c r="C4606" t="s">
        <v>283</v>
      </c>
      <c r="D4606">
        <v>11283</v>
      </c>
      <c r="E4606">
        <v>83</v>
      </c>
      <c r="F4606" t="s">
        <v>111</v>
      </c>
      <c r="G4606" t="s">
        <v>129</v>
      </c>
      <c r="H4606" t="s">
        <v>130</v>
      </c>
      <c r="I4606">
        <v>1000000004023</v>
      </c>
      <c r="J4606">
        <v>144943</v>
      </c>
      <c r="K4606" t="s">
        <v>64</v>
      </c>
      <c r="L4606" t="s">
        <v>133</v>
      </c>
      <c r="M4606" t="s">
        <v>66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2</v>
      </c>
      <c r="AI4606">
        <v>4909</v>
      </c>
      <c r="AJ4606">
        <v>7800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30</v>
      </c>
      <c r="AR4606">
        <v>117000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7800</v>
      </c>
      <c r="BD4606">
        <v>2454</v>
      </c>
      <c r="BE4606">
        <v>2455</v>
      </c>
      <c r="BF4606">
        <v>3900</v>
      </c>
      <c r="BG4606" s="1">
        <v>44340</v>
      </c>
      <c r="BH4606" s="1">
        <v>43909</v>
      </c>
      <c r="BI4606" s="1">
        <v>44545.249606481484</v>
      </c>
      <c r="BJ4606" s="1">
        <v>44524.239363425928</v>
      </c>
    </row>
    <row r="4607" spans="1:62" x14ac:dyDescent="0.25">
      <c r="A4607">
        <v>11105</v>
      </c>
      <c r="B4607" t="s">
        <v>282</v>
      </c>
      <c r="C4607" t="s">
        <v>283</v>
      </c>
      <c r="D4607">
        <v>11283</v>
      </c>
      <c r="E4607">
        <v>83</v>
      </c>
      <c r="F4607" t="s">
        <v>111</v>
      </c>
      <c r="G4607" t="s">
        <v>112</v>
      </c>
      <c r="H4607" t="s">
        <v>113</v>
      </c>
      <c r="I4607">
        <v>1000000010905</v>
      </c>
      <c r="J4607">
        <v>370690</v>
      </c>
      <c r="K4607" t="s">
        <v>64</v>
      </c>
      <c r="L4607" t="s">
        <v>138</v>
      </c>
      <c r="M4607" t="s">
        <v>66</v>
      </c>
      <c r="N4607">
        <v>77</v>
      </c>
      <c r="O4607">
        <v>823233</v>
      </c>
      <c r="P4607">
        <v>985600</v>
      </c>
      <c r="Q4607">
        <v>35361</v>
      </c>
      <c r="R4607">
        <v>59</v>
      </c>
      <c r="S4607">
        <v>682375</v>
      </c>
      <c r="T4607">
        <v>755200</v>
      </c>
      <c r="U4607">
        <v>78573</v>
      </c>
      <c r="V4607">
        <v>63</v>
      </c>
      <c r="W4607">
        <v>728491</v>
      </c>
      <c r="X4607">
        <v>806400</v>
      </c>
      <c r="Y4607">
        <v>98438</v>
      </c>
      <c r="Z4607">
        <v>43</v>
      </c>
      <c r="AA4607">
        <v>497455</v>
      </c>
      <c r="AB4607">
        <v>550400</v>
      </c>
      <c r="AC4607">
        <v>0</v>
      </c>
      <c r="AD4607">
        <v>0</v>
      </c>
      <c r="AE4607">
        <v>0</v>
      </c>
      <c r="AF4607">
        <v>3200</v>
      </c>
      <c r="AG4607">
        <v>72878</v>
      </c>
      <c r="AH4607">
        <v>121</v>
      </c>
      <c r="AI4607">
        <v>1194737</v>
      </c>
      <c r="AJ4607">
        <v>1548800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108</v>
      </c>
      <c r="AR4607">
        <v>1382400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1548800</v>
      </c>
      <c r="BA4607">
        <v>0</v>
      </c>
      <c r="BB4607">
        <v>0</v>
      </c>
      <c r="BC4607">
        <v>0</v>
      </c>
      <c r="BD4607">
        <v>9874</v>
      </c>
      <c r="BE4607">
        <v>9740</v>
      </c>
      <c r="BF4607">
        <v>12800</v>
      </c>
      <c r="BG4607" s="1">
        <v>44544</v>
      </c>
      <c r="BH4607" s="1">
        <v>44492</v>
      </c>
      <c r="BI4607" s="1">
        <v>44545.249606481484</v>
      </c>
      <c r="BJ4607" s="1">
        <v>44524.239363425928</v>
      </c>
    </row>
    <row r="4608" spans="1:62" x14ac:dyDescent="0.25">
      <c r="A4608">
        <v>11105</v>
      </c>
      <c r="B4608" t="s">
        <v>282</v>
      </c>
      <c r="C4608" t="s">
        <v>283</v>
      </c>
      <c r="D4608">
        <v>11282</v>
      </c>
      <c r="E4608">
        <v>82</v>
      </c>
      <c r="F4608" t="s">
        <v>86</v>
      </c>
      <c r="G4608" t="s">
        <v>87</v>
      </c>
      <c r="H4608" t="s">
        <v>90</v>
      </c>
      <c r="I4608">
        <v>1000000018059</v>
      </c>
      <c r="J4608">
        <v>396601</v>
      </c>
      <c r="K4608" t="s">
        <v>64</v>
      </c>
      <c r="L4608" t="s">
        <v>109</v>
      </c>
      <c r="M4608" t="s">
        <v>66</v>
      </c>
      <c r="N4608">
        <v>13</v>
      </c>
      <c r="O4608">
        <v>36439</v>
      </c>
      <c r="P4608">
        <v>40300</v>
      </c>
      <c r="Q4608">
        <v>5406</v>
      </c>
      <c r="R4608">
        <v>10</v>
      </c>
      <c r="S4608">
        <v>27928</v>
      </c>
      <c r="T4608">
        <v>31000</v>
      </c>
      <c r="U4608">
        <v>4057</v>
      </c>
      <c r="V4608">
        <v>12</v>
      </c>
      <c r="W4608">
        <v>33424</v>
      </c>
      <c r="X4608">
        <v>37200</v>
      </c>
      <c r="Y4608">
        <v>4778</v>
      </c>
      <c r="Z4608">
        <v>4</v>
      </c>
      <c r="AA4608">
        <v>10935</v>
      </c>
      <c r="AB4608">
        <v>12400</v>
      </c>
      <c r="AC4608">
        <v>0</v>
      </c>
      <c r="AD4608">
        <v>0</v>
      </c>
      <c r="AE4608">
        <v>0</v>
      </c>
      <c r="AF4608">
        <v>372</v>
      </c>
      <c r="AG4608">
        <v>1386</v>
      </c>
      <c r="AH4608">
        <v>76</v>
      </c>
      <c r="AI4608">
        <v>181425</v>
      </c>
      <c r="AJ4608">
        <v>235600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235600</v>
      </c>
      <c r="BD4608">
        <v>2387</v>
      </c>
      <c r="BE4608">
        <v>2387</v>
      </c>
      <c r="BF4608">
        <v>3100</v>
      </c>
      <c r="BG4608" s="1">
        <v>44535</v>
      </c>
      <c r="BH4608" s="1">
        <v>44325</v>
      </c>
      <c r="BI4608" s="1">
        <v>44545.249606481484</v>
      </c>
      <c r="BJ4608" s="1">
        <v>44524.239363425928</v>
      </c>
    </row>
    <row r="4609" spans="1:62" x14ac:dyDescent="0.25">
      <c r="A4609">
        <v>11105</v>
      </c>
      <c r="B4609" t="s">
        <v>282</v>
      </c>
      <c r="C4609" t="s">
        <v>283</v>
      </c>
      <c r="D4609">
        <v>11281</v>
      </c>
      <c r="E4609">
        <v>81</v>
      </c>
      <c r="F4609" t="s">
        <v>61</v>
      </c>
      <c r="G4609" t="s">
        <v>336</v>
      </c>
      <c r="H4609" t="s">
        <v>82</v>
      </c>
      <c r="I4609">
        <v>1000000106221</v>
      </c>
      <c r="J4609">
        <v>410201</v>
      </c>
      <c r="K4609" t="s">
        <v>64</v>
      </c>
      <c r="L4609" t="s">
        <v>148</v>
      </c>
      <c r="M4609" t="s">
        <v>66</v>
      </c>
      <c r="N4609">
        <v>54</v>
      </c>
      <c r="O4609">
        <v>49091</v>
      </c>
      <c r="P4609">
        <v>54000</v>
      </c>
      <c r="Q4609">
        <v>9932</v>
      </c>
      <c r="R4609">
        <v>88</v>
      </c>
      <c r="S4609">
        <v>79836</v>
      </c>
      <c r="T4609">
        <v>88000</v>
      </c>
      <c r="U4609">
        <v>16022</v>
      </c>
      <c r="V4609">
        <v>36</v>
      </c>
      <c r="W4609">
        <v>32618</v>
      </c>
      <c r="X4609">
        <v>36000</v>
      </c>
      <c r="Y4609">
        <v>6512</v>
      </c>
      <c r="Z4609">
        <v>36</v>
      </c>
      <c r="AA4609">
        <v>32564</v>
      </c>
      <c r="AB4609">
        <v>36000</v>
      </c>
      <c r="AC4609">
        <v>0</v>
      </c>
      <c r="AD4609">
        <v>0</v>
      </c>
      <c r="AE4609">
        <v>0</v>
      </c>
      <c r="AF4609">
        <v>180</v>
      </c>
      <c r="AG4609">
        <v>6458</v>
      </c>
      <c r="AH4609">
        <v>151</v>
      </c>
      <c r="AI4609">
        <v>109499</v>
      </c>
      <c r="AJ4609">
        <v>151000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151000</v>
      </c>
      <c r="BA4609">
        <v>0</v>
      </c>
      <c r="BB4609">
        <v>0</v>
      </c>
      <c r="BC4609">
        <v>0</v>
      </c>
      <c r="BD4609">
        <v>725</v>
      </c>
      <c r="BE4609">
        <v>725</v>
      </c>
      <c r="BF4609">
        <v>1000</v>
      </c>
      <c r="BG4609" s="1">
        <v>44541</v>
      </c>
      <c r="BH4609" s="1">
        <v>44518</v>
      </c>
      <c r="BI4609" s="1">
        <v>44545.249606481484</v>
      </c>
      <c r="BJ4609" s="1">
        <v>44524.239363425928</v>
      </c>
    </row>
    <row r="4610" spans="1:62" x14ac:dyDescent="0.25">
      <c r="A4610">
        <v>11105</v>
      </c>
      <c r="B4610" t="s">
        <v>282</v>
      </c>
      <c r="C4610" t="s">
        <v>283</v>
      </c>
      <c r="D4610">
        <v>11282</v>
      </c>
      <c r="E4610">
        <v>82</v>
      </c>
      <c r="F4610" t="s">
        <v>86</v>
      </c>
      <c r="G4610" t="s">
        <v>94</v>
      </c>
      <c r="H4610" t="s">
        <v>95</v>
      </c>
      <c r="I4610">
        <v>1000000001867</v>
      </c>
      <c r="J4610">
        <v>101922</v>
      </c>
      <c r="K4610" t="s">
        <v>64</v>
      </c>
      <c r="L4610" t="s">
        <v>96</v>
      </c>
      <c r="M4610" t="s">
        <v>66</v>
      </c>
      <c r="N4610">
        <v>1</v>
      </c>
      <c r="O4610">
        <v>1123</v>
      </c>
      <c r="P4610">
        <v>1300</v>
      </c>
      <c r="Q4610">
        <v>302</v>
      </c>
      <c r="R4610">
        <v>13</v>
      </c>
      <c r="S4610">
        <v>15364</v>
      </c>
      <c r="T4610">
        <v>16900</v>
      </c>
      <c r="U4610">
        <v>4700</v>
      </c>
      <c r="V4610">
        <v>38</v>
      </c>
      <c r="W4610">
        <v>44732</v>
      </c>
      <c r="X4610">
        <v>49400</v>
      </c>
      <c r="Y4610">
        <v>13560</v>
      </c>
      <c r="Z4610">
        <v>10</v>
      </c>
      <c r="AA4610">
        <v>11676</v>
      </c>
      <c r="AB4610">
        <v>13000</v>
      </c>
      <c r="AC4610">
        <v>0</v>
      </c>
      <c r="AD4610">
        <v>0</v>
      </c>
      <c r="AE4610">
        <v>0</v>
      </c>
      <c r="AF4610">
        <v>156</v>
      </c>
      <c r="AG4610">
        <v>3473</v>
      </c>
      <c r="AH4610">
        <v>120</v>
      </c>
      <c r="AI4610">
        <v>98436</v>
      </c>
      <c r="AJ4610">
        <v>156000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156000</v>
      </c>
      <c r="BA4610">
        <v>0</v>
      </c>
      <c r="BB4610">
        <v>0</v>
      </c>
      <c r="BC4610">
        <v>0</v>
      </c>
      <c r="BD4610">
        <v>820</v>
      </c>
      <c r="BE4610">
        <v>820</v>
      </c>
      <c r="BF4610">
        <v>1300</v>
      </c>
      <c r="BG4610" s="1">
        <v>44543</v>
      </c>
      <c r="BH4610" s="1">
        <v>44532</v>
      </c>
      <c r="BI4610" s="1">
        <v>44545.249606481484</v>
      </c>
      <c r="BJ4610" s="1">
        <v>44524.239363425928</v>
      </c>
    </row>
    <row r="4611" spans="1:62" x14ac:dyDescent="0.25">
      <c r="A4611">
        <v>11105</v>
      </c>
      <c r="B4611" t="s">
        <v>282</v>
      </c>
      <c r="C4611" t="s">
        <v>283</v>
      </c>
      <c r="D4611">
        <v>11283</v>
      </c>
      <c r="E4611">
        <v>83</v>
      </c>
      <c r="F4611" t="s">
        <v>111</v>
      </c>
      <c r="G4611" t="s">
        <v>129</v>
      </c>
      <c r="H4611" t="s">
        <v>130</v>
      </c>
      <c r="I4611">
        <v>1000000005863</v>
      </c>
      <c r="J4611">
        <v>216893</v>
      </c>
      <c r="K4611" t="s">
        <v>64</v>
      </c>
      <c r="L4611" t="s">
        <v>141</v>
      </c>
      <c r="M4611" t="s">
        <v>66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43364</v>
      </c>
      <c r="T4611">
        <v>47700</v>
      </c>
      <c r="U4611">
        <v>5144</v>
      </c>
      <c r="V4611">
        <v>1</v>
      </c>
      <c r="W4611">
        <v>14310</v>
      </c>
      <c r="X4611">
        <v>15900</v>
      </c>
      <c r="Y4611">
        <v>1570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12</v>
      </c>
      <c r="AI4611">
        <v>152880</v>
      </c>
      <c r="AJ4611">
        <v>190800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48</v>
      </c>
      <c r="AR4611">
        <v>763200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190800</v>
      </c>
      <c r="BD4611">
        <v>12740</v>
      </c>
      <c r="BE4611">
        <v>12740</v>
      </c>
      <c r="BF4611">
        <v>15900</v>
      </c>
      <c r="BG4611" s="1">
        <v>44528</v>
      </c>
      <c r="BH4611" s="1">
        <v>44334</v>
      </c>
      <c r="BI4611" s="1">
        <v>44545.249606481484</v>
      </c>
      <c r="BJ4611" s="1">
        <v>44524.239363425928</v>
      </c>
    </row>
    <row r="4612" spans="1:62" x14ac:dyDescent="0.25">
      <c r="A4612">
        <v>11105</v>
      </c>
      <c r="B4612" t="s">
        <v>282</v>
      </c>
      <c r="C4612" t="s">
        <v>283</v>
      </c>
      <c r="D4612">
        <v>11281</v>
      </c>
      <c r="E4612">
        <v>81</v>
      </c>
      <c r="F4612" t="s">
        <v>61</v>
      </c>
      <c r="G4612" t="s">
        <v>336</v>
      </c>
      <c r="H4612" t="s">
        <v>69</v>
      </c>
      <c r="I4612">
        <v>1000000009637</v>
      </c>
      <c r="J4612">
        <v>352555</v>
      </c>
      <c r="K4612" t="s">
        <v>64</v>
      </c>
      <c r="L4612" t="s">
        <v>150</v>
      </c>
      <c r="M4612" t="s">
        <v>66</v>
      </c>
      <c r="N4612">
        <v>119</v>
      </c>
      <c r="O4612">
        <v>53747</v>
      </c>
      <c r="P4612">
        <v>59500</v>
      </c>
      <c r="Q4612">
        <v>9393</v>
      </c>
      <c r="R4612">
        <v>141</v>
      </c>
      <c r="S4612">
        <v>63927</v>
      </c>
      <c r="T4612">
        <v>70500</v>
      </c>
      <c r="U4612">
        <v>25100</v>
      </c>
      <c r="V4612">
        <v>36</v>
      </c>
      <c r="W4612">
        <v>16036</v>
      </c>
      <c r="X4612">
        <v>18000</v>
      </c>
      <c r="Y4612">
        <v>4255</v>
      </c>
      <c r="Z4612">
        <v>12</v>
      </c>
      <c r="AA4612">
        <v>5182</v>
      </c>
      <c r="AB4612">
        <v>6000</v>
      </c>
      <c r="AC4612">
        <v>0</v>
      </c>
      <c r="AD4612">
        <v>0</v>
      </c>
      <c r="AE4612">
        <v>0</v>
      </c>
      <c r="AF4612">
        <v>300</v>
      </c>
      <c r="AG4612">
        <v>1255</v>
      </c>
      <c r="AH4612">
        <v>24</v>
      </c>
      <c r="AI4612">
        <v>7854</v>
      </c>
      <c r="AJ4612">
        <v>12000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12000</v>
      </c>
      <c r="BB4612">
        <v>0</v>
      </c>
      <c r="BC4612">
        <v>0</v>
      </c>
      <c r="BD4612">
        <v>327</v>
      </c>
      <c r="BE4612">
        <v>327</v>
      </c>
      <c r="BF4612">
        <v>500</v>
      </c>
      <c r="BG4612" s="1">
        <v>44533</v>
      </c>
      <c r="BH4612" s="1">
        <v>44453</v>
      </c>
      <c r="BI4612" s="1">
        <v>44545.249606481484</v>
      </c>
      <c r="BJ4612" s="1">
        <v>44524.239363425928</v>
      </c>
    </row>
    <row r="4613" spans="1:62" x14ac:dyDescent="0.25">
      <c r="A4613">
        <v>11105</v>
      </c>
      <c r="B4613" t="s">
        <v>282</v>
      </c>
      <c r="C4613" t="s">
        <v>283</v>
      </c>
      <c r="D4613">
        <v>11281</v>
      </c>
      <c r="E4613">
        <v>81</v>
      </c>
      <c r="F4613" t="s">
        <v>61</v>
      </c>
      <c r="G4613" t="s">
        <v>62</v>
      </c>
      <c r="H4613" t="s">
        <v>63</v>
      </c>
      <c r="I4613">
        <v>1000000074294</v>
      </c>
      <c r="J4613">
        <v>375285</v>
      </c>
      <c r="K4613" t="s">
        <v>64</v>
      </c>
      <c r="L4613" t="s">
        <v>79</v>
      </c>
      <c r="M4613" t="s">
        <v>66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156</v>
      </c>
      <c r="W4613">
        <v>63671</v>
      </c>
      <c r="X4613">
        <v>70200</v>
      </c>
      <c r="Y4613">
        <v>10973</v>
      </c>
      <c r="Z4613">
        <v>96</v>
      </c>
      <c r="AA4613">
        <v>39175</v>
      </c>
      <c r="AB4613">
        <v>43200</v>
      </c>
      <c r="AC4613">
        <v>0</v>
      </c>
      <c r="AD4613">
        <v>0</v>
      </c>
      <c r="AE4613">
        <v>0</v>
      </c>
      <c r="AF4613">
        <v>108</v>
      </c>
      <c r="AG4613">
        <v>6745</v>
      </c>
      <c r="AH4613">
        <v>1188</v>
      </c>
      <c r="AI4613">
        <v>401316</v>
      </c>
      <c r="AJ4613">
        <v>534600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534600</v>
      </c>
      <c r="BA4613">
        <v>0</v>
      </c>
      <c r="BB4613">
        <v>0</v>
      </c>
      <c r="BC4613">
        <v>0</v>
      </c>
      <c r="BD4613">
        <v>338</v>
      </c>
      <c r="BE4613">
        <v>338</v>
      </c>
      <c r="BF4613">
        <v>450</v>
      </c>
      <c r="BG4613" s="1">
        <v>44542</v>
      </c>
      <c r="BH4613" s="1">
        <v>44530</v>
      </c>
      <c r="BI4613" s="1">
        <v>44545.249606481484</v>
      </c>
      <c r="BJ4613" s="1">
        <v>44524.239363425928</v>
      </c>
    </row>
    <row r="4614" spans="1:62" x14ac:dyDescent="0.25">
      <c r="A4614">
        <v>11105</v>
      </c>
      <c r="B4614" t="s">
        <v>282</v>
      </c>
      <c r="C4614" t="s">
        <v>283</v>
      </c>
      <c r="D4614">
        <v>11282</v>
      </c>
      <c r="E4614">
        <v>82</v>
      </c>
      <c r="F4614" t="s">
        <v>86</v>
      </c>
      <c r="G4614" t="s">
        <v>94</v>
      </c>
      <c r="H4614" t="s">
        <v>95</v>
      </c>
      <c r="I4614">
        <v>1000000003081</v>
      </c>
      <c r="J4614">
        <v>118441</v>
      </c>
      <c r="K4614" t="s">
        <v>64</v>
      </c>
      <c r="L4614" t="s">
        <v>101</v>
      </c>
      <c r="M4614" t="s">
        <v>66</v>
      </c>
      <c r="N4614">
        <v>0</v>
      </c>
      <c r="O4614">
        <v>0</v>
      </c>
      <c r="P4614">
        <v>0</v>
      </c>
      <c r="Q4614">
        <v>0</v>
      </c>
      <c r="R4614">
        <v>4</v>
      </c>
      <c r="S4614">
        <v>23636</v>
      </c>
      <c r="T4614">
        <v>26000</v>
      </c>
      <c r="U4614">
        <v>6205</v>
      </c>
      <c r="V4614">
        <v>6</v>
      </c>
      <c r="W4614">
        <v>35336</v>
      </c>
      <c r="X4614">
        <v>39000</v>
      </c>
      <c r="Y4614">
        <v>9189</v>
      </c>
      <c r="Z4614">
        <v>4</v>
      </c>
      <c r="AA4614">
        <v>23636</v>
      </c>
      <c r="AB4614">
        <v>26000</v>
      </c>
      <c r="AC4614">
        <v>0</v>
      </c>
      <c r="AD4614">
        <v>0</v>
      </c>
      <c r="AE4614">
        <v>0</v>
      </c>
      <c r="AF4614">
        <v>0</v>
      </c>
      <c r="AG4614">
        <v>6205</v>
      </c>
      <c r="AH4614">
        <v>17</v>
      </c>
      <c r="AI4614">
        <v>74085</v>
      </c>
      <c r="AJ4614">
        <v>110500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80</v>
      </c>
      <c r="AR4614">
        <v>520000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110500</v>
      </c>
      <c r="BA4614">
        <v>0</v>
      </c>
      <c r="BB4614">
        <v>0</v>
      </c>
      <c r="BC4614">
        <v>0</v>
      </c>
      <c r="BD4614">
        <v>4358</v>
      </c>
      <c r="BE4614">
        <v>4358</v>
      </c>
      <c r="BF4614">
        <v>6500</v>
      </c>
      <c r="BG4614" s="1">
        <v>44535</v>
      </c>
      <c r="BH4614" s="1">
        <v>44497</v>
      </c>
      <c r="BI4614" s="1">
        <v>44545.249606481484</v>
      </c>
      <c r="BJ4614" s="1">
        <v>44524.239363425928</v>
      </c>
    </row>
    <row r="4615" spans="1:62" x14ac:dyDescent="0.25">
      <c r="A4615">
        <v>11105</v>
      </c>
      <c r="B4615" t="s">
        <v>282</v>
      </c>
      <c r="C4615" t="s">
        <v>283</v>
      </c>
      <c r="D4615">
        <v>11283</v>
      </c>
      <c r="E4615">
        <v>83</v>
      </c>
      <c r="F4615" t="s">
        <v>111</v>
      </c>
      <c r="G4615" t="s">
        <v>112</v>
      </c>
      <c r="H4615" t="s">
        <v>113</v>
      </c>
      <c r="I4615">
        <v>1000000112836</v>
      </c>
      <c r="J4615">
        <v>412659</v>
      </c>
      <c r="K4615" t="s">
        <v>64</v>
      </c>
      <c r="L4615" t="s">
        <v>177</v>
      </c>
      <c r="M4615" t="s">
        <v>66</v>
      </c>
      <c r="N4615">
        <v>2</v>
      </c>
      <c r="O4615">
        <v>34364</v>
      </c>
      <c r="P4615">
        <v>37800</v>
      </c>
      <c r="Q4615">
        <v>8492</v>
      </c>
      <c r="R4615">
        <v>2</v>
      </c>
      <c r="S4615">
        <v>34192</v>
      </c>
      <c r="T4615">
        <v>37800</v>
      </c>
      <c r="U4615">
        <v>8320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17010</v>
      </c>
      <c r="AB4615">
        <v>18900</v>
      </c>
      <c r="AC4615">
        <v>0</v>
      </c>
      <c r="AD4615">
        <v>0</v>
      </c>
      <c r="AE4615">
        <v>0</v>
      </c>
      <c r="AF4615">
        <v>189</v>
      </c>
      <c r="AG4615">
        <v>4074</v>
      </c>
      <c r="AH4615">
        <v>27</v>
      </c>
      <c r="AI4615">
        <v>349272</v>
      </c>
      <c r="AJ4615">
        <v>510300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510300</v>
      </c>
      <c r="BD4615">
        <v>12936</v>
      </c>
      <c r="BE4615">
        <v>12936</v>
      </c>
      <c r="BF4615">
        <v>18900</v>
      </c>
      <c r="BG4615" s="1">
        <v>44543</v>
      </c>
      <c r="BH4615" s="1">
        <v>44298</v>
      </c>
      <c r="BI4615" s="1">
        <v>44545.249606481484</v>
      </c>
      <c r="BJ4615" s="1">
        <v>44524.239363425928</v>
      </c>
    </row>
    <row r="4616" spans="1:62" x14ac:dyDescent="0.25">
      <c r="A4616">
        <v>11105</v>
      </c>
      <c r="B4616" t="s">
        <v>282</v>
      </c>
      <c r="C4616" t="s">
        <v>283</v>
      </c>
      <c r="D4616">
        <v>11283</v>
      </c>
      <c r="E4616">
        <v>83</v>
      </c>
      <c r="F4616" t="s">
        <v>111</v>
      </c>
      <c r="G4616" t="s">
        <v>112</v>
      </c>
      <c r="H4616" t="s">
        <v>113</v>
      </c>
      <c r="I4616">
        <v>1000000102981</v>
      </c>
      <c r="J4616">
        <v>409218</v>
      </c>
      <c r="K4616" t="s">
        <v>64</v>
      </c>
      <c r="L4616" t="s">
        <v>144</v>
      </c>
      <c r="M4616" t="s">
        <v>66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36</v>
      </c>
      <c r="AR4616">
        <v>370800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6834</v>
      </c>
      <c r="BE4616">
        <v>6834</v>
      </c>
      <c r="BF4616">
        <v>10300</v>
      </c>
      <c r="BG4616" s="1">
        <v>44310</v>
      </c>
      <c r="BH4616" s="1">
        <v>43826</v>
      </c>
      <c r="BI4616" s="1">
        <v>44545.249606481484</v>
      </c>
      <c r="BJ4616" s="1">
        <v>44524.239363425928</v>
      </c>
    </row>
    <row r="4617" spans="1:62" x14ac:dyDescent="0.25">
      <c r="A4617">
        <v>11105</v>
      </c>
      <c r="B4617" t="s">
        <v>282</v>
      </c>
      <c r="C4617" t="s">
        <v>283</v>
      </c>
      <c r="D4617">
        <v>11283</v>
      </c>
      <c r="E4617">
        <v>83</v>
      </c>
      <c r="F4617" t="s">
        <v>111</v>
      </c>
      <c r="G4617" t="s">
        <v>112</v>
      </c>
      <c r="H4617" t="s">
        <v>113</v>
      </c>
      <c r="I4617">
        <v>1000000010907</v>
      </c>
      <c r="J4617">
        <v>370692</v>
      </c>
      <c r="K4617" t="s">
        <v>64</v>
      </c>
      <c r="L4617" t="s">
        <v>114</v>
      </c>
      <c r="M4617" t="s">
        <v>66</v>
      </c>
      <c r="N4617">
        <v>13</v>
      </c>
      <c r="O4617">
        <v>134455</v>
      </c>
      <c r="P4617">
        <v>163800</v>
      </c>
      <c r="Q4617">
        <v>8987</v>
      </c>
      <c r="R4617">
        <v>23</v>
      </c>
      <c r="S4617">
        <v>243725</v>
      </c>
      <c r="T4617">
        <v>289800</v>
      </c>
      <c r="U4617">
        <v>21744</v>
      </c>
      <c r="V4617">
        <v>10</v>
      </c>
      <c r="W4617">
        <v>103425</v>
      </c>
      <c r="X4617">
        <v>126000</v>
      </c>
      <c r="Y4617">
        <v>6911</v>
      </c>
      <c r="Z4617">
        <v>17</v>
      </c>
      <c r="AA4617">
        <v>181197</v>
      </c>
      <c r="AB4617">
        <v>214200</v>
      </c>
      <c r="AC4617">
        <v>0</v>
      </c>
      <c r="AD4617">
        <v>0</v>
      </c>
      <c r="AE4617">
        <v>0</v>
      </c>
      <c r="AF4617">
        <v>14883</v>
      </c>
      <c r="AG4617">
        <v>17124</v>
      </c>
      <c r="AH4617">
        <v>77</v>
      </c>
      <c r="AI4617">
        <v>739654</v>
      </c>
      <c r="AJ4617">
        <v>970200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970200</v>
      </c>
      <c r="BB4617">
        <v>0</v>
      </c>
      <c r="BC4617">
        <v>0</v>
      </c>
      <c r="BD4617">
        <v>9606</v>
      </c>
      <c r="BE4617">
        <v>9411</v>
      </c>
      <c r="BF4617">
        <v>12600</v>
      </c>
      <c r="BG4617" s="1">
        <v>44544</v>
      </c>
      <c r="BH4617" s="1">
        <v>44449</v>
      </c>
      <c r="BI4617" s="1">
        <v>44545.249606481484</v>
      </c>
      <c r="BJ4617" s="1">
        <v>44524.239363425928</v>
      </c>
    </row>
    <row r="4618" spans="1:62" x14ac:dyDescent="0.25">
      <c r="A4618">
        <v>11105</v>
      </c>
      <c r="B4618" t="s">
        <v>282</v>
      </c>
      <c r="C4618" t="s">
        <v>283</v>
      </c>
      <c r="D4618">
        <v>11281</v>
      </c>
      <c r="E4618">
        <v>81</v>
      </c>
      <c r="F4618" t="s">
        <v>61</v>
      </c>
      <c r="G4618" t="s">
        <v>336</v>
      </c>
      <c r="H4618" t="s">
        <v>69</v>
      </c>
      <c r="I4618">
        <v>1000000015630</v>
      </c>
      <c r="J4618">
        <v>391928</v>
      </c>
      <c r="K4618" t="s">
        <v>64</v>
      </c>
      <c r="L4618" t="s">
        <v>71</v>
      </c>
      <c r="M4618" t="s">
        <v>80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700</v>
      </c>
      <c r="BE4618">
        <v>704</v>
      </c>
      <c r="BF4618">
        <v>1200</v>
      </c>
      <c r="BG4618" s="1">
        <v>44136</v>
      </c>
      <c r="BH4618" s="1">
        <v>43911</v>
      </c>
      <c r="BI4618" s="1">
        <v>44545.249606481484</v>
      </c>
      <c r="BJ4618" s="1">
        <v>44524.239363425928</v>
      </c>
    </row>
    <row r="4619" spans="1:62" x14ac:dyDescent="0.25">
      <c r="A4619">
        <v>11105</v>
      </c>
      <c r="B4619" t="s">
        <v>282</v>
      </c>
      <c r="C4619" t="s">
        <v>283</v>
      </c>
      <c r="D4619">
        <v>11282</v>
      </c>
      <c r="E4619">
        <v>82</v>
      </c>
      <c r="F4619" t="s">
        <v>86</v>
      </c>
      <c r="G4619" t="s">
        <v>94</v>
      </c>
      <c r="H4619" t="s">
        <v>95</v>
      </c>
      <c r="I4619">
        <v>1000000001865</v>
      </c>
      <c r="J4619">
        <v>101920</v>
      </c>
      <c r="K4619" t="s">
        <v>64</v>
      </c>
      <c r="L4619" t="s">
        <v>98</v>
      </c>
      <c r="M4619" t="s">
        <v>66</v>
      </c>
      <c r="N4619">
        <v>43</v>
      </c>
      <c r="O4619">
        <v>50700</v>
      </c>
      <c r="P4619">
        <v>55900</v>
      </c>
      <c r="Q4619">
        <v>15427</v>
      </c>
      <c r="R4619">
        <v>13</v>
      </c>
      <c r="S4619">
        <v>15245</v>
      </c>
      <c r="T4619">
        <v>16900</v>
      </c>
      <c r="U4619">
        <v>4582</v>
      </c>
      <c r="V4619">
        <v>0</v>
      </c>
      <c r="W4619">
        <v>0</v>
      </c>
      <c r="X4619">
        <v>0</v>
      </c>
      <c r="Y4619">
        <v>0</v>
      </c>
      <c r="Z4619">
        <v>15</v>
      </c>
      <c r="AA4619">
        <v>16995</v>
      </c>
      <c r="AB4619">
        <v>19500</v>
      </c>
      <c r="AC4619">
        <v>0</v>
      </c>
      <c r="AD4619">
        <v>0</v>
      </c>
      <c r="AE4619">
        <v>0</v>
      </c>
      <c r="AF4619">
        <v>806</v>
      </c>
      <c r="AG4619">
        <v>4690</v>
      </c>
      <c r="AH4619">
        <v>164</v>
      </c>
      <c r="AI4619">
        <v>134529</v>
      </c>
      <c r="AJ4619">
        <v>213200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213200</v>
      </c>
      <c r="BA4619">
        <v>0</v>
      </c>
      <c r="BB4619">
        <v>0</v>
      </c>
      <c r="BC4619">
        <v>0</v>
      </c>
      <c r="BD4619">
        <v>820</v>
      </c>
      <c r="BE4619">
        <v>820</v>
      </c>
      <c r="BF4619">
        <v>1300</v>
      </c>
      <c r="BG4619" s="1">
        <v>44544</v>
      </c>
      <c r="BH4619" s="1">
        <v>44532</v>
      </c>
      <c r="BI4619" s="1">
        <v>44545.249606481484</v>
      </c>
      <c r="BJ4619" s="1">
        <v>44524.239363425928</v>
      </c>
    </row>
    <row r="4620" spans="1:62" x14ac:dyDescent="0.25">
      <c r="A4620">
        <v>11105</v>
      </c>
      <c r="B4620" t="s">
        <v>282</v>
      </c>
      <c r="C4620" t="s">
        <v>283</v>
      </c>
      <c r="D4620">
        <v>11282</v>
      </c>
      <c r="E4620">
        <v>82</v>
      </c>
      <c r="F4620" t="s">
        <v>86</v>
      </c>
      <c r="G4620" t="s">
        <v>94</v>
      </c>
      <c r="H4620" t="s">
        <v>95</v>
      </c>
      <c r="I4620">
        <v>1000000003288</v>
      </c>
      <c r="J4620">
        <v>124849</v>
      </c>
      <c r="K4620" t="s">
        <v>64</v>
      </c>
      <c r="L4620" t="s">
        <v>102</v>
      </c>
      <c r="M4620" t="s">
        <v>66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</v>
      </c>
      <c r="W4620">
        <v>11818</v>
      </c>
      <c r="X4620">
        <v>13000</v>
      </c>
      <c r="Y4620">
        <v>3102</v>
      </c>
      <c r="Z4620">
        <v>1</v>
      </c>
      <c r="AA4620">
        <v>5850</v>
      </c>
      <c r="AB4620">
        <v>6500</v>
      </c>
      <c r="AC4620">
        <v>0</v>
      </c>
      <c r="AD4620">
        <v>0</v>
      </c>
      <c r="AE4620">
        <v>0</v>
      </c>
      <c r="AF4620">
        <v>65</v>
      </c>
      <c r="AG4620">
        <v>1492</v>
      </c>
      <c r="AH4620">
        <v>35</v>
      </c>
      <c r="AI4620">
        <v>152528</v>
      </c>
      <c r="AJ4620">
        <v>227500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40</v>
      </c>
      <c r="AR4620">
        <v>260000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227500</v>
      </c>
      <c r="BA4620">
        <v>0</v>
      </c>
      <c r="BB4620">
        <v>0</v>
      </c>
      <c r="BC4620">
        <v>0</v>
      </c>
      <c r="BD4620">
        <v>4358</v>
      </c>
      <c r="BE4620">
        <v>4362</v>
      </c>
      <c r="BF4620">
        <v>6500</v>
      </c>
      <c r="BG4620" s="1">
        <v>44542</v>
      </c>
      <c r="BH4620" s="1">
        <v>44532</v>
      </c>
      <c r="BI4620" s="1">
        <v>44545.249606481484</v>
      </c>
      <c r="BJ4620" s="1">
        <v>44524.239363425928</v>
      </c>
    </row>
    <row r="4621" spans="1:62" x14ac:dyDescent="0.25">
      <c r="A4621">
        <v>11105</v>
      </c>
      <c r="B4621" t="s">
        <v>282</v>
      </c>
      <c r="C4621" t="s">
        <v>283</v>
      </c>
      <c r="D4621">
        <v>11282</v>
      </c>
      <c r="E4621">
        <v>82</v>
      </c>
      <c r="F4621" t="s">
        <v>86</v>
      </c>
      <c r="G4621" t="s">
        <v>107</v>
      </c>
      <c r="H4621" t="s">
        <v>108</v>
      </c>
      <c r="I4621">
        <v>1000000003144</v>
      </c>
      <c r="J4621">
        <v>120213</v>
      </c>
      <c r="K4621" t="s">
        <v>64</v>
      </c>
      <c r="L4621" t="s">
        <v>335</v>
      </c>
      <c r="M4621" t="s">
        <v>66</v>
      </c>
      <c r="N4621">
        <v>1</v>
      </c>
      <c r="O4621">
        <v>5455</v>
      </c>
      <c r="P4621">
        <v>6000</v>
      </c>
      <c r="Q4621">
        <v>471</v>
      </c>
      <c r="R4621">
        <v>3</v>
      </c>
      <c r="S4621">
        <v>16364</v>
      </c>
      <c r="T4621">
        <v>18000</v>
      </c>
      <c r="U4621">
        <v>1414</v>
      </c>
      <c r="V4621">
        <v>4</v>
      </c>
      <c r="W4621">
        <v>21655</v>
      </c>
      <c r="X4621">
        <v>24000</v>
      </c>
      <c r="Y4621">
        <v>1721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14950</v>
      </c>
      <c r="AJ4621">
        <v>18000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20</v>
      </c>
      <c r="AX4621">
        <v>154140</v>
      </c>
      <c r="AY4621">
        <v>120000</v>
      </c>
      <c r="AZ4621">
        <v>0</v>
      </c>
      <c r="BA4621">
        <v>0</v>
      </c>
      <c r="BB4621">
        <v>0</v>
      </c>
      <c r="BC4621">
        <v>18000</v>
      </c>
      <c r="BD4621">
        <v>4983</v>
      </c>
      <c r="BE4621">
        <v>7707</v>
      </c>
      <c r="BF4621">
        <v>6000</v>
      </c>
      <c r="BG4621" s="1">
        <v>44527</v>
      </c>
      <c r="BH4621" s="1">
        <v>44345</v>
      </c>
      <c r="BI4621" s="1">
        <v>44545.249606481484</v>
      </c>
      <c r="BJ4621" s="1">
        <v>44524.239363425928</v>
      </c>
    </row>
    <row r="4622" spans="1:62" x14ac:dyDescent="0.25">
      <c r="A4622">
        <v>11105</v>
      </c>
      <c r="B4622" t="s">
        <v>282</v>
      </c>
      <c r="C4622" t="s">
        <v>283</v>
      </c>
      <c r="D4622">
        <v>11283</v>
      </c>
      <c r="E4622">
        <v>83</v>
      </c>
      <c r="F4622" t="s">
        <v>111</v>
      </c>
      <c r="G4622" t="s">
        <v>117</v>
      </c>
      <c r="H4622" t="s">
        <v>118</v>
      </c>
      <c r="I4622">
        <v>1000000006379</v>
      </c>
      <c r="J4622">
        <v>236916</v>
      </c>
      <c r="K4622" t="s">
        <v>64</v>
      </c>
      <c r="L4622" t="s">
        <v>120</v>
      </c>
      <c r="M4622" t="s">
        <v>66</v>
      </c>
      <c r="N4622">
        <v>16</v>
      </c>
      <c r="O4622">
        <v>114841</v>
      </c>
      <c r="P4622">
        <v>127200</v>
      </c>
      <c r="Q4622">
        <v>11751</v>
      </c>
      <c r="R4622">
        <v>16</v>
      </c>
      <c r="S4622">
        <v>114840</v>
      </c>
      <c r="T4622">
        <v>127200</v>
      </c>
      <c r="U4622">
        <v>11750</v>
      </c>
      <c r="V4622">
        <v>8</v>
      </c>
      <c r="W4622">
        <v>57673</v>
      </c>
      <c r="X4622">
        <v>63600</v>
      </c>
      <c r="Y4622">
        <v>6128</v>
      </c>
      <c r="Z4622">
        <v>14</v>
      </c>
      <c r="AA4622">
        <v>100746</v>
      </c>
      <c r="AB4622">
        <v>111300</v>
      </c>
      <c r="AC4622">
        <v>0</v>
      </c>
      <c r="AD4622">
        <v>0</v>
      </c>
      <c r="AE4622">
        <v>0</v>
      </c>
      <c r="AF4622">
        <v>479</v>
      </c>
      <c r="AG4622">
        <v>10543</v>
      </c>
      <c r="AH4622">
        <v>63</v>
      </c>
      <c r="AI4622">
        <v>405915</v>
      </c>
      <c r="AJ4622">
        <v>500850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5</v>
      </c>
      <c r="AT4622">
        <v>39750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500850</v>
      </c>
      <c r="BA4622">
        <v>0</v>
      </c>
      <c r="BB4622">
        <v>0</v>
      </c>
      <c r="BC4622">
        <v>0</v>
      </c>
      <c r="BD4622">
        <v>6443</v>
      </c>
      <c r="BE4622">
        <v>6443</v>
      </c>
      <c r="BF4622">
        <v>7950</v>
      </c>
      <c r="BG4622" s="1">
        <v>44543</v>
      </c>
      <c r="BH4622" s="1">
        <v>44530</v>
      </c>
      <c r="BI4622" s="1">
        <v>44545.249606481484</v>
      </c>
      <c r="BJ4622" s="1">
        <v>44524.239363425928</v>
      </c>
    </row>
    <row r="4623" spans="1:62" x14ac:dyDescent="0.25">
      <c r="A4623">
        <v>11105</v>
      </c>
      <c r="B4623" t="s">
        <v>282</v>
      </c>
      <c r="C4623" t="s">
        <v>283</v>
      </c>
      <c r="D4623">
        <v>11281</v>
      </c>
      <c r="E4623">
        <v>81</v>
      </c>
      <c r="F4623" t="s">
        <v>61</v>
      </c>
      <c r="G4623" t="s">
        <v>62</v>
      </c>
      <c r="H4623" t="s">
        <v>63</v>
      </c>
      <c r="I4623">
        <v>1000000085830</v>
      </c>
      <c r="J4623">
        <v>406669</v>
      </c>
      <c r="K4623" t="s">
        <v>64</v>
      </c>
      <c r="L4623" t="s">
        <v>65</v>
      </c>
      <c r="M4623" t="s">
        <v>66</v>
      </c>
      <c r="N4623">
        <v>48</v>
      </c>
      <c r="O4623">
        <v>39273</v>
      </c>
      <c r="P4623">
        <v>43200</v>
      </c>
      <c r="Q4623">
        <v>5736</v>
      </c>
      <c r="R4623">
        <v>24</v>
      </c>
      <c r="S4623">
        <v>19636</v>
      </c>
      <c r="T4623">
        <v>21600</v>
      </c>
      <c r="U4623">
        <v>2866</v>
      </c>
      <c r="V4623">
        <v>12</v>
      </c>
      <c r="W4623">
        <v>9720</v>
      </c>
      <c r="X4623">
        <v>10800</v>
      </c>
      <c r="Y4623">
        <v>1335</v>
      </c>
      <c r="Z4623">
        <v>36</v>
      </c>
      <c r="AA4623">
        <v>29455</v>
      </c>
      <c r="AB4623">
        <v>32400</v>
      </c>
      <c r="AC4623">
        <v>0</v>
      </c>
      <c r="AD4623">
        <v>0</v>
      </c>
      <c r="AE4623">
        <v>0</v>
      </c>
      <c r="AF4623">
        <v>0</v>
      </c>
      <c r="AG4623">
        <v>4319</v>
      </c>
      <c r="AH4623">
        <v>516</v>
      </c>
      <c r="AI4623">
        <v>360283</v>
      </c>
      <c r="AJ4623">
        <v>464400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464400</v>
      </c>
      <c r="BA4623">
        <v>0</v>
      </c>
      <c r="BB4623">
        <v>0</v>
      </c>
      <c r="BC4623">
        <v>0</v>
      </c>
      <c r="BD4623">
        <v>698</v>
      </c>
      <c r="BE4623">
        <v>698</v>
      </c>
      <c r="BF4623">
        <v>900</v>
      </c>
      <c r="BG4623" s="1">
        <v>44543</v>
      </c>
      <c r="BH4623" s="1">
        <v>44530</v>
      </c>
      <c r="BI4623" s="1">
        <v>44545.249606481484</v>
      </c>
      <c r="BJ4623" s="1">
        <v>44524.239363425928</v>
      </c>
    </row>
    <row r="4624" spans="1:62" x14ac:dyDescent="0.25">
      <c r="A4624">
        <v>11105</v>
      </c>
      <c r="B4624" t="s">
        <v>282</v>
      </c>
      <c r="C4624" t="s">
        <v>283</v>
      </c>
      <c r="D4624">
        <v>11282</v>
      </c>
      <c r="E4624">
        <v>82</v>
      </c>
      <c r="F4624" t="s">
        <v>86</v>
      </c>
      <c r="G4624" t="s">
        <v>87</v>
      </c>
      <c r="H4624" t="s">
        <v>90</v>
      </c>
      <c r="I4624">
        <v>1000000007704</v>
      </c>
      <c r="J4624">
        <v>298380</v>
      </c>
      <c r="K4624" t="s">
        <v>64</v>
      </c>
      <c r="L4624" t="s">
        <v>91</v>
      </c>
      <c r="M4624" t="s">
        <v>66</v>
      </c>
      <c r="N4624">
        <v>3</v>
      </c>
      <c r="O4624">
        <v>17727</v>
      </c>
      <c r="P4624">
        <v>19500</v>
      </c>
      <c r="Q4624">
        <v>2876</v>
      </c>
      <c r="R4624">
        <v>11</v>
      </c>
      <c r="S4624">
        <v>64629</v>
      </c>
      <c r="T4624">
        <v>71500</v>
      </c>
      <c r="U4624">
        <v>9738</v>
      </c>
      <c r="V4624">
        <v>5</v>
      </c>
      <c r="W4624">
        <v>29360</v>
      </c>
      <c r="X4624">
        <v>32500</v>
      </c>
      <c r="Y4624">
        <v>4407</v>
      </c>
      <c r="Z4624">
        <v>5</v>
      </c>
      <c r="AA4624">
        <v>29545</v>
      </c>
      <c r="AB4624">
        <v>32500</v>
      </c>
      <c r="AC4624">
        <v>0</v>
      </c>
      <c r="AD4624">
        <v>0</v>
      </c>
      <c r="AE4624">
        <v>0</v>
      </c>
      <c r="AF4624">
        <v>0</v>
      </c>
      <c r="AG4624">
        <v>4319</v>
      </c>
      <c r="AH4624">
        <v>85</v>
      </c>
      <c r="AI4624">
        <v>447393</v>
      </c>
      <c r="AJ4624">
        <v>552500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552500</v>
      </c>
      <c r="BA4624">
        <v>0</v>
      </c>
      <c r="BB4624">
        <v>0</v>
      </c>
      <c r="BC4624">
        <v>0</v>
      </c>
      <c r="BD4624">
        <v>5263</v>
      </c>
      <c r="BE4624">
        <v>5106</v>
      </c>
      <c r="BF4624">
        <v>6500</v>
      </c>
      <c r="BG4624" s="1">
        <v>44544</v>
      </c>
      <c r="BH4624" s="1">
        <v>44506</v>
      </c>
      <c r="BI4624" s="1">
        <v>44545.249606481484</v>
      </c>
      <c r="BJ4624" s="1">
        <v>44524.239363425928</v>
      </c>
    </row>
    <row r="4625" spans="1:62" x14ac:dyDescent="0.25">
      <c r="A4625">
        <v>11105</v>
      </c>
      <c r="B4625" t="s">
        <v>282</v>
      </c>
      <c r="C4625" t="s">
        <v>283</v>
      </c>
      <c r="D4625">
        <v>11283</v>
      </c>
      <c r="E4625">
        <v>83</v>
      </c>
      <c r="F4625" t="s">
        <v>111</v>
      </c>
      <c r="G4625" t="s">
        <v>129</v>
      </c>
      <c r="H4625" t="s">
        <v>130</v>
      </c>
      <c r="I4625">
        <v>1000000008706</v>
      </c>
      <c r="J4625">
        <v>332748</v>
      </c>
      <c r="K4625" t="s">
        <v>64</v>
      </c>
      <c r="L4625" t="s">
        <v>153</v>
      </c>
      <c r="M4625" t="s">
        <v>66</v>
      </c>
      <c r="N4625">
        <v>31</v>
      </c>
      <c r="O4625">
        <v>14091</v>
      </c>
      <c r="P4625">
        <v>15500</v>
      </c>
      <c r="Q4625">
        <v>6341</v>
      </c>
      <c r="R4625">
        <v>20</v>
      </c>
      <c r="S4625">
        <v>9091</v>
      </c>
      <c r="T4625">
        <v>10000</v>
      </c>
      <c r="U4625">
        <v>4091</v>
      </c>
      <c r="V4625">
        <v>10</v>
      </c>
      <c r="W4625">
        <v>4545</v>
      </c>
      <c r="X4625">
        <v>5000</v>
      </c>
      <c r="Y4625">
        <v>2045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360</v>
      </c>
      <c r="AR4625">
        <v>180000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250</v>
      </c>
      <c r="BE4625">
        <v>250</v>
      </c>
      <c r="BF4625">
        <v>500</v>
      </c>
      <c r="BG4625" s="1">
        <v>44503</v>
      </c>
      <c r="BH4625" s="1">
        <v>43734</v>
      </c>
      <c r="BI4625" s="1">
        <v>44545.249606481484</v>
      </c>
      <c r="BJ4625" s="1">
        <v>44524.239363425928</v>
      </c>
    </row>
    <row r="4626" spans="1:62" x14ac:dyDescent="0.25">
      <c r="A4626">
        <v>11105</v>
      </c>
      <c r="B4626" t="s">
        <v>282</v>
      </c>
      <c r="C4626" t="s">
        <v>283</v>
      </c>
      <c r="D4626">
        <v>11282</v>
      </c>
      <c r="E4626">
        <v>82</v>
      </c>
      <c r="F4626" t="s">
        <v>86</v>
      </c>
      <c r="G4626" t="s">
        <v>87</v>
      </c>
      <c r="H4626" t="s">
        <v>92</v>
      </c>
      <c r="I4626">
        <v>1000000112331</v>
      </c>
      <c r="J4626">
        <v>412535</v>
      </c>
      <c r="K4626" t="s">
        <v>64</v>
      </c>
      <c r="L4626" t="s">
        <v>93</v>
      </c>
      <c r="M4626" t="s">
        <v>66</v>
      </c>
      <c r="N4626">
        <v>12</v>
      </c>
      <c r="O4626">
        <v>10909</v>
      </c>
      <c r="P4626">
        <v>12000</v>
      </c>
      <c r="Q4626">
        <v>2261</v>
      </c>
      <c r="R4626">
        <v>12</v>
      </c>
      <c r="S4626">
        <v>10909</v>
      </c>
      <c r="T4626">
        <v>12000</v>
      </c>
      <c r="U4626">
        <v>2261</v>
      </c>
      <c r="V4626">
        <v>36</v>
      </c>
      <c r="W4626">
        <v>32527</v>
      </c>
      <c r="X4626">
        <v>36000</v>
      </c>
      <c r="Y4626">
        <v>6584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156</v>
      </c>
      <c r="AI4626">
        <v>112422</v>
      </c>
      <c r="AJ4626">
        <v>156000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156000</v>
      </c>
      <c r="BD4626">
        <v>721</v>
      </c>
      <c r="BE4626">
        <v>721</v>
      </c>
      <c r="BF4626">
        <v>1000</v>
      </c>
      <c r="BG4626" s="1">
        <v>44528</v>
      </c>
      <c r="BH4626" s="1">
        <v>44392</v>
      </c>
      <c r="BI4626" s="1">
        <v>44545.249606481484</v>
      </c>
      <c r="BJ4626" s="1">
        <v>44524.239363425928</v>
      </c>
    </row>
    <row r="4627" spans="1:62" x14ac:dyDescent="0.25">
      <c r="A4627">
        <v>11105</v>
      </c>
      <c r="B4627" t="s">
        <v>282</v>
      </c>
      <c r="C4627" t="s">
        <v>283</v>
      </c>
      <c r="D4627">
        <v>11281</v>
      </c>
      <c r="E4627">
        <v>81</v>
      </c>
      <c r="F4627" t="s">
        <v>61</v>
      </c>
      <c r="G4627" t="s">
        <v>336</v>
      </c>
      <c r="H4627" t="s">
        <v>69</v>
      </c>
      <c r="I4627">
        <v>1000000009644</v>
      </c>
      <c r="J4627">
        <v>352705</v>
      </c>
      <c r="K4627" t="s">
        <v>64</v>
      </c>
      <c r="L4627" t="s">
        <v>149</v>
      </c>
      <c r="M4627" t="s">
        <v>66</v>
      </c>
      <c r="N4627">
        <v>200</v>
      </c>
      <c r="O4627">
        <v>90664</v>
      </c>
      <c r="P4627">
        <v>100000</v>
      </c>
      <c r="Q4627">
        <v>16119</v>
      </c>
      <c r="R4627">
        <v>24</v>
      </c>
      <c r="S4627">
        <v>10615</v>
      </c>
      <c r="T4627">
        <v>12000</v>
      </c>
      <c r="U4627">
        <v>1669</v>
      </c>
      <c r="V4627">
        <v>24</v>
      </c>
      <c r="W4627">
        <v>10909</v>
      </c>
      <c r="X4627">
        <v>12000</v>
      </c>
      <c r="Y4627">
        <v>3055</v>
      </c>
      <c r="Z4627">
        <v>73</v>
      </c>
      <c r="AA4627">
        <v>32959</v>
      </c>
      <c r="AB4627">
        <v>36500</v>
      </c>
      <c r="AC4627">
        <v>0</v>
      </c>
      <c r="AD4627">
        <v>0</v>
      </c>
      <c r="AE4627">
        <v>0</v>
      </c>
      <c r="AF4627">
        <v>245</v>
      </c>
      <c r="AG4627">
        <v>9068</v>
      </c>
      <c r="AH4627">
        <v>192</v>
      </c>
      <c r="AI4627">
        <v>62836</v>
      </c>
      <c r="AJ4627">
        <v>96000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96000</v>
      </c>
      <c r="BA4627">
        <v>0</v>
      </c>
      <c r="BB4627">
        <v>0</v>
      </c>
      <c r="BC4627">
        <v>0</v>
      </c>
      <c r="BD4627">
        <v>327</v>
      </c>
      <c r="BE4627">
        <v>327</v>
      </c>
      <c r="BF4627">
        <v>500</v>
      </c>
      <c r="BG4627" s="1">
        <v>44542</v>
      </c>
      <c r="BH4627" s="1">
        <v>44484</v>
      </c>
      <c r="BI4627" s="1">
        <v>44545.249606481484</v>
      </c>
      <c r="BJ4627" s="1">
        <v>44524.239363425928</v>
      </c>
    </row>
    <row r="4628" spans="1:62" x14ac:dyDescent="0.25">
      <c r="A4628">
        <v>11105</v>
      </c>
      <c r="B4628" t="s">
        <v>282</v>
      </c>
      <c r="C4628" t="s">
        <v>283</v>
      </c>
      <c r="D4628">
        <v>11282</v>
      </c>
      <c r="E4628">
        <v>82</v>
      </c>
      <c r="F4628" t="s">
        <v>86</v>
      </c>
      <c r="G4628" t="s">
        <v>94</v>
      </c>
      <c r="H4628" t="s">
        <v>95</v>
      </c>
      <c r="I4628">
        <v>1000000001866</v>
      </c>
      <c r="J4628">
        <v>101921</v>
      </c>
      <c r="K4628" t="s">
        <v>64</v>
      </c>
      <c r="L4628" t="s">
        <v>97</v>
      </c>
      <c r="M4628" t="s">
        <v>66</v>
      </c>
      <c r="N4628">
        <v>1</v>
      </c>
      <c r="O4628">
        <v>1123</v>
      </c>
      <c r="P4628">
        <v>1300</v>
      </c>
      <c r="Q4628">
        <v>302</v>
      </c>
      <c r="R4628">
        <v>12</v>
      </c>
      <c r="S4628">
        <v>14158</v>
      </c>
      <c r="T4628">
        <v>15600</v>
      </c>
      <c r="U4628">
        <v>4315</v>
      </c>
      <c r="V4628">
        <v>27</v>
      </c>
      <c r="W4628">
        <v>31815</v>
      </c>
      <c r="X4628">
        <v>35100</v>
      </c>
      <c r="Y4628">
        <v>9666</v>
      </c>
      <c r="Z4628">
        <v>11</v>
      </c>
      <c r="AA4628">
        <v>12953</v>
      </c>
      <c r="AB4628">
        <v>14300</v>
      </c>
      <c r="AC4628">
        <v>0</v>
      </c>
      <c r="AD4628">
        <v>0</v>
      </c>
      <c r="AE4628">
        <v>0</v>
      </c>
      <c r="AF4628">
        <v>52</v>
      </c>
      <c r="AG4628">
        <v>3929</v>
      </c>
      <c r="AH4628">
        <v>131</v>
      </c>
      <c r="AI4628">
        <v>107459</v>
      </c>
      <c r="AJ4628">
        <v>170300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170300</v>
      </c>
      <c r="BA4628">
        <v>0</v>
      </c>
      <c r="BB4628">
        <v>0</v>
      </c>
      <c r="BC4628">
        <v>0</v>
      </c>
      <c r="BD4628">
        <v>820</v>
      </c>
      <c r="BE4628">
        <v>820</v>
      </c>
      <c r="BF4628">
        <v>1300</v>
      </c>
      <c r="BG4628" s="1">
        <v>44542</v>
      </c>
      <c r="BH4628" s="1">
        <v>44532</v>
      </c>
      <c r="BI4628" s="1">
        <v>44545.249606481484</v>
      </c>
      <c r="BJ4628" s="1">
        <v>44524.239363425928</v>
      </c>
    </row>
    <row r="4629" spans="1:62" x14ac:dyDescent="0.25">
      <c r="A4629">
        <v>11105</v>
      </c>
      <c r="B4629" t="s">
        <v>282</v>
      </c>
      <c r="C4629" t="s">
        <v>283</v>
      </c>
      <c r="D4629">
        <v>11283</v>
      </c>
      <c r="E4629">
        <v>83</v>
      </c>
      <c r="F4629" t="s">
        <v>111</v>
      </c>
      <c r="G4629" t="s">
        <v>117</v>
      </c>
      <c r="H4629" t="s">
        <v>118</v>
      </c>
      <c r="I4629">
        <v>1000000003053</v>
      </c>
      <c r="J4629">
        <v>118101</v>
      </c>
      <c r="K4629" t="s">
        <v>64</v>
      </c>
      <c r="L4629" t="s">
        <v>122</v>
      </c>
      <c r="M4629" t="s">
        <v>66</v>
      </c>
      <c r="N4629">
        <v>2</v>
      </c>
      <c r="O4629">
        <v>11818</v>
      </c>
      <c r="P4629">
        <v>13000</v>
      </c>
      <c r="Q4629">
        <v>1909</v>
      </c>
      <c r="R4629">
        <v>6</v>
      </c>
      <c r="S4629">
        <v>35277</v>
      </c>
      <c r="T4629">
        <v>39000</v>
      </c>
      <c r="U4629">
        <v>5549</v>
      </c>
      <c r="V4629">
        <v>6</v>
      </c>
      <c r="W4629">
        <v>35455</v>
      </c>
      <c r="X4629">
        <v>39000</v>
      </c>
      <c r="Y4629">
        <v>5725</v>
      </c>
      <c r="Z4629">
        <v>1</v>
      </c>
      <c r="AA4629">
        <v>5909</v>
      </c>
      <c r="AB4629">
        <v>6500</v>
      </c>
      <c r="AC4629">
        <v>0</v>
      </c>
      <c r="AD4629">
        <v>0</v>
      </c>
      <c r="AE4629">
        <v>0</v>
      </c>
      <c r="AF4629">
        <v>0</v>
      </c>
      <c r="AG4629">
        <v>954</v>
      </c>
      <c r="AH4629">
        <v>4</v>
      </c>
      <c r="AI4629">
        <v>19818</v>
      </c>
      <c r="AJ4629">
        <v>26000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20</v>
      </c>
      <c r="AX4629">
        <v>99020</v>
      </c>
      <c r="AY4629">
        <v>130000</v>
      </c>
      <c r="AZ4629">
        <v>0</v>
      </c>
      <c r="BA4629">
        <v>0</v>
      </c>
      <c r="BB4629">
        <v>0</v>
      </c>
      <c r="BC4629">
        <v>26000</v>
      </c>
      <c r="BD4629">
        <v>4955</v>
      </c>
      <c r="BE4629">
        <v>4951</v>
      </c>
      <c r="BF4629">
        <v>6500</v>
      </c>
      <c r="BG4629" s="1">
        <v>44538</v>
      </c>
      <c r="BH4629" s="1">
        <v>44367</v>
      </c>
      <c r="BI4629" s="1">
        <v>44545.249606481484</v>
      </c>
      <c r="BJ4629" s="1">
        <v>44524.239363425928</v>
      </c>
    </row>
    <row r="4630" spans="1:62" x14ac:dyDescent="0.25">
      <c r="A4630">
        <v>11105</v>
      </c>
      <c r="B4630" t="s">
        <v>282</v>
      </c>
      <c r="C4630" t="s">
        <v>283</v>
      </c>
      <c r="D4630">
        <v>11283</v>
      </c>
      <c r="E4630">
        <v>83</v>
      </c>
      <c r="F4630" t="s">
        <v>111</v>
      </c>
      <c r="G4630" t="s">
        <v>129</v>
      </c>
      <c r="H4630" t="s">
        <v>130</v>
      </c>
      <c r="I4630">
        <v>1000000005859</v>
      </c>
      <c r="J4630">
        <v>216789</v>
      </c>
      <c r="K4630" t="s">
        <v>64</v>
      </c>
      <c r="L4630" t="s">
        <v>134</v>
      </c>
      <c r="M4630" t="s">
        <v>66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3510</v>
      </c>
      <c r="T4630">
        <v>3900</v>
      </c>
      <c r="U4630">
        <v>1055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30</v>
      </c>
      <c r="AR4630">
        <v>117000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2455</v>
      </c>
      <c r="BE4630">
        <v>2455</v>
      </c>
      <c r="BF4630">
        <v>3900</v>
      </c>
      <c r="BG4630" s="1">
        <v>44479</v>
      </c>
      <c r="BH4630" s="1">
        <v>44194</v>
      </c>
      <c r="BI4630" s="1">
        <v>44545.249606481484</v>
      </c>
      <c r="BJ4630" s="1">
        <v>44524.239363425928</v>
      </c>
    </row>
    <row r="4631" spans="1:62" x14ac:dyDescent="0.25">
      <c r="A4631">
        <v>11105</v>
      </c>
      <c r="B4631" t="s">
        <v>282</v>
      </c>
      <c r="C4631" t="s">
        <v>283</v>
      </c>
      <c r="D4631">
        <v>11281</v>
      </c>
      <c r="E4631">
        <v>81</v>
      </c>
      <c r="F4631" t="s">
        <v>61</v>
      </c>
      <c r="G4631" t="s">
        <v>62</v>
      </c>
      <c r="H4631" t="s">
        <v>63</v>
      </c>
      <c r="I4631">
        <v>1000000076912</v>
      </c>
      <c r="J4631">
        <v>384739</v>
      </c>
      <c r="K4631" t="s">
        <v>64</v>
      </c>
      <c r="L4631" t="s">
        <v>446</v>
      </c>
      <c r="M4631" t="s">
        <v>66</v>
      </c>
      <c r="N4631">
        <v>2</v>
      </c>
      <c r="O4631">
        <v>19636</v>
      </c>
      <c r="P4631">
        <v>21600</v>
      </c>
      <c r="Q4631">
        <v>3184</v>
      </c>
      <c r="R4631">
        <v>9</v>
      </c>
      <c r="S4631">
        <v>88069</v>
      </c>
      <c r="T4631">
        <v>97200</v>
      </c>
      <c r="U4631">
        <v>14033</v>
      </c>
      <c r="V4631">
        <v>10</v>
      </c>
      <c r="W4631">
        <v>97691</v>
      </c>
      <c r="X4631">
        <v>108000</v>
      </c>
      <c r="Y4631">
        <v>15428</v>
      </c>
      <c r="Z4631">
        <v>2</v>
      </c>
      <c r="AA4631">
        <v>19538</v>
      </c>
      <c r="AB4631">
        <v>21600</v>
      </c>
      <c r="AC4631">
        <v>0</v>
      </c>
      <c r="AD4631">
        <v>0</v>
      </c>
      <c r="AE4631">
        <v>0</v>
      </c>
      <c r="AF4631">
        <v>108</v>
      </c>
      <c r="AG4631">
        <v>3086</v>
      </c>
      <c r="AH4631">
        <v>18</v>
      </c>
      <c r="AI4631">
        <v>148073</v>
      </c>
      <c r="AJ4631">
        <v>194400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462</v>
      </c>
      <c r="AR4631">
        <v>4989600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194400</v>
      </c>
      <c r="BB4631">
        <v>0</v>
      </c>
      <c r="BC4631">
        <v>0</v>
      </c>
      <c r="BD4631">
        <v>8226</v>
      </c>
      <c r="BE4631">
        <v>8226</v>
      </c>
      <c r="BF4631">
        <v>10800</v>
      </c>
      <c r="BG4631" s="1">
        <v>44538</v>
      </c>
      <c r="BH4631" s="1">
        <v>44452</v>
      </c>
      <c r="BI4631" s="1">
        <v>44545.249606481484</v>
      </c>
      <c r="BJ4631" s="1">
        <v>44524.239363425928</v>
      </c>
    </row>
    <row r="4632" spans="1:62" x14ac:dyDescent="0.25">
      <c r="A4632">
        <v>11105</v>
      </c>
      <c r="B4632" t="s">
        <v>282</v>
      </c>
      <c r="C4632" t="s">
        <v>283</v>
      </c>
      <c r="D4632">
        <v>11283</v>
      </c>
      <c r="E4632">
        <v>83</v>
      </c>
      <c r="F4632" t="s">
        <v>111</v>
      </c>
      <c r="G4632" t="s">
        <v>129</v>
      </c>
      <c r="H4632" t="s">
        <v>130</v>
      </c>
      <c r="I4632">
        <v>1000000001703</v>
      </c>
      <c r="J4632">
        <v>101300</v>
      </c>
      <c r="K4632" t="s">
        <v>64</v>
      </c>
      <c r="L4632" t="s">
        <v>142</v>
      </c>
      <c r="M4632" t="s">
        <v>66</v>
      </c>
      <c r="N4632">
        <v>1</v>
      </c>
      <c r="O4632">
        <v>14455</v>
      </c>
      <c r="P4632">
        <v>15900</v>
      </c>
      <c r="Q4632">
        <v>1715</v>
      </c>
      <c r="R4632">
        <v>1</v>
      </c>
      <c r="S4632">
        <v>14455</v>
      </c>
      <c r="T4632">
        <v>15900</v>
      </c>
      <c r="U4632">
        <v>1715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21</v>
      </c>
      <c r="AI4632">
        <v>267540</v>
      </c>
      <c r="AJ4632">
        <v>333900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48</v>
      </c>
      <c r="AR4632">
        <v>763200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333900</v>
      </c>
      <c r="BD4632">
        <v>12740</v>
      </c>
      <c r="BE4632">
        <v>12740</v>
      </c>
      <c r="BF4632">
        <v>15900</v>
      </c>
      <c r="BG4632" s="1">
        <v>44475</v>
      </c>
      <c r="BH4632" s="1">
        <v>44367</v>
      </c>
      <c r="BI4632" s="1">
        <v>44545.249606481484</v>
      </c>
      <c r="BJ4632" s="1">
        <v>44524.239363425928</v>
      </c>
    </row>
    <row r="4633" spans="1:62" x14ac:dyDescent="0.25">
      <c r="A4633">
        <v>11105</v>
      </c>
      <c r="B4633" t="s">
        <v>282</v>
      </c>
      <c r="C4633" t="s">
        <v>283</v>
      </c>
      <c r="D4633">
        <v>11281</v>
      </c>
      <c r="E4633">
        <v>81</v>
      </c>
      <c r="F4633" t="s">
        <v>61</v>
      </c>
      <c r="G4633" t="s">
        <v>340</v>
      </c>
      <c r="H4633" t="s">
        <v>158</v>
      </c>
      <c r="I4633">
        <v>1000000112728</v>
      </c>
      <c r="J4633">
        <v>412635</v>
      </c>
      <c r="K4633" t="s">
        <v>64</v>
      </c>
      <c r="L4633" t="s">
        <v>159</v>
      </c>
      <c r="M4633" t="s">
        <v>66</v>
      </c>
      <c r="N4633">
        <v>24</v>
      </c>
      <c r="O4633">
        <v>20727</v>
      </c>
      <c r="P4633">
        <v>22800</v>
      </c>
      <c r="Q4633">
        <v>3972</v>
      </c>
      <c r="R4633">
        <v>60</v>
      </c>
      <c r="S4633">
        <v>51715</v>
      </c>
      <c r="T4633">
        <v>57000</v>
      </c>
      <c r="U4633">
        <v>9827</v>
      </c>
      <c r="V4633">
        <v>24</v>
      </c>
      <c r="W4633">
        <v>20520</v>
      </c>
      <c r="X4633">
        <v>22800</v>
      </c>
      <c r="Y4633">
        <v>3765</v>
      </c>
      <c r="Z4633">
        <v>36</v>
      </c>
      <c r="AA4633">
        <v>31091</v>
      </c>
      <c r="AB4633">
        <v>34200</v>
      </c>
      <c r="AC4633">
        <v>0</v>
      </c>
      <c r="AD4633">
        <v>0</v>
      </c>
      <c r="AE4633">
        <v>0</v>
      </c>
      <c r="AF4633">
        <v>0</v>
      </c>
      <c r="AG4633">
        <v>5958</v>
      </c>
      <c r="AH4633">
        <v>684</v>
      </c>
      <c r="AI4633">
        <v>477525</v>
      </c>
      <c r="AJ4633">
        <v>649800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649800</v>
      </c>
      <c r="BA4633">
        <v>0</v>
      </c>
      <c r="BB4633">
        <v>0</v>
      </c>
      <c r="BC4633">
        <v>0</v>
      </c>
      <c r="BD4633">
        <v>698</v>
      </c>
      <c r="BE4633">
        <v>698</v>
      </c>
      <c r="BF4633">
        <v>950</v>
      </c>
      <c r="BG4633" s="1">
        <v>44538</v>
      </c>
      <c r="BH4633" s="1">
        <v>44530</v>
      </c>
      <c r="BI4633" s="1">
        <v>44545.249606481484</v>
      </c>
      <c r="BJ4633" s="1">
        <v>44524.239363425928</v>
      </c>
    </row>
    <row r="4634" spans="1:62" x14ac:dyDescent="0.25">
      <c r="A4634">
        <v>11105</v>
      </c>
      <c r="B4634" t="s">
        <v>282</v>
      </c>
      <c r="C4634" t="s">
        <v>283</v>
      </c>
      <c r="D4634">
        <v>11283</v>
      </c>
      <c r="E4634">
        <v>83</v>
      </c>
      <c r="F4634" t="s">
        <v>111</v>
      </c>
      <c r="G4634" t="s">
        <v>117</v>
      </c>
      <c r="H4634" t="s">
        <v>118</v>
      </c>
      <c r="I4634">
        <v>1000000003052</v>
      </c>
      <c r="J4634">
        <v>118079</v>
      </c>
      <c r="K4634" t="s">
        <v>64</v>
      </c>
      <c r="L4634" t="s">
        <v>127</v>
      </c>
      <c r="M4634" t="s">
        <v>66</v>
      </c>
      <c r="N4634">
        <v>2</v>
      </c>
      <c r="O4634">
        <v>13636</v>
      </c>
      <c r="P4634">
        <v>15000</v>
      </c>
      <c r="Q4634">
        <v>1818</v>
      </c>
      <c r="R4634">
        <v>5</v>
      </c>
      <c r="S4634">
        <v>33955</v>
      </c>
      <c r="T4634">
        <v>37500</v>
      </c>
      <c r="U4634">
        <v>4409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40</v>
      </c>
      <c r="AR4634">
        <v>300000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5909</v>
      </c>
      <c r="BE4634">
        <v>5910</v>
      </c>
      <c r="BF4634">
        <v>7500</v>
      </c>
      <c r="BG4634" s="1">
        <v>44492</v>
      </c>
      <c r="BH4634" s="1">
        <v>44205</v>
      </c>
      <c r="BI4634" s="1">
        <v>44545.249606481484</v>
      </c>
      <c r="BJ4634" s="1">
        <v>44524.239363425928</v>
      </c>
    </row>
    <row r="4635" spans="1:62" x14ac:dyDescent="0.25">
      <c r="A4635">
        <v>11105</v>
      </c>
      <c r="B4635" t="s">
        <v>282</v>
      </c>
      <c r="C4635" t="s">
        <v>283</v>
      </c>
      <c r="D4635">
        <v>11281</v>
      </c>
      <c r="E4635">
        <v>81</v>
      </c>
      <c r="F4635" t="s">
        <v>61</v>
      </c>
      <c r="G4635" t="s">
        <v>336</v>
      </c>
      <c r="H4635" t="s">
        <v>69</v>
      </c>
      <c r="I4635">
        <v>1000000115533</v>
      </c>
      <c r="J4635">
        <v>414322</v>
      </c>
      <c r="K4635" t="s">
        <v>64</v>
      </c>
      <c r="L4635" t="s">
        <v>406</v>
      </c>
      <c r="M4635" t="s">
        <v>66</v>
      </c>
      <c r="N4635">
        <v>48</v>
      </c>
      <c r="O4635">
        <v>21545</v>
      </c>
      <c r="P4635">
        <v>24000</v>
      </c>
      <c r="Q4635">
        <v>4452</v>
      </c>
      <c r="R4635">
        <v>82</v>
      </c>
      <c r="S4635">
        <v>36827</v>
      </c>
      <c r="T4635">
        <v>41000</v>
      </c>
      <c r="U4635">
        <v>7626</v>
      </c>
      <c r="V4635">
        <v>68</v>
      </c>
      <c r="W4635">
        <v>30909</v>
      </c>
      <c r="X4635">
        <v>34000</v>
      </c>
      <c r="Y4635">
        <v>6694</v>
      </c>
      <c r="Z4635">
        <v>36</v>
      </c>
      <c r="AA4635">
        <v>16091</v>
      </c>
      <c r="AB4635">
        <v>18000</v>
      </c>
      <c r="AC4635">
        <v>0</v>
      </c>
      <c r="AD4635">
        <v>0</v>
      </c>
      <c r="AE4635">
        <v>0</v>
      </c>
      <c r="AF4635">
        <v>300</v>
      </c>
      <c r="AG4635">
        <v>3144</v>
      </c>
      <c r="AH4635">
        <v>396</v>
      </c>
      <c r="AI4635">
        <v>142412</v>
      </c>
      <c r="AJ4635">
        <v>198000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198000</v>
      </c>
      <c r="BA4635">
        <v>0</v>
      </c>
      <c r="BB4635">
        <v>0</v>
      </c>
      <c r="BC4635">
        <v>0</v>
      </c>
      <c r="BD4635">
        <v>360</v>
      </c>
      <c r="BE4635">
        <v>355</v>
      </c>
      <c r="BF4635">
        <v>500</v>
      </c>
      <c r="BG4635" s="1">
        <v>44535</v>
      </c>
      <c r="BH4635" s="1">
        <v>44530</v>
      </c>
      <c r="BI4635" s="1">
        <v>44545.249606481484</v>
      </c>
      <c r="BJ4635" s="1">
        <v>44524.239363425928</v>
      </c>
    </row>
    <row r="4636" spans="1:62" x14ac:dyDescent="0.25">
      <c r="A4636">
        <v>11105</v>
      </c>
      <c r="B4636" t="s">
        <v>282</v>
      </c>
      <c r="C4636" t="s">
        <v>283</v>
      </c>
      <c r="D4636">
        <v>11283</v>
      </c>
      <c r="E4636">
        <v>83</v>
      </c>
      <c r="F4636" t="s">
        <v>111</v>
      </c>
      <c r="G4636" t="s">
        <v>129</v>
      </c>
      <c r="H4636" t="s">
        <v>130</v>
      </c>
      <c r="I4636">
        <v>1000000007747</v>
      </c>
      <c r="J4636">
        <v>299757</v>
      </c>
      <c r="K4636" t="s">
        <v>64</v>
      </c>
      <c r="L4636" t="s">
        <v>152</v>
      </c>
      <c r="M4636" t="s">
        <v>66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120</v>
      </c>
      <c r="AR4636">
        <v>120000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659</v>
      </c>
      <c r="BE4636">
        <v>659</v>
      </c>
      <c r="BF4636">
        <v>1000</v>
      </c>
      <c r="BG4636" s="1">
        <v>44423</v>
      </c>
      <c r="BH4636" s="1">
        <v>43879</v>
      </c>
      <c r="BI4636" s="1">
        <v>44545.249606481484</v>
      </c>
      <c r="BJ4636" s="1">
        <v>44524.239363425928</v>
      </c>
    </row>
    <row r="4637" spans="1:62" x14ac:dyDescent="0.25">
      <c r="A4637">
        <v>11105</v>
      </c>
      <c r="B4637" t="s">
        <v>282</v>
      </c>
      <c r="C4637" t="s">
        <v>283</v>
      </c>
      <c r="D4637">
        <v>11281</v>
      </c>
      <c r="E4637">
        <v>81</v>
      </c>
      <c r="F4637" t="s">
        <v>61</v>
      </c>
      <c r="G4637" t="s">
        <v>336</v>
      </c>
      <c r="H4637" t="s">
        <v>82</v>
      </c>
      <c r="I4637">
        <v>1000000106220</v>
      </c>
      <c r="J4637">
        <v>410200</v>
      </c>
      <c r="K4637" t="s">
        <v>64</v>
      </c>
      <c r="L4637" t="s">
        <v>147</v>
      </c>
      <c r="M4637" t="s">
        <v>66</v>
      </c>
      <c r="N4637">
        <v>6</v>
      </c>
      <c r="O4637">
        <v>5455</v>
      </c>
      <c r="P4637">
        <v>6000</v>
      </c>
      <c r="Q4637">
        <v>1104</v>
      </c>
      <c r="R4637">
        <v>18</v>
      </c>
      <c r="S4637">
        <v>16364</v>
      </c>
      <c r="T4637">
        <v>18000</v>
      </c>
      <c r="U4637">
        <v>3311</v>
      </c>
      <c r="V4637">
        <v>54</v>
      </c>
      <c r="W4637">
        <v>48873</v>
      </c>
      <c r="X4637">
        <v>54000</v>
      </c>
      <c r="Y4637">
        <v>9714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92</v>
      </c>
      <c r="AI4637">
        <v>66715</v>
      </c>
      <c r="AJ4637">
        <v>92000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92000</v>
      </c>
      <c r="BA4637">
        <v>0</v>
      </c>
      <c r="BB4637">
        <v>0</v>
      </c>
      <c r="BC4637">
        <v>0</v>
      </c>
      <c r="BD4637">
        <v>725</v>
      </c>
      <c r="BE4637">
        <v>725</v>
      </c>
      <c r="BF4637">
        <v>1000</v>
      </c>
      <c r="BG4637" s="1">
        <v>44527</v>
      </c>
      <c r="BH4637" s="1">
        <v>44461</v>
      </c>
      <c r="BI4637" s="1">
        <v>44545.249606481484</v>
      </c>
      <c r="BJ4637" s="1">
        <v>44524.239363425928</v>
      </c>
    </row>
    <row r="4638" spans="1:62" x14ac:dyDescent="0.25">
      <c r="A4638">
        <v>11105</v>
      </c>
      <c r="B4638" t="s">
        <v>282</v>
      </c>
      <c r="C4638" t="s">
        <v>283</v>
      </c>
      <c r="D4638">
        <v>11281</v>
      </c>
      <c r="E4638">
        <v>81</v>
      </c>
      <c r="F4638" t="s">
        <v>61</v>
      </c>
      <c r="G4638" t="s">
        <v>336</v>
      </c>
      <c r="H4638" t="s">
        <v>82</v>
      </c>
      <c r="I4638">
        <v>1000000083917</v>
      </c>
      <c r="J4638">
        <v>400654</v>
      </c>
      <c r="K4638" t="s">
        <v>64</v>
      </c>
      <c r="L4638" t="s">
        <v>164</v>
      </c>
      <c r="M4638" t="s">
        <v>66</v>
      </c>
      <c r="N4638">
        <v>90</v>
      </c>
      <c r="O4638">
        <v>81818</v>
      </c>
      <c r="P4638">
        <v>90000</v>
      </c>
      <c r="Q4638">
        <v>12447</v>
      </c>
      <c r="R4638">
        <v>36</v>
      </c>
      <c r="S4638">
        <v>32727</v>
      </c>
      <c r="T4638">
        <v>36000</v>
      </c>
      <c r="U4638">
        <v>4979</v>
      </c>
      <c r="V4638">
        <v>86</v>
      </c>
      <c r="W4638">
        <v>78044</v>
      </c>
      <c r="X4638">
        <v>86000</v>
      </c>
      <c r="Y4638">
        <v>11755</v>
      </c>
      <c r="Z4638">
        <v>54</v>
      </c>
      <c r="AA4638">
        <v>48832</v>
      </c>
      <c r="AB4638">
        <v>54000</v>
      </c>
      <c r="AC4638">
        <v>0</v>
      </c>
      <c r="AD4638">
        <v>0</v>
      </c>
      <c r="AE4638">
        <v>0</v>
      </c>
      <c r="AF4638">
        <v>285</v>
      </c>
      <c r="AG4638">
        <v>7209</v>
      </c>
      <c r="AH4638">
        <v>26</v>
      </c>
      <c r="AI4638">
        <v>18859</v>
      </c>
      <c r="AJ4638">
        <v>26000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26000</v>
      </c>
      <c r="BA4638">
        <v>0</v>
      </c>
      <c r="BB4638">
        <v>0</v>
      </c>
      <c r="BC4638">
        <v>0</v>
      </c>
      <c r="BD4638">
        <v>725</v>
      </c>
      <c r="BE4638">
        <v>725</v>
      </c>
      <c r="BF4638">
        <v>1000</v>
      </c>
      <c r="BG4638" s="1">
        <v>44542</v>
      </c>
      <c r="BH4638" s="1">
        <v>44511</v>
      </c>
      <c r="BI4638" s="1">
        <v>44545.249606481484</v>
      </c>
      <c r="BJ4638" s="1">
        <v>44524.239363425928</v>
      </c>
    </row>
    <row r="4639" spans="1:62" x14ac:dyDescent="0.25">
      <c r="A4639">
        <v>11106</v>
      </c>
      <c r="B4639" t="s">
        <v>284</v>
      </c>
      <c r="C4639" t="s">
        <v>285</v>
      </c>
      <c r="D4639">
        <v>11283</v>
      </c>
      <c r="E4639">
        <v>83</v>
      </c>
      <c r="F4639" t="s">
        <v>111</v>
      </c>
      <c r="G4639" t="s">
        <v>129</v>
      </c>
      <c r="H4639" t="s">
        <v>130</v>
      </c>
      <c r="I4639">
        <v>1000000004025</v>
      </c>
      <c r="J4639">
        <v>144945</v>
      </c>
      <c r="K4639" t="s">
        <v>64</v>
      </c>
      <c r="L4639" t="s">
        <v>132</v>
      </c>
      <c r="M4639" t="s">
        <v>66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2455</v>
      </c>
      <c r="BE4639">
        <v>2455</v>
      </c>
      <c r="BF4639">
        <v>3400</v>
      </c>
      <c r="BG4639" s="1">
        <v>44024</v>
      </c>
      <c r="BH4639" s="1">
        <v>43892</v>
      </c>
      <c r="BI4639" s="1">
        <v>44545.249606481484</v>
      </c>
      <c r="BJ4639" s="1">
        <v>44524.239363425928</v>
      </c>
    </row>
    <row r="4640" spans="1:62" x14ac:dyDescent="0.25">
      <c r="A4640">
        <v>11106</v>
      </c>
      <c r="B4640" t="s">
        <v>284</v>
      </c>
      <c r="C4640" t="s">
        <v>285</v>
      </c>
      <c r="D4640">
        <v>11283</v>
      </c>
      <c r="E4640">
        <v>83</v>
      </c>
      <c r="F4640" t="s">
        <v>111</v>
      </c>
      <c r="G4640" t="s">
        <v>129</v>
      </c>
      <c r="H4640" t="s">
        <v>130</v>
      </c>
      <c r="I4640">
        <v>1000000001703</v>
      </c>
      <c r="J4640">
        <v>101300</v>
      </c>
      <c r="K4640" t="s">
        <v>64</v>
      </c>
      <c r="L4640" t="s">
        <v>142</v>
      </c>
      <c r="M4640" t="s">
        <v>66</v>
      </c>
      <c r="N4640">
        <v>1</v>
      </c>
      <c r="O4640">
        <v>14318</v>
      </c>
      <c r="P4640">
        <v>15750</v>
      </c>
      <c r="Q4640">
        <v>1578</v>
      </c>
      <c r="R4640">
        <v>2</v>
      </c>
      <c r="S4640">
        <v>28493</v>
      </c>
      <c r="T4640">
        <v>31500</v>
      </c>
      <c r="U4640">
        <v>3013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14318</v>
      </c>
      <c r="AB4640">
        <v>15750</v>
      </c>
      <c r="AC4640">
        <v>0</v>
      </c>
      <c r="AD4640">
        <v>0</v>
      </c>
      <c r="AE4640">
        <v>0</v>
      </c>
      <c r="AF4640">
        <v>0</v>
      </c>
      <c r="AG4640">
        <v>1578</v>
      </c>
      <c r="AH4640">
        <v>31</v>
      </c>
      <c r="AI4640">
        <v>394940</v>
      </c>
      <c r="AJ4640">
        <v>488250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24</v>
      </c>
      <c r="AR4640">
        <v>378000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488250</v>
      </c>
      <c r="BB4640">
        <v>0</v>
      </c>
      <c r="BC4640">
        <v>0</v>
      </c>
      <c r="BD4640">
        <v>12740</v>
      </c>
      <c r="BE4640">
        <v>12740</v>
      </c>
      <c r="BF4640">
        <v>15750</v>
      </c>
      <c r="BG4640" s="1">
        <v>44536</v>
      </c>
      <c r="BH4640" s="1">
        <v>44454</v>
      </c>
      <c r="BI4640" s="1">
        <v>44545.249606481484</v>
      </c>
      <c r="BJ4640" s="1">
        <v>44524.239363425928</v>
      </c>
    </row>
    <row r="4641" spans="1:62" x14ac:dyDescent="0.25">
      <c r="A4641">
        <v>11106</v>
      </c>
      <c r="B4641" t="s">
        <v>284</v>
      </c>
      <c r="C4641" t="s">
        <v>285</v>
      </c>
      <c r="D4641">
        <v>11282</v>
      </c>
      <c r="E4641">
        <v>82</v>
      </c>
      <c r="F4641" t="s">
        <v>86</v>
      </c>
      <c r="G4641" t="s">
        <v>94</v>
      </c>
      <c r="H4641" t="s">
        <v>95</v>
      </c>
      <c r="I4641">
        <v>1000000001866</v>
      </c>
      <c r="J4641">
        <v>101921</v>
      </c>
      <c r="K4641" t="s">
        <v>64</v>
      </c>
      <c r="L4641" t="s">
        <v>97</v>
      </c>
      <c r="M4641" t="s">
        <v>66</v>
      </c>
      <c r="N4641">
        <v>26</v>
      </c>
      <c r="O4641">
        <v>29545</v>
      </c>
      <c r="P4641">
        <v>32500</v>
      </c>
      <c r="Q4641">
        <v>6535</v>
      </c>
      <c r="R4641">
        <v>33</v>
      </c>
      <c r="S4641">
        <v>37204</v>
      </c>
      <c r="T4641">
        <v>41250</v>
      </c>
      <c r="U4641">
        <v>9875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60</v>
      </c>
      <c r="AX4641">
        <v>49860</v>
      </c>
      <c r="AY4641">
        <v>75000</v>
      </c>
      <c r="AZ4641">
        <v>0</v>
      </c>
      <c r="BA4641">
        <v>0</v>
      </c>
      <c r="BB4641">
        <v>0</v>
      </c>
      <c r="BC4641">
        <v>0</v>
      </c>
      <c r="BD4641">
        <v>820</v>
      </c>
      <c r="BE4641">
        <v>831</v>
      </c>
      <c r="BF4641">
        <v>1250</v>
      </c>
      <c r="BG4641" s="1">
        <v>44500</v>
      </c>
      <c r="BH4641" s="1">
        <v>44476</v>
      </c>
      <c r="BI4641" s="1">
        <v>44545.249606481484</v>
      </c>
      <c r="BJ4641" s="1">
        <v>44524.239363425928</v>
      </c>
    </row>
    <row r="4642" spans="1:62" x14ac:dyDescent="0.25">
      <c r="A4642">
        <v>11106</v>
      </c>
      <c r="B4642" t="s">
        <v>284</v>
      </c>
      <c r="C4642" t="s">
        <v>285</v>
      </c>
      <c r="D4642">
        <v>11281</v>
      </c>
      <c r="E4642">
        <v>81</v>
      </c>
      <c r="F4642" t="s">
        <v>61</v>
      </c>
      <c r="G4642" t="s">
        <v>336</v>
      </c>
      <c r="H4642" t="s">
        <v>82</v>
      </c>
      <c r="I4642">
        <v>1000000115529</v>
      </c>
      <c r="J4642">
        <v>414319</v>
      </c>
      <c r="K4642" t="s">
        <v>64</v>
      </c>
      <c r="L4642" t="s">
        <v>405</v>
      </c>
      <c r="M4642" t="s">
        <v>66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60</v>
      </c>
      <c r="AA4642">
        <v>27055</v>
      </c>
      <c r="AB4642">
        <v>30000</v>
      </c>
      <c r="AC4642">
        <v>0</v>
      </c>
      <c r="AD4642">
        <v>0</v>
      </c>
      <c r="AE4642">
        <v>0</v>
      </c>
      <c r="AF4642">
        <v>240</v>
      </c>
      <c r="AG4642">
        <v>5435</v>
      </c>
      <c r="AH4642">
        <v>660</v>
      </c>
      <c r="AI4642">
        <v>237818</v>
      </c>
      <c r="AJ4642">
        <v>330000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330000</v>
      </c>
      <c r="BA4642">
        <v>0</v>
      </c>
      <c r="BB4642">
        <v>0</v>
      </c>
      <c r="BC4642">
        <v>0</v>
      </c>
      <c r="BD4642">
        <v>360</v>
      </c>
      <c r="BE4642">
        <v>357</v>
      </c>
      <c r="BF4642">
        <v>500</v>
      </c>
      <c r="BG4642" s="1">
        <v>44544</v>
      </c>
      <c r="BH4642" s="1">
        <v>44523</v>
      </c>
      <c r="BI4642" s="1">
        <v>44545.249606481484</v>
      </c>
      <c r="BJ4642" s="1">
        <v>44524.239363425928</v>
      </c>
    </row>
    <row r="4643" spans="1:62" x14ac:dyDescent="0.25">
      <c r="A4643">
        <v>11106</v>
      </c>
      <c r="B4643" t="s">
        <v>284</v>
      </c>
      <c r="C4643" t="s">
        <v>285</v>
      </c>
      <c r="D4643">
        <v>11283</v>
      </c>
      <c r="E4643">
        <v>83</v>
      </c>
      <c r="F4643" t="s">
        <v>111</v>
      </c>
      <c r="G4643" t="s">
        <v>112</v>
      </c>
      <c r="H4643" t="s">
        <v>113</v>
      </c>
      <c r="I4643">
        <v>1000000011614</v>
      </c>
      <c r="J4643">
        <v>377726</v>
      </c>
      <c r="K4643" t="s">
        <v>64</v>
      </c>
      <c r="L4643" t="s">
        <v>140</v>
      </c>
      <c r="M4643" t="s">
        <v>66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20</v>
      </c>
      <c r="AR4643">
        <v>266000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13071</v>
      </c>
      <c r="BE4643">
        <v>11094</v>
      </c>
      <c r="BF4643">
        <v>13300</v>
      </c>
      <c r="BG4643" s="1">
        <v>44314</v>
      </c>
      <c r="BH4643" s="1">
        <v>44295</v>
      </c>
      <c r="BI4643" s="1">
        <v>44545.249606481484</v>
      </c>
      <c r="BJ4643" s="1">
        <v>44524.239363425928</v>
      </c>
    </row>
    <row r="4644" spans="1:62" x14ac:dyDescent="0.25">
      <c r="A4644">
        <v>11106</v>
      </c>
      <c r="B4644" t="s">
        <v>284</v>
      </c>
      <c r="C4644" t="s">
        <v>285</v>
      </c>
      <c r="D4644">
        <v>11283</v>
      </c>
      <c r="E4644">
        <v>83</v>
      </c>
      <c r="F4644" t="s">
        <v>111</v>
      </c>
      <c r="G4644" t="s">
        <v>117</v>
      </c>
      <c r="H4644" t="s">
        <v>118</v>
      </c>
      <c r="I4644">
        <v>1000000003053</v>
      </c>
      <c r="J4644">
        <v>118101</v>
      </c>
      <c r="K4644" t="s">
        <v>64</v>
      </c>
      <c r="L4644" t="s">
        <v>122</v>
      </c>
      <c r="M4644" t="s">
        <v>66</v>
      </c>
      <c r="N4644">
        <v>8</v>
      </c>
      <c r="O4644">
        <v>47273</v>
      </c>
      <c r="P4644">
        <v>52000</v>
      </c>
      <c r="Q4644">
        <v>7636</v>
      </c>
      <c r="R4644">
        <v>2</v>
      </c>
      <c r="S4644">
        <v>11700</v>
      </c>
      <c r="T4644">
        <v>13000</v>
      </c>
      <c r="U4644">
        <v>1791</v>
      </c>
      <c r="V4644">
        <v>2</v>
      </c>
      <c r="W4644">
        <v>11759</v>
      </c>
      <c r="X4644">
        <v>13000</v>
      </c>
      <c r="Y4644">
        <v>1850</v>
      </c>
      <c r="Z4644">
        <v>4</v>
      </c>
      <c r="AA4644">
        <v>23459</v>
      </c>
      <c r="AB4644">
        <v>26000</v>
      </c>
      <c r="AC4644">
        <v>0</v>
      </c>
      <c r="AD4644">
        <v>0</v>
      </c>
      <c r="AE4644">
        <v>0</v>
      </c>
      <c r="AF4644">
        <v>195</v>
      </c>
      <c r="AG4644">
        <v>3641</v>
      </c>
      <c r="AH4644">
        <v>17</v>
      </c>
      <c r="AI4644">
        <v>84227</v>
      </c>
      <c r="AJ4644">
        <v>110500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110500</v>
      </c>
      <c r="BD4644">
        <v>4955</v>
      </c>
      <c r="BE4644">
        <v>4954</v>
      </c>
      <c r="BF4644">
        <v>6500</v>
      </c>
      <c r="BG4644" s="1">
        <v>44544</v>
      </c>
      <c r="BH4644" s="1">
        <v>44340</v>
      </c>
      <c r="BI4644" s="1">
        <v>44545.249606481484</v>
      </c>
      <c r="BJ4644" s="1">
        <v>44524.239363425928</v>
      </c>
    </row>
    <row r="4645" spans="1:62" x14ac:dyDescent="0.25">
      <c r="A4645">
        <v>11106</v>
      </c>
      <c r="B4645" t="s">
        <v>284</v>
      </c>
      <c r="C4645" t="s">
        <v>285</v>
      </c>
      <c r="D4645">
        <v>11282</v>
      </c>
      <c r="E4645">
        <v>82</v>
      </c>
      <c r="F4645" t="s">
        <v>86</v>
      </c>
      <c r="G4645" t="s">
        <v>87</v>
      </c>
      <c r="H4645" t="s">
        <v>88</v>
      </c>
      <c r="I4645">
        <v>1000000010553</v>
      </c>
      <c r="J4645">
        <v>366492</v>
      </c>
      <c r="K4645" t="s">
        <v>64</v>
      </c>
      <c r="L4645" t="s">
        <v>89</v>
      </c>
      <c r="M4645" t="s">
        <v>66</v>
      </c>
      <c r="N4645">
        <v>1</v>
      </c>
      <c r="O4645">
        <v>16000</v>
      </c>
      <c r="P4645">
        <v>17600</v>
      </c>
      <c r="Q4645">
        <v>5441</v>
      </c>
      <c r="R4645">
        <v>0</v>
      </c>
      <c r="S4645">
        <v>0</v>
      </c>
      <c r="T4645">
        <v>0</v>
      </c>
      <c r="U4645">
        <v>0</v>
      </c>
      <c r="V4645">
        <v>2</v>
      </c>
      <c r="W4645">
        <v>31680</v>
      </c>
      <c r="X4645">
        <v>35200</v>
      </c>
      <c r="Y4645">
        <v>10561</v>
      </c>
      <c r="Z4645">
        <v>2</v>
      </c>
      <c r="AA4645">
        <v>32000</v>
      </c>
      <c r="AB4645">
        <v>35200</v>
      </c>
      <c r="AC4645">
        <v>0</v>
      </c>
      <c r="AD4645">
        <v>0</v>
      </c>
      <c r="AE4645">
        <v>0</v>
      </c>
      <c r="AF4645">
        <v>0</v>
      </c>
      <c r="AG4645">
        <v>10881</v>
      </c>
      <c r="AH4645">
        <v>7</v>
      </c>
      <c r="AI4645">
        <v>73916</v>
      </c>
      <c r="AJ4645">
        <v>123200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20</v>
      </c>
      <c r="AR4645">
        <v>352000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123200</v>
      </c>
      <c r="BD4645">
        <v>10559</v>
      </c>
      <c r="BE4645">
        <v>10772</v>
      </c>
      <c r="BF4645">
        <v>17600</v>
      </c>
      <c r="BG4645" s="1">
        <v>44541</v>
      </c>
      <c r="BH4645" s="1">
        <v>44359</v>
      </c>
      <c r="BI4645" s="1">
        <v>44545.249606481484</v>
      </c>
      <c r="BJ4645" s="1">
        <v>44524.239363425928</v>
      </c>
    </row>
    <row r="4646" spans="1:62" x14ac:dyDescent="0.25">
      <c r="A4646">
        <v>11106</v>
      </c>
      <c r="B4646" t="s">
        <v>284</v>
      </c>
      <c r="C4646" t="s">
        <v>285</v>
      </c>
      <c r="D4646">
        <v>11283</v>
      </c>
      <c r="E4646">
        <v>83</v>
      </c>
      <c r="F4646" t="s">
        <v>111</v>
      </c>
      <c r="G4646" t="s">
        <v>117</v>
      </c>
      <c r="H4646" t="s">
        <v>118</v>
      </c>
      <c r="I4646">
        <v>1000000003052</v>
      </c>
      <c r="J4646">
        <v>118079</v>
      </c>
      <c r="K4646" t="s">
        <v>64</v>
      </c>
      <c r="L4646" t="s">
        <v>127</v>
      </c>
      <c r="M4646" t="s">
        <v>66</v>
      </c>
      <c r="N4646">
        <v>0</v>
      </c>
      <c r="O4646">
        <v>0</v>
      </c>
      <c r="P4646">
        <v>0</v>
      </c>
      <c r="Q4646">
        <v>0</v>
      </c>
      <c r="R4646">
        <v>7</v>
      </c>
      <c r="S4646">
        <v>47384</v>
      </c>
      <c r="T4646">
        <v>52500</v>
      </c>
      <c r="U4646">
        <v>6338</v>
      </c>
      <c r="V4646">
        <v>2</v>
      </c>
      <c r="W4646">
        <v>13498</v>
      </c>
      <c r="X4646">
        <v>15000</v>
      </c>
      <c r="Y4646">
        <v>1771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44</v>
      </c>
      <c r="AI4646">
        <v>260000</v>
      </c>
      <c r="AJ4646">
        <v>330000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330000</v>
      </c>
      <c r="BD4646">
        <v>5909</v>
      </c>
      <c r="BE4646">
        <v>5909</v>
      </c>
      <c r="BF4646">
        <v>7500</v>
      </c>
      <c r="BG4646" s="1">
        <v>44527</v>
      </c>
      <c r="BH4646" s="1">
        <v>44340</v>
      </c>
      <c r="BI4646" s="1">
        <v>44545.249606481484</v>
      </c>
      <c r="BJ4646" s="1">
        <v>44524.239363425928</v>
      </c>
    </row>
    <row r="4647" spans="1:62" x14ac:dyDescent="0.25">
      <c r="A4647">
        <v>11106</v>
      </c>
      <c r="B4647" t="s">
        <v>284</v>
      </c>
      <c r="C4647" t="s">
        <v>285</v>
      </c>
      <c r="D4647">
        <v>11282</v>
      </c>
      <c r="E4647">
        <v>82</v>
      </c>
      <c r="F4647" t="s">
        <v>86</v>
      </c>
      <c r="G4647" t="s">
        <v>94</v>
      </c>
      <c r="H4647" t="s">
        <v>95</v>
      </c>
      <c r="I4647">
        <v>1000000001867</v>
      </c>
      <c r="J4647">
        <v>101922</v>
      </c>
      <c r="K4647" t="s">
        <v>64</v>
      </c>
      <c r="L4647" t="s">
        <v>96</v>
      </c>
      <c r="M4647" t="s">
        <v>66</v>
      </c>
      <c r="N4647">
        <v>12</v>
      </c>
      <c r="O4647">
        <v>13636</v>
      </c>
      <c r="P4647">
        <v>15000</v>
      </c>
      <c r="Q4647">
        <v>3793</v>
      </c>
      <c r="R4647">
        <v>7</v>
      </c>
      <c r="S4647">
        <v>7908</v>
      </c>
      <c r="T4647">
        <v>8750</v>
      </c>
      <c r="U4647">
        <v>2166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7</v>
      </c>
      <c r="AI4647">
        <v>5742</v>
      </c>
      <c r="AJ4647">
        <v>8750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8750</v>
      </c>
      <c r="BD4647">
        <v>820</v>
      </c>
      <c r="BE4647">
        <v>842</v>
      </c>
      <c r="BF4647">
        <v>1250</v>
      </c>
      <c r="BG4647" s="1">
        <v>44499</v>
      </c>
      <c r="BH4647" s="1">
        <v>44352</v>
      </c>
      <c r="BI4647" s="1">
        <v>44545.249606481484</v>
      </c>
      <c r="BJ4647" s="1">
        <v>44524.239363425928</v>
      </c>
    </row>
    <row r="4648" spans="1:62" x14ac:dyDescent="0.25">
      <c r="A4648">
        <v>11106</v>
      </c>
      <c r="B4648" t="s">
        <v>284</v>
      </c>
      <c r="C4648" t="s">
        <v>285</v>
      </c>
      <c r="D4648">
        <v>11283</v>
      </c>
      <c r="E4648">
        <v>83</v>
      </c>
      <c r="F4648" t="s">
        <v>111</v>
      </c>
      <c r="G4648" t="s">
        <v>112</v>
      </c>
      <c r="H4648" t="s">
        <v>113</v>
      </c>
      <c r="I4648">
        <v>1000000010907</v>
      </c>
      <c r="J4648">
        <v>370692</v>
      </c>
      <c r="K4648" t="s">
        <v>64</v>
      </c>
      <c r="L4648" t="s">
        <v>114</v>
      </c>
      <c r="M4648" t="s">
        <v>66</v>
      </c>
      <c r="N4648">
        <v>4</v>
      </c>
      <c r="O4648">
        <v>41455</v>
      </c>
      <c r="P4648">
        <v>50400</v>
      </c>
      <c r="Q4648">
        <v>1943</v>
      </c>
      <c r="R4648">
        <v>8</v>
      </c>
      <c r="S4648">
        <v>91301</v>
      </c>
      <c r="T4648">
        <v>100800</v>
      </c>
      <c r="U4648">
        <v>12278</v>
      </c>
      <c r="V4648">
        <v>13</v>
      </c>
      <c r="W4648">
        <v>130865</v>
      </c>
      <c r="X4648">
        <v>163800</v>
      </c>
      <c r="Y4648">
        <v>2999</v>
      </c>
      <c r="Z4648">
        <v>5</v>
      </c>
      <c r="AA4648">
        <v>52818</v>
      </c>
      <c r="AB4648">
        <v>63000</v>
      </c>
      <c r="AC4648">
        <v>0</v>
      </c>
      <c r="AD4648">
        <v>0</v>
      </c>
      <c r="AE4648">
        <v>0</v>
      </c>
      <c r="AF4648">
        <v>4900</v>
      </c>
      <c r="AG4648">
        <v>3474</v>
      </c>
      <c r="AH4648">
        <v>22</v>
      </c>
      <c r="AI4648">
        <v>211313</v>
      </c>
      <c r="AJ4648">
        <v>277200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277200</v>
      </c>
      <c r="BD4648">
        <v>9605</v>
      </c>
      <c r="BE4648">
        <v>9530</v>
      </c>
      <c r="BF4648">
        <v>12600</v>
      </c>
      <c r="BG4648" s="1">
        <v>44542</v>
      </c>
      <c r="BH4648" s="1">
        <v>44284</v>
      </c>
      <c r="BI4648" s="1">
        <v>44545.249606481484</v>
      </c>
      <c r="BJ4648" s="1">
        <v>44524.239363425928</v>
      </c>
    </row>
    <row r="4649" spans="1:62" x14ac:dyDescent="0.25">
      <c r="A4649">
        <v>11106</v>
      </c>
      <c r="B4649" t="s">
        <v>284</v>
      </c>
      <c r="C4649" t="s">
        <v>285</v>
      </c>
      <c r="D4649">
        <v>11282</v>
      </c>
      <c r="E4649">
        <v>82</v>
      </c>
      <c r="F4649" t="s">
        <v>86</v>
      </c>
      <c r="G4649" t="s">
        <v>94</v>
      </c>
      <c r="H4649" t="s">
        <v>95</v>
      </c>
      <c r="I4649">
        <v>1000000001826</v>
      </c>
      <c r="J4649">
        <v>101782</v>
      </c>
      <c r="K4649" t="s">
        <v>64</v>
      </c>
      <c r="L4649" t="s">
        <v>103</v>
      </c>
      <c r="M4649" t="s">
        <v>66</v>
      </c>
      <c r="N4649">
        <v>24</v>
      </c>
      <c r="O4649">
        <v>141818</v>
      </c>
      <c r="P4649">
        <v>156000</v>
      </c>
      <c r="Q4649">
        <v>37227</v>
      </c>
      <c r="R4649">
        <v>8</v>
      </c>
      <c r="S4649">
        <v>47095</v>
      </c>
      <c r="T4649">
        <v>52000</v>
      </c>
      <c r="U4649">
        <v>12232</v>
      </c>
      <c r="V4649">
        <v>109</v>
      </c>
      <c r="W4649">
        <v>640841</v>
      </c>
      <c r="X4649">
        <v>708500</v>
      </c>
      <c r="Y4649">
        <v>165824</v>
      </c>
      <c r="Z4649">
        <v>55</v>
      </c>
      <c r="AA4649">
        <v>322105</v>
      </c>
      <c r="AB4649">
        <v>357500</v>
      </c>
      <c r="AC4649">
        <v>0</v>
      </c>
      <c r="AD4649">
        <v>0</v>
      </c>
      <c r="AE4649">
        <v>0</v>
      </c>
      <c r="AF4649">
        <v>3185</v>
      </c>
      <c r="AG4649">
        <v>82417</v>
      </c>
      <c r="AH4649">
        <v>57</v>
      </c>
      <c r="AI4649">
        <v>248403</v>
      </c>
      <c r="AJ4649">
        <v>370500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370500</v>
      </c>
      <c r="BA4649">
        <v>0</v>
      </c>
      <c r="BB4649">
        <v>0</v>
      </c>
      <c r="BC4649">
        <v>0</v>
      </c>
      <c r="BD4649">
        <v>4358</v>
      </c>
      <c r="BE4649">
        <v>4487</v>
      </c>
      <c r="BF4649">
        <v>6500</v>
      </c>
      <c r="BG4649" s="1">
        <v>44544</v>
      </c>
      <c r="BH4649" s="1">
        <v>44482</v>
      </c>
      <c r="BI4649" s="1">
        <v>44545.249606481484</v>
      </c>
      <c r="BJ4649" s="1">
        <v>44524.239363425928</v>
      </c>
    </row>
    <row r="4650" spans="1:62" x14ac:dyDescent="0.25">
      <c r="A4650">
        <v>11106</v>
      </c>
      <c r="B4650" t="s">
        <v>284</v>
      </c>
      <c r="C4650" t="s">
        <v>285</v>
      </c>
      <c r="D4650">
        <v>11283</v>
      </c>
      <c r="E4650">
        <v>83</v>
      </c>
      <c r="F4650" t="s">
        <v>111</v>
      </c>
      <c r="G4650" t="s">
        <v>112</v>
      </c>
      <c r="H4650" t="s">
        <v>113</v>
      </c>
      <c r="I4650">
        <v>1000000011589</v>
      </c>
      <c r="J4650">
        <v>377531</v>
      </c>
      <c r="K4650" t="s">
        <v>64</v>
      </c>
      <c r="L4650" t="s">
        <v>126</v>
      </c>
      <c r="M4650" t="s">
        <v>66</v>
      </c>
      <c r="N4650">
        <v>23</v>
      </c>
      <c r="O4650">
        <v>263348</v>
      </c>
      <c r="P4650">
        <v>289800</v>
      </c>
      <c r="Q4650">
        <v>28629</v>
      </c>
      <c r="R4650">
        <v>32</v>
      </c>
      <c r="S4650">
        <v>365057</v>
      </c>
      <c r="T4650">
        <v>403200</v>
      </c>
      <c r="U4650">
        <v>38491</v>
      </c>
      <c r="V4650">
        <v>26</v>
      </c>
      <c r="W4650">
        <v>284240</v>
      </c>
      <c r="X4650">
        <v>327600</v>
      </c>
      <c r="Y4650">
        <v>18905</v>
      </c>
      <c r="Z4650">
        <v>25</v>
      </c>
      <c r="AA4650">
        <v>278078</v>
      </c>
      <c r="AB4650">
        <v>315000</v>
      </c>
      <c r="AC4650">
        <v>0</v>
      </c>
      <c r="AD4650">
        <v>0</v>
      </c>
      <c r="AE4650">
        <v>0</v>
      </c>
      <c r="AF4650">
        <v>9114</v>
      </c>
      <c r="AG4650">
        <v>24585</v>
      </c>
      <c r="AH4650">
        <v>18</v>
      </c>
      <c r="AI4650">
        <v>168148</v>
      </c>
      <c r="AJ4650">
        <v>226800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25</v>
      </c>
      <c r="AR4650">
        <v>315000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226800</v>
      </c>
      <c r="BB4650">
        <v>0</v>
      </c>
      <c r="BC4650">
        <v>0</v>
      </c>
      <c r="BD4650">
        <v>9342</v>
      </c>
      <c r="BE4650">
        <v>9305</v>
      </c>
      <c r="BF4650">
        <v>12600</v>
      </c>
      <c r="BG4650" s="1">
        <v>44544</v>
      </c>
      <c r="BH4650" s="1">
        <v>44438</v>
      </c>
      <c r="BI4650" s="1">
        <v>44545.249606481484</v>
      </c>
      <c r="BJ4650" s="1">
        <v>44524.239363425928</v>
      </c>
    </row>
    <row r="4651" spans="1:62" x14ac:dyDescent="0.25">
      <c r="A4651">
        <v>11106</v>
      </c>
      <c r="B4651" t="s">
        <v>284</v>
      </c>
      <c r="C4651" t="s">
        <v>285</v>
      </c>
      <c r="D4651">
        <v>11283</v>
      </c>
      <c r="E4651">
        <v>83</v>
      </c>
      <c r="F4651" t="s">
        <v>111</v>
      </c>
      <c r="G4651" t="s">
        <v>112</v>
      </c>
      <c r="H4651" t="s">
        <v>113</v>
      </c>
      <c r="I4651">
        <v>1000000102981</v>
      </c>
      <c r="J4651">
        <v>409218</v>
      </c>
      <c r="K4651" t="s">
        <v>64</v>
      </c>
      <c r="L4651" t="s">
        <v>144</v>
      </c>
      <c r="M4651" t="s">
        <v>66</v>
      </c>
      <c r="N4651">
        <v>1</v>
      </c>
      <c r="O4651">
        <v>9364</v>
      </c>
      <c r="P4651">
        <v>10300</v>
      </c>
      <c r="Q4651">
        <v>1621</v>
      </c>
      <c r="R4651">
        <v>1</v>
      </c>
      <c r="S4651">
        <v>9279</v>
      </c>
      <c r="T4651">
        <v>10300</v>
      </c>
      <c r="U4651">
        <v>1536</v>
      </c>
      <c r="V4651">
        <v>2</v>
      </c>
      <c r="W4651">
        <v>18558</v>
      </c>
      <c r="X4651">
        <v>20600</v>
      </c>
      <c r="Y4651">
        <v>3073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38</v>
      </c>
      <c r="AI4651">
        <v>259678</v>
      </c>
      <c r="AJ4651">
        <v>391400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391400</v>
      </c>
      <c r="BD4651">
        <v>6834</v>
      </c>
      <c r="BE4651">
        <v>6834</v>
      </c>
      <c r="BF4651">
        <v>10300</v>
      </c>
      <c r="BG4651" s="1">
        <v>44506</v>
      </c>
      <c r="BH4651" s="1">
        <v>44326</v>
      </c>
      <c r="BI4651" s="1">
        <v>44545.249606481484</v>
      </c>
      <c r="BJ4651" s="1">
        <v>44524.239363425928</v>
      </c>
    </row>
    <row r="4652" spans="1:62" x14ac:dyDescent="0.25">
      <c r="A4652">
        <v>11106</v>
      </c>
      <c r="B4652" t="s">
        <v>284</v>
      </c>
      <c r="C4652" t="s">
        <v>285</v>
      </c>
      <c r="D4652">
        <v>11283</v>
      </c>
      <c r="E4652">
        <v>83</v>
      </c>
      <c r="F4652" t="s">
        <v>111</v>
      </c>
      <c r="G4652" t="s">
        <v>112</v>
      </c>
      <c r="H4652" t="s">
        <v>113</v>
      </c>
      <c r="I4652">
        <v>1000000011041</v>
      </c>
      <c r="J4652">
        <v>372029</v>
      </c>
      <c r="K4652" t="s">
        <v>64</v>
      </c>
      <c r="L4652" t="s">
        <v>124</v>
      </c>
      <c r="M4652" t="s">
        <v>66</v>
      </c>
      <c r="N4652">
        <v>4</v>
      </c>
      <c r="O4652">
        <v>65091</v>
      </c>
      <c r="P4652">
        <v>71600</v>
      </c>
      <c r="Q4652">
        <v>8677</v>
      </c>
      <c r="R4652">
        <v>6</v>
      </c>
      <c r="S4652">
        <v>97322</v>
      </c>
      <c r="T4652">
        <v>107400</v>
      </c>
      <c r="U4652">
        <v>12701</v>
      </c>
      <c r="V4652">
        <v>5</v>
      </c>
      <c r="W4652">
        <v>78682</v>
      </c>
      <c r="X4652">
        <v>89500</v>
      </c>
      <c r="Y4652">
        <v>9073</v>
      </c>
      <c r="Z4652">
        <v>2</v>
      </c>
      <c r="AA4652">
        <v>27818</v>
      </c>
      <c r="AB4652">
        <v>35800</v>
      </c>
      <c r="AC4652">
        <v>0</v>
      </c>
      <c r="AD4652">
        <v>0</v>
      </c>
      <c r="AE4652">
        <v>0</v>
      </c>
      <c r="AF4652">
        <v>5200</v>
      </c>
      <c r="AG4652">
        <v>-25</v>
      </c>
      <c r="AH4652">
        <v>18</v>
      </c>
      <c r="AI4652">
        <v>246853</v>
      </c>
      <c r="AJ4652">
        <v>322200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322200</v>
      </c>
      <c r="BA4652">
        <v>0</v>
      </c>
      <c r="BB4652">
        <v>0</v>
      </c>
      <c r="BC4652">
        <v>0</v>
      </c>
      <c r="BD4652">
        <v>13714</v>
      </c>
      <c r="BE4652">
        <v>13500</v>
      </c>
      <c r="BF4652">
        <v>17900</v>
      </c>
      <c r="BG4652" s="1">
        <v>44532</v>
      </c>
      <c r="BH4652" s="1">
        <v>44539</v>
      </c>
      <c r="BI4652" s="1">
        <v>44545.249606481484</v>
      </c>
      <c r="BJ4652" s="1">
        <v>44524.239363425928</v>
      </c>
    </row>
    <row r="4653" spans="1:62" x14ac:dyDescent="0.25">
      <c r="A4653">
        <v>11106</v>
      </c>
      <c r="B4653" t="s">
        <v>284</v>
      </c>
      <c r="C4653" t="s">
        <v>285</v>
      </c>
      <c r="D4653">
        <v>11281</v>
      </c>
      <c r="E4653">
        <v>81</v>
      </c>
      <c r="F4653" t="s">
        <v>61</v>
      </c>
      <c r="G4653" t="s">
        <v>336</v>
      </c>
      <c r="H4653" t="s">
        <v>69</v>
      </c>
      <c r="I4653">
        <v>1000000114792</v>
      </c>
      <c r="J4653">
        <v>413895</v>
      </c>
      <c r="K4653" t="s">
        <v>64</v>
      </c>
      <c r="L4653" t="s">
        <v>407</v>
      </c>
      <c r="M4653" t="s">
        <v>66</v>
      </c>
      <c r="N4653">
        <v>0</v>
      </c>
      <c r="O4653">
        <v>0</v>
      </c>
      <c r="P4653">
        <v>0</v>
      </c>
      <c r="Q4653">
        <v>0</v>
      </c>
      <c r="R4653">
        <v>36</v>
      </c>
      <c r="S4653">
        <v>16255</v>
      </c>
      <c r="T4653">
        <v>18000</v>
      </c>
      <c r="U4653">
        <v>3308</v>
      </c>
      <c r="V4653">
        <v>120</v>
      </c>
      <c r="W4653">
        <v>54436</v>
      </c>
      <c r="X4653">
        <v>60000</v>
      </c>
      <c r="Y4653">
        <v>11280</v>
      </c>
      <c r="Z4653">
        <v>24</v>
      </c>
      <c r="AA4653">
        <v>10855</v>
      </c>
      <c r="AB4653">
        <v>12000</v>
      </c>
      <c r="AC4653">
        <v>0</v>
      </c>
      <c r="AD4653">
        <v>0</v>
      </c>
      <c r="AE4653">
        <v>0</v>
      </c>
      <c r="AF4653">
        <v>60</v>
      </c>
      <c r="AG4653">
        <v>2213</v>
      </c>
      <c r="AH4653">
        <v>540</v>
      </c>
      <c r="AI4653">
        <v>194443</v>
      </c>
      <c r="AJ4653">
        <v>270000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270000</v>
      </c>
      <c r="BA4653">
        <v>0</v>
      </c>
      <c r="BB4653">
        <v>0</v>
      </c>
      <c r="BC4653">
        <v>0</v>
      </c>
      <c r="BD4653">
        <v>360</v>
      </c>
      <c r="BE4653">
        <v>356</v>
      </c>
      <c r="BF4653">
        <v>500</v>
      </c>
      <c r="BG4653" s="1">
        <v>44534</v>
      </c>
      <c r="BH4653" s="1">
        <v>44523</v>
      </c>
      <c r="BI4653" s="1">
        <v>44545.249606481484</v>
      </c>
      <c r="BJ4653" s="1">
        <v>44524.239363425928</v>
      </c>
    </row>
    <row r="4654" spans="1:62" x14ac:dyDescent="0.25">
      <c r="A4654">
        <v>11106</v>
      </c>
      <c r="B4654" t="s">
        <v>284</v>
      </c>
      <c r="C4654" t="s">
        <v>285</v>
      </c>
      <c r="D4654">
        <v>11281</v>
      </c>
      <c r="E4654">
        <v>81</v>
      </c>
      <c r="F4654" t="s">
        <v>61</v>
      </c>
      <c r="G4654" t="s">
        <v>336</v>
      </c>
      <c r="H4654" t="s">
        <v>69</v>
      </c>
      <c r="I4654">
        <v>1000000086164</v>
      </c>
      <c r="J4654">
        <v>406888</v>
      </c>
      <c r="K4654" t="s">
        <v>64</v>
      </c>
      <c r="L4654" t="s">
        <v>76</v>
      </c>
      <c r="M4654" t="s">
        <v>66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4203</v>
      </c>
      <c r="AJ4654">
        <v>6000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6000</v>
      </c>
      <c r="BD4654">
        <v>4203</v>
      </c>
      <c r="BE4654">
        <v>4203</v>
      </c>
      <c r="BF4654">
        <v>6000</v>
      </c>
      <c r="BG4654" s="1">
        <v>43828</v>
      </c>
      <c r="BH4654" s="1">
        <v>43774</v>
      </c>
      <c r="BI4654" s="1">
        <v>44545.249606481484</v>
      </c>
      <c r="BJ4654" s="1">
        <v>44524.239363425928</v>
      </c>
    </row>
    <row r="4655" spans="1:62" x14ac:dyDescent="0.25">
      <c r="A4655">
        <v>11106</v>
      </c>
      <c r="B4655" t="s">
        <v>284</v>
      </c>
      <c r="C4655" t="s">
        <v>285</v>
      </c>
      <c r="D4655">
        <v>11283</v>
      </c>
      <c r="E4655">
        <v>83</v>
      </c>
      <c r="F4655" t="s">
        <v>111</v>
      </c>
      <c r="G4655" t="s">
        <v>129</v>
      </c>
      <c r="H4655" t="s">
        <v>130</v>
      </c>
      <c r="I4655">
        <v>1000000004022</v>
      </c>
      <c r="J4655">
        <v>144942</v>
      </c>
      <c r="K4655" t="s">
        <v>64</v>
      </c>
      <c r="L4655" t="s">
        <v>136</v>
      </c>
      <c r="M4655" t="s">
        <v>66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2455</v>
      </c>
      <c r="BE4655">
        <v>2455</v>
      </c>
      <c r="BF4655">
        <v>3400</v>
      </c>
      <c r="BG4655" s="1">
        <v>43890</v>
      </c>
      <c r="BH4655" s="1">
        <v>43864</v>
      </c>
      <c r="BI4655" s="1">
        <v>44545.249606481484</v>
      </c>
      <c r="BJ4655" s="1">
        <v>44524.239363425928</v>
      </c>
    </row>
    <row r="4656" spans="1:62" x14ac:dyDescent="0.25">
      <c r="A4656">
        <v>11106</v>
      </c>
      <c r="B4656" t="s">
        <v>284</v>
      </c>
      <c r="C4656" t="s">
        <v>285</v>
      </c>
      <c r="D4656">
        <v>11283</v>
      </c>
      <c r="E4656">
        <v>83</v>
      </c>
      <c r="F4656" t="s">
        <v>111</v>
      </c>
      <c r="G4656" t="s">
        <v>112</v>
      </c>
      <c r="H4656" t="s">
        <v>113</v>
      </c>
      <c r="I4656">
        <v>1000000010908</v>
      </c>
      <c r="J4656">
        <v>370694</v>
      </c>
      <c r="K4656" t="s">
        <v>64</v>
      </c>
      <c r="L4656" t="s">
        <v>139</v>
      </c>
      <c r="M4656" t="s">
        <v>66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3</v>
      </c>
      <c r="AA4656">
        <v>34250</v>
      </c>
      <c r="AB4656">
        <v>37800</v>
      </c>
      <c r="AC4656">
        <v>0</v>
      </c>
      <c r="AD4656">
        <v>0</v>
      </c>
      <c r="AE4656">
        <v>0</v>
      </c>
      <c r="AF4656">
        <v>125</v>
      </c>
      <c r="AG4656">
        <v>5029</v>
      </c>
      <c r="AH4656">
        <v>21</v>
      </c>
      <c r="AI4656">
        <v>201686</v>
      </c>
      <c r="AJ4656">
        <v>264600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264600</v>
      </c>
      <c r="BA4656">
        <v>0</v>
      </c>
      <c r="BB4656">
        <v>0</v>
      </c>
      <c r="BC4656">
        <v>0</v>
      </c>
      <c r="BD4656">
        <v>9604</v>
      </c>
      <c r="BE4656">
        <v>9300</v>
      </c>
      <c r="BF4656">
        <v>12600</v>
      </c>
      <c r="BG4656" s="1">
        <v>44542</v>
      </c>
      <c r="BH4656" s="1">
        <v>44504</v>
      </c>
      <c r="BI4656" s="1">
        <v>44545.249606481484</v>
      </c>
      <c r="BJ4656" s="1">
        <v>44524.239363425928</v>
      </c>
    </row>
    <row r="4657" spans="1:62" x14ac:dyDescent="0.25">
      <c r="A4657">
        <v>11106</v>
      </c>
      <c r="B4657" t="s">
        <v>284</v>
      </c>
      <c r="C4657" t="s">
        <v>285</v>
      </c>
      <c r="D4657">
        <v>11283</v>
      </c>
      <c r="E4657">
        <v>83</v>
      </c>
      <c r="F4657" t="s">
        <v>111</v>
      </c>
      <c r="G4657" t="s">
        <v>129</v>
      </c>
      <c r="H4657" t="s">
        <v>130</v>
      </c>
      <c r="I4657">
        <v>1000000005860</v>
      </c>
      <c r="J4657">
        <v>216791</v>
      </c>
      <c r="K4657" t="s">
        <v>64</v>
      </c>
      <c r="L4657" t="s">
        <v>135</v>
      </c>
      <c r="M4657" t="s">
        <v>66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2455</v>
      </c>
      <c r="BE4657">
        <v>2455</v>
      </c>
      <c r="BF4657">
        <v>3400</v>
      </c>
      <c r="BG4657" s="1">
        <v>43924</v>
      </c>
      <c r="BH4657" s="1">
        <v>43864</v>
      </c>
      <c r="BI4657" s="1">
        <v>44545.249606481484</v>
      </c>
      <c r="BJ4657" s="1">
        <v>44524.239363425928</v>
      </c>
    </row>
    <row r="4658" spans="1:62" x14ac:dyDescent="0.25">
      <c r="A4658">
        <v>11106</v>
      </c>
      <c r="B4658" t="s">
        <v>284</v>
      </c>
      <c r="C4658" t="s">
        <v>285</v>
      </c>
      <c r="D4658">
        <v>11282</v>
      </c>
      <c r="E4658">
        <v>82</v>
      </c>
      <c r="F4658" t="s">
        <v>86</v>
      </c>
      <c r="G4658" t="s">
        <v>87</v>
      </c>
      <c r="H4658" t="s">
        <v>90</v>
      </c>
      <c r="I4658">
        <v>1000000012851</v>
      </c>
      <c r="J4658">
        <v>385430</v>
      </c>
      <c r="K4658" t="s">
        <v>64</v>
      </c>
      <c r="L4658" t="s">
        <v>106</v>
      </c>
      <c r="M4658" t="s">
        <v>66</v>
      </c>
      <c r="N4658">
        <v>7</v>
      </c>
      <c r="O4658">
        <v>37864</v>
      </c>
      <c r="P4658">
        <v>41650</v>
      </c>
      <c r="Q4658">
        <v>6074</v>
      </c>
      <c r="R4658">
        <v>6</v>
      </c>
      <c r="S4658">
        <v>32237</v>
      </c>
      <c r="T4658">
        <v>35700</v>
      </c>
      <c r="U4658">
        <v>4989</v>
      </c>
      <c r="V4658">
        <v>4</v>
      </c>
      <c r="W4658">
        <v>21528</v>
      </c>
      <c r="X4658">
        <v>23800</v>
      </c>
      <c r="Y4658">
        <v>3363</v>
      </c>
      <c r="Z4658">
        <v>2</v>
      </c>
      <c r="AA4658">
        <v>10818</v>
      </c>
      <c r="AB4658">
        <v>11900</v>
      </c>
      <c r="AC4658">
        <v>0</v>
      </c>
      <c r="AD4658">
        <v>0</v>
      </c>
      <c r="AE4658">
        <v>0</v>
      </c>
      <c r="AF4658">
        <v>0</v>
      </c>
      <c r="AG4658">
        <v>1736</v>
      </c>
      <c r="AH4658">
        <v>29</v>
      </c>
      <c r="AI4658">
        <v>131699</v>
      </c>
      <c r="AJ4658">
        <v>172550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172550</v>
      </c>
      <c r="BD4658">
        <v>4541</v>
      </c>
      <c r="BE4658">
        <v>4539</v>
      </c>
      <c r="BF4658">
        <v>5950</v>
      </c>
      <c r="BG4658" s="1">
        <v>44535</v>
      </c>
      <c r="BH4658" s="1">
        <v>44372</v>
      </c>
      <c r="BI4658" s="1">
        <v>44545.249606481484</v>
      </c>
      <c r="BJ4658" s="1">
        <v>44524.239363425928</v>
      </c>
    </row>
    <row r="4659" spans="1:62" x14ac:dyDescent="0.25">
      <c r="A4659">
        <v>11106</v>
      </c>
      <c r="B4659" t="s">
        <v>284</v>
      </c>
      <c r="C4659" t="s">
        <v>285</v>
      </c>
      <c r="D4659">
        <v>11282</v>
      </c>
      <c r="E4659">
        <v>82</v>
      </c>
      <c r="F4659" t="s">
        <v>86</v>
      </c>
      <c r="G4659" t="s">
        <v>94</v>
      </c>
      <c r="H4659" t="s">
        <v>95</v>
      </c>
      <c r="I4659">
        <v>1000000001865</v>
      </c>
      <c r="J4659">
        <v>101920</v>
      </c>
      <c r="K4659" t="s">
        <v>64</v>
      </c>
      <c r="L4659" t="s">
        <v>98</v>
      </c>
      <c r="M4659" t="s">
        <v>66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60</v>
      </c>
      <c r="AR4659">
        <v>75000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890</v>
      </c>
      <c r="BE4659">
        <v>830</v>
      </c>
      <c r="BF4659">
        <v>1250</v>
      </c>
      <c r="BG4659" s="1">
        <v>44361</v>
      </c>
      <c r="BH4659" s="1">
        <v>44319</v>
      </c>
      <c r="BI4659" s="1">
        <v>44545.249606481484</v>
      </c>
      <c r="BJ4659" s="1">
        <v>44524.239363425928</v>
      </c>
    </row>
    <row r="4660" spans="1:62" x14ac:dyDescent="0.25">
      <c r="A4660">
        <v>11106</v>
      </c>
      <c r="B4660" t="s">
        <v>284</v>
      </c>
      <c r="C4660" t="s">
        <v>285</v>
      </c>
      <c r="D4660">
        <v>11281</v>
      </c>
      <c r="E4660">
        <v>81</v>
      </c>
      <c r="F4660" t="s">
        <v>61</v>
      </c>
      <c r="G4660" t="s">
        <v>336</v>
      </c>
      <c r="H4660" t="s">
        <v>69</v>
      </c>
      <c r="I4660">
        <v>1000000015629</v>
      </c>
      <c r="J4660">
        <v>391927</v>
      </c>
      <c r="K4660" t="s">
        <v>64</v>
      </c>
      <c r="L4660" t="s">
        <v>75</v>
      </c>
      <c r="M4660" t="s">
        <v>80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700</v>
      </c>
      <c r="BE4660">
        <v>704</v>
      </c>
      <c r="BF4660">
        <v>1300</v>
      </c>
      <c r="BG4660" s="1">
        <v>44182</v>
      </c>
      <c r="BH4660" s="1">
        <v>43882</v>
      </c>
      <c r="BI4660" s="1">
        <v>44545.249606481484</v>
      </c>
      <c r="BJ4660" s="1">
        <v>44524.239363425928</v>
      </c>
    </row>
    <row r="4661" spans="1:62" x14ac:dyDescent="0.25">
      <c r="A4661">
        <v>11106</v>
      </c>
      <c r="B4661" t="s">
        <v>284</v>
      </c>
      <c r="C4661" t="s">
        <v>285</v>
      </c>
      <c r="D4661">
        <v>11281</v>
      </c>
      <c r="E4661">
        <v>81</v>
      </c>
      <c r="F4661" t="s">
        <v>61</v>
      </c>
      <c r="G4661" t="s">
        <v>336</v>
      </c>
      <c r="H4661" t="s">
        <v>69</v>
      </c>
      <c r="I4661">
        <v>1000000089432</v>
      </c>
      <c r="J4661">
        <v>409049</v>
      </c>
      <c r="K4661" t="s">
        <v>64</v>
      </c>
      <c r="L4661" t="s">
        <v>74</v>
      </c>
      <c r="M4661" t="s">
        <v>66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300</v>
      </c>
      <c r="AR4661">
        <v>300000</v>
      </c>
      <c r="AS4661">
        <v>0</v>
      </c>
      <c r="AT4661">
        <v>0</v>
      </c>
      <c r="AU4661">
        <v>0</v>
      </c>
      <c r="AV4661">
        <v>0</v>
      </c>
      <c r="AW4661">
        <v>60</v>
      </c>
      <c r="AX4661">
        <v>42960</v>
      </c>
      <c r="AY4661">
        <v>60000</v>
      </c>
      <c r="AZ4661">
        <v>0</v>
      </c>
      <c r="BA4661">
        <v>0</v>
      </c>
      <c r="BB4661">
        <v>0</v>
      </c>
      <c r="BC4661">
        <v>0</v>
      </c>
      <c r="BD4661">
        <v>716</v>
      </c>
      <c r="BE4661">
        <v>716</v>
      </c>
      <c r="BF4661">
        <v>1000</v>
      </c>
      <c r="BG4661" s="1">
        <v>44271</v>
      </c>
      <c r="BH4661" s="1">
        <v>43797</v>
      </c>
      <c r="BI4661" s="1">
        <v>44545.249606481484</v>
      </c>
      <c r="BJ4661" s="1">
        <v>44524.239363425928</v>
      </c>
    </row>
    <row r="4662" spans="1:62" x14ac:dyDescent="0.25">
      <c r="A4662">
        <v>11106</v>
      </c>
      <c r="B4662" t="s">
        <v>284</v>
      </c>
      <c r="C4662" t="s">
        <v>285</v>
      </c>
      <c r="D4662">
        <v>11281</v>
      </c>
      <c r="E4662">
        <v>81</v>
      </c>
      <c r="F4662" t="s">
        <v>61</v>
      </c>
      <c r="G4662" t="s">
        <v>336</v>
      </c>
      <c r="H4662" t="s">
        <v>69</v>
      </c>
      <c r="I4662">
        <v>1000000115533</v>
      </c>
      <c r="J4662">
        <v>414322</v>
      </c>
      <c r="K4662" t="s">
        <v>64</v>
      </c>
      <c r="L4662" t="s">
        <v>406</v>
      </c>
      <c r="M4662" t="s">
        <v>66</v>
      </c>
      <c r="N4662">
        <v>0</v>
      </c>
      <c r="O4662">
        <v>0</v>
      </c>
      <c r="P4662">
        <v>0</v>
      </c>
      <c r="Q4662">
        <v>0</v>
      </c>
      <c r="R4662">
        <v>23</v>
      </c>
      <c r="S4662">
        <v>10455</v>
      </c>
      <c r="T4662">
        <v>11500</v>
      </c>
      <c r="U4662">
        <v>2168</v>
      </c>
      <c r="V4662">
        <v>72</v>
      </c>
      <c r="W4662">
        <v>32618</v>
      </c>
      <c r="X4662">
        <v>36000</v>
      </c>
      <c r="Y4662">
        <v>6678</v>
      </c>
      <c r="Z4662">
        <v>36</v>
      </c>
      <c r="AA4662">
        <v>16255</v>
      </c>
      <c r="AB4662">
        <v>18000</v>
      </c>
      <c r="AC4662">
        <v>0</v>
      </c>
      <c r="AD4662">
        <v>0</v>
      </c>
      <c r="AE4662">
        <v>0</v>
      </c>
      <c r="AF4662">
        <v>120</v>
      </c>
      <c r="AG4662">
        <v>3284</v>
      </c>
      <c r="AH4662">
        <v>1309</v>
      </c>
      <c r="AI4662">
        <v>471626</v>
      </c>
      <c r="AJ4662">
        <v>654500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654500</v>
      </c>
      <c r="BA4662">
        <v>0</v>
      </c>
      <c r="BB4662">
        <v>0</v>
      </c>
      <c r="BC4662">
        <v>0</v>
      </c>
      <c r="BD4662">
        <v>360</v>
      </c>
      <c r="BE4662">
        <v>359</v>
      </c>
      <c r="BF4662">
        <v>500</v>
      </c>
      <c r="BG4662" s="1">
        <v>44543</v>
      </c>
      <c r="BH4662" s="1">
        <v>44523</v>
      </c>
      <c r="BI4662" s="1">
        <v>44545.249606481484</v>
      </c>
      <c r="BJ4662" s="1">
        <v>44524.239363425928</v>
      </c>
    </row>
    <row r="4663" spans="1:62" x14ac:dyDescent="0.25">
      <c r="A4663">
        <v>11106</v>
      </c>
      <c r="B4663" t="s">
        <v>284</v>
      </c>
      <c r="C4663" t="s">
        <v>285</v>
      </c>
      <c r="D4663">
        <v>11282</v>
      </c>
      <c r="E4663">
        <v>82</v>
      </c>
      <c r="F4663" t="s">
        <v>86</v>
      </c>
      <c r="G4663" t="s">
        <v>87</v>
      </c>
      <c r="H4663" t="s">
        <v>90</v>
      </c>
      <c r="I4663">
        <v>1000000003718</v>
      </c>
      <c r="J4663">
        <v>139603</v>
      </c>
      <c r="K4663" t="s">
        <v>64</v>
      </c>
      <c r="L4663" t="s">
        <v>104</v>
      </c>
      <c r="M4663" t="s">
        <v>66</v>
      </c>
      <c r="N4663">
        <v>2</v>
      </c>
      <c r="O4663">
        <v>6000</v>
      </c>
      <c r="P4663">
        <v>6600</v>
      </c>
      <c r="Q4663">
        <v>1456</v>
      </c>
      <c r="R4663">
        <v>0</v>
      </c>
      <c r="S4663">
        <v>0</v>
      </c>
      <c r="T4663">
        <v>0</v>
      </c>
      <c r="U4663">
        <v>0</v>
      </c>
      <c r="V4663">
        <v>6</v>
      </c>
      <c r="W4663">
        <v>17880</v>
      </c>
      <c r="X4663">
        <v>19800</v>
      </c>
      <c r="Y4663">
        <v>4249</v>
      </c>
      <c r="Z4663">
        <v>1</v>
      </c>
      <c r="AA4663">
        <v>3000</v>
      </c>
      <c r="AB4663">
        <v>3300</v>
      </c>
      <c r="AC4663">
        <v>0</v>
      </c>
      <c r="AD4663">
        <v>0</v>
      </c>
      <c r="AE4663">
        <v>0</v>
      </c>
      <c r="AF4663">
        <v>0</v>
      </c>
      <c r="AG4663">
        <v>728</v>
      </c>
      <c r="AH4663">
        <v>10</v>
      </c>
      <c r="AI4663">
        <v>22718</v>
      </c>
      <c r="AJ4663">
        <v>33000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90</v>
      </c>
      <c r="AR4663">
        <v>297000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33000</v>
      </c>
      <c r="BD4663">
        <v>2272</v>
      </c>
      <c r="BE4663">
        <v>2243</v>
      </c>
      <c r="BF4663">
        <v>3300</v>
      </c>
      <c r="BG4663" s="1">
        <v>44543</v>
      </c>
      <c r="BH4663" s="1">
        <v>44352</v>
      </c>
      <c r="BI4663" s="1">
        <v>44545.249606481484</v>
      </c>
      <c r="BJ4663" s="1">
        <v>44524.239363425928</v>
      </c>
    </row>
    <row r="4664" spans="1:62" x14ac:dyDescent="0.25">
      <c r="A4664">
        <v>11106</v>
      </c>
      <c r="B4664" t="s">
        <v>284</v>
      </c>
      <c r="C4664" t="s">
        <v>285</v>
      </c>
      <c r="D4664">
        <v>11281</v>
      </c>
      <c r="E4664">
        <v>81</v>
      </c>
      <c r="F4664" t="s">
        <v>61</v>
      </c>
      <c r="G4664" t="s">
        <v>62</v>
      </c>
      <c r="H4664" t="s">
        <v>63</v>
      </c>
      <c r="I4664">
        <v>1000000019975</v>
      </c>
      <c r="J4664">
        <v>375283</v>
      </c>
      <c r="K4664" t="s">
        <v>64</v>
      </c>
      <c r="L4664" t="s">
        <v>77</v>
      </c>
      <c r="M4664" t="s">
        <v>66</v>
      </c>
      <c r="N4664">
        <v>6</v>
      </c>
      <c r="O4664">
        <v>2700</v>
      </c>
      <c r="P4664">
        <v>3000</v>
      </c>
      <c r="Q4664">
        <v>673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13</v>
      </c>
      <c r="AI4664">
        <v>4392</v>
      </c>
      <c r="AJ4664">
        <v>6500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6500</v>
      </c>
      <c r="BD4664">
        <v>338</v>
      </c>
      <c r="BE4664">
        <v>338</v>
      </c>
      <c r="BF4664">
        <v>500</v>
      </c>
      <c r="BG4664" s="1">
        <v>44464</v>
      </c>
      <c r="BH4664" s="1">
        <v>44228</v>
      </c>
      <c r="BI4664" s="1">
        <v>44545.249606481484</v>
      </c>
      <c r="BJ4664" s="1">
        <v>44524.239363425928</v>
      </c>
    </row>
    <row r="4665" spans="1:62" x14ac:dyDescent="0.25">
      <c r="A4665">
        <v>11106</v>
      </c>
      <c r="B4665" t="s">
        <v>284</v>
      </c>
      <c r="C4665" t="s">
        <v>285</v>
      </c>
      <c r="D4665">
        <v>11283</v>
      </c>
      <c r="E4665">
        <v>83</v>
      </c>
      <c r="F4665" t="s">
        <v>111</v>
      </c>
      <c r="G4665" t="s">
        <v>129</v>
      </c>
      <c r="H4665" t="s">
        <v>130</v>
      </c>
      <c r="I4665">
        <v>1000000004023</v>
      </c>
      <c r="J4665">
        <v>144943</v>
      </c>
      <c r="K4665" t="s">
        <v>64</v>
      </c>
      <c r="L4665" t="s">
        <v>133</v>
      </c>
      <c r="M4665" t="s">
        <v>66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2443</v>
      </c>
      <c r="BE4665">
        <v>2441</v>
      </c>
      <c r="BF4665">
        <v>3400</v>
      </c>
      <c r="BG4665" s="1">
        <v>44309</v>
      </c>
      <c r="BH4665" s="1">
        <v>43864</v>
      </c>
      <c r="BI4665" s="1">
        <v>44545.249606481484</v>
      </c>
      <c r="BJ4665" s="1">
        <v>44524.239363425928</v>
      </c>
    </row>
    <row r="4666" spans="1:62" x14ac:dyDescent="0.25">
      <c r="A4666">
        <v>11106</v>
      </c>
      <c r="B4666" t="s">
        <v>284</v>
      </c>
      <c r="C4666" t="s">
        <v>285</v>
      </c>
      <c r="D4666">
        <v>11283</v>
      </c>
      <c r="E4666">
        <v>83</v>
      </c>
      <c r="F4666" t="s">
        <v>111</v>
      </c>
      <c r="G4666" t="s">
        <v>112</v>
      </c>
      <c r="H4666" t="s">
        <v>113</v>
      </c>
      <c r="I4666">
        <v>1000000085223</v>
      </c>
      <c r="J4666">
        <v>406217</v>
      </c>
      <c r="K4666" t="s">
        <v>64</v>
      </c>
      <c r="L4666" t="s">
        <v>115</v>
      </c>
      <c r="M4666" t="s">
        <v>66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9271</v>
      </c>
      <c r="BE4666">
        <v>9271</v>
      </c>
      <c r="BF4666">
        <v>11900</v>
      </c>
      <c r="BG4666" s="1">
        <v>43926</v>
      </c>
      <c r="BH4666" s="1">
        <v>43848</v>
      </c>
      <c r="BI4666" s="1">
        <v>44545.249606481484</v>
      </c>
      <c r="BJ4666" s="1">
        <v>44524.239363425928</v>
      </c>
    </row>
    <row r="4667" spans="1:62" x14ac:dyDescent="0.25">
      <c r="A4667">
        <v>11106</v>
      </c>
      <c r="B4667" t="s">
        <v>284</v>
      </c>
      <c r="C4667" t="s">
        <v>285</v>
      </c>
      <c r="D4667">
        <v>11282</v>
      </c>
      <c r="E4667">
        <v>82</v>
      </c>
      <c r="F4667" t="s">
        <v>86</v>
      </c>
      <c r="G4667" t="s">
        <v>107</v>
      </c>
      <c r="H4667" t="s">
        <v>108</v>
      </c>
      <c r="I4667">
        <v>1000000003144</v>
      </c>
      <c r="J4667">
        <v>120213</v>
      </c>
      <c r="K4667" t="s">
        <v>64</v>
      </c>
      <c r="L4667" t="s">
        <v>335</v>
      </c>
      <c r="M4667" t="s">
        <v>66</v>
      </c>
      <c r="N4667">
        <v>3</v>
      </c>
      <c r="O4667">
        <v>17727</v>
      </c>
      <c r="P4667">
        <v>19500</v>
      </c>
      <c r="Q4667">
        <v>2727</v>
      </c>
      <c r="R4667">
        <v>3</v>
      </c>
      <c r="S4667">
        <v>17668</v>
      </c>
      <c r="T4667">
        <v>19500</v>
      </c>
      <c r="U4667">
        <v>2668</v>
      </c>
      <c r="V4667">
        <v>1</v>
      </c>
      <c r="W4667">
        <v>5850</v>
      </c>
      <c r="X4667">
        <v>6500</v>
      </c>
      <c r="Y4667">
        <v>850</v>
      </c>
      <c r="Z4667">
        <v>1</v>
      </c>
      <c r="AA4667">
        <v>5909</v>
      </c>
      <c r="AB4667">
        <v>6500</v>
      </c>
      <c r="AC4667">
        <v>0</v>
      </c>
      <c r="AD4667">
        <v>0</v>
      </c>
      <c r="AE4667">
        <v>0</v>
      </c>
      <c r="AF4667">
        <v>0</v>
      </c>
      <c r="AG4667">
        <v>909</v>
      </c>
      <c r="AH4667">
        <v>46</v>
      </c>
      <c r="AI4667">
        <v>230000</v>
      </c>
      <c r="AJ4667">
        <v>299000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299000</v>
      </c>
      <c r="BD4667">
        <v>5000</v>
      </c>
      <c r="BE4667">
        <v>7273</v>
      </c>
      <c r="BF4667">
        <v>6500</v>
      </c>
      <c r="BG4667" s="1">
        <v>44533</v>
      </c>
      <c r="BH4667" s="1">
        <v>44355</v>
      </c>
      <c r="BI4667" s="1">
        <v>44545.249606481484</v>
      </c>
      <c r="BJ4667" s="1">
        <v>44524.239363425928</v>
      </c>
    </row>
    <row r="4668" spans="1:62" x14ac:dyDescent="0.25">
      <c r="A4668">
        <v>11106</v>
      </c>
      <c r="B4668" t="s">
        <v>284</v>
      </c>
      <c r="C4668" t="s">
        <v>285</v>
      </c>
      <c r="D4668">
        <v>11281</v>
      </c>
      <c r="E4668">
        <v>81</v>
      </c>
      <c r="F4668" t="s">
        <v>61</v>
      </c>
      <c r="G4668" t="s">
        <v>62</v>
      </c>
      <c r="H4668" t="s">
        <v>63</v>
      </c>
      <c r="I4668">
        <v>1000000085829</v>
      </c>
      <c r="J4668">
        <v>406662</v>
      </c>
      <c r="K4668" t="s">
        <v>64</v>
      </c>
      <c r="L4668" t="s">
        <v>68</v>
      </c>
      <c r="M4668" t="s">
        <v>66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7</v>
      </c>
      <c r="AI4668">
        <v>4887</v>
      </c>
      <c r="AJ4668">
        <v>6125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6125</v>
      </c>
      <c r="BD4668">
        <v>698</v>
      </c>
      <c r="BE4668">
        <v>698</v>
      </c>
      <c r="BF4668">
        <v>875</v>
      </c>
      <c r="BG4668" s="1">
        <v>44334</v>
      </c>
      <c r="BH4668" s="1">
        <v>44165</v>
      </c>
      <c r="BI4668" s="1">
        <v>44545.249606481484</v>
      </c>
      <c r="BJ4668" s="1">
        <v>44524.239363425928</v>
      </c>
    </row>
    <row r="4669" spans="1:62" x14ac:dyDescent="0.25">
      <c r="A4669">
        <v>11106</v>
      </c>
      <c r="B4669" t="s">
        <v>284</v>
      </c>
      <c r="C4669" t="s">
        <v>285</v>
      </c>
      <c r="D4669">
        <v>11283</v>
      </c>
      <c r="E4669">
        <v>83</v>
      </c>
      <c r="F4669" t="s">
        <v>111</v>
      </c>
      <c r="G4669" t="s">
        <v>117</v>
      </c>
      <c r="H4669" t="s">
        <v>118</v>
      </c>
      <c r="I4669">
        <v>1000000006378</v>
      </c>
      <c r="J4669">
        <v>236915</v>
      </c>
      <c r="K4669" t="s">
        <v>64</v>
      </c>
      <c r="L4669" t="s">
        <v>121</v>
      </c>
      <c r="M4669" t="s">
        <v>66</v>
      </c>
      <c r="N4669">
        <v>4</v>
      </c>
      <c r="O4669">
        <v>43636</v>
      </c>
      <c r="P4669">
        <v>48000</v>
      </c>
      <c r="Q4669">
        <v>6289</v>
      </c>
      <c r="R4669">
        <v>19</v>
      </c>
      <c r="S4669">
        <v>206073</v>
      </c>
      <c r="T4669">
        <v>228000</v>
      </c>
      <c r="U4669">
        <v>28672</v>
      </c>
      <c r="V4669">
        <v>19</v>
      </c>
      <c r="W4669">
        <v>206182</v>
      </c>
      <c r="X4669">
        <v>228000</v>
      </c>
      <c r="Y4669">
        <v>28781</v>
      </c>
      <c r="Z4669">
        <v>7</v>
      </c>
      <c r="AA4669">
        <v>75927</v>
      </c>
      <c r="AB4669">
        <v>84000</v>
      </c>
      <c r="AC4669">
        <v>0</v>
      </c>
      <c r="AD4669">
        <v>0</v>
      </c>
      <c r="AE4669">
        <v>0</v>
      </c>
      <c r="AF4669">
        <v>480</v>
      </c>
      <c r="AG4669">
        <v>10569</v>
      </c>
      <c r="AH4669">
        <v>35</v>
      </c>
      <c r="AI4669">
        <v>326792</v>
      </c>
      <c r="AJ4669">
        <v>420000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420000</v>
      </c>
      <c r="BD4669">
        <v>9337</v>
      </c>
      <c r="BE4669">
        <v>9120</v>
      </c>
      <c r="BF4669">
        <v>12000</v>
      </c>
      <c r="BG4669" s="1">
        <v>44544</v>
      </c>
      <c r="BH4669" s="1">
        <v>44339</v>
      </c>
      <c r="BI4669" s="1">
        <v>44545.249606481484</v>
      </c>
      <c r="BJ4669" s="1">
        <v>44524.239363425928</v>
      </c>
    </row>
    <row r="4670" spans="1:62" x14ac:dyDescent="0.25">
      <c r="A4670">
        <v>11106</v>
      </c>
      <c r="B4670" t="s">
        <v>284</v>
      </c>
      <c r="C4670" t="s">
        <v>285</v>
      </c>
      <c r="D4670">
        <v>11281</v>
      </c>
      <c r="E4670">
        <v>81</v>
      </c>
      <c r="F4670" t="s">
        <v>61</v>
      </c>
      <c r="G4670" t="s">
        <v>62</v>
      </c>
      <c r="H4670" t="s">
        <v>63</v>
      </c>
      <c r="I4670">
        <v>1000000076901</v>
      </c>
      <c r="J4670">
        <v>384736</v>
      </c>
      <c r="K4670" t="s">
        <v>64</v>
      </c>
      <c r="L4670" t="s">
        <v>445</v>
      </c>
      <c r="M4670" t="s">
        <v>66</v>
      </c>
      <c r="N4670">
        <v>240</v>
      </c>
      <c r="O4670">
        <v>2356145</v>
      </c>
      <c r="P4670">
        <v>2592000</v>
      </c>
      <c r="Q4670">
        <v>-1756343</v>
      </c>
      <c r="R4670">
        <v>95</v>
      </c>
      <c r="S4670">
        <v>932531</v>
      </c>
      <c r="T4670">
        <v>1026000</v>
      </c>
      <c r="U4670">
        <v>-668602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-3</v>
      </c>
      <c r="AI4670">
        <v>-24679</v>
      </c>
      <c r="AJ4670">
        <v>-32400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-32400</v>
      </c>
      <c r="BA4670">
        <v>0</v>
      </c>
      <c r="BB4670">
        <v>0</v>
      </c>
      <c r="BC4670">
        <v>0</v>
      </c>
      <c r="BD4670">
        <v>8226</v>
      </c>
      <c r="BE4670">
        <v>8226</v>
      </c>
      <c r="BF4670">
        <v>10800</v>
      </c>
      <c r="BG4670" s="1">
        <v>44500</v>
      </c>
      <c r="BH4670" s="1">
        <v>44501</v>
      </c>
      <c r="BI4670" s="1">
        <v>44545.249606481484</v>
      </c>
      <c r="BJ4670" s="1">
        <v>44524.239363425928</v>
      </c>
    </row>
    <row r="4671" spans="1:62" x14ac:dyDescent="0.25">
      <c r="A4671">
        <v>11106</v>
      </c>
      <c r="B4671" t="s">
        <v>284</v>
      </c>
      <c r="C4671" t="s">
        <v>285</v>
      </c>
      <c r="D4671">
        <v>11282</v>
      </c>
      <c r="E4671">
        <v>82</v>
      </c>
      <c r="F4671" t="s">
        <v>86</v>
      </c>
      <c r="G4671" t="s">
        <v>107</v>
      </c>
      <c r="H4671" t="s">
        <v>108</v>
      </c>
      <c r="I4671">
        <v>1000000003142</v>
      </c>
      <c r="J4671">
        <v>120209</v>
      </c>
      <c r="K4671" t="s">
        <v>64</v>
      </c>
      <c r="L4671" t="s">
        <v>338</v>
      </c>
      <c r="M4671" t="s">
        <v>66</v>
      </c>
      <c r="N4671">
        <v>5</v>
      </c>
      <c r="O4671">
        <v>29545</v>
      </c>
      <c r="P4671">
        <v>32500</v>
      </c>
      <c r="Q4671">
        <v>4545</v>
      </c>
      <c r="R4671">
        <v>6</v>
      </c>
      <c r="S4671">
        <v>35336</v>
      </c>
      <c r="T4671">
        <v>39000</v>
      </c>
      <c r="U4671">
        <v>5336</v>
      </c>
      <c r="V4671">
        <v>2</v>
      </c>
      <c r="W4671">
        <v>11818</v>
      </c>
      <c r="X4671">
        <v>13000</v>
      </c>
      <c r="Y4671">
        <v>1818</v>
      </c>
      <c r="Z4671">
        <v>3</v>
      </c>
      <c r="AA4671">
        <v>17668</v>
      </c>
      <c r="AB4671">
        <v>19500</v>
      </c>
      <c r="AC4671">
        <v>0</v>
      </c>
      <c r="AD4671">
        <v>0</v>
      </c>
      <c r="AE4671">
        <v>0</v>
      </c>
      <c r="AF4671">
        <v>65</v>
      </c>
      <c r="AG4671">
        <v>2668</v>
      </c>
      <c r="AH4671">
        <v>34</v>
      </c>
      <c r="AI4671">
        <v>170000</v>
      </c>
      <c r="AJ4671">
        <v>221000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221000</v>
      </c>
      <c r="BD4671">
        <v>5000</v>
      </c>
      <c r="BE4671">
        <v>7727</v>
      </c>
      <c r="BF4671">
        <v>6500</v>
      </c>
      <c r="BG4671" s="1">
        <v>44542</v>
      </c>
      <c r="BH4671" s="1">
        <v>44355</v>
      </c>
      <c r="BI4671" s="1">
        <v>44545.249606481484</v>
      </c>
      <c r="BJ4671" s="1">
        <v>44524.239363425928</v>
      </c>
    </row>
    <row r="4672" spans="1:62" x14ac:dyDescent="0.25">
      <c r="A4672">
        <v>11106</v>
      </c>
      <c r="B4672" t="s">
        <v>284</v>
      </c>
      <c r="C4672" t="s">
        <v>285</v>
      </c>
      <c r="D4672">
        <v>11281</v>
      </c>
      <c r="E4672">
        <v>81</v>
      </c>
      <c r="F4672" t="s">
        <v>61</v>
      </c>
      <c r="G4672" t="s">
        <v>336</v>
      </c>
      <c r="H4672" t="s">
        <v>69</v>
      </c>
      <c r="I4672">
        <v>1000000015630</v>
      </c>
      <c r="J4672">
        <v>391928</v>
      </c>
      <c r="K4672" t="s">
        <v>64</v>
      </c>
      <c r="L4672" t="s">
        <v>71</v>
      </c>
      <c r="M4672" t="s">
        <v>80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701</v>
      </c>
      <c r="BE4672">
        <v>704</v>
      </c>
      <c r="BF4672">
        <v>1200</v>
      </c>
      <c r="BG4672" s="1">
        <v>44169</v>
      </c>
      <c r="BH4672" s="1">
        <v>43895</v>
      </c>
      <c r="BI4672" s="1">
        <v>44545.249606481484</v>
      </c>
      <c r="BJ4672" s="1">
        <v>44524.239363425928</v>
      </c>
    </row>
    <row r="4673" spans="1:62" x14ac:dyDescent="0.25">
      <c r="A4673">
        <v>11106</v>
      </c>
      <c r="B4673" t="s">
        <v>284</v>
      </c>
      <c r="C4673" t="s">
        <v>285</v>
      </c>
      <c r="D4673">
        <v>11281</v>
      </c>
      <c r="E4673">
        <v>81</v>
      </c>
      <c r="F4673" t="s">
        <v>61</v>
      </c>
      <c r="G4673" t="s">
        <v>62</v>
      </c>
      <c r="H4673" t="s">
        <v>63</v>
      </c>
      <c r="I4673">
        <v>1000000030372</v>
      </c>
      <c r="J4673">
        <v>375284</v>
      </c>
      <c r="K4673" t="s">
        <v>64</v>
      </c>
      <c r="L4673" t="s">
        <v>78</v>
      </c>
      <c r="M4673" t="s">
        <v>66</v>
      </c>
      <c r="N4673">
        <v>60</v>
      </c>
      <c r="O4673">
        <v>27218</v>
      </c>
      <c r="P4673">
        <v>30000</v>
      </c>
      <c r="Q4673">
        <v>6944</v>
      </c>
      <c r="R4673">
        <v>96</v>
      </c>
      <c r="S4673">
        <v>43364</v>
      </c>
      <c r="T4673">
        <v>48000</v>
      </c>
      <c r="U4673">
        <v>10926</v>
      </c>
      <c r="V4673">
        <v>156</v>
      </c>
      <c r="W4673">
        <v>70527</v>
      </c>
      <c r="X4673">
        <v>78000</v>
      </c>
      <c r="Y4673">
        <v>17816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168</v>
      </c>
      <c r="AI4673">
        <v>56767</v>
      </c>
      <c r="AJ4673">
        <v>84000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84000</v>
      </c>
      <c r="BB4673">
        <v>0</v>
      </c>
      <c r="BC4673">
        <v>0</v>
      </c>
      <c r="BD4673">
        <v>338</v>
      </c>
      <c r="BE4673">
        <v>338</v>
      </c>
      <c r="BF4673">
        <v>500</v>
      </c>
      <c r="BG4673" s="1">
        <v>44525</v>
      </c>
      <c r="BH4673" s="1">
        <v>44434</v>
      </c>
      <c r="BI4673" s="1">
        <v>44545.249606481484</v>
      </c>
      <c r="BJ4673" s="1">
        <v>44524.239363425928</v>
      </c>
    </row>
    <row r="4674" spans="1:62" x14ac:dyDescent="0.25">
      <c r="A4674">
        <v>11106</v>
      </c>
      <c r="B4674" t="s">
        <v>284</v>
      </c>
      <c r="C4674" t="s">
        <v>285</v>
      </c>
      <c r="D4674">
        <v>11283</v>
      </c>
      <c r="E4674">
        <v>83</v>
      </c>
      <c r="F4674" t="s">
        <v>111</v>
      </c>
      <c r="G4674" t="s">
        <v>129</v>
      </c>
      <c r="H4674" t="s">
        <v>130</v>
      </c>
      <c r="I4674">
        <v>1000000005859</v>
      </c>
      <c r="J4674">
        <v>216789</v>
      </c>
      <c r="K4674" t="s">
        <v>64</v>
      </c>
      <c r="L4674" t="s">
        <v>134</v>
      </c>
      <c r="M4674" t="s">
        <v>66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30</v>
      </c>
      <c r="AR4674">
        <v>102000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2455</v>
      </c>
      <c r="BE4674">
        <v>2455</v>
      </c>
      <c r="BF4674">
        <v>3400</v>
      </c>
      <c r="BG4674" s="1">
        <v>44279</v>
      </c>
      <c r="BH4674" s="1">
        <v>43894</v>
      </c>
      <c r="BI4674" s="1">
        <v>44545.249606481484</v>
      </c>
      <c r="BJ4674" s="1">
        <v>44524.239363425928</v>
      </c>
    </row>
    <row r="4675" spans="1:62" x14ac:dyDescent="0.25">
      <c r="A4675">
        <v>11106</v>
      </c>
      <c r="B4675" t="s">
        <v>284</v>
      </c>
      <c r="C4675" t="s">
        <v>285</v>
      </c>
      <c r="D4675">
        <v>11283</v>
      </c>
      <c r="E4675">
        <v>83</v>
      </c>
      <c r="F4675" t="s">
        <v>111</v>
      </c>
      <c r="G4675" t="s">
        <v>117</v>
      </c>
      <c r="H4675" t="s">
        <v>118</v>
      </c>
      <c r="I4675">
        <v>1000000006379</v>
      </c>
      <c r="J4675">
        <v>236916</v>
      </c>
      <c r="K4675" t="s">
        <v>64</v>
      </c>
      <c r="L4675" t="s">
        <v>120</v>
      </c>
      <c r="M4675" t="s">
        <v>66</v>
      </c>
      <c r="N4675">
        <v>13</v>
      </c>
      <c r="O4675">
        <v>94545</v>
      </c>
      <c r="P4675">
        <v>104000</v>
      </c>
      <c r="Q4675">
        <v>10222</v>
      </c>
      <c r="R4675">
        <v>3</v>
      </c>
      <c r="S4675">
        <v>21600</v>
      </c>
      <c r="T4675">
        <v>24000</v>
      </c>
      <c r="U4675">
        <v>2230</v>
      </c>
      <c r="V4675">
        <v>16</v>
      </c>
      <c r="W4675">
        <v>115709</v>
      </c>
      <c r="X4675">
        <v>128000</v>
      </c>
      <c r="Y4675">
        <v>12301</v>
      </c>
      <c r="Z4675">
        <v>8</v>
      </c>
      <c r="AA4675">
        <v>57891</v>
      </c>
      <c r="AB4675">
        <v>64000</v>
      </c>
      <c r="AC4675">
        <v>0</v>
      </c>
      <c r="AD4675">
        <v>0</v>
      </c>
      <c r="AE4675">
        <v>0</v>
      </c>
      <c r="AF4675">
        <v>320</v>
      </c>
      <c r="AG4675">
        <v>6187</v>
      </c>
      <c r="AH4675">
        <v>14</v>
      </c>
      <c r="AI4675">
        <v>90482</v>
      </c>
      <c r="AJ4675">
        <v>112000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20</v>
      </c>
      <c r="AR4675">
        <v>160000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112000</v>
      </c>
      <c r="BA4675">
        <v>0</v>
      </c>
      <c r="BB4675">
        <v>0</v>
      </c>
      <c r="BC4675">
        <v>0</v>
      </c>
      <c r="BD4675">
        <v>6463</v>
      </c>
      <c r="BE4675">
        <v>6449</v>
      </c>
      <c r="BF4675">
        <v>8000</v>
      </c>
      <c r="BG4675" s="1">
        <v>44542</v>
      </c>
      <c r="BH4675" s="1">
        <v>44524</v>
      </c>
      <c r="BI4675" s="1">
        <v>44545.249606481484</v>
      </c>
      <c r="BJ4675" s="1">
        <v>44524.239363425928</v>
      </c>
    </row>
    <row r="4676" spans="1:62" x14ac:dyDescent="0.25">
      <c r="A4676">
        <v>11106</v>
      </c>
      <c r="B4676" t="s">
        <v>284</v>
      </c>
      <c r="C4676" t="s">
        <v>285</v>
      </c>
      <c r="D4676">
        <v>11282</v>
      </c>
      <c r="E4676">
        <v>82</v>
      </c>
      <c r="F4676" t="s">
        <v>86</v>
      </c>
      <c r="G4676" t="s">
        <v>94</v>
      </c>
      <c r="H4676" t="s">
        <v>95</v>
      </c>
      <c r="I4676">
        <v>1000000003288</v>
      </c>
      <c r="J4676">
        <v>124849</v>
      </c>
      <c r="K4676" t="s">
        <v>64</v>
      </c>
      <c r="L4676" t="s">
        <v>102</v>
      </c>
      <c r="M4676" t="s">
        <v>66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11818</v>
      </c>
      <c r="T4676">
        <v>13000</v>
      </c>
      <c r="U4676">
        <v>3102</v>
      </c>
      <c r="V4676">
        <v>13</v>
      </c>
      <c r="W4676">
        <v>76582</v>
      </c>
      <c r="X4676">
        <v>84500</v>
      </c>
      <c r="Y4676">
        <v>19928</v>
      </c>
      <c r="Z4676">
        <v>9</v>
      </c>
      <c r="AA4676">
        <v>53005</v>
      </c>
      <c r="AB4676">
        <v>58500</v>
      </c>
      <c r="AC4676">
        <v>0</v>
      </c>
      <c r="AD4676">
        <v>0</v>
      </c>
      <c r="AE4676">
        <v>0</v>
      </c>
      <c r="AF4676">
        <v>195</v>
      </c>
      <c r="AG4676">
        <v>13783</v>
      </c>
      <c r="AH4676">
        <v>95</v>
      </c>
      <c r="AI4676">
        <v>414005</v>
      </c>
      <c r="AJ4676">
        <v>617500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617500</v>
      </c>
      <c r="BA4676">
        <v>0</v>
      </c>
      <c r="BB4676">
        <v>0</v>
      </c>
      <c r="BC4676">
        <v>0</v>
      </c>
      <c r="BD4676">
        <v>4358</v>
      </c>
      <c r="BE4676">
        <v>4512</v>
      </c>
      <c r="BF4676">
        <v>6500</v>
      </c>
      <c r="BG4676" s="1">
        <v>44542</v>
      </c>
      <c r="BH4676" s="1">
        <v>44481</v>
      </c>
      <c r="BI4676" s="1">
        <v>44545.249606481484</v>
      </c>
      <c r="BJ4676" s="1">
        <v>44524.239363425928</v>
      </c>
    </row>
    <row r="4677" spans="1:62" x14ac:dyDescent="0.25">
      <c r="A4677">
        <v>11106</v>
      </c>
      <c r="B4677" t="s">
        <v>284</v>
      </c>
      <c r="C4677" t="s">
        <v>285</v>
      </c>
      <c r="D4677">
        <v>11281</v>
      </c>
      <c r="E4677">
        <v>81</v>
      </c>
      <c r="F4677" t="s">
        <v>61</v>
      </c>
      <c r="G4677" t="s">
        <v>336</v>
      </c>
      <c r="H4677" t="s">
        <v>82</v>
      </c>
      <c r="I4677">
        <v>1000000013252</v>
      </c>
      <c r="J4677">
        <v>387076</v>
      </c>
      <c r="K4677" t="s">
        <v>64</v>
      </c>
      <c r="L4677" t="s">
        <v>85</v>
      </c>
      <c r="M4677" t="s">
        <v>66</v>
      </c>
      <c r="N4677">
        <v>0</v>
      </c>
      <c r="O4677">
        <v>0</v>
      </c>
      <c r="P4677">
        <v>0</v>
      </c>
      <c r="Q4677">
        <v>0</v>
      </c>
      <c r="R4677">
        <v>64</v>
      </c>
      <c r="S4677">
        <v>57879</v>
      </c>
      <c r="T4677">
        <v>64000</v>
      </c>
      <c r="U4677">
        <v>8560</v>
      </c>
      <c r="V4677">
        <v>85</v>
      </c>
      <c r="W4677">
        <v>76927</v>
      </c>
      <c r="X4677">
        <v>85000</v>
      </c>
      <c r="Y4677">
        <v>11425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141</v>
      </c>
      <c r="AI4677">
        <v>102248</v>
      </c>
      <c r="AJ4677">
        <v>141000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141000</v>
      </c>
      <c r="BA4677">
        <v>0</v>
      </c>
      <c r="BB4677">
        <v>0</v>
      </c>
      <c r="BC4677">
        <v>0</v>
      </c>
      <c r="BD4677">
        <v>725</v>
      </c>
      <c r="BE4677">
        <v>725</v>
      </c>
      <c r="BF4677">
        <v>1000</v>
      </c>
      <c r="BG4677" s="1">
        <v>44514</v>
      </c>
      <c r="BH4677" s="1">
        <v>44494</v>
      </c>
      <c r="BI4677" s="1">
        <v>44545.249606481484</v>
      </c>
      <c r="BJ4677" s="1">
        <v>44524.239363425928</v>
      </c>
    </row>
    <row r="4678" spans="1:62" x14ac:dyDescent="0.25">
      <c r="A4678">
        <v>11106</v>
      </c>
      <c r="B4678" t="s">
        <v>284</v>
      </c>
      <c r="C4678" t="s">
        <v>285</v>
      </c>
      <c r="D4678">
        <v>11283</v>
      </c>
      <c r="E4678">
        <v>83</v>
      </c>
      <c r="F4678" t="s">
        <v>111</v>
      </c>
      <c r="G4678" t="s">
        <v>129</v>
      </c>
      <c r="H4678" t="s">
        <v>130</v>
      </c>
      <c r="I4678">
        <v>1000000008706</v>
      </c>
      <c r="J4678">
        <v>332748</v>
      </c>
      <c r="K4678" t="s">
        <v>64</v>
      </c>
      <c r="L4678" t="s">
        <v>153</v>
      </c>
      <c r="M4678" t="s">
        <v>66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10</v>
      </c>
      <c r="AI4678">
        <v>2500</v>
      </c>
      <c r="AJ4678">
        <v>5000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5000</v>
      </c>
      <c r="BD4678">
        <v>250</v>
      </c>
      <c r="BE4678">
        <v>250</v>
      </c>
      <c r="BF4678">
        <v>500</v>
      </c>
      <c r="BG4678" s="1">
        <v>44371</v>
      </c>
      <c r="BH4678" s="1">
        <v>43892</v>
      </c>
      <c r="BI4678" s="1">
        <v>44545.249606481484</v>
      </c>
      <c r="BJ4678" s="1">
        <v>44524.239363425928</v>
      </c>
    </row>
    <row r="4679" spans="1:62" x14ac:dyDescent="0.25">
      <c r="A4679">
        <v>11106</v>
      </c>
      <c r="B4679" t="s">
        <v>284</v>
      </c>
      <c r="C4679" t="s">
        <v>285</v>
      </c>
      <c r="D4679">
        <v>11283</v>
      </c>
      <c r="E4679">
        <v>83</v>
      </c>
      <c r="F4679" t="s">
        <v>111</v>
      </c>
      <c r="G4679" t="s">
        <v>117</v>
      </c>
      <c r="H4679" t="s">
        <v>118</v>
      </c>
      <c r="I4679">
        <v>1000000010208</v>
      </c>
      <c r="J4679">
        <v>361453</v>
      </c>
      <c r="K4679" t="s">
        <v>64</v>
      </c>
      <c r="L4679" t="s">
        <v>119</v>
      </c>
      <c r="M4679" t="s">
        <v>66</v>
      </c>
      <c r="N4679">
        <v>33</v>
      </c>
      <c r="O4679">
        <v>227516</v>
      </c>
      <c r="P4679">
        <v>250800</v>
      </c>
      <c r="Q4679">
        <v>14778</v>
      </c>
      <c r="R4679">
        <v>12</v>
      </c>
      <c r="S4679">
        <v>82287</v>
      </c>
      <c r="T4679">
        <v>91200</v>
      </c>
      <c r="U4679">
        <v>4928</v>
      </c>
      <c r="V4679">
        <v>8</v>
      </c>
      <c r="W4679">
        <v>54858</v>
      </c>
      <c r="X4679">
        <v>60800</v>
      </c>
      <c r="Y4679">
        <v>3285</v>
      </c>
      <c r="Z4679">
        <v>21</v>
      </c>
      <c r="AA4679">
        <v>144400</v>
      </c>
      <c r="AB4679">
        <v>159600</v>
      </c>
      <c r="AC4679">
        <v>0</v>
      </c>
      <c r="AD4679">
        <v>0</v>
      </c>
      <c r="AE4679">
        <v>0</v>
      </c>
      <c r="AF4679">
        <v>760</v>
      </c>
      <c r="AG4679">
        <v>9021</v>
      </c>
      <c r="AH4679">
        <v>90</v>
      </c>
      <c r="AI4679">
        <v>580195</v>
      </c>
      <c r="AJ4679">
        <v>684000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684000</v>
      </c>
      <c r="BD4679">
        <v>6447</v>
      </c>
      <c r="BE4679">
        <v>6454</v>
      </c>
      <c r="BF4679">
        <v>7600</v>
      </c>
      <c r="BG4679" s="1">
        <v>44543</v>
      </c>
      <c r="BH4679" s="1">
        <v>44343</v>
      </c>
      <c r="BI4679" s="1">
        <v>44545.249606481484</v>
      </c>
      <c r="BJ4679" s="1">
        <v>44524.239363425928</v>
      </c>
    </row>
    <row r="4680" spans="1:62" x14ac:dyDescent="0.25">
      <c r="A4680">
        <v>11106</v>
      </c>
      <c r="B4680" t="s">
        <v>284</v>
      </c>
      <c r="C4680" t="s">
        <v>285</v>
      </c>
      <c r="D4680">
        <v>11281</v>
      </c>
      <c r="E4680">
        <v>81</v>
      </c>
      <c r="F4680" t="s">
        <v>61</v>
      </c>
      <c r="G4680" t="s">
        <v>336</v>
      </c>
      <c r="H4680" t="s">
        <v>69</v>
      </c>
      <c r="I4680">
        <v>1000000009637</v>
      </c>
      <c r="J4680">
        <v>352555</v>
      </c>
      <c r="K4680" t="s">
        <v>64</v>
      </c>
      <c r="L4680" t="s">
        <v>150</v>
      </c>
      <c r="M4680" t="s">
        <v>66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576</v>
      </c>
      <c r="AR4680">
        <v>288000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327</v>
      </c>
      <c r="BE4680">
        <v>327</v>
      </c>
      <c r="BF4680">
        <v>500</v>
      </c>
      <c r="BG4680" s="1">
        <v>44136</v>
      </c>
      <c r="BH4680" s="1">
        <v>43892</v>
      </c>
      <c r="BI4680" s="1">
        <v>44545.249606481484</v>
      </c>
      <c r="BJ4680" s="1">
        <v>44524.239363425928</v>
      </c>
    </row>
    <row r="4681" spans="1:62" x14ac:dyDescent="0.25">
      <c r="A4681">
        <v>11106</v>
      </c>
      <c r="B4681" t="s">
        <v>284</v>
      </c>
      <c r="C4681" t="s">
        <v>285</v>
      </c>
      <c r="D4681">
        <v>11281</v>
      </c>
      <c r="E4681">
        <v>81</v>
      </c>
      <c r="F4681" t="s">
        <v>61</v>
      </c>
      <c r="G4681" t="s">
        <v>336</v>
      </c>
      <c r="H4681" t="s">
        <v>69</v>
      </c>
      <c r="I4681">
        <v>1000000009644</v>
      </c>
      <c r="J4681">
        <v>352705</v>
      </c>
      <c r="K4681" t="s">
        <v>64</v>
      </c>
      <c r="L4681" t="s">
        <v>149</v>
      </c>
      <c r="M4681" t="s">
        <v>66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576</v>
      </c>
      <c r="AR4681">
        <v>288000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327</v>
      </c>
      <c r="BE4681">
        <v>327</v>
      </c>
      <c r="BF4681">
        <v>500</v>
      </c>
      <c r="BG4681" s="1">
        <v>44360</v>
      </c>
      <c r="BH4681" s="1">
        <v>43843</v>
      </c>
      <c r="BI4681" s="1">
        <v>44545.249606481484</v>
      </c>
      <c r="BJ4681" s="1">
        <v>44524.239363425928</v>
      </c>
    </row>
    <row r="4682" spans="1:62" x14ac:dyDescent="0.25">
      <c r="A4682">
        <v>11106</v>
      </c>
      <c r="B4682" t="s">
        <v>284</v>
      </c>
      <c r="C4682" t="s">
        <v>285</v>
      </c>
      <c r="D4682">
        <v>11283</v>
      </c>
      <c r="E4682">
        <v>83</v>
      </c>
      <c r="F4682" t="s">
        <v>111</v>
      </c>
      <c r="G4682" t="s">
        <v>129</v>
      </c>
      <c r="H4682" t="s">
        <v>130</v>
      </c>
      <c r="I4682">
        <v>1000000008704</v>
      </c>
      <c r="J4682">
        <v>332746</v>
      </c>
      <c r="K4682" t="s">
        <v>64</v>
      </c>
      <c r="L4682" t="s">
        <v>154</v>
      </c>
      <c r="M4682" t="s">
        <v>66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30</v>
      </c>
      <c r="AI4682">
        <v>7500</v>
      </c>
      <c r="AJ4682">
        <v>15000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15000</v>
      </c>
      <c r="BD4682">
        <v>250</v>
      </c>
      <c r="BE4682">
        <v>250</v>
      </c>
      <c r="BF4682">
        <v>500</v>
      </c>
      <c r="BG4682" s="1">
        <v>44325</v>
      </c>
      <c r="BH4682" s="1">
        <v>43892</v>
      </c>
      <c r="BI4682" s="1">
        <v>44545.249606481484</v>
      </c>
      <c r="BJ4682" s="1">
        <v>44524.239363425928</v>
      </c>
    </row>
    <row r="4683" spans="1:62" x14ac:dyDescent="0.25">
      <c r="A4683">
        <v>11106</v>
      </c>
      <c r="B4683" t="s">
        <v>284</v>
      </c>
      <c r="C4683" t="s">
        <v>285</v>
      </c>
      <c r="D4683">
        <v>11283</v>
      </c>
      <c r="E4683">
        <v>83</v>
      </c>
      <c r="F4683" t="s">
        <v>111</v>
      </c>
      <c r="G4683" t="s">
        <v>129</v>
      </c>
      <c r="H4683" t="s">
        <v>130</v>
      </c>
      <c r="I4683">
        <v>1000000010304</v>
      </c>
      <c r="J4683">
        <v>362995</v>
      </c>
      <c r="K4683" t="s">
        <v>64</v>
      </c>
      <c r="L4683" t="s">
        <v>165</v>
      </c>
      <c r="M4683" t="s">
        <v>66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2455</v>
      </c>
      <c r="BE4683">
        <v>2454</v>
      </c>
      <c r="BF4683">
        <v>3425</v>
      </c>
      <c r="BG4683" s="1">
        <v>44143</v>
      </c>
      <c r="BH4683" s="1">
        <v>43864</v>
      </c>
      <c r="BI4683" s="1">
        <v>44545.249606481484</v>
      </c>
      <c r="BJ4683" s="1">
        <v>44524.239363425928</v>
      </c>
    </row>
    <row r="4684" spans="1:62" x14ac:dyDescent="0.25">
      <c r="A4684">
        <v>11106</v>
      </c>
      <c r="B4684" t="s">
        <v>284</v>
      </c>
      <c r="C4684" t="s">
        <v>285</v>
      </c>
      <c r="D4684">
        <v>11281</v>
      </c>
      <c r="E4684">
        <v>81</v>
      </c>
      <c r="F4684" t="s">
        <v>61</v>
      </c>
      <c r="G4684" t="s">
        <v>62</v>
      </c>
      <c r="H4684" t="s">
        <v>63</v>
      </c>
      <c r="I4684">
        <v>1000000076903</v>
      </c>
      <c r="J4684">
        <v>384738</v>
      </c>
      <c r="K4684" t="s">
        <v>64</v>
      </c>
      <c r="L4684" t="s">
        <v>448</v>
      </c>
      <c r="M4684" t="s">
        <v>66</v>
      </c>
      <c r="N4684">
        <v>0</v>
      </c>
      <c r="O4684">
        <v>0</v>
      </c>
      <c r="P4684">
        <v>0</v>
      </c>
      <c r="Q4684">
        <v>0</v>
      </c>
      <c r="R4684">
        <v>9</v>
      </c>
      <c r="S4684">
        <v>88069</v>
      </c>
      <c r="T4684">
        <v>97200</v>
      </c>
      <c r="U4684">
        <v>13576</v>
      </c>
      <c r="V4684">
        <v>16</v>
      </c>
      <c r="W4684">
        <v>156698</v>
      </c>
      <c r="X4684">
        <v>172800</v>
      </c>
      <c r="Y4684">
        <v>25078</v>
      </c>
      <c r="Z4684">
        <v>3</v>
      </c>
      <c r="AA4684">
        <v>29356</v>
      </c>
      <c r="AB4684">
        <v>32400</v>
      </c>
      <c r="AC4684">
        <v>0</v>
      </c>
      <c r="AD4684">
        <v>0</v>
      </c>
      <c r="AE4684">
        <v>0</v>
      </c>
      <c r="AF4684">
        <v>108</v>
      </c>
      <c r="AG4684">
        <v>4678</v>
      </c>
      <c r="AH4684">
        <v>14</v>
      </c>
      <c r="AI4684">
        <v>115168</v>
      </c>
      <c r="AJ4684">
        <v>151200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151200</v>
      </c>
      <c r="BA4684">
        <v>0</v>
      </c>
      <c r="BB4684">
        <v>0</v>
      </c>
      <c r="BC4684">
        <v>0</v>
      </c>
      <c r="BD4684">
        <v>8226</v>
      </c>
      <c r="BE4684">
        <v>8340</v>
      </c>
      <c r="BF4684">
        <v>10800</v>
      </c>
      <c r="BG4684" s="1">
        <v>44542</v>
      </c>
      <c r="BH4684" s="1">
        <v>44474</v>
      </c>
      <c r="BI4684" s="1">
        <v>44545.249606481484</v>
      </c>
      <c r="BJ4684" s="1">
        <v>44524.239363425928</v>
      </c>
    </row>
    <row r="4685" spans="1:62" x14ac:dyDescent="0.25">
      <c r="A4685">
        <v>11106</v>
      </c>
      <c r="B4685" t="s">
        <v>284</v>
      </c>
      <c r="C4685" t="s">
        <v>285</v>
      </c>
      <c r="D4685">
        <v>11282</v>
      </c>
      <c r="E4685">
        <v>82</v>
      </c>
      <c r="F4685" t="s">
        <v>86</v>
      </c>
      <c r="G4685" t="s">
        <v>107</v>
      </c>
      <c r="H4685" t="s">
        <v>108</v>
      </c>
      <c r="I4685">
        <v>1000000007365</v>
      </c>
      <c r="J4685">
        <v>283391</v>
      </c>
      <c r="K4685" t="s">
        <v>64</v>
      </c>
      <c r="L4685" t="s">
        <v>339</v>
      </c>
      <c r="M4685" t="s">
        <v>66</v>
      </c>
      <c r="N4685">
        <v>5</v>
      </c>
      <c r="O4685">
        <v>29486</v>
      </c>
      <c r="P4685">
        <v>32500</v>
      </c>
      <c r="Q4685">
        <v>3928</v>
      </c>
      <c r="R4685">
        <v>2</v>
      </c>
      <c r="S4685">
        <v>11818</v>
      </c>
      <c r="T4685">
        <v>13000</v>
      </c>
      <c r="U4685">
        <v>1595</v>
      </c>
      <c r="V4685">
        <v>2</v>
      </c>
      <c r="W4685">
        <v>11700</v>
      </c>
      <c r="X4685">
        <v>13000</v>
      </c>
      <c r="Y4685">
        <v>1477</v>
      </c>
      <c r="Z4685">
        <v>1</v>
      </c>
      <c r="AA4685">
        <v>5850</v>
      </c>
      <c r="AB4685">
        <v>6500</v>
      </c>
      <c r="AC4685">
        <v>0</v>
      </c>
      <c r="AD4685">
        <v>0</v>
      </c>
      <c r="AE4685">
        <v>0</v>
      </c>
      <c r="AF4685">
        <v>65</v>
      </c>
      <c r="AG4685">
        <v>738</v>
      </c>
      <c r="AH4685">
        <v>22</v>
      </c>
      <c r="AI4685">
        <v>112455</v>
      </c>
      <c r="AJ4685">
        <v>143000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143000</v>
      </c>
      <c r="BD4685">
        <v>5112</v>
      </c>
      <c r="BE4685">
        <v>8246</v>
      </c>
      <c r="BF4685">
        <v>6500</v>
      </c>
      <c r="BG4685" s="1">
        <v>44542</v>
      </c>
      <c r="BH4685" s="1">
        <v>44355</v>
      </c>
      <c r="BI4685" s="1">
        <v>44545.249606481484</v>
      </c>
      <c r="BJ4685" s="1">
        <v>44524.239363425928</v>
      </c>
    </row>
    <row r="4686" spans="1:62" x14ac:dyDescent="0.25">
      <c r="A4686">
        <v>11106</v>
      </c>
      <c r="B4686" t="s">
        <v>284</v>
      </c>
      <c r="C4686" t="s">
        <v>285</v>
      </c>
      <c r="D4686">
        <v>11281</v>
      </c>
      <c r="E4686">
        <v>81</v>
      </c>
      <c r="F4686" t="s">
        <v>61</v>
      </c>
      <c r="G4686" t="s">
        <v>336</v>
      </c>
      <c r="H4686" t="s">
        <v>69</v>
      </c>
      <c r="I4686">
        <v>1000000115539</v>
      </c>
      <c r="J4686">
        <v>414330</v>
      </c>
      <c r="K4686" t="s">
        <v>64</v>
      </c>
      <c r="L4686" t="s">
        <v>408</v>
      </c>
      <c r="M4686" t="s">
        <v>66</v>
      </c>
      <c r="N4686">
        <v>0</v>
      </c>
      <c r="O4686">
        <v>0</v>
      </c>
      <c r="P4686">
        <v>0</v>
      </c>
      <c r="Q4686">
        <v>0</v>
      </c>
      <c r="R4686">
        <v>132</v>
      </c>
      <c r="S4686">
        <v>59891</v>
      </c>
      <c r="T4686">
        <v>66000</v>
      </c>
      <c r="U4686">
        <v>12327</v>
      </c>
      <c r="V4686">
        <v>108</v>
      </c>
      <c r="W4686">
        <v>48927</v>
      </c>
      <c r="X4686">
        <v>54000</v>
      </c>
      <c r="Y4686">
        <v>10012</v>
      </c>
      <c r="Z4686">
        <v>96</v>
      </c>
      <c r="AA4686">
        <v>43473</v>
      </c>
      <c r="AB4686">
        <v>48000</v>
      </c>
      <c r="AC4686">
        <v>0</v>
      </c>
      <c r="AD4686">
        <v>0</v>
      </c>
      <c r="AE4686">
        <v>0</v>
      </c>
      <c r="AF4686">
        <v>180</v>
      </c>
      <c r="AG4686">
        <v>8881</v>
      </c>
      <c r="AH4686">
        <v>1104</v>
      </c>
      <c r="AI4686">
        <v>397805</v>
      </c>
      <c r="AJ4686">
        <v>552000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552000</v>
      </c>
      <c r="BA4686">
        <v>0</v>
      </c>
      <c r="BB4686">
        <v>0</v>
      </c>
      <c r="BC4686">
        <v>0</v>
      </c>
      <c r="BD4686">
        <v>360</v>
      </c>
      <c r="BE4686">
        <v>359</v>
      </c>
      <c r="BF4686">
        <v>500</v>
      </c>
      <c r="BG4686" s="1">
        <v>44542</v>
      </c>
      <c r="BH4686" s="1">
        <v>44523</v>
      </c>
      <c r="BI4686" s="1">
        <v>44545.249606481484</v>
      </c>
      <c r="BJ4686" s="1">
        <v>44524.239363425928</v>
      </c>
    </row>
    <row r="4687" spans="1:62" x14ac:dyDescent="0.25">
      <c r="A4687">
        <v>11106</v>
      </c>
      <c r="B4687" t="s">
        <v>284</v>
      </c>
      <c r="C4687" t="s">
        <v>285</v>
      </c>
      <c r="D4687">
        <v>11281</v>
      </c>
      <c r="E4687">
        <v>81</v>
      </c>
      <c r="F4687" t="s">
        <v>61</v>
      </c>
      <c r="G4687" t="s">
        <v>336</v>
      </c>
      <c r="H4687" t="s">
        <v>69</v>
      </c>
      <c r="I4687">
        <v>1000000114802</v>
      </c>
      <c r="J4687">
        <v>413903</v>
      </c>
      <c r="K4687" t="s">
        <v>64</v>
      </c>
      <c r="L4687" t="s">
        <v>409</v>
      </c>
      <c r="M4687" t="s">
        <v>66</v>
      </c>
      <c r="N4687">
        <v>0</v>
      </c>
      <c r="O4687">
        <v>0</v>
      </c>
      <c r="P4687">
        <v>0</v>
      </c>
      <c r="Q4687">
        <v>0</v>
      </c>
      <c r="R4687">
        <v>24</v>
      </c>
      <c r="S4687">
        <v>21655</v>
      </c>
      <c r="T4687">
        <v>24000</v>
      </c>
      <c r="U4687">
        <v>4379</v>
      </c>
      <c r="V4687">
        <v>54</v>
      </c>
      <c r="W4687">
        <v>48764</v>
      </c>
      <c r="X4687">
        <v>54000</v>
      </c>
      <c r="Y4687">
        <v>9895</v>
      </c>
      <c r="Z4687">
        <v>36</v>
      </c>
      <c r="AA4687">
        <v>32400</v>
      </c>
      <c r="AB4687">
        <v>36000</v>
      </c>
      <c r="AC4687">
        <v>0</v>
      </c>
      <c r="AD4687">
        <v>0</v>
      </c>
      <c r="AE4687">
        <v>0</v>
      </c>
      <c r="AF4687">
        <v>360</v>
      </c>
      <c r="AG4687">
        <v>6487</v>
      </c>
      <c r="AH4687">
        <v>102</v>
      </c>
      <c r="AI4687">
        <v>73419</v>
      </c>
      <c r="AJ4687">
        <v>102000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102000</v>
      </c>
      <c r="BA4687">
        <v>0</v>
      </c>
      <c r="BB4687">
        <v>0</v>
      </c>
      <c r="BC4687">
        <v>0</v>
      </c>
      <c r="BD4687">
        <v>720</v>
      </c>
      <c r="BE4687">
        <v>714</v>
      </c>
      <c r="BF4687">
        <v>1000</v>
      </c>
      <c r="BG4687" s="1">
        <v>44541</v>
      </c>
      <c r="BH4687" s="1">
        <v>44492</v>
      </c>
      <c r="BI4687" s="1">
        <v>44545.249606481484</v>
      </c>
      <c r="BJ4687" s="1">
        <v>44524.239363425928</v>
      </c>
    </row>
    <row r="4688" spans="1:62" x14ac:dyDescent="0.25">
      <c r="A4688">
        <v>11106</v>
      </c>
      <c r="B4688" t="s">
        <v>284</v>
      </c>
      <c r="C4688" t="s">
        <v>285</v>
      </c>
      <c r="D4688">
        <v>11283</v>
      </c>
      <c r="E4688">
        <v>83</v>
      </c>
      <c r="F4688" t="s">
        <v>111</v>
      </c>
      <c r="G4688" t="s">
        <v>129</v>
      </c>
      <c r="H4688" t="s">
        <v>130</v>
      </c>
      <c r="I4688">
        <v>1000000008128</v>
      </c>
      <c r="J4688">
        <v>312308</v>
      </c>
      <c r="K4688" t="s">
        <v>64</v>
      </c>
      <c r="L4688" t="s">
        <v>168</v>
      </c>
      <c r="M4688" t="s">
        <v>66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654</v>
      </c>
      <c r="BE4688">
        <v>654</v>
      </c>
      <c r="BF4688">
        <v>1000</v>
      </c>
      <c r="BG4688" s="1">
        <v>43814</v>
      </c>
      <c r="BH4688" s="1">
        <v>43774</v>
      </c>
      <c r="BI4688" s="1">
        <v>44545.249606481484</v>
      </c>
      <c r="BJ4688" s="1">
        <v>44524.239363425928</v>
      </c>
    </row>
    <row r="4689" spans="1:62" x14ac:dyDescent="0.25">
      <c r="A4689">
        <v>11106</v>
      </c>
      <c r="B4689" t="s">
        <v>284</v>
      </c>
      <c r="C4689" t="s">
        <v>285</v>
      </c>
      <c r="D4689">
        <v>11283</v>
      </c>
      <c r="E4689">
        <v>83</v>
      </c>
      <c r="F4689" t="s">
        <v>111</v>
      </c>
      <c r="G4689" t="s">
        <v>129</v>
      </c>
      <c r="H4689" t="s">
        <v>130</v>
      </c>
      <c r="I4689">
        <v>1000000005863</v>
      </c>
      <c r="J4689">
        <v>216893</v>
      </c>
      <c r="K4689" t="s">
        <v>64</v>
      </c>
      <c r="L4689" t="s">
        <v>141</v>
      </c>
      <c r="M4689" t="s">
        <v>66</v>
      </c>
      <c r="N4689">
        <v>2</v>
      </c>
      <c r="O4689">
        <v>28636</v>
      </c>
      <c r="P4689">
        <v>31500</v>
      </c>
      <c r="Q4689">
        <v>3156</v>
      </c>
      <c r="R4689">
        <v>5</v>
      </c>
      <c r="S4689">
        <v>71304</v>
      </c>
      <c r="T4689">
        <v>78750</v>
      </c>
      <c r="U4689">
        <v>7604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31</v>
      </c>
      <c r="AI4689">
        <v>394940</v>
      </c>
      <c r="AJ4689">
        <v>488250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24</v>
      </c>
      <c r="AR4689">
        <v>378000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488250</v>
      </c>
      <c r="BB4689">
        <v>0</v>
      </c>
      <c r="BC4689">
        <v>0</v>
      </c>
      <c r="BD4689">
        <v>12740</v>
      </c>
      <c r="BE4689">
        <v>12740</v>
      </c>
      <c r="BF4689">
        <v>15750</v>
      </c>
      <c r="BG4689" s="1">
        <v>44500</v>
      </c>
      <c r="BH4689" s="1">
        <v>44454</v>
      </c>
      <c r="BI4689" s="1">
        <v>44545.249606481484</v>
      </c>
      <c r="BJ4689" s="1">
        <v>44524.239363425928</v>
      </c>
    </row>
    <row r="4690" spans="1:62" x14ac:dyDescent="0.25">
      <c r="A4690">
        <v>11106</v>
      </c>
      <c r="B4690" t="s">
        <v>284</v>
      </c>
      <c r="C4690" t="s">
        <v>285</v>
      </c>
      <c r="D4690">
        <v>11283</v>
      </c>
      <c r="E4690">
        <v>83</v>
      </c>
      <c r="F4690" t="s">
        <v>111</v>
      </c>
      <c r="G4690" t="s">
        <v>112</v>
      </c>
      <c r="H4690" t="s">
        <v>113</v>
      </c>
      <c r="I4690">
        <v>1000000007154</v>
      </c>
      <c r="J4690">
        <v>275169</v>
      </c>
      <c r="K4690" t="s">
        <v>64</v>
      </c>
      <c r="L4690" t="s">
        <v>125</v>
      </c>
      <c r="M4690" t="s">
        <v>66</v>
      </c>
      <c r="N4690">
        <v>2</v>
      </c>
      <c r="O4690">
        <v>20753</v>
      </c>
      <c r="P4690">
        <v>25200</v>
      </c>
      <c r="Q4690">
        <v>1295</v>
      </c>
      <c r="R4690">
        <v>1</v>
      </c>
      <c r="S4690">
        <v>10318</v>
      </c>
      <c r="T4690">
        <v>12600</v>
      </c>
      <c r="U4690">
        <v>589</v>
      </c>
      <c r="V4690">
        <v>4</v>
      </c>
      <c r="W4690">
        <v>45707</v>
      </c>
      <c r="X4690">
        <v>50400</v>
      </c>
      <c r="Y4690">
        <v>6791</v>
      </c>
      <c r="Z4690">
        <v>5</v>
      </c>
      <c r="AA4690">
        <v>55000</v>
      </c>
      <c r="AB4690">
        <v>63000</v>
      </c>
      <c r="AC4690">
        <v>0</v>
      </c>
      <c r="AD4690">
        <v>0</v>
      </c>
      <c r="AE4690">
        <v>0</v>
      </c>
      <c r="AF4690">
        <v>2500</v>
      </c>
      <c r="AG4690">
        <v>8627</v>
      </c>
      <c r="AH4690">
        <v>49</v>
      </c>
      <c r="AI4690">
        <v>456680</v>
      </c>
      <c r="AJ4690">
        <v>617400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617400</v>
      </c>
      <c r="BD4690">
        <v>9320</v>
      </c>
      <c r="BE4690">
        <v>9320</v>
      </c>
      <c r="BF4690">
        <v>12600</v>
      </c>
      <c r="BG4690" s="1">
        <v>44542</v>
      </c>
      <c r="BH4690" s="1">
        <v>44312</v>
      </c>
      <c r="BI4690" s="1">
        <v>44545.249606481484</v>
      </c>
      <c r="BJ4690" s="1">
        <v>44524.239363425928</v>
      </c>
    </row>
    <row r="4691" spans="1:62" x14ac:dyDescent="0.25">
      <c r="A4691">
        <v>11106</v>
      </c>
      <c r="B4691" t="s">
        <v>284</v>
      </c>
      <c r="C4691" t="s">
        <v>285</v>
      </c>
      <c r="D4691">
        <v>11283</v>
      </c>
      <c r="E4691">
        <v>83</v>
      </c>
      <c r="F4691" t="s">
        <v>111</v>
      </c>
      <c r="G4691" t="s">
        <v>129</v>
      </c>
      <c r="H4691" t="s">
        <v>130</v>
      </c>
      <c r="I4691">
        <v>1000000013368</v>
      </c>
      <c r="J4691">
        <v>387407</v>
      </c>
      <c r="K4691" t="s">
        <v>64</v>
      </c>
      <c r="L4691" t="s">
        <v>131</v>
      </c>
      <c r="M4691" t="s">
        <v>66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2455</v>
      </c>
      <c r="BE4691">
        <v>2455</v>
      </c>
      <c r="BF4691">
        <v>3400</v>
      </c>
      <c r="BG4691" s="1">
        <v>44108</v>
      </c>
      <c r="BH4691" s="1">
        <v>43864</v>
      </c>
      <c r="BI4691" s="1">
        <v>44545.249606481484</v>
      </c>
      <c r="BJ4691" s="1">
        <v>44524.239363425928</v>
      </c>
    </row>
    <row r="4692" spans="1:62" x14ac:dyDescent="0.25">
      <c r="A4692">
        <v>11106</v>
      </c>
      <c r="B4692" t="s">
        <v>284</v>
      </c>
      <c r="C4692" t="s">
        <v>285</v>
      </c>
      <c r="D4692">
        <v>11283</v>
      </c>
      <c r="E4692">
        <v>83</v>
      </c>
      <c r="F4692" t="s">
        <v>111</v>
      </c>
      <c r="G4692" t="s">
        <v>117</v>
      </c>
      <c r="H4692" t="s">
        <v>118</v>
      </c>
      <c r="I4692">
        <v>1000000003051</v>
      </c>
      <c r="J4692">
        <v>118076</v>
      </c>
      <c r="K4692" t="s">
        <v>64</v>
      </c>
      <c r="L4692" t="s">
        <v>128</v>
      </c>
      <c r="M4692" t="s">
        <v>66</v>
      </c>
      <c r="N4692">
        <v>11</v>
      </c>
      <c r="O4692">
        <v>75750</v>
      </c>
      <c r="P4692">
        <v>83325</v>
      </c>
      <c r="Q4692">
        <v>10750</v>
      </c>
      <c r="R4692">
        <v>5</v>
      </c>
      <c r="S4692">
        <v>34294</v>
      </c>
      <c r="T4692">
        <v>37875</v>
      </c>
      <c r="U4692">
        <v>4748</v>
      </c>
      <c r="V4692">
        <v>13</v>
      </c>
      <c r="W4692">
        <v>89039</v>
      </c>
      <c r="X4692">
        <v>98475</v>
      </c>
      <c r="Y4692">
        <v>12221</v>
      </c>
      <c r="Z4692">
        <v>1</v>
      </c>
      <c r="AA4692">
        <v>6886</v>
      </c>
      <c r="AB4692">
        <v>7575</v>
      </c>
      <c r="AC4692">
        <v>0</v>
      </c>
      <c r="AD4692">
        <v>0</v>
      </c>
      <c r="AE4692">
        <v>0</v>
      </c>
      <c r="AF4692">
        <v>0</v>
      </c>
      <c r="AG4692">
        <v>977</v>
      </c>
      <c r="AH4692">
        <v>15</v>
      </c>
      <c r="AI4692">
        <v>88636</v>
      </c>
      <c r="AJ4692">
        <v>113625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113625</v>
      </c>
      <c r="BD4692">
        <v>5909</v>
      </c>
      <c r="BE4692">
        <v>5909</v>
      </c>
      <c r="BF4692">
        <v>7575</v>
      </c>
      <c r="BG4692" s="1">
        <v>44541</v>
      </c>
      <c r="BH4692" s="1">
        <v>44340</v>
      </c>
      <c r="BI4692" s="1">
        <v>44545.249606481484</v>
      </c>
      <c r="BJ4692" s="1">
        <v>44524.239363425928</v>
      </c>
    </row>
    <row r="4693" spans="1:62" x14ac:dyDescent="0.25">
      <c r="A4693">
        <v>11106</v>
      </c>
      <c r="B4693" t="s">
        <v>284</v>
      </c>
      <c r="C4693" t="s">
        <v>285</v>
      </c>
      <c r="D4693">
        <v>11283</v>
      </c>
      <c r="E4693">
        <v>83</v>
      </c>
      <c r="F4693" t="s">
        <v>111</v>
      </c>
      <c r="G4693" t="s">
        <v>129</v>
      </c>
      <c r="H4693" t="s">
        <v>130</v>
      </c>
      <c r="I4693">
        <v>1000000004024</v>
      </c>
      <c r="J4693">
        <v>144944</v>
      </c>
      <c r="K4693" t="s">
        <v>64</v>
      </c>
      <c r="L4693" t="s">
        <v>137</v>
      </c>
      <c r="M4693" t="s">
        <v>66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2455</v>
      </c>
      <c r="BE4693">
        <v>2455</v>
      </c>
      <c r="BF4693">
        <v>3400</v>
      </c>
      <c r="BG4693" s="1">
        <v>44279</v>
      </c>
      <c r="BH4693" s="1">
        <v>43843</v>
      </c>
      <c r="BI4693" s="1">
        <v>44545.249606481484</v>
      </c>
      <c r="BJ4693" s="1">
        <v>44524.239363425928</v>
      </c>
    </row>
    <row r="4694" spans="1:62" x14ac:dyDescent="0.25">
      <c r="A4694">
        <v>11106</v>
      </c>
      <c r="B4694" t="s">
        <v>284</v>
      </c>
      <c r="C4694" t="s">
        <v>285</v>
      </c>
      <c r="D4694">
        <v>11283</v>
      </c>
      <c r="E4694">
        <v>83</v>
      </c>
      <c r="F4694" t="s">
        <v>111</v>
      </c>
      <c r="G4694" t="s">
        <v>129</v>
      </c>
      <c r="H4694" t="s">
        <v>130</v>
      </c>
      <c r="I4694">
        <v>1000000007747</v>
      </c>
      <c r="J4694">
        <v>299757</v>
      </c>
      <c r="K4694" t="s">
        <v>64</v>
      </c>
      <c r="L4694" t="s">
        <v>152</v>
      </c>
      <c r="M4694" t="s">
        <v>66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659</v>
      </c>
      <c r="BE4694">
        <v>659</v>
      </c>
      <c r="BF4694">
        <v>1000</v>
      </c>
      <c r="BG4694" s="1">
        <v>43824</v>
      </c>
      <c r="BH4694" s="1">
        <v>43774</v>
      </c>
      <c r="BI4694" s="1">
        <v>44545.249606481484</v>
      </c>
      <c r="BJ4694" s="1">
        <v>44524.239363425928</v>
      </c>
    </row>
    <row r="4695" spans="1:62" x14ac:dyDescent="0.25">
      <c r="A4695">
        <v>11106</v>
      </c>
      <c r="B4695" t="s">
        <v>284</v>
      </c>
      <c r="C4695" t="s">
        <v>285</v>
      </c>
      <c r="D4695">
        <v>11282</v>
      </c>
      <c r="E4695">
        <v>82</v>
      </c>
      <c r="F4695" t="s">
        <v>86</v>
      </c>
      <c r="G4695" t="s">
        <v>87</v>
      </c>
      <c r="H4695" t="s">
        <v>90</v>
      </c>
      <c r="I4695">
        <v>1000000007704</v>
      </c>
      <c r="J4695">
        <v>298380</v>
      </c>
      <c r="K4695" t="s">
        <v>64</v>
      </c>
      <c r="L4695" t="s">
        <v>91</v>
      </c>
      <c r="M4695" t="s">
        <v>66</v>
      </c>
      <c r="N4695">
        <v>2</v>
      </c>
      <c r="O4695">
        <v>11818</v>
      </c>
      <c r="P4695">
        <v>13000</v>
      </c>
      <c r="Q4695">
        <v>2017</v>
      </c>
      <c r="R4695">
        <v>3</v>
      </c>
      <c r="S4695">
        <v>17602</v>
      </c>
      <c r="T4695">
        <v>19500</v>
      </c>
      <c r="U4695">
        <v>2899</v>
      </c>
      <c r="V4695">
        <v>1</v>
      </c>
      <c r="W4695">
        <v>5909</v>
      </c>
      <c r="X4695">
        <v>6500</v>
      </c>
      <c r="Y4695">
        <v>1008</v>
      </c>
      <c r="Z4695">
        <v>3</v>
      </c>
      <c r="AA4695">
        <v>17546</v>
      </c>
      <c r="AB4695">
        <v>19500</v>
      </c>
      <c r="AC4695">
        <v>0</v>
      </c>
      <c r="AD4695">
        <v>0</v>
      </c>
      <c r="AE4695">
        <v>0</v>
      </c>
      <c r="AF4695">
        <v>199</v>
      </c>
      <c r="AG4695">
        <v>2117</v>
      </c>
      <c r="AH4695">
        <v>5</v>
      </c>
      <c r="AI4695">
        <v>26322</v>
      </c>
      <c r="AJ4695">
        <v>32500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36</v>
      </c>
      <c r="AX4695">
        <v>182736</v>
      </c>
      <c r="AY4695">
        <v>234000</v>
      </c>
      <c r="AZ4695">
        <v>0</v>
      </c>
      <c r="BA4695">
        <v>0</v>
      </c>
      <c r="BB4695">
        <v>0</v>
      </c>
      <c r="BC4695">
        <v>32500</v>
      </c>
      <c r="BD4695">
        <v>5264</v>
      </c>
      <c r="BE4695">
        <v>5076</v>
      </c>
      <c r="BF4695">
        <v>6500</v>
      </c>
      <c r="BG4695" s="1">
        <v>44543</v>
      </c>
      <c r="BH4695" s="1">
        <v>44373</v>
      </c>
      <c r="BI4695" s="1">
        <v>44545.249606481484</v>
      </c>
      <c r="BJ4695" s="1">
        <v>44524.239363425928</v>
      </c>
    </row>
    <row r="4696" spans="1:62" x14ac:dyDescent="0.25">
      <c r="A4696">
        <v>11106</v>
      </c>
      <c r="B4696" t="s">
        <v>284</v>
      </c>
      <c r="C4696" t="s">
        <v>285</v>
      </c>
      <c r="D4696">
        <v>11281</v>
      </c>
      <c r="E4696">
        <v>81</v>
      </c>
      <c r="F4696" t="s">
        <v>61</v>
      </c>
      <c r="G4696" t="s">
        <v>336</v>
      </c>
      <c r="H4696" t="s">
        <v>69</v>
      </c>
      <c r="I4696">
        <v>1000000115534</v>
      </c>
      <c r="J4696">
        <v>414323</v>
      </c>
      <c r="K4696" t="s">
        <v>64</v>
      </c>
      <c r="L4696" t="s">
        <v>410</v>
      </c>
      <c r="M4696" t="s">
        <v>66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36</v>
      </c>
      <c r="W4696">
        <v>32509</v>
      </c>
      <c r="X4696">
        <v>36000</v>
      </c>
      <c r="Y4696">
        <v>6566</v>
      </c>
      <c r="Z4696">
        <v>17</v>
      </c>
      <c r="AA4696">
        <v>15345</v>
      </c>
      <c r="AB4696">
        <v>17000</v>
      </c>
      <c r="AC4696">
        <v>0</v>
      </c>
      <c r="AD4696">
        <v>0</v>
      </c>
      <c r="AE4696">
        <v>0</v>
      </c>
      <c r="AF4696">
        <v>120</v>
      </c>
      <c r="AG4696">
        <v>3095</v>
      </c>
      <c r="AH4696">
        <v>811</v>
      </c>
      <c r="AI4696">
        <v>584436</v>
      </c>
      <c r="AJ4696">
        <v>811000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811000</v>
      </c>
      <c r="BA4696">
        <v>0</v>
      </c>
      <c r="BB4696">
        <v>0</v>
      </c>
      <c r="BC4696">
        <v>0</v>
      </c>
      <c r="BD4696">
        <v>721</v>
      </c>
      <c r="BE4696">
        <v>718</v>
      </c>
      <c r="BF4696">
        <v>1000</v>
      </c>
      <c r="BG4696" s="1">
        <v>44534</v>
      </c>
      <c r="BH4696" s="1">
        <v>44523</v>
      </c>
      <c r="BI4696" s="1">
        <v>44545.249606481484</v>
      </c>
      <c r="BJ4696" s="1">
        <v>44524.239363425928</v>
      </c>
    </row>
    <row r="4697" spans="1:62" x14ac:dyDescent="0.25">
      <c r="A4697">
        <v>11106</v>
      </c>
      <c r="B4697" t="s">
        <v>284</v>
      </c>
      <c r="C4697" t="s">
        <v>285</v>
      </c>
      <c r="D4697">
        <v>11282</v>
      </c>
      <c r="E4697">
        <v>82</v>
      </c>
      <c r="F4697" t="s">
        <v>86</v>
      </c>
      <c r="G4697" t="s">
        <v>94</v>
      </c>
      <c r="H4697" t="s">
        <v>95</v>
      </c>
      <c r="I4697">
        <v>1000000003081</v>
      </c>
      <c r="J4697">
        <v>118441</v>
      </c>
      <c r="K4697" t="s">
        <v>64</v>
      </c>
      <c r="L4697" t="s">
        <v>101</v>
      </c>
      <c r="M4697" t="s">
        <v>66</v>
      </c>
      <c r="N4697">
        <v>0</v>
      </c>
      <c r="O4697">
        <v>0</v>
      </c>
      <c r="P4697">
        <v>0</v>
      </c>
      <c r="Q4697">
        <v>0</v>
      </c>
      <c r="R4697">
        <v>3</v>
      </c>
      <c r="S4697">
        <v>17727</v>
      </c>
      <c r="T4697">
        <v>19500</v>
      </c>
      <c r="U4697">
        <v>4653</v>
      </c>
      <c r="V4697">
        <v>36</v>
      </c>
      <c r="W4697">
        <v>211841</v>
      </c>
      <c r="X4697">
        <v>234000</v>
      </c>
      <c r="Y4697">
        <v>54955</v>
      </c>
      <c r="Z4697">
        <v>32</v>
      </c>
      <c r="AA4697">
        <v>188677</v>
      </c>
      <c r="AB4697">
        <v>208000</v>
      </c>
      <c r="AC4697">
        <v>0</v>
      </c>
      <c r="AD4697">
        <v>0</v>
      </c>
      <c r="AE4697">
        <v>0</v>
      </c>
      <c r="AF4697">
        <v>455</v>
      </c>
      <c r="AG4697">
        <v>49223</v>
      </c>
      <c r="AH4697">
        <v>289</v>
      </c>
      <c r="AI4697">
        <v>1259448</v>
      </c>
      <c r="AJ4697">
        <v>1878500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1878500</v>
      </c>
      <c r="BA4697">
        <v>0</v>
      </c>
      <c r="BB4697">
        <v>0</v>
      </c>
      <c r="BC4697">
        <v>0</v>
      </c>
      <c r="BD4697">
        <v>4358</v>
      </c>
      <c r="BE4697">
        <v>4358</v>
      </c>
      <c r="BF4697">
        <v>6500</v>
      </c>
      <c r="BG4697" s="1">
        <v>44544</v>
      </c>
      <c r="BH4697" s="1">
        <v>44482</v>
      </c>
      <c r="BI4697" s="1">
        <v>44545.249606481484</v>
      </c>
      <c r="BJ4697" s="1">
        <v>44524.239363425928</v>
      </c>
    </row>
    <row r="4698" spans="1:62" x14ac:dyDescent="0.25">
      <c r="A4698">
        <v>11106</v>
      </c>
      <c r="B4698" t="s">
        <v>284</v>
      </c>
      <c r="C4698" t="s">
        <v>285</v>
      </c>
      <c r="D4698">
        <v>11282</v>
      </c>
      <c r="E4698">
        <v>82</v>
      </c>
      <c r="F4698" t="s">
        <v>86</v>
      </c>
      <c r="G4698" t="s">
        <v>87</v>
      </c>
      <c r="H4698" t="s">
        <v>90</v>
      </c>
      <c r="I4698">
        <v>1000000012850</v>
      </c>
      <c r="J4698">
        <v>385428</v>
      </c>
      <c r="K4698" t="s">
        <v>64</v>
      </c>
      <c r="L4698" t="s">
        <v>105</v>
      </c>
      <c r="M4698" t="s">
        <v>66</v>
      </c>
      <c r="N4698">
        <v>18</v>
      </c>
      <c r="O4698">
        <v>97255</v>
      </c>
      <c r="P4698">
        <v>107100</v>
      </c>
      <c r="Q4698">
        <v>15470</v>
      </c>
      <c r="R4698">
        <v>18</v>
      </c>
      <c r="S4698">
        <v>96658</v>
      </c>
      <c r="T4698">
        <v>107100</v>
      </c>
      <c r="U4698">
        <v>14873</v>
      </c>
      <c r="V4698">
        <v>7</v>
      </c>
      <c r="W4698">
        <v>37592</v>
      </c>
      <c r="X4698">
        <v>41650</v>
      </c>
      <c r="Y4698">
        <v>5786</v>
      </c>
      <c r="Z4698">
        <v>9</v>
      </c>
      <c r="AA4698">
        <v>48409</v>
      </c>
      <c r="AB4698">
        <v>53550</v>
      </c>
      <c r="AC4698">
        <v>0</v>
      </c>
      <c r="AD4698">
        <v>0</v>
      </c>
      <c r="AE4698">
        <v>0</v>
      </c>
      <c r="AF4698">
        <v>300</v>
      </c>
      <c r="AG4698">
        <v>7516</v>
      </c>
      <c r="AH4698">
        <v>18</v>
      </c>
      <c r="AI4698">
        <v>81785</v>
      </c>
      <c r="AJ4698">
        <v>107100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107100</v>
      </c>
      <c r="BB4698">
        <v>0</v>
      </c>
      <c r="BC4698">
        <v>0</v>
      </c>
      <c r="BD4698">
        <v>4544</v>
      </c>
      <c r="BE4698">
        <v>4524</v>
      </c>
      <c r="BF4698">
        <v>5950</v>
      </c>
      <c r="BG4698" s="1">
        <v>44544</v>
      </c>
      <c r="BH4698" s="1">
        <v>44434</v>
      </c>
      <c r="BI4698" s="1">
        <v>44545.249606481484</v>
      </c>
      <c r="BJ4698" s="1">
        <v>44524.239363425928</v>
      </c>
    </row>
    <row r="4699" spans="1:62" x14ac:dyDescent="0.25">
      <c r="A4699">
        <v>11106</v>
      </c>
      <c r="B4699" t="s">
        <v>284</v>
      </c>
      <c r="C4699" t="s">
        <v>285</v>
      </c>
      <c r="D4699">
        <v>11281</v>
      </c>
      <c r="E4699">
        <v>81</v>
      </c>
      <c r="F4699" t="s">
        <v>61</v>
      </c>
      <c r="G4699" t="s">
        <v>336</v>
      </c>
      <c r="H4699" t="s">
        <v>69</v>
      </c>
      <c r="I4699">
        <v>1000000084568</v>
      </c>
      <c r="J4699">
        <v>405498</v>
      </c>
      <c r="K4699" t="s">
        <v>64</v>
      </c>
      <c r="L4699" t="s">
        <v>81</v>
      </c>
      <c r="M4699" t="s">
        <v>80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360</v>
      </c>
      <c r="AX4699">
        <v>126360</v>
      </c>
      <c r="AY4699">
        <v>144000</v>
      </c>
      <c r="AZ4699">
        <v>0</v>
      </c>
      <c r="BA4699">
        <v>0</v>
      </c>
      <c r="BB4699">
        <v>0</v>
      </c>
      <c r="BC4699">
        <v>0</v>
      </c>
      <c r="BD4699">
        <v>352</v>
      </c>
      <c r="BE4699">
        <v>351</v>
      </c>
      <c r="BF4699">
        <v>400</v>
      </c>
      <c r="BG4699" s="1">
        <v>44276</v>
      </c>
      <c r="BH4699" s="1">
        <v>44228</v>
      </c>
      <c r="BI4699" s="1">
        <v>44545.249606481484</v>
      </c>
      <c r="BJ4699" s="1">
        <v>44524.239363425928</v>
      </c>
    </row>
    <row r="4700" spans="1:62" x14ac:dyDescent="0.25">
      <c r="A4700">
        <v>11106</v>
      </c>
      <c r="B4700" t="s">
        <v>284</v>
      </c>
      <c r="C4700" t="s">
        <v>285</v>
      </c>
      <c r="D4700">
        <v>11283</v>
      </c>
      <c r="E4700">
        <v>83</v>
      </c>
      <c r="F4700" t="s">
        <v>111</v>
      </c>
      <c r="G4700" t="s">
        <v>112</v>
      </c>
      <c r="H4700" t="s">
        <v>113</v>
      </c>
      <c r="I4700">
        <v>1000000010906</v>
      </c>
      <c r="J4700">
        <v>370691</v>
      </c>
      <c r="K4700" t="s">
        <v>64</v>
      </c>
      <c r="L4700" t="s">
        <v>116</v>
      </c>
      <c r="M4700" t="s">
        <v>66</v>
      </c>
      <c r="N4700">
        <v>1</v>
      </c>
      <c r="O4700">
        <v>11545</v>
      </c>
      <c r="P4700">
        <v>12700</v>
      </c>
      <c r="Q4700">
        <v>1780</v>
      </c>
      <c r="R4700">
        <v>1</v>
      </c>
      <c r="S4700">
        <v>11545</v>
      </c>
      <c r="T4700">
        <v>12700</v>
      </c>
      <c r="U4700">
        <v>1780</v>
      </c>
      <c r="V4700">
        <v>1</v>
      </c>
      <c r="W4700">
        <v>11545</v>
      </c>
      <c r="X4700">
        <v>12700</v>
      </c>
      <c r="Y4700">
        <v>1780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23</v>
      </c>
      <c r="AI4700">
        <v>208917</v>
      </c>
      <c r="AJ4700">
        <v>292100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292100</v>
      </c>
      <c r="BB4700">
        <v>0</v>
      </c>
      <c r="BC4700">
        <v>0</v>
      </c>
      <c r="BD4700">
        <v>9083</v>
      </c>
      <c r="BE4700">
        <v>9083</v>
      </c>
      <c r="BF4700">
        <v>12700</v>
      </c>
      <c r="BG4700" s="1">
        <v>44519</v>
      </c>
      <c r="BH4700" s="1">
        <v>44429</v>
      </c>
      <c r="BI4700" s="1">
        <v>44545.249606481484</v>
      </c>
      <c r="BJ4700" s="1">
        <v>44524.239363425928</v>
      </c>
    </row>
    <row r="4701" spans="1:62" x14ac:dyDescent="0.25">
      <c r="A4701">
        <v>11106</v>
      </c>
      <c r="B4701" t="s">
        <v>284</v>
      </c>
      <c r="C4701" t="s">
        <v>285</v>
      </c>
      <c r="D4701">
        <v>11283</v>
      </c>
      <c r="E4701">
        <v>83</v>
      </c>
      <c r="F4701" t="s">
        <v>111</v>
      </c>
      <c r="G4701" t="s">
        <v>129</v>
      </c>
      <c r="H4701" t="s">
        <v>130</v>
      </c>
      <c r="I4701">
        <v>1000000008152</v>
      </c>
      <c r="J4701">
        <v>312789</v>
      </c>
      <c r="K4701" t="s">
        <v>64</v>
      </c>
      <c r="L4701" t="s">
        <v>151</v>
      </c>
      <c r="M4701" t="s">
        <v>66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659</v>
      </c>
      <c r="BE4701">
        <v>659</v>
      </c>
      <c r="BF4701">
        <v>1000</v>
      </c>
      <c r="BG4701" s="1">
        <v>43826</v>
      </c>
      <c r="BH4701" s="1">
        <v>43774</v>
      </c>
      <c r="BI4701" s="1">
        <v>44545.249606481484</v>
      </c>
      <c r="BJ4701" s="1">
        <v>44524.239363425928</v>
      </c>
    </row>
    <row r="4702" spans="1:62" x14ac:dyDescent="0.25">
      <c r="A4702">
        <v>11106</v>
      </c>
      <c r="B4702" t="s">
        <v>284</v>
      </c>
      <c r="C4702" t="s">
        <v>285</v>
      </c>
      <c r="D4702">
        <v>11281</v>
      </c>
      <c r="E4702">
        <v>81</v>
      </c>
      <c r="F4702" t="s">
        <v>61</v>
      </c>
      <c r="G4702" t="s">
        <v>62</v>
      </c>
      <c r="H4702" t="s">
        <v>63</v>
      </c>
      <c r="I4702">
        <v>1000000085828</v>
      </c>
      <c r="J4702">
        <v>406658</v>
      </c>
      <c r="K4702" t="s">
        <v>64</v>
      </c>
      <c r="L4702" t="s">
        <v>67</v>
      </c>
      <c r="M4702" t="s">
        <v>66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25</v>
      </c>
      <c r="AI4702">
        <v>17454</v>
      </c>
      <c r="AJ4702">
        <v>22500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22500</v>
      </c>
      <c r="BD4702">
        <v>698</v>
      </c>
      <c r="BE4702">
        <v>698</v>
      </c>
      <c r="BF4702">
        <v>900</v>
      </c>
      <c r="BG4702" s="1">
        <v>44432</v>
      </c>
      <c r="BH4702" s="1">
        <v>43885</v>
      </c>
      <c r="BI4702" s="1">
        <v>44545.249606481484</v>
      </c>
      <c r="BJ4702" s="1">
        <v>44524.239363425928</v>
      </c>
    </row>
    <row r="4703" spans="1:62" x14ac:dyDescent="0.25">
      <c r="A4703">
        <v>11106</v>
      </c>
      <c r="B4703" t="s">
        <v>284</v>
      </c>
      <c r="C4703" t="s">
        <v>285</v>
      </c>
      <c r="D4703">
        <v>11282</v>
      </c>
      <c r="E4703">
        <v>82</v>
      </c>
      <c r="F4703" t="s">
        <v>86</v>
      </c>
      <c r="G4703" t="s">
        <v>87</v>
      </c>
      <c r="H4703" t="s">
        <v>90</v>
      </c>
      <c r="I4703">
        <v>1000000018058</v>
      </c>
      <c r="J4703">
        <v>396600</v>
      </c>
      <c r="K4703" t="s">
        <v>64</v>
      </c>
      <c r="L4703" t="s">
        <v>110</v>
      </c>
      <c r="M4703" t="s">
        <v>66</v>
      </c>
      <c r="N4703">
        <v>2</v>
      </c>
      <c r="O4703">
        <v>5636</v>
      </c>
      <c r="P4703">
        <v>6200</v>
      </c>
      <c r="Q4703">
        <v>862</v>
      </c>
      <c r="R4703">
        <v>11</v>
      </c>
      <c r="S4703">
        <v>30944</v>
      </c>
      <c r="T4703">
        <v>34100</v>
      </c>
      <c r="U4703">
        <v>4685</v>
      </c>
      <c r="V4703">
        <v>10</v>
      </c>
      <c r="W4703">
        <v>28013</v>
      </c>
      <c r="X4703">
        <v>31000</v>
      </c>
      <c r="Y4703">
        <v>4141</v>
      </c>
      <c r="Z4703">
        <v>7</v>
      </c>
      <c r="AA4703">
        <v>19643</v>
      </c>
      <c r="AB4703">
        <v>21700</v>
      </c>
      <c r="AC4703">
        <v>0</v>
      </c>
      <c r="AD4703">
        <v>0</v>
      </c>
      <c r="AE4703">
        <v>0</v>
      </c>
      <c r="AF4703">
        <v>93</v>
      </c>
      <c r="AG4703">
        <v>2932</v>
      </c>
      <c r="AH4703">
        <v>63</v>
      </c>
      <c r="AI4703">
        <v>150392</v>
      </c>
      <c r="AJ4703">
        <v>195300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195300</v>
      </c>
      <c r="BA4703">
        <v>0</v>
      </c>
      <c r="BB4703">
        <v>0</v>
      </c>
      <c r="BC4703">
        <v>0</v>
      </c>
      <c r="BD4703">
        <v>2387</v>
      </c>
      <c r="BE4703">
        <v>2387</v>
      </c>
      <c r="BF4703">
        <v>3100</v>
      </c>
      <c r="BG4703" s="1">
        <v>44544</v>
      </c>
      <c r="BH4703" s="1">
        <v>44523</v>
      </c>
      <c r="BI4703" s="1">
        <v>44545.249606481484</v>
      </c>
      <c r="BJ4703" s="1">
        <v>44524.239363425928</v>
      </c>
    </row>
    <row r="4704" spans="1:62" x14ac:dyDescent="0.25">
      <c r="A4704">
        <v>11106</v>
      </c>
      <c r="B4704" t="s">
        <v>284</v>
      </c>
      <c r="C4704" t="s">
        <v>285</v>
      </c>
      <c r="D4704">
        <v>11282</v>
      </c>
      <c r="E4704">
        <v>82</v>
      </c>
      <c r="F4704" t="s">
        <v>86</v>
      </c>
      <c r="G4704" t="s">
        <v>107</v>
      </c>
      <c r="H4704" t="s">
        <v>108</v>
      </c>
      <c r="I4704">
        <v>1000000003143</v>
      </c>
      <c r="J4704">
        <v>120210</v>
      </c>
      <c r="K4704" t="s">
        <v>64</v>
      </c>
      <c r="L4704" t="s">
        <v>337</v>
      </c>
      <c r="M4704" t="s">
        <v>66</v>
      </c>
      <c r="N4704">
        <v>4</v>
      </c>
      <c r="O4704">
        <v>23636</v>
      </c>
      <c r="P4704">
        <v>26000</v>
      </c>
      <c r="Q4704">
        <v>3636</v>
      </c>
      <c r="R4704">
        <v>2</v>
      </c>
      <c r="S4704">
        <v>11759</v>
      </c>
      <c r="T4704">
        <v>13000</v>
      </c>
      <c r="U4704">
        <v>1759</v>
      </c>
      <c r="V4704">
        <v>2</v>
      </c>
      <c r="W4704">
        <v>11818</v>
      </c>
      <c r="X4704">
        <v>13000</v>
      </c>
      <c r="Y4704">
        <v>1818</v>
      </c>
      <c r="Z4704">
        <v>2</v>
      </c>
      <c r="AA4704">
        <v>11700</v>
      </c>
      <c r="AB4704">
        <v>13000</v>
      </c>
      <c r="AC4704">
        <v>0</v>
      </c>
      <c r="AD4704">
        <v>0</v>
      </c>
      <c r="AE4704">
        <v>0</v>
      </c>
      <c r="AF4704">
        <v>130</v>
      </c>
      <c r="AG4704">
        <v>1700</v>
      </c>
      <c r="AH4704">
        <v>43</v>
      </c>
      <c r="AI4704">
        <v>215000</v>
      </c>
      <c r="AJ4704">
        <v>279500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279500</v>
      </c>
      <c r="BD4704">
        <v>5000</v>
      </c>
      <c r="BE4704">
        <v>7273</v>
      </c>
      <c r="BF4704">
        <v>6500</v>
      </c>
      <c r="BG4704" s="1">
        <v>44542</v>
      </c>
      <c r="BH4704" s="1">
        <v>44369</v>
      </c>
      <c r="BI4704" s="1">
        <v>44545.249606481484</v>
      </c>
      <c r="BJ4704" s="1">
        <v>44524.239363425928</v>
      </c>
    </row>
    <row r="4705" spans="1:62" x14ac:dyDescent="0.25">
      <c r="A4705">
        <v>11106</v>
      </c>
      <c r="B4705" t="s">
        <v>284</v>
      </c>
      <c r="C4705" t="s">
        <v>285</v>
      </c>
      <c r="D4705">
        <v>11282</v>
      </c>
      <c r="E4705">
        <v>82</v>
      </c>
      <c r="F4705" t="s">
        <v>86</v>
      </c>
      <c r="G4705" t="s">
        <v>87</v>
      </c>
      <c r="H4705" t="s">
        <v>90</v>
      </c>
      <c r="I4705">
        <v>1000000018059</v>
      </c>
      <c r="J4705">
        <v>396601</v>
      </c>
      <c r="K4705" t="s">
        <v>64</v>
      </c>
      <c r="L4705" t="s">
        <v>109</v>
      </c>
      <c r="M4705" t="s">
        <v>66</v>
      </c>
      <c r="N4705">
        <v>4</v>
      </c>
      <c r="O4705">
        <v>11273</v>
      </c>
      <c r="P4705">
        <v>12400</v>
      </c>
      <c r="Q4705">
        <v>1724</v>
      </c>
      <c r="R4705">
        <v>10</v>
      </c>
      <c r="S4705">
        <v>28097</v>
      </c>
      <c r="T4705">
        <v>31000</v>
      </c>
      <c r="U4705">
        <v>4226</v>
      </c>
      <c r="V4705">
        <v>10</v>
      </c>
      <c r="W4705">
        <v>28069</v>
      </c>
      <c r="X4705">
        <v>31000</v>
      </c>
      <c r="Y4705">
        <v>4197</v>
      </c>
      <c r="Z4705">
        <v>1</v>
      </c>
      <c r="AA4705">
        <v>2818</v>
      </c>
      <c r="AB4705">
        <v>3100</v>
      </c>
      <c r="AC4705">
        <v>0</v>
      </c>
      <c r="AD4705">
        <v>0</v>
      </c>
      <c r="AE4705">
        <v>0</v>
      </c>
      <c r="AF4705">
        <v>0</v>
      </c>
      <c r="AG4705">
        <v>431</v>
      </c>
      <c r="AH4705">
        <v>168</v>
      </c>
      <c r="AI4705">
        <v>401044</v>
      </c>
      <c r="AJ4705">
        <v>520800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520800</v>
      </c>
      <c r="BA4705">
        <v>0</v>
      </c>
      <c r="BB4705">
        <v>0</v>
      </c>
      <c r="BC4705">
        <v>0</v>
      </c>
      <c r="BD4705">
        <v>2387</v>
      </c>
      <c r="BE4705">
        <v>2387</v>
      </c>
      <c r="BF4705">
        <v>3100</v>
      </c>
      <c r="BG4705" s="1">
        <v>44543</v>
      </c>
      <c r="BH4705" s="1">
        <v>44523</v>
      </c>
      <c r="BI4705" s="1">
        <v>44545.249606481484</v>
      </c>
      <c r="BJ4705" s="1">
        <v>44524.239363425928</v>
      </c>
    </row>
    <row r="4706" spans="1:62" x14ac:dyDescent="0.25">
      <c r="A4706">
        <v>11106</v>
      </c>
      <c r="B4706" t="s">
        <v>284</v>
      </c>
      <c r="C4706" t="s">
        <v>285</v>
      </c>
      <c r="D4706">
        <v>11283</v>
      </c>
      <c r="E4706">
        <v>83</v>
      </c>
      <c r="F4706" t="s">
        <v>111</v>
      </c>
      <c r="G4706" t="s">
        <v>112</v>
      </c>
      <c r="H4706" t="s">
        <v>113</v>
      </c>
      <c r="I4706">
        <v>1000000010905</v>
      </c>
      <c r="J4706">
        <v>370690</v>
      </c>
      <c r="K4706" t="s">
        <v>64</v>
      </c>
      <c r="L4706" t="s">
        <v>138</v>
      </c>
      <c r="M4706" t="s">
        <v>66</v>
      </c>
      <c r="N4706">
        <v>18</v>
      </c>
      <c r="O4706">
        <v>193638</v>
      </c>
      <c r="P4706">
        <v>230400</v>
      </c>
      <c r="Q4706">
        <v>8521</v>
      </c>
      <c r="R4706">
        <v>22</v>
      </c>
      <c r="S4706">
        <v>254537</v>
      </c>
      <c r="T4706">
        <v>281600</v>
      </c>
      <c r="U4706">
        <v>28287</v>
      </c>
      <c r="V4706">
        <v>21</v>
      </c>
      <c r="W4706">
        <v>243166</v>
      </c>
      <c r="X4706">
        <v>268800</v>
      </c>
      <c r="Y4706">
        <v>30064</v>
      </c>
      <c r="Z4706">
        <v>23</v>
      </c>
      <c r="AA4706">
        <v>266705</v>
      </c>
      <c r="AB4706">
        <v>294400</v>
      </c>
      <c r="AC4706">
        <v>0</v>
      </c>
      <c r="AD4706">
        <v>0</v>
      </c>
      <c r="AE4706">
        <v>0</v>
      </c>
      <c r="AF4706">
        <v>1024</v>
      </c>
      <c r="AG4706">
        <v>39580</v>
      </c>
      <c r="AH4706">
        <v>75</v>
      </c>
      <c r="AI4706">
        <v>740625</v>
      </c>
      <c r="AJ4706">
        <v>960000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</v>
      </c>
      <c r="AR4706">
        <v>25600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960000</v>
      </c>
      <c r="BA4706">
        <v>0</v>
      </c>
      <c r="BB4706">
        <v>0</v>
      </c>
      <c r="BC4706">
        <v>0</v>
      </c>
      <c r="BD4706">
        <v>9875</v>
      </c>
      <c r="BE4706">
        <v>9794</v>
      </c>
      <c r="BF4706">
        <v>12800</v>
      </c>
      <c r="BG4706" s="1">
        <v>44544</v>
      </c>
      <c r="BH4706" s="1">
        <v>44536</v>
      </c>
      <c r="BI4706" s="1">
        <v>44545.249606481484</v>
      </c>
      <c r="BJ4706" s="1">
        <v>44524.239363425928</v>
      </c>
    </row>
    <row r="4707" spans="1:62" x14ac:dyDescent="0.25">
      <c r="A4707">
        <v>11106</v>
      </c>
      <c r="B4707" t="s">
        <v>284</v>
      </c>
      <c r="C4707" t="s">
        <v>285</v>
      </c>
      <c r="D4707">
        <v>11281</v>
      </c>
      <c r="E4707">
        <v>81</v>
      </c>
      <c r="F4707" t="s">
        <v>61</v>
      </c>
      <c r="G4707" t="s">
        <v>336</v>
      </c>
      <c r="H4707" t="s">
        <v>69</v>
      </c>
      <c r="I4707">
        <v>1000000013548</v>
      </c>
      <c r="J4707">
        <v>387840</v>
      </c>
      <c r="K4707" t="s">
        <v>64</v>
      </c>
      <c r="L4707" t="s">
        <v>73</v>
      </c>
      <c r="M4707" t="s">
        <v>66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360</v>
      </c>
      <c r="AR4707">
        <v>360000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8180</v>
      </c>
      <c r="BE4707">
        <v>2652</v>
      </c>
      <c r="BF4707">
        <v>1000</v>
      </c>
      <c r="BG4707" s="1">
        <v>44327</v>
      </c>
      <c r="BH4707" s="1">
        <v>44258</v>
      </c>
      <c r="BI4707" s="1">
        <v>44545.249606481484</v>
      </c>
      <c r="BJ4707" s="1">
        <v>44524.239363425928</v>
      </c>
    </row>
    <row r="4708" spans="1:62" x14ac:dyDescent="0.25">
      <c r="A4708">
        <v>11106</v>
      </c>
      <c r="B4708" t="s">
        <v>284</v>
      </c>
      <c r="C4708" t="s">
        <v>285</v>
      </c>
      <c r="D4708">
        <v>11283</v>
      </c>
      <c r="E4708">
        <v>83</v>
      </c>
      <c r="F4708" t="s">
        <v>111</v>
      </c>
      <c r="G4708" t="s">
        <v>129</v>
      </c>
      <c r="H4708" t="s">
        <v>130</v>
      </c>
      <c r="I4708">
        <v>1000000013519</v>
      </c>
      <c r="J4708">
        <v>387793</v>
      </c>
      <c r="K4708" t="s">
        <v>64</v>
      </c>
      <c r="L4708" t="s">
        <v>143</v>
      </c>
      <c r="M4708" t="s">
        <v>66</v>
      </c>
      <c r="N4708">
        <v>3</v>
      </c>
      <c r="O4708">
        <v>24955</v>
      </c>
      <c r="P4708">
        <v>27450</v>
      </c>
      <c r="Q4708">
        <v>4375</v>
      </c>
      <c r="R4708">
        <v>8</v>
      </c>
      <c r="S4708">
        <v>66212</v>
      </c>
      <c r="T4708">
        <v>73200</v>
      </c>
      <c r="U4708">
        <v>11332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46</v>
      </c>
      <c r="AI4708">
        <v>315560</v>
      </c>
      <c r="AJ4708">
        <v>420900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420900</v>
      </c>
      <c r="BD4708">
        <v>6860</v>
      </c>
      <c r="BE4708">
        <v>6860</v>
      </c>
      <c r="BF4708">
        <v>9150</v>
      </c>
      <c r="BG4708" s="1">
        <v>44486</v>
      </c>
      <c r="BH4708" s="1">
        <v>44335</v>
      </c>
      <c r="BI4708" s="1">
        <v>44545.249606481484</v>
      </c>
      <c r="BJ4708" s="1">
        <v>44524.239363425928</v>
      </c>
    </row>
    <row r="4709" spans="1:62" x14ac:dyDescent="0.25">
      <c r="A4709">
        <v>11106</v>
      </c>
      <c r="B4709" t="s">
        <v>284</v>
      </c>
      <c r="C4709" t="s">
        <v>285</v>
      </c>
      <c r="D4709">
        <v>11283</v>
      </c>
      <c r="E4709">
        <v>83</v>
      </c>
      <c r="F4709" t="s">
        <v>111</v>
      </c>
      <c r="G4709" t="s">
        <v>129</v>
      </c>
      <c r="H4709" t="s">
        <v>130</v>
      </c>
      <c r="I4709">
        <v>1000000008151</v>
      </c>
      <c r="J4709">
        <v>312787</v>
      </c>
      <c r="K4709" t="s">
        <v>64</v>
      </c>
      <c r="L4709" t="s">
        <v>167</v>
      </c>
      <c r="M4709" t="s">
        <v>66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659</v>
      </c>
      <c r="BE4709">
        <v>659</v>
      </c>
      <c r="BF4709">
        <v>1000</v>
      </c>
      <c r="BG4709" s="1">
        <v>43779</v>
      </c>
      <c r="BH4709" s="1">
        <v>43774</v>
      </c>
      <c r="BI4709" s="1">
        <v>44545.249606481484</v>
      </c>
      <c r="BJ4709" s="1">
        <v>44524.239363425928</v>
      </c>
    </row>
    <row r="4710" spans="1:62" x14ac:dyDescent="0.25">
      <c r="A4710">
        <v>11106</v>
      </c>
      <c r="B4710" t="s">
        <v>284</v>
      </c>
      <c r="C4710" t="s">
        <v>285</v>
      </c>
      <c r="D4710">
        <v>11281</v>
      </c>
      <c r="E4710">
        <v>81</v>
      </c>
      <c r="F4710" t="s">
        <v>61</v>
      </c>
      <c r="G4710" t="s">
        <v>336</v>
      </c>
      <c r="H4710" t="s">
        <v>69</v>
      </c>
      <c r="I4710">
        <v>1000000013549</v>
      </c>
      <c r="J4710">
        <v>387841</v>
      </c>
      <c r="K4710" t="s">
        <v>64</v>
      </c>
      <c r="L4710" t="s">
        <v>72</v>
      </c>
      <c r="M4710" t="s">
        <v>66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360</v>
      </c>
      <c r="AR4710">
        <v>360000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7379</v>
      </c>
      <c r="BE4710">
        <v>3300</v>
      </c>
      <c r="BF4710">
        <v>1000</v>
      </c>
      <c r="BG4710" s="1">
        <v>44368</v>
      </c>
      <c r="BH4710" s="1">
        <v>44258</v>
      </c>
      <c r="BI4710" s="1">
        <v>44545.249606481484</v>
      </c>
      <c r="BJ4710" s="1">
        <v>44524.239363425928</v>
      </c>
    </row>
    <row r="4711" spans="1:62" x14ac:dyDescent="0.25">
      <c r="A4711">
        <v>11106</v>
      </c>
      <c r="B4711" t="s">
        <v>284</v>
      </c>
      <c r="C4711" t="s">
        <v>285</v>
      </c>
      <c r="D4711">
        <v>11281</v>
      </c>
      <c r="E4711">
        <v>81</v>
      </c>
      <c r="F4711" t="s">
        <v>61</v>
      </c>
      <c r="G4711" t="s">
        <v>336</v>
      </c>
      <c r="H4711" t="s">
        <v>69</v>
      </c>
      <c r="I4711">
        <v>1000000084056</v>
      </c>
      <c r="J4711">
        <v>400657</v>
      </c>
      <c r="K4711" t="s">
        <v>64</v>
      </c>
      <c r="L4711" t="s">
        <v>70</v>
      </c>
      <c r="M4711" t="s">
        <v>66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37</v>
      </c>
      <c r="W4711">
        <v>201327</v>
      </c>
      <c r="X4711">
        <v>222000</v>
      </c>
      <c r="Y4711">
        <v>47505</v>
      </c>
      <c r="Z4711">
        <v>18</v>
      </c>
      <c r="AA4711">
        <v>97800</v>
      </c>
      <c r="AB4711">
        <v>108000</v>
      </c>
      <c r="AC4711">
        <v>0</v>
      </c>
      <c r="AD4711">
        <v>0</v>
      </c>
      <c r="AE4711">
        <v>0</v>
      </c>
      <c r="AF4711">
        <v>420</v>
      </c>
      <c r="AG4711">
        <v>22967</v>
      </c>
      <c r="AH4711">
        <v>65</v>
      </c>
      <c r="AI4711">
        <v>270229</v>
      </c>
      <c r="AJ4711">
        <v>390000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390000</v>
      </c>
      <c r="BA4711">
        <v>0</v>
      </c>
      <c r="BB4711">
        <v>0</v>
      </c>
      <c r="BC4711">
        <v>0</v>
      </c>
      <c r="BD4711">
        <v>4157</v>
      </c>
      <c r="BE4711">
        <v>2258</v>
      </c>
      <c r="BF4711">
        <v>6000</v>
      </c>
      <c r="BG4711" s="1">
        <v>44544</v>
      </c>
      <c r="BH4711" s="1">
        <v>44503</v>
      </c>
      <c r="BI4711" s="1">
        <v>44545.249606481484</v>
      </c>
      <c r="BJ4711" s="1">
        <v>44524.239363425928</v>
      </c>
    </row>
    <row r="4712" spans="1:62" x14ac:dyDescent="0.25">
      <c r="A4712">
        <v>11106</v>
      </c>
      <c r="B4712" t="s">
        <v>284</v>
      </c>
      <c r="C4712" t="s">
        <v>285</v>
      </c>
      <c r="D4712">
        <v>11281</v>
      </c>
      <c r="E4712">
        <v>81</v>
      </c>
      <c r="F4712" t="s">
        <v>61</v>
      </c>
      <c r="G4712" t="s">
        <v>62</v>
      </c>
      <c r="H4712" t="s">
        <v>63</v>
      </c>
      <c r="I4712">
        <v>1000000085830</v>
      </c>
      <c r="J4712">
        <v>406669</v>
      </c>
      <c r="K4712" t="s">
        <v>64</v>
      </c>
      <c r="L4712" t="s">
        <v>65</v>
      </c>
      <c r="M4712" t="s">
        <v>66</v>
      </c>
      <c r="N4712">
        <v>144</v>
      </c>
      <c r="O4712">
        <v>114545</v>
      </c>
      <c r="P4712">
        <v>126000</v>
      </c>
      <c r="Q4712">
        <v>14012</v>
      </c>
      <c r="R4712">
        <v>250</v>
      </c>
      <c r="S4712">
        <v>198005</v>
      </c>
      <c r="T4712">
        <v>218750</v>
      </c>
      <c r="U4712">
        <v>23469</v>
      </c>
      <c r="V4712">
        <v>180</v>
      </c>
      <c r="W4712">
        <v>142800</v>
      </c>
      <c r="X4712">
        <v>157500</v>
      </c>
      <c r="Y4712">
        <v>17135</v>
      </c>
      <c r="Z4712">
        <v>48</v>
      </c>
      <c r="AA4712">
        <v>37991</v>
      </c>
      <c r="AB4712">
        <v>42000</v>
      </c>
      <c r="AC4712">
        <v>0</v>
      </c>
      <c r="AD4712">
        <v>0</v>
      </c>
      <c r="AE4712">
        <v>0</v>
      </c>
      <c r="AF4712">
        <v>210</v>
      </c>
      <c r="AG4712">
        <v>4480</v>
      </c>
      <c r="AH4712">
        <v>158</v>
      </c>
      <c r="AI4712">
        <v>110306</v>
      </c>
      <c r="AJ4712">
        <v>138250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138250</v>
      </c>
      <c r="BA4712">
        <v>0</v>
      </c>
      <c r="BB4712">
        <v>0</v>
      </c>
      <c r="BC4712">
        <v>0</v>
      </c>
      <c r="BD4712">
        <v>698</v>
      </c>
      <c r="BE4712">
        <v>698</v>
      </c>
      <c r="BF4712">
        <v>875</v>
      </c>
      <c r="BG4712" s="1">
        <v>44541</v>
      </c>
      <c r="BH4712" s="1">
        <v>44469</v>
      </c>
      <c r="BI4712" s="1">
        <v>44545.249606481484</v>
      </c>
      <c r="BJ4712" s="1">
        <v>44524.239363425928</v>
      </c>
    </row>
    <row r="4713" spans="1:62" x14ac:dyDescent="0.25">
      <c r="A4713">
        <v>11106</v>
      </c>
      <c r="B4713" t="s">
        <v>284</v>
      </c>
      <c r="C4713" t="s">
        <v>285</v>
      </c>
      <c r="D4713">
        <v>11281</v>
      </c>
      <c r="E4713">
        <v>81</v>
      </c>
      <c r="F4713" t="s">
        <v>61</v>
      </c>
      <c r="G4713" t="s">
        <v>340</v>
      </c>
      <c r="H4713" t="s">
        <v>158</v>
      </c>
      <c r="I4713">
        <v>1000000112728</v>
      </c>
      <c r="J4713">
        <v>412635</v>
      </c>
      <c r="K4713" t="s">
        <v>64</v>
      </c>
      <c r="L4713" t="s">
        <v>159</v>
      </c>
      <c r="M4713" t="s">
        <v>66</v>
      </c>
      <c r="N4713">
        <v>48</v>
      </c>
      <c r="O4713">
        <v>41455</v>
      </c>
      <c r="P4713">
        <v>45600</v>
      </c>
      <c r="Q4713">
        <v>7944</v>
      </c>
      <c r="R4713">
        <v>84</v>
      </c>
      <c r="S4713">
        <v>72131</v>
      </c>
      <c r="T4713">
        <v>79800</v>
      </c>
      <c r="U4713">
        <v>13488</v>
      </c>
      <c r="V4713">
        <v>36</v>
      </c>
      <c r="W4713">
        <v>30884</v>
      </c>
      <c r="X4713">
        <v>34200</v>
      </c>
      <c r="Y4713">
        <v>5751</v>
      </c>
      <c r="Z4713">
        <v>36</v>
      </c>
      <c r="AA4713">
        <v>30884</v>
      </c>
      <c r="AB4713">
        <v>34200</v>
      </c>
      <c r="AC4713">
        <v>0</v>
      </c>
      <c r="AD4713">
        <v>0</v>
      </c>
      <c r="AE4713">
        <v>0</v>
      </c>
      <c r="AF4713">
        <v>228</v>
      </c>
      <c r="AG4713">
        <v>5751</v>
      </c>
      <c r="AH4713">
        <v>756</v>
      </c>
      <c r="AI4713">
        <v>527790</v>
      </c>
      <c r="AJ4713">
        <v>718200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718200</v>
      </c>
      <c r="BA4713">
        <v>0</v>
      </c>
      <c r="BB4713">
        <v>0</v>
      </c>
      <c r="BC4713">
        <v>0</v>
      </c>
      <c r="BD4713">
        <v>698</v>
      </c>
      <c r="BE4713">
        <v>698</v>
      </c>
      <c r="BF4713">
        <v>950</v>
      </c>
      <c r="BG4713" s="1">
        <v>44542</v>
      </c>
      <c r="BH4713" s="1">
        <v>44523</v>
      </c>
      <c r="BI4713" s="1">
        <v>44545.249606481484</v>
      </c>
      <c r="BJ4713" s="1">
        <v>44524.239363425928</v>
      </c>
    </row>
    <row r="4714" spans="1:62" x14ac:dyDescent="0.25">
      <c r="A4714">
        <v>11106</v>
      </c>
      <c r="B4714" t="s">
        <v>284</v>
      </c>
      <c r="C4714" t="s">
        <v>285</v>
      </c>
      <c r="D4714">
        <v>11283</v>
      </c>
      <c r="E4714">
        <v>83</v>
      </c>
      <c r="F4714" t="s">
        <v>111</v>
      </c>
      <c r="G4714" t="s">
        <v>117</v>
      </c>
      <c r="H4714" t="s">
        <v>118</v>
      </c>
      <c r="I4714">
        <v>1000000003054</v>
      </c>
      <c r="J4714">
        <v>118109</v>
      </c>
      <c r="K4714" t="s">
        <v>64</v>
      </c>
      <c r="L4714" t="s">
        <v>123</v>
      </c>
      <c r="M4714" t="s">
        <v>66</v>
      </c>
      <c r="N4714">
        <v>9</v>
      </c>
      <c r="O4714">
        <v>53123</v>
      </c>
      <c r="P4714">
        <v>58500</v>
      </c>
      <c r="Q4714">
        <v>8532</v>
      </c>
      <c r="R4714">
        <v>12</v>
      </c>
      <c r="S4714">
        <v>70614</v>
      </c>
      <c r="T4714">
        <v>78000</v>
      </c>
      <c r="U4714">
        <v>11159</v>
      </c>
      <c r="V4714">
        <v>18</v>
      </c>
      <c r="W4714">
        <v>106186</v>
      </c>
      <c r="X4714">
        <v>117000</v>
      </c>
      <c r="Y4714">
        <v>17004</v>
      </c>
      <c r="Z4714">
        <v>9</v>
      </c>
      <c r="AA4714">
        <v>53064</v>
      </c>
      <c r="AB4714">
        <v>58500</v>
      </c>
      <c r="AC4714">
        <v>0</v>
      </c>
      <c r="AD4714">
        <v>0</v>
      </c>
      <c r="AE4714">
        <v>0</v>
      </c>
      <c r="AF4714">
        <v>130</v>
      </c>
      <c r="AG4714">
        <v>8473</v>
      </c>
      <c r="AH4714">
        <v>18</v>
      </c>
      <c r="AI4714">
        <v>89182</v>
      </c>
      <c r="AJ4714">
        <v>117000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117000</v>
      </c>
      <c r="BD4714">
        <v>4955</v>
      </c>
      <c r="BE4714">
        <v>4955</v>
      </c>
      <c r="BF4714">
        <v>6500</v>
      </c>
      <c r="BG4714" s="1">
        <v>44541</v>
      </c>
      <c r="BH4714" s="1">
        <v>44340</v>
      </c>
      <c r="BI4714" s="1">
        <v>44545.249606481484</v>
      </c>
      <c r="BJ4714" s="1">
        <v>44524.239363425928</v>
      </c>
    </row>
    <row r="4715" spans="1:62" x14ac:dyDescent="0.25">
      <c r="A4715">
        <v>11106</v>
      </c>
      <c r="B4715" t="s">
        <v>284</v>
      </c>
      <c r="C4715" t="s">
        <v>285</v>
      </c>
      <c r="D4715">
        <v>11281</v>
      </c>
      <c r="E4715">
        <v>81</v>
      </c>
      <c r="F4715" t="s">
        <v>61</v>
      </c>
      <c r="G4715" t="s">
        <v>336</v>
      </c>
      <c r="H4715" t="s">
        <v>69</v>
      </c>
      <c r="I4715">
        <v>1000000089036</v>
      </c>
      <c r="J4715">
        <v>408938</v>
      </c>
      <c r="K4715" t="s">
        <v>64</v>
      </c>
      <c r="L4715" t="s">
        <v>145</v>
      </c>
      <c r="M4715" t="s">
        <v>80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216</v>
      </c>
      <c r="AX4715">
        <v>152712</v>
      </c>
      <c r="AY4715">
        <v>162000</v>
      </c>
      <c r="AZ4715">
        <v>0</v>
      </c>
      <c r="BA4715">
        <v>0</v>
      </c>
      <c r="BB4715">
        <v>0</v>
      </c>
      <c r="BC4715">
        <v>0</v>
      </c>
      <c r="BD4715">
        <v>707</v>
      </c>
      <c r="BE4715">
        <v>707</v>
      </c>
      <c r="BF4715">
        <v>750</v>
      </c>
      <c r="BG4715" s="1">
        <v>44406</v>
      </c>
      <c r="BH4715" s="1">
        <v>44228</v>
      </c>
      <c r="BI4715" s="1">
        <v>44545.249606481484</v>
      </c>
      <c r="BJ4715" s="1">
        <v>44524.239363425928</v>
      </c>
    </row>
    <row r="4716" spans="1:62" x14ac:dyDescent="0.25">
      <c r="A4716">
        <v>11106</v>
      </c>
      <c r="B4716" t="s">
        <v>284</v>
      </c>
      <c r="C4716" t="s">
        <v>285</v>
      </c>
      <c r="D4716">
        <v>11281</v>
      </c>
      <c r="E4716">
        <v>81</v>
      </c>
      <c r="F4716" t="s">
        <v>61</v>
      </c>
      <c r="G4716" t="s">
        <v>62</v>
      </c>
      <c r="H4716" t="s">
        <v>63</v>
      </c>
      <c r="I4716">
        <v>1000000074294</v>
      </c>
      <c r="J4716">
        <v>375285</v>
      </c>
      <c r="K4716" t="s">
        <v>64</v>
      </c>
      <c r="L4716" t="s">
        <v>79</v>
      </c>
      <c r="M4716" t="s">
        <v>66</v>
      </c>
      <c r="N4716">
        <v>120</v>
      </c>
      <c r="O4716">
        <v>54491</v>
      </c>
      <c r="P4716">
        <v>60000</v>
      </c>
      <c r="Q4716">
        <v>13954</v>
      </c>
      <c r="R4716">
        <v>192</v>
      </c>
      <c r="S4716">
        <v>86836</v>
      </c>
      <c r="T4716">
        <v>96000</v>
      </c>
      <c r="U4716">
        <v>21977</v>
      </c>
      <c r="V4716">
        <v>12</v>
      </c>
      <c r="W4716">
        <v>5400</v>
      </c>
      <c r="X4716">
        <v>6000</v>
      </c>
      <c r="Y4716">
        <v>1346</v>
      </c>
      <c r="Z4716">
        <v>85</v>
      </c>
      <c r="AA4716">
        <v>38364</v>
      </c>
      <c r="AB4716">
        <v>42500</v>
      </c>
      <c r="AC4716">
        <v>0</v>
      </c>
      <c r="AD4716">
        <v>0</v>
      </c>
      <c r="AE4716">
        <v>0</v>
      </c>
      <c r="AF4716">
        <v>300</v>
      </c>
      <c r="AG4716">
        <v>9650</v>
      </c>
      <c r="AH4716">
        <v>384</v>
      </c>
      <c r="AI4716">
        <v>129718</v>
      </c>
      <c r="AJ4716">
        <v>192000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192000</v>
      </c>
      <c r="BA4716">
        <v>0</v>
      </c>
      <c r="BB4716">
        <v>0</v>
      </c>
      <c r="BC4716">
        <v>0</v>
      </c>
      <c r="BD4716">
        <v>338</v>
      </c>
      <c r="BE4716">
        <v>338</v>
      </c>
      <c r="BF4716">
        <v>500</v>
      </c>
      <c r="BG4716" s="1">
        <v>44543</v>
      </c>
      <c r="BH4716" s="1">
        <v>44527</v>
      </c>
      <c r="BI4716" s="1">
        <v>44545.249606481484</v>
      </c>
      <c r="BJ4716" s="1">
        <v>44524.239363425928</v>
      </c>
    </row>
    <row r="4717" spans="1:62" x14ac:dyDescent="0.25">
      <c r="A4717">
        <v>11107</v>
      </c>
      <c r="B4717" t="s">
        <v>286</v>
      </c>
      <c r="C4717" t="s">
        <v>287</v>
      </c>
      <c r="D4717">
        <v>11281</v>
      </c>
      <c r="E4717">
        <v>81</v>
      </c>
      <c r="F4717" t="s">
        <v>61</v>
      </c>
      <c r="G4717" t="s">
        <v>62</v>
      </c>
      <c r="H4717" t="s">
        <v>63</v>
      </c>
      <c r="I4717">
        <v>1000000076912</v>
      </c>
      <c r="J4717">
        <v>384739</v>
      </c>
      <c r="K4717" t="s">
        <v>64</v>
      </c>
      <c r="L4717" t="s">
        <v>446</v>
      </c>
      <c r="M4717" t="s">
        <v>66</v>
      </c>
      <c r="N4717">
        <v>1</v>
      </c>
      <c r="O4717">
        <v>9818</v>
      </c>
      <c r="P4717">
        <v>10800</v>
      </c>
      <c r="Q4717">
        <v>1592</v>
      </c>
      <c r="R4717">
        <v>5</v>
      </c>
      <c r="S4717">
        <v>48698</v>
      </c>
      <c r="T4717">
        <v>54000</v>
      </c>
      <c r="U4717">
        <v>7567</v>
      </c>
      <c r="V4717">
        <v>4</v>
      </c>
      <c r="W4717">
        <v>38487</v>
      </c>
      <c r="X4717">
        <v>43200</v>
      </c>
      <c r="Y4717">
        <v>5582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20</v>
      </c>
      <c r="AI4717">
        <v>164526</v>
      </c>
      <c r="AJ4717">
        <v>216000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216000</v>
      </c>
      <c r="BD4717">
        <v>8226</v>
      </c>
      <c r="BE4717">
        <v>8226</v>
      </c>
      <c r="BF4717">
        <v>10800</v>
      </c>
      <c r="BG4717" s="1">
        <v>44525</v>
      </c>
      <c r="BH4717" s="1">
        <v>44294</v>
      </c>
      <c r="BI4717" s="1">
        <v>44545.249606481484</v>
      </c>
      <c r="BJ4717" s="1">
        <v>44524.239363425928</v>
      </c>
    </row>
    <row r="4718" spans="1:62" x14ac:dyDescent="0.25">
      <c r="A4718">
        <v>11107</v>
      </c>
      <c r="B4718" t="s">
        <v>286</v>
      </c>
      <c r="C4718" t="s">
        <v>287</v>
      </c>
      <c r="D4718">
        <v>11281</v>
      </c>
      <c r="E4718">
        <v>81</v>
      </c>
      <c r="F4718" t="s">
        <v>61</v>
      </c>
      <c r="G4718" t="s">
        <v>336</v>
      </c>
      <c r="H4718" t="s">
        <v>69</v>
      </c>
      <c r="I4718">
        <v>1000000115539</v>
      </c>
      <c r="J4718">
        <v>414330</v>
      </c>
      <c r="K4718" t="s">
        <v>64</v>
      </c>
      <c r="L4718" t="s">
        <v>408</v>
      </c>
      <c r="M4718" t="s">
        <v>66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288</v>
      </c>
      <c r="AI4718">
        <v>101181</v>
      </c>
      <c r="AJ4718">
        <v>144000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144000</v>
      </c>
      <c r="BD4718">
        <v>351</v>
      </c>
      <c r="BE4718">
        <v>351</v>
      </c>
      <c r="BF4718">
        <v>500</v>
      </c>
      <c r="BG4718" s="1">
        <v>44318</v>
      </c>
      <c r="BH4718" s="1">
        <v>44296</v>
      </c>
      <c r="BI4718" s="1">
        <v>44545.249606481484</v>
      </c>
      <c r="BJ4718" s="1">
        <v>44524.239363425928</v>
      </c>
    </row>
    <row r="4719" spans="1:62" x14ac:dyDescent="0.25">
      <c r="A4719">
        <v>11107</v>
      </c>
      <c r="B4719" t="s">
        <v>286</v>
      </c>
      <c r="C4719" t="s">
        <v>287</v>
      </c>
      <c r="D4719">
        <v>11283</v>
      </c>
      <c r="E4719">
        <v>83</v>
      </c>
      <c r="F4719" t="s">
        <v>111</v>
      </c>
      <c r="G4719" t="s">
        <v>112</v>
      </c>
      <c r="H4719" t="s">
        <v>113</v>
      </c>
      <c r="I4719">
        <v>1000000007154</v>
      </c>
      <c r="J4719">
        <v>275169</v>
      </c>
      <c r="K4719" t="s">
        <v>64</v>
      </c>
      <c r="L4719" t="s">
        <v>125</v>
      </c>
      <c r="M4719" t="s">
        <v>66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25</v>
      </c>
      <c r="AR4719">
        <v>315000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9320</v>
      </c>
      <c r="BE4719">
        <v>9320</v>
      </c>
      <c r="BF4719">
        <v>12600</v>
      </c>
      <c r="BG4719" s="1">
        <v>44380</v>
      </c>
      <c r="BH4719" s="1">
        <v>44492</v>
      </c>
      <c r="BI4719" s="1">
        <v>44545.249606481484</v>
      </c>
      <c r="BJ4719" s="1">
        <v>44524.239363425928</v>
      </c>
    </row>
    <row r="4720" spans="1:62" x14ac:dyDescent="0.25">
      <c r="A4720">
        <v>11107</v>
      </c>
      <c r="B4720" t="s">
        <v>286</v>
      </c>
      <c r="C4720" t="s">
        <v>287</v>
      </c>
      <c r="D4720">
        <v>11281</v>
      </c>
      <c r="E4720">
        <v>81</v>
      </c>
      <c r="F4720" t="s">
        <v>61</v>
      </c>
      <c r="G4720" t="s">
        <v>62</v>
      </c>
      <c r="H4720" t="s">
        <v>63</v>
      </c>
      <c r="I4720">
        <v>1000000074294</v>
      </c>
      <c r="J4720">
        <v>375285</v>
      </c>
      <c r="K4720" t="s">
        <v>64</v>
      </c>
      <c r="L4720" t="s">
        <v>79</v>
      </c>
      <c r="M4720" t="s">
        <v>66</v>
      </c>
      <c r="N4720">
        <v>12</v>
      </c>
      <c r="O4720">
        <v>4909</v>
      </c>
      <c r="P4720">
        <v>5400</v>
      </c>
      <c r="Q4720">
        <v>855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120</v>
      </c>
      <c r="AI4720">
        <v>40537</v>
      </c>
      <c r="AJ4720">
        <v>54000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54000</v>
      </c>
      <c r="BD4720">
        <v>338</v>
      </c>
      <c r="BE4720">
        <v>338</v>
      </c>
      <c r="BF4720">
        <v>450</v>
      </c>
      <c r="BG4720" s="1">
        <v>44450</v>
      </c>
      <c r="BH4720" s="1">
        <v>44103</v>
      </c>
      <c r="BI4720" s="1">
        <v>44545.249606481484</v>
      </c>
      <c r="BJ4720" s="1">
        <v>44524.239363425928</v>
      </c>
    </row>
    <row r="4721" spans="1:62" x14ac:dyDescent="0.25">
      <c r="A4721">
        <v>11107</v>
      </c>
      <c r="B4721" t="s">
        <v>286</v>
      </c>
      <c r="C4721" t="s">
        <v>287</v>
      </c>
      <c r="D4721">
        <v>11283</v>
      </c>
      <c r="E4721">
        <v>83</v>
      </c>
      <c r="F4721" t="s">
        <v>111</v>
      </c>
      <c r="G4721" t="s">
        <v>129</v>
      </c>
      <c r="H4721" t="s">
        <v>130</v>
      </c>
      <c r="I4721">
        <v>1000000001703</v>
      </c>
      <c r="J4721">
        <v>101300</v>
      </c>
      <c r="K4721" t="s">
        <v>64</v>
      </c>
      <c r="L4721" t="s">
        <v>142</v>
      </c>
      <c r="M4721" t="s">
        <v>66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12740</v>
      </c>
      <c r="BE4721">
        <v>12740</v>
      </c>
      <c r="BF4721">
        <v>15900</v>
      </c>
      <c r="BG4721" s="1">
        <v>44381</v>
      </c>
      <c r="BH4721" s="1">
        <v>43850</v>
      </c>
      <c r="BI4721" s="1">
        <v>44545.249606481484</v>
      </c>
      <c r="BJ4721" s="1">
        <v>44524.239363425928</v>
      </c>
    </row>
    <row r="4722" spans="1:62" x14ac:dyDescent="0.25">
      <c r="A4722">
        <v>11107</v>
      </c>
      <c r="B4722" t="s">
        <v>286</v>
      </c>
      <c r="C4722" t="s">
        <v>287</v>
      </c>
      <c r="D4722">
        <v>11283</v>
      </c>
      <c r="E4722">
        <v>83</v>
      </c>
      <c r="F4722" t="s">
        <v>111</v>
      </c>
      <c r="G4722" t="s">
        <v>129</v>
      </c>
      <c r="H4722" t="s">
        <v>130</v>
      </c>
      <c r="I4722">
        <v>1000000008706</v>
      </c>
      <c r="J4722">
        <v>332748</v>
      </c>
      <c r="K4722" t="s">
        <v>64</v>
      </c>
      <c r="L4722" t="s">
        <v>153</v>
      </c>
      <c r="M4722" t="s">
        <v>66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250</v>
      </c>
      <c r="BE4722">
        <v>250</v>
      </c>
      <c r="BF4722">
        <v>500</v>
      </c>
      <c r="BG4722" s="1">
        <v>44323</v>
      </c>
      <c r="BH4722" s="1">
        <v>43718</v>
      </c>
      <c r="BI4722" s="1">
        <v>44545.249606481484</v>
      </c>
      <c r="BJ4722" s="1">
        <v>44524.239363425928</v>
      </c>
    </row>
    <row r="4723" spans="1:62" x14ac:dyDescent="0.25">
      <c r="A4723">
        <v>11107</v>
      </c>
      <c r="B4723" t="s">
        <v>286</v>
      </c>
      <c r="C4723" t="s">
        <v>287</v>
      </c>
      <c r="D4723">
        <v>11283</v>
      </c>
      <c r="E4723">
        <v>83</v>
      </c>
      <c r="F4723" t="s">
        <v>111</v>
      </c>
      <c r="G4723" t="s">
        <v>129</v>
      </c>
      <c r="H4723" t="s">
        <v>130</v>
      </c>
      <c r="I4723">
        <v>1000000004024</v>
      </c>
      <c r="J4723">
        <v>144944</v>
      </c>
      <c r="K4723" t="s">
        <v>64</v>
      </c>
      <c r="L4723" t="s">
        <v>137</v>
      </c>
      <c r="M4723" t="s">
        <v>66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2455</v>
      </c>
      <c r="BE4723">
        <v>2455</v>
      </c>
      <c r="BF4723">
        <v>3900</v>
      </c>
      <c r="BG4723" s="1">
        <v>44122</v>
      </c>
      <c r="BH4723" s="1">
        <v>43816</v>
      </c>
      <c r="BI4723" s="1">
        <v>44545.249606481484</v>
      </c>
      <c r="BJ4723" s="1">
        <v>44524.239363425928</v>
      </c>
    </row>
    <row r="4724" spans="1:62" x14ac:dyDescent="0.25">
      <c r="A4724">
        <v>11107</v>
      </c>
      <c r="B4724" t="s">
        <v>286</v>
      </c>
      <c r="C4724" t="s">
        <v>287</v>
      </c>
      <c r="D4724">
        <v>11281</v>
      </c>
      <c r="E4724">
        <v>81</v>
      </c>
      <c r="F4724" t="s">
        <v>61</v>
      </c>
      <c r="G4724" t="s">
        <v>336</v>
      </c>
      <c r="H4724" t="s">
        <v>69</v>
      </c>
      <c r="I4724">
        <v>1000000009644</v>
      </c>
      <c r="J4724">
        <v>352705</v>
      </c>
      <c r="K4724" t="s">
        <v>64</v>
      </c>
      <c r="L4724" t="s">
        <v>149</v>
      </c>
      <c r="M4724" t="s">
        <v>66</v>
      </c>
      <c r="N4724">
        <v>74</v>
      </c>
      <c r="O4724">
        <v>33636</v>
      </c>
      <c r="P4724">
        <v>37000</v>
      </c>
      <c r="Q4724">
        <v>6055</v>
      </c>
      <c r="R4724">
        <v>138</v>
      </c>
      <c r="S4724">
        <v>62029</v>
      </c>
      <c r="T4724">
        <v>69000</v>
      </c>
      <c r="U4724">
        <v>41139</v>
      </c>
      <c r="V4724">
        <v>56</v>
      </c>
      <c r="W4724">
        <v>25232</v>
      </c>
      <c r="X4724">
        <v>28000</v>
      </c>
      <c r="Y4724">
        <v>6905</v>
      </c>
      <c r="Z4724">
        <v>12</v>
      </c>
      <c r="AA4724">
        <v>5400</v>
      </c>
      <c r="AB4724">
        <v>6000</v>
      </c>
      <c r="AC4724">
        <v>0</v>
      </c>
      <c r="AD4724">
        <v>0</v>
      </c>
      <c r="AE4724">
        <v>0</v>
      </c>
      <c r="AF4724">
        <v>60</v>
      </c>
      <c r="AG4724">
        <v>1473</v>
      </c>
      <c r="AH4724">
        <v>-61</v>
      </c>
      <c r="AI4724">
        <v>-19963</v>
      </c>
      <c r="AJ4724">
        <v>-30500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288</v>
      </c>
      <c r="AR4724">
        <v>144000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-30500</v>
      </c>
      <c r="BB4724">
        <v>0</v>
      </c>
      <c r="BC4724">
        <v>0</v>
      </c>
      <c r="BD4724">
        <v>327</v>
      </c>
      <c r="BE4724">
        <v>327</v>
      </c>
      <c r="BF4724">
        <v>500</v>
      </c>
      <c r="BG4724" s="1">
        <v>44534</v>
      </c>
      <c r="BH4724" s="1">
        <v>44435</v>
      </c>
      <c r="BI4724" s="1">
        <v>44545.249606481484</v>
      </c>
      <c r="BJ4724" s="1">
        <v>44524.239363425928</v>
      </c>
    </row>
    <row r="4725" spans="1:62" x14ac:dyDescent="0.25">
      <c r="A4725">
        <v>11107</v>
      </c>
      <c r="B4725" t="s">
        <v>286</v>
      </c>
      <c r="C4725" t="s">
        <v>287</v>
      </c>
      <c r="D4725">
        <v>11281</v>
      </c>
      <c r="E4725">
        <v>81</v>
      </c>
      <c r="F4725" t="s">
        <v>61</v>
      </c>
      <c r="G4725" t="s">
        <v>62</v>
      </c>
      <c r="H4725" t="s">
        <v>63</v>
      </c>
      <c r="I4725">
        <v>1000000076901</v>
      </c>
      <c r="J4725">
        <v>384736</v>
      </c>
      <c r="K4725" t="s">
        <v>64</v>
      </c>
      <c r="L4725" t="s">
        <v>445</v>
      </c>
      <c r="M4725" t="s">
        <v>66</v>
      </c>
      <c r="N4725">
        <v>7</v>
      </c>
      <c r="O4725">
        <v>68236</v>
      </c>
      <c r="P4725">
        <v>75600</v>
      </c>
      <c r="Q4725">
        <v>10652</v>
      </c>
      <c r="R4725">
        <v>1</v>
      </c>
      <c r="S4725">
        <v>9327</v>
      </c>
      <c r="T4725">
        <v>10800</v>
      </c>
      <c r="U4725">
        <v>1101</v>
      </c>
      <c r="V4725">
        <v>0</v>
      </c>
      <c r="W4725">
        <v>0</v>
      </c>
      <c r="X4725">
        <v>0</v>
      </c>
      <c r="Y4725">
        <v>0</v>
      </c>
      <c r="Z4725">
        <v>3</v>
      </c>
      <c r="AA4725">
        <v>28375</v>
      </c>
      <c r="AB4725">
        <v>32400</v>
      </c>
      <c r="AC4725">
        <v>0</v>
      </c>
      <c r="AD4725">
        <v>0</v>
      </c>
      <c r="AE4725">
        <v>0</v>
      </c>
      <c r="AF4725">
        <v>1188</v>
      </c>
      <c r="AG4725">
        <v>3696</v>
      </c>
      <c r="AH4725">
        <v>123</v>
      </c>
      <c r="AI4725">
        <v>1011832</v>
      </c>
      <c r="AJ4725">
        <v>1328400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1328400</v>
      </c>
      <c r="BA4725">
        <v>0</v>
      </c>
      <c r="BB4725">
        <v>0</v>
      </c>
      <c r="BC4725">
        <v>0</v>
      </c>
      <c r="BD4725">
        <v>8226</v>
      </c>
      <c r="BE4725">
        <v>8226</v>
      </c>
      <c r="BF4725">
        <v>10800</v>
      </c>
      <c r="BG4725" s="1">
        <v>44533</v>
      </c>
      <c r="BH4725" s="1">
        <v>44526</v>
      </c>
      <c r="BI4725" s="1">
        <v>44545.249606481484</v>
      </c>
      <c r="BJ4725" s="1">
        <v>44524.239363425928</v>
      </c>
    </row>
    <row r="4726" spans="1:62" x14ac:dyDescent="0.25">
      <c r="A4726">
        <v>11107</v>
      </c>
      <c r="B4726" t="s">
        <v>286</v>
      </c>
      <c r="C4726" t="s">
        <v>287</v>
      </c>
      <c r="D4726">
        <v>11283</v>
      </c>
      <c r="E4726">
        <v>83</v>
      </c>
      <c r="F4726" t="s">
        <v>111</v>
      </c>
      <c r="G4726" t="s">
        <v>129</v>
      </c>
      <c r="H4726" t="s">
        <v>130</v>
      </c>
      <c r="I4726">
        <v>1000000007747</v>
      </c>
      <c r="J4726">
        <v>299757</v>
      </c>
      <c r="K4726" t="s">
        <v>64</v>
      </c>
      <c r="L4726" t="s">
        <v>152</v>
      </c>
      <c r="M4726" t="s">
        <v>66</v>
      </c>
      <c r="N4726">
        <v>4</v>
      </c>
      <c r="O4726">
        <v>3636</v>
      </c>
      <c r="P4726">
        <v>4000</v>
      </c>
      <c r="Q4726">
        <v>1000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5</v>
      </c>
      <c r="AI4726">
        <v>3295</v>
      </c>
      <c r="AJ4726">
        <v>5000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5000</v>
      </c>
      <c r="BD4726">
        <v>659</v>
      </c>
      <c r="BE4726">
        <v>659</v>
      </c>
      <c r="BF4726">
        <v>1000</v>
      </c>
      <c r="BG4726" s="1">
        <v>44440</v>
      </c>
      <c r="BH4726" s="1">
        <v>43718</v>
      </c>
      <c r="BI4726" s="1">
        <v>44545.249606481484</v>
      </c>
      <c r="BJ4726" s="1">
        <v>44524.239363425928</v>
      </c>
    </row>
    <row r="4727" spans="1:62" x14ac:dyDescent="0.25">
      <c r="A4727">
        <v>11107</v>
      </c>
      <c r="B4727" t="s">
        <v>286</v>
      </c>
      <c r="C4727" t="s">
        <v>287</v>
      </c>
      <c r="D4727">
        <v>11282</v>
      </c>
      <c r="E4727">
        <v>82</v>
      </c>
      <c r="F4727" t="s">
        <v>86</v>
      </c>
      <c r="G4727" t="s">
        <v>87</v>
      </c>
      <c r="H4727" t="s">
        <v>88</v>
      </c>
      <c r="I4727">
        <v>1000000010553</v>
      </c>
      <c r="J4727">
        <v>366492</v>
      </c>
      <c r="K4727" t="s">
        <v>64</v>
      </c>
      <c r="L4727" t="s">
        <v>89</v>
      </c>
      <c r="M4727" t="s">
        <v>66</v>
      </c>
      <c r="N4727">
        <v>3</v>
      </c>
      <c r="O4727">
        <v>37511</v>
      </c>
      <c r="P4727">
        <v>41400</v>
      </c>
      <c r="Q4727">
        <v>5770</v>
      </c>
      <c r="R4727">
        <v>1</v>
      </c>
      <c r="S4727">
        <v>12420</v>
      </c>
      <c r="T4727">
        <v>13800</v>
      </c>
      <c r="U4727">
        <v>1840</v>
      </c>
      <c r="V4727">
        <v>3</v>
      </c>
      <c r="W4727">
        <v>37009</v>
      </c>
      <c r="X4727">
        <v>41400</v>
      </c>
      <c r="Y4727">
        <v>5248</v>
      </c>
      <c r="Z4727">
        <v>2</v>
      </c>
      <c r="AA4727">
        <v>24338</v>
      </c>
      <c r="AB4727">
        <v>27600</v>
      </c>
      <c r="AC4727">
        <v>0</v>
      </c>
      <c r="AD4727">
        <v>0</v>
      </c>
      <c r="AE4727">
        <v>0</v>
      </c>
      <c r="AF4727">
        <v>828</v>
      </c>
      <c r="AG4727">
        <v>3158</v>
      </c>
      <c r="AH4727">
        <v>21</v>
      </c>
      <c r="AI4727">
        <v>222392</v>
      </c>
      <c r="AJ4727">
        <v>289800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289800</v>
      </c>
      <c r="BA4727">
        <v>0</v>
      </c>
      <c r="BB4727">
        <v>0</v>
      </c>
      <c r="BC4727">
        <v>0</v>
      </c>
      <c r="BD4727">
        <v>10590</v>
      </c>
      <c r="BE4727">
        <v>10824</v>
      </c>
      <c r="BF4727">
        <v>13800</v>
      </c>
      <c r="BG4727" s="1">
        <v>44538</v>
      </c>
      <c r="BH4727" s="1">
        <v>44508</v>
      </c>
      <c r="BI4727" s="1">
        <v>44545.249606481484</v>
      </c>
      <c r="BJ4727" s="1">
        <v>44524.239363425928</v>
      </c>
    </row>
    <row r="4728" spans="1:62" x14ac:dyDescent="0.25">
      <c r="A4728">
        <v>11107</v>
      </c>
      <c r="B4728" t="s">
        <v>286</v>
      </c>
      <c r="C4728" t="s">
        <v>287</v>
      </c>
      <c r="D4728">
        <v>11281</v>
      </c>
      <c r="E4728">
        <v>81</v>
      </c>
      <c r="F4728" t="s">
        <v>61</v>
      </c>
      <c r="G4728" t="s">
        <v>336</v>
      </c>
      <c r="H4728" t="s">
        <v>69</v>
      </c>
      <c r="I4728">
        <v>1000000084568</v>
      </c>
      <c r="J4728">
        <v>405498</v>
      </c>
      <c r="K4728" t="s">
        <v>64</v>
      </c>
      <c r="L4728" t="s">
        <v>81</v>
      </c>
      <c r="M4728" t="s">
        <v>80</v>
      </c>
      <c r="N4728">
        <v>48</v>
      </c>
      <c r="O4728">
        <v>17455</v>
      </c>
      <c r="P4728">
        <v>19200</v>
      </c>
      <c r="Q4728">
        <v>4933</v>
      </c>
      <c r="R4728">
        <v>12</v>
      </c>
      <c r="S4728">
        <v>4091</v>
      </c>
      <c r="T4728">
        <v>4800</v>
      </c>
      <c r="U4728">
        <v>961</v>
      </c>
      <c r="V4728">
        <v>12</v>
      </c>
      <c r="W4728">
        <v>4145</v>
      </c>
      <c r="X4728">
        <v>4800</v>
      </c>
      <c r="Y4728">
        <v>-76</v>
      </c>
      <c r="Z4728">
        <v>12</v>
      </c>
      <c r="AA4728">
        <v>4364</v>
      </c>
      <c r="AB4728">
        <v>4800</v>
      </c>
      <c r="AC4728">
        <v>0</v>
      </c>
      <c r="AD4728">
        <v>0</v>
      </c>
      <c r="AE4728">
        <v>0</v>
      </c>
      <c r="AF4728">
        <v>0</v>
      </c>
      <c r="AG4728">
        <v>142</v>
      </c>
      <c r="AH4728">
        <v>-24</v>
      </c>
      <c r="AI4728">
        <v>-8442</v>
      </c>
      <c r="AJ4728">
        <v>-9600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360</v>
      </c>
      <c r="AX4728">
        <v>126720</v>
      </c>
      <c r="AY4728">
        <v>144000</v>
      </c>
      <c r="AZ4728">
        <v>0</v>
      </c>
      <c r="BA4728">
        <v>0</v>
      </c>
      <c r="BB4728">
        <v>0</v>
      </c>
      <c r="BC4728">
        <v>-9600</v>
      </c>
      <c r="BD4728">
        <v>352</v>
      </c>
      <c r="BE4728">
        <v>352</v>
      </c>
      <c r="BF4728">
        <v>400</v>
      </c>
      <c r="BG4728" s="1">
        <v>44535</v>
      </c>
      <c r="BH4728" s="1">
        <v>44226</v>
      </c>
      <c r="BI4728" s="1">
        <v>44545.249606481484</v>
      </c>
      <c r="BJ4728" s="1">
        <v>44524.239363425928</v>
      </c>
    </row>
    <row r="4729" spans="1:62" x14ac:dyDescent="0.25">
      <c r="A4729">
        <v>11107</v>
      </c>
      <c r="B4729" t="s">
        <v>286</v>
      </c>
      <c r="C4729" t="s">
        <v>287</v>
      </c>
      <c r="D4729">
        <v>11281</v>
      </c>
      <c r="E4729">
        <v>81</v>
      </c>
      <c r="F4729" t="s">
        <v>61</v>
      </c>
      <c r="G4729" t="s">
        <v>336</v>
      </c>
      <c r="H4729" t="s">
        <v>69</v>
      </c>
      <c r="I4729">
        <v>1000000114802</v>
      </c>
      <c r="J4729">
        <v>413903</v>
      </c>
      <c r="K4729" t="s">
        <v>64</v>
      </c>
      <c r="L4729" t="s">
        <v>409</v>
      </c>
      <c r="M4729" t="s">
        <v>66</v>
      </c>
      <c r="N4729">
        <v>6</v>
      </c>
      <c r="O4729">
        <v>5455</v>
      </c>
      <c r="P4729">
        <v>6000</v>
      </c>
      <c r="Q4729">
        <v>937</v>
      </c>
      <c r="R4729">
        <v>6</v>
      </c>
      <c r="S4729">
        <v>5400</v>
      </c>
      <c r="T4729">
        <v>6000</v>
      </c>
      <c r="U4729">
        <v>1155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126</v>
      </c>
      <c r="AI4729">
        <v>89145</v>
      </c>
      <c r="AJ4729">
        <v>126000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126000</v>
      </c>
      <c r="BD4729">
        <v>708</v>
      </c>
      <c r="BE4729">
        <v>708</v>
      </c>
      <c r="BF4729">
        <v>1000</v>
      </c>
      <c r="BG4729" s="1">
        <v>44499</v>
      </c>
      <c r="BH4729" s="1">
        <v>44255</v>
      </c>
      <c r="BI4729" s="1">
        <v>44545.249606481484</v>
      </c>
      <c r="BJ4729" s="1">
        <v>44524.239363425928</v>
      </c>
    </row>
    <row r="4730" spans="1:62" x14ac:dyDescent="0.25">
      <c r="A4730">
        <v>11107</v>
      </c>
      <c r="B4730" t="s">
        <v>286</v>
      </c>
      <c r="C4730" t="s">
        <v>287</v>
      </c>
      <c r="D4730">
        <v>11282</v>
      </c>
      <c r="E4730">
        <v>82</v>
      </c>
      <c r="F4730" t="s">
        <v>86</v>
      </c>
      <c r="G4730" t="s">
        <v>87</v>
      </c>
      <c r="H4730" t="s">
        <v>90</v>
      </c>
      <c r="I4730">
        <v>1000000007704</v>
      </c>
      <c r="J4730">
        <v>298380</v>
      </c>
      <c r="K4730" t="s">
        <v>64</v>
      </c>
      <c r="L4730" t="s">
        <v>91</v>
      </c>
      <c r="M4730" t="s">
        <v>66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3</v>
      </c>
      <c r="W4730">
        <v>17542</v>
      </c>
      <c r="X4730">
        <v>19500</v>
      </c>
      <c r="Y4730">
        <v>2567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69</v>
      </c>
      <c r="AI4730">
        <v>363248</v>
      </c>
      <c r="AJ4730">
        <v>448500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448500</v>
      </c>
      <c r="BA4730">
        <v>0</v>
      </c>
      <c r="BB4730">
        <v>0</v>
      </c>
      <c r="BC4730">
        <v>0</v>
      </c>
      <c r="BD4730">
        <v>5264</v>
      </c>
      <c r="BE4730">
        <v>5102</v>
      </c>
      <c r="BF4730">
        <v>6500</v>
      </c>
      <c r="BG4730" s="1">
        <v>44507</v>
      </c>
      <c r="BH4730" s="1">
        <v>44508</v>
      </c>
      <c r="BI4730" s="1">
        <v>44545.249606481484</v>
      </c>
      <c r="BJ4730" s="1">
        <v>44524.239363425928</v>
      </c>
    </row>
    <row r="4731" spans="1:62" x14ac:dyDescent="0.25">
      <c r="A4731">
        <v>11107</v>
      </c>
      <c r="B4731" t="s">
        <v>286</v>
      </c>
      <c r="C4731" t="s">
        <v>287</v>
      </c>
      <c r="D4731">
        <v>11282</v>
      </c>
      <c r="E4731">
        <v>82</v>
      </c>
      <c r="F4731" t="s">
        <v>86</v>
      </c>
      <c r="G4731" t="s">
        <v>87</v>
      </c>
      <c r="H4731" t="s">
        <v>90</v>
      </c>
      <c r="I4731">
        <v>1000000012850</v>
      </c>
      <c r="J4731">
        <v>385428</v>
      </c>
      <c r="K4731" t="s">
        <v>64</v>
      </c>
      <c r="L4731" t="s">
        <v>105</v>
      </c>
      <c r="M4731" t="s">
        <v>66</v>
      </c>
      <c r="N4731">
        <v>2</v>
      </c>
      <c r="O4731">
        <v>10818</v>
      </c>
      <c r="P4731">
        <v>11900</v>
      </c>
      <c r="Q4731">
        <v>2531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4144</v>
      </c>
      <c r="BE4731">
        <v>4253</v>
      </c>
      <c r="BF4731">
        <v>5950</v>
      </c>
      <c r="BG4731" s="1">
        <v>44444</v>
      </c>
      <c r="BH4731" s="1">
        <v>44153</v>
      </c>
      <c r="BI4731" s="1">
        <v>44545.249606481484</v>
      </c>
      <c r="BJ4731" s="1">
        <v>44524.239363425928</v>
      </c>
    </row>
    <row r="4732" spans="1:62" x14ac:dyDescent="0.25">
      <c r="A4732">
        <v>11107</v>
      </c>
      <c r="B4732" t="s">
        <v>286</v>
      </c>
      <c r="C4732" t="s">
        <v>287</v>
      </c>
      <c r="D4732">
        <v>11283</v>
      </c>
      <c r="E4732">
        <v>83</v>
      </c>
      <c r="F4732" t="s">
        <v>111</v>
      </c>
      <c r="G4732" t="s">
        <v>117</v>
      </c>
      <c r="H4732" t="s">
        <v>118</v>
      </c>
      <c r="I4732">
        <v>1000000003053</v>
      </c>
      <c r="J4732">
        <v>118101</v>
      </c>
      <c r="K4732" t="s">
        <v>64</v>
      </c>
      <c r="L4732" t="s">
        <v>122</v>
      </c>
      <c r="M4732" t="s">
        <v>66</v>
      </c>
      <c r="N4732">
        <v>3</v>
      </c>
      <c r="O4732">
        <v>17727</v>
      </c>
      <c r="P4732">
        <v>19500</v>
      </c>
      <c r="Q4732">
        <v>2864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14</v>
      </c>
      <c r="AI4732">
        <v>69364</v>
      </c>
      <c r="AJ4732">
        <v>91000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91000</v>
      </c>
      <c r="BD4732">
        <v>4955</v>
      </c>
      <c r="BE4732">
        <v>4955</v>
      </c>
      <c r="BF4732">
        <v>6500</v>
      </c>
      <c r="BG4732" s="1">
        <v>44450</v>
      </c>
      <c r="BH4732" s="1">
        <v>44294</v>
      </c>
      <c r="BI4732" s="1">
        <v>44545.249606481484</v>
      </c>
      <c r="BJ4732" s="1">
        <v>44524.239363425928</v>
      </c>
    </row>
    <row r="4733" spans="1:62" x14ac:dyDescent="0.25">
      <c r="A4733">
        <v>11107</v>
      </c>
      <c r="B4733" t="s">
        <v>286</v>
      </c>
      <c r="C4733" t="s">
        <v>287</v>
      </c>
      <c r="D4733">
        <v>11283</v>
      </c>
      <c r="E4733">
        <v>83</v>
      </c>
      <c r="F4733" t="s">
        <v>111</v>
      </c>
      <c r="G4733" t="s">
        <v>129</v>
      </c>
      <c r="H4733" t="s">
        <v>130</v>
      </c>
      <c r="I4733">
        <v>1000000013368</v>
      </c>
      <c r="J4733">
        <v>387407</v>
      </c>
      <c r="K4733" t="s">
        <v>64</v>
      </c>
      <c r="L4733" t="s">
        <v>131</v>
      </c>
      <c r="M4733" t="s">
        <v>66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2455</v>
      </c>
      <c r="BE4733">
        <v>2454</v>
      </c>
      <c r="BF4733">
        <v>3600</v>
      </c>
      <c r="BG4733" s="1">
        <v>44188</v>
      </c>
      <c r="BH4733" s="1">
        <v>43769</v>
      </c>
      <c r="BI4733" s="1">
        <v>44545.249606481484</v>
      </c>
      <c r="BJ4733" s="1">
        <v>44524.239363425928</v>
      </c>
    </row>
    <row r="4734" spans="1:62" x14ac:dyDescent="0.25">
      <c r="A4734">
        <v>11107</v>
      </c>
      <c r="B4734" t="s">
        <v>286</v>
      </c>
      <c r="C4734" t="s">
        <v>287</v>
      </c>
      <c r="D4734">
        <v>11282</v>
      </c>
      <c r="E4734">
        <v>82</v>
      </c>
      <c r="F4734" t="s">
        <v>86</v>
      </c>
      <c r="G4734" t="s">
        <v>94</v>
      </c>
      <c r="H4734" t="s">
        <v>95</v>
      </c>
      <c r="I4734">
        <v>1000000003288</v>
      </c>
      <c r="J4734">
        <v>124849</v>
      </c>
      <c r="K4734" t="s">
        <v>64</v>
      </c>
      <c r="L4734" t="s">
        <v>102</v>
      </c>
      <c r="M4734" t="s">
        <v>66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40</v>
      </c>
      <c r="AR4734">
        <v>260000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4359</v>
      </c>
      <c r="BE4734">
        <v>4393</v>
      </c>
      <c r="BF4734">
        <v>6500</v>
      </c>
      <c r="BG4734" s="1">
        <v>44304</v>
      </c>
      <c r="BH4734" s="1">
        <v>44125</v>
      </c>
      <c r="BI4734" s="1">
        <v>44545.249606481484</v>
      </c>
      <c r="BJ4734" s="1">
        <v>44524.239363425928</v>
      </c>
    </row>
    <row r="4735" spans="1:62" x14ac:dyDescent="0.25">
      <c r="A4735">
        <v>11107</v>
      </c>
      <c r="B4735" t="s">
        <v>286</v>
      </c>
      <c r="C4735" t="s">
        <v>287</v>
      </c>
      <c r="D4735">
        <v>11282</v>
      </c>
      <c r="E4735">
        <v>82</v>
      </c>
      <c r="F4735" t="s">
        <v>86</v>
      </c>
      <c r="G4735" t="s">
        <v>107</v>
      </c>
      <c r="H4735" t="s">
        <v>108</v>
      </c>
      <c r="I4735">
        <v>1000000003142</v>
      </c>
      <c r="J4735">
        <v>120209</v>
      </c>
      <c r="K4735" t="s">
        <v>64</v>
      </c>
      <c r="L4735" t="s">
        <v>338</v>
      </c>
      <c r="M4735" t="s">
        <v>66</v>
      </c>
      <c r="N4735">
        <v>1</v>
      </c>
      <c r="O4735">
        <v>5455</v>
      </c>
      <c r="P4735">
        <v>6000</v>
      </c>
      <c r="Q4735">
        <v>455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5000</v>
      </c>
      <c r="BE4735">
        <v>8409</v>
      </c>
      <c r="BF4735">
        <v>6000</v>
      </c>
      <c r="BG4735" s="1">
        <v>44444</v>
      </c>
      <c r="BH4735" s="1">
        <v>44296</v>
      </c>
      <c r="BI4735" s="1">
        <v>44545.249606481484</v>
      </c>
      <c r="BJ4735" s="1">
        <v>44524.239363425928</v>
      </c>
    </row>
    <row r="4736" spans="1:62" x14ac:dyDescent="0.25">
      <c r="A4736">
        <v>11107</v>
      </c>
      <c r="B4736" t="s">
        <v>286</v>
      </c>
      <c r="C4736" t="s">
        <v>287</v>
      </c>
      <c r="D4736">
        <v>11283</v>
      </c>
      <c r="E4736">
        <v>83</v>
      </c>
      <c r="F4736" t="s">
        <v>111</v>
      </c>
      <c r="G4736" t="s">
        <v>112</v>
      </c>
      <c r="H4736" t="s">
        <v>113</v>
      </c>
      <c r="I4736">
        <v>1000000112836</v>
      </c>
      <c r="J4736">
        <v>412659</v>
      </c>
      <c r="K4736" t="s">
        <v>64</v>
      </c>
      <c r="L4736" t="s">
        <v>177</v>
      </c>
      <c r="M4736" t="s">
        <v>66</v>
      </c>
      <c r="N4736">
        <v>1</v>
      </c>
      <c r="O4736">
        <v>17182</v>
      </c>
      <c r="P4736">
        <v>18900</v>
      </c>
      <c r="Q4736">
        <v>4246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30</v>
      </c>
      <c r="AI4736">
        <v>388080</v>
      </c>
      <c r="AJ4736">
        <v>567000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567000</v>
      </c>
      <c r="BD4736">
        <v>12936</v>
      </c>
      <c r="BE4736">
        <v>12936</v>
      </c>
      <c r="BF4736">
        <v>18900</v>
      </c>
      <c r="BG4736" s="1">
        <v>44464</v>
      </c>
      <c r="BH4736" s="1">
        <v>44298</v>
      </c>
      <c r="BI4736" s="1">
        <v>44545.249606481484</v>
      </c>
      <c r="BJ4736" s="1">
        <v>44524.239363425928</v>
      </c>
    </row>
    <row r="4737" spans="1:62" x14ac:dyDescent="0.25">
      <c r="A4737">
        <v>11107</v>
      </c>
      <c r="B4737" t="s">
        <v>286</v>
      </c>
      <c r="C4737" t="s">
        <v>287</v>
      </c>
      <c r="D4737">
        <v>11282</v>
      </c>
      <c r="E4737">
        <v>82</v>
      </c>
      <c r="F4737" t="s">
        <v>86</v>
      </c>
      <c r="G4737" t="s">
        <v>94</v>
      </c>
      <c r="H4737" t="s">
        <v>95</v>
      </c>
      <c r="I4737">
        <v>1000000001867</v>
      </c>
      <c r="J4737">
        <v>101922</v>
      </c>
      <c r="K4737" t="s">
        <v>64</v>
      </c>
      <c r="L4737" t="s">
        <v>96</v>
      </c>
      <c r="M4737" t="s">
        <v>66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820</v>
      </c>
      <c r="BE4737">
        <v>820</v>
      </c>
      <c r="BF4737">
        <v>1300</v>
      </c>
      <c r="BG4737" s="1">
        <v>43733</v>
      </c>
      <c r="BH4737" s="1">
        <v>43718</v>
      </c>
      <c r="BI4737" s="1">
        <v>44545.249606481484</v>
      </c>
      <c r="BJ4737" s="1">
        <v>44524.239363425928</v>
      </c>
    </row>
    <row r="4738" spans="1:62" x14ac:dyDescent="0.25">
      <c r="A4738">
        <v>11107</v>
      </c>
      <c r="B4738" t="s">
        <v>286</v>
      </c>
      <c r="C4738" t="s">
        <v>287</v>
      </c>
      <c r="D4738">
        <v>11281</v>
      </c>
      <c r="E4738">
        <v>81</v>
      </c>
      <c r="F4738" t="s">
        <v>61</v>
      </c>
      <c r="G4738" t="s">
        <v>336</v>
      </c>
      <c r="H4738" t="s">
        <v>69</v>
      </c>
      <c r="I4738">
        <v>1000000013548</v>
      </c>
      <c r="J4738">
        <v>387840</v>
      </c>
      <c r="K4738" t="s">
        <v>64</v>
      </c>
      <c r="L4738" t="s">
        <v>73</v>
      </c>
      <c r="M4738" t="s">
        <v>66</v>
      </c>
      <c r="N4738">
        <v>18</v>
      </c>
      <c r="O4738">
        <v>16255</v>
      </c>
      <c r="P4738">
        <v>18000</v>
      </c>
      <c r="Q4738">
        <v>3517</v>
      </c>
      <c r="R4738">
        <v>44</v>
      </c>
      <c r="S4738">
        <v>39600</v>
      </c>
      <c r="T4738">
        <v>44000</v>
      </c>
      <c r="U4738">
        <v>8465</v>
      </c>
      <c r="V4738">
        <v>29</v>
      </c>
      <c r="W4738">
        <v>26364</v>
      </c>
      <c r="X4738">
        <v>29000</v>
      </c>
      <c r="Y4738">
        <v>5843</v>
      </c>
      <c r="Z4738">
        <v>42</v>
      </c>
      <c r="AA4738">
        <v>37964</v>
      </c>
      <c r="AB4738">
        <v>42000</v>
      </c>
      <c r="AC4738">
        <v>0</v>
      </c>
      <c r="AD4738">
        <v>0</v>
      </c>
      <c r="AE4738">
        <v>0</v>
      </c>
      <c r="AF4738">
        <v>240</v>
      </c>
      <c r="AG4738">
        <v>8244</v>
      </c>
      <c r="AH4738">
        <v>120</v>
      </c>
      <c r="AI4738">
        <v>84914</v>
      </c>
      <c r="AJ4738">
        <v>120000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240</v>
      </c>
      <c r="AR4738">
        <v>240000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120000</v>
      </c>
      <c r="BD4738">
        <v>708</v>
      </c>
      <c r="BE4738">
        <v>707</v>
      </c>
      <c r="BF4738">
        <v>1000</v>
      </c>
      <c r="BG4738" s="1">
        <v>44541</v>
      </c>
      <c r="BH4738" s="1">
        <v>44333</v>
      </c>
      <c r="BI4738" s="1">
        <v>44545.249606481484</v>
      </c>
      <c r="BJ4738" s="1">
        <v>44524.239363425928</v>
      </c>
    </row>
    <row r="4739" spans="1:62" x14ac:dyDescent="0.25">
      <c r="A4739">
        <v>11107</v>
      </c>
      <c r="B4739" t="s">
        <v>286</v>
      </c>
      <c r="C4739" t="s">
        <v>287</v>
      </c>
      <c r="D4739">
        <v>11283</v>
      </c>
      <c r="E4739">
        <v>83</v>
      </c>
      <c r="F4739" t="s">
        <v>111</v>
      </c>
      <c r="G4739" t="s">
        <v>112</v>
      </c>
      <c r="H4739" t="s">
        <v>113</v>
      </c>
      <c r="I4739">
        <v>1000000010907</v>
      </c>
      <c r="J4739">
        <v>370692</v>
      </c>
      <c r="K4739" t="s">
        <v>64</v>
      </c>
      <c r="L4739" t="s">
        <v>114</v>
      </c>
      <c r="M4739" t="s">
        <v>66</v>
      </c>
      <c r="N4739">
        <v>12</v>
      </c>
      <c r="O4739">
        <v>108545</v>
      </c>
      <c r="P4739">
        <v>151200</v>
      </c>
      <c r="Q4739">
        <v>-7250</v>
      </c>
      <c r="R4739">
        <v>15</v>
      </c>
      <c r="S4739">
        <v>140385</v>
      </c>
      <c r="T4739">
        <v>189000</v>
      </c>
      <c r="U4739">
        <v>-4359</v>
      </c>
      <c r="V4739">
        <v>16</v>
      </c>
      <c r="W4739">
        <v>160791</v>
      </c>
      <c r="X4739">
        <v>201600</v>
      </c>
      <c r="Y4739">
        <v>6397</v>
      </c>
      <c r="Z4739">
        <v>16</v>
      </c>
      <c r="AA4739">
        <v>154021</v>
      </c>
      <c r="AB4739">
        <v>201600</v>
      </c>
      <c r="AC4739">
        <v>0</v>
      </c>
      <c r="AD4739">
        <v>0</v>
      </c>
      <c r="AE4739">
        <v>0</v>
      </c>
      <c r="AF4739">
        <v>32177</v>
      </c>
      <c r="AG4739">
        <v>-373</v>
      </c>
      <c r="AH4739">
        <v>56</v>
      </c>
      <c r="AI4739">
        <v>537834</v>
      </c>
      <c r="AJ4739">
        <v>705600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705600</v>
      </c>
      <c r="BD4739">
        <v>9604</v>
      </c>
      <c r="BE4739">
        <v>9453</v>
      </c>
      <c r="BF4739">
        <v>12600</v>
      </c>
      <c r="BG4739" s="1">
        <v>44540</v>
      </c>
      <c r="BH4739" s="1">
        <v>44326</v>
      </c>
      <c r="BI4739" s="1">
        <v>44545.249606481484</v>
      </c>
      <c r="BJ4739" s="1">
        <v>44524.239363425928</v>
      </c>
    </row>
    <row r="4740" spans="1:62" x14ac:dyDescent="0.25">
      <c r="A4740">
        <v>11107</v>
      </c>
      <c r="B4740" t="s">
        <v>286</v>
      </c>
      <c r="C4740" t="s">
        <v>287</v>
      </c>
      <c r="D4740">
        <v>11283</v>
      </c>
      <c r="E4740">
        <v>83</v>
      </c>
      <c r="F4740" t="s">
        <v>111</v>
      </c>
      <c r="G4740" t="s">
        <v>112</v>
      </c>
      <c r="H4740" t="s">
        <v>113</v>
      </c>
      <c r="I4740">
        <v>1000000010906</v>
      </c>
      <c r="J4740">
        <v>370691</v>
      </c>
      <c r="K4740" t="s">
        <v>64</v>
      </c>
      <c r="L4740" t="s">
        <v>116</v>
      </c>
      <c r="M4740" t="s">
        <v>66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12</v>
      </c>
      <c r="AI4740">
        <v>109000</v>
      </c>
      <c r="AJ4740">
        <v>152400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12</v>
      </c>
      <c r="AR4740">
        <v>152400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152400</v>
      </c>
      <c r="BA4740">
        <v>0</v>
      </c>
      <c r="BB4740">
        <v>0</v>
      </c>
      <c r="BC4740">
        <v>0</v>
      </c>
      <c r="BD4740">
        <v>9083</v>
      </c>
      <c r="BE4740">
        <v>9083</v>
      </c>
      <c r="BF4740">
        <v>12700</v>
      </c>
      <c r="BG4740" s="1">
        <v>44084</v>
      </c>
      <c r="BH4740" s="1">
        <v>44543</v>
      </c>
      <c r="BI4740" s="1">
        <v>44545.249606481484</v>
      </c>
      <c r="BJ4740" s="1">
        <v>44524.239363425928</v>
      </c>
    </row>
    <row r="4741" spans="1:62" x14ac:dyDescent="0.25">
      <c r="A4741">
        <v>11107</v>
      </c>
      <c r="B4741" t="s">
        <v>286</v>
      </c>
      <c r="C4741" t="s">
        <v>287</v>
      </c>
      <c r="D4741">
        <v>11283</v>
      </c>
      <c r="E4741">
        <v>83</v>
      </c>
      <c r="F4741" t="s">
        <v>111</v>
      </c>
      <c r="G4741" t="s">
        <v>129</v>
      </c>
      <c r="H4741" t="s">
        <v>130</v>
      </c>
      <c r="I4741">
        <v>1000000005860</v>
      </c>
      <c r="J4741">
        <v>216791</v>
      </c>
      <c r="K4741" t="s">
        <v>64</v>
      </c>
      <c r="L4741" t="s">
        <v>135</v>
      </c>
      <c r="M4741" t="s">
        <v>66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2455</v>
      </c>
      <c r="BE4741">
        <v>2455</v>
      </c>
      <c r="BF4741">
        <v>3900</v>
      </c>
      <c r="BG4741" s="1">
        <v>44254</v>
      </c>
      <c r="BH4741" s="1">
        <v>43816</v>
      </c>
      <c r="BI4741" s="1">
        <v>44545.249606481484</v>
      </c>
      <c r="BJ4741" s="1">
        <v>44524.239363425928</v>
      </c>
    </row>
    <row r="4742" spans="1:62" x14ac:dyDescent="0.25">
      <c r="A4742">
        <v>11107</v>
      </c>
      <c r="B4742" t="s">
        <v>286</v>
      </c>
      <c r="C4742" t="s">
        <v>287</v>
      </c>
      <c r="D4742">
        <v>11281</v>
      </c>
      <c r="E4742">
        <v>81</v>
      </c>
      <c r="F4742" t="s">
        <v>61</v>
      </c>
      <c r="G4742" t="s">
        <v>336</v>
      </c>
      <c r="H4742" t="s">
        <v>82</v>
      </c>
      <c r="I4742">
        <v>1000000083917</v>
      </c>
      <c r="J4742">
        <v>400654</v>
      </c>
      <c r="K4742" t="s">
        <v>64</v>
      </c>
      <c r="L4742" t="s">
        <v>164</v>
      </c>
      <c r="M4742" t="s">
        <v>66</v>
      </c>
      <c r="N4742">
        <v>24</v>
      </c>
      <c r="O4742">
        <v>21818</v>
      </c>
      <c r="P4742">
        <v>24000</v>
      </c>
      <c r="Q4742">
        <v>3319</v>
      </c>
      <c r="R4742">
        <v>0</v>
      </c>
      <c r="S4742">
        <v>0</v>
      </c>
      <c r="T4742">
        <v>0</v>
      </c>
      <c r="U4742">
        <v>0</v>
      </c>
      <c r="V4742">
        <v>24</v>
      </c>
      <c r="W4742">
        <v>21248</v>
      </c>
      <c r="X4742">
        <v>24000</v>
      </c>
      <c r="Y4742">
        <v>2749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420</v>
      </c>
      <c r="AI4742">
        <v>304642</v>
      </c>
      <c r="AJ4742">
        <v>420000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420000</v>
      </c>
      <c r="BA4742">
        <v>0</v>
      </c>
      <c r="BB4742">
        <v>0</v>
      </c>
      <c r="BC4742">
        <v>0</v>
      </c>
      <c r="BD4742">
        <v>725</v>
      </c>
      <c r="BE4742">
        <v>725</v>
      </c>
      <c r="BF4742">
        <v>1000</v>
      </c>
      <c r="BG4742" s="1">
        <v>44527</v>
      </c>
      <c r="BH4742" s="1">
        <v>44538</v>
      </c>
      <c r="BI4742" s="1">
        <v>44545.249606481484</v>
      </c>
      <c r="BJ4742" s="1">
        <v>44524.239363425928</v>
      </c>
    </row>
    <row r="4743" spans="1:62" x14ac:dyDescent="0.25">
      <c r="A4743">
        <v>11107</v>
      </c>
      <c r="B4743" t="s">
        <v>286</v>
      </c>
      <c r="C4743" t="s">
        <v>287</v>
      </c>
      <c r="D4743">
        <v>11283</v>
      </c>
      <c r="E4743">
        <v>83</v>
      </c>
      <c r="F4743" t="s">
        <v>111</v>
      </c>
      <c r="G4743" t="s">
        <v>129</v>
      </c>
      <c r="H4743" t="s">
        <v>130</v>
      </c>
      <c r="I4743">
        <v>1000000008704</v>
      </c>
      <c r="J4743">
        <v>332746</v>
      </c>
      <c r="K4743" t="s">
        <v>64</v>
      </c>
      <c r="L4743" t="s">
        <v>154</v>
      </c>
      <c r="M4743" t="s">
        <v>66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250</v>
      </c>
      <c r="BE4743">
        <v>250</v>
      </c>
      <c r="BF4743">
        <v>500</v>
      </c>
      <c r="BG4743" s="1">
        <v>44127</v>
      </c>
      <c r="BH4743" s="1">
        <v>43818</v>
      </c>
      <c r="BI4743" s="1">
        <v>44545.249606481484</v>
      </c>
      <c r="BJ4743" s="1">
        <v>44524.239363425928</v>
      </c>
    </row>
    <row r="4744" spans="1:62" x14ac:dyDescent="0.25">
      <c r="A4744">
        <v>11107</v>
      </c>
      <c r="B4744" t="s">
        <v>286</v>
      </c>
      <c r="C4744" t="s">
        <v>287</v>
      </c>
      <c r="D4744">
        <v>11282</v>
      </c>
      <c r="E4744">
        <v>82</v>
      </c>
      <c r="F4744" t="s">
        <v>86</v>
      </c>
      <c r="G4744" t="s">
        <v>94</v>
      </c>
      <c r="H4744" t="s">
        <v>95</v>
      </c>
      <c r="I4744">
        <v>1000000001826</v>
      </c>
      <c r="J4744">
        <v>101782</v>
      </c>
      <c r="K4744" t="s">
        <v>64</v>
      </c>
      <c r="L4744" t="s">
        <v>103</v>
      </c>
      <c r="M4744" t="s">
        <v>66</v>
      </c>
      <c r="N4744">
        <v>1</v>
      </c>
      <c r="O4744">
        <v>5909</v>
      </c>
      <c r="P4744">
        <v>6500</v>
      </c>
      <c r="Q4744">
        <v>1551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40</v>
      </c>
      <c r="AR4744">
        <v>260000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4358</v>
      </c>
      <c r="BE4744">
        <v>4358</v>
      </c>
      <c r="BF4744">
        <v>6500</v>
      </c>
      <c r="BG4744" s="1">
        <v>44443</v>
      </c>
      <c r="BH4744" s="1">
        <v>44321</v>
      </c>
      <c r="BI4744" s="1">
        <v>44545.249606481484</v>
      </c>
      <c r="BJ4744" s="1">
        <v>44524.239363425928</v>
      </c>
    </row>
    <row r="4745" spans="1:62" x14ac:dyDescent="0.25">
      <c r="A4745">
        <v>11107</v>
      </c>
      <c r="B4745" t="s">
        <v>286</v>
      </c>
      <c r="C4745" t="s">
        <v>287</v>
      </c>
      <c r="D4745">
        <v>11283</v>
      </c>
      <c r="E4745">
        <v>83</v>
      </c>
      <c r="F4745" t="s">
        <v>111</v>
      </c>
      <c r="G4745" t="s">
        <v>112</v>
      </c>
      <c r="H4745" t="s">
        <v>113</v>
      </c>
      <c r="I4745">
        <v>1000000011041</v>
      </c>
      <c r="J4745">
        <v>372029</v>
      </c>
      <c r="K4745" t="s">
        <v>64</v>
      </c>
      <c r="L4745" t="s">
        <v>124</v>
      </c>
      <c r="M4745" t="s">
        <v>66</v>
      </c>
      <c r="N4745">
        <v>1</v>
      </c>
      <c r="O4745">
        <v>16273</v>
      </c>
      <c r="P4745">
        <v>17900</v>
      </c>
      <c r="Q4745">
        <v>2603</v>
      </c>
      <c r="R4745">
        <v>3</v>
      </c>
      <c r="S4745">
        <v>48493</v>
      </c>
      <c r="T4745">
        <v>53700</v>
      </c>
      <c r="U4745">
        <v>7483</v>
      </c>
      <c r="V4745">
        <v>8</v>
      </c>
      <c r="W4745">
        <v>121812</v>
      </c>
      <c r="X4745">
        <v>143200</v>
      </c>
      <c r="Y4745">
        <v>12446</v>
      </c>
      <c r="Z4745">
        <v>4</v>
      </c>
      <c r="AA4745">
        <v>59403</v>
      </c>
      <c r="AB4745">
        <v>71600</v>
      </c>
      <c r="AC4745">
        <v>0</v>
      </c>
      <c r="AD4745">
        <v>0</v>
      </c>
      <c r="AE4745">
        <v>0</v>
      </c>
      <c r="AF4745">
        <v>6257</v>
      </c>
      <c r="AG4745">
        <v>4716</v>
      </c>
      <c r="AH4745">
        <v>96</v>
      </c>
      <c r="AI4745">
        <v>1306489</v>
      </c>
      <c r="AJ4745">
        <v>1718400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1718400</v>
      </c>
      <c r="BD4745">
        <v>13609</v>
      </c>
      <c r="BE4745">
        <v>13477</v>
      </c>
      <c r="BF4745">
        <v>17900</v>
      </c>
      <c r="BG4745" s="1">
        <v>44535</v>
      </c>
      <c r="BH4745" s="1">
        <v>44304</v>
      </c>
      <c r="BI4745" s="1">
        <v>44545.249606481484</v>
      </c>
      <c r="BJ4745" s="1">
        <v>44524.239363425928</v>
      </c>
    </row>
    <row r="4746" spans="1:62" x14ac:dyDescent="0.25">
      <c r="A4746">
        <v>11107</v>
      </c>
      <c r="B4746" t="s">
        <v>286</v>
      </c>
      <c r="C4746" t="s">
        <v>287</v>
      </c>
      <c r="D4746">
        <v>11283</v>
      </c>
      <c r="E4746">
        <v>83</v>
      </c>
      <c r="F4746" t="s">
        <v>111</v>
      </c>
      <c r="G4746" t="s">
        <v>129</v>
      </c>
      <c r="H4746" t="s">
        <v>130</v>
      </c>
      <c r="I4746">
        <v>1000000004025</v>
      </c>
      <c r="J4746">
        <v>144945</v>
      </c>
      <c r="K4746" t="s">
        <v>64</v>
      </c>
      <c r="L4746" t="s">
        <v>132</v>
      </c>
      <c r="M4746" t="s">
        <v>66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2455</v>
      </c>
      <c r="BE4746">
        <v>2455</v>
      </c>
      <c r="BF4746">
        <v>3900</v>
      </c>
      <c r="BG4746" s="1">
        <v>44254</v>
      </c>
      <c r="BH4746" s="1">
        <v>43816</v>
      </c>
      <c r="BI4746" s="1">
        <v>44545.249606481484</v>
      </c>
      <c r="BJ4746" s="1">
        <v>44524.239363425928</v>
      </c>
    </row>
    <row r="4747" spans="1:62" x14ac:dyDescent="0.25">
      <c r="A4747">
        <v>11107</v>
      </c>
      <c r="B4747" t="s">
        <v>286</v>
      </c>
      <c r="C4747" t="s">
        <v>287</v>
      </c>
      <c r="D4747">
        <v>11281</v>
      </c>
      <c r="E4747">
        <v>81</v>
      </c>
      <c r="F4747" t="s">
        <v>61</v>
      </c>
      <c r="G4747" t="s">
        <v>336</v>
      </c>
      <c r="H4747" t="s">
        <v>82</v>
      </c>
      <c r="I4747">
        <v>1000000106220</v>
      </c>
      <c r="J4747">
        <v>410200</v>
      </c>
      <c r="K4747" t="s">
        <v>64</v>
      </c>
      <c r="L4747" t="s">
        <v>147</v>
      </c>
      <c r="M4747" t="s">
        <v>66</v>
      </c>
      <c r="N4747">
        <v>12</v>
      </c>
      <c r="O4747">
        <v>10909</v>
      </c>
      <c r="P4747">
        <v>12000</v>
      </c>
      <c r="Q4747">
        <v>2207</v>
      </c>
      <c r="R4747">
        <v>30</v>
      </c>
      <c r="S4747">
        <v>27109</v>
      </c>
      <c r="T4747">
        <v>30000</v>
      </c>
      <c r="U4747">
        <v>5353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126</v>
      </c>
      <c r="AI4747">
        <v>91372</v>
      </c>
      <c r="AJ4747">
        <v>126000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126000</v>
      </c>
      <c r="BA4747">
        <v>0</v>
      </c>
      <c r="BB4747">
        <v>0</v>
      </c>
      <c r="BC4747">
        <v>0</v>
      </c>
      <c r="BD4747">
        <v>725</v>
      </c>
      <c r="BE4747">
        <v>725</v>
      </c>
      <c r="BF4747">
        <v>1000</v>
      </c>
      <c r="BG4747" s="1">
        <v>44500</v>
      </c>
      <c r="BH4747" s="1">
        <v>44511</v>
      </c>
      <c r="BI4747" s="1">
        <v>44545.249606481484</v>
      </c>
      <c r="BJ4747" s="1">
        <v>44524.239363425928</v>
      </c>
    </row>
    <row r="4748" spans="1:62" x14ac:dyDescent="0.25">
      <c r="A4748">
        <v>11107</v>
      </c>
      <c r="B4748" t="s">
        <v>286</v>
      </c>
      <c r="C4748" t="s">
        <v>287</v>
      </c>
      <c r="D4748">
        <v>11281</v>
      </c>
      <c r="E4748">
        <v>81</v>
      </c>
      <c r="F4748" t="s">
        <v>61</v>
      </c>
      <c r="G4748" t="s">
        <v>62</v>
      </c>
      <c r="H4748" t="s">
        <v>63</v>
      </c>
      <c r="I4748">
        <v>1000000076903</v>
      </c>
      <c r="J4748">
        <v>384738</v>
      </c>
      <c r="K4748" t="s">
        <v>64</v>
      </c>
      <c r="L4748" t="s">
        <v>448</v>
      </c>
      <c r="M4748" t="s">
        <v>66</v>
      </c>
      <c r="N4748">
        <v>3</v>
      </c>
      <c r="O4748">
        <v>29455</v>
      </c>
      <c r="P4748">
        <v>32400</v>
      </c>
      <c r="Q4748">
        <v>4776</v>
      </c>
      <c r="R4748">
        <v>6</v>
      </c>
      <c r="S4748">
        <v>58516</v>
      </c>
      <c r="T4748">
        <v>64800</v>
      </c>
      <c r="U4748">
        <v>9159</v>
      </c>
      <c r="V4748">
        <v>4</v>
      </c>
      <c r="W4748">
        <v>38782</v>
      </c>
      <c r="X4748">
        <v>43200</v>
      </c>
      <c r="Y4748">
        <v>5877</v>
      </c>
      <c r="Z4748">
        <v>3</v>
      </c>
      <c r="AA4748">
        <v>29258</v>
      </c>
      <c r="AB4748">
        <v>32400</v>
      </c>
      <c r="AC4748">
        <v>0</v>
      </c>
      <c r="AD4748">
        <v>0</v>
      </c>
      <c r="AE4748">
        <v>0</v>
      </c>
      <c r="AF4748">
        <v>216</v>
      </c>
      <c r="AG4748">
        <v>4579</v>
      </c>
      <c r="AH4748">
        <v>123</v>
      </c>
      <c r="AI4748">
        <v>1011832</v>
      </c>
      <c r="AJ4748">
        <v>1328400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1328400</v>
      </c>
      <c r="BA4748">
        <v>0</v>
      </c>
      <c r="BB4748">
        <v>0</v>
      </c>
      <c r="BC4748">
        <v>0</v>
      </c>
      <c r="BD4748">
        <v>8226</v>
      </c>
      <c r="BE4748">
        <v>8226</v>
      </c>
      <c r="BF4748">
        <v>10800</v>
      </c>
      <c r="BG4748" s="1">
        <v>44540</v>
      </c>
      <c r="BH4748" s="1">
        <v>44526</v>
      </c>
      <c r="BI4748" s="1">
        <v>44545.249606481484</v>
      </c>
      <c r="BJ4748" s="1">
        <v>44524.239363425928</v>
      </c>
    </row>
    <row r="4749" spans="1:62" x14ac:dyDescent="0.25">
      <c r="A4749">
        <v>11107</v>
      </c>
      <c r="B4749" t="s">
        <v>286</v>
      </c>
      <c r="C4749" t="s">
        <v>287</v>
      </c>
      <c r="D4749">
        <v>11281</v>
      </c>
      <c r="E4749">
        <v>81</v>
      </c>
      <c r="F4749" t="s">
        <v>61</v>
      </c>
      <c r="G4749" t="s">
        <v>336</v>
      </c>
      <c r="H4749" t="s">
        <v>69</v>
      </c>
      <c r="I4749">
        <v>1000000086164</v>
      </c>
      <c r="J4749">
        <v>406888</v>
      </c>
      <c r="K4749" t="s">
        <v>64</v>
      </c>
      <c r="L4749" t="s">
        <v>76</v>
      </c>
      <c r="M4749" t="s">
        <v>66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54</v>
      </c>
      <c r="AI4749">
        <v>225557</v>
      </c>
      <c r="AJ4749">
        <v>324000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324000</v>
      </c>
      <c r="BD4749">
        <v>4177</v>
      </c>
      <c r="BE4749">
        <v>4185</v>
      </c>
      <c r="BF4749">
        <v>6000</v>
      </c>
      <c r="BG4749" s="1">
        <v>44128</v>
      </c>
      <c r="BH4749" s="1">
        <v>43887</v>
      </c>
      <c r="BI4749" s="1">
        <v>44545.249606481484</v>
      </c>
      <c r="BJ4749" s="1">
        <v>44524.239363425928</v>
      </c>
    </row>
    <row r="4750" spans="1:62" x14ac:dyDescent="0.25">
      <c r="A4750">
        <v>11107</v>
      </c>
      <c r="B4750" t="s">
        <v>286</v>
      </c>
      <c r="C4750" t="s">
        <v>287</v>
      </c>
      <c r="D4750">
        <v>11283</v>
      </c>
      <c r="E4750">
        <v>83</v>
      </c>
      <c r="F4750" t="s">
        <v>111</v>
      </c>
      <c r="G4750" t="s">
        <v>129</v>
      </c>
      <c r="H4750" t="s">
        <v>130</v>
      </c>
      <c r="I4750">
        <v>1000000008152</v>
      </c>
      <c r="J4750">
        <v>312789</v>
      </c>
      <c r="K4750" t="s">
        <v>64</v>
      </c>
      <c r="L4750" t="s">
        <v>151</v>
      </c>
      <c r="M4750" t="s">
        <v>66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659</v>
      </c>
      <c r="BE4750">
        <v>659</v>
      </c>
      <c r="BF4750">
        <v>1000</v>
      </c>
      <c r="BG4750" s="1">
        <v>44162</v>
      </c>
      <c r="BH4750" s="1">
        <v>43816</v>
      </c>
      <c r="BI4750" s="1">
        <v>44545.249606481484</v>
      </c>
      <c r="BJ4750" s="1">
        <v>44524.239363425928</v>
      </c>
    </row>
    <row r="4751" spans="1:62" x14ac:dyDescent="0.25">
      <c r="A4751">
        <v>11107</v>
      </c>
      <c r="B4751" t="s">
        <v>286</v>
      </c>
      <c r="C4751" t="s">
        <v>287</v>
      </c>
      <c r="D4751">
        <v>11283</v>
      </c>
      <c r="E4751">
        <v>83</v>
      </c>
      <c r="F4751" t="s">
        <v>111</v>
      </c>
      <c r="G4751" t="s">
        <v>129</v>
      </c>
      <c r="H4751" t="s">
        <v>130</v>
      </c>
      <c r="I4751">
        <v>1000000010304</v>
      </c>
      <c r="J4751">
        <v>362995</v>
      </c>
      <c r="K4751" t="s">
        <v>64</v>
      </c>
      <c r="L4751" t="s">
        <v>165</v>
      </c>
      <c r="M4751" t="s">
        <v>66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2455</v>
      </c>
      <c r="BE4751">
        <v>2455</v>
      </c>
      <c r="BF4751">
        <v>3900</v>
      </c>
      <c r="BG4751" s="1">
        <v>44404</v>
      </c>
      <c r="BH4751" s="1">
        <v>43718</v>
      </c>
      <c r="BI4751" s="1">
        <v>44545.249606481484</v>
      </c>
      <c r="BJ4751" s="1">
        <v>44524.239363425928</v>
      </c>
    </row>
    <row r="4752" spans="1:62" x14ac:dyDescent="0.25">
      <c r="A4752">
        <v>11107</v>
      </c>
      <c r="B4752" t="s">
        <v>286</v>
      </c>
      <c r="C4752" t="s">
        <v>287</v>
      </c>
      <c r="D4752">
        <v>11281</v>
      </c>
      <c r="E4752">
        <v>81</v>
      </c>
      <c r="F4752" t="s">
        <v>61</v>
      </c>
      <c r="G4752" t="s">
        <v>336</v>
      </c>
      <c r="H4752" t="s">
        <v>69</v>
      </c>
      <c r="I4752">
        <v>1000000015629</v>
      </c>
      <c r="J4752">
        <v>391927</v>
      </c>
      <c r="K4752" t="s">
        <v>64</v>
      </c>
      <c r="L4752" t="s">
        <v>75</v>
      </c>
      <c r="M4752" t="s">
        <v>80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700</v>
      </c>
      <c r="BE4752">
        <v>704</v>
      </c>
      <c r="BF4752">
        <v>1300</v>
      </c>
      <c r="BG4752" s="1">
        <v>44200</v>
      </c>
      <c r="BH4752" s="1">
        <v>43825</v>
      </c>
      <c r="BI4752" s="1">
        <v>44545.249606481484</v>
      </c>
      <c r="BJ4752" s="1">
        <v>44524.239363425928</v>
      </c>
    </row>
    <row r="4753" spans="1:62" x14ac:dyDescent="0.25">
      <c r="A4753">
        <v>11107</v>
      </c>
      <c r="B4753" t="s">
        <v>286</v>
      </c>
      <c r="C4753" t="s">
        <v>287</v>
      </c>
      <c r="D4753">
        <v>11281</v>
      </c>
      <c r="E4753">
        <v>81</v>
      </c>
      <c r="F4753" t="s">
        <v>61</v>
      </c>
      <c r="G4753" t="s">
        <v>62</v>
      </c>
      <c r="H4753" t="s">
        <v>63</v>
      </c>
      <c r="I4753">
        <v>1000000085828</v>
      </c>
      <c r="J4753">
        <v>406658</v>
      </c>
      <c r="K4753" t="s">
        <v>64</v>
      </c>
      <c r="L4753" t="s">
        <v>67</v>
      </c>
      <c r="M4753" t="s">
        <v>66</v>
      </c>
      <c r="N4753">
        <v>12</v>
      </c>
      <c r="O4753">
        <v>9818</v>
      </c>
      <c r="P4753">
        <v>10800</v>
      </c>
      <c r="Q4753">
        <v>1435</v>
      </c>
      <c r="R4753">
        <v>0</v>
      </c>
      <c r="S4753">
        <v>0</v>
      </c>
      <c r="T4753">
        <v>0</v>
      </c>
      <c r="U4753">
        <v>0</v>
      </c>
      <c r="V4753">
        <v>12</v>
      </c>
      <c r="W4753">
        <v>9818</v>
      </c>
      <c r="X4753">
        <v>10800</v>
      </c>
      <c r="Y4753">
        <v>1435</v>
      </c>
      <c r="Z4753">
        <v>24</v>
      </c>
      <c r="AA4753">
        <v>19636</v>
      </c>
      <c r="AB4753">
        <v>21600</v>
      </c>
      <c r="AC4753">
        <v>0</v>
      </c>
      <c r="AD4753">
        <v>0</v>
      </c>
      <c r="AE4753">
        <v>0</v>
      </c>
      <c r="AF4753">
        <v>0</v>
      </c>
      <c r="AG4753">
        <v>2870</v>
      </c>
      <c r="AH4753">
        <v>360</v>
      </c>
      <c r="AI4753">
        <v>251490</v>
      </c>
      <c r="AJ4753">
        <v>324000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324000</v>
      </c>
      <c r="BD4753">
        <v>699</v>
      </c>
      <c r="BE4753">
        <v>699</v>
      </c>
      <c r="BF4753">
        <v>900</v>
      </c>
      <c r="BG4753" s="1">
        <v>44535</v>
      </c>
      <c r="BH4753" s="1">
        <v>44226</v>
      </c>
      <c r="BI4753" s="1">
        <v>44545.249606481484</v>
      </c>
      <c r="BJ4753" s="1">
        <v>44524.239363425928</v>
      </c>
    </row>
    <row r="4754" spans="1:62" x14ac:dyDescent="0.25">
      <c r="A4754">
        <v>11107</v>
      </c>
      <c r="B4754" t="s">
        <v>286</v>
      </c>
      <c r="C4754" t="s">
        <v>287</v>
      </c>
      <c r="D4754">
        <v>11281</v>
      </c>
      <c r="E4754">
        <v>81</v>
      </c>
      <c r="F4754" t="s">
        <v>61</v>
      </c>
      <c r="G4754" t="s">
        <v>336</v>
      </c>
      <c r="H4754" t="s">
        <v>69</v>
      </c>
      <c r="I4754">
        <v>1000000115533</v>
      </c>
      <c r="J4754">
        <v>414322</v>
      </c>
      <c r="K4754" t="s">
        <v>64</v>
      </c>
      <c r="L4754" t="s">
        <v>406</v>
      </c>
      <c r="M4754" t="s">
        <v>66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288</v>
      </c>
      <c r="AI4754">
        <v>101181</v>
      </c>
      <c r="AJ4754">
        <v>144000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144000</v>
      </c>
      <c r="BD4754">
        <v>351</v>
      </c>
      <c r="BE4754">
        <v>351</v>
      </c>
      <c r="BF4754">
        <v>500</v>
      </c>
      <c r="BG4754" s="1">
        <v>44317</v>
      </c>
      <c r="BH4754" s="1">
        <v>44296</v>
      </c>
      <c r="BI4754" s="1">
        <v>44545.249606481484</v>
      </c>
      <c r="BJ4754" s="1">
        <v>44524.239363425928</v>
      </c>
    </row>
    <row r="4755" spans="1:62" x14ac:dyDescent="0.25">
      <c r="A4755">
        <v>11107</v>
      </c>
      <c r="B4755" t="s">
        <v>286</v>
      </c>
      <c r="C4755" t="s">
        <v>287</v>
      </c>
      <c r="D4755">
        <v>11281</v>
      </c>
      <c r="E4755">
        <v>81</v>
      </c>
      <c r="F4755" t="s">
        <v>61</v>
      </c>
      <c r="G4755" t="s">
        <v>336</v>
      </c>
      <c r="H4755" t="s">
        <v>69</v>
      </c>
      <c r="I4755">
        <v>1000000115534</v>
      </c>
      <c r="J4755">
        <v>414323</v>
      </c>
      <c r="K4755" t="s">
        <v>64</v>
      </c>
      <c r="L4755" t="s">
        <v>410</v>
      </c>
      <c r="M4755" t="s">
        <v>66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144</v>
      </c>
      <c r="AI4755">
        <v>101829</v>
      </c>
      <c r="AJ4755">
        <v>144000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144000</v>
      </c>
      <c r="BD4755">
        <v>707</v>
      </c>
      <c r="BE4755">
        <v>707</v>
      </c>
      <c r="BF4755">
        <v>1000</v>
      </c>
      <c r="BG4755" s="1">
        <v>44354</v>
      </c>
      <c r="BH4755" s="1">
        <v>44296</v>
      </c>
      <c r="BI4755" s="1">
        <v>44545.249606481484</v>
      </c>
      <c r="BJ4755" s="1">
        <v>44524.239363425928</v>
      </c>
    </row>
    <row r="4756" spans="1:62" x14ac:dyDescent="0.25">
      <c r="A4756">
        <v>11107</v>
      </c>
      <c r="B4756" t="s">
        <v>286</v>
      </c>
      <c r="C4756" t="s">
        <v>287</v>
      </c>
      <c r="D4756">
        <v>11281</v>
      </c>
      <c r="E4756">
        <v>81</v>
      </c>
      <c r="F4756" t="s">
        <v>61</v>
      </c>
      <c r="G4756" t="s">
        <v>62</v>
      </c>
      <c r="H4756" t="s">
        <v>63</v>
      </c>
      <c r="I4756">
        <v>1000000030372</v>
      </c>
      <c r="J4756">
        <v>375284</v>
      </c>
      <c r="K4756" t="s">
        <v>64</v>
      </c>
      <c r="L4756" t="s">
        <v>78</v>
      </c>
      <c r="M4756" t="s">
        <v>66</v>
      </c>
      <c r="N4756">
        <v>36</v>
      </c>
      <c r="O4756">
        <v>14727</v>
      </c>
      <c r="P4756">
        <v>16200</v>
      </c>
      <c r="Q4756">
        <v>2566</v>
      </c>
      <c r="R4756">
        <v>24</v>
      </c>
      <c r="S4756">
        <v>9524</v>
      </c>
      <c r="T4756">
        <v>10800</v>
      </c>
      <c r="U4756">
        <v>1416</v>
      </c>
      <c r="V4756">
        <v>36</v>
      </c>
      <c r="W4756">
        <v>14678</v>
      </c>
      <c r="X4756">
        <v>16200</v>
      </c>
      <c r="Y4756">
        <v>2517</v>
      </c>
      <c r="Z4756">
        <v>12</v>
      </c>
      <c r="AA4756">
        <v>4664</v>
      </c>
      <c r="AB4756">
        <v>5400</v>
      </c>
      <c r="AC4756">
        <v>0</v>
      </c>
      <c r="AD4756">
        <v>0</v>
      </c>
      <c r="AE4756">
        <v>0</v>
      </c>
      <c r="AF4756">
        <v>270</v>
      </c>
      <c r="AG4756">
        <v>610</v>
      </c>
      <c r="AH4756">
        <v>780</v>
      </c>
      <c r="AI4756">
        <v>263490</v>
      </c>
      <c r="AJ4756">
        <v>351000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351000</v>
      </c>
      <c r="BD4756">
        <v>338</v>
      </c>
      <c r="BE4756">
        <v>338</v>
      </c>
      <c r="BF4756">
        <v>450</v>
      </c>
      <c r="BG4756" s="1">
        <v>44531</v>
      </c>
      <c r="BH4756" s="1">
        <v>44104</v>
      </c>
      <c r="BI4756" s="1">
        <v>44545.249606481484</v>
      </c>
      <c r="BJ4756" s="1">
        <v>44524.239363425928</v>
      </c>
    </row>
    <row r="4757" spans="1:62" x14ac:dyDescent="0.25">
      <c r="A4757">
        <v>11107</v>
      </c>
      <c r="B4757" t="s">
        <v>286</v>
      </c>
      <c r="C4757" t="s">
        <v>287</v>
      </c>
      <c r="D4757">
        <v>11281</v>
      </c>
      <c r="E4757">
        <v>81</v>
      </c>
      <c r="F4757" t="s">
        <v>61</v>
      </c>
      <c r="G4757" t="s">
        <v>336</v>
      </c>
      <c r="H4757" t="s">
        <v>82</v>
      </c>
      <c r="I4757">
        <v>1000000106219</v>
      </c>
      <c r="J4757">
        <v>410199</v>
      </c>
      <c r="K4757" t="s">
        <v>64</v>
      </c>
      <c r="L4757" t="s">
        <v>146</v>
      </c>
      <c r="M4757" t="s">
        <v>66</v>
      </c>
      <c r="N4757">
        <v>0</v>
      </c>
      <c r="O4757">
        <v>0</v>
      </c>
      <c r="P4757">
        <v>0</v>
      </c>
      <c r="Q4757">
        <v>0</v>
      </c>
      <c r="R4757">
        <v>24</v>
      </c>
      <c r="S4757">
        <v>21709</v>
      </c>
      <c r="T4757">
        <v>24000</v>
      </c>
      <c r="U4757">
        <v>4301</v>
      </c>
      <c r="V4757">
        <v>6</v>
      </c>
      <c r="W4757">
        <v>5455</v>
      </c>
      <c r="X4757">
        <v>6000</v>
      </c>
      <c r="Y4757">
        <v>1103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126</v>
      </c>
      <c r="AI4757">
        <v>91378</v>
      </c>
      <c r="AJ4757">
        <v>126000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126000</v>
      </c>
      <c r="BA4757">
        <v>0</v>
      </c>
      <c r="BB4757">
        <v>0</v>
      </c>
      <c r="BC4757">
        <v>0</v>
      </c>
      <c r="BD4757">
        <v>725</v>
      </c>
      <c r="BE4757">
        <v>725</v>
      </c>
      <c r="BF4757">
        <v>1000</v>
      </c>
      <c r="BG4757" s="1">
        <v>44511</v>
      </c>
      <c r="BH4757" s="1">
        <v>44492</v>
      </c>
      <c r="BI4757" s="1">
        <v>44545.249606481484</v>
      </c>
      <c r="BJ4757" s="1">
        <v>44524.239363425928</v>
      </c>
    </row>
    <row r="4758" spans="1:62" x14ac:dyDescent="0.25">
      <c r="A4758">
        <v>11107</v>
      </c>
      <c r="B4758" t="s">
        <v>286</v>
      </c>
      <c r="C4758" t="s">
        <v>287</v>
      </c>
      <c r="D4758">
        <v>11283</v>
      </c>
      <c r="E4758">
        <v>83</v>
      </c>
      <c r="F4758" t="s">
        <v>111</v>
      </c>
      <c r="G4758" t="s">
        <v>129</v>
      </c>
      <c r="H4758" t="s">
        <v>130</v>
      </c>
      <c r="I4758">
        <v>1000000004022</v>
      </c>
      <c r="J4758">
        <v>144942</v>
      </c>
      <c r="K4758" t="s">
        <v>64</v>
      </c>
      <c r="L4758" t="s">
        <v>136</v>
      </c>
      <c r="M4758" t="s">
        <v>66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2455</v>
      </c>
      <c r="BE4758">
        <v>2455</v>
      </c>
      <c r="BF4758">
        <v>3900</v>
      </c>
      <c r="BG4758" s="1">
        <v>44298</v>
      </c>
      <c r="BH4758" s="1">
        <v>43816</v>
      </c>
      <c r="BI4758" s="1">
        <v>44545.249606481484</v>
      </c>
      <c r="BJ4758" s="1">
        <v>44524.239363425928</v>
      </c>
    </row>
    <row r="4759" spans="1:62" x14ac:dyDescent="0.25">
      <c r="A4759">
        <v>11107</v>
      </c>
      <c r="B4759" t="s">
        <v>286</v>
      </c>
      <c r="C4759" t="s">
        <v>287</v>
      </c>
      <c r="D4759">
        <v>11282</v>
      </c>
      <c r="E4759">
        <v>82</v>
      </c>
      <c r="F4759" t="s">
        <v>86</v>
      </c>
      <c r="G4759" t="s">
        <v>94</v>
      </c>
      <c r="H4759" t="s">
        <v>95</v>
      </c>
      <c r="I4759">
        <v>1000000001866</v>
      </c>
      <c r="J4759">
        <v>101921</v>
      </c>
      <c r="K4759" t="s">
        <v>64</v>
      </c>
      <c r="L4759" t="s">
        <v>97</v>
      </c>
      <c r="M4759" t="s">
        <v>66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60</v>
      </c>
      <c r="AR4759">
        <v>78000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820</v>
      </c>
      <c r="BE4759">
        <v>820</v>
      </c>
      <c r="BF4759">
        <v>1300</v>
      </c>
      <c r="BG4759" s="1">
        <v>44401</v>
      </c>
      <c r="BH4759" s="1">
        <v>44245</v>
      </c>
      <c r="BI4759" s="1">
        <v>44545.249606481484</v>
      </c>
      <c r="BJ4759" s="1">
        <v>44524.239363425928</v>
      </c>
    </row>
    <row r="4760" spans="1:62" x14ac:dyDescent="0.25">
      <c r="A4760">
        <v>11107</v>
      </c>
      <c r="B4760" t="s">
        <v>286</v>
      </c>
      <c r="C4760" t="s">
        <v>287</v>
      </c>
      <c r="D4760">
        <v>11283</v>
      </c>
      <c r="E4760">
        <v>83</v>
      </c>
      <c r="F4760" t="s">
        <v>111</v>
      </c>
      <c r="G4760" t="s">
        <v>129</v>
      </c>
      <c r="H4760" t="s">
        <v>130</v>
      </c>
      <c r="I4760">
        <v>1000000013519</v>
      </c>
      <c r="J4760">
        <v>387793</v>
      </c>
      <c r="K4760" t="s">
        <v>64</v>
      </c>
      <c r="L4760" t="s">
        <v>143</v>
      </c>
      <c r="M4760" t="s">
        <v>66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8145</v>
      </c>
      <c r="T4760">
        <v>9050</v>
      </c>
      <c r="U4760">
        <v>1285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66</v>
      </c>
      <c r="AI4760">
        <v>452760</v>
      </c>
      <c r="AJ4760">
        <v>597300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597300</v>
      </c>
      <c r="BD4760">
        <v>6860</v>
      </c>
      <c r="BE4760">
        <v>6859</v>
      </c>
      <c r="BF4760">
        <v>9050</v>
      </c>
      <c r="BG4760" s="1">
        <v>44485</v>
      </c>
      <c r="BH4760" s="1">
        <v>44296</v>
      </c>
      <c r="BI4760" s="1">
        <v>44545.249606481484</v>
      </c>
      <c r="BJ4760" s="1">
        <v>44524.239363425928</v>
      </c>
    </row>
    <row r="4761" spans="1:62" x14ac:dyDescent="0.25">
      <c r="A4761">
        <v>11107</v>
      </c>
      <c r="B4761" t="s">
        <v>286</v>
      </c>
      <c r="C4761" t="s">
        <v>287</v>
      </c>
      <c r="D4761">
        <v>11283</v>
      </c>
      <c r="E4761">
        <v>83</v>
      </c>
      <c r="F4761" t="s">
        <v>111</v>
      </c>
      <c r="G4761" t="s">
        <v>112</v>
      </c>
      <c r="H4761" t="s">
        <v>113</v>
      </c>
      <c r="I4761">
        <v>1000000010908</v>
      </c>
      <c r="J4761">
        <v>370694</v>
      </c>
      <c r="K4761" t="s">
        <v>64</v>
      </c>
      <c r="L4761" t="s">
        <v>139</v>
      </c>
      <c r="M4761" t="s">
        <v>66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6</v>
      </c>
      <c r="W4761">
        <v>57818</v>
      </c>
      <c r="X4761">
        <v>75600</v>
      </c>
      <c r="Y4761">
        <v>-897</v>
      </c>
      <c r="Z4761">
        <v>3</v>
      </c>
      <c r="AA4761">
        <v>30615</v>
      </c>
      <c r="AB4761">
        <v>37800</v>
      </c>
      <c r="AC4761">
        <v>0</v>
      </c>
      <c r="AD4761">
        <v>0</v>
      </c>
      <c r="AE4761">
        <v>0</v>
      </c>
      <c r="AF4761">
        <v>4124</v>
      </c>
      <c r="AG4761">
        <v>1257</v>
      </c>
      <c r="AH4761">
        <v>15</v>
      </c>
      <c r="AI4761">
        <v>144061</v>
      </c>
      <c r="AJ4761">
        <v>189000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189000</v>
      </c>
      <c r="BA4761">
        <v>0</v>
      </c>
      <c r="BB4761">
        <v>0</v>
      </c>
      <c r="BC4761">
        <v>0</v>
      </c>
      <c r="BD4761">
        <v>9604</v>
      </c>
      <c r="BE4761">
        <v>9257</v>
      </c>
      <c r="BF4761">
        <v>12600</v>
      </c>
      <c r="BG4761" s="1">
        <v>44541</v>
      </c>
      <c r="BH4761" s="1">
        <v>44504</v>
      </c>
      <c r="BI4761" s="1">
        <v>44545.249606481484</v>
      </c>
      <c r="BJ4761" s="1">
        <v>44524.239363425928</v>
      </c>
    </row>
    <row r="4762" spans="1:62" x14ac:dyDescent="0.25">
      <c r="A4762">
        <v>11107</v>
      </c>
      <c r="B4762" t="s">
        <v>286</v>
      </c>
      <c r="C4762" t="s">
        <v>287</v>
      </c>
      <c r="D4762">
        <v>11281</v>
      </c>
      <c r="E4762">
        <v>81</v>
      </c>
      <c r="F4762" t="s">
        <v>61</v>
      </c>
      <c r="G4762" t="s">
        <v>62</v>
      </c>
      <c r="H4762" t="s">
        <v>63</v>
      </c>
      <c r="I4762">
        <v>1000000019975</v>
      </c>
      <c r="J4762">
        <v>375283</v>
      </c>
      <c r="K4762" t="s">
        <v>64</v>
      </c>
      <c r="L4762" t="s">
        <v>77</v>
      </c>
      <c r="M4762" t="s">
        <v>66</v>
      </c>
      <c r="N4762">
        <v>38</v>
      </c>
      <c r="O4762">
        <v>15545</v>
      </c>
      <c r="P4762">
        <v>17100</v>
      </c>
      <c r="Q4762">
        <v>2709</v>
      </c>
      <c r="R4762">
        <v>84</v>
      </c>
      <c r="S4762">
        <v>34020</v>
      </c>
      <c r="T4762">
        <v>37800</v>
      </c>
      <c r="U4762">
        <v>5644</v>
      </c>
      <c r="V4762">
        <v>60</v>
      </c>
      <c r="W4762">
        <v>24153</v>
      </c>
      <c r="X4762">
        <v>27000</v>
      </c>
      <c r="Y4762">
        <v>3884</v>
      </c>
      <c r="Z4762">
        <v>60</v>
      </c>
      <c r="AA4762">
        <v>24349</v>
      </c>
      <c r="AB4762">
        <v>27000</v>
      </c>
      <c r="AC4762">
        <v>0</v>
      </c>
      <c r="AD4762">
        <v>0</v>
      </c>
      <c r="AE4762">
        <v>0</v>
      </c>
      <c r="AF4762">
        <v>216</v>
      </c>
      <c r="AG4762">
        <v>4081</v>
      </c>
      <c r="AH4762">
        <v>588</v>
      </c>
      <c r="AI4762">
        <v>198631</v>
      </c>
      <c r="AJ4762">
        <v>264600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264600</v>
      </c>
      <c r="BD4762">
        <v>338</v>
      </c>
      <c r="BE4762">
        <v>338</v>
      </c>
      <c r="BF4762">
        <v>450</v>
      </c>
      <c r="BG4762" s="1">
        <v>44542</v>
      </c>
      <c r="BH4762" s="1">
        <v>44104</v>
      </c>
      <c r="BI4762" s="1">
        <v>44545.249606481484</v>
      </c>
      <c r="BJ4762" s="1">
        <v>44524.239363425928</v>
      </c>
    </row>
    <row r="4763" spans="1:62" x14ac:dyDescent="0.25">
      <c r="A4763">
        <v>11107</v>
      </c>
      <c r="B4763" t="s">
        <v>286</v>
      </c>
      <c r="C4763" t="s">
        <v>287</v>
      </c>
      <c r="D4763">
        <v>11281</v>
      </c>
      <c r="E4763">
        <v>81</v>
      </c>
      <c r="F4763" t="s">
        <v>61</v>
      </c>
      <c r="G4763" t="s">
        <v>62</v>
      </c>
      <c r="H4763" t="s">
        <v>63</v>
      </c>
      <c r="I4763">
        <v>1000000076827</v>
      </c>
      <c r="J4763">
        <v>384749</v>
      </c>
      <c r="K4763" t="s">
        <v>64</v>
      </c>
      <c r="L4763" t="s">
        <v>449</v>
      </c>
      <c r="M4763" t="s">
        <v>66</v>
      </c>
      <c r="N4763">
        <v>2</v>
      </c>
      <c r="O4763">
        <v>19636</v>
      </c>
      <c r="P4763">
        <v>21600</v>
      </c>
      <c r="Q4763">
        <v>3184</v>
      </c>
      <c r="R4763">
        <v>2</v>
      </c>
      <c r="S4763">
        <v>19538</v>
      </c>
      <c r="T4763">
        <v>21600</v>
      </c>
      <c r="U4763">
        <v>3086</v>
      </c>
      <c r="V4763">
        <v>1</v>
      </c>
      <c r="W4763">
        <v>9327</v>
      </c>
      <c r="X4763">
        <v>10800</v>
      </c>
      <c r="Y4763">
        <v>1101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19</v>
      </c>
      <c r="AI4763">
        <v>156299</v>
      </c>
      <c r="AJ4763">
        <v>205200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205200</v>
      </c>
      <c r="BD4763">
        <v>8226</v>
      </c>
      <c r="BE4763">
        <v>8226</v>
      </c>
      <c r="BF4763">
        <v>10800</v>
      </c>
      <c r="BG4763" s="1">
        <v>44530</v>
      </c>
      <c r="BH4763" s="1">
        <v>44277</v>
      </c>
      <c r="BI4763" s="1">
        <v>44545.249606481484</v>
      </c>
      <c r="BJ4763" s="1">
        <v>44524.239363425928</v>
      </c>
    </row>
    <row r="4764" spans="1:62" x14ac:dyDescent="0.25">
      <c r="A4764">
        <v>11107</v>
      </c>
      <c r="B4764" t="s">
        <v>286</v>
      </c>
      <c r="C4764" t="s">
        <v>287</v>
      </c>
      <c r="D4764">
        <v>11281</v>
      </c>
      <c r="E4764">
        <v>81</v>
      </c>
      <c r="F4764" t="s">
        <v>61</v>
      </c>
      <c r="G4764" t="s">
        <v>62</v>
      </c>
      <c r="H4764" t="s">
        <v>63</v>
      </c>
      <c r="I4764">
        <v>1000000110400</v>
      </c>
      <c r="J4764">
        <v>411436</v>
      </c>
      <c r="K4764" t="s">
        <v>64</v>
      </c>
      <c r="L4764" t="s">
        <v>301</v>
      </c>
      <c r="M4764" t="s">
        <v>66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480</v>
      </c>
      <c r="AI4764">
        <v>335107</v>
      </c>
      <c r="AJ4764">
        <v>480000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480000</v>
      </c>
      <c r="BA4764">
        <v>0</v>
      </c>
      <c r="BB4764">
        <v>0</v>
      </c>
      <c r="BC4764">
        <v>0</v>
      </c>
      <c r="BD4764">
        <v>698</v>
      </c>
      <c r="BE4764">
        <v>698</v>
      </c>
      <c r="BF4764">
        <v>1000</v>
      </c>
      <c r="BH4764" s="1">
        <v>44538</v>
      </c>
      <c r="BI4764" s="1">
        <v>44545.249606481484</v>
      </c>
      <c r="BJ4764" s="1">
        <v>44524.239363425928</v>
      </c>
    </row>
    <row r="4765" spans="1:62" x14ac:dyDescent="0.25">
      <c r="A4765">
        <v>11107</v>
      </c>
      <c r="B4765" t="s">
        <v>286</v>
      </c>
      <c r="C4765" t="s">
        <v>287</v>
      </c>
      <c r="D4765">
        <v>11283</v>
      </c>
      <c r="E4765">
        <v>83</v>
      </c>
      <c r="F4765" t="s">
        <v>111</v>
      </c>
      <c r="G4765" t="s">
        <v>112</v>
      </c>
      <c r="H4765" t="s">
        <v>113</v>
      </c>
      <c r="I4765">
        <v>1000000010905</v>
      </c>
      <c r="J4765">
        <v>370690</v>
      </c>
      <c r="K4765" t="s">
        <v>64</v>
      </c>
      <c r="L4765" t="s">
        <v>138</v>
      </c>
      <c r="M4765" t="s">
        <v>66</v>
      </c>
      <c r="N4765">
        <v>8</v>
      </c>
      <c r="O4765">
        <v>87796</v>
      </c>
      <c r="P4765">
        <v>102400</v>
      </c>
      <c r="Q4765">
        <v>7491</v>
      </c>
      <c r="R4765">
        <v>13</v>
      </c>
      <c r="S4765">
        <v>150484</v>
      </c>
      <c r="T4765">
        <v>166400</v>
      </c>
      <c r="U4765">
        <v>18736</v>
      </c>
      <c r="V4765">
        <v>12</v>
      </c>
      <c r="W4765">
        <v>139182</v>
      </c>
      <c r="X4765">
        <v>153600</v>
      </c>
      <c r="Y4765">
        <v>19755</v>
      </c>
      <c r="Z4765">
        <v>6</v>
      </c>
      <c r="AA4765">
        <v>69818</v>
      </c>
      <c r="AB4765">
        <v>76800</v>
      </c>
      <c r="AC4765">
        <v>0</v>
      </c>
      <c r="AD4765">
        <v>0</v>
      </c>
      <c r="AE4765">
        <v>0</v>
      </c>
      <c r="AF4765">
        <v>0</v>
      </c>
      <c r="AG4765">
        <v>10832</v>
      </c>
      <c r="AH4765">
        <v>95</v>
      </c>
      <c r="AI4765">
        <v>933944</v>
      </c>
      <c r="AJ4765">
        <v>1216000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3</v>
      </c>
      <c r="AR4765">
        <v>38400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1216000</v>
      </c>
      <c r="BA4765">
        <v>0</v>
      </c>
      <c r="BB4765">
        <v>0</v>
      </c>
      <c r="BC4765">
        <v>0</v>
      </c>
      <c r="BD4765">
        <v>9831</v>
      </c>
      <c r="BE4765">
        <v>9807</v>
      </c>
      <c r="BF4765">
        <v>12800</v>
      </c>
      <c r="BG4765" s="1">
        <v>44540</v>
      </c>
      <c r="BH4765" s="1">
        <v>44492</v>
      </c>
      <c r="BI4765" s="1">
        <v>44545.249606481484</v>
      </c>
      <c r="BJ4765" s="1">
        <v>44524.239363425928</v>
      </c>
    </row>
    <row r="4766" spans="1:62" x14ac:dyDescent="0.25">
      <c r="A4766">
        <v>11107</v>
      </c>
      <c r="B4766" t="s">
        <v>286</v>
      </c>
      <c r="C4766" t="s">
        <v>287</v>
      </c>
      <c r="D4766">
        <v>11281</v>
      </c>
      <c r="E4766">
        <v>81</v>
      </c>
      <c r="F4766" t="s">
        <v>61</v>
      </c>
      <c r="G4766" t="s">
        <v>62</v>
      </c>
      <c r="H4766" t="s">
        <v>63</v>
      </c>
      <c r="I4766">
        <v>1000000076825</v>
      </c>
      <c r="J4766">
        <v>384747</v>
      </c>
      <c r="K4766" t="s">
        <v>64</v>
      </c>
      <c r="L4766" t="s">
        <v>447</v>
      </c>
      <c r="M4766" t="s">
        <v>66</v>
      </c>
      <c r="N4766">
        <v>1</v>
      </c>
      <c r="O4766">
        <v>9818</v>
      </c>
      <c r="P4766">
        <v>10800</v>
      </c>
      <c r="Q4766">
        <v>1592</v>
      </c>
      <c r="R4766">
        <v>4</v>
      </c>
      <c r="S4766">
        <v>39273</v>
      </c>
      <c r="T4766">
        <v>43200</v>
      </c>
      <c r="U4766">
        <v>6368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20</v>
      </c>
      <c r="AI4766">
        <v>164526</v>
      </c>
      <c r="AJ4766">
        <v>216000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216000</v>
      </c>
      <c r="BD4766">
        <v>8226</v>
      </c>
      <c r="BE4766">
        <v>8226</v>
      </c>
      <c r="BF4766">
        <v>10800</v>
      </c>
      <c r="BG4766" s="1">
        <v>44500</v>
      </c>
      <c r="BH4766" s="1">
        <v>44277</v>
      </c>
      <c r="BI4766" s="1">
        <v>44545.249606481484</v>
      </c>
      <c r="BJ4766" s="1">
        <v>44524.239363425928</v>
      </c>
    </row>
    <row r="4767" spans="1:62" x14ac:dyDescent="0.25">
      <c r="A4767">
        <v>11107</v>
      </c>
      <c r="B4767" t="s">
        <v>286</v>
      </c>
      <c r="C4767" t="s">
        <v>287</v>
      </c>
      <c r="D4767">
        <v>11282</v>
      </c>
      <c r="E4767">
        <v>82</v>
      </c>
      <c r="F4767" t="s">
        <v>86</v>
      </c>
      <c r="G4767" t="s">
        <v>94</v>
      </c>
      <c r="H4767" t="s">
        <v>95</v>
      </c>
      <c r="I4767">
        <v>1000000001865</v>
      </c>
      <c r="J4767">
        <v>101920</v>
      </c>
      <c r="K4767" t="s">
        <v>64</v>
      </c>
      <c r="L4767" t="s">
        <v>98</v>
      </c>
      <c r="M4767" t="s">
        <v>66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820</v>
      </c>
      <c r="AJ4767">
        <v>1300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60</v>
      </c>
      <c r="AR4767">
        <v>78000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1300</v>
      </c>
      <c r="BD4767">
        <v>820</v>
      </c>
      <c r="BE4767">
        <v>820</v>
      </c>
      <c r="BF4767">
        <v>1300</v>
      </c>
      <c r="BG4767" s="1">
        <v>44347</v>
      </c>
      <c r="BH4767" s="1">
        <v>44294</v>
      </c>
      <c r="BI4767" s="1">
        <v>44545.249606481484</v>
      </c>
      <c r="BJ4767" s="1">
        <v>44524.239363425928</v>
      </c>
    </row>
    <row r="4768" spans="1:62" x14ac:dyDescent="0.25">
      <c r="A4768">
        <v>11107</v>
      </c>
      <c r="B4768" t="s">
        <v>286</v>
      </c>
      <c r="C4768" t="s">
        <v>287</v>
      </c>
      <c r="D4768">
        <v>11283</v>
      </c>
      <c r="E4768">
        <v>83</v>
      </c>
      <c r="F4768" t="s">
        <v>111</v>
      </c>
      <c r="G4768" t="s">
        <v>129</v>
      </c>
      <c r="H4768" t="s">
        <v>130</v>
      </c>
      <c r="I4768">
        <v>1000000112839</v>
      </c>
      <c r="J4768">
        <v>412664</v>
      </c>
      <c r="K4768" t="s">
        <v>64</v>
      </c>
      <c r="L4768" t="s">
        <v>179</v>
      </c>
      <c r="M4768" t="s">
        <v>66</v>
      </c>
      <c r="N4768">
        <v>0</v>
      </c>
      <c r="O4768">
        <v>0</v>
      </c>
      <c r="P4768">
        <v>0</v>
      </c>
      <c r="Q4768">
        <v>0</v>
      </c>
      <c r="R4768">
        <v>3</v>
      </c>
      <c r="S4768">
        <v>35100</v>
      </c>
      <c r="T4768">
        <v>39000</v>
      </c>
      <c r="U4768">
        <v>4818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11700</v>
      </c>
      <c r="AB4768">
        <v>13000</v>
      </c>
      <c r="AC4768">
        <v>0</v>
      </c>
      <c r="AD4768">
        <v>0</v>
      </c>
      <c r="AE4768">
        <v>0</v>
      </c>
      <c r="AF4768">
        <v>130</v>
      </c>
      <c r="AG4768">
        <v>1606</v>
      </c>
      <c r="AH4768">
        <v>63</v>
      </c>
      <c r="AI4768">
        <v>635922</v>
      </c>
      <c r="AJ4768">
        <v>819000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819000</v>
      </c>
      <c r="BD4768">
        <v>10094</v>
      </c>
      <c r="BE4768">
        <v>10094</v>
      </c>
      <c r="BF4768">
        <v>13000</v>
      </c>
      <c r="BG4768" s="1">
        <v>44532</v>
      </c>
      <c r="BH4768" s="1">
        <v>44279</v>
      </c>
      <c r="BI4768" s="1">
        <v>44545.249606481484</v>
      </c>
      <c r="BJ4768" s="1">
        <v>44524.239363425928</v>
      </c>
    </row>
    <row r="4769" spans="1:62" x14ac:dyDescent="0.25">
      <c r="A4769">
        <v>11107</v>
      </c>
      <c r="B4769" t="s">
        <v>286</v>
      </c>
      <c r="C4769" t="s">
        <v>287</v>
      </c>
      <c r="D4769">
        <v>11282</v>
      </c>
      <c r="E4769">
        <v>82</v>
      </c>
      <c r="F4769" t="s">
        <v>86</v>
      </c>
      <c r="G4769" t="s">
        <v>107</v>
      </c>
      <c r="H4769" t="s">
        <v>108</v>
      </c>
      <c r="I4769">
        <v>1000000007365</v>
      </c>
      <c r="J4769">
        <v>283391</v>
      </c>
      <c r="K4769" t="s">
        <v>64</v>
      </c>
      <c r="L4769" t="s">
        <v>339</v>
      </c>
      <c r="M4769" t="s">
        <v>66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9355</v>
      </c>
      <c r="BE4769">
        <v>9482</v>
      </c>
      <c r="BF4769">
        <v>6000</v>
      </c>
      <c r="BG4769" s="1">
        <v>44093</v>
      </c>
      <c r="BH4769" s="1">
        <v>43920</v>
      </c>
      <c r="BI4769" s="1">
        <v>44545.249606481484</v>
      </c>
      <c r="BJ4769" s="1">
        <v>44524.239363425928</v>
      </c>
    </row>
    <row r="4770" spans="1:62" x14ac:dyDescent="0.25">
      <c r="A4770">
        <v>11107</v>
      </c>
      <c r="B4770" t="s">
        <v>286</v>
      </c>
      <c r="C4770" t="s">
        <v>287</v>
      </c>
      <c r="D4770">
        <v>11281</v>
      </c>
      <c r="E4770">
        <v>81</v>
      </c>
      <c r="F4770" t="s">
        <v>61</v>
      </c>
      <c r="G4770" t="s">
        <v>336</v>
      </c>
      <c r="H4770" t="s">
        <v>82</v>
      </c>
      <c r="I4770">
        <v>1000000115529</v>
      </c>
      <c r="J4770">
        <v>414319</v>
      </c>
      <c r="K4770" t="s">
        <v>64</v>
      </c>
      <c r="L4770" t="s">
        <v>405</v>
      </c>
      <c r="M4770" t="s">
        <v>66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24</v>
      </c>
      <c r="W4770">
        <v>10800</v>
      </c>
      <c r="X4770">
        <v>12000</v>
      </c>
      <c r="Y4770">
        <v>2152</v>
      </c>
      <c r="Z4770">
        <v>12</v>
      </c>
      <c r="AA4770">
        <v>5455</v>
      </c>
      <c r="AB4770">
        <v>6000</v>
      </c>
      <c r="AC4770">
        <v>0</v>
      </c>
      <c r="AD4770">
        <v>0</v>
      </c>
      <c r="AE4770">
        <v>0</v>
      </c>
      <c r="AF4770">
        <v>0</v>
      </c>
      <c r="AG4770">
        <v>1131</v>
      </c>
      <c r="AH4770">
        <v>324</v>
      </c>
      <c r="AI4770">
        <v>116747</v>
      </c>
      <c r="AJ4770">
        <v>162000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162000</v>
      </c>
      <c r="BA4770">
        <v>0</v>
      </c>
      <c r="BB4770">
        <v>0</v>
      </c>
      <c r="BC4770">
        <v>0</v>
      </c>
      <c r="BD4770">
        <v>360</v>
      </c>
      <c r="BE4770">
        <v>360</v>
      </c>
      <c r="BF4770">
        <v>500</v>
      </c>
      <c r="BG4770" s="1">
        <v>44535</v>
      </c>
      <c r="BH4770" s="1">
        <v>44492</v>
      </c>
      <c r="BI4770" s="1">
        <v>44545.249606481484</v>
      </c>
      <c r="BJ4770" s="1">
        <v>44524.239363425928</v>
      </c>
    </row>
    <row r="4771" spans="1:62" x14ac:dyDescent="0.25">
      <c r="A4771">
        <v>11107</v>
      </c>
      <c r="B4771" t="s">
        <v>286</v>
      </c>
      <c r="C4771" t="s">
        <v>287</v>
      </c>
      <c r="D4771">
        <v>11281</v>
      </c>
      <c r="E4771">
        <v>81</v>
      </c>
      <c r="F4771" t="s">
        <v>61</v>
      </c>
      <c r="G4771" t="s">
        <v>336</v>
      </c>
      <c r="H4771" t="s">
        <v>69</v>
      </c>
      <c r="I4771">
        <v>1000000013549</v>
      </c>
      <c r="J4771">
        <v>387841</v>
      </c>
      <c r="K4771" t="s">
        <v>64</v>
      </c>
      <c r="L4771" t="s">
        <v>72</v>
      </c>
      <c r="M4771" t="s">
        <v>66</v>
      </c>
      <c r="N4771">
        <v>36</v>
      </c>
      <c r="O4771">
        <v>32727</v>
      </c>
      <c r="P4771">
        <v>36000</v>
      </c>
      <c r="Q4771">
        <v>7252</v>
      </c>
      <c r="R4771">
        <v>120</v>
      </c>
      <c r="S4771">
        <v>108273</v>
      </c>
      <c r="T4771">
        <v>120000</v>
      </c>
      <c r="U4771">
        <v>23357</v>
      </c>
      <c r="V4771">
        <v>24</v>
      </c>
      <c r="W4771">
        <v>21600</v>
      </c>
      <c r="X4771">
        <v>24000</v>
      </c>
      <c r="Y4771">
        <v>4617</v>
      </c>
      <c r="Z4771">
        <v>12</v>
      </c>
      <c r="AA4771">
        <v>10800</v>
      </c>
      <c r="AB4771">
        <v>12000</v>
      </c>
      <c r="AC4771">
        <v>0</v>
      </c>
      <c r="AD4771">
        <v>0</v>
      </c>
      <c r="AE4771">
        <v>0</v>
      </c>
      <c r="AF4771">
        <v>120</v>
      </c>
      <c r="AG4771">
        <v>2308</v>
      </c>
      <c r="AH4771">
        <v>-24</v>
      </c>
      <c r="AI4771">
        <v>-16983</v>
      </c>
      <c r="AJ4771">
        <v>-24000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360</v>
      </c>
      <c r="AR4771">
        <v>360000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-24000</v>
      </c>
      <c r="BD4771">
        <v>708</v>
      </c>
      <c r="BE4771">
        <v>706</v>
      </c>
      <c r="BF4771">
        <v>1000</v>
      </c>
      <c r="BG4771" s="1">
        <v>44533</v>
      </c>
      <c r="BH4771" s="1">
        <v>44333</v>
      </c>
      <c r="BI4771" s="1">
        <v>44545.249606481484</v>
      </c>
      <c r="BJ4771" s="1">
        <v>44524.239363425928</v>
      </c>
    </row>
    <row r="4772" spans="1:62" x14ac:dyDescent="0.25">
      <c r="A4772">
        <v>11107</v>
      </c>
      <c r="B4772" t="s">
        <v>286</v>
      </c>
      <c r="C4772" t="s">
        <v>287</v>
      </c>
      <c r="D4772">
        <v>11283</v>
      </c>
      <c r="E4772">
        <v>83</v>
      </c>
      <c r="F4772" t="s">
        <v>111</v>
      </c>
      <c r="G4772" t="s">
        <v>129</v>
      </c>
      <c r="H4772" t="s">
        <v>130</v>
      </c>
      <c r="I4772">
        <v>1000000008705</v>
      </c>
      <c r="J4772">
        <v>332747</v>
      </c>
      <c r="K4772" t="s">
        <v>64</v>
      </c>
      <c r="L4772" t="s">
        <v>155</v>
      </c>
      <c r="M4772" t="s">
        <v>66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250</v>
      </c>
      <c r="BE4772">
        <v>250</v>
      </c>
      <c r="BF4772">
        <v>500</v>
      </c>
      <c r="BG4772" s="1">
        <v>43782</v>
      </c>
      <c r="BH4772" s="1">
        <v>43840</v>
      </c>
      <c r="BI4772" s="1">
        <v>44545.249606481484</v>
      </c>
      <c r="BJ4772" s="1">
        <v>44524.239363425928</v>
      </c>
    </row>
    <row r="4773" spans="1:62" x14ac:dyDescent="0.25">
      <c r="A4773">
        <v>11107</v>
      </c>
      <c r="B4773" t="s">
        <v>286</v>
      </c>
      <c r="C4773" t="s">
        <v>287</v>
      </c>
      <c r="D4773">
        <v>11281</v>
      </c>
      <c r="E4773">
        <v>81</v>
      </c>
      <c r="F4773" t="s">
        <v>61</v>
      </c>
      <c r="G4773" t="s">
        <v>336</v>
      </c>
      <c r="H4773" t="s">
        <v>69</v>
      </c>
      <c r="I4773">
        <v>1000000114792</v>
      </c>
      <c r="J4773">
        <v>413895</v>
      </c>
      <c r="K4773" t="s">
        <v>64</v>
      </c>
      <c r="L4773" t="s">
        <v>407</v>
      </c>
      <c r="M4773" t="s">
        <v>66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24</v>
      </c>
      <c r="AA4773">
        <v>10909</v>
      </c>
      <c r="AB4773">
        <v>12000</v>
      </c>
      <c r="AC4773">
        <v>0</v>
      </c>
      <c r="AD4773">
        <v>0</v>
      </c>
      <c r="AE4773">
        <v>0</v>
      </c>
      <c r="AF4773">
        <v>0</v>
      </c>
      <c r="AG4773">
        <v>2269</v>
      </c>
      <c r="AH4773">
        <v>348</v>
      </c>
      <c r="AI4773">
        <v>125284</v>
      </c>
      <c r="AJ4773">
        <v>174000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174000</v>
      </c>
      <c r="BA4773">
        <v>0</v>
      </c>
      <c r="BB4773">
        <v>0</v>
      </c>
      <c r="BC4773">
        <v>0</v>
      </c>
      <c r="BD4773">
        <v>360</v>
      </c>
      <c r="BE4773">
        <v>356</v>
      </c>
      <c r="BF4773">
        <v>500</v>
      </c>
      <c r="BG4773" s="1">
        <v>44534</v>
      </c>
      <c r="BH4773" s="1">
        <v>44492</v>
      </c>
      <c r="BI4773" s="1">
        <v>44545.249606481484</v>
      </c>
      <c r="BJ4773" s="1">
        <v>44524.239363425928</v>
      </c>
    </row>
    <row r="4774" spans="1:62" x14ac:dyDescent="0.25">
      <c r="A4774">
        <v>11107</v>
      </c>
      <c r="B4774" t="s">
        <v>286</v>
      </c>
      <c r="C4774" t="s">
        <v>287</v>
      </c>
      <c r="D4774">
        <v>11283</v>
      </c>
      <c r="E4774">
        <v>83</v>
      </c>
      <c r="F4774" t="s">
        <v>111</v>
      </c>
      <c r="G4774" t="s">
        <v>112</v>
      </c>
      <c r="H4774" t="s">
        <v>113</v>
      </c>
      <c r="I4774">
        <v>1000000011614</v>
      </c>
      <c r="J4774">
        <v>377726</v>
      </c>
      <c r="K4774" t="s">
        <v>64</v>
      </c>
      <c r="L4774" t="s">
        <v>140</v>
      </c>
      <c r="M4774" t="s">
        <v>66</v>
      </c>
      <c r="N4774">
        <v>14</v>
      </c>
      <c r="O4774">
        <v>168426</v>
      </c>
      <c r="P4774">
        <v>186200</v>
      </c>
      <c r="Q4774">
        <v>22126</v>
      </c>
      <c r="R4774">
        <v>12</v>
      </c>
      <c r="S4774">
        <v>144245</v>
      </c>
      <c r="T4774">
        <v>159600</v>
      </c>
      <c r="U4774">
        <v>18845</v>
      </c>
      <c r="V4774">
        <v>2</v>
      </c>
      <c r="W4774">
        <v>24182</v>
      </c>
      <c r="X4774">
        <v>26600</v>
      </c>
      <c r="Y4774">
        <v>3282</v>
      </c>
      <c r="Z4774">
        <v>2</v>
      </c>
      <c r="AA4774">
        <v>23940</v>
      </c>
      <c r="AB4774">
        <v>26600</v>
      </c>
      <c r="AC4774">
        <v>0</v>
      </c>
      <c r="AD4774">
        <v>0</v>
      </c>
      <c r="AE4774">
        <v>0</v>
      </c>
      <c r="AF4774">
        <v>266</v>
      </c>
      <c r="AG4774">
        <v>3040</v>
      </c>
      <c r="AH4774">
        <v>30</v>
      </c>
      <c r="AI4774">
        <v>313500</v>
      </c>
      <c r="AJ4774">
        <v>399000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399000</v>
      </c>
      <c r="BA4774">
        <v>0</v>
      </c>
      <c r="BB4774">
        <v>0</v>
      </c>
      <c r="BC4774">
        <v>0</v>
      </c>
      <c r="BD4774">
        <v>10450</v>
      </c>
      <c r="BE4774">
        <v>10450</v>
      </c>
      <c r="BF4774">
        <v>13300</v>
      </c>
      <c r="BG4774" s="1">
        <v>44540</v>
      </c>
      <c r="BH4774" s="1">
        <v>44485</v>
      </c>
      <c r="BI4774" s="1">
        <v>44545.249606481484</v>
      </c>
      <c r="BJ4774" s="1">
        <v>44524.239363425928</v>
      </c>
    </row>
    <row r="4775" spans="1:62" x14ac:dyDescent="0.25">
      <c r="A4775">
        <v>11107</v>
      </c>
      <c r="B4775" t="s">
        <v>286</v>
      </c>
      <c r="C4775" t="s">
        <v>287</v>
      </c>
      <c r="D4775">
        <v>11281</v>
      </c>
      <c r="E4775">
        <v>81</v>
      </c>
      <c r="F4775" t="s">
        <v>61</v>
      </c>
      <c r="G4775" t="s">
        <v>340</v>
      </c>
      <c r="H4775" t="s">
        <v>158</v>
      </c>
      <c r="I4775">
        <v>1000000112728</v>
      </c>
      <c r="J4775">
        <v>412635</v>
      </c>
      <c r="K4775" t="s">
        <v>64</v>
      </c>
      <c r="L4775" t="s">
        <v>159</v>
      </c>
      <c r="M4775" t="s">
        <v>66</v>
      </c>
      <c r="N4775">
        <v>12</v>
      </c>
      <c r="O4775">
        <v>10364</v>
      </c>
      <c r="P4775">
        <v>11400</v>
      </c>
      <c r="Q4775">
        <v>1986</v>
      </c>
      <c r="R4775">
        <v>12</v>
      </c>
      <c r="S4775">
        <v>10364</v>
      </c>
      <c r="T4775">
        <v>11400</v>
      </c>
      <c r="U4775">
        <v>1986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391</v>
      </c>
      <c r="AI4775">
        <v>272968</v>
      </c>
      <c r="AJ4775">
        <v>371450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371450</v>
      </c>
      <c r="BD4775">
        <v>698</v>
      </c>
      <c r="BE4775">
        <v>698</v>
      </c>
      <c r="BF4775">
        <v>950</v>
      </c>
      <c r="BG4775" s="1">
        <v>44489</v>
      </c>
      <c r="BH4775" s="1">
        <v>44164</v>
      </c>
      <c r="BI4775" s="1">
        <v>44545.249606481484</v>
      </c>
      <c r="BJ4775" s="1">
        <v>44524.239363425928</v>
      </c>
    </row>
    <row r="4776" spans="1:62" x14ac:dyDescent="0.25">
      <c r="A4776">
        <v>11107</v>
      </c>
      <c r="B4776" t="s">
        <v>286</v>
      </c>
      <c r="C4776" t="s">
        <v>287</v>
      </c>
      <c r="D4776">
        <v>11281</v>
      </c>
      <c r="E4776">
        <v>81</v>
      </c>
      <c r="F4776" t="s">
        <v>61</v>
      </c>
      <c r="G4776" t="s">
        <v>336</v>
      </c>
      <c r="H4776" t="s">
        <v>69</v>
      </c>
      <c r="I4776">
        <v>1000000084056</v>
      </c>
      <c r="J4776">
        <v>400657</v>
      </c>
      <c r="K4776" t="s">
        <v>64</v>
      </c>
      <c r="L4776" t="s">
        <v>70</v>
      </c>
      <c r="M4776" t="s">
        <v>66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3</v>
      </c>
      <c r="W4776">
        <v>16200</v>
      </c>
      <c r="X4776">
        <v>18000</v>
      </c>
      <c r="Y4776">
        <v>3728</v>
      </c>
      <c r="Z4776">
        <v>5</v>
      </c>
      <c r="AA4776">
        <v>27164</v>
      </c>
      <c r="AB4776">
        <v>30000</v>
      </c>
      <c r="AC4776">
        <v>0</v>
      </c>
      <c r="AD4776">
        <v>0</v>
      </c>
      <c r="AE4776">
        <v>0</v>
      </c>
      <c r="AF4776">
        <v>120</v>
      </c>
      <c r="AG4776">
        <v>6377</v>
      </c>
      <c r="AH4776">
        <v>64</v>
      </c>
      <c r="AI4776">
        <v>266071</v>
      </c>
      <c r="AJ4776">
        <v>384000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384000</v>
      </c>
      <c r="BA4776">
        <v>0</v>
      </c>
      <c r="BB4776">
        <v>0</v>
      </c>
      <c r="BC4776">
        <v>0</v>
      </c>
      <c r="BD4776">
        <v>4157</v>
      </c>
      <c r="BE4776">
        <v>4157</v>
      </c>
      <c r="BF4776">
        <v>6000</v>
      </c>
      <c r="BG4776" s="1">
        <v>44542</v>
      </c>
      <c r="BH4776" s="1">
        <v>44527</v>
      </c>
      <c r="BI4776" s="1">
        <v>44545.249606481484</v>
      </c>
      <c r="BJ4776" s="1">
        <v>44524.239363425928</v>
      </c>
    </row>
    <row r="4777" spans="1:62" x14ac:dyDescent="0.25">
      <c r="A4777">
        <v>11107</v>
      </c>
      <c r="B4777" t="s">
        <v>286</v>
      </c>
      <c r="C4777" t="s">
        <v>287</v>
      </c>
      <c r="D4777">
        <v>11281</v>
      </c>
      <c r="E4777">
        <v>81</v>
      </c>
      <c r="F4777" t="s">
        <v>61</v>
      </c>
      <c r="G4777" t="s">
        <v>62</v>
      </c>
      <c r="H4777" t="s">
        <v>63</v>
      </c>
      <c r="I4777">
        <v>1000000085830</v>
      </c>
      <c r="J4777">
        <v>406669</v>
      </c>
      <c r="K4777" t="s">
        <v>64</v>
      </c>
      <c r="L4777" t="s">
        <v>65</v>
      </c>
      <c r="M4777" t="s">
        <v>66</v>
      </c>
      <c r="N4777">
        <v>0</v>
      </c>
      <c r="O4777">
        <v>0</v>
      </c>
      <c r="P4777">
        <v>0</v>
      </c>
      <c r="Q4777">
        <v>0</v>
      </c>
      <c r="R4777">
        <v>48</v>
      </c>
      <c r="S4777">
        <v>39076</v>
      </c>
      <c r="T4777">
        <v>43200</v>
      </c>
      <c r="U4777">
        <v>5544</v>
      </c>
      <c r="V4777">
        <v>24</v>
      </c>
      <c r="W4777">
        <v>19440</v>
      </c>
      <c r="X4777">
        <v>21600</v>
      </c>
      <c r="Y4777">
        <v>2674</v>
      </c>
      <c r="Z4777">
        <v>12</v>
      </c>
      <c r="AA4777">
        <v>9720</v>
      </c>
      <c r="AB4777">
        <v>10800</v>
      </c>
      <c r="AC4777">
        <v>0</v>
      </c>
      <c r="AD4777">
        <v>0</v>
      </c>
      <c r="AE4777">
        <v>0</v>
      </c>
      <c r="AF4777">
        <v>108</v>
      </c>
      <c r="AG4777">
        <v>1337</v>
      </c>
      <c r="AH4777">
        <v>300</v>
      </c>
      <c r="AI4777">
        <v>209575</v>
      </c>
      <c r="AJ4777">
        <v>270000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270000</v>
      </c>
      <c r="BD4777">
        <v>699</v>
      </c>
      <c r="BE4777">
        <v>699</v>
      </c>
      <c r="BF4777">
        <v>900</v>
      </c>
      <c r="BG4777" s="1">
        <v>44542</v>
      </c>
      <c r="BH4777" s="1">
        <v>44226</v>
      </c>
      <c r="BI4777" s="1">
        <v>44545.249606481484</v>
      </c>
      <c r="BJ4777" s="1">
        <v>44524.239363425928</v>
      </c>
    </row>
    <row r="4778" spans="1:62" x14ac:dyDescent="0.25">
      <c r="A4778">
        <v>11107</v>
      </c>
      <c r="B4778" t="s">
        <v>286</v>
      </c>
      <c r="C4778" t="s">
        <v>287</v>
      </c>
      <c r="D4778">
        <v>11282</v>
      </c>
      <c r="E4778">
        <v>82</v>
      </c>
      <c r="F4778" t="s">
        <v>86</v>
      </c>
      <c r="G4778" t="s">
        <v>107</v>
      </c>
      <c r="H4778" t="s">
        <v>108</v>
      </c>
      <c r="I4778">
        <v>1000000003143</v>
      </c>
      <c r="J4778">
        <v>120210</v>
      </c>
      <c r="K4778" t="s">
        <v>64</v>
      </c>
      <c r="L4778" t="s">
        <v>337</v>
      </c>
      <c r="M4778" t="s">
        <v>66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9545</v>
      </c>
      <c r="BE4778">
        <v>9546</v>
      </c>
      <c r="BF4778">
        <v>6000</v>
      </c>
      <c r="BG4778" s="1">
        <v>44017</v>
      </c>
      <c r="BH4778" s="1">
        <v>43841</v>
      </c>
      <c r="BI4778" s="1">
        <v>44545.249606481484</v>
      </c>
      <c r="BJ4778" s="1">
        <v>44524.239363425928</v>
      </c>
    </row>
    <row r="4779" spans="1:62" x14ac:dyDescent="0.25">
      <c r="A4779">
        <v>11107</v>
      </c>
      <c r="B4779" t="s">
        <v>286</v>
      </c>
      <c r="C4779" t="s">
        <v>287</v>
      </c>
      <c r="D4779">
        <v>11282</v>
      </c>
      <c r="E4779">
        <v>82</v>
      </c>
      <c r="F4779" t="s">
        <v>86</v>
      </c>
      <c r="G4779" t="s">
        <v>107</v>
      </c>
      <c r="H4779" t="s">
        <v>108</v>
      </c>
      <c r="I4779">
        <v>1000000003144</v>
      </c>
      <c r="J4779">
        <v>120213</v>
      </c>
      <c r="K4779" t="s">
        <v>64</v>
      </c>
      <c r="L4779" t="s">
        <v>335</v>
      </c>
      <c r="M4779" t="s">
        <v>66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9355</v>
      </c>
      <c r="AJ4779">
        <v>6000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6000</v>
      </c>
      <c r="BD4779">
        <v>9355</v>
      </c>
      <c r="BE4779">
        <v>9450</v>
      </c>
      <c r="BF4779">
        <v>6000</v>
      </c>
      <c r="BG4779" s="1">
        <v>43800</v>
      </c>
      <c r="BH4779" s="1">
        <v>43920</v>
      </c>
      <c r="BI4779" s="1">
        <v>44545.249606481484</v>
      </c>
      <c r="BJ4779" s="1">
        <v>44524.239363425928</v>
      </c>
    </row>
    <row r="4780" spans="1:62" x14ac:dyDescent="0.25">
      <c r="A4780">
        <v>11107</v>
      </c>
      <c r="B4780" t="s">
        <v>286</v>
      </c>
      <c r="C4780" t="s">
        <v>287</v>
      </c>
      <c r="D4780">
        <v>11283</v>
      </c>
      <c r="E4780">
        <v>83</v>
      </c>
      <c r="F4780" t="s">
        <v>111</v>
      </c>
      <c r="G4780" t="s">
        <v>129</v>
      </c>
      <c r="H4780" t="s">
        <v>130</v>
      </c>
      <c r="I4780">
        <v>1000000005863</v>
      </c>
      <c r="J4780">
        <v>216893</v>
      </c>
      <c r="K4780" t="s">
        <v>64</v>
      </c>
      <c r="L4780" t="s">
        <v>141</v>
      </c>
      <c r="M4780" t="s">
        <v>66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12740</v>
      </c>
      <c r="BE4780">
        <v>12740</v>
      </c>
      <c r="BF4780">
        <v>15900</v>
      </c>
      <c r="BG4780" s="1">
        <v>44417</v>
      </c>
      <c r="BH4780" s="1">
        <v>43871</v>
      </c>
      <c r="BI4780" s="1">
        <v>44545.249606481484</v>
      </c>
      <c r="BJ4780" s="1">
        <v>44524.239363425928</v>
      </c>
    </row>
    <row r="4781" spans="1:62" x14ac:dyDescent="0.25">
      <c r="A4781">
        <v>11107</v>
      </c>
      <c r="B4781" t="s">
        <v>286</v>
      </c>
      <c r="C4781" t="s">
        <v>287</v>
      </c>
      <c r="D4781">
        <v>11283</v>
      </c>
      <c r="E4781">
        <v>83</v>
      </c>
      <c r="F4781" t="s">
        <v>111</v>
      </c>
      <c r="G4781" t="s">
        <v>129</v>
      </c>
      <c r="H4781" t="s">
        <v>130</v>
      </c>
      <c r="I4781">
        <v>1000000112842</v>
      </c>
      <c r="J4781">
        <v>412665</v>
      </c>
      <c r="K4781" t="s">
        <v>64</v>
      </c>
      <c r="L4781" t="s">
        <v>178</v>
      </c>
      <c r="M4781" t="s">
        <v>66</v>
      </c>
      <c r="N4781">
        <v>2</v>
      </c>
      <c r="O4781">
        <v>23636</v>
      </c>
      <c r="P4781">
        <v>26000</v>
      </c>
      <c r="Q4781">
        <v>3448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11700</v>
      </c>
      <c r="AB4781">
        <v>13000</v>
      </c>
      <c r="AC4781">
        <v>0</v>
      </c>
      <c r="AD4781">
        <v>0</v>
      </c>
      <c r="AE4781">
        <v>0</v>
      </c>
      <c r="AF4781">
        <v>130</v>
      </c>
      <c r="AG4781">
        <v>1606</v>
      </c>
      <c r="AH4781">
        <v>65</v>
      </c>
      <c r="AI4781">
        <v>656110</v>
      </c>
      <c r="AJ4781">
        <v>845000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845000</v>
      </c>
      <c r="BD4781">
        <v>10094</v>
      </c>
      <c r="BE4781">
        <v>10094</v>
      </c>
      <c r="BF4781">
        <v>13000</v>
      </c>
      <c r="BG4781" s="1">
        <v>44532</v>
      </c>
      <c r="BH4781" s="1">
        <v>44298</v>
      </c>
      <c r="BI4781" s="1">
        <v>44545.249606481484</v>
      </c>
      <c r="BJ4781" s="1">
        <v>44524.239363425928</v>
      </c>
    </row>
    <row r="4782" spans="1:62" x14ac:dyDescent="0.25">
      <c r="A4782">
        <v>11107</v>
      </c>
      <c r="B4782" t="s">
        <v>286</v>
      </c>
      <c r="C4782" t="s">
        <v>287</v>
      </c>
      <c r="D4782">
        <v>11281</v>
      </c>
      <c r="E4782">
        <v>81</v>
      </c>
      <c r="F4782" t="s">
        <v>61</v>
      </c>
      <c r="G4782" t="s">
        <v>336</v>
      </c>
      <c r="H4782" t="s">
        <v>82</v>
      </c>
      <c r="I4782">
        <v>1000000077620</v>
      </c>
      <c r="J4782">
        <v>386777</v>
      </c>
      <c r="K4782" t="s">
        <v>64</v>
      </c>
      <c r="L4782" t="s">
        <v>84</v>
      </c>
      <c r="M4782" t="s">
        <v>66</v>
      </c>
      <c r="N4782">
        <v>0</v>
      </c>
      <c r="O4782">
        <v>0</v>
      </c>
      <c r="P4782">
        <v>0</v>
      </c>
      <c r="Q4782">
        <v>0</v>
      </c>
      <c r="R4782">
        <v>7</v>
      </c>
      <c r="S4782">
        <v>6630</v>
      </c>
      <c r="T4782">
        <v>7350</v>
      </c>
      <c r="U4782">
        <v>916</v>
      </c>
      <c r="V4782">
        <v>33</v>
      </c>
      <c r="W4782">
        <v>31448</v>
      </c>
      <c r="X4782">
        <v>34650</v>
      </c>
      <c r="Y4782">
        <v>4512</v>
      </c>
      <c r="Z4782">
        <v>18</v>
      </c>
      <c r="AA4782">
        <v>17026</v>
      </c>
      <c r="AB4782">
        <v>18900</v>
      </c>
      <c r="AC4782">
        <v>0</v>
      </c>
      <c r="AD4782">
        <v>0</v>
      </c>
      <c r="AE4782">
        <v>0</v>
      </c>
      <c r="AF4782">
        <v>171</v>
      </c>
      <c r="AG4782">
        <v>2334</v>
      </c>
      <c r="AH4782">
        <v>78</v>
      </c>
      <c r="AI4782">
        <v>56576</v>
      </c>
      <c r="AJ4782">
        <v>81900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81900</v>
      </c>
      <c r="BD4782">
        <v>725</v>
      </c>
      <c r="BE4782">
        <v>725</v>
      </c>
      <c r="BF4782">
        <v>1050</v>
      </c>
      <c r="BG4782" s="1">
        <v>44534</v>
      </c>
      <c r="BH4782" s="1">
        <v>44280</v>
      </c>
      <c r="BI4782" s="1">
        <v>44545.249606481484</v>
      </c>
      <c r="BJ4782" s="1">
        <v>44524.239363425928</v>
      </c>
    </row>
    <row r="4783" spans="1:62" x14ac:dyDescent="0.25">
      <c r="A4783">
        <v>11107</v>
      </c>
      <c r="B4783" t="s">
        <v>286</v>
      </c>
      <c r="C4783" t="s">
        <v>287</v>
      </c>
      <c r="D4783">
        <v>11283</v>
      </c>
      <c r="E4783">
        <v>83</v>
      </c>
      <c r="F4783" t="s">
        <v>111</v>
      </c>
      <c r="G4783" t="s">
        <v>117</v>
      </c>
      <c r="H4783" t="s">
        <v>118</v>
      </c>
      <c r="I4783">
        <v>1000000006379</v>
      </c>
      <c r="J4783">
        <v>236916</v>
      </c>
      <c r="K4783" t="s">
        <v>64</v>
      </c>
      <c r="L4783" t="s">
        <v>120</v>
      </c>
      <c r="M4783" t="s">
        <v>66</v>
      </c>
      <c r="N4783">
        <v>1</v>
      </c>
      <c r="O4783">
        <v>7227</v>
      </c>
      <c r="P4783">
        <v>7950</v>
      </c>
      <c r="Q4783">
        <v>784</v>
      </c>
      <c r="R4783">
        <v>5</v>
      </c>
      <c r="S4783">
        <v>35918</v>
      </c>
      <c r="T4783">
        <v>39750</v>
      </c>
      <c r="U4783">
        <v>3703</v>
      </c>
      <c r="V4783">
        <v>2</v>
      </c>
      <c r="W4783">
        <v>14309</v>
      </c>
      <c r="X4783">
        <v>15900</v>
      </c>
      <c r="Y4783">
        <v>1423</v>
      </c>
      <c r="Z4783">
        <v>4</v>
      </c>
      <c r="AA4783">
        <v>28764</v>
      </c>
      <c r="AB4783">
        <v>31800</v>
      </c>
      <c r="AC4783">
        <v>0</v>
      </c>
      <c r="AD4783">
        <v>0</v>
      </c>
      <c r="AE4783">
        <v>0</v>
      </c>
      <c r="AF4783">
        <v>160</v>
      </c>
      <c r="AG4783">
        <v>2991</v>
      </c>
      <c r="AH4783">
        <v>91</v>
      </c>
      <c r="AI4783">
        <v>586322</v>
      </c>
      <c r="AJ4783">
        <v>723450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723450</v>
      </c>
      <c r="BD4783">
        <v>6443</v>
      </c>
      <c r="BE4783">
        <v>6443</v>
      </c>
      <c r="BF4783">
        <v>7950</v>
      </c>
      <c r="BG4783" s="1">
        <v>44542</v>
      </c>
      <c r="BH4783" s="1">
        <v>44331</v>
      </c>
      <c r="BI4783" s="1">
        <v>44545.249606481484</v>
      </c>
      <c r="BJ4783" s="1">
        <v>44524.239363425928</v>
      </c>
    </row>
    <row r="4784" spans="1:62" x14ac:dyDescent="0.25">
      <c r="A4784">
        <v>11107</v>
      </c>
      <c r="B4784" t="s">
        <v>286</v>
      </c>
      <c r="C4784" t="s">
        <v>287</v>
      </c>
      <c r="D4784">
        <v>11282</v>
      </c>
      <c r="E4784">
        <v>82</v>
      </c>
      <c r="F4784" t="s">
        <v>86</v>
      </c>
      <c r="G4784" t="s">
        <v>87</v>
      </c>
      <c r="H4784" t="s">
        <v>90</v>
      </c>
      <c r="I4784">
        <v>1000000018058</v>
      </c>
      <c r="J4784">
        <v>396600</v>
      </c>
      <c r="K4784" t="s">
        <v>64</v>
      </c>
      <c r="L4784" t="s">
        <v>110</v>
      </c>
      <c r="M4784" t="s">
        <v>66</v>
      </c>
      <c r="N4784">
        <v>1</v>
      </c>
      <c r="O4784">
        <v>2818</v>
      </c>
      <c r="P4784">
        <v>3100</v>
      </c>
      <c r="Q4784">
        <v>431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2790</v>
      </c>
      <c r="X4784">
        <v>3100</v>
      </c>
      <c r="Y4784">
        <v>403</v>
      </c>
      <c r="Z4784">
        <v>3</v>
      </c>
      <c r="AA4784">
        <v>8370</v>
      </c>
      <c r="AB4784">
        <v>9300</v>
      </c>
      <c r="AC4784">
        <v>0</v>
      </c>
      <c r="AD4784">
        <v>0</v>
      </c>
      <c r="AE4784">
        <v>0</v>
      </c>
      <c r="AF4784">
        <v>93</v>
      </c>
      <c r="AG4784">
        <v>1208</v>
      </c>
      <c r="AH4784">
        <v>36</v>
      </c>
      <c r="AI4784">
        <v>85938</v>
      </c>
      <c r="AJ4784">
        <v>111600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111600</v>
      </c>
      <c r="BA4784">
        <v>0</v>
      </c>
      <c r="BB4784">
        <v>0</v>
      </c>
      <c r="BC4784">
        <v>0</v>
      </c>
      <c r="BD4784">
        <v>2387</v>
      </c>
      <c r="BE4784">
        <v>2387</v>
      </c>
      <c r="BF4784">
        <v>3100</v>
      </c>
      <c r="BG4784" s="1">
        <v>44540</v>
      </c>
      <c r="BH4784" s="1">
        <v>44538</v>
      </c>
      <c r="BI4784" s="1">
        <v>44545.249606481484</v>
      </c>
      <c r="BJ4784" s="1">
        <v>44524.239363425928</v>
      </c>
    </row>
    <row r="4785" spans="1:62" x14ac:dyDescent="0.25">
      <c r="A4785">
        <v>11107</v>
      </c>
      <c r="B4785" t="s">
        <v>286</v>
      </c>
      <c r="C4785" t="s">
        <v>287</v>
      </c>
      <c r="D4785">
        <v>11283</v>
      </c>
      <c r="E4785">
        <v>83</v>
      </c>
      <c r="F4785" t="s">
        <v>111</v>
      </c>
      <c r="G4785" t="s">
        <v>117</v>
      </c>
      <c r="H4785" t="s">
        <v>118</v>
      </c>
      <c r="I4785">
        <v>1000000003051</v>
      </c>
      <c r="J4785">
        <v>118076</v>
      </c>
      <c r="K4785" t="s">
        <v>64</v>
      </c>
      <c r="L4785" t="s">
        <v>128</v>
      </c>
      <c r="M4785" t="s">
        <v>66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6818</v>
      </c>
      <c r="X4785">
        <v>7500</v>
      </c>
      <c r="Y4785">
        <v>909</v>
      </c>
      <c r="Z4785">
        <v>1</v>
      </c>
      <c r="AA4785">
        <v>6750</v>
      </c>
      <c r="AB4785">
        <v>7500</v>
      </c>
      <c r="AC4785">
        <v>0</v>
      </c>
      <c r="AD4785">
        <v>0</v>
      </c>
      <c r="AE4785">
        <v>0</v>
      </c>
      <c r="AF4785">
        <v>75</v>
      </c>
      <c r="AG4785">
        <v>841</v>
      </c>
      <c r="AH4785">
        <v>65</v>
      </c>
      <c r="AI4785">
        <v>384091</v>
      </c>
      <c r="AJ4785">
        <v>487500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487500</v>
      </c>
      <c r="BD4785">
        <v>5909</v>
      </c>
      <c r="BE4785">
        <v>5909</v>
      </c>
      <c r="BF4785">
        <v>7500</v>
      </c>
      <c r="BG4785" s="1">
        <v>44534</v>
      </c>
      <c r="BH4785" s="1">
        <v>44300</v>
      </c>
      <c r="BI4785" s="1">
        <v>44545.249606481484</v>
      </c>
      <c r="BJ4785" s="1">
        <v>44524.239363425928</v>
      </c>
    </row>
    <row r="4786" spans="1:62" x14ac:dyDescent="0.25">
      <c r="A4786">
        <v>11107</v>
      </c>
      <c r="B4786" t="s">
        <v>286</v>
      </c>
      <c r="C4786" t="s">
        <v>287</v>
      </c>
      <c r="D4786">
        <v>11283</v>
      </c>
      <c r="E4786">
        <v>83</v>
      </c>
      <c r="F4786" t="s">
        <v>111</v>
      </c>
      <c r="G4786" t="s">
        <v>129</v>
      </c>
      <c r="H4786" t="s">
        <v>130</v>
      </c>
      <c r="I4786">
        <v>1000000008151</v>
      </c>
      <c r="J4786">
        <v>312787</v>
      </c>
      <c r="K4786" t="s">
        <v>64</v>
      </c>
      <c r="L4786" t="s">
        <v>167</v>
      </c>
      <c r="M4786" t="s">
        <v>66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659</v>
      </c>
      <c r="BE4786">
        <v>659</v>
      </c>
      <c r="BF4786">
        <v>1000</v>
      </c>
      <c r="BG4786" s="1">
        <v>43870</v>
      </c>
      <c r="BH4786" s="1">
        <v>43816</v>
      </c>
      <c r="BI4786" s="1">
        <v>44545.249606481484</v>
      </c>
      <c r="BJ4786" s="1">
        <v>44524.239363425928</v>
      </c>
    </row>
    <row r="4787" spans="1:62" x14ac:dyDescent="0.25">
      <c r="A4787">
        <v>11107</v>
      </c>
      <c r="B4787" t="s">
        <v>286</v>
      </c>
      <c r="C4787" t="s">
        <v>287</v>
      </c>
      <c r="D4787">
        <v>11282</v>
      </c>
      <c r="E4787">
        <v>82</v>
      </c>
      <c r="F4787" t="s">
        <v>86</v>
      </c>
      <c r="G4787" t="s">
        <v>87</v>
      </c>
      <c r="H4787" t="s">
        <v>92</v>
      </c>
      <c r="I4787">
        <v>1000000112331</v>
      </c>
      <c r="J4787">
        <v>412535</v>
      </c>
      <c r="K4787" t="s">
        <v>64</v>
      </c>
      <c r="L4787" t="s">
        <v>93</v>
      </c>
      <c r="M4787" t="s">
        <v>66</v>
      </c>
      <c r="N4787">
        <v>58</v>
      </c>
      <c r="O4787">
        <v>52727</v>
      </c>
      <c r="P4787">
        <v>58000</v>
      </c>
      <c r="Q4787">
        <v>10929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144</v>
      </c>
      <c r="AI4787">
        <v>103774</v>
      </c>
      <c r="AJ4787">
        <v>144000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144000</v>
      </c>
      <c r="BA4787">
        <v>0</v>
      </c>
      <c r="BB4787">
        <v>0</v>
      </c>
      <c r="BC4787">
        <v>0</v>
      </c>
      <c r="BD4787">
        <v>721</v>
      </c>
      <c r="BE4787">
        <v>721</v>
      </c>
      <c r="BF4787">
        <v>1000</v>
      </c>
      <c r="BG4787" s="1">
        <v>44456</v>
      </c>
      <c r="BH4787" s="1">
        <v>44538</v>
      </c>
      <c r="BI4787" s="1">
        <v>44545.249606481484</v>
      </c>
      <c r="BJ4787" s="1">
        <v>44524.239363425928</v>
      </c>
    </row>
    <row r="4788" spans="1:62" x14ac:dyDescent="0.25">
      <c r="A4788">
        <v>11107</v>
      </c>
      <c r="B4788" t="s">
        <v>286</v>
      </c>
      <c r="C4788" t="s">
        <v>287</v>
      </c>
      <c r="D4788">
        <v>11283</v>
      </c>
      <c r="E4788">
        <v>83</v>
      </c>
      <c r="F4788" t="s">
        <v>111</v>
      </c>
      <c r="G4788" t="s">
        <v>117</v>
      </c>
      <c r="H4788" t="s">
        <v>118</v>
      </c>
      <c r="I4788">
        <v>1000000003054</v>
      </c>
      <c r="J4788">
        <v>118109</v>
      </c>
      <c r="K4788" t="s">
        <v>64</v>
      </c>
      <c r="L4788" t="s">
        <v>123</v>
      </c>
      <c r="M4788" t="s">
        <v>66</v>
      </c>
      <c r="N4788">
        <v>3</v>
      </c>
      <c r="O4788">
        <v>17727</v>
      </c>
      <c r="P4788">
        <v>19500</v>
      </c>
      <c r="Q4788">
        <v>2864</v>
      </c>
      <c r="R4788">
        <v>4</v>
      </c>
      <c r="S4788">
        <v>23636</v>
      </c>
      <c r="T4788">
        <v>26000</v>
      </c>
      <c r="U4788">
        <v>3818</v>
      </c>
      <c r="V4788">
        <v>1</v>
      </c>
      <c r="W4788">
        <v>5909</v>
      </c>
      <c r="X4788">
        <v>6500</v>
      </c>
      <c r="Y4788">
        <v>955</v>
      </c>
      <c r="Z4788">
        <v>1</v>
      </c>
      <c r="AA4788">
        <v>5909</v>
      </c>
      <c r="AB4788">
        <v>6500</v>
      </c>
      <c r="AC4788">
        <v>0</v>
      </c>
      <c r="AD4788">
        <v>0</v>
      </c>
      <c r="AE4788">
        <v>0</v>
      </c>
      <c r="AF4788">
        <v>0</v>
      </c>
      <c r="AG4788">
        <v>955</v>
      </c>
      <c r="AH4788">
        <v>2</v>
      </c>
      <c r="AI4788">
        <v>9909</v>
      </c>
      <c r="AJ4788">
        <v>13000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13000</v>
      </c>
      <c r="BD4788">
        <v>4955</v>
      </c>
      <c r="BE4788">
        <v>4955</v>
      </c>
      <c r="BF4788">
        <v>6500</v>
      </c>
      <c r="BG4788" s="1">
        <v>44533</v>
      </c>
      <c r="BH4788" s="1">
        <v>44294</v>
      </c>
      <c r="BI4788" s="1">
        <v>44545.249606481484</v>
      </c>
      <c r="BJ4788" s="1">
        <v>44524.239363425928</v>
      </c>
    </row>
    <row r="4789" spans="1:62" x14ac:dyDescent="0.25">
      <c r="A4789">
        <v>11107</v>
      </c>
      <c r="B4789" t="s">
        <v>286</v>
      </c>
      <c r="C4789" t="s">
        <v>287</v>
      </c>
      <c r="D4789">
        <v>11281</v>
      </c>
      <c r="E4789">
        <v>81</v>
      </c>
      <c r="F4789" t="s">
        <v>61</v>
      </c>
      <c r="G4789" t="s">
        <v>336</v>
      </c>
      <c r="H4789" t="s">
        <v>69</v>
      </c>
      <c r="I4789">
        <v>1000000009637</v>
      </c>
      <c r="J4789">
        <v>352555</v>
      </c>
      <c r="K4789" t="s">
        <v>64</v>
      </c>
      <c r="L4789" t="s">
        <v>150</v>
      </c>
      <c r="M4789" t="s">
        <v>66</v>
      </c>
      <c r="N4789">
        <v>60</v>
      </c>
      <c r="O4789">
        <v>27273</v>
      </c>
      <c r="P4789">
        <v>30000</v>
      </c>
      <c r="Q4789">
        <v>4909</v>
      </c>
      <c r="R4789">
        <v>102</v>
      </c>
      <c r="S4789">
        <v>46102</v>
      </c>
      <c r="T4789">
        <v>51000</v>
      </c>
      <c r="U4789">
        <v>9720</v>
      </c>
      <c r="V4789">
        <v>47</v>
      </c>
      <c r="W4789">
        <v>21150</v>
      </c>
      <c r="X4789">
        <v>23500</v>
      </c>
      <c r="Y4789">
        <v>5768</v>
      </c>
      <c r="Z4789">
        <v>24</v>
      </c>
      <c r="AA4789">
        <v>10800</v>
      </c>
      <c r="AB4789">
        <v>12000</v>
      </c>
      <c r="AC4789">
        <v>0</v>
      </c>
      <c r="AD4789">
        <v>0</v>
      </c>
      <c r="AE4789">
        <v>0</v>
      </c>
      <c r="AF4789">
        <v>120</v>
      </c>
      <c r="AG4789">
        <v>2946</v>
      </c>
      <c r="AH4789">
        <v>-59</v>
      </c>
      <c r="AI4789">
        <v>-19309</v>
      </c>
      <c r="AJ4789">
        <v>-29500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288</v>
      </c>
      <c r="AR4789">
        <v>144000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-29500</v>
      </c>
      <c r="BB4789">
        <v>0</v>
      </c>
      <c r="BC4789">
        <v>0</v>
      </c>
      <c r="BD4789">
        <v>327</v>
      </c>
      <c r="BE4789">
        <v>327</v>
      </c>
      <c r="BF4789">
        <v>500</v>
      </c>
      <c r="BG4789" s="1">
        <v>44536</v>
      </c>
      <c r="BH4789" s="1">
        <v>44435</v>
      </c>
      <c r="BI4789" s="1">
        <v>44545.249606481484</v>
      </c>
      <c r="BJ4789" s="1">
        <v>44524.239363425928</v>
      </c>
    </row>
    <row r="4790" spans="1:62" x14ac:dyDescent="0.25">
      <c r="A4790">
        <v>11107</v>
      </c>
      <c r="B4790" t="s">
        <v>286</v>
      </c>
      <c r="C4790" t="s">
        <v>287</v>
      </c>
      <c r="D4790">
        <v>11281</v>
      </c>
      <c r="E4790">
        <v>81</v>
      </c>
      <c r="F4790" t="s">
        <v>61</v>
      </c>
      <c r="G4790" t="s">
        <v>62</v>
      </c>
      <c r="H4790" t="s">
        <v>63</v>
      </c>
      <c r="I4790">
        <v>1000000085829</v>
      </c>
      <c r="J4790">
        <v>406662</v>
      </c>
      <c r="K4790" t="s">
        <v>64</v>
      </c>
      <c r="L4790" t="s">
        <v>68</v>
      </c>
      <c r="M4790" t="s">
        <v>66</v>
      </c>
      <c r="N4790">
        <v>12</v>
      </c>
      <c r="O4790">
        <v>9818</v>
      </c>
      <c r="P4790">
        <v>10800</v>
      </c>
      <c r="Q4790">
        <v>1435</v>
      </c>
      <c r="R4790">
        <v>12</v>
      </c>
      <c r="S4790">
        <v>9818</v>
      </c>
      <c r="T4790">
        <v>10800</v>
      </c>
      <c r="U4790">
        <v>1435</v>
      </c>
      <c r="V4790">
        <v>12</v>
      </c>
      <c r="W4790">
        <v>9720</v>
      </c>
      <c r="X4790">
        <v>10800</v>
      </c>
      <c r="Y4790">
        <v>1337</v>
      </c>
      <c r="Z4790">
        <v>24</v>
      </c>
      <c r="AA4790">
        <v>19636</v>
      </c>
      <c r="AB4790">
        <v>21600</v>
      </c>
      <c r="AC4790">
        <v>0</v>
      </c>
      <c r="AD4790">
        <v>0</v>
      </c>
      <c r="AE4790">
        <v>0</v>
      </c>
      <c r="AF4790">
        <v>0</v>
      </c>
      <c r="AG4790">
        <v>2870</v>
      </c>
      <c r="AH4790">
        <v>276</v>
      </c>
      <c r="AI4790">
        <v>192809</v>
      </c>
      <c r="AJ4790">
        <v>248400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248400</v>
      </c>
      <c r="BD4790">
        <v>699</v>
      </c>
      <c r="BE4790">
        <v>699</v>
      </c>
      <c r="BF4790">
        <v>900</v>
      </c>
      <c r="BG4790" s="1">
        <v>44539</v>
      </c>
      <c r="BH4790" s="1">
        <v>44226</v>
      </c>
      <c r="BI4790" s="1">
        <v>44545.249606481484</v>
      </c>
      <c r="BJ4790" s="1">
        <v>44524.239363425928</v>
      </c>
    </row>
    <row r="4791" spans="1:62" x14ac:dyDescent="0.25">
      <c r="A4791">
        <v>11107</v>
      </c>
      <c r="B4791" t="s">
        <v>286</v>
      </c>
      <c r="C4791" t="s">
        <v>287</v>
      </c>
      <c r="D4791">
        <v>11281</v>
      </c>
      <c r="E4791">
        <v>81</v>
      </c>
      <c r="F4791" t="s">
        <v>61</v>
      </c>
      <c r="G4791" t="s">
        <v>336</v>
      </c>
      <c r="H4791" t="s">
        <v>69</v>
      </c>
      <c r="I4791">
        <v>1000000089036</v>
      </c>
      <c r="J4791">
        <v>408938</v>
      </c>
      <c r="K4791" t="s">
        <v>64</v>
      </c>
      <c r="L4791" t="s">
        <v>145</v>
      </c>
      <c r="M4791" t="s">
        <v>80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216</v>
      </c>
      <c r="AX4791">
        <v>152712</v>
      </c>
      <c r="AY4791">
        <v>162000</v>
      </c>
      <c r="AZ4791">
        <v>0</v>
      </c>
      <c r="BA4791">
        <v>0</v>
      </c>
      <c r="BB4791">
        <v>0</v>
      </c>
      <c r="BC4791">
        <v>0</v>
      </c>
      <c r="BD4791">
        <v>707</v>
      </c>
      <c r="BE4791">
        <v>707</v>
      </c>
      <c r="BF4791">
        <v>750</v>
      </c>
      <c r="BG4791" s="1">
        <v>44436</v>
      </c>
      <c r="BH4791" s="1">
        <v>44164</v>
      </c>
      <c r="BI4791" s="1">
        <v>44545.249606481484</v>
      </c>
      <c r="BJ4791" s="1">
        <v>44524.239363425928</v>
      </c>
    </row>
    <row r="4792" spans="1:62" x14ac:dyDescent="0.25">
      <c r="A4792">
        <v>11107</v>
      </c>
      <c r="B4792" t="s">
        <v>286</v>
      </c>
      <c r="C4792" t="s">
        <v>287</v>
      </c>
      <c r="D4792">
        <v>11281</v>
      </c>
      <c r="E4792">
        <v>81</v>
      </c>
      <c r="F4792" t="s">
        <v>61</v>
      </c>
      <c r="G4792" t="s">
        <v>336</v>
      </c>
      <c r="H4792" t="s">
        <v>82</v>
      </c>
      <c r="I4792">
        <v>1000000013252</v>
      </c>
      <c r="J4792">
        <v>387076</v>
      </c>
      <c r="K4792" t="s">
        <v>64</v>
      </c>
      <c r="L4792" t="s">
        <v>85</v>
      </c>
      <c r="M4792" t="s">
        <v>66</v>
      </c>
      <c r="N4792">
        <v>13</v>
      </c>
      <c r="O4792">
        <v>11818</v>
      </c>
      <c r="P4792">
        <v>13000</v>
      </c>
      <c r="Q4792">
        <v>1798</v>
      </c>
      <c r="R4792">
        <v>38</v>
      </c>
      <c r="S4792">
        <v>33457</v>
      </c>
      <c r="T4792">
        <v>38000</v>
      </c>
      <c r="U4792">
        <v>4169</v>
      </c>
      <c r="V4792">
        <v>32</v>
      </c>
      <c r="W4792">
        <v>28685</v>
      </c>
      <c r="X4792">
        <v>32000</v>
      </c>
      <c r="Y4792">
        <v>4025</v>
      </c>
      <c r="Z4792">
        <v>42</v>
      </c>
      <c r="AA4792">
        <v>38182</v>
      </c>
      <c r="AB4792">
        <v>42000</v>
      </c>
      <c r="AC4792">
        <v>0</v>
      </c>
      <c r="AD4792">
        <v>0</v>
      </c>
      <c r="AE4792">
        <v>0</v>
      </c>
      <c r="AF4792">
        <v>0</v>
      </c>
      <c r="AG4792">
        <v>5816</v>
      </c>
      <c r="AH4792">
        <v>218</v>
      </c>
      <c r="AI4792">
        <v>158087</v>
      </c>
      <c r="AJ4792">
        <v>218000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218000</v>
      </c>
      <c r="BA4792">
        <v>0</v>
      </c>
      <c r="BB4792">
        <v>0</v>
      </c>
      <c r="BC4792">
        <v>0</v>
      </c>
      <c r="BD4792">
        <v>725</v>
      </c>
      <c r="BE4792">
        <v>725</v>
      </c>
      <c r="BF4792">
        <v>1000</v>
      </c>
      <c r="BG4792" s="1">
        <v>44541</v>
      </c>
      <c r="BH4792" s="1">
        <v>44492</v>
      </c>
      <c r="BI4792" s="1">
        <v>44545.249606481484</v>
      </c>
      <c r="BJ4792" s="1">
        <v>44524.239363425928</v>
      </c>
    </row>
    <row r="4793" spans="1:62" x14ac:dyDescent="0.25">
      <c r="A4793">
        <v>11107</v>
      </c>
      <c r="B4793" t="s">
        <v>286</v>
      </c>
      <c r="C4793" t="s">
        <v>287</v>
      </c>
      <c r="D4793">
        <v>11283</v>
      </c>
      <c r="E4793">
        <v>83</v>
      </c>
      <c r="F4793" t="s">
        <v>111</v>
      </c>
      <c r="G4793" t="s">
        <v>129</v>
      </c>
      <c r="H4793" t="s">
        <v>130</v>
      </c>
      <c r="I4793">
        <v>1000000008128</v>
      </c>
      <c r="J4793">
        <v>312308</v>
      </c>
      <c r="K4793" t="s">
        <v>64</v>
      </c>
      <c r="L4793" t="s">
        <v>168</v>
      </c>
      <c r="M4793" t="s">
        <v>66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20</v>
      </c>
      <c r="AI4793">
        <v>13182</v>
      </c>
      <c r="AJ4793">
        <v>20000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20000</v>
      </c>
      <c r="BD4793">
        <v>659</v>
      </c>
      <c r="BE4793">
        <v>659</v>
      </c>
      <c r="BF4793">
        <v>1000</v>
      </c>
      <c r="BG4793" s="1">
        <v>43828</v>
      </c>
      <c r="BH4793" s="1">
        <v>43718</v>
      </c>
      <c r="BI4793" s="1">
        <v>44545.249606481484</v>
      </c>
      <c r="BJ4793" s="1">
        <v>44524.239363425928</v>
      </c>
    </row>
    <row r="4794" spans="1:62" x14ac:dyDescent="0.25">
      <c r="A4794">
        <v>11107</v>
      </c>
      <c r="B4794" t="s">
        <v>286</v>
      </c>
      <c r="C4794" t="s">
        <v>287</v>
      </c>
      <c r="D4794">
        <v>11283</v>
      </c>
      <c r="E4794">
        <v>83</v>
      </c>
      <c r="F4794" t="s">
        <v>111</v>
      </c>
      <c r="G4794" t="s">
        <v>117</v>
      </c>
      <c r="H4794" t="s">
        <v>118</v>
      </c>
      <c r="I4794">
        <v>1000000010208</v>
      </c>
      <c r="J4794">
        <v>361453</v>
      </c>
      <c r="K4794" t="s">
        <v>64</v>
      </c>
      <c r="L4794" t="s">
        <v>119</v>
      </c>
      <c r="M4794" t="s">
        <v>66</v>
      </c>
      <c r="N4794">
        <v>6</v>
      </c>
      <c r="O4794">
        <v>41178</v>
      </c>
      <c r="P4794">
        <v>45600</v>
      </c>
      <c r="Q4794">
        <v>2520</v>
      </c>
      <c r="R4794">
        <v>9</v>
      </c>
      <c r="S4794">
        <v>61836</v>
      </c>
      <c r="T4794">
        <v>68400</v>
      </c>
      <c r="U4794">
        <v>3848</v>
      </c>
      <c r="V4794">
        <v>10</v>
      </c>
      <c r="W4794">
        <v>68815</v>
      </c>
      <c r="X4794">
        <v>76000</v>
      </c>
      <c r="Y4794">
        <v>4384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103</v>
      </c>
      <c r="AI4794">
        <v>668172</v>
      </c>
      <c r="AJ4794">
        <v>782800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782800</v>
      </c>
      <c r="BA4794">
        <v>0</v>
      </c>
      <c r="BB4794">
        <v>0</v>
      </c>
      <c r="BC4794">
        <v>0</v>
      </c>
      <c r="BD4794">
        <v>6487</v>
      </c>
      <c r="BE4794">
        <v>6451</v>
      </c>
      <c r="BF4794">
        <v>7600</v>
      </c>
      <c r="BG4794" s="1">
        <v>44521</v>
      </c>
      <c r="BH4794" s="1">
        <v>44539</v>
      </c>
      <c r="BI4794" s="1">
        <v>44545.249606481484</v>
      </c>
      <c r="BJ4794" s="1">
        <v>44524.239363425928</v>
      </c>
    </row>
    <row r="4795" spans="1:62" x14ac:dyDescent="0.25">
      <c r="A4795">
        <v>11107</v>
      </c>
      <c r="B4795" t="s">
        <v>286</v>
      </c>
      <c r="C4795" t="s">
        <v>287</v>
      </c>
      <c r="D4795">
        <v>11283</v>
      </c>
      <c r="E4795">
        <v>83</v>
      </c>
      <c r="F4795" t="s">
        <v>111</v>
      </c>
      <c r="G4795" t="s">
        <v>112</v>
      </c>
      <c r="H4795" t="s">
        <v>113</v>
      </c>
      <c r="I4795">
        <v>1000000112837</v>
      </c>
      <c r="J4795">
        <v>412662</v>
      </c>
      <c r="K4795" t="s">
        <v>64</v>
      </c>
      <c r="L4795" t="s">
        <v>188</v>
      </c>
      <c r="M4795" t="s">
        <v>66</v>
      </c>
      <c r="N4795">
        <v>1</v>
      </c>
      <c r="O4795">
        <v>17182</v>
      </c>
      <c r="P4795">
        <v>18900</v>
      </c>
      <c r="Q4795">
        <v>4246</v>
      </c>
      <c r="R4795">
        <v>1</v>
      </c>
      <c r="S4795">
        <v>17010</v>
      </c>
      <c r="T4795">
        <v>18900</v>
      </c>
      <c r="U4795">
        <v>4074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31</v>
      </c>
      <c r="AI4795">
        <v>401016</v>
      </c>
      <c r="AJ4795">
        <v>585900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585900</v>
      </c>
      <c r="BD4795">
        <v>12936</v>
      </c>
      <c r="BE4795">
        <v>12936</v>
      </c>
      <c r="BF4795">
        <v>18900</v>
      </c>
      <c r="BG4795" s="1">
        <v>44492</v>
      </c>
      <c r="BH4795" s="1">
        <v>44298</v>
      </c>
      <c r="BI4795" s="1">
        <v>44545.249606481484</v>
      </c>
      <c r="BJ4795" s="1">
        <v>44524.239363425928</v>
      </c>
    </row>
    <row r="4796" spans="1:62" x14ac:dyDescent="0.25">
      <c r="A4796">
        <v>11107</v>
      </c>
      <c r="B4796" t="s">
        <v>286</v>
      </c>
      <c r="C4796" t="s">
        <v>287</v>
      </c>
      <c r="D4796">
        <v>11283</v>
      </c>
      <c r="E4796">
        <v>83</v>
      </c>
      <c r="F4796" t="s">
        <v>111</v>
      </c>
      <c r="G4796" t="s">
        <v>112</v>
      </c>
      <c r="H4796" t="s">
        <v>113</v>
      </c>
      <c r="I4796">
        <v>1000000011589</v>
      </c>
      <c r="J4796">
        <v>377531</v>
      </c>
      <c r="K4796" t="s">
        <v>64</v>
      </c>
      <c r="L4796" t="s">
        <v>126</v>
      </c>
      <c r="M4796" t="s">
        <v>66</v>
      </c>
      <c r="N4796">
        <v>1</v>
      </c>
      <c r="O4796">
        <v>11455</v>
      </c>
      <c r="P4796">
        <v>12600</v>
      </c>
      <c r="Q4796">
        <v>1771</v>
      </c>
      <c r="R4796">
        <v>3</v>
      </c>
      <c r="S4796">
        <v>34142</v>
      </c>
      <c r="T4796">
        <v>37800</v>
      </c>
      <c r="U4796">
        <v>5091</v>
      </c>
      <c r="V4796">
        <v>9</v>
      </c>
      <c r="W4796">
        <v>90545</v>
      </c>
      <c r="X4796">
        <v>113400</v>
      </c>
      <c r="Y4796">
        <v>3393</v>
      </c>
      <c r="Z4796">
        <v>8</v>
      </c>
      <c r="AA4796">
        <v>80849</v>
      </c>
      <c r="AB4796">
        <v>100800</v>
      </c>
      <c r="AC4796">
        <v>0</v>
      </c>
      <c r="AD4796">
        <v>0</v>
      </c>
      <c r="AE4796">
        <v>0</v>
      </c>
      <c r="AF4796">
        <v>11866</v>
      </c>
      <c r="AG4796">
        <v>3380</v>
      </c>
      <c r="AH4796">
        <v>9</v>
      </c>
      <c r="AI4796">
        <v>83880</v>
      </c>
      <c r="AJ4796">
        <v>113400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113400</v>
      </c>
      <c r="BA4796">
        <v>0</v>
      </c>
      <c r="BB4796">
        <v>0</v>
      </c>
      <c r="BC4796">
        <v>0</v>
      </c>
      <c r="BD4796">
        <v>9320</v>
      </c>
      <c r="BE4796">
        <v>9320</v>
      </c>
      <c r="BF4796">
        <v>12600</v>
      </c>
      <c r="BG4796" s="1">
        <v>44535</v>
      </c>
      <c r="BH4796" s="1">
        <v>44496</v>
      </c>
      <c r="BI4796" s="1">
        <v>44545.249606481484</v>
      </c>
      <c r="BJ4796" s="1">
        <v>44524.239363425928</v>
      </c>
    </row>
    <row r="4797" spans="1:62" x14ac:dyDescent="0.25">
      <c r="A4797">
        <v>11107</v>
      </c>
      <c r="B4797" t="s">
        <v>286</v>
      </c>
      <c r="C4797" t="s">
        <v>287</v>
      </c>
      <c r="D4797">
        <v>11282</v>
      </c>
      <c r="E4797">
        <v>82</v>
      </c>
      <c r="F4797" t="s">
        <v>86</v>
      </c>
      <c r="G4797" t="s">
        <v>87</v>
      </c>
      <c r="H4797" t="s">
        <v>90</v>
      </c>
      <c r="I4797">
        <v>1000000018059</v>
      </c>
      <c r="J4797">
        <v>396601</v>
      </c>
      <c r="K4797" t="s">
        <v>64</v>
      </c>
      <c r="L4797" t="s">
        <v>109</v>
      </c>
      <c r="M4797" t="s">
        <v>66</v>
      </c>
      <c r="N4797">
        <v>7</v>
      </c>
      <c r="O4797">
        <v>19671</v>
      </c>
      <c r="P4797">
        <v>21700</v>
      </c>
      <c r="Q4797">
        <v>2961</v>
      </c>
      <c r="R4797">
        <v>12</v>
      </c>
      <c r="S4797">
        <v>33593</v>
      </c>
      <c r="T4797">
        <v>37200</v>
      </c>
      <c r="U4797">
        <v>4947</v>
      </c>
      <c r="V4797">
        <v>1</v>
      </c>
      <c r="W4797">
        <v>2790</v>
      </c>
      <c r="X4797">
        <v>3100</v>
      </c>
      <c r="Y4797">
        <v>403</v>
      </c>
      <c r="Z4797">
        <v>1</v>
      </c>
      <c r="AA4797">
        <v>2818</v>
      </c>
      <c r="AB4797">
        <v>3100</v>
      </c>
      <c r="AC4797">
        <v>2</v>
      </c>
      <c r="AD4797">
        <v>4774</v>
      </c>
      <c r="AE4797">
        <v>6200</v>
      </c>
      <c r="AF4797">
        <v>0</v>
      </c>
      <c r="AG4797">
        <v>431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2387</v>
      </c>
      <c r="BE4797">
        <v>2387</v>
      </c>
      <c r="BF4797">
        <v>3100</v>
      </c>
      <c r="BG4797" s="1">
        <v>44534</v>
      </c>
      <c r="BH4797" s="1">
        <v>44237</v>
      </c>
      <c r="BI4797" s="1">
        <v>44545.249606481484</v>
      </c>
      <c r="BJ4797" s="1">
        <v>44524.239363425928</v>
      </c>
    </row>
    <row r="4798" spans="1:62" x14ac:dyDescent="0.25">
      <c r="A4798">
        <v>11107</v>
      </c>
      <c r="B4798" t="s">
        <v>286</v>
      </c>
      <c r="C4798" t="s">
        <v>287</v>
      </c>
      <c r="D4798">
        <v>11283</v>
      </c>
      <c r="E4798">
        <v>83</v>
      </c>
      <c r="F4798" t="s">
        <v>111</v>
      </c>
      <c r="G4798" t="s">
        <v>129</v>
      </c>
      <c r="H4798" t="s">
        <v>130</v>
      </c>
      <c r="I4798">
        <v>1000000005859</v>
      </c>
      <c r="J4798">
        <v>216789</v>
      </c>
      <c r="K4798" t="s">
        <v>64</v>
      </c>
      <c r="L4798" t="s">
        <v>134</v>
      </c>
      <c r="M4798" t="s">
        <v>66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2455</v>
      </c>
      <c r="BE4798">
        <v>2455</v>
      </c>
      <c r="BF4798">
        <v>3900</v>
      </c>
      <c r="BG4798" s="1">
        <v>44254</v>
      </c>
      <c r="BH4798" s="1">
        <v>43816</v>
      </c>
      <c r="BI4798" s="1">
        <v>44545.249606481484</v>
      </c>
      <c r="BJ4798" s="1">
        <v>44524.239363425928</v>
      </c>
    </row>
    <row r="4799" spans="1:62" x14ac:dyDescent="0.25">
      <c r="A4799">
        <v>11107</v>
      </c>
      <c r="B4799" t="s">
        <v>286</v>
      </c>
      <c r="C4799" t="s">
        <v>287</v>
      </c>
      <c r="D4799">
        <v>11283</v>
      </c>
      <c r="E4799">
        <v>83</v>
      </c>
      <c r="F4799" t="s">
        <v>111</v>
      </c>
      <c r="G4799" t="s">
        <v>129</v>
      </c>
      <c r="H4799" t="s">
        <v>130</v>
      </c>
      <c r="I4799">
        <v>1000000007748</v>
      </c>
      <c r="J4799">
        <v>299759</v>
      </c>
      <c r="K4799" t="s">
        <v>64</v>
      </c>
      <c r="L4799" t="s">
        <v>169</v>
      </c>
      <c r="M4799" t="s">
        <v>66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659</v>
      </c>
      <c r="BE4799">
        <v>659</v>
      </c>
      <c r="BF4799">
        <v>1000</v>
      </c>
      <c r="BG4799" s="1">
        <v>43870</v>
      </c>
      <c r="BH4799" s="1">
        <v>43816</v>
      </c>
      <c r="BI4799" s="1">
        <v>44545.249606481484</v>
      </c>
      <c r="BJ4799" s="1">
        <v>44524.239363425928</v>
      </c>
    </row>
    <row r="4800" spans="1:62" x14ac:dyDescent="0.25">
      <c r="A4800">
        <v>11107</v>
      </c>
      <c r="B4800" t="s">
        <v>286</v>
      </c>
      <c r="C4800" t="s">
        <v>287</v>
      </c>
      <c r="D4800">
        <v>11283</v>
      </c>
      <c r="E4800">
        <v>83</v>
      </c>
      <c r="F4800" t="s">
        <v>111</v>
      </c>
      <c r="G4800" t="s">
        <v>117</v>
      </c>
      <c r="H4800" t="s">
        <v>118</v>
      </c>
      <c r="I4800">
        <v>1000000006378</v>
      </c>
      <c r="J4800">
        <v>236915</v>
      </c>
      <c r="K4800" t="s">
        <v>64</v>
      </c>
      <c r="L4800" t="s">
        <v>121</v>
      </c>
      <c r="M4800" t="s">
        <v>66</v>
      </c>
      <c r="N4800">
        <v>7</v>
      </c>
      <c r="O4800">
        <v>76364</v>
      </c>
      <c r="P4800">
        <v>84000</v>
      </c>
      <c r="Q4800">
        <v>10978</v>
      </c>
      <c r="R4800">
        <v>13</v>
      </c>
      <c r="S4800">
        <v>141273</v>
      </c>
      <c r="T4800">
        <v>156000</v>
      </c>
      <c r="U4800">
        <v>19841</v>
      </c>
      <c r="V4800">
        <v>5</v>
      </c>
      <c r="W4800">
        <v>54218</v>
      </c>
      <c r="X4800">
        <v>60000</v>
      </c>
      <c r="Y4800">
        <v>7514</v>
      </c>
      <c r="Z4800">
        <v>7</v>
      </c>
      <c r="AA4800">
        <v>75709</v>
      </c>
      <c r="AB4800">
        <v>84000</v>
      </c>
      <c r="AC4800">
        <v>13</v>
      </c>
      <c r="AD4800">
        <v>121431</v>
      </c>
      <c r="AE4800">
        <v>156000</v>
      </c>
      <c r="AF4800">
        <v>720</v>
      </c>
      <c r="AG4800">
        <v>10323</v>
      </c>
      <c r="AH4800">
        <v>73</v>
      </c>
      <c r="AI4800">
        <v>681881</v>
      </c>
      <c r="AJ4800">
        <v>876000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876000</v>
      </c>
      <c r="BD4800">
        <v>9341</v>
      </c>
      <c r="BE4800">
        <v>9339</v>
      </c>
      <c r="BF4800">
        <v>12000</v>
      </c>
      <c r="BG4800" s="1">
        <v>44535</v>
      </c>
      <c r="BH4800" s="1">
        <v>44331</v>
      </c>
      <c r="BI4800" s="1">
        <v>44545.249606481484</v>
      </c>
      <c r="BJ4800" s="1">
        <v>44524.239363425928</v>
      </c>
    </row>
    <row r="4801" spans="1:62" x14ac:dyDescent="0.25">
      <c r="A4801">
        <v>11107</v>
      </c>
      <c r="B4801" t="s">
        <v>286</v>
      </c>
      <c r="C4801" t="s">
        <v>287</v>
      </c>
      <c r="D4801">
        <v>11283</v>
      </c>
      <c r="E4801">
        <v>83</v>
      </c>
      <c r="F4801" t="s">
        <v>111</v>
      </c>
      <c r="G4801" t="s">
        <v>117</v>
      </c>
      <c r="H4801" t="s">
        <v>118</v>
      </c>
      <c r="I4801">
        <v>1000000003052</v>
      </c>
      <c r="J4801">
        <v>118079</v>
      </c>
      <c r="K4801" t="s">
        <v>64</v>
      </c>
      <c r="L4801" t="s">
        <v>127</v>
      </c>
      <c r="M4801" t="s">
        <v>66</v>
      </c>
      <c r="N4801">
        <v>5</v>
      </c>
      <c r="O4801">
        <v>34091</v>
      </c>
      <c r="P4801">
        <v>37500</v>
      </c>
      <c r="Q4801">
        <v>4545</v>
      </c>
      <c r="R4801">
        <v>3</v>
      </c>
      <c r="S4801">
        <v>20250</v>
      </c>
      <c r="T4801">
        <v>22500</v>
      </c>
      <c r="U4801">
        <v>2523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6818</v>
      </c>
      <c r="AB4801">
        <v>7500</v>
      </c>
      <c r="AC4801">
        <v>0</v>
      </c>
      <c r="AD4801">
        <v>0</v>
      </c>
      <c r="AE4801">
        <v>0</v>
      </c>
      <c r="AF4801">
        <v>0</v>
      </c>
      <c r="AG4801">
        <v>909</v>
      </c>
      <c r="AH4801">
        <v>66</v>
      </c>
      <c r="AI4801">
        <v>390000</v>
      </c>
      <c r="AJ4801">
        <v>495000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495000</v>
      </c>
      <c r="BD4801">
        <v>5909</v>
      </c>
      <c r="BE4801">
        <v>5909</v>
      </c>
      <c r="BF4801">
        <v>7500</v>
      </c>
      <c r="BG4801" s="1">
        <v>44536</v>
      </c>
      <c r="BH4801" s="1">
        <v>44304</v>
      </c>
      <c r="BI4801" s="1">
        <v>44545.249606481484</v>
      </c>
      <c r="BJ4801" s="1">
        <v>44524.239363425928</v>
      </c>
    </row>
    <row r="4802" spans="1:62" x14ac:dyDescent="0.25">
      <c r="A4802">
        <v>11107</v>
      </c>
      <c r="B4802" t="s">
        <v>286</v>
      </c>
      <c r="C4802" t="s">
        <v>287</v>
      </c>
      <c r="D4802">
        <v>11282</v>
      </c>
      <c r="E4802">
        <v>82</v>
      </c>
      <c r="F4802" t="s">
        <v>86</v>
      </c>
      <c r="G4802" t="s">
        <v>87</v>
      </c>
      <c r="H4802" t="s">
        <v>90</v>
      </c>
      <c r="I4802">
        <v>1000000003718</v>
      </c>
      <c r="J4802">
        <v>139603</v>
      </c>
      <c r="K4802" t="s">
        <v>64</v>
      </c>
      <c r="L4802" t="s">
        <v>104</v>
      </c>
      <c r="M4802" t="s">
        <v>66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2074</v>
      </c>
      <c r="BE4802">
        <v>2144</v>
      </c>
      <c r="BF4802">
        <v>3200</v>
      </c>
      <c r="BG4802" s="1">
        <v>44068</v>
      </c>
      <c r="BH4802" s="1">
        <v>44153</v>
      </c>
      <c r="BI4802" s="1">
        <v>44545.249606481484</v>
      </c>
      <c r="BJ4802" s="1">
        <v>44524.239363425928</v>
      </c>
    </row>
    <row r="4803" spans="1:62" x14ac:dyDescent="0.25">
      <c r="A4803">
        <v>11107</v>
      </c>
      <c r="B4803" t="s">
        <v>286</v>
      </c>
      <c r="C4803" t="s">
        <v>287</v>
      </c>
      <c r="D4803">
        <v>11281</v>
      </c>
      <c r="E4803">
        <v>81</v>
      </c>
      <c r="F4803" t="s">
        <v>61</v>
      </c>
      <c r="G4803" t="s">
        <v>336</v>
      </c>
      <c r="H4803" t="s">
        <v>82</v>
      </c>
      <c r="I4803">
        <v>1000000106221</v>
      </c>
      <c r="J4803">
        <v>410201</v>
      </c>
      <c r="K4803" t="s">
        <v>64</v>
      </c>
      <c r="L4803" t="s">
        <v>148</v>
      </c>
      <c r="M4803" t="s">
        <v>66</v>
      </c>
      <c r="N4803">
        <v>0</v>
      </c>
      <c r="O4803">
        <v>0</v>
      </c>
      <c r="P4803">
        <v>0</v>
      </c>
      <c r="Q4803">
        <v>0</v>
      </c>
      <c r="R4803">
        <v>18</v>
      </c>
      <c r="S4803">
        <v>16364</v>
      </c>
      <c r="T4803">
        <v>18000</v>
      </c>
      <c r="U4803">
        <v>3311</v>
      </c>
      <c r="V4803">
        <v>0</v>
      </c>
      <c r="W4803">
        <v>0</v>
      </c>
      <c r="X4803">
        <v>0</v>
      </c>
      <c r="Y4803">
        <v>0</v>
      </c>
      <c r="Z4803">
        <v>6</v>
      </c>
      <c r="AA4803">
        <v>5455</v>
      </c>
      <c r="AB4803">
        <v>6000</v>
      </c>
      <c r="AC4803">
        <v>0</v>
      </c>
      <c r="AD4803">
        <v>0</v>
      </c>
      <c r="AE4803">
        <v>0</v>
      </c>
      <c r="AF4803">
        <v>0</v>
      </c>
      <c r="AG4803">
        <v>1104</v>
      </c>
      <c r="AH4803">
        <v>222</v>
      </c>
      <c r="AI4803">
        <v>160986</v>
      </c>
      <c r="AJ4803">
        <v>222000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222000</v>
      </c>
      <c r="BA4803">
        <v>0</v>
      </c>
      <c r="BB4803">
        <v>0</v>
      </c>
      <c r="BC4803">
        <v>0</v>
      </c>
      <c r="BD4803">
        <v>725</v>
      </c>
      <c r="BE4803">
        <v>725</v>
      </c>
      <c r="BF4803">
        <v>1000</v>
      </c>
      <c r="BG4803" s="1">
        <v>44534</v>
      </c>
      <c r="BH4803" s="1">
        <v>44518</v>
      </c>
      <c r="BI4803" s="1">
        <v>44545.249606481484</v>
      </c>
      <c r="BJ4803" s="1">
        <v>44524.239363425928</v>
      </c>
    </row>
    <row r="4804" spans="1:62" x14ac:dyDescent="0.25">
      <c r="A4804">
        <v>11107</v>
      </c>
      <c r="B4804" t="s">
        <v>286</v>
      </c>
      <c r="C4804" t="s">
        <v>287</v>
      </c>
      <c r="D4804">
        <v>11282</v>
      </c>
      <c r="E4804">
        <v>82</v>
      </c>
      <c r="F4804" t="s">
        <v>86</v>
      </c>
      <c r="G4804" t="s">
        <v>94</v>
      </c>
      <c r="H4804" t="s">
        <v>95</v>
      </c>
      <c r="I4804">
        <v>1000000003081</v>
      </c>
      <c r="J4804">
        <v>118441</v>
      </c>
      <c r="K4804" t="s">
        <v>64</v>
      </c>
      <c r="L4804" t="s">
        <v>101</v>
      </c>
      <c r="M4804" t="s">
        <v>66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80</v>
      </c>
      <c r="AR4804">
        <v>520000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4358</v>
      </c>
      <c r="BE4804">
        <v>4353</v>
      </c>
      <c r="BF4804">
        <v>6500</v>
      </c>
      <c r="BG4804" s="1">
        <v>44296</v>
      </c>
      <c r="BH4804" s="1">
        <v>44107</v>
      </c>
      <c r="BI4804" s="1">
        <v>44545.249606481484</v>
      </c>
      <c r="BJ4804" s="1">
        <v>44524.239363425928</v>
      </c>
    </row>
    <row r="4805" spans="1:62" x14ac:dyDescent="0.25">
      <c r="A4805">
        <v>11107</v>
      </c>
      <c r="B4805" t="s">
        <v>286</v>
      </c>
      <c r="C4805" t="s">
        <v>287</v>
      </c>
      <c r="D4805">
        <v>11282</v>
      </c>
      <c r="E4805">
        <v>82</v>
      </c>
      <c r="F4805" t="s">
        <v>86</v>
      </c>
      <c r="G4805" t="s">
        <v>87</v>
      </c>
      <c r="H4805" t="s">
        <v>90</v>
      </c>
      <c r="I4805">
        <v>1000000012851</v>
      </c>
      <c r="J4805">
        <v>385430</v>
      </c>
      <c r="K4805" t="s">
        <v>64</v>
      </c>
      <c r="L4805" t="s">
        <v>106</v>
      </c>
      <c r="M4805" t="s">
        <v>66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4362</v>
      </c>
      <c r="BE4805">
        <v>4362</v>
      </c>
      <c r="BF4805">
        <v>5950</v>
      </c>
      <c r="BH4805" s="1">
        <v>43853</v>
      </c>
      <c r="BI4805" s="1">
        <v>44545.249606481484</v>
      </c>
      <c r="BJ4805" s="1">
        <v>44524.239363425928</v>
      </c>
    </row>
    <row r="4806" spans="1:62" x14ac:dyDescent="0.25">
      <c r="A4806">
        <v>11107</v>
      </c>
      <c r="B4806" t="s">
        <v>286</v>
      </c>
      <c r="C4806" t="s">
        <v>287</v>
      </c>
      <c r="D4806">
        <v>11283</v>
      </c>
      <c r="E4806">
        <v>83</v>
      </c>
      <c r="F4806" t="s">
        <v>111</v>
      </c>
      <c r="G4806" t="s">
        <v>129</v>
      </c>
      <c r="H4806" t="s">
        <v>130</v>
      </c>
      <c r="I4806">
        <v>1000000004023</v>
      </c>
      <c r="J4806">
        <v>144943</v>
      </c>
      <c r="K4806" t="s">
        <v>64</v>
      </c>
      <c r="L4806" t="s">
        <v>133</v>
      </c>
      <c r="M4806" t="s">
        <v>66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2443</v>
      </c>
      <c r="BE4806">
        <v>2443</v>
      </c>
      <c r="BF4806">
        <v>3900</v>
      </c>
      <c r="BG4806" s="1">
        <v>44405</v>
      </c>
      <c r="BH4806" s="1">
        <v>43718</v>
      </c>
      <c r="BI4806" s="1">
        <v>44545.249606481484</v>
      </c>
      <c r="BJ4806" s="1">
        <v>44524.239363425928</v>
      </c>
    </row>
    <row r="4807" spans="1:62" x14ac:dyDescent="0.25">
      <c r="A4807">
        <v>11110</v>
      </c>
      <c r="B4807" t="s">
        <v>288</v>
      </c>
      <c r="C4807" t="s">
        <v>289</v>
      </c>
      <c r="D4807">
        <v>11281</v>
      </c>
      <c r="E4807">
        <v>81</v>
      </c>
      <c r="F4807" t="s">
        <v>61</v>
      </c>
      <c r="G4807" t="s">
        <v>336</v>
      </c>
      <c r="H4807" t="s">
        <v>69</v>
      </c>
      <c r="I4807">
        <v>1000000009644</v>
      </c>
      <c r="J4807">
        <v>352705</v>
      </c>
      <c r="K4807" t="s">
        <v>64</v>
      </c>
      <c r="L4807" t="s">
        <v>149</v>
      </c>
      <c r="M4807" t="s">
        <v>66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288</v>
      </c>
      <c r="AR4807">
        <v>144000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327</v>
      </c>
      <c r="BE4807">
        <v>327</v>
      </c>
      <c r="BF4807">
        <v>500</v>
      </c>
      <c r="BG4807" s="1">
        <v>44075</v>
      </c>
      <c r="BH4807" s="1">
        <v>43783</v>
      </c>
      <c r="BI4807" s="1">
        <v>44545.249606481484</v>
      </c>
      <c r="BJ4807" s="1">
        <v>44524.239363425928</v>
      </c>
    </row>
    <row r="4808" spans="1:62" x14ac:dyDescent="0.25">
      <c r="A4808">
        <v>11110</v>
      </c>
      <c r="B4808" t="s">
        <v>288</v>
      </c>
      <c r="C4808" t="s">
        <v>289</v>
      </c>
      <c r="D4808">
        <v>11281</v>
      </c>
      <c r="E4808">
        <v>81</v>
      </c>
      <c r="F4808" t="s">
        <v>61</v>
      </c>
      <c r="G4808" t="s">
        <v>62</v>
      </c>
      <c r="H4808" t="s">
        <v>63</v>
      </c>
      <c r="I4808">
        <v>1000000085828</v>
      </c>
      <c r="J4808">
        <v>406658</v>
      </c>
      <c r="K4808" t="s">
        <v>64</v>
      </c>
      <c r="L4808" t="s">
        <v>67</v>
      </c>
      <c r="M4808" t="s">
        <v>66</v>
      </c>
      <c r="N4808">
        <v>22</v>
      </c>
      <c r="O4808">
        <v>18000</v>
      </c>
      <c r="P4808">
        <v>19800</v>
      </c>
      <c r="Q4808">
        <v>2641</v>
      </c>
      <c r="R4808">
        <v>0</v>
      </c>
      <c r="S4808">
        <v>0</v>
      </c>
      <c r="T4808">
        <v>0</v>
      </c>
      <c r="U4808">
        <v>0</v>
      </c>
      <c r="V4808">
        <v>12</v>
      </c>
      <c r="W4808">
        <v>9818</v>
      </c>
      <c r="X4808">
        <v>10800</v>
      </c>
      <c r="Y4808">
        <v>1441</v>
      </c>
      <c r="Z4808">
        <v>12</v>
      </c>
      <c r="AA4808">
        <v>9818</v>
      </c>
      <c r="AB4808">
        <v>10800</v>
      </c>
      <c r="AC4808">
        <v>0</v>
      </c>
      <c r="AD4808">
        <v>0</v>
      </c>
      <c r="AE4808">
        <v>0</v>
      </c>
      <c r="AF4808">
        <v>0</v>
      </c>
      <c r="AG4808">
        <v>1441</v>
      </c>
      <c r="AH4808">
        <v>96</v>
      </c>
      <c r="AI4808">
        <v>67021</v>
      </c>
      <c r="AJ4808">
        <v>86400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86400</v>
      </c>
      <c r="BB4808">
        <v>0</v>
      </c>
      <c r="BC4808">
        <v>0</v>
      </c>
      <c r="BD4808">
        <v>698</v>
      </c>
      <c r="BE4808">
        <v>698</v>
      </c>
      <c r="BF4808">
        <v>900</v>
      </c>
      <c r="BG4808" s="1">
        <v>44535</v>
      </c>
      <c r="BH4808" s="1">
        <v>44436</v>
      </c>
      <c r="BI4808" s="1">
        <v>44545.249606481484</v>
      </c>
      <c r="BJ4808" s="1">
        <v>44524.239363425928</v>
      </c>
    </row>
    <row r="4809" spans="1:62" x14ac:dyDescent="0.25">
      <c r="A4809">
        <v>11110</v>
      </c>
      <c r="B4809" t="s">
        <v>288</v>
      </c>
      <c r="C4809" t="s">
        <v>289</v>
      </c>
      <c r="D4809">
        <v>11281</v>
      </c>
      <c r="E4809">
        <v>81</v>
      </c>
      <c r="F4809" t="s">
        <v>61</v>
      </c>
      <c r="G4809" t="s">
        <v>336</v>
      </c>
      <c r="H4809" t="s">
        <v>69</v>
      </c>
      <c r="I4809">
        <v>1000000013549</v>
      </c>
      <c r="J4809">
        <v>387841</v>
      </c>
      <c r="K4809" t="s">
        <v>64</v>
      </c>
      <c r="L4809" t="s">
        <v>72</v>
      </c>
      <c r="M4809" t="s">
        <v>66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2727</v>
      </c>
      <c r="T4809">
        <v>3000</v>
      </c>
      <c r="U4809">
        <v>7423</v>
      </c>
      <c r="V4809">
        <v>64</v>
      </c>
      <c r="W4809">
        <v>58072</v>
      </c>
      <c r="X4809">
        <v>64000</v>
      </c>
      <c r="Y4809">
        <v>-445063</v>
      </c>
      <c r="Z4809">
        <v>13</v>
      </c>
      <c r="AA4809">
        <v>11709</v>
      </c>
      <c r="AB4809">
        <v>13000</v>
      </c>
      <c r="AC4809">
        <v>0</v>
      </c>
      <c r="AD4809">
        <v>0</v>
      </c>
      <c r="AE4809">
        <v>0</v>
      </c>
      <c r="AF4809">
        <v>120</v>
      </c>
      <c r="AG4809">
        <v>-98682</v>
      </c>
      <c r="AH4809">
        <v>262</v>
      </c>
      <c r="AI4809">
        <v>2224807</v>
      </c>
      <c r="AJ4809">
        <v>262000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90</v>
      </c>
      <c r="AR4809">
        <v>90000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262000</v>
      </c>
      <c r="BA4809">
        <v>0</v>
      </c>
      <c r="BB4809">
        <v>0</v>
      </c>
      <c r="BC4809">
        <v>0</v>
      </c>
      <c r="BD4809">
        <v>8492</v>
      </c>
      <c r="BE4809">
        <v>3298</v>
      </c>
      <c r="BF4809">
        <v>1000</v>
      </c>
      <c r="BG4809" s="1">
        <v>44541</v>
      </c>
      <c r="BH4809" s="1">
        <v>44494</v>
      </c>
      <c r="BI4809" s="1">
        <v>44545.249606481484</v>
      </c>
      <c r="BJ4809" s="1">
        <v>44524.239363425928</v>
      </c>
    </row>
    <row r="4810" spans="1:62" x14ac:dyDescent="0.25">
      <c r="A4810">
        <v>11110</v>
      </c>
      <c r="B4810" t="s">
        <v>288</v>
      </c>
      <c r="C4810" t="s">
        <v>289</v>
      </c>
      <c r="D4810">
        <v>11281</v>
      </c>
      <c r="E4810">
        <v>81</v>
      </c>
      <c r="F4810" t="s">
        <v>61</v>
      </c>
      <c r="G4810" t="s">
        <v>336</v>
      </c>
      <c r="H4810" t="s">
        <v>82</v>
      </c>
      <c r="I4810">
        <v>1000000083917</v>
      </c>
      <c r="J4810">
        <v>400654</v>
      </c>
      <c r="K4810" t="s">
        <v>64</v>
      </c>
      <c r="L4810" t="s">
        <v>164</v>
      </c>
      <c r="M4810" t="s">
        <v>66</v>
      </c>
      <c r="N4810">
        <v>0</v>
      </c>
      <c r="O4810">
        <v>0</v>
      </c>
      <c r="P4810">
        <v>0</v>
      </c>
      <c r="Q4810">
        <v>0</v>
      </c>
      <c r="R4810">
        <v>6</v>
      </c>
      <c r="S4810">
        <v>5455</v>
      </c>
      <c r="T4810">
        <v>6000</v>
      </c>
      <c r="U4810">
        <v>858</v>
      </c>
      <c r="V4810">
        <v>30</v>
      </c>
      <c r="W4810">
        <v>27273</v>
      </c>
      <c r="X4810">
        <v>30000</v>
      </c>
      <c r="Y4810">
        <v>4290</v>
      </c>
      <c r="Z4810">
        <v>24</v>
      </c>
      <c r="AA4810">
        <v>21818</v>
      </c>
      <c r="AB4810">
        <v>24000</v>
      </c>
      <c r="AC4810">
        <v>0</v>
      </c>
      <c r="AD4810">
        <v>0</v>
      </c>
      <c r="AE4810">
        <v>0</v>
      </c>
      <c r="AF4810">
        <v>0</v>
      </c>
      <c r="AG4810">
        <v>3704</v>
      </c>
      <c r="AH4810">
        <v>54</v>
      </c>
      <c r="AI4810">
        <v>38915</v>
      </c>
      <c r="AJ4810">
        <v>54000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54000</v>
      </c>
      <c r="BA4810">
        <v>0</v>
      </c>
      <c r="BB4810">
        <v>0</v>
      </c>
      <c r="BC4810">
        <v>0</v>
      </c>
      <c r="BD4810">
        <v>721</v>
      </c>
      <c r="BE4810">
        <v>721</v>
      </c>
      <c r="BF4810">
        <v>1000</v>
      </c>
      <c r="BG4810" s="1">
        <v>44543</v>
      </c>
      <c r="BH4810" s="1">
        <v>44467</v>
      </c>
      <c r="BI4810" s="1">
        <v>44545.249606481484</v>
      </c>
      <c r="BJ4810" s="1">
        <v>44524.239363425928</v>
      </c>
    </row>
    <row r="4811" spans="1:62" x14ac:dyDescent="0.25">
      <c r="A4811">
        <v>11110</v>
      </c>
      <c r="B4811" t="s">
        <v>288</v>
      </c>
      <c r="C4811" t="s">
        <v>289</v>
      </c>
      <c r="D4811">
        <v>11283</v>
      </c>
      <c r="E4811">
        <v>83</v>
      </c>
      <c r="F4811" t="s">
        <v>111</v>
      </c>
      <c r="G4811" t="s">
        <v>129</v>
      </c>
      <c r="H4811" t="s">
        <v>130</v>
      </c>
      <c r="I4811">
        <v>1000000001703</v>
      </c>
      <c r="J4811">
        <v>101300</v>
      </c>
      <c r="K4811" t="s">
        <v>64</v>
      </c>
      <c r="L4811" t="s">
        <v>142</v>
      </c>
      <c r="M4811" t="s">
        <v>66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29126</v>
      </c>
      <c r="T4811">
        <v>32200</v>
      </c>
      <c r="U4811">
        <v>3646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5</v>
      </c>
      <c r="AD4811">
        <v>63700</v>
      </c>
      <c r="AE4811">
        <v>80500</v>
      </c>
      <c r="AF4811">
        <v>0</v>
      </c>
      <c r="AG4811">
        <v>0</v>
      </c>
      <c r="AH4811">
        <v>130</v>
      </c>
      <c r="AI4811">
        <v>1656200</v>
      </c>
      <c r="AJ4811">
        <v>2093000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2093000</v>
      </c>
      <c r="BA4811">
        <v>0</v>
      </c>
      <c r="BB4811">
        <v>0</v>
      </c>
      <c r="BC4811">
        <v>0</v>
      </c>
      <c r="BD4811">
        <v>12740</v>
      </c>
      <c r="BE4811">
        <v>12740</v>
      </c>
      <c r="BF4811">
        <v>16100</v>
      </c>
      <c r="BG4811" s="1">
        <v>44498</v>
      </c>
      <c r="BH4811" s="1">
        <v>44489</v>
      </c>
      <c r="BI4811" s="1">
        <v>44545.249606481484</v>
      </c>
      <c r="BJ4811" s="1">
        <v>44524.239363425928</v>
      </c>
    </row>
    <row r="4812" spans="1:62" x14ac:dyDescent="0.25">
      <c r="A4812">
        <v>11110</v>
      </c>
      <c r="B4812" t="s">
        <v>288</v>
      </c>
      <c r="C4812" t="s">
        <v>289</v>
      </c>
      <c r="D4812">
        <v>11281</v>
      </c>
      <c r="E4812">
        <v>81</v>
      </c>
      <c r="F4812" t="s">
        <v>61</v>
      </c>
      <c r="G4812" t="s">
        <v>336</v>
      </c>
      <c r="H4812" t="s">
        <v>69</v>
      </c>
      <c r="I4812">
        <v>1000000013548</v>
      </c>
      <c r="J4812">
        <v>387840</v>
      </c>
      <c r="K4812" t="s">
        <v>64</v>
      </c>
      <c r="L4812" t="s">
        <v>73</v>
      </c>
      <c r="M4812" t="s">
        <v>66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1708</v>
      </c>
      <c r="T4812">
        <v>2000</v>
      </c>
      <c r="U4812">
        <v>5053</v>
      </c>
      <c r="V4812">
        <v>152</v>
      </c>
      <c r="W4812">
        <v>148164</v>
      </c>
      <c r="X4812">
        <v>152000</v>
      </c>
      <c r="Y4812">
        <v>-1055705</v>
      </c>
      <c r="Z4812">
        <v>37</v>
      </c>
      <c r="AA4812">
        <v>33636</v>
      </c>
      <c r="AB4812">
        <v>37000</v>
      </c>
      <c r="AC4812">
        <v>0</v>
      </c>
      <c r="AD4812">
        <v>0</v>
      </c>
      <c r="AE4812">
        <v>0</v>
      </c>
      <c r="AF4812">
        <v>0</v>
      </c>
      <c r="AG4812">
        <v>-276605</v>
      </c>
      <c r="AH4812">
        <v>171</v>
      </c>
      <c r="AI4812">
        <v>1433819</v>
      </c>
      <c r="AJ4812">
        <v>171000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180</v>
      </c>
      <c r="AR4812">
        <v>180000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171000</v>
      </c>
      <c r="BA4812">
        <v>0</v>
      </c>
      <c r="BB4812">
        <v>0</v>
      </c>
      <c r="BC4812">
        <v>0</v>
      </c>
      <c r="BD4812">
        <v>8385</v>
      </c>
      <c r="BE4812">
        <v>4596</v>
      </c>
      <c r="BF4812">
        <v>1000</v>
      </c>
      <c r="BG4812" s="1">
        <v>44543</v>
      </c>
      <c r="BH4812" s="1">
        <v>44494</v>
      </c>
      <c r="BI4812" s="1">
        <v>44545.249606481484</v>
      </c>
      <c r="BJ4812" s="1">
        <v>44524.239363425928</v>
      </c>
    </row>
    <row r="4813" spans="1:62" x14ac:dyDescent="0.25">
      <c r="A4813">
        <v>11110</v>
      </c>
      <c r="B4813" t="s">
        <v>288</v>
      </c>
      <c r="C4813" t="s">
        <v>289</v>
      </c>
      <c r="D4813">
        <v>11283</v>
      </c>
      <c r="E4813">
        <v>83</v>
      </c>
      <c r="F4813" t="s">
        <v>111</v>
      </c>
      <c r="G4813" t="s">
        <v>112</v>
      </c>
      <c r="H4813" t="s">
        <v>113</v>
      </c>
      <c r="I4813">
        <v>1000000085223</v>
      </c>
      <c r="J4813">
        <v>406217</v>
      </c>
      <c r="K4813" t="s">
        <v>64</v>
      </c>
      <c r="L4813" t="s">
        <v>115</v>
      </c>
      <c r="M4813" t="s">
        <v>66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9271</v>
      </c>
      <c r="BE4813">
        <v>9271</v>
      </c>
      <c r="BF4813">
        <v>11900</v>
      </c>
      <c r="BG4813" s="1">
        <v>43968</v>
      </c>
      <c r="BH4813" s="1">
        <v>43846</v>
      </c>
      <c r="BI4813" s="1">
        <v>44545.249606481484</v>
      </c>
      <c r="BJ4813" s="1">
        <v>44524.239363425928</v>
      </c>
    </row>
    <row r="4814" spans="1:62" x14ac:dyDescent="0.25">
      <c r="A4814">
        <v>11110</v>
      </c>
      <c r="B4814" t="s">
        <v>288</v>
      </c>
      <c r="C4814" t="s">
        <v>289</v>
      </c>
      <c r="D4814">
        <v>11283</v>
      </c>
      <c r="E4814">
        <v>83</v>
      </c>
      <c r="F4814" t="s">
        <v>111</v>
      </c>
      <c r="G4814" t="s">
        <v>117</v>
      </c>
      <c r="H4814" t="s">
        <v>118</v>
      </c>
      <c r="I4814">
        <v>1000000003051</v>
      </c>
      <c r="J4814">
        <v>118076</v>
      </c>
      <c r="K4814" t="s">
        <v>64</v>
      </c>
      <c r="L4814" t="s">
        <v>128</v>
      </c>
      <c r="M4814" t="s">
        <v>66</v>
      </c>
      <c r="N4814">
        <v>4</v>
      </c>
      <c r="O4814">
        <v>27545</v>
      </c>
      <c r="P4814">
        <v>30300</v>
      </c>
      <c r="Q4814">
        <v>3909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80</v>
      </c>
      <c r="AR4814">
        <v>606000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5909</v>
      </c>
      <c r="BE4814">
        <v>5909</v>
      </c>
      <c r="BF4814">
        <v>7575</v>
      </c>
      <c r="BG4814" s="1">
        <v>44461</v>
      </c>
      <c r="BH4814" s="1">
        <v>44336</v>
      </c>
      <c r="BI4814" s="1">
        <v>44545.249606481484</v>
      </c>
      <c r="BJ4814" s="1">
        <v>44524.239363425928</v>
      </c>
    </row>
    <row r="4815" spans="1:62" x14ac:dyDescent="0.25">
      <c r="A4815">
        <v>11110</v>
      </c>
      <c r="B4815" t="s">
        <v>288</v>
      </c>
      <c r="C4815" t="s">
        <v>289</v>
      </c>
      <c r="D4815">
        <v>11283</v>
      </c>
      <c r="E4815">
        <v>83</v>
      </c>
      <c r="F4815" t="s">
        <v>111</v>
      </c>
      <c r="G4815" t="s">
        <v>129</v>
      </c>
      <c r="H4815" t="s">
        <v>130</v>
      </c>
      <c r="I4815">
        <v>1000000008704</v>
      </c>
      <c r="J4815">
        <v>332746</v>
      </c>
      <c r="K4815" t="s">
        <v>64</v>
      </c>
      <c r="L4815" t="s">
        <v>154</v>
      </c>
      <c r="M4815" t="s">
        <v>66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250</v>
      </c>
      <c r="BE4815">
        <v>250</v>
      </c>
      <c r="BF4815">
        <v>350</v>
      </c>
      <c r="BG4815" s="1">
        <v>43979</v>
      </c>
      <c r="BH4815" s="1">
        <v>43783</v>
      </c>
      <c r="BI4815" s="1">
        <v>44545.249606481484</v>
      </c>
      <c r="BJ4815" s="1">
        <v>44524.239363425928</v>
      </c>
    </row>
    <row r="4816" spans="1:62" x14ac:dyDescent="0.25">
      <c r="A4816">
        <v>11110</v>
      </c>
      <c r="B4816" t="s">
        <v>288</v>
      </c>
      <c r="C4816" t="s">
        <v>289</v>
      </c>
      <c r="D4816">
        <v>11281</v>
      </c>
      <c r="E4816">
        <v>81</v>
      </c>
      <c r="F4816" t="s">
        <v>61</v>
      </c>
      <c r="G4816" t="s">
        <v>336</v>
      </c>
      <c r="H4816" t="s">
        <v>69</v>
      </c>
      <c r="I4816">
        <v>1000000015629</v>
      </c>
      <c r="J4816">
        <v>391927</v>
      </c>
      <c r="K4816" t="s">
        <v>64</v>
      </c>
      <c r="L4816" t="s">
        <v>75</v>
      </c>
      <c r="M4816" t="s">
        <v>80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700</v>
      </c>
      <c r="BE4816">
        <v>700</v>
      </c>
      <c r="BF4816">
        <v>1300</v>
      </c>
      <c r="BG4816" s="1">
        <v>43974</v>
      </c>
      <c r="BH4816" s="1">
        <v>43783</v>
      </c>
      <c r="BI4816" s="1">
        <v>44545.249606481484</v>
      </c>
      <c r="BJ4816" s="1">
        <v>44524.239363425928</v>
      </c>
    </row>
    <row r="4817" spans="1:62" x14ac:dyDescent="0.25">
      <c r="A4817">
        <v>11110</v>
      </c>
      <c r="B4817" t="s">
        <v>288</v>
      </c>
      <c r="C4817" t="s">
        <v>289</v>
      </c>
      <c r="D4817">
        <v>11282</v>
      </c>
      <c r="E4817">
        <v>82</v>
      </c>
      <c r="F4817" t="s">
        <v>86</v>
      </c>
      <c r="G4817" t="s">
        <v>107</v>
      </c>
      <c r="H4817" t="s">
        <v>108</v>
      </c>
      <c r="I4817">
        <v>1000000003143</v>
      </c>
      <c r="J4817">
        <v>120210</v>
      </c>
      <c r="K4817" t="s">
        <v>64</v>
      </c>
      <c r="L4817" t="s">
        <v>337</v>
      </c>
      <c r="M4817" t="s">
        <v>66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2</v>
      </c>
      <c r="AI4817">
        <v>19091</v>
      </c>
      <c r="AJ4817">
        <v>25000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25000</v>
      </c>
      <c r="BD4817">
        <v>9545</v>
      </c>
      <c r="BE4817">
        <v>9545</v>
      </c>
      <c r="BF4817">
        <v>12500</v>
      </c>
      <c r="BG4817" s="1">
        <v>43971</v>
      </c>
      <c r="BH4817" s="1">
        <v>43826</v>
      </c>
      <c r="BI4817" s="1">
        <v>44545.249606481484</v>
      </c>
      <c r="BJ4817" s="1">
        <v>44524.239363425928</v>
      </c>
    </row>
    <row r="4818" spans="1:62" x14ac:dyDescent="0.25">
      <c r="A4818">
        <v>11110</v>
      </c>
      <c r="B4818" t="s">
        <v>288</v>
      </c>
      <c r="C4818" t="s">
        <v>289</v>
      </c>
      <c r="D4818">
        <v>11283</v>
      </c>
      <c r="E4818">
        <v>83</v>
      </c>
      <c r="F4818" t="s">
        <v>111</v>
      </c>
      <c r="G4818" t="s">
        <v>129</v>
      </c>
      <c r="H4818" t="s">
        <v>130</v>
      </c>
      <c r="I4818">
        <v>1000000007748</v>
      </c>
      <c r="J4818">
        <v>299759</v>
      </c>
      <c r="K4818" t="s">
        <v>64</v>
      </c>
      <c r="L4818" t="s">
        <v>169</v>
      </c>
      <c r="M4818" t="s">
        <v>66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622</v>
      </c>
      <c r="AE4818">
        <v>950</v>
      </c>
      <c r="AF4818">
        <v>0</v>
      </c>
      <c r="AG4818">
        <v>0</v>
      </c>
      <c r="AH4818">
        <v>54</v>
      </c>
      <c r="AI4818">
        <v>33571</v>
      </c>
      <c r="AJ4818">
        <v>51300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51300</v>
      </c>
      <c r="BD4818">
        <v>622</v>
      </c>
      <c r="BE4818">
        <v>622</v>
      </c>
      <c r="BF4818">
        <v>950</v>
      </c>
      <c r="BH4818" s="1">
        <v>43783</v>
      </c>
      <c r="BI4818" s="1">
        <v>44545.249606481484</v>
      </c>
      <c r="BJ4818" s="1">
        <v>44524.239363425928</v>
      </c>
    </row>
    <row r="4819" spans="1:62" x14ac:dyDescent="0.25">
      <c r="A4819">
        <v>11110</v>
      </c>
      <c r="B4819" t="s">
        <v>288</v>
      </c>
      <c r="C4819" t="s">
        <v>289</v>
      </c>
      <c r="D4819">
        <v>11281</v>
      </c>
      <c r="E4819">
        <v>81</v>
      </c>
      <c r="F4819" t="s">
        <v>61</v>
      </c>
      <c r="G4819" t="s">
        <v>336</v>
      </c>
      <c r="H4819" t="s">
        <v>69</v>
      </c>
      <c r="I4819">
        <v>1000000084568</v>
      </c>
      <c r="J4819">
        <v>405498</v>
      </c>
      <c r="K4819" t="s">
        <v>64</v>
      </c>
      <c r="L4819" t="s">
        <v>81</v>
      </c>
      <c r="M4819" t="s">
        <v>80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360</v>
      </c>
      <c r="AX4819">
        <v>126360</v>
      </c>
      <c r="AY4819">
        <v>144000</v>
      </c>
      <c r="AZ4819">
        <v>0</v>
      </c>
      <c r="BA4819">
        <v>0</v>
      </c>
      <c r="BB4819">
        <v>0</v>
      </c>
      <c r="BC4819">
        <v>0</v>
      </c>
      <c r="BD4819">
        <v>351</v>
      </c>
      <c r="BE4819">
        <v>351</v>
      </c>
      <c r="BF4819">
        <v>400</v>
      </c>
      <c r="BG4819" s="1">
        <v>43834</v>
      </c>
      <c r="BH4819" s="1">
        <v>43783</v>
      </c>
      <c r="BI4819" s="1">
        <v>44545.249606481484</v>
      </c>
      <c r="BJ4819" s="1">
        <v>44524.239363425928</v>
      </c>
    </row>
    <row r="4820" spans="1:62" x14ac:dyDescent="0.25">
      <c r="A4820">
        <v>11110</v>
      </c>
      <c r="B4820" t="s">
        <v>288</v>
      </c>
      <c r="C4820" t="s">
        <v>289</v>
      </c>
      <c r="D4820">
        <v>11281</v>
      </c>
      <c r="E4820">
        <v>81</v>
      </c>
      <c r="F4820" t="s">
        <v>61</v>
      </c>
      <c r="G4820" t="s">
        <v>62</v>
      </c>
      <c r="H4820" t="s">
        <v>63</v>
      </c>
      <c r="I4820">
        <v>1000000085829</v>
      </c>
      <c r="J4820">
        <v>406662</v>
      </c>
      <c r="K4820" t="s">
        <v>64</v>
      </c>
      <c r="L4820" t="s">
        <v>68</v>
      </c>
      <c r="M4820" t="s">
        <v>66</v>
      </c>
      <c r="N4820">
        <v>24</v>
      </c>
      <c r="O4820">
        <v>19636</v>
      </c>
      <c r="P4820">
        <v>21600</v>
      </c>
      <c r="Q4820">
        <v>2881</v>
      </c>
      <c r="R4820">
        <v>12</v>
      </c>
      <c r="S4820">
        <v>9720</v>
      </c>
      <c r="T4820">
        <v>10800</v>
      </c>
      <c r="U4820">
        <v>1342</v>
      </c>
      <c r="V4820">
        <v>60</v>
      </c>
      <c r="W4820">
        <v>49091</v>
      </c>
      <c r="X4820">
        <v>54000</v>
      </c>
      <c r="Y4820">
        <v>7203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48</v>
      </c>
      <c r="AI4820">
        <v>33510</v>
      </c>
      <c r="AJ4820">
        <v>43200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43200</v>
      </c>
      <c r="BB4820">
        <v>0</v>
      </c>
      <c r="BC4820">
        <v>0</v>
      </c>
      <c r="BD4820">
        <v>698</v>
      </c>
      <c r="BE4820">
        <v>698</v>
      </c>
      <c r="BF4820">
        <v>900</v>
      </c>
      <c r="BG4820" s="1">
        <v>44529</v>
      </c>
      <c r="BH4820" s="1">
        <v>44436</v>
      </c>
      <c r="BI4820" s="1">
        <v>44545.249606481484</v>
      </c>
      <c r="BJ4820" s="1">
        <v>44524.239363425928</v>
      </c>
    </row>
    <row r="4821" spans="1:62" x14ac:dyDescent="0.25">
      <c r="A4821">
        <v>11110</v>
      </c>
      <c r="B4821" t="s">
        <v>288</v>
      </c>
      <c r="C4821" t="s">
        <v>289</v>
      </c>
      <c r="D4821">
        <v>11283</v>
      </c>
      <c r="E4821">
        <v>83</v>
      </c>
      <c r="F4821" t="s">
        <v>111</v>
      </c>
      <c r="G4821" t="s">
        <v>112</v>
      </c>
      <c r="H4821" t="s">
        <v>113</v>
      </c>
      <c r="I4821">
        <v>1000000102981</v>
      </c>
      <c r="J4821">
        <v>409218</v>
      </c>
      <c r="K4821" t="s">
        <v>64</v>
      </c>
      <c r="L4821" t="s">
        <v>144</v>
      </c>
      <c r="M4821" t="s">
        <v>66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</v>
      </c>
      <c r="W4821">
        <v>18727</v>
      </c>
      <c r="X4821">
        <v>20600</v>
      </c>
      <c r="Y4821">
        <v>3242</v>
      </c>
      <c r="Z4821">
        <v>2</v>
      </c>
      <c r="AA4821">
        <v>17734</v>
      </c>
      <c r="AB4821">
        <v>20600</v>
      </c>
      <c r="AC4821">
        <v>0</v>
      </c>
      <c r="AD4821">
        <v>0</v>
      </c>
      <c r="AE4821">
        <v>0</v>
      </c>
      <c r="AF4821">
        <v>1093</v>
      </c>
      <c r="AG4821">
        <v>2248</v>
      </c>
      <c r="AH4821">
        <v>20</v>
      </c>
      <c r="AI4821">
        <v>136673</v>
      </c>
      <c r="AJ4821">
        <v>206000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206000</v>
      </c>
      <c r="BA4821">
        <v>0</v>
      </c>
      <c r="BB4821">
        <v>0</v>
      </c>
      <c r="BC4821">
        <v>0</v>
      </c>
      <c r="BD4821">
        <v>6834</v>
      </c>
      <c r="BE4821">
        <v>6834</v>
      </c>
      <c r="BF4821">
        <v>10300</v>
      </c>
      <c r="BG4821" s="1">
        <v>44542</v>
      </c>
      <c r="BH4821" s="1">
        <v>44489</v>
      </c>
      <c r="BI4821" s="1">
        <v>44545.249606481484</v>
      </c>
      <c r="BJ4821" s="1">
        <v>44524.239363425928</v>
      </c>
    </row>
    <row r="4822" spans="1:62" x14ac:dyDescent="0.25">
      <c r="A4822">
        <v>11110</v>
      </c>
      <c r="B4822" t="s">
        <v>288</v>
      </c>
      <c r="C4822" t="s">
        <v>289</v>
      </c>
      <c r="D4822">
        <v>11283</v>
      </c>
      <c r="E4822">
        <v>83</v>
      </c>
      <c r="F4822" t="s">
        <v>111</v>
      </c>
      <c r="G4822" t="s">
        <v>129</v>
      </c>
      <c r="H4822" t="s">
        <v>130</v>
      </c>
      <c r="I4822">
        <v>1000000013368</v>
      </c>
      <c r="J4822">
        <v>387407</v>
      </c>
      <c r="K4822" t="s">
        <v>64</v>
      </c>
      <c r="L4822" t="s">
        <v>131</v>
      </c>
      <c r="M4822" t="s">
        <v>66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14</v>
      </c>
      <c r="AI4822">
        <v>31614</v>
      </c>
      <c r="AJ4822">
        <v>47600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47600</v>
      </c>
      <c r="BD4822">
        <v>2258</v>
      </c>
      <c r="BE4822">
        <v>2258</v>
      </c>
      <c r="BF4822">
        <v>3400</v>
      </c>
      <c r="BH4822" s="1">
        <v>43783</v>
      </c>
      <c r="BI4822" s="1">
        <v>44545.249606481484</v>
      </c>
      <c r="BJ4822" s="1">
        <v>44524.239363425928</v>
      </c>
    </row>
    <row r="4823" spans="1:62" x14ac:dyDescent="0.25">
      <c r="A4823">
        <v>11110</v>
      </c>
      <c r="B4823" t="s">
        <v>288</v>
      </c>
      <c r="C4823" t="s">
        <v>289</v>
      </c>
      <c r="D4823">
        <v>11282</v>
      </c>
      <c r="E4823">
        <v>82</v>
      </c>
      <c r="F4823" t="s">
        <v>86</v>
      </c>
      <c r="G4823" t="s">
        <v>87</v>
      </c>
      <c r="H4823" t="s">
        <v>90</v>
      </c>
      <c r="I4823">
        <v>1000000007704</v>
      </c>
      <c r="J4823">
        <v>298380</v>
      </c>
      <c r="K4823" t="s">
        <v>64</v>
      </c>
      <c r="L4823" t="s">
        <v>91</v>
      </c>
      <c r="M4823" t="s">
        <v>66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5014</v>
      </c>
      <c r="BE4823">
        <v>5014</v>
      </c>
      <c r="BF4823">
        <v>6500</v>
      </c>
      <c r="BG4823" s="1">
        <v>44141</v>
      </c>
      <c r="BH4823" s="1">
        <v>43783</v>
      </c>
      <c r="BI4823" s="1">
        <v>44545.249606481484</v>
      </c>
      <c r="BJ4823" s="1">
        <v>44524.239363425928</v>
      </c>
    </row>
    <row r="4824" spans="1:62" x14ac:dyDescent="0.25">
      <c r="A4824">
        <v>11110</v>
      </c>
      <c r="B4824" t="s">
        <v>288</v>
      </c>
      <c r="C4824" t="s">
        <v>289</v>
      </c>
      <c r="D4824">
        <v>11281</v>
      </c>
      <c r="E4824">
        <v>81</v>
      </c>
      <c r="F4824" t="s">
        <v>61</v>
      </c>
      <c r="G4824" t="s">
        <v>336</v>
      </c>
      <c r="H4824" t="s">
        <v>69</v>
      </c>
      <c r="I4824">
        <v>1000000086164</v>
      </c>
      <c r="J4824">
        <v>406888</v>
      </c>
      <c r="K4824" t="s">
        <v>64</v>
      </c>
      <c r="L4824" t="s">
        <v>76</v>
      </c>
      <c r="M4824" t="s">
        <v>66</v>
      </c>
      <c r="N4824">
        <v>0</v>
      </c>
      <c r="O4824">
        <v>0</v>
      </c>
      <c r="P4824">
        <v>0</v>
      </c>
      <c r="Q4824">
        <v>0</v>
      </c>
      <c r="R4824">
        <v>4</v>
      </c>
      <c r="S4824">
        <v>22489</v>
      </c>
      <c r="T4824">
        <v>24800</v>
      </c>
      <c r="U4824">
        <v>5793</v>
      </c>
      <c r="V4824">
        <v>0</v>
      </c>
      <c r="W4824">
        <v>0</v>
      </c>
      <c r="X4824">
        <v>0</v>
      </c>
      <c r="Y4824">
        <v>0</v>
      </c>
      <c r="Z4824">
        <v>6</v>
      </c>
      <c r="AA4824">
        <v>33818</v>
      </c>
      <c r="AB4824">
        <v>37200</v>
      </c>
      <c r="AC4824">
        <v>0</v>
      </c>
      <c r="AD4824">
        <v>0</v>
      </c>
      <c r="AE4824">
        <v>0</v>
      </c>
      <c r="AF4824">
        <v>0</v>
      </c>
      <c r="AG4824">
        <v>8874</v>
      </c>
      <c r="AH4824">
        <v>48</v>
      </c>
      <c r="AI4824">
        <v>199554</v>
      </c>
      <c r="AJ4824">
        <v>297600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297600</v>
      </c>
      <c r="BA4824">
        <v>0</v>
      </c>
      <c r="BB4824">
        <v>0</v>
      </c>
      <c r="BC4824">
        <v>0</v>
      </c>
      <c r="BD4824">
        <v>4157</v>
      </c>
      <c r="BE4824">
        <v>4157</v>
      </c>
      <c r="BF4824">
        <v>6200</v>
      </c>
      <c r="BG4824" s="1">
        <v>44543</v>
      </c>
      <c r="BH4824" s="1">
        <v>44494</v>
      </c>
      <c r="BI4824" s="1">
        <v>44545.249606481484</v>
      </c>
      <c r="BJ4824" s="1">
        <v>44524.239363425928</v>
      </c>
    </row>
    <row r="4825" spans="1:62" x14ac:dyDescent="0.25">
      <c r="A4825">
        <v>11110</v>
      </c>
      <c r="B4825" t="s">
        <v>288</v>
      </c>
      <c r="C4825" t="s">
        <v>289</v>
      </c>
      <c r="D4825">
        <v>11282</v>
      </c>
      <c r="E4825">
        <v>82</v>
      </c>
      <c r="F4825" t="s">
        <v>86</v>
      </c>
      <c r="G4825" t="s">
        <v>107</v>
      </c>
      <c r="H4825" t="s">
        <v>108</v>
      </c>
      <c r="I4825">
        <v>1000000007365</v>
      </c>
      <c r="J4825">
        <v>283391</v>
      </c>
      <c r="K4825" t="s">
        <v>64</v>
      </c>
      <c r="L4825" t="s">
        <v>339</v>
      </c>
      <c r="M4825" t="s">
        <v>66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9545</v>
      </c>
      <c r="BE4825">
        <v>9545</v>
      </c>
      <c r="BF4825">
        <v>12500</v>
      </c>
      <c r="BG4825" s="1">
        <v>43891</v>
      </c>
      <c r="BH4825" s="1">
        <v>43826</v>
      </c>
      <c r="BI4825" s="1">
        <v>44545.249606481484</v>
      </c>
      <c r="BJ4825" s="1">
        <v>44524.239363425928</v>
      </c>
    </row>
    <row r="4826" spans="1:62" x14ac:dyDescent="0.25">
      <c r="A4826">
        <v>11110</v>
      </c>
      <c r="B4826" t="s">
        <v>288</v>
      </c>
      <c r="C4826" t="s">
        <v>289</v>
      </c>
      <c r="D4826">
        <v>11283</v>
      </c>
      <c r="E4826">
        <v>83</v>
      </c>
      <c r="F4826" t="s">
        <v>111</v>
      </c>
      <c r="G4826" t="s">
        <v>112</v>
      </c>
      <c r="H4826" t="s">
        <v>113</v>
      </c>
      <c r="I4826">
        <v>1000000007154</v>
      </c>
      <c r="J4826">
        <v>275169</v>
      </c>
      <c r="K4826" t="s">
        <v>64</v>
      </c>
      <c r="L4826" t="s">
        <v>125</v>
      </c>
      <c r="M4826" t="s">
        <v>66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11337</v>
      </c>
      <c r="T4826">
        <v>12600</v>
      </c>
      <c r="U4826">
        <v>2245</v>
      </c>
      <c r="V4826">
        <v>3</v>
      </c>
      <c r="W4826">
        <v>34246</v>
      </c>
      <c r="X4826">
        <v>37800</v>
      </c>
      <c r="Y4826">
        <v>6968</v>
      </c>
      <c r="Z4826">
        <v>4</v>
      </c>
      <c r="AA4826">
        <v>42155</v>
      </c>
      <c r="AB4826">
        <v>50400</v>
      </c>
      <c r="AC4826">
        <v>0</v>
      </c>
      <c r="AD4826">
        <v>0</v>
      </c>
      <c r="AE4826">
        <v>0</v>
      </c>
      <c r="AF4826">
        <v>4029</v>
      </c>
      <c r="AG4826">
        <v>5785</v>
      </c>
      <c r="AH4826">
        <v>16</v>
      </c>
      <c r="AI4826">
        <v>149120</v>
      </c>
      <c r="AJ4826">
        <v>201600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201600</v>
      </c>
      <c r="BD4826">
        <v>9320</v>
      </c>
      <c r="BE4826">
        <v>9320</v>
      </c>
      <c r="BF4826">
        <v>12600</v>
      </c>
      <c r="BG4826" s="1">
        <v>44535</v>
      </c>
      <c r="BH4826" s="1">
        <v>43866</v>
      </c>
      <c r="BI4826" s="1">
        <v>44545.249606481484</v>
      </c>
      <c r="BJ4826" s="1">
        <v>44524.239363425928</v>
      </c>
    </row>
    <row r="4827" spans="1:62" x14ac:dyDescent="0.25">
      <c r="A4827">
        <v>11110</v>
      </c>
      <c r="B4827" t="s">
        <v>288</v>
      </c>
      <c r="C4827" t="s">
        <v>289</v>
      </c>
      <c r="D4827">
        <v>11283</v>
      </c>
      <c r="E4827">
        <v>83</v>
      </c>
      <c r="F4827" t="s">
        <v>111</v>
      </c>
      <c r="G4827" t="s">
        <v>129</v>
      </c>
      <c r="H4827" t="s">
        <v>130</v>
      </c>
      <c r="I4827">
        <v>1000000013519</v>
      </c>
      <c r="J4827">
        <v>387793</v>
      </c>
      <c r="K4827" t="s">
        <v>64</v>
      </c>
      <c r="L4827" t="s">
        <v>143</v>
      </c>
      <c r="M4827" t="s">
        <v>66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8500</v>
      </c>
      <c r="T4827">
        <v>9350</v>
      </c>
      <c r="U4827">
        <v>1640</v>
      </c>
      <c r="V4827">
        <v>3</v>
      </c>
      <c r="W4827">
        <v>25415</v>
      </c>
      <c r="X4827">
        <v>28050</v>
      </c>
      <c r="Y4827">
        <v>4835</v>
      </c>
      <c r="Z4827">
        <v>0</v>
      </c>
      <c r="AA4827">
        <v>0</v>
      </c>
      <c r="AB4827">
        <v>0</v>
      </c>
      <c r="AC4827">
        <v>16</v>
      </c>
      <c r="AD4827">
        <v>109760</v>
      </c>
      <c r="AE4827">
        <v>149600</v>
      </c>
      <c r="AF4827">
        <v>0</v>
      </c>
      <c r="AG4827">
        <v>0</v>
      </c>
      <c r="AH4827">
        <v>139</v>
      </c>
      <c r="AI4827">
        <v>953540</v>
      </c>
      <c r="AJ4827">
        <v>1299650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1299650</v>
      </c>
      <c r="BA4827">
        <v>0</v>
      </c>
      <c r="BB4827">
        <v>0</v>
      </c>
      <c r="BC4827">
        <v>0</v>
      </c>
      <c r="BD4827">
        <v>6860</v>
      </c>
      <c r="BE4827">
        <v>6860</v>
      </c>
      <c r="BF4827">
        <v>9350</v>
      </c>
      <c r="BG4827" s="1">
        <v>44521</v>
      </c>
      <c r="BH4827" s="1">
        <v>44489</v>
      </c>
      <c r="BI4827" s="1">
        <v>44545.249606481484</v>
      </c>
      <c r="BJ4827" s="1">
        <v>44524.239363425928</v>
      </c>
    </row>
    <row r="4828" spans="1:62" x14ac:dyDescent="0.25">
      <c r="A4828">
        <v>11110</v>
      </c>
      <c r="B4828" t="s">
        <v>288</v>
      </c>
      <c r="C4828" t="s">
        <v>289</v>
      </c>
      <c r="D4828">
        <v>11282</v>
      </c>
      <c r="E4828">
        <v>82</v>
      </c>
      <c r="F4828" t="s">
        <v>86</v>
      </c>
      <c r="G4828" t="s">
        <v>87</v>
      </c>
      <c r="H4828" t="s">
        <v>90</v>
      </c>
      <c r="I4828">
        <v>1000000012851</v>
      </c>
      <c r="J4828">
        <v>385430</v>
      </c>
      <c r="K4828" t="s">
        <v>64</v>
      </c>
      <c r="L4828" t="s">
        <v>106</v>
      </c>
      <c r="M4828" t="s">
        <v>66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4544</v>
      </c>
      <c r="BE4828">
        <v>4544</v>
      </c>
      <c r="BF4828">
        <v>5950</v>
      </c>
      <c r="BG4828" s="1">
        <v>43841</v>
      </c>
      <c r="BH4828" s="1">
        <v>43783</v>
      </c>
      <c r="BI4828" s="1">
        <v>44545.249606481484</v>
      </c>
      <c r="BJ4828" s="1">
        <v>44524.239363425928</v>
      </c>
    </row>
    <row r="4829" spans="1:62" x14ac:dyDescent="0.25">
      <c r="A4829">
        <v>11110</v>
      </c>
      <c r="B4829" t="s">
        <v>288</v>
      </c>
      <c r="C4829" t="s">
        <v>289</v>
      </c>
      <c r="D4829">
        <v>11281</v>
      </c>
      <c r="E4829">
        <v>81</v>
      </c>
      <c r="F4829" t="s">
        <v>61</v>
      </c>
      <c r="G4829" t="s">
        <v>336</v>
      </c>
      <c r="H4829" t="s">
        <v>82</v>
      </c>
      <c r="I4829">
        <v>1000000013252</v>
      </c>
      <c r="J4829">
        <v>387076</v>
      </c>
      <c r="K4829" t="s">
        <v>64</v>
      </c>
      <c r="L4829" t="s">
        <v>85</v>
      </c>
      <c r="M4829" t="s">
        <v>66</v>
      </c>
      <c r="N4829">
        <v>0</v>
      </c>
      <c r="O4829">
        <v>0</v>
      </c>
      <c r="P4829">
        <v>0</v>
      </c>
      <c r="Q4829">
        <v>0</v>
      </c>
      <c r="R4829">
        <v>24</v>
      </c>
      <c r="S4829">
        <v>21818</v>
      </c>
      <c r="T4829">
        <v>24000</v>
      </c>
      <c r="U4829">
        <v>3420</v>
      </c>
      <c r="V4829">
        <v>36</v>
      </c>
      <c r="W4829">
        <v>32727</v>
      </c>
      <c r="X4829">
        <v>36000</v>
      </c>
      <c r="Y4829">
        <v>5130</v>
      </c>
      <c r="Z4829">
        <v>24</v>
      </c>
      <c r="AA4829">
        <v>21715</v>
      </c>
      <c r="AB4829">
        <v>24000</v>
      </c>
      <c r="AC4829">
        <v>0</v>
      </c>
      <c r="AD4829">
        <v>0</v>
      </c>
      <c r="AE4829">
        <v>0</v>
      </c>
      <c r="AF4829">
        <v>114</v>
      </c>
      <c r="AG4829">
        <v>3316</v>
      </c>
      <c r="AH4829">
        <v>60</v>
      </c>
      <c r="AI4829">
        <v>43269</v>
      </c>
      <c r="AJ4829">
        <v>60000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60000</v>
      </c>
      <c r="BA4829">
        <v>0</v>
      </c>
      <c r="BB4829">
        <v>0</v>
      </c>
      <c r="BC4829">
        <v>0</v>
      </c>
      <c r="BD4829">
        <v>721</v>
      </c>
      <c r="BE4829">
        <v>724</v>
      </c>
      <c r="BF4829">
        <v>1000</v>
      </c>
      <c r="BG4829" s="1">
        <v>44542</v>
      </c>
      <c r="BH4829" s="1">
        <v>44467</v>
      </c>
      <c r="BI4829" s="1">
        <v>44545.249606481484</v>
      </c>
      <c r="BJ4829" s="1">
        <v>44524.239363425928</v>
      </c>
    </row>
    <row r="4830" spans="1:62" x14ac:dyDescent="0.25">
      <c r="A4830">
        <v>11110</v>
      </c>
      <c r="B4830" t="s">
        <v>288</v>
      </c>
      <c r="C4830" t="s">
        <v>289</v>
      </c>
      <c r="D4830">
        <v>11283</v>
      </c>
      <c r="E4830">
        <v>83</v>
      </c>
      <c r="F4830" t="s">
        <v>111</v>
      </c>
      <c r="G4830" t="s">
        <v>129</v>
      </c>
      <c r="H4830" t="s">
        <v>130</v>
      </c>
      <c r="I4830">
        <v>1000000004024</v>
      </c>
      <c r="J4830">
        <v>144944</v>
      </c>
      <c r="K4830" t="s">
        <v>64</v>
      </c>
      <c r="L4830" t="s">
        <v>137</v>
      </c>
      <c r="M4830" t="s">
        <v>66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</v>
      </c>
      <c r="AI4830">
        <v>4766</v>
      </c>
      <c r="AJ4830">
        <v>6800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6800</v>
      </c>
      <c r="BD4830">
        <v>2383</v>
      </c>
      <c r="BE4830">
        <v>2383</v>
      </c>
      <c r="BF4830">
        <v>3400</v>
      </c>
      <c r="BH4830" s="1">
        <v>43783</v>
      </c>
      <c r="BI4830" s="1">
        <v>44545.249606481484</v>
      </c>
      <c r="BJ4830" s="1">
        <v>44524.239363425928</v>
      </c>
    </row>
    <row r="4831" spans="1:62" x14ac:dyDescent="0.25">
      <c r="A4831">
        <v>11110</v>
      </c>
      <c r="B4831" t="s">
        <v>288</v>
      </c>
      <c r="C4831" t="s">
        <v>289</v>
      </c>
      <c r="D4831">
        <v>11283</v>
      </c>
      <c r="E4831">
        <v>83</v>
      </c>
      <c r="F4831" t="s">
        <v>111</v>
      </c>
      <c r="G4831" t="s">
        <v>112</v>
      </c>
      <c r="H4831" t="s">
        <v>113</v>
      </c>
      <c r="I4831">
        <v>1000000010906</v>
      </c>
      <c r="J4831">
        <v>370691</v>
      </c>
      <c r="K4831" t="s">
        <v>64</v>
      </c>
      <c r="L4831" t="s">
        <v>116</v>
      </c>
      <c r="M4831" t="s">
        <v>66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10</v>
      </c>
      <c r="AI4831">
        <v>90653</v>
      </c>
      <c r="AJ4831">
        <v>127000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127000</v>
      </c>
      <c r="BD4831">
        <v>9065</v>
      </c>
      <c r="BE4831">
        <v>9065</v>
      </c>
      <c r="BF4831">
        <v>12700</v>
      </c>
      <c r="BH4831" s="1">
        <v>43783</v>
      </c>
      <c r="BI4831" s="1">
        <v>44545.249606481484</v>
      </c>
      <c r="BJ4831" s="1">
        <v>44524.239363425928</v>
      </c>
    </row>
    <row r="4832" spans="1:62" x14ac:dyDescent="0.25">
      <c r="A4832">
        <v>11110</v>
      </c>
      <c r="B4832" t="s">
        <v>288</v>
      </c>
      <c r="C4832" t="s">
        <v>289</v>
      </c>
      <c r="D4832">
        <v>11281</v>
      </c>
      <c r="E4832">
        <v>81</v>
      </c>
      <c r="F4832" t="s">
        <v>61</v>
      </c>
      <c r="G4832" t="s">
        <v>62</v>
      </c>
      <c r="H4832" t="s">
        <v>63</v>
      </c>
      <c r="I4832">
        <v>1000000074294</v>
      </c>
      <c r="J4832">
        <v>375285</v>
      </c>
      <c r="K4832" t="s">
        <v>64</v>
      </c>
      <c r="L4832" t="s">
        <v>79</v>
      </c>
      <c r="M4832" t="s">
        <v>66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338</v>
      </c>
      <c r="BE4832">
        <v>338</v>
      </c>
      <c r="BF4832">
        <v>450</v>
      </c>
      <c r="BG4832" s="1">
        <v>44008</v>
      </c>
      <c r="BH4832" s="1">
        <v>43783</v>
      </c>
      <c r="BI4832" s="1">
        <v>44545.249606481484</v>
      </c>
      <c r="BJ4832" s="1">
        <v>44524.239363425928</v>
      </c>
    </row>
    <row r="4833" spans="1:62" x14ac:dyDescent="0.25">
      <c r="A4833">
        <v>11110</v>
      </c>
      <c r="B4833" t="s">
        <v>288</v>
      </c>
      <c r="C4833" t="s">
        <v>289</v>
      </c>
      <c r="D4833">
        <v>11283</v>
      </c>
      <c r="E4833">
        <v>83</v>
      </c>
      <c r="F4833" t="s">
        <v>111</v>
      </c>
      <c r="G4833" t="s">
        <v>129</v>
      </c>
      <c r="H4833" t="s">
        <v>130</v>
      </c>
      <c r="I4833">
        <v>1000000010304</v>
      </c>
      <c r="J4833">
        <v>362995</v>
      </c>
      <c r="K4833" t="s">
        <v>64</v>
      </c>
      <c r="L4833" t="s">
        <v>165</v>
      </c>
      <c r="M4833" t="s">
        <v>66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3</v>
      </c>
      <c r="AI4833">
        <v>6642</v>
      </c>
      <c r="AJ4833">
        <v>10200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10200</v>
      </c>
      <c r="BD4833">
        <v>2214</v>
      </c>
      <c r="BE4833">
        <v>2214</v>
      </c>
      <c r="BF4833">
        <v>3400</v>
      </c>
      <c r="BH4833" s="1">
        <v>43783</v>
      </c>
      <c r="BI4833" s="1">
        <v>44545.249606481484</v>
      </c>
      <c r="BJ4833" s="1">
        <v>44524.239363425928</v>
      </c>
    </row>
    <row r="4834" spans="1:62" x14ac:dyDescent="0.25">
      <c r="A4834">
        <v>11110</v>
      </c>
      <c r="B4834" t="s">
        <v>288</v>
      </c>
      <c r="C4834" t="s">
        <v>289</v>
      </c>
      <c r="D4834">
        <v>11282</v>
      </c>
      <c r="E4834">
        <v>82</v>
      </c>
      <c r="F4834" t="s">
        <v>86</v>
      </c>
      <c r="G4834" t="s">
        <v>87</v>
      </c>
      <c r="H4834" t="s">
        <v>90</v>
      </c>
      <c r="I4834">
        <v>1000000012850</v>
      </c>
      <c r="J4834">
        <v>385428</v>
      </c>
      <c r="K4834" t="s">
        <v>64</v>
      </c>
      <c r="L4834" t="s">
        <v>105</v>
      </c>
      <c r="M4834" t="s">
        <v>66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4528</v>
      </c>
      <c r="BE4834">
        <v>4528</v>
      </c>
      <c r="BF4834">
        <v>5950</v>
      </c>
      <c r="BG4834" s="1">
        <v>43822</v>
      </c>
      <c r="BH4834" s="1">
        <v>43783</v>
      </c>
      <c r="BI4834" s="1">
        <v>44545.249606481484</v>
      </c>
      <c r="BJ4834" s="1">
        <v>44524.239363425928</v>
      </c>
    </row>
    <row r="4835" spans="1:62" x14ac:dyDescent="0.25">
      <c r="A4835">
        <v>11110</v>
      </c>
      <c r="B4835" t="s">
        <v>288</v>
      </c>
      <c r="C4835" t="s">
        <v>289</v>
      </c>
      <c r="D4835">
        <v>11283</v>
      </c>
      <c r="E4835">
        <v>83</v>
      </c>
      <c r="F4835" t="s">
        <v>111</v>
      </c>
      <c r="G4835" t="s">
        <v>117</v>
      </c>
      <c r="H4835" t="s">
        <v>118</v>
      </c>
      <c r="I4835">
        <v>1000000010208</v>
      </c>
      <c r="J4835">
        <v>361453</v>
      </c>
      <c r="K4835" t="s">
        <v>64</v>
      </c>
      <c r="L4835" t="s">
        <v>119</v>
      </c>
      <c r="M4835" t="s">
        <v>66</v>
      </c>
      <c r="N4835">
        <v>12</v>
      </c>
      <c r="O4835">
        <v>82909</v>
      </c>
      <c r="P4835">
        <v>91200</v>
      </c>
      <c r="Q4835">
        <v>5592</v>
      </c>
      <c r="R4835">
        <v>15</v>
      </c>
      <c r="S4835">
        <v>103153</v>
      </c>
      <c r="T4835">
        <v>114000</v>
      </c>
      <c r="U4835">
        <v>6349</v>
      </c>
      <c r="V4835">
        <v>23</v>
      </c>
      <c r="W4835">
        <v>158425</v>
      </c>
      <c r="X4835">
        <v>174800</v>
      </c>
      <c r="Y4835">
        <v>9299</v>
      </c>
      <c r="Z4835">
        <v>8</v>
      </c>
      <c r="AA4835">
        <v>55204</v>
      </c>
      <c r="AB4835">
        <v>60800</v>
      </c>
      <c r="AC4835">
        <v>0</v>
      </c>
      <c r="AD4835">
        <v>0</v>
      </c>
      <c r="AE4835">
        <v>0</v>
      </c>
      <c r="AF4835">
        <v>76</v>
      </c>
      <c r="AG4835">
        <v>3310</v>
      </c>
      <c r="AH4835">
        <v>42</v>
      </c>
      <c r="AI4835">
        <v>272440</v>
      </c>
      <c r="AJ4835">
        <v>319200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319200</v>
      </c>
      <c r="BA4835">
        <v>0</v>
      </c>
      <c r="BB4835">
        <v>0</v>
      </c>
      <c r="BC4835">
        <v>0</v>
      </c>
      <c r="BD4835">
        <v>6487</v>
      </c>
      <c r="BE4835">
        <v>6453</v>
      </c>
      <c r="BF4835">
        <v>7600</v>
      </c>
      <c r="BG4835" s="1">
        <v>44536</v>
      </c>
      <c r="BH4835" s="1">
        <v>44522</v>
      </c>
      <c r="BI4835" s="1">
        <v>44545.249606481484</v>
      </c>
      <c r="BJ4835" s="1">
        <v>44524.239363425928</v>
      </c>
    </row>
    <row r="4836" spans="1:62" x14ac:dyDescent="0.25">
      <c r="A4836">
        <v>11110</v>
      </c>
      <c r="B4836" t="s">
        <v>288</v>
      </c>
      <c r="C4836" t="s">
        <v>289</v>
      </c>
      <c r="D4836">
        <v>11281</v>
      </c>
      <c r="E4836">
        <v>81</v>
      </c>
      <c r="F4836" t="s">
        <v>61</v>
      </c>
      <c r="G4836" t="s">
        <v>340</v>
      </c>
      <c r="H4836" t="s">
        <v>158</v>
      </c>
      <c r="I4836">
        <v>1000000112728</v>
      </c>
      <c r="J4836">
        <v>412635</v>
      </c>
      <c r="K4836" t="s">
        <v>64</v>
      </c>
      <c r="L4836" t="s">
        <v>159</v>
      </c>
      <c r="M4836" t="s">
        <v>66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12</v>
      </c>
      <c r="W4836">
        <v>10260</v>
      </c>
      <c r="X4836">
        <v>11400</v>
      </c>
      <c r="Y4836">
        <v>1882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36</v>
      </c>
      <c r="AI4836">
        <v>25133</v>
      </c>
      <c r="AJ4836">
        <v>34200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34200</v>
      </c>
      <c r="BB4836">
        <v>0</v>
      </c>
      <c r="BC4836">
        <v>0</v>
      </c>
      <c r="BD4836">
        <v>698</v>
      </c>
      <c r="BE4836">
        <v>698</v>
      </c>
      <c r="BF4836">
        <v>950</v>
      </c>
      <c r="BG4836" s="1">
        <v>44504</v>
      </c>
      <c r="BH4836" s="1">
        <v>44436</v>
      </c>
      <c r="BI4836" s="1">
        <v>44545.249606481484</v>
      </c>
      <c r="BJ4836" s="1">
        <v>44524.239363425928</v>
      </c>
    </row>
    <row r="4837" spans="1:62" x14ac:dyDescent="0.25">
      <c r="A4837">
        <v>11110</v>
      </c>
      <c r="B4837" t="s">
        <v>288</v>
      </c>
      <c r="C4837" t="s">
        <v>289</v>
      </c>
      <c r="D4837">
        <v>11283</v>
      </c>
      <c r="E4837">
        <v>83</v>
      </c>
      <c r="F4837" t="s">
        <v>111</v>
      </c>
      <c r="G4837" t="s">
        <v>129</v>
      </c>
      <c r="H4837" t="s">
        <v>130</v>
      </c>
      <c r="I4837">
        <v>1000000004023</v>
      </c>
      <c r="J4837">
        <v>144943</v>
      </c>
      <c r="K4837" t="s">
        <v>64</v>
      </c>
      <c r="L4837" t="s">
        <v>133</v>
      </c>
      <c r="M4837" t="s">
        <v>66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41</v>
      </c>
      <c r="AI4837">
        <v>90869</v>
      </c>
      <c r="AJ4837">
        <v>139400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139400</v>
      </c>
      <c r="BD4837">
        <v>2216</v>
      </c>
      <c r="BE4837">
        <v>2216</v>
      </c>
      <c r="BF4837">
        <v>3400</v>
      </c>
      <c r="BH4837" s="1">
        <v>43783</v>
      </c>
      <c r="BI4837" s="1">
        <v>44545.249606481484</v>
      </c>
      <c r="BJ4837" s="1">
        <v>44524.239363425928</v>
      </c>
    </row>
    <row r="4838" spans="1:62" x14ac:dyDescent="0.25">
      <c r="A4838">
        <v>11110</v>
      </c>
      <c r="B4838" t="s">
        <v>288</v>
      </c>
      <c r="C4838" t="s">
        <v>289</v>
      </c>
      <c r="D4838">
        <v>11281</v>
      </c>
      <c r="E4838">
        <v>81</v>
      </c>
      <c r="F4838" t="s">
        <v>61</v>
      </c>
      <c r="G4838" t="s">
        <v>336</v>
      </c>
      <c r="H4838" t="s">
        <v>82</v>
      </c>
      <c r="I4838">
        <v>1000000077620</v>
      </c>
      <c r="J4838">
        <v>386777</v>
      </c>
      <c r="K4838" t="s">
        <v>64</v>
      </c>
      <c r="L4838" t="s">
        <v>84</v>
      </c>
      <c r="M4838" t="s">
        <v>66</v>
      </c>
      <c r="N4838">
        <v>36</v>
      </c>
      <c r="O4838">
        <v>34364</v>
      </c>
      <c r="P4838">
        <v>37800</v>
      </c>
      <c r="Q4838">
        <v>4979</v>
      </c>
      <c r="R4838">
        <v>12</v>
      </c>
      <c r="S4838">
        <v>11455</v>
      </c>
      <c r="T4838">
        <v>12600</v>
      </c>
      <c r="U4838">
        <v>1660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725</v>
      </c>
      <c r="BE4838">
        <v>725</v>
      </c>
      <c r="BF4838">
        <v>1050</v>
      </c>
      <c r="BG4838" s="1">
        <v>44500</v>
      </c>
      <c r="BH4838" s="1">
        <v>44436</v>
      </c>
      <c r="BI4838" s="1">
        <v>44545.249606481484</v>
      </c>
      <c r="BJ4838" s="1">
        <v>44524.239363425928</v>
      </c>
    </row>
    <row r="4839" spans="1:62" x14ac:dyDescent="0.25">
      <c r="A4839">
        <v>11110</v>
      </c>
      <c r="B4839" t="s">
        <v>288</v>
      </c>
      <c r="C4839" t="s">
        <v>289</v>
      </c>
      <c r="D4839">
        <v>11283</v>
      </c>
      <c r="E4839">
        <v>83</v>
      </c>
      <c r="F4839" t="s">
        <v>111</v>
      </c>
      <c r="G4839" t="s">
        <v>112</v>
      </c>
      <c r="H4839" t="s">
        <v>113</v>
      </c>
      <c r="I4839">
        <v>1000000010908</v>
      </c>
      <c r="J4839">
        <v>370694</v>
      </c>
      <c r="K4839" t="s">
        <v>64</v>
      </c>
      <c r="L4839" t="s">
        <v>139</v>
      </c>
      <c r="M4839" t="s">
        <v>66</v>
      </c>
      <c r="N4839">
        <v>0</v>
      </c>
      <c r="O4839">
        <v>0</v>
      </c>
      <c r="P4839">
        <v>0</v>
      </c>
      <c r="Q4839">
        <v>0</v>
      </c>
      <c r="R4839">
        <v>3</v>
      </c>
      <c r="S4839">
        <v>33665</v>
      </c>
      <c r="T4839">
        <v>37800</v>
      </c>
      <c r="U4839">
        <v>6163</v>
      </c>
      <c r="V4839">
        <v>2</v>
      </c>
      <c r="W4839">
        <v>22909</v>
      </c>
      <c r="X4839">
        <v>25200</v>
      </c>
      <c r="Y4839">
        <v>4261</v>
      </c>
      <c r="Z4839">
        <v>3</v>
      </c>
      <c r="AA4839">
        <v>32065</v>
      </c>
      <c r="AB4839">
        <v>37800</v>
      </c>
      <c r="AC4839">
        <v>0</v>
      </c>
      <c r="AD4839">
        <v>0</v>
      </c>
      <c r="AE4839">
        <v>0</v>
      </c>
      <c r="AF4839">
        <v>2528</v>
      </c>
      <c r="AG4839">
        <v>4093</v>
      </c>
      <c r="AH4839">
        <v>28</v>
      </c>
      <c r="AI4839">
        <v>266170</v>
      </c>
      <c r="AJ4839">
        <v>352800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352800</v>
      </c>
      <c r="BA4839">
        <v>0</v>
      </c>
      <c r="BB4839">
        <v>0</v>
      </c>
      <c r="BC4839">
        <v>0</v>
      </c>
      <c r="BD4839">
        <v>9506</v>
      </c>
      <c r="BE4839">
        <v>9382</v>
      </c>
      <c r="BF4839">
        <v>12600</v>
      </c>
      <c r="BG4839" s="1">
        <v>44540</v>
      </c>
      <c r="BH4839" s="1">
        <v>44489</v>
      </c>
      <c r="BI4839" s="1">
        <v>44545.249606481484</v>
      </c>
      <c r="BJ4839" s="1">
        <v>44524.239363425928</v>
      </c>
    </row>
    <row r="4840" spans="1:62" x14ac:dyDescent="0.25">
      <c r="A4840">
        <v>11110</v>
      </c>
      <c r="B4840" t="s">
        <v>288</v>
      </c>
      <c r="C4840" t="s">
        <v>289</v>
      </c>
      <c r="D4840">
        <v>11282</v>
      </c>
      <c r="E4840">
        <v>82</v>
      </c>
      <c r="F4840" t="s">
        <v>86</v>
      </c>
      <c r="G4840" t="s">
        <v>87</v>
      </c>
      <c r="H4840" t="s">
        <v>92</v>
      </c>
      <c r="I4840">
        <v>1000000112331</v>
      </c>
      <c r="J4840">
        <v>412535</v>
      </c>
      <c r="K4840" t="s">
        <v>64</v>
      </c>
      <c r="L4840" t="s">
        <v>93</v>
      </c>
      <c r="M4840" t="s">
        <v>66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721</v>
      </c>
      <c r="BE4840">
        <v>721</v>
      </c>
      <c r="BH4840" s="1">
        <v>44175</v>
      </c>
      <c r="BI4840" s="1">
        <v>44545.249606481484</v>
      </c>
      <c r="BJ4840" s="1">
        <v>44524.239363425928</v>
      </c>
    </row>
    <row r="4841" spans="1:62" x14ac:dyDescent="0.25">
      <c r="A4841">
        <v>11110</v>
      </c>
      <c r="B4841" t="s">
        <v>288</v>
      </c>
      <c r="C4841" t="s">
        <v>289</v>
      </c>
      <c r="D4841">
        <v>11281</v>
      </c>
      <c r="E4841">
        <v>81</v>
      </c>
      <c r="F4841" t="s">
        <v>61</v>
      </c>
      <c r="G4841" t="s">
        <v>336</v>
      </c>
      <c r="H4841" t="s">
        <v>69</v>
      </c>
      <c r="I4841">
        <v>1000000089432</v>
      </c>
      <c r="J4841">
        <v>409049</v>
      </c>
      <c r="K4841" t="s">
        <v>64</v>
      </c>
      <c r="L4841" t="s">
        <v>74</v>
      </c>
      <c r="M4841" t="s">
        <v>66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30</v>
      </c>
      <c r="AX4841">
        <v>21240</v>
      </c>
      <c r="AY4841">
        <v>30000</v>
      </c>
      <c r="AZ4841">
        <v>0</v>
      </c>
      <c r="BA4841">
        <v>0</v>
      </c>
      <c r="BB4841">
        <v>0</v>
      </c>
      <c r="BC4841">
        <v>0</v>
      </c>
      <c r="BD4841">
        <v>708</v>
      </c>
      <c r="BE4841">
        <v>708</v>
      </c>
      <c r="BF4841">
        <v>1000</v>
      </c>
      <c r="BG4841" s="1">
        <v>44210</v>
      </c>
      <c r="BH4841" s="1">
        <v>43783</v>
      </c>
      <c r="BI4841" s="1">
        <v>44545.249606481484</v>
      </c>
      <c r="BJ4841" s="1">
        <v>44524.239363425928</v>
      </c>
    </row>
    <row r="4842" spans="1:62" x14ac:dyDescent="0.25">
      <c r="A4842">
        <v>11110</v>
      </c>
      <c r="B4842" t="s">
        <v>288</v>
      </c>
      <c r="C4842" t="s">
        <v>289</v>
      </c>
      <c r="D4842">
        <v>11281</v>
      </c>
      <c r="E4842">
        <v>81</v>
      </c>
      <c r="F4842" t="s">
        <v>61</v>
      </c>
      <c r="G4842" t="s">
        <v>336</v>
      </c>
      <c r="H4842" t="s">
        <v>69</v>
      </c>
      <c r="I4842">
        <v>1000000015630</v>
      </c>
      <c r="J4842">
        <v>391928</v>
      </c>
      <c r="K4842" t="s">
        <v>64</v>
      </c>
      <c r="L4842" t="s">
        <v>71</v>
      </c>
      <c r="M4842" t="s">
        <v>80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699</v>
      </c>
      <c r="BE4842">
        <v>699</v>
      </c>
      <c r="BF4842">
        <v>1200</v>
      </c>
      <c r="BH4842" s="1">
        <v>43783</v>
      </c>
      <c r="BI4842" s="1">
        <v>44545.249606481484</v>
      </c>
      <c r="BJ4842" s="1">
        <v>44524.239363425928</v>
      </c>
    </row>
    <row r="4843" spans="1:62" x14ac:dyDescent="0.25">
      <c r="A4843">
        <v>11110</v>
      </c>
      <c r="B4843" t="s">
        <v>288</v>
      </c>
      <c r="C4843" t="s">
        <v>289</v>
      </c>
      <c r="D4843">
        <v>11283</v>
      </c>
      <c r="E4843">
        <v>83</v>
      </c>
      <c r="F4843" t="s">
        <v>111</v>
      </c>
      <c r="G4843" t="s">
        <v>117</v>
      </c>
      <c r="H4843" t="s">
        <v>118</v>
      </c>
      <c r="I4843">
        <v>1000000003054</v>
      </c>
      <c r="J4843">
        <v>118109</v>
      </c>
      <c r="K4843" t="s">
        <v>64</v>
      </c>
      <c r="L4843" t="s">
        <v>123</v>
      </c>
      <c r="M4843" t="s">
        <v>66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4955</v>
      </c>
      <c r="BE4843">
        <v>4955</v>
      </c>
      <c r="BF4843">
        <v>6500</v>
      </c>
      <c r="BG4843" s="1">
        <v>44021</v>
      </c>
      <c r="BH4843" s="1">
        <v>43864</v>
      </c>
      <c r="BI4843" s="1">
        <v>44545.249606481484</v>
      </c>
      <c r="BJ4843" s="1">
        <v>44524.239363425928</v>
      </c>
    </row>
    <row r="4844" spans="1:62" x14ac:dyDescent="0.25">
      <c r="A4844">
        <v>11110</v>
      </c>
      <c r="B4844" t="s">
        <v>288</v>
      </c>
      <c r="C4844" t="s">
        <v>289</v>
      </c>
      <c r="D4844">
        <v>11283</v>
      </c>
      <c r="E4844">
        <v>83</v>
      </c>
      <c r="F4844" t="s">
        <v>111</v>
      </c>
      <c r="G4844" t="s">
        <v>129</v>
      </c>
      <c r="H4844" t="s">
        <v>130</v>
      </c>
      <c r="I4844">
        <v>1000000005860</v>
      </c>
      <c r="J4844">
        <v>216791</v>
      </c>
      <c r="K4844" t="s">
        <v>64</v>
      </c>
      <c r="L4844" t="s">
        <v>135</v>
      </c>
      <c r="M4844" t="s">
        <v>66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2280</v>
      </c>
      <c r="AE4844">
        <v>3400</v>
      </c>
      <c r="AF4844">
        <v>0</v>
      </c>
      <c r="AG4844">
        <v>0</v>
      </c>
      <c r="AH4844">
        <v>16</v>
      </c>
      <c r="AI4844">
        <v>36478</v>
      </c>
      <c r="AJ4844">
        <v>54400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54400</v>
      </c>
      <c r="BD4844">
        <v>2280</v>
      </c>
      <c r="BE4844">
        <v>2280</v>
      </c>
      <c r="BF4844">
        <v>3400</v>
      </c>
      <c r="BH4844" s="1">
        <v>43783</v>
      </c>
      <c r="BI4844" s="1">
        <v>44545.249606481484</v>
      </c>
      <c r="BJ4844" s="1">
        <v>44524.239363425928</v>
      </c>
    </row>
    <row r="4845" spans="1:62" x14ac:dyDescent="0.25">
      <c r="A4845">
        <v>11110</v>
      </c>
      <c r="B4845" t="s">
        <v>288</v>
      </c>
      <c r="C4845" t="s">
        <v>289</v>
      </c>
      <c r="D4845">
        <v>11281</v>
      </c>
      <c r="E4845">
        <v>81</v>
      </c>
      <c r="F4845" t="s">
        <v>61</v>
      </c>
      <c r="G4845" t="s">
        <v>62</v>
      </c>
      <c r="H4845" t="s">
        <v>63</v>
      </c>
      <c r="I4845">
        <v>1000000030372</v>
      </c>
      <c r="J4845">
        <v>375284</v>
      </c>
      <c r="K4845" t="s">
        <v>64</v>
      </c>
      <c r="L4845" t="s">
        <v>78</v>
      </c>
      <c r="M4845" t="s">
        <v>66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338</v>
      </c>
      <c r="BE4845">
        <v>338</v>
      </c>
      <c r="BF4845">
        <v>450</v>
      </c>
      <c r="BG4845" s="1">
        <v>44262</v>
      </c>
      <c r="BH4845" s="1">
        <v>43783</v>
      </c>
      <c r="BI4845" s="1">
        <v>44545.249606481484</v>
      </c>
      <c r="BJ4845" s="1">
        <v>44524.239363425928</v>
      </c>
    </row>
    <row r="4846" spans="1:62" x14ac:dyDescent="0.25">
      <c r="A4846">
        <v>11110</v>
      </c>
      <c r="B4846" t="s">
        <v>288</v>
      </c>
      <c r="C4846" t="s">
        <v>289</v>
      </c>
      <c r="D4846">
        <v>11282</v>
      </c>
      <c r="E4846">
        <v>82</v>
      </c>
      <c r="F4846" t="s">
        <v>86</v>
      </c>
      <c r="G4846" t="s">
        <v>107</v>
      </c>
      <c r="H4846" t="s">
        <v>108</v>
      </c>
      <c r="I4846">
        <v>1000000003142</v>
      </c>
      <c r="J4846">
        <v>120209</v>
      </c>
      <c r="K4846" t="s">
        <v>64</v>
      </c>
      <c r="L4846" t="s">
        <v>338</v>
      </c>
      <c r="M4846" t="s">
        <v>66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9545</v>
      </c>
      <c r="BE4846">
        <v>9545</v>
      </c>
      <c r="BF4846">
        <v>12500</v>
      </c>
      <c r="BG4846" s="1">
        <v>43870</v>
      </c>
      <c r="BH4846" s="1">
        <v>43826</v>
      </c>
      <c r="BI4846" s="1">
        <v>44545.249606481484</v>
      </c>
      <c r="BJ4846" s="1">
        <v>44524.239363425928</v>
      </c>
    </row>
    <row r="4847" spans="1:62" x14ac:dyDescent="0.25">
      <c r="A4847">
        <v>11110</v>
      </c>
      <c r="B4847" t="s">
        <v>288</v>
      </c>
      <c r="C4847" t="s">
        <v>289</v>
      </c>
      <c r="D4847">
        <v>11283</v>
      </c>
      <c r="E4847">
        <v>83</v>
      </c>
      <c r="F4847" t="s">
        <v>111</v>
      </c>
      <c r="G4847" t="s">
        <v>117</v>
      </c>
      <c r="H4847" t="s">
        <v>118</v>
      </c>
      <c r="I4847">
        <v>1000000006379</v>
      </c>
      <c r="J4847">
        <v>236916</v>
      </c>
      <c r="K4847" t="s">
        <v>64</v>
      </c>
      <c r="L4847" t="s">
        <v>120</v>
      </c>
      <c r="M4847" t="s">
        <v>66</v>
      </c>
      <c r="N4847">
        <v>20</v>
      </c>
      <c r="O4847">
        <v>144545</v>
      </c>
      <c r="P4847">
        <v>159000</v>
      </c>
      <c r="Q4847">
        <v>15680</v>
      </c>
      <c r="R4847">
        <v>12</v>
      </c>
      <c r="S4847">
        <v>86437</v>
      </c>
      <c r="T4847">
        <v>95400</v>
      </c>
      <c r="U4847">
        <v>9118</v>
      </c>
      <c r="V4847">
        <v>8</v>
      </c>
      <c r="W4847">
        <v>57673</v>
      </c>
      <c r="X4847">
        <v>63600</v>
      </c>
      <c r="Y4847">
        <v>6128</v>
      </c>
      <c r="Z4847">
        <v>5</v>
      </c>
      <c r="AA4847">
        <v>36136</v>
      </c>
      <c r="AB4847">
        <v>39750</v>
      </c>
      <c r="AC4847">
        <v>0</v>
      </c>
      <c r="AD4847">
        <v>0</v>
      </c>
      <c r="AE4847">
        <v>0</v>
      </c>
      <c r="AF4847">
        <v>0</v>
      </c>
      <c r="AG4847">
        <v>3921</v>
      </c>
      <c r="AH4847">
        <v>7</v>
      </c>
      <c r="AI4847">
        <v>45102</v>
      </c>
      <c r="AJ4847">
        <v>55650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20</v>
      </c>
      <c r="AR4847">
        <v>159000</v>
      </c>
      <c r="AS4847">
        <v>0</v>
      </c>
      <c r="AT4847">
        <v>0</v>
      </c>
      <c r="AU4847">
        <v>0</v>
      </c>
      <c r="AV4847">
        <v>0</v>
      </c>
      <c r="AW4847">
        <v>40</v>
      </c>
      <c r="AX4847">
        <v>257840</v>
      </c>
      <c r="AY4847">
        <v>318000</v>
      </c>
      <c r="AZ4847">
        <v>55650</v>
      </c>
      <c r="BA4847">
        <v>0</v>
      </c>
      <c r="BB4847">
        <v>0</v>
      </c>
      <c r="BC4847">
        <v>0</v>
      </c>
      <c r="BD4847">
        <v>6443</v>
      </c>
      <c r="BE4847">
        <v>6446</v>
      </c>
      <c r="BF4847">
        <v>7950</v>
      </c>
      <c r="BG4847" s="1">
        <v>44542</v>
      </c>
      <c r="BH4847" s="1">
        <v>44507</v>
      </c>
      <c r="BI4847" s="1">
        <v>44545.249606481484</v>
      </c>
      <c r="BJ4847" s="1">
        <v>44524.239363425928</v>
      </c>
    </row>
    <row r="4848" spans="1:62" x14ac:dyDescent="0.25">
      <c r="A4848">
        <v>11110</v>
      </c>
      <c r="B4848" t="s">
        <v>288</v>
      </c>
      <c r="C4848" t="s">
        <v>289</v>
      </c>
      <c r="D4848">
        <v>11283</v>
      </c>
      <c r="E4848">
        <v>83</v>
      </c>
      <c r="F4848" t="s">
        <v>111</v>
      </c>
      <c r="G4848" t="s">
        <v>112</v>
      </c>
      <c r="H4848" t="s">
        <v>113</v>
      </c>
      <c r="I4848">
        <v>1000000011041</v>
      </c>
      <c r="J4848">
        <v>372029</v>
      </c>
      <c r="K4848" t="s">
        <v>64</v>
      </c>
      <c r="L4848" t="s">
        <v>124</v>
      </c>
      <c r="M4848" t="s">
        <v>66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13625</v>
      </c>
      <c r="BE4848">
        <v>13550</v>
      </c>
      <c r="BF4848">
        <v>17900</v>
      </c>
      <c r="BG4848" s="1">
        <v>44369</v>
      </c>
      <c r="BH4848" s="1">
        <v>44306</v>
      </c>
      <c r="BI4848" s="1">
        <v>44545.249606481484</v>
      </c>
      <c r="BJ4848" s="1">
        <v>44524.239363425928</v>
      </c>
    </row>
    <row r="4849" spans="1:62" x14ac:dyDescent="0.25">
      <c r="A4849">
        <v>11110</v>
      </c>
      <c r="B4849" t="s">
        <v>288</v>
      </c>
      <c r="C4849" t="s">
        <v>289</v>
      </c>
      <c r="D4849">
        <v>11281</v>
      </c>
      <c r="E4849">
        <v>81</v>
      </c>
      <c r="F4849" t="s">
        <v>61</v>
      </c>
      <c r="G4849" t="s">
        <v>336</v>
      </c>
      <c r="H4849" t="s">
        <v>69</v>
      </c>
      <c r="I4849">
        <v>1000000010785</v>
      </c>
      <c r="J4849">
        <v>368975</v>
      </c>
      <c r="K4849" t="s">
        <v>64</v>
      </c>
      <c r="L4849" t="s">
        <v>172</v>
      </c>
      <c r="M4849" t="s">
        <v>66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281</v>
      </c>
      <c r="BE4849">
        <v>281</v>
      </c>
      <c r="BF4849">
        <v>450</v>
      </c>
      <c r="BG4849" s="1">
        <v>44093</v>
      </c>
      <c r="BH4849" s="1">
        <v>43783</v>
      </c>
      <c r="BI4849" s="1">
        <v>44545.249606481484</v>
      </c>
      <c r="BJ4849" s="1">
        <v>44524.239363425928</v>
      </c>
    </row>
    <row r="4850" spans="1:62" x14ac:dyDescent="0.25">
      <c r="A4850">
        <v>11110</v>
      </c>
      <c r="B4850" t="s">
        <v>288</v>
      </c>
      <c r="C4850" t="s">
        <v>289</v>
      </c>
      <c r="D4850">
        <v>11282</v>
      </c>
      <c r="E4850">
        <v>82</v>
      </c>
      <c r="F4850" t="s">
        <v>86</v>
      </c>
      <c r="G4850" t="s">
        <v>94</v>
      </c>
      <c r="H4850" t="s">
        <v>95</v>
      </c>
      <c r="I4850">
        <v>1000000001826</v>
      </c>
      <c r="J4850">
        <v>101782</v>
      </c>
      <c r="K4850" t="s">
        <v>64</v>
      </c>
      <c r="L4850" t="s">
        <v>103</v>
      </c>
      <c r="M4850" t="s">
        <v>66</v>
      </c>
      <c r="N4850">
        <v>12</v>
      </c>
      <c r="O4850">
        <v>70909</v>
      </c>
      <c r="P4850">
        <v>78000</v>
      </c>
      <c r="Q4850">
        <v>18614</v>
      </c>
      <c r="R4850">
        <v>59</v>
      </c>
      <c r="S4850">
        <v>347691</v>
      </c>
      <c r="T4850">
        <v>383500</v>
      </c>
      <c r="U4850">
        <v>90572</v>
      </c>
      <c r="V4850">
        <v>8</v>
      </c>
      <c r="W4850">
        <v>47273</v>
      </c>
      <c r="X4850">
        <v>52000</v>
      </c>
      <c r="Y4850">
        <v>12409</v>
      </c>
      <c r="Z4850">
        <v>1</v>
      </c>
      <c r="AA4850">
        <v>5850</v>
      </c>
      <c r="AB4850">
        <v>6500</v>
      </c>
      <c r="AC4850">
        <v>0</v>
      </c>
      <c r="AD4850">
        <v>0</v>
      </c>
      <c r="AE4850">
        <v>0</v>
      </c>
      <c r="AF4850">
        <v>65</v>
      </c>
      <c r="AG4850">
        <v>1492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4358</v>
      </c>
      <c r="BE4850">
        <v>4358</v>
      </c>
      <c r="BF4850">
        <v>6500</v>
      </c>
      <c r="BG4850" s="1">
        <v>44537</v>
      </c>
      <c r="BH4850" s="1">
        <v>44457</v>
      </c>
      <c r="BI4850" s="1">
        <v>44545.249606481484</v>
      </c>
      <c r="BJ4850" s="1">
        <v>44524.239363425928</v>
      </c>
    </row>
    <row r="4851" spans="1:62" x14ac:dyDescent="0.25">
      <c r="A4851">
        <v>11110</v>
      </c>
      <c r="B4851" t="s">
        <v>288</v>
      </c>
      <c r="C4851" t="s">
        <v>289</v>
      </c>
      <c r="D4851">
        <v>11283</v>
      </c>
      <c r="E4851">
        <v>83</v>
      </c>
      <c r="F4851" t="s">
        <v>111</v>
      </c>
      <c r="G4851" t="s">
        <v>112</v>
      </c>
      <c r="H4851" t="s">
        <v>113</v>
      </c>
      <c r="I4851">
        <v>1000000011589</v>
      </c>
      <c r="J4851">
        <v>377531</v>
      </c>
      <c r="K4851" t="s">
        <v>64</v>
      </c>
      <c r="L4851" t="s">
        <v>126</v>
      </c>
      <c r="M4851" t="s">
        <v>66</v>
      </c>
      <c r="N4851">
        <v>2</v>
      </c>
      <c r="O4851">
        <v>22909</v>
      </c>
      <c r="P4851">
        <v>25200</v>
      </c>
      <c r="Q4851">
        <v>2542</v>
      </c>
      <c r="R4851">
        <v>9</v>
      </c>
      <c r="S4851">
        <v>102878</v>
      </c>
      <c r="T4851">
        <v>113400</v>
      </c>
      <c r="U4851">
        <v>11225</v>
      </c>
      <c r="V4851">
        <v>10</v>
      </c>
      <c r="W4851">
        <v>109560</v>
      </c>
      <c r="X4851">
        <v>126000</v>
      </c>
      <c r="Y4851">
        <v>7724</v>
      </c>
      <c r="Z4851">
        <v>4</v>
      </c>
      <c r="AA4851">
        <v>45712</v>
      </c>
      <c r="AB4851">
        <v>50400</v>
      </c>
      <c r="AC4851">
        <v>0</v>
      </c>
      <c r="AD4851">
        <v>0</v>
      </c>
      <c r="AE4851">
        <v>0</v>
      </c>
      <c r="AF4851">
        <v>117</v>
      </c>
      <c r="AG4851">
        <v>4977</v>
      </c>
      <c r="AH4851">
        <v>44</v>
      </c>
      <c r="AI4851">
        <v>410080</v>
      </c>
      <c r="AJ4851">
        <v>554400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554400</v>
      </c>
      <c r="BA4851">
        <v>0</v>
      </c>
      <c r="BB4851">
        <v>0</v>
      </c>
      <c r="BC4851">
        <v>0</v>
      </c>
      <c r="BD4851">
        <v>9320</v>
      </c>
      <c r="BE4851">
        <v>9320</v>
      </c>
      <c r="BF4851">
        <v>12600</v>
      </c>
      <c r="BG4851" s="1">
        <v>44541</v>
      </c>
      <c r="BH4851" s="1">
        <v>44463</v>
      </c>
      <c r="BI4851" s="1">
        <v>44545.249606481484</v>
      </c>
      <c r="BJ4851" s="1">
        <v>44524.239363425928</v>
      </c>
    </row>
    <row r="4852" spans="1:62" x14ac:dyDescent="0.25">
      <c r="A4852">
        <v>11110</v>
      </c>
      <c r="B4852" t="s">
        <v>288</v>
      </c>
      <c r="C4852" t="s">
        <v>289</v>
      </c>
      <c r="D4852">
        <v>11282</v>
      </c>
      <c r="E4852">
        <v>82</v>
      </c>
      <c r="F4852" t="s">
        <v>86</v>
      </c>
      <c r="G4852" t="s">
        <v>94</v>
      </c>
      <c r="H4852" t="s">
        <v>95</v>
      </c>
      <c r="I4852">
        <v>1000000003288</v>
      </c>
      <c r="J4852">
        <v>124849</v>
      </c>
      <c r="K4852" t="s">
        <v>64</v>
      </c>
      <c r="L4852" t="s">
        <v>102</v>
      </c>
      <c r="M4852" t="s">
        <v>66</v>
      </c>
      <c r="N4852">
        <v>12</v>
      </c>
      <c r="O4852">
        <v>70909</v>
      </c>
      <c r="P4852">
        <v>78000</v>
      </c>
      <c r="Q4852">
        <v>18614</v>
      </c>
      <c r="R4852">
        <v>35</v>
      </c>
      <c r="S4852">
        <v>206464</v>
      </c>
      <c r="T4852">
        <v>227500</v>
      </c>
      <c r="U4852">
        <v>53935</v>
      </c>
      <c r="V4852">
        <v>16</v>
      </c>
      <c r="W4852">
        <v>94309</v>
      </c>
      <c r="X4852">
        <v>104000</v>
      </c>
      <c r="Y4852">
        <v>24582</v>
      </c>
      <c r="Z4852">
        <v>5</v>
      </c>
      <c r="AA4852">
        <v>29545</v>
      </c>
      <c r="AB4852">
        <v>32500</v>
      </c>
      <c r="AC4852">
        <v>1</v>
      </c>
      <c r="AD4852">
        <v>4358</v>
      </c>
      <c r="AE4852">
        <v>6500</v>
      </c>
      <c r="AF4852">
        <v>0</v>
      </c>
      <c r="AG4852">
        <v>7756</v>
      </c>
      <c r="AH4852">
        <v>12</v>
      </c>
      <c r="AI4852">
        <v>52295</v>
      </c>
      <c r="AJ4852">
        <v>78000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78000</v>
      </c>
      <c r="BA4852">
        <v>0</v>
      </c>
      <c r="BB4852">
        <v>0</v>
      </c>
      <c r="BC4852">
        <v>0</v>
      </c>
      <c r="BD4852">
        <v>4358</v>
      </c>
      <c r="BE4852">
        <v>4358</v>
      </c>
      <c r="BF4852">
        <v>6500</v>
      </c>
      <c r="BG4852" s="1">
        <v>44543</v>
      </c>
      <c r="BH4852" s="1">
        <v>44457</v>
      </c>
      <c r="BI4852" s="1">
        <v>44545.249606481484</v>
      </c>
      <c r="BJ4852" s="1">
        <v>44524.239363425928</v>
      </c>
    </row>
    <row r="4853" spans="1:62" x14ac:dyDescent="0.25">
      <c r="A4853">
        <v>11110</v>
      </c>
      <c r="B4853" t="s">
        <v>288</v>
      </c>
      <c r="C4853" t="s">
        <v>289</v>
      </c>
      <c r="D4853">
        <v>11281</v>
      </c>
      <c r="E4853">
        <v>81</v>
      </c>
      <c r="F4853" t="s">
        <v>61</v>
      </c>
      <c r="G4853" t="s">
        <v>336</v>
      </c>
      <c r="H4853" t="s">
        <v>69</v>
      </c>
      <c r="I4853">
        <v>1000000009637</v>
      </c>
      <c r="J4853">
        <v>352555</v>
      </c>
      <c r="K4853" t="s">
        <v>64</v>
      </c>
      <c r="L4853" t="s">
        <v>150</v>
      </c>
      <c r="M4853" t="s">
        <v>66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288</v>
      </c>
      <c r="AR4853">
        <v>144000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327</v>
      </c>
      <c r="BE4853">
        <v>327</v>
      </c>
      <c r="BF4853">
        <v>500</v>
      </c>
      <c r="BG4853" s="1">
        <v>44227</v>
      </c>
      <c r="BH4853" s="1">
        <v>43783</v>
      </c>
      <c r="BI4853" s="1">
        <v>44545.249606481484</v>
      </c>
      <c r="BJ4853" s="1">
        <v>44524.239363425928</v>
      </c>
    </row>
    <row r="4854" spans="1:62" x14ac:dyDescent="0.25">
      <c r="A4854">
        <v>11110</v>
      </c>
      <c r="B4854" t="s">
        <v>288</v>
      </c>
      <c r="C4854" t="s">
        <v>289</v>
      </c>
      <c r="D4854">
        <v>11283</v>
      </c>
      <c r="E4854">
        <v>83</v>
      </c>
      <c r="F4854" t="s">
        <v>111</v>
      </c>
      <c r="G4854" t="s">
        <v>117</v>
      </c>
      <c r="H4854" t="s">
        <v>118</v>
      </c>
      <c r="I4854">
        <v>1000000003053</v>
      </c>
      <c r="J4854">
        <v>118101</v>
      </c>
      <c r="K4854" t="s">
        <v>64</v>
      </c>
      <c r="L4854" t="s">
        <v>122</v>
      </c>
      <c r="M4854" t="s">
        <v>66</v>
      </c>
      <c r="N4854">
        <v>0</v>
      </c>
      <c r="O4854">
        <v>0</v>
      </c>
      <c r="P4854">
        <v>0</v>
      </c>
      <c r="Q4854">
        <v>0</v>
      </c>
      <c r="R4854">
        <v>3</v>
      </c>
      <c r="S4854">
        <v>17727</v>
      </c>
      <c r="T4854">
        <v>19500</v>
      </c>
      <c r="U4854">
        <v>2864</v>
      </c>
      <c r="V4854">
        <v>12</v>
      </c>
      <c r="W4854">
        <v>70318</v>
      </c>
      <c r="X4854">
        <v>78000</v>
      </c>
      <c r="Y4854">
        <v>10864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24</v>
      </c>
      <c r="AI4854">
        <v>118909</v>
      </c>
      <c r="AJ4854">
        <v>156000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156000</v>
      </c>
      <c r="BA4854">
        <v>0</v>
      </c>
      <c r="BB4854">
        <v>0</v>
      </c>
      <c r="BC4854">
        <v>0</v>
      </c>
      <c r="BD4854">
        <v>4955</v>
      </c>
      <c r="BE4854">
        <v>4954</v>
      </c>
      <c r="BF4854">
        <v>6500</v>
      </c>
      <c r="BG4854" s="1">
        <v>44528</v>
      </c>
      <c r="BH4854" s="1">
        <v>44489</v>
      </c>
      <c r="BI4854" s="1">
        <v>44545.249606481484</v>
      </c>
      <c r="BJ4854" s="1">
        <v>44524.239363425928</v>
      </c>
    </row>
    <row r="4855" spans="1:62" x14ac:dyDescent="0.25">
      <c r="A4855">
        <v>11110</v>
      </c>
      <c r="B4855" t="s">
        <v>288</v>
      </c>
      <c r="C4855" t="s">
        <v>289</v>
      </c>
      <c r="D4855">
        <v>11283</v>
      </c>
      <c r="E4855">
        <v>83</v>
      </c>
      <c r="F4855" t="s">
        <v>111</v>
      </c>
      <c r="G4855" t="s">
        <v>112</v>
      </c>
      <c r="H4855" t="s">
        <v>113</v>
      </c>
      <c r="I4855">
        <v>1000000010907</v>
      </c>
      <c r="J4855">
        <v>370692</v>
      </c>
      <c r="K4855" t="s">
        <v>64</v>
      </c>
      <c r="L4855" t="s">
        <v>114</v>
      </c>
      <c r="M4855" t="s">
        <v>66</v>
      </c>
      <c r="N4855">
        <v>12</v>
      </c>
      <c r="O4855">
        <v>124364</v>
      </c>
      <c r="P4855">
        <v>151200</v>
      </c>
      <c r="Q4855">
        <v>5799</v>
      </c>
      <c r="R4855">
        <v>1</v>
      </c>
      <c r="S4855">
        <v>9273</v>
      </c>
      <c r="T4855">
        <v>12600</v>
      </c>
      <c r="U4855">
        <v>-628</v>
      </c>
      <c r="V4855">
        <v>3</v>
      </c>
      <c r="W4855">
        <v>34252</v>
      </c>
      <c r="X4855">
        <v>37800</v>
      </c>
      <c r="Y4855">
        <v>4551</v>
      </c>
      <c r="Z4855">
        <v>7</v>
      </c>
      <c r="AA4855">
        <v>77553</v>
      </c>
      <c r="AB4855">
        <v>88200</v>
      </c>
      <c r="AC4855">
        <v>2</v>
      </c>
      <c r="AD4855">
        <v>19255</v>
      </c>
      <c r="AE4855">
        <v>25200</v>
      </c>
      <c r="AF4855">
        <v>2892</v>
      </c>
      <c r="AG4855">
        <v>8250</v>
      </c>
      <c r="AH4855">
        <v>12</v>
      </c>
      <c r="AI4855">
        <v>115532</v>
      </c>
      <c r="AJ4855">
        <v>151200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151200</v>
      </c>
      <c r="BA4855">
        <v>0</v>
      </c>
      <c r="BB4855">
        <v>0</v>
      </c>
      <c r="BC4855">
        <v>0</v>
      </c>
      <c r="BD4855">
        <v>9628</v>
      </c>
      <c r="BE4855">
        <v>9419</v>
      </c>
      <c r="BF4855">
        <v>12600</v>
      </c>
      <c r="BG4855" s="1">
        <v>44542</v>
      </c>
      <c r="BH4855" s="1">
        <v>44463</v>
      </c>
      <c r="BI4855" s="1">
        <v>44545.249606481484</v>
      </c>
      <c r="BJ4855" s="1">
        <v>44524.239363425928</v>
      </c>
    </row>
    <row r="4856" spans="1:62" x14ac:dyDescent="0.25">
      <c r="A4856">
        <v>11110</v>
      </c>
      <c r="B4856" t="s">
        <v>288</v>
      </c>
      <c r="C4856" t="s">
        <v>289</v>
      </c>
      <c r="D4856">
        <v>11282</v>
      </c>
      <c r="E4856">
        <v>82</v>
      </c>
      <c r="F4856" t="s">
        <v>86</v>
      </c>
      <c r="G4856" t="s">
        <v>107</v>
      </c>
      <c r="H4856" t="s">
        <v>108</v>
      </c>
      <c r="I4856">
        <v>1000000003144</v>
      </c>
      <c r="J4856">
        <v>120213</v>
      </c>
      <c r="K4856" t="s">
        <v>64</v>
      </c>
      <c r="L4856" t="s">
        <v>335</v>
      </c>
      <c r="M4856" t="s">
        <v>66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11364</v>
      </c>
      <c r="T4856">
        <v>12500</v>
      </c>
      <c r="U4856">
        <v>6397</v>
      </c>
      <c r="V4856">
        <v>2</v>
      </c>
      <c r="W4856">
        <v>22727</v>
      </c>
      <c r="X4856">
        <v>25000</v>
      </c>
      <c r="Y4856">
        <v>12794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99</v>
      </c>
      <c r="AI4856">
        <v>491691</v>
      </c>
      <c r="AJ4856">
        <v>1237500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1237500</v>
      </c>
      <c r="BA4856">
        <v>0</v>
      </c>
      <c r="BB4856">
        <v>0</v>
      </c>
      <c r="BC4856">
        <v>0</v>
      </c>
      <c r="BD4856">
        <v>4967</v>
      </c>
      <c r="BE4856">
        <v>7989</v>
      </c>
      <c r="BF4856">
        <v>12500</v>
      </c>
      <c r="BG4856" s="1">
        <v>44526</v>
      </c>
      <c r="BH4856" s="1">
        <v>44489</v>
      </c>
      <c r="BI4856" s="1">
        <v>44545.249606481484</v>
      </c>
      <c r="BJ4856" s="1">
        <v>44524.239363425928</v>
      </c>
    </row>
    <row r="4857" spans="1:62" x14ac:dyDescent="0.25">
      <c r="A4857">
        <v>11110</v>
      </c>
      <c r="B4857" t="s">
        <v>288</v>
      </c>
      <c r="C4857" t="s">
        <v>289</v>
      </c>
      <c r="D4857">
        <v>11283</v>
      </c>
      <c r="E4857">
        <v>83</v>
      </c>
      <c r="F4857" t="s">
        <v>111</v>
      </c>
      <c r="G4857" t="s">
        <v>129</v>
      </c>
      <c r="H4857" t="s">
        <v>130</v>
      </c>
      <c r="I4857">
        <v>1000000008706</v>
      </c>
      <c r="J4857">
        <v>332748</v>
      </c>
      <c r="K4857" t="s">
        <v>64</v>
      </c>
      <c r="L4857" t="s">
        <v>153</v>
      </c>
      <c r="M4857" t="s">
        <v>66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250</v>
      </c>
      <c r="BE4857">
        <v>250</v>
      </c>
      <c r="BF4857">
        <v>350</v>
      </c>
      <c r="BG4857" s="1">
        <v>43979</v>
      </c>
      <c r="BH4857" s="1">
        <v>43783</v>
      </c>
      <c r="BI4857" s="1">
        <v>44545.249606481484</v>
      </c>
      <c r="BJ4857" s="1">
        <v>44524.239363425928</v>
      </c>
    </row>
    <row r="4858" spans="1:62" x14ac:dyDescent="0.25">
      <c r="A4858">
        <v>11110</v>
      </c>
      <c r="B4858" t="s">
        <v>288</v>
      </c>
      <c r="C4858" t="s">
        <v>289</v>
      </c>
      <c r="D4858">
        <v>11282</v>
      </c>
      <c r="E4858">
        <v>82</v>
      </c>
      <c r="F4858" t="s">
        <v>86</v>
      </c>
      <c r="G4858" t="s">
        <v>94</v>
      </c>
      <c r="H4858" t="s">
        <v>95</v>
      </c>
      <c r="I4858">
        <v>1000000003081</v>
      </c>
      <c r="J4858">
        <v>118441</v>
      </c>
      <c r="K4858" t="s">
        <v>64</v>
      </c>
      <c r="L4858" t="s">
        <v>101</v>
      </c>
      <c r="M4858" t="s">
        <v>66</v>
      </c>
      <c r="N4858">
        <v>8</v>
      </c>
      <c r="O4858">
        <v>47273</v>
      </c>
      <c r="P4858">
        <v>52000</v>
      </c>
      <c r="Q4858">
        <v>12409</v>
      </c>
      <c r="R4858">
        <v>12</v>
      </c>
      <c r="S4858">
        <v>70614</v>
      </c>
      <c r="T4858">
        <v>78000</v>
      </c>
      <c r="U4858">
        <v>18318</v>
      </c>
      <c r="V4858">
        <v>8</v>
      </c>
      <c r="W4858">
        <v>46623</v>
      </c>
      <c r="X4858">
        <v>52000</v>
      </c>
      <c r="Y4858">
        <v>11759</v>
      </c>
      <c r="Z4858">
        <v>9</v>
      </c>
      <c r="AA4858">
        <v>53123</v>
      </c>
      <c r="AB4858">
        <v>58500</v>
      </c>
      <c r="AC4858">
        <v>1</v>
      </c>
      <c r="AD4858">
        <v>4358</v>
      </c>
      <c r="AE4858">
        <v>6500</v>
      </c>
      <c r="AF4858">
        <v>65</v>
      </c>
      <c r="AG4858">
        <v>13901</v>
      </c>
      <c r="AH4858">
        <v>43</v>
      </c>
      <c r="AI4858">
        <v>187392</v>
      </c>
      <c r="AJ4858">
        <v>279500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279500</v>
      </c>
      <c r="BA4858">
        <v>0</v>
      </c>
      <c r="BB4858">
        <v>0</v>
      </c>
      <c r="BC4858">
        <v>0</v>
      </c>
      <c r="BD4858">
        <v>4358</v>
      </c>
      <c r="BE4858">
        <v>4358</v>
      </c>
      <c r="BF4858">
        <v>6500</v>
      </c>
      <c r="BG4858" s="1">
        <v>44544</v>
      </c>
      <c r="BH4858" s="1">
        <v>44457</v>
      </c>
      <c r="BI4858" s="1">
        <v>44545.249606481484</v>
      </c>
      <c r="BJ4858" s="1">
        <v>44524.239363425928</v>
      </c>
    </row>
    <row r="4859" spans="1:62" x14ac:dyDescent="0.25">
      <c r="A4859">
        <v>11110</v>
      </c>
      <c r="B4859" t="s">
        <v>288</v>
      </c>
      <c r="C4859" t="s">
        <v>289</v>
      </c>
      <c r="D4859">
        <v>11282</v>
      </c>
      <c r="E4859">
        <v>82</v>
      </c>
      <c r="F4859" t="s">
        <v>86</v>
      </c>
      <c r="G4859" t="s">
        <v>94</v>
      </c>
      <c r="H4859" t="s">
        <v>95</v>
      </c>
      <c r="I4859">
        <v>1000000001866</v>
      </c>
      <c r="J4859">
        <v>101921</v>
      </c>
      <c r="K4859" t="s">
        <v>64</v>
      </c>
      <c r="L4859" t="s">
        <v>97</v>
      </c>
      <c r="M4859" t="s">
        <v>66</v>
      </c>
      <c r="N4859">
        <v>1</v>
      </c>
      <c r="O4859">
        <v>1182</v>
      </c>
      <c r="P4859">
        <v>1300</v>
      </c>
      <c r="Q4859">
        <v>362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820</v>
      </c>
      <c r="BE4859">
        <v>820</v>
      </c>
      <c r="BF4859">
        <v>1300</v>
      </c>
      <c r="BG4859" s="1">
        <v>44463</v>
      </c>
      <c r="BH4859" s="1">
        <v>44379</v>
      </c>
      <c r="BI4859" s="1">
        <v>44545.249606481484</v>
      </c>
      <c r="BJ4859" s="1">
        <v>44524.239363425928</v>
      </c>
    </row>
    <row r="4860" spans="1:62" x14ac:dyDescent="0.25">
      <c r="A4860">
        <v>11110</v>
      </c>
      <c r="B4860" t="s">
        <v>288</v>
      </c>
      <c r="C4860" t="s">
        <v>289</v>
      </c>
      <c r="D4860">
        <v>11283</v>
      </c>
      <c r="E4860">
        <v>83</v>
      </c>
      <c r="F4860" t="s">
        <v>111</v>
      </c>
      <c r="G4860" t="s">
        <v>117</v>
      </c>
      <c r="H4860" t="s">
        <v>118</v>
      </c>
      <c r="I4860">
        <v>1000000006378</v>
      </c>
      <c r="J4860">
        <v>236915</v>
      </c>
      <c r="K4860" t="s">
        <v>64</v>
      </c>
      <c r="L4860" t="s">
        <v>121</v>
      </c>
      <c r="M4860" t="s">
        <v>66</v>
      </c>
      <c r="N4860">
        <v>7</v>
      </c>
      <c r="O4860">
        <v>76364</v>
      </c>
      <c r="P4860">
        <v>84000</v>
      </c>
      <c r="Q4860">
        <v>10978</v>
      </c>
      <c r="R4860">
        <v>16</v>
      </c>
      <c r="S4860">
        <v>174327</v>
      </c>
      <c r="T4860">
        <v>192000</v>
      </c>
      <c r="U4860">
        <v>24874</v>
      </c>
      <c r="V4860">
        <v>6</v>
      </c>
      <c r="W4860">
        <v>65345</v>
      </c>
      <c r="X4860">
        <v>72000</v>
      </c>
      <c r="Y4860">
        <v>9300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46</v>
      </c>
      <c r="AI4860">
        <v>429678</v>
      </c>
      <c r="AJ4860">
        <v>552000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40</v>
      </c>
      <c r="AR4860">
        <v>480000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552000</v>
      </c>
      <c r="BD4860">
        <v>9341</v>
      </c>
      <c r="BE4860">
        <v>9341</v>
      </c>
      <c r="BF4860">
        <v>12000</v>
      </c>
      <c r="BG4860" s="1">
        <v>44528</v>
      </c>
      <c r="BH4860" s="1">
        <v>44343</v>
      </c>
      <c r="BI4860" s="1">
        <v>44545.249606481484</v>
      </c>
      <c r="BJ4860" s="1">
        <v>44524.239363425928</v>
      </c>
    </row>
    <row r="4861" spans="1:62" x14ac:dyDescent="0.25">
      <c r="A4861">
        <v>11110</v>
      </c>
      <c r="B4861" t="s">
        <v>288</v>
      </c>
      <c r="C4861" t="s">
        <v>289</v>
      </c>
      <c r="D4861">
        <v>11283</v>
      </c>
      <c r="E4861">
        <v>83</v>
      </c>
      <c r="F4861" t="s">
        <v>111</v>
      </c>
      <c r="G4861" t="s">
        <v>112</v>
      </c>
      <c r="H4861" t="s">
        <v>113</v>
      </c>
      <c r="I4861">
        <v>1000000010905</v>
      </c>
      <c r="J4861">
        <v>370690</v>
      </c>
      <c r="K4861" t="s">
        <v>64</v>
      </c>
      <c r="L4861" t="s">
        <v>138</v>
      </c>
      <c r="M4861" t="s">
        <v>66</v>
      </c>
      <c r="N4861">
        <v>11</v>
      </c>
      <c r="O4861">
        <v>114705</v>
      </c>
      <c r="P4861">
        <v>140800</v>
      </c>
      <c r="Q4861">
        <v>950</v>
      </c>
      <c r="R4861">
        <v>13</v>
      </c>
      <c r="S4861">
        <v>150023</v>
      </c>
      <c r="T4861">
        <v>166400</v>
      </c>
      <c r="U4861">
        <v>17846</v>
      </c>
      <c r="V4861">
        <v>26</v>
      </c>
      <c r="W4861">
        <v>301035</v>
      </c>
      <c r="X4861">
        <v>332800</v>
      </c>
      <c r="Y4861">
        <v>40891</v>
      </c>
      <c r="Z4861">
        <v>3</v>
      </c>
      <c r="AA4861">
        <v>34793</v>
      </c>
      <c r="AB4861">
        <v>38400</v>
      </c>
      <c r="AC4861">
        <v>0</v>
      </c>
      <c r="AD4861">
        <v>0</v>
      </c>
      <c r="AE4861">
        <v>0</v>
      </c>
      <c r="AF4861">
        <v>128</v>
      </c>
      <c r="AG4861">
        <v>5122</v>
      </c>
      <c r="AH4861">
        <v>126</v>
      </c>
      <c r="AI4861">
        <v>1246160</v>
      </c>
      <c r="AJ4861">
        <v>1612800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1612800</v>
      </c>
      <c r="BA4861">
        <v>0</v>
      </c>
      <c r="BB4861">
        <v>0</v>
      </c>
      <c r="BC4861">
        <v>0</v>
      </c>
      <c r="BD4861">
        <v>9890</v>
      </c>
      <c r="BE4861">
        <v>9843</v>
      </c>
      <c r="BF4861">
        <v>12800</v>
      </c>
      <c r="BG4861" s="1">
        <v>44541</v>
      </c>
      <c r="BH4861" s="1">
        <v>44477</v>
      </c>
      <c r="BI4861" s="1">
        <v>44545.249606481484</v>
      </c>
      <c r="BJ4861" s="1">
        <v>44524.239363425928</v>
      </c>
    </row>
    <row r="4862" spans="1:62" x14ac:dyDescent="0.25">
      <c r="A4862">
        <v>11110</v>
      </c>
      <c r="B4862" t="s">
        <v>288</v>
      </c>
      <c r="C4862" t="s">
        <v>289</v>
      </c>
      <c r="D4862">
        <v>11281</v>
      </c>
      <c r="E4862">
        <v>81</v>
      </c>
      <c r="F4862" t="s">
        <v>61</v>
      </c>
      <c r="G4862" t="s">
        <v>62</v>
      </c>
      <c r="H4862" t="s">
        <v>63</v>
      </c>
      <c r="I4862">
        <v>1000000019975</v>
      </c>
      <c r="J4862">
        <v>375283</v>
      </c>
      <c r="K4862" t="s">
        <v>64</v>
      </c>
      <c r="L4862" t="s">
        <v>77</v>
      </c>
      <c r="M4862" t="s">
        <v>66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338</v>
      </c>
      <c r="BE4862">
        <v>338</v>
      </c>
      <c r="BF4862">
        <v>450</v>
      </c>
      <c r="BG4862" s="1">
        <v>43971</v>
      </c>
      <c r="BH4862" s="1">
        <v>43821</v>
      </c>
      <c r="BI4862" s="1">
        <v>44545.249606481484</v>
      </c>
      <c r="BJ4862" s="1">
        <v>44524.239363425928</v>
      </c>
    </row>
    <row r="4863" spans="1:62" x14ac:dyDescent="0.25">
      <c r="A4863">
        <v>11110</v>
      </c>
      <c r="B4863" t="s">
        <v>288</v>
      </c>
      <c r="C4863" t="s">
        <v>289</v>
      </c>
      <c r="D4863">
        <v>11282</v>
      </c>
      <c r="E4863">
        <v>82</v>
      </c>
      <c r="F4863" t="s">
        <v>86</v>
      </c>
      <c r="G4863" t="s">
        <v>94</v>
      </c>
      <c r="H4863" t="s">
        <v>95</v>
      </c>
      <c r="I4863">
        <v>1000000001867</v>
      </c>
      <c r="J4863">
        <v>101922</v>
      </c>
      <c r="K4863" t="s">
        <v>64</v>
      </c>
      <c r="L4863" t="s">
        <v>96</v>
      </c>
      <c r="M4863" t="s">
        <v>66</v>
      </c>
      <c r="N4863">
        <v>29</v>
      </c>
      <c r="O4863">
        <v>34273</v>
      </c>
      <c r="P4863">
        <v>37700</v>
      </c>
      <c r="Q4863">
        <v>10484</v>
      </c>
      <c r="R4863">
        <v>4</v>
      </c>
      <c r="S4863">
        <v>4680</v>
      </c>
      <c r="T4863">
        <v>5200</v>
      </c>
      <c r="U4863">
        <v>1399</v>
      </c>
      <c r="V4863">
        <v>37</v>
      </c>
      <c r="W4863">
        <v>43550</v>
      </c>
      <c r="X4863">
        <v>48100</v>
      </c>
      <c r="Y4863">
        <v>13199</v>
      </c>
      <c r="Z4863">
        <v>43</v>
      </c>
      <c r="AA4863">
        <v>50381</v>
      </c>
      <c r="AB4863">
        <v>55900</v>
      </c>
      <c r="AC4863">
        <v>0</v>
      </c>
      <c r="AD4863">
        <v>0</v>
      </c>
      <c r="AE4863">
        <v>0</v>
      </c>
      <c r="AF4863">
        <v>481</v>
      </c>
      <c r="AG4863">
        <v>15108</v>
      </c>
      <c r="AH4863">
        <v>41</v>
      </c>
      <c r="AI4863">
        <v>33632</v>
      </c>
      <c r="AJ4863">
        <v>53300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53300</v>
      </c>
      <c r="BA4863">
        <v>0</v>
      </c>
      <c r="BB4863">
        <v>0</v>
      </c>
      <c r="BC4863">
        <v>0</v>
      </c>
      <c r="BD4863">
        <v>820</v>
      </c>
      <c r="BE4863">
        <v>820</v>
      </c>
      <c r="BF4863">
        <v>1300</v>
      </c>
      <c r="BG4863" s="1">
        <v>44544</v>
      </c>
      <c r="BH4863" s="1">
        <v>44519</v>
      </c>
      <c r="BI4863" s="1">
        <v>44545.249606481484</v>
      </c>
      <c r="BJ4863" s="1">
        <v>44524.239363425928</v>
      </c>
    </row>
    <row r="4864" spans="1:62" x14ac:dyDescent="0.25">
      <c r="A4864">
        <v>11110</v>
      </c>
      <c r="B4864" t="s">
        <v>288</v>
      </c>
      <c r="C4864" t="s">
        <v>289</v>
      </c>
      <c r="D4864">
        <v>11281</v>
      </c>
      <c r="E4864">
        <v>81</v>
      </c>
      <c r="F4864" t="s">
        <v>61</v>
      </c>
      <c r="G4864" t="s">
        <v>62</v>
      </c>
      <c r="H4864" t="s">
        <v>63</v>
      </c>
      <c r="I4864">
        <v>1000000076901</v>
      </c>
      <c r="J4864">
        <v>384736</v>
      </c>
      <c r="K4864" t="s">
        <v>64</v>
      </c>
      <c r="L4864" t="s">
        <v>445</v>
      </c>
      <c r="M4864" t="s">
        <v>66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10182</v>
      </c>
      <c r="X4864">
        <v>11200</v>
      </c>
      <c r="Y4864">
        <v>1923</v>
      </c>
      <c r="Z4864">
        <v>3</v>
      </c>
      <c r="AA4864">
        <v>30545</v>
      </c>
      <c r="AB4864">
        <v>33600</v>
      </c>
      <c r="AC4864">
        <v>0</v>
      </c>
      <c r="AD4864">
        <v>0</v>
      </c>
      <c r="AE4864">
        <v>0</v>
      </c>
      <c r="AF4864">
        <v>0</v>
      </c>
      <c r="AG4864">
        <v>5768</v>
      </c>
      <c r="AH4864">
        <v>476</v>
      </c>
      <c r="AI4864">
        <v>3931367</v>
      </c>
      <c r="AJ4864">
        <v>5331200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5331200</v>
      </c>
      <c r="BA4864">
        <v>0</v>
      </c>
      <c r="BB4864">
        <v>0</v>
      </c>
      <c r="BC4864">
        <v>0</v>
      </c>
      <c r="BD4864">
        <v>8259</v>
      </c>
      <c r="BE4864">
        <v>8259</v>
      </c>
      <c r="BF4864">
        <v>11200</v>
      </c>
      <c r="BG4864" s="1">
        <v>44533</v>
      </c>
      <c r="BH4864" s="1">
        <v>44498</v>
      </c>
      <c r="BI4864" s="1">
        <v>44545.249606481484</v>
      </c>
      <c r="BJ4864" s="1">
        <v>44524.239363425928</v>
      </c>
    </row>
    <row r="4865" spans="1:62" x14ac:dyDescent="0.25">
      <c r="A4865">
        <v>11110</v>
      </c>
      <c r="B4865" t="s">
        <v>288</v>
      </c>
      <c r="C4865" t="s">
        <v>289</v>
      </c>
      <c r="D4865">
        <v>11282</v>
      </c>
      <c r="E4865">
        <v>82</v>
      </c>
      <c r="F4865" t="s">
        <v>86</v>
      </c>
      <c r="G4865" t="s">
        <v>87</v>
      </c>
      <c r="H4865" t="s">
        <v>90</v>
      </c>
      <c r="I4865">
        <v>1000000003718</v>
      </c>
      <c r="J4865">
        <v>139603</v>
      </c>
      <c r="K4865" t="s">
        <v>64</v>
      </c>
      <c r="L4865" t="s">
        <v>104</v>
      </c>
      <c r="M4865" t="s">
        <v>66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2269</v>
      </c>
      <c r="BE4865">
        <v>2269</v>
      </c>
      <c r="BF4865">
        <v>3300</v>
      </c>
      <c r="BH4865" s="1">
        <v>43783</v>
      </c>
      <c r="BI4865" s="1">
        <v>44545.249606481484</v>
      </c>
      <c r="BJ4865" s="1">
        <v>44524.239363425928</v>
      </c>
    </row>
    <row r="4866" spans="1:62" x14ac:dyDescent="0.25">
      <c r="A4866">
        <v>11110</v>
      </c>
      <c r="B4866" t="s">
        <v>288</v>
      </c>
      <c r="C4866" t="s">
        <v>289</v>
      </c>
      <c r="D4866">
        <v>11283</v>
      </c>
      <c r="E4866">
        <v>83</v>
      </c>
      <c r="F4866" t="s">
        <v>111</v>
      </c>
      <c r="G4866" t="s">
        <v>129</v>
      </c>
      <c r="H4866" t="s">
        <v>130</v>
      </c>
      <c r="I4866">
        <v>1000000005859</v>
      </c>
      <c r="J4866">
        <v>216789</v>
      </c>
      <c r="K4866" t="s">
        <v>64</v>
      </c>
      <c r="L4866" t="s">
        <v>134</v>
      </c>
      <c r="M4866" t="s">
        <v>66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102</v>
      </c>
      <c r="AI4866">
        <v>226194</v>
      </c>
      <c r="AJ4866">
        <v>346800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346800</v>
      </c>
      <c r="BD4866">
        <v>2218</v>
      </c>
      <c r="BE4866">
        <v>2218</v>
      </c>
      <c r="BF4866">
        <v>3400</v>
      </c>
      <c r="BH4866" s="1">
        <v>43783</v>
      </c>
      <c r="BI4866" s="1">
        <v>44545.249606481484</v>
      </c>
      <c r="BJ4866" s="1">
        <v>44524.239363425928</v>
      </c>
    </row>
    <row r="4867" spans="1:62" x14ac:dyDescent="0.25">
      <c r="A4867">
        <v>11110</v>
      </c>
      <c r="B4867" t="s">
        <v>288</v>
      </c>
      <c r="C4867" t="s">
        <v>289</v>
      </c>
      <c r="D4867">
        <v>11281</v>
      </c>
      <c r="E4867">
        <v>81</v>
      </c>
      <c r="F4867" t="s">
        <v>61</v>
      </c>
      <c r="G4867" t="s">
        <v>336</v>
      </c>
      <c r="H4867" t="s">
        <v>82</v>
      </c>
      <c r="I4867">
        <v>1000000106220</v>
      </c>
      <c r="J4867">
        <v>410200</v>
      </c>
      <c r="K4867" t="s">
        <v>64</v>
      </c>
      <c r="L4867" t="s">
        <v>147</v>
      </c>
      <c r="M4867" t="s">
        <v>66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12</v>
      </c>
      <c r="W4867">
        <v>10909</v>
      </c>
      <c r="X4867">
        <v>12000</v>
      </c>
      <c r="Y4867">
        <v>2263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102</v>
      </c>
      <c r="AI4867">
        <v>73489</v>
      </c>
      <c r="AJ4867">
        <v>102000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102000</v>
      </c>
      <c r="BA4867">
        <v>0</v>
      </c>
      <c r="BB4867">
        <v>0</v>
      </c>
      <c r="BC4867">
        <v>0</v>
      </c>
      <c r="BD4867">
        <v>720</v>
      </c>
      <c r="BE4867">
        <v>720</v>
      </c>
      <c r="BF4867">
        <v>1000</v>
      </c>
      <c r="BG4867" s="1">
        <v>44530</v>
      </c>
      <c r="BH4867" s="1">
        <v>44467</v>
      </c>
      <c r="BI4867" s="1">
        <v>44545.249606481484</v>
      </c>
      <c r="BJ4867" s="1">
        <v>44524.239363425928</v>
      </c>
    </row>
    <row r="4868" spans="1:62" x14ac:dyDescent="0.25">
      <c r="A4868">
        <v>11110</v>
      </c>
      <c r="B4868" t="s">
        <v>288</v>
      </c>
      <c r="C4868" t="s">
        <v>289</v>
      </c>
      <c r="D4868">
        <v>11283</v>
      </c>
      <c r="E4868">
        <v>83</v>
      </c>
      <c r="F4868" t="s">
        <v>111</v>
      </c>
      <c r="G4868" t="s">
        <v>129</v>
      </c>
      <c r="H4868" t="s">
        <v>130</v>
      </c>
      <c r="I4868">
        <v>1000000005863</v>
      </c>
      <c r="J4868">
        <v>216893</v>
      </c>
      <c r="K4868" t="s">
        <v>64</v>
      </c>
      <c r="L4868" t="s">
        <v>141</v>
      </c>
      <c r="M4868" t="s">
        <v>66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6</v>
      </c>
      <c r="AD4868">
        <v>77255</v>
      </c>
      <c r="AE4868">
        <v>96600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12876</v>
      </c>
      <c r="BE4868">
        <v>12870</v>
      </c>
      <c r="BF4868">
        <v>16100</v>
      </c>
      <c r="BG4868" s="1">
        <v>44358</v>
      </c>
      <c r="BH4868" s="1">
        <v>43816</v>
      </c>
      <c r="BI4868" s="1">
        <v>44545.249606481484</v>
      </c>
      <c r="BJ4868" s="1">
        <v>44524.239363425928</v>
      </c>
    </row>
    <row r="4869" spans="1:62" x14ac:dyDescent="0.25">
      <c r="A4869">
        <v>11110</v>
      </c>
      <c r="B4869" t="s">
        <v>288</v>
      </c>
      <c r="C4869" t="s">
        <v>289</v>
      </c>
      <c r="D4869">
        <v>11283</v>
      </c>
      <c r="E4869">
        <v>83</v>
      </c>
      <c r="F4869" t="s">
        <v>111</v>
      </c>
      <c r="G4869" t="s">
        <v>129</v>
      </c>
      <c r="H4869" t="s">
        <v>130</v>
      </c>
      <c r="I4869">
        <v>1000000007747</v>
      </c>
      <c r="J4869">
        <v>299757</v>
      </c>
      <c r="K4869" t="s">
        <v>64</v>
      </c>
      <c r="L4869" t="s">
        <v>152</v>
      </c>
      <c r="M4869" t="s">
        <v>66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160</v>
      </c>
      <c r="AI4869">
        <v>96267</v>
      </c>
      <c r="AJ4869">
        <v>152000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152000</v>
      </c>
      <c r="BD4869">
        <v>602</v>
      </c>
      <c r="BE4869">
        <v>602</v>
      </c>
      <c r="BF4869">
        <v>950</v>
      </c>
      <c r="BH4869" s="1">
        <v>43783</v>
      </c>
      <c r="BI4869" s="1">
        <v>44545.249606481484</v>
      </c>
      <c r="BJ4869" s="1">
        <v>44524.239363425928</v>
      </c>
    </row>
    <row r="4870" spans="1:62" x14ac:dyDescent="0.25">
      <c r="A4870">
        <v>11110</v>
      </c>
      <c r="B4870" t="s">
        <v>288</v>
      </c>
      <c r="C4870" t="s">
        <v>289</v>
      </c>
      <c r="D4870">
        <v>11283</v>
      </c>
      <c r="E4870">
        <v>83</v>
      </c>
      <c r="F4870" t="s">
        <v>111</v>
      </c>
      <c r="G4870" t="s">
        <v>129</v>
      </c>
      <c r="H4870" t="s">
        <v>130</v>
      </c>
      <c r="I4870">
        <v>1000000008705</v>
      </c>
      <c r="J4870">
        <v>332747</v>
      </c>
      <c r="K4870" t="s">
        <v>64</v>
      </c>
      <c r="L4870" t="s">
        <v>155</v>
      </c>
      <c r="M4870" t="s">
        <v>66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250</v>
      </c>
      <c r="BE4870">
        <v>250</v>
      </c>
      <c r="BF4870">
        <v>350</v>
      </c>
      <c r="BG4870" s="1">
        <v>43958</v>
      </c>
      <c r="BH4870" s="1">
        <v>43783</v>
      </c>
      <c r="BI4870" s="1">
        <v>44545.249606481484</v>
      </c>
      <c r="BJ4870" s="1">
        <v>44524.239363425928</v>
      </c>
    </row>
    <row r="4871" spans="1:62" x14ac:dyDescent="0.25">
      <c r="A4871">
        <v>11110</v>
      </c>
      <c r="B4871" t="s">
        <v>288</v>
      </c>
      <c r="C4871" t="s">
        <v>289</v>
      </c>
      <c r="D4871">
        <v>11283</v>
      </c>
      <c r="E4871">
        <v>83</v>
      </c>
      <c r="F4871" t="s">
        <v>111</v>
      </c>
      <c r="G4871" t="s">
        <v>117</v>
      </c>
      <c r="H4871" t="s">
        <v>118</v>
      </c>
      <c r="I4871">
        <v>1000000003052</v>
      </c>
      <c r="J4871">
        <v>118079</v>
      </c>
      <c r="K4871" t="s">
        <v>64</v>
      </c>
      <c r="L4871" t="s">
        <v>127</v>
      </c>
      <c r="M4871" t="s">
        <v>66</v>
      </c>
      <c r="N4871">
        <v>11</v>
      </c>
      <c r="O4871">
        <v>75000</v>
      </c>
      <c r="P4871">
        <v>82500</v>
      </c>
      <c r="Q4871">
        <v>10000</v>
      </c>
      <c r="R4871">
        <v>6</v>
      </c>
      <c r="S4871">
        <v>40636</v>
      </c>
      <c r="T4871">
        <v>45000</v>
      </c>
      <c r="U4871">
        <v>5182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5909</v>
      </c>
      <c r="AJ4871">
        <v>7500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100</v>
      </c>
      <c r="AR4871">
        <v>750000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7500</v>
      </c>
      <c r="BD4871">
        <v>5909</v>
      </c>
      <c r="BE4871">
        <v>5909</v>
      </c>
      <c r="BF4871">
        <v>7500</v>
      </c>
      <c r="BG4871" s="1">
        <v>44475</v>
      </c>
      <c r="BH4871" s="1">
        <v>44336</v>
      </c>
      <c r="BI4871" s="1">
        <v>44545.249606481484</v>
      </c>
      <c r="BJ4871" s="1">
        <v>44524.239363425928</v>
      </c>
    </row>
    <row r="4872" spans="1:62" x14ac:dyDescent="0.25">
      <c r="A4872">
        <v>11110</v>
      </c>
      <c r="B4872" t="s">
        <v>288</v>
      </c>
      <c r="C4872" t="s">
        <v>289</v>
      </c>
      <c r="D4872">
        <v>11283</v>
      </c>
      <c r="E4872">
        <v>83</v>
      </c>
      <c r="F4872" t="s">
        <v>111</v>
      </c>
      <c r="G4872" t="s">
        <v>129</v>
      </c>
      <c r="H4872" t="s">
        <v>130</v>
      </c>
      <c r="I4872">
        <v>1000000004025</v>
      </c>
      <c r="J4872">
        <v>144945</v>
      </c>
      <c r="K4872" t="s">
        <v>64</v>
      </c>
      <c r="L4872" t="s">
        <v>132</v>
      </c>
      <c r="M4872" t="s">
        <v>66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22</v>
      </c>
      <c r="AI4872">
        <v>46131</v>
      </c>
      <c r="AJ4872">
        <v>74800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74800</v>
      </c>
      <c r="BD4872">
        <v>2097</v>
      </c>
      <c r="BE4872">
        <v>2097</v>
      </c>
      <c r="BF4872">
        <v>3400</v>
      </c>
      <c r="BH4872" s="1">
        <v>43783</v>
      </c>
      <c r="BI4872" s="1">
        <v>44545.249606481484</v>
      </c>
      <c r="BJ4872" s="1">
        <v>44524.239363425928</v>
      </c>
    </row>
    <row r="4873" spans="1:62" x14ac:dyDescent="0.25">
      <c r="A4873">
        <v>11110</v>
      </c>
      <c r="B4873" t="s">
        <v>288</v>
      </c>
      <c r="C4873" t="s">
        <v>289</v>
      </c>
      <c r="D4873">
        <v>11282</v>
      </c>
      <c r="E4873">
        <v>82</v>
      </c>
      <c r="F4873" t="s">
        <v>86</v>
      </c>
      <c r="G4873" t="s">
        <v>87</v>
      </c>
      <c r="H4873" t="s">
        <v>88</v>
      </c>
      <c r="I4873">
        <v>1000000010553</v>
      </c>
      <c r="J4873">
        <v>366492</v>
      </c>
      <c r="K4873" t="s">
        <v>64</v>
      </c>
      <c r="L4873" t="s">
        <v>89</v>
      </c>
      <c r="M4873" t="s">
        <v>66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10636</v>
      </c>
      <c r="AE4873">
        <v>13800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10</v>
      </c>
      <c r="AR4873">
        <v>138000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10636</v>
      </c>
      <c r="BE4873">
        <v>10636</v>
      </c>
      <c r="BF4873">
        <v>13800</v>
      </c>
      <c r="BG4873" s="1">
        <v>43967</v>
      </c>
      <c r="BH4873" s="1">
        <v>43815</v>
      </c>
      <c r="BI4873" s="1">
        <v>44545.249606481484</v>
      </c>
      <c r="BJ4873" s="1">
        <v>44524.239363425928</v>
      </c>
    </row>
    <row r="4874" spans="1:62" x14ac:dyDescent="0.25">
      <c r="A4874">
        <v>11110</v>
      </c>
      <c r="B4874" t="s">
        <v>288</v>
      </c>
      <c r="C4874" t="s">
        <v>289</v>
      </c>
      <c r="D4874">
        <v>11282</v>
      </c>
      <c r="E4874">
        <v>82</v>
      </c>
      <c r="F4874" t="s">
        <v>86</v>
      </c>
      <c r="G4874" t="s">
        <v>87</v>
      </c>
      <c r="H4874" t="s">
        <v>90</v>
      </c>
      <c r="I4874">
        <v>1000000018058</v>
      </c>
      <c r="J4874">
        <v>396600</v>
      </c>
      <c r="K4874" t="s">
        <v>64</v>
      </c>
      <c r="L4874" t="s">
        <v>110</v>
      </c>
      <c r="M4874" t="s">
        <v>66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2790</v>
      </c>
      <c r="X4874">
        <v>3100</v>
      </c>
      <c r="Y4874">
        <v>-100</v>
      </c>
      <c r="Z4874">
        <v>1</v>
      </c>
      <c r="AA4874">
        <v>2818</v>
      </c>
      <c r="AB4874">
        <v>3100</v>
      </c>
      <c r="AC4874">
        <v>0</v>
      </c>
      <c r="AD4874">
        <v>0</v>
      </c>
      <c r="AE4874">
        <v>0</v>
      </c>
      <c r="AF4874">
        <v>0</v>
      </c>
      <c r="AG4874">
        <v>-72</v>
      </c>
      <c r="AH4874">
        <v>4</v>
      </c>
      <c r="AI4874">
        <v>11560</v>
      </c>
      <c r="AJ4874">
        <v>12400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12400</v>
      </c>
      <c r="BA4874">
        <v>0</v>
      </c>
      <c r="BB4874">
        <v>0</v>
      </c>
      <c r="BC4874">
        <v>0</v>
      </c>
      <c r="BD4874">
        <v>2890</v>
      </c>
      <c r="BE4874">
        <v>2664</v>
      </c>
      <c r="BF4874">
        <v>3100</v>
      </c>
      <c r="BG4874" s="1">
        <v>44541</v>
      </c>
      <c r="BH4874" s="1">
        <v>44526</v>
      </c>
      <c r="BI4874" s="1">
        <v>44545.249606481484</v>
      </c>
      <c r="BJ4874" s="1">
        <v>44524.239363425928</v>
      </c>
    </row>
    <row r="4875" spans="1:62" x14ac:dyDescent="0.25">
      <c r="A4875">
        <v>11110</v>
      </c>
      <c r="B4875" t="s">
        <v>288</v>
      </c>
      <c r="C4875" t="s">
        <v>289</v>
      </c>
      <c r="D4875">
        <v>11281</v>
      </c>
      <c r="E4875">
        <v>81</v>
      </c>
      <c r="F4875" t="s">
        <v>61</v>
      </c>
      <c r="G4875" t="s">
        <v>336</v>
      </c>
      <c r="H4875" t="s">
        <v>69</v>
      </c>
      <c r="I4875">
        <v>1000000089036</v>
      </c>
      <c r="J4875">
        <v>408938</v>
      </c>
      <c r="K4875" t="s">
        <v>64</v>
      </c>
      <c r="L4875" t="s">
        <v>145</v>
      </c>
      <c r="M4875" t="s">
        <v>80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216</v>
      </c>
      <c r="AX4875">
        <v>152712</v>
      </c>
      <c r="AY4875">
        <v>162000</v>
      </c>
      <c r="AZ4875">
        <v>0</v>
      </c>
      <c r="BA4875">
        <v>0</v>
      </c>
      <c r="BB4875">
        <v>0</v>
      </c>
      <c r="BC4875">
        <v>0</v>
      </c>
      <c r="BD4875">
        <v>707</v>
      </c>
      <c r="BE4875">
        <v>707</v>
      </c>
      <c r="BF4875">
        <v>750</v>
      </c>
      <c r="BG4875" s="1">
        <v>44275</v>
      </c>
      <c r="BH4875" s="1">
        <v>43868</v>
      </c>
      <c r="BI4875" s="1">
        <v>44545.249606481484</v>
      </c>
      <c r="BJ4875" s="1">
        <v>44524.239363425928</v>
      </c>
    </row>
    <row r="4876" spans="1:62" x14ac:dyDescent="0.25">
      <c r="A4876">
        <v>11110</v>
      </c>
      <c r="B4876" t="s">
        <v>288</v>
      </c>
      <c r="C4876" t="s">
        <v>289</v>
      </c>
      <c r="D4876">
        <v>11281</v>
      </c>
      <c r="E4876">
        <v>81</v>
      </c>
      <c r="F4876" t="s">
        <v>61</v>
      </c>
      <c r="G4876" t="s">
        <v>62</v>
      </c>
      <c r="H4876" t="s">
        <v>63</v>
      </c>
      <c r="I4876">
        <v>1000000085830</v>
      </c>
      <c r="J4876">
        <v>406669</v>
      </c>
      <c r="K4876" t="s">
        <v>64</v>
      </c>
      <c r="L4876" t="s">
        <v>65</v>
      </c>
      <c r="M4876" t="s">
        <v>66</v>
      </c>
      <c r="N4876">
        <v>12</v>
      </c>
      <c r="O4876">
        <v>9818</v>
      </c>
      <c r="P4876">
        <v>10800</v>
      </c>
      <c r="Q4876">
        <v>1436</v>
      </c>
      <c r="R4876">
        <v>0</v>
      </c>
      <c r="S4876">
        <v>0</v>
      </c>
      <c r="T4876">
        <v>0</v>
      </c>
      <c r="U4876">
        <v>0</v>
      </c>
      <c r="V4876">
        <v>36</v>
      </c>
      <c r="W4876">
        <v>29356</v>
      </c>
      <c r="X4876">
        <v>32400</v>
      </c>
      <c r="Y4876">
        <v>4209</v>
      </c>
      <c r="Z4876">
        <v>12</v>
      </c>
      <c r="AA4876">
        <v>9720</v>
      </c>
      <c r="AB4876">
        <v>10800</v>
      </c>
      <c r="AC4876">
        <v>0</v>
      </c>
      <c r="AD4876">
        <v>0</v>
      </c>
      <c r="AE4876">
        <v>0</v>
      </c>
      <c r="AF4876">
        <v>108</v>
      </c>
      <c r="AG4876">
        <v>1337</v>
      </c>
      <c r="AH4876">
        <v>96</v>
      </c>
      <c r="AI4876">
        <v>67060</v>
      </c>
      <c r="AJ4876">
        <v>86400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86400</v>
      </c>
      <c r="BB4876">
        <v>0</v>
      </c>
      <c r="BC4876">
        <v>0</v>
      </c>
      <c r="BD4876">
        <v>699</v>
      </c>
      <c r="BE4876">
        <v>698</v>
      </c>
      <c r="BF4876">
        <v>900</v>
      </c>
      <c r="BG4876" s="1">
        <v>44539</v>
      </c>
      <c r="BH4876" s="1">
        <v>44436</v>
      </c>
      <c r="BI4876" s="1">
        <v>44545.249606481484</v>
      </c>
      <c r="BJ4876" s="1">
        <v>44524.239363425928</v>
      </c>
    </row>
    <row r="4877" spans="1:62" x14ac:dyDescent="0.25">
      <c r="A4877">
        <v>11110</v>
      </c>
      <c r="B4877" t="s">
        <v>288</v>
      </c>
      <c r="C4877" t="s">
        <v>289</v>
      </c>
      <c r="D4877">
        <v>11283</v>
      </c>
      <c r="E4877">
        <v>83</v>
      </c>
      <c r="F4877" t="s">
        <v>111</v>
      </c>
      <c r="G4877" t="s">
        <v>129</v>
      </c>
      <c r="H4877" t="s">
        <v>130</v>
      </c>
      <c r="I4877">
        <v>1000000004022</v>
      </c>
      <c r="J4877">
        <v>144942</v>
      </c>
      <c r="K4877" t="s">
        <v>64</v>
      </c>
      <c r="L4877" t="s">
        <v>136</v>
      </c>
      <c r="M4877" t="s">
        <v>66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76</v>
      </c>
      <c r="AI4877">
        <v>173921</v>
      </c>
      <c r="AJ4877">
        <v>258400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258400</v>
      </c>
      <c r="BD4877">
        <v>2288</v>
      </c>
      <c r="BE4877">
        <v>2288</v>
      </c>
      <c r="BF4877">
        <v>3400</v>
      </c>
      <c r="BH4877" s="1">
        <v>43783</v>
      </c>
      <c r="BI4877" s="1">
        <v>44545.249606481484</v>
      </c>
      <c r="BJ4877" s="1">
        <v>44524.239363425928</v>
      </c>
    </row>
    <row r="4878" spans="1:62" x14ac:dyDescent="0.25">
      <c r="A4878">
        <v>11110</v>
      </c>
      <c r="B4878" t="s">
        <v>288</v>
      </c>
      <c r="C4878" t="s">
        <v>289</v>
      </c>
      <c r="D4878">
        <v>11282</v>
      </c>
      <c r="E4878">
        <v>82</v>
      </c>
      <c r="F4878" t="s">
        <v>86</v>
      </c>
      <c r="G4878" t="s">
        <v>87</v>
      </c>
      <c r="H4878" t="s">
        <v>90</v>
      </c>
      <c r="I4878">
        <v>1000000018059</v>
      </c>
      <c r="J4878">
        <v>396601</v>
      </c>
      <c r="K4878" t="s">
        <v>64</v>
      </c>
      <c r="L4878" t="s">
        <v>109</v>
      </c>
      <c r="M4878" t="s">
        <v>66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2790</v>
      </c>
      <c r="AB4878">
        <v>3100</v>
      </c>
      <c r="AC4878">
        <v>0</v>
      </c>
      <c r="AD4878">
        <v>0</v>
      </c>
      <c r="AE4878">
        <v>0</v>
      </c>
      <c r="AF4878">
        <v>31</v>
      </c>
      <c r="AG4878">
        <v>-100</v>
      </c>
      <c r="AH4878">
        <v>5</v>
      </c>
      <c r="AI4878">
        <v>14450</v>
      </c>
      <c r="AJ4878">
        <v>15500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15500</v>
      </c>
      <c r="BA4878">
        <v>0</v>
      </c>
      <c r="BB4878">
        <v>0</v>
      </c>
      <c r="BC4878">
        <v>0</v>
      </c>
      <c r="BD4878">
        <v>2890</v>
      </c>
      <c r="BE4878">
        <v>2555</v>
      </c>
      <c r="BF4878">
        <v>3100</v>
      </c>
      <c r="BG4878" s="1">
        <v>44544</v>
      </c>
      <c r="BH4878" s="1">
        <v>44526</v>
      </c>
      <c r="BI4878" s="1">
        <v>44545.249606481484</v>
      </c>
      <c r="BJ4878" s="1">
        <v>44524.239363425928</v>
      </c>
    </row>
    <row r="4879" spans="1:62" x14ac:dyDescent="0.25">
      <c r="A4879">
        <v>11110</v>
      </c>
      <c r="B4879" t="s">
        <v>288</v>
      </c>
      <c r="C4879" t="s">
        <v>289</v>
      </c>
      <c r="D4879">
        <v>11281</v>
      </c>
      <c r="E4879">
        <v>81</v>
      </c>
      <c r="F4879" t="s">
        <v>61</v>
      </c>
      <c r="G4879" t="s">
        <v>336</v>
      </c>
      <c r="H4879" t="s">
        <v>82</v>
      </c>
      <c r="I4879">
        <v>1000000106219</v>
      </c>
      <c r="J4879">
        <v>410199</v>
      </c>
      <c r="K4879" t="s">
        <v>64</v>
      </c>
      <c r="L4879" t="s">
        <v>146</v>
      </c>
      <c r="M4879" t="s">
        <v>66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48</v>
      </c>
      <c r="W4879">
        <v>43636</v>
      </c>
      <c r="X4879">
        <v>48000</v>
      </c>
      <c r="Y4879">
        <v>9053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204</v>
      </c>
      <c r="AI4879">
        <v>146978</v>
      </c>
      <c r="AJ4879">
        <v>204000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204000</v>
      </c>
      <c r="BA4879">
        <v>0</v>
      </c>
      <c r="BB4879">
        <v>0</v>
      </c>
      <c r="BC4879">
        <v>0</v>
      </c>
      <c r="BD4879">
        <v>720</v>
      </c>
      <c r="BE4879">
        <v>723</v>
      </c>
      <c r="BF4879">
        <v>1000</v>
      </c>
      <c r="BG4879" s="1">
        <v>44526</v>
      </c>
      <c r="BH4879" s="1">
        <v>44467</v>
      </c>
      <c r="BI4879" s="1">
        <v>44545.249606481484</v>
      </c>
      <c r="BJ4879" s="1">
        <v>44524.239363425928</v>
      </c>
    </row>
    <row r="4880" spans="1:62" x14ac:dyDescent="0.25">
      <c r="A4880">
        <v>11110</v>
      </c>
      <c r="B4880" t="s">
        <v>288</v>
      </c>
      <c r="C4880" t="s">
        <v>289</v>
      </c>
      <c r="D4880">
        <v>11282</v>
      </c>
      <c r="E4880">
        <v>82</v>
      </c>
      <c r="F4880" t="s">
        <v>86</v>
      </c>
      <c r="G4880" t="s">
        <v>94</v>
      </c>
      <c r="H4880" t="s">
        <v>95</v>
      </c>
      <c r="I4880">
        <v>1000000001865</v>
      </c>
      <c r="J4880">
        <v>101920</v>
      </c>
      <c r="K4880" t="s">
        <v>64</v>
      </c>
      <c r="L4880" t="s">
        <v>98</v>
      </c>
      <c r="M4880" t="s">
        <v>66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820</v>
      </c>
      <c r="AJ4880">
        <v>1300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1300</v>
      </c>
      <c r="BD4880">
        <v>820</v>
      </c>
      <c r="BE4880">
        <v>820</v>
      </c>
      <c r="BF4880">
        <v>1300</v>
      </c>
      <c r="BG4880" s="1">
        <v>44398</v>
      </c>
      <c r="BH4880" s="1">
        <v>44342</v>
      </c>
      <c r="BI4880" s="1">
        <v>44545.249606481484</v>
      </c>
      <c r="BJ4880" s="1">
        <v>44524.239363425928</v>
      </c>
    </row>
    <row r="4881" spans="1:62" x14ac:dyDescent="0.25">
      <c r="A4881">
        <v>11110</v>
      </c>
      <c r="B4881" t="s">
        <v>288</v>
      </c>
      <c r="C4881" t="s">
        <v>289</v>
      </c>
      <c r="D4881">
        <v>11281</v>
      </c>
      <c r="E4881">
        <v>81</v>
      </c>
      <c r="F4881" t="s">
        <v>61</v>
      </c>
      <c r="G4881" t="s">
        <v>336</v>
      </c>
      <c r="H4881" t="s">
        <v>82</v>
      </c>
      <c r="I4881">
        <v>1000000106221</v>
      </c>
      <c r="J4881">
        <v>410201</v>
      </c>
      <c r="K4881" t="s">
        <v>64</v>
      </c>
      <c r="L4881" t="s">
        <v>148</v>
      </c>
      <c r="M4881" t="s">
        <v>66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18</v>
      </c>
      <c r="W4881">
        <v>16364</v>
      </c>
      <c r="X4881">
        <v>18000</v>
      </c>
      <c r="Y4881">
        <v>3395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12</v>
      </c>
      <c r="AI4881">
        <v>8646</v>
      </c>
      <c r="AJ4881">
        <v>12000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12000</v>
      </c>
      <c r="BA4881">
        <v>0</v>
      </c>
      <c r="BB4881">
        <v>0</v>
      </c>
      <c r="BC4881">
        <v>0</v>
      </c>
      <c r="BD4881">
        <v>720</v>
      </c>
      <c r="BE4881">
        <v>720</v>
      </c>
      <c r="BF4881">
        <v>1000</v>
      </c>
      <c r="BG4881" s="1">
        <v>44530</v>
      </c>
      <c r="BH4881" s="1">
        <v>44467</v>
      </c>
      <c r="BI4881" s="1">
        <v>44545.249606481484</v>
      </c>
      <c r="BJ4881" s="1">
        <v>44524.239363425928</v>
      </c>
    </row>
    <row r="4882" spans="1:62" x14ac:dyDescent="0.25">
      <c r="A4882">
        <v>11114</v>
      </c>
      <c r="B4882" t="s">
        <v>290</v>
      </c>
      <c r="C4882" t="s">
        <v>291</v>
      </c>
      <c r="D4882">
        <v>11282</v>
      </c>
      <c r="E4882">
        <v>82</v>
      </c>
      <c r="F4882" t="s">
        <v>86</v>
      </c>
      <c r="G4882" t="s">
        <v>87</v>
      </c>
      <c r="H4882" t="s">
        <v>88</v>
      </c>
      <c r="I4882">
        <v>1000000010553</v>
      </c>
      <c r="J4882">
        <v>366492</v>
      </c>
      <c r="K4882" t="s">
        <v>64</v>
      </c>
      <c r="L4882" t="s">
        <v>89</v>
      </c>
      <c r="M4882" t="s">
        <v>66</v>
      </c>
      <c r="N4882">
        <v>5</v>
      </c>
      <c r="O4882">
        <v>62727</v>
      </c>
      <c r="P4882">
        <v>69000</v>
      </c>
      <c r="Q4882">
        <v>9750</v>
      </c>
      <c r="R4882">
        <v>1</v>
      </c>
      <c r="S4882">
        <v>12545</v>
      </c>
      <c r="T4882">
        <v>13800</v>
      </c>
      <c r="U4882">
        <v>1946</v>
      </c>
      <c r="V4882">
        <v>2</v>
      </c>
      <c r="W4882">
        <v>24589</v>
      </c>
      <c r="X4882">
        <v>27600</v>
      </c>
      <c r="Y4882">
        <v>3381</v>
      </c>
      <c r="Z4882">
        <v>1</v>
      </c>
      <c r="AA4882">
        <v>12420</v>
      </c>
      <c r="AB4882">
        <v>13800</v>
      </c>
      <c r="AC4882">
        <v>0</v>
      </c>
      <c r="AD4882">
        <v>0</v>
      </c>
      <c r="AE4882">
        <v>0</v>
      </c>
      <c r="AF4882">
        <v>138</v>
      </c>
      <c r="AG4882">
        <v>1816</v>
      </c>
      <c r="AH4882">
        <v>79</v>
      </c>
      <c r="AI4882">
        <v>837726</v>
      </c>
      <c r="AJ4882">
        <v>1090200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1090200</v>
      </c>
      <c r="BA4882">
        <v>0</v>
      </c>
      <c r="BB4882">
        <v>0</v>
      </c>
      <c r="BC4882">
        <v>0</v>
      </c>
      <c r="BD4882">
        <v>10604</v>
      </c>
      <c r="BE4882">
        <v>10598</v>
      </c>
      <c r="BF4882">
        <v>13800</v>
      </c>
      <c r="BG4882" s="1">
        <v>44533</v>
      </c>
      <c r="BH4882" s="1">
        <v>44508</v>
      </c>
      <c r="BI4882" s="1">
        <v>44545.249606481484</v>
      </c>
      <c r="BJ4882" s="1">
        <v>44524.239363425928</v>
      </c>
    </row>
    <row r="4883" spans="1:62" x14ac:dyDescent="0.25">
      <c r="A4883">
        <v>11114</v>
      </c>
      <c r="B4883" t="s">
        <v>290</v>
      </c>
      <c r="C4883" t="s">
        <v>291</v>
      </c>
      <c r="D4883">
        <v>11283</v>
      </c>
      <c r="E4883">
        <v>83</v>
      </c>
      <c r="F4883" t="s">
        <v>111</v>
      </c>
      <c r="G4883" t="s">
        <v>129</v>
      </c>
      <c r="H4883" t="s">
        <v>130</v>
      </c>
      <c r="I4883">
        <v>1000000005863</v>
      </c>
      <c r="J4883">
        <v>216893</v>
      </c>
      <c r="K4883" t="s">
        <v>64</v>
      </c>
      <c r="L4883" t="s">
        <v>141</v>
      </c>
      <c r="M4883" t="s">
        <v>66</v>
      </c>
      <c r="N4883">
        <v>1</v>
      </c>
      <c r="O4883">
        <v>14310</v>
      </c>
      <c r="P4883">
        <v>15900</v>
      </c>
      <c r="Q4883">
        <v>1570</v>
      </c>
      <c r="R4883">
        <v>1</v>
      </c>
      <c r="S4883">
        <v>14455</v>
      </c>
      <c r="T4883">
        <v>15900</v>
      </c>
      <c r="U4883">
        <v>1715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28765</v>
      </c>
      <c r="AB4883">
        <v>31800</v>
      </c>
      <c r="AC4883">
        <v>0</v>
      </c>
      <c r="AD4883">
        <v>0</v>
      </c>
      <c r="AE4883">
        <v>0</v>
      </c>
      <c r="AF4883">
        <v>159</v>
      </c>
      <c r="AG4883">
        <v>3285</v>
      </c>
      <c r="AH4883">
        <v>17</v>
      </c>
      <c r="AI4883">
        <v>216580</v>
      </c>
      <c r="AJ4883">
        <v>270300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270300</v>
      </c>
      <c r="BD4883">
        <v>12740</v>
      </c>
      <c r="BE4883">
        <v>12740</v>
      </c>
      <c r="BF4883">
        <v>15900</v>
      </c>
      <c r="BG4883" s="1">
        <v>44542</v>
      </c>
      <c r="BH4883" s="1">
        <v>44298</v>
      </c>
      <c r="BI4883" s="1">
        <v>44545.249606481484</v>
      </c>
      <c r="BJ4883" s="1">
        <v>44524.239363425928</v>
      </c>
    </row>
    <row r="4884" spans="1:62" x14ac:dyDescent="0.25">
      <c r="A4884">
        <v>11114</v>
      </c>
      <c r="B4884" t="s">
        <v>290</v>
      </c>
      <c r="C4884" t="s">
        <v>291</v>
      </c>
      <c r="D4884">
        <v>11283</v>
      </c>
      <c r="E4884">
        <v>83</v>
      </c>
      <c r="F4884" t="s">
        <v>111</v>
      </c>
      <c r="G4884" t="s">
        <v>112</v>
      </c>
      <c r="H4884" t="s">
        <v>113</v>
      </c>
      <c r="I4884">
        <v>1000000011614</v>
      </c>
      <c r="J4884">
        <v>377726</v>
      </c>
      <c r="K4884" t="s">
        <v>64</v>
      </c>
      <c r="L4884" t="s">
        <v>140</v>
      </c>
      <c r="M4884" t="s">
        <v>66</v>
      </c>
      <c r="N4884">
        <v>4</v>
      </c>
      <c r="O4884">
        <v>48243</v>
      </c>
      <c r="P4884">
        <v>53200</v>
      </c>
      <c r="Q4884">
        <v>6443</v>
      </c>
      <c r="R4884">
        <v>13</v>
      </c>
      <c r="S4884">
        <v>156819</v>
      </c>
      <c r="T4884">
        <v>172900</v>
      </c>
      <c r="U4884">
        <v>20969</v>
      </c>
      <c r="V4884">
        <v>4</v>
      </c>
      <c r="W4884">
        <v>47759</v>
      </c>
      <c r="X4884">
        <v>53200</v>
      </c>
      <c r="Y4884">
        <v>5959</v>
      </c>
      <c r="Z4884">
        <v>3</v>
      </c>
      <c r="AA4884">
        <v>36273</v>
      </c>
      <c r="AB4884">
        <v>39900</v>
      </c>
      <c r="AC4884">
        <v>0</v>
      </c>
      <c r="AD4884">
        <v>0</v>
      </c>
      <c r="AE4884">
        <v>0</v>
      </c>
      <c r="AF4884">
        <v>0</v>
      </c>
      <c r="AG4884">
        <v>4923</v>
      </c>
      <c r="AH4884">
        <v>40</v>
      </c>
      <c r="AI4884">
        <v>418000</v>
      </c>
      <c r="AJ4884">
        <v>532000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532000</v>
      </c>
      <c r="BA4884">
        <v>0</v>
      </c>
      <c r="BB4884">
        <v>0</v>
      </c>
      <c r="BC4884">
        <v>0</v>
      </c>
      <c r="BD4884">
        <v>10450</v>
      </c>
      <c r="BE4884">
        <v>10450</v>
      </c>
      <c r="BF4884">
        <v>13300</v>
      </c>
      <c r="BG4884" s="1">
        <v>44542</v>
      </c>
      <c r="BH4884" s="1">
        <v>44483</v>
      </c>
      <c r="BI4884" s="1">
        <v>44545.249606481484</v>
      </c>
      <c r="BJ4884" s="1">
        <v>44524.239363425928</v>
      </c>
    </row>
    <row r="4885" spans="1:62" x14ac:dyDescent="0.25">
      <c r="A4885">
        <v>11114</v>
      </c>
      <c r="B4885" t="s">
        <v>290</v>
      </c>
      <c r="C4885" t="s">
        <v>291</v>
      </c>
      <c r="D4885">
        <v>11283</v>
      </c>
      <c r="E4885">
        <v>83</v>
      </c>
      <c r="F4885" t="s">
        <v>111</v>
      </c>
      <c r="G4885" t="s">
        <v>129</v>
      </c>
      <c r="H4885" t="s">
        <v>130</v>
      </c>
      <c r="I4885">
        <v>1000000010304</v>
      </c>
      <c r="J4885">
        <v>362995</v>
      </c>
      <c r="K4885" t="s">
        <v>64</v>
      </c>
      <c r="L4885" t="s">
        <v>165</v>
      </c>
      <c r="M4885" t="s">
        <v>66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30</v>
      </c>
      <c r="AX4885">
        <v>73650</v>
      </c>
      <c r="AY4885">
        <v>117000</v>
      </c>
      <c r="AZ4885">
        <v>0</v>
      </c>
      <c r="BA4885">
        <v>0</v>
      </c>
      <c r="BB4885">
        <v>0</v>
      </c>
      <c r="BC4885">
        <v>0</v>
      </c>
      <c r="BD4885">
        <v>2455</v>
      </c>
      <c r="BE4885">
        <v>2455</v>
      </c>
      <c r="BF4885">
        <v>3900</v>
      </c>
      <c r="BG4885" s="1">
        <v>44255</v>
      </c>
      <c r="BH4885" s="1">
        <v>43818</v>
      </c>
      <c r="BI4885" s="1">
        <v>44545.249606481484</v>
      </c>
      <c r="BJ4885" s="1">
        <v>44524.239363425928</v>
      </c>
    </row>
    <row r="4886" spans="1:62" x14ac:dyDescent="0.25">
      <c r="A4886">
        <v>11114</v>
      </c>
      <c r="B4886" t="s">
        <v>290</v>
      </c>
      <c r="C4886" t="s">
        <v>291</v>
      </c>
      <c r="D4886">
        <v>11281</v>
      </c>
      <c r="E4886">
        <v>81</v>
      </c>
      <c r="F4886" t="s">
        <v>61</v>
      </c>
      <c r="G4886" t="s">
        <v>62</v>
      </c>
      <c r="H4886" t="s">
        <v>63</v>
      </c>
      <c r="I4886">
        <v>1000000076903</v>
      </c>
      <c r="J4886">
        <v>384738</v>
      </c>
      <c r="K4886" t="s">
        <v>64</v>
      </c>
      <c r="L4886" t="s">
        <v>448</v>
      </c>
      <c r="M4886" t="s">
        <v>66</v>
      </c>
      <c r="N4886">
        <v>2</v>
      </c>
      <c r="O4886">
        <v>19047</v>
      </c>
      <c r="P4886">
        <v>21600</v>
      </c>
      <c r="Q4886">
        <v>2595</v>
      </c>
      <c r="R4886">
        <v>4</v>
      </c>
      <c r="S4886">
        <v>39273</v>
      </c>
      <c r="T4886">
        <v>43200</v>
      </c>
      <c r="U4886">
        <v>6368</v>
      </c>
      <c r="V4886">
        <v>10</v>
      </c>
      <c r="W4886">
        <v>96218</v>
      </c>
      <c r="X4886">
        <v>108000</v>
      </c>
      <c r="Y4886">
        <v>13955</v>
      </c>
      <c r="Z4886">
        <v>4</v>
      </c>
      <c r="AA4886">
        <v>38487</v>
      </c>
      <c r="AB4886">
        <v>43200</v>
      </c>
      <c r="AC4886">
        <v>0</v>
      </c>
      <c r="AD4886">
        <v>0</v>
      </c>
      <c r="AE4886">
        <v>0</v>
      </c>
      <c r="AF4886">
        <v>864</v>
      </c>
      <c r="AG4886">
        <v>5582</v>
      </c>
      <c r="AH4886">
        <v>399</v>
      </c>
      <c r="AI4886">
        <v>3282285</v>
      </c>
      <c r="AJ4886">
        <v>4309200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84</v>
      </c>
      <c r="AR4886">
        <v>907200</v>
      </c>
      <c r="AS4886">
        <v>1</v>
      </c>
      <c r="AT4886">
        <v>10800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4309200</v>
      </c>
      <c r="BA4886">
        <v>0</v>
      </c>
      <c r="BB4886">
        <v>0</v>
      </c>
      <c r="BC4886">
        <v>0</v>
      </c>
      <c r="BD4886">
        <v>8226</v>
      </c>
      <c r="BE4886">
        <v>8226</v>
      </c>
      <c r="BF4886">
        <v>10800</v>
      </c>
      <c r="BG4886" s="1">
        <v>44541</v>
      </c>
      <c r="BH4886" s="1">
        <v>44483</v>
      </c>
      <c r="BI4886" s="1">
        <v>44545.249606481484</v>
      </c>
      <c r="BJ4886" s="1">
        <v>44524.239363425928</v>
      </c>
    </row>
    <row r="4887" spans="1:62" x14ac:dyDescent="0.25">
      <c r="A4887">
        <v>11114</v>
      </c>
      <c r="B4887" t="s">
        <v>290</v>
      </c>
      <c r="C4887" t="s">
        <v>291</v>
      </c>
      <c r="D4887">
        <v>11282</v>
      </c>
      <c r="E4887">
        <v>82</v>
      </c>
      <c r="F4887" t="s">
        <v>86</v>
      </c>
      <c r="G4887" t="s">
        <v>94</v>
      </c>
      <c r="H4887" t="s">
        <v>95</v>
      </c>
      <c r="I4887">
        <v>1000000003288</v>
      </c>
      <c r="J4887">
        <v>124849</v>
      </c>
      <c r="K4887" t="s">
        <v>64</v>
      </c>
      <c r="L4887" t="s">
        <v>102</v>
      </c>
      <c r="M4887" t="s">
        <v>66</v>
      </c>
      <c r="N4887">
        <v>0</v>
      </c>
      <c r="O4887">
        <v>0</v>
      </c>
      <c r="P4887">
        <v>0</v>
      </c>
      <c r="Q4887">
        <v>0</v>
      </c>
      <c r="R4887">
        <v>3</v>
      </c>
      <c r="S4887">
        <v>17727</v>
      </c>
      <c r="T4887">
        <v>19500</v>
      </c>
      <c r="U4887">
        <v>4653</v>
      </c>
      <c r="V4887">
        <v>1</v>
      </c>
      <c r="W4887">
        <v>5909</v>
      </c>
      <c r="X4887">
        <v>6500</v>
      </c>
      <c r="Y4887">
        <v>1551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64</v>
      </c>
      <c r="AI4887">
        <v>278909</v>
      </c>
      <c r="AJ4887">
        <v>416000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4358</v>
      </c>
      <c r="BE4887">
        <v>4367</v>
      </c>
      <c r="BF4887">
        <v>6500</v>
      </c>
      <c r="BG4887" s="1">
        <v>44528</v>
      </c>
      <c r="BH4887" s="1">
        <v>44455</v>
      </c>
      <c r="BI4887" s="1">
        <v>44545.249606481484</v>
      </c>
      <c r="BJ4887" s="1">
        <v>44524.239363425928</v>
      </c>
    </row>
    <row r="4888" spans="1:62" x14ac:dyDescent="0.25">
      <c r="A4888">
        <v>11114</v>
      </c>
      <c r="B4888" t="s">
        <v>290</v>
      </c>
      <c r="C4888" t="s">
        <v>291</v>
      </c>
      <c r="D4888">
        <v>11281</v>
      </c>
      <c r="E4888">
        <v>81</v>
      </c>
      <c r="F4888" t="s">
        <v>61</v>
      </c>
      <c r="G4888" t="s">
        <v>62</v>
      </c>
      <c r="H4888" t="s">
        <v>63</v>
      </c>
      <c r="I4888">
        <v>1000000085830</v>
      </c>
      <c r="J4888">
        <v>406669</v>
      </c>
      <c r="K4888" t="s">
        <v>64</v>
      </c>
      <c r="L4888" t="s">
        <v>65</v>
      </c>
      <c r="M4888" t="s">
        <v>66</v>
      </c>
      <c r="N4888">
        <v>25</v>
      </c>
      <c r="O4888">
        <v>20356</v>
      </c>
      <c r="P4888">
        <v>22500</v>
      </c>
      <c r="Q4888">
        <v>2893</v>
      </c>
      <c r="R4888">
        <v>24</v>
      </c>
      <c r="S4888">
        <v>19047</v>
      </c>
      <c r="T4888">
        <v>21600</v>
      </c>
      <c r="U4888">
        <v>2282</v>
      </c>
      <c r="V4888">
        <v>34</v>
      </c>
      <c r="W4888">
        <v>27638</v>
      </c>
      <c r="X4888">
        <v>30600</v>
      </c>
      <c r="Y4888">
        <v>3888</v>
      </c>
      <c r="Z4888">
        <v>12</v>
      </c>
      <c r="AA4888">
        <v>9818</v>
      </c>
      <c r="AB4888">
        <v>10800</v>
      </c>
      <c r="AC4888">
        <v>0</v>
      </c>
      <c r="AD4888">
        <v>0</v>
      </c>
      <c r="AE4888">
        <v>0</v>
      </c>
      <c r="AF4888">
        <v>0</v>
      </c>
      <c r="AG4888">
        <v>1436</v>
      </c>
      <c r="AH4888">
        <v>5</v>
      </c>
      <c r="AI4888">
        <v>3493</v>
      </c>
      <c r="AJ4888">
        <v>4500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2</v>
      </c>
      <c r="AT4888">
        <v>1800</v>
      </c>
      <c r="AU4888">
        <v>0</v>
      </c>
      <c r="AV4888">
        <v>0</v>
      </c>
      <c r="AW4888">
        <v>480</v>
      </c>
      <c r="AX4888">
        <v>335040</v>
      </c>
      <c r="AY4888">
        <v>432000</v>
      </c>
      <c r="AZ4888">
        <v>0</v>
      </c>
      <c r="BA4888">
        <v>0</v>
      </c>
      <c r="BB4888">
        <v>0</v>
      </c>
      <c r="BC4888">
        <v>4500</v>
      </c>
      <c r="BD4888">
        <v>699</v>
      </c>
      <c r="BE4888">
        <v>698</v>
      </c>
      <c r="BF4888">
        <v>900</v>
      </c>
      <c r="BG4888" s="1">
        <v>44533</v>
      </c>
      <c r="BH4888" s="1">
        <v>44137</v>
      </c>
      <c r="BI4888" s="1">
        <v>44545.249606481484</v>
      </c>
      <c r="BJ4888" s="1">
        <v>44524.239363425928</v>
      </c>
    </row>
    <row r="4889" spans="1:62" x14ac:dyDescent="0.25">
      <c r="A4889">
        <v>11114</v>
      </c>
      <c r="B4889" t="s">
        <v>290</v>
      </c>
      <c r="C4889" t="s">
        <v>291</v>
      </c>
      <c r="D4889">
        <v>11283</v>
      </c>
      <c r="E4889">
        <v>83</v>
      </c>
      <c r="F4889" t="s">
        <v>111</v>
      </c>
      <c r="G4889" t="s">
        <v>129</v>
      </c>
      <c r="H4889" t="s">
        <v>130</v>
      </c>
      <c r="I4889">
        <v>1000000007748</v>
      </c>
      <c r="J4889">
        <v>299759</v>
      </c>
      <c r="K4889" t="s">
        <v>64</v>
      </c>
      <c r="L4889" t="s">
        <v>169</v>
      </c>
      <c r="M4889" t="s">
        <v>66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120</v>
      </c>
      <c r="AR4889">
        <v>120000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659</v>
      </c>
      <c r="BE4889">
        <v>659</v>
      </c>
      <c r="BF4889">
        <v>1000</v>
      </c>
      <c r="BG4889" s="1">
        <v>44320</v>
      </c>
      <c r="BH4889" s="1">
        <v>43861</v>
      </c>
      <c r="BI4889" s="1">
        <v>44545.249606481484</v>
      </c>
      <c r="BJ4889" s="1">
        <v>44524.239363425928</v>
      </c>
    </row>
    <row r="4890" spans="1:62" x14ac:dyDescent="0.25">
      <c r="A4890">
        <v>11114</v>
      </c>
      <c r="B4890" t="s">
        <v>290</v>
      </c>
      <c r="C4890" t="s">
        <v>291</v>
      </c>
      <c r="D4890">
        <v>11283</v>
      </c>
      <c r="E4890">
        <v>83</v>
      </c>
      <c r="F4890" t="s">
        <v>111</v>
      </c>
      <c r="G4890" t="s">
        <v>129</v>
      </c>
      <c r="H4890" t="s">
        <v>130</v>
      </c>
      <c r="I4890">
        <v>1000000004025</v>
      </c>
      <c r="J4890">
        <v>144945</v>
      </c>
      <c r="K4890" t="s">
        <v>64</v>
      </c>
      <c r="L4890" t="s">
        <v>132</v>
      </c>
      <c r="M4890" t="s">
        <v>66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30</v>
      </c>
      <c r="AX4890">
        <v>73650</v>
      </c>
      <c r="AY4890">
        <v>117000</v>
      </c>
      <c r="AZ4890">
        <v>0</v>
      </c>
      <c r="BA4890">
        <v>0</v>
      </c>
      <c r="BB4890">
        <v>0</v>
      </c>
      <c r="BC4890">
        <v>0</v>
      </c>
      <c r="BD4890">
        <v>2455</v>
      </c>
      <c r="BE4890">
        <v>2455</v>
      </c>
      <c r="BF4890">
        <v>3900</v>
      </c>
      <c r="BG4890" s="1">
        <v>44330</v>
      </c>
      <c r="BH4890" s="1">
        <v>43879</v>
      </c>
      <c r="BI4890" s="1">
        <v>44545.249606481484</v>
      </c>
      <c r="BJ4890" s="1">
        <v>44524.239363425928</v>
      </c>
    </row>
    <row r="4891" spans="1:62" x14ac:dyDescent="0.25">
      <c r="A4891">
        <v>11114</v>
      </c>
      <c r="B4891" t="s">
        <v>290</v>
      </c>
      <c r="C4891" t="s">
        <v>291</v>
      </c>
      <c r="D4891">
        <v>11281</v>
      </c>
      <c r="E4891">
        <v>81</v>
      </c>
      <c r="F4891" t="s">
        <v>61</v>
      </c>
      <c r="G4891" t="s">
        <v>62</v>
      </c>
      <c r="H4891" t="s">
        <v>63</v>
      </c>
      <c r="I4891">
        <v>1000000076825</v>
      </c>
      <c r="J4891">
        <v>384747</v>
      </c>
      <c r="K4891" t="s">
        <v>64</v>
      </c>
      <c r="L4891" t="s">
        <v>447</v>
      </c>
      <c r="M4891" t="s">
        <v>66</v>
      </c>
      <c r="N4891">
        <v>5</v>
      </c>
      <c r="O4891">
        <v>48895</v>
      </c>
      <c r="P4891">
        <v>54000</v>
      </c>
      <c r="Q4891">
        <v>7763</v>
      </c>
      <c r="R4891">
        <v>6</v>
      </c>
      <c r="S4891">
        <v>58909</v>
      </c>
      <c r="T4891">
        <v>64800</v>
      </c>
      <c r="U4891">
        <v>9551</v>
      </c>
      <c r="V4891">
        <v>4</v>
      </c>
      <c r="W4891">
        <v>38978</v>
      </c>
      <c r="X4891">
        <v>43200</v>
      </c>
      <c r="Y4891">
        <v>6073</v>
      </c>
      <c r="Z4891">
        <v>2</v>
      </c>
      <c r="AA4891">
        <v>19538</v>
      </c>
      <c r="AB4891">
        <v>21600</v>
      </c>
      <c r="AC4891">
        <v>0</v>
      </c>
      <c r="AD4891">
        <v>0</v>
      </c>
      <c r="AE4891">
        <v>0</v>
      </c>
      <c r="AF4891">
        <v>108</v>
      </c>
      <c r="AG4891">
        <v>3086</v>
      </c>
      <c r="AH4891">
        <v>35</v>
      </c>
      <c r="AI4891">
        <v>287920</v>
      </c>
      <c r="AJ4891">
        <v>378000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420</v>
      </c>
      <c r="AR4891">
        <v>4536000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378000</v>
      </c>
      <c r="BD4891">
        <v>8226</v>
      </c>
      <c r="BE4891">
        <v>8226</v>
      </c>
      <c r="BF4891">
        <v>10800</v>
      </c>
      <c r="BG4891" s="1">
        <v>44541</v>
      </c>
      <c r="BH4891" s="1">
        <v>44275</v>
      </c>
      <c r="BI4891" s="1">
        <v>44545.249606481484</v>
      </c>
      <c r="BJ4891" s="1">
        <v>44524.239363425928</v>
      </c>
    </row>
    <row r="4892" spans="1:62" x14ac:dyDescent="0.25">
      <c r="A4892">
        <v>11114</v>
      </c>
      <c r="B4892" t="s">
        <v>290</v>
      </c>
      <c r="C4892" t="s">
        <v>291</v>
      </c>
      <c r="D4892">
        <v>11283</v>
      </c>
      <c r="E4892">
        <v>83</v>
      </c>
      <c r="F4892" t="s">
        <v>111</v>
      </c>
      <c r="G4892" t="s">
        <v>129</v>
      </c>
      <c r="H4892" t="s">
        <v>130</v>
      </c>
      <c r="I4892">
        <v>1000000008704</v>
      </c>
      <c r="J4892">
        <v>332746</v>
      </c>
      <c r="K4892" t="s">
        <v>64</v>
      </c>
      <c r="L4892" t="s">
        <v>154</v>
      </c>
      <c r="M4892" t="s">
        <v>66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360</v>
      </c>
      <c r="AR4892">
        <v>180000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250</v>
      </c>
      <c r="BE4892">
        <v>250</v>
      </c>
      <c r="BF4892">
        <v>500</v>
      </c>
      <c r="BG4892" s="1">
        <v>44279</v>
      </c>
      <c r="BH4892" s="1">
        <v>43818</v>
      </c>
      <c r="BI4892" s="1">
        <v>44545.249606481484</v>
      </c>
      <c r="BJ4892" s="1">
        <v>44524.239363425928</v>
      </c>
    </row>
    <row r="4893" spans="1:62" x14ac:dyDescent="0.25">
      <c r="A4893">
        <v>11114</v>
      </c>
      <c r="B4893" t="s">
        <v>290</v>
      </c>
      <c r="C4893" t="s">
        <v>291</v>
      </c>
      <c r="D4893">
        <v>11283</v>
      </c>
      <c r="E4893">
        <v>83</v>
      </c>
      <c r="F4893" t="s">
        <v>111</v>
      </c>
      <c r="G4893" t="s">
        <v>112</v>
      </c>
      <c r="H4893" t="s">
        <v>113</v>
      </c>
      <c r="I4893">
        <v>1000000010908</v>
      </c>
      <c r="J4893">
        <v>370694</v>
      </c>
      <c r="K4893" t="s">
        <v>64</v>
      </c>
      <c r="L4893" t="s">
        <v>139</v>
      </c>
      <c r="M4893" t="s">
        <v>66</v>
      </c>
      <c r="N4893">
        <v>0</v>
      </c>
      <c r="O4893">
        <v>0</v>
      </c>
      <c r="P4893">
        <v>0</v>
      </c>
      <c r="Q4893">
        <v>0</v>
      </c>
      <c r="R4893">
        <v>3</v>
      </c>
      <c r="S4893">
        <v>34364</v>
      </c>
      <c r="T4893">
        <v>37800</v>
      </c>
      <c r="U4893">
        <v>6568</v>
      </c>
      <c r="V4893">
        <v>2</v>
      </c>
      <c r="W4893">
        <v>21091</v>
      </c>
      <c r="X4893">
        <v>25200</v>
      </c>
      <c r="Y4893">
        <v>2182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31</v>
      </c>
      <c r="AI4893">
        <v>287454</v>
      </c>
      <c r="AJ4893">
        <v>390600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390600</v>
      </c>
      <c r="BA4893">
        <v>0</v>
      </c>
      <c r="BB4893">
        <v>0</v>
      </c>
      <c r="BC4893">
        <v>0</v>
      </c>
      <c r="BD4893">
        <v>9273</v>
      </c>
      <c r="BE4893">
        <v>9214</v>
      </c>
      <c r="BF4893">
        <v>12600</v>
      </c>
      <c r="BG4893" s="1">
        <v>44526</v>
      </c>
      <c r="BH4893" s="1">
        <v>44503</v>
      </c>
      <c r="BI4893" s="1">
        <v>44545.249606481484</v>
      </c>
      <c r="BJ4893" s="1">
        <v>44524.239363425928</v>
      </c>
    </row>
    <row r="4894" spans="1:62" x14ac:dyDescent="0.25">
      <c r="A4894">
        <v>11114</v>
      </c>
      <c r="B4894" t="s">
        <v>290</v>
      </c>
      <c r="C4894" t="s">
        <v>291</v>
      </c>
      <c r="D4894">
        <v>11281</v>
      </c>
      <c r="E4894">
        <v>81</v>
      </c>
      <c r="F4894" t="s">
        <v>61</v>
      </c>
      <c r="G4894" t="s">
        <v>336</v>
      </c>
      <c r="H4894" t="s">
        <v>69</v>
      </c>
      <c r="I4894">
        <v>1000000013548</v>
      </c>
      <c r="J4894">
        <v>387840</v>
      </c>
      <c r="K4894" t="s">
        <v>64</v>
      </c>
      <c r="L4894" t="s">
        <v>73</v>
      </c>
      <c r="M4894" t="s">
        <v>66</v>
      </c>
      <c r="N4894">
        <v>20</v>
      </c>
      <c r="O4894">
        <v>18182</v>
      </c>
      <c r="P4894">
        <v>20000</v>
      </c>
      <c r="Q4894">
        <v>4086</v>
      </c>
      <c r="R4894">
        <v>24</v>
      </c>
      <c r="S4894">
        <v>21764</v>
      </c>
      <c r="T4894">
        <v>24000</v>
      </c>
      <c r="U4894">
        <v>4780</v>
      </c>
      <c r="V4894">
        <v>60</v>
      </c>
      <c r="W4894">
        <v>54273</v>
      </c>
      <c r="X4894">
        <v>60000</v>
      </c>
      <c r="Y4894">
        <v>11815</v>
      </c>
      <c r="Z4894">
        <v>55</v>
      </c>
      <c r="AA4894">
        <v>49773</v>
      </c>
      <c r="AB4894">
        <v>55000</v>
      </c>
      <c r="AC4894">
        <v>0</v>
      </c>
      <c r="AD4894">
        <v>0</v>
      </c>
      <c r="AE4894">
        <v>0</v>
      </c>
      <c r="AF4894">
        <v>250</v>
      </c>
      <c r="AG4894">
        <v>10853</v>
      </c>
      <c r="AH4894">
        <v>209</v>
      </c>
      <c r="AI4894">
        <v>147895</v>
      </c>
      <c r="AJ4894">
        <v>209000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150</v>
      </c>
      <c r="AR4894">
        <v>150000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209000</v>
      </c>
      <c r="BA4894">
        <v>0</v>
      </c>
      <c r="BB4894">
        <v>0</v>
      </c>
      <c r="BC4894">
        <v>0</v>
      </c>
      <c r="BD4894">
        <v>708</v>
      </c>
      <c r="BE4894">
        <v>707</v>
      </c>
      <c r="BF4894">
        <v>1000</v>
      </c>
      <c r="BG4894" s="1">
        <v>44542</v>
      </c>
      <c r="BH4894" s="1">
        <v>44483</v>
      </c>
      <c r="BI4894" s="1">
        <v>44545.249606481484</v>
      </c>
      <c r="BJ4894" s="1">
        <v>44524.239363425928</v>
      </c>
    </row>
    <row r="4895" spans="1:62" x14ac:dyDescent="0.25">
      <c r="A4895">
        <v>11114</v>
      </c>
      <c r="B4895" t="s">
        <v>290</v>
      </c>
      <c r="C4895" t="s">
        <v>291</v>
      </c>
      <c r="D4895">
        <v>11283</v>
      </c>
      <c r="E4895">
        <v>83</v>
      </c>
      <c r="F4895" t="s">
        <v>111</v>
      </c>
      <c r="G4895" t="s">
        <v>117</v>
      </c>
      <c r="H4895" t="s">
        <v>118</v>
      </c>
      <c r="I4895">
        <v>1000000010208</v>
      </c>
      <c r="J4895">
        <v>361453</v>
      </c>
      <c r="K4895" t="s">
        <v>64</v>
      </c>
      <c r="L4895" t="s">
        <v>119</v>
      </c>
      <c r="M4895" t="s">
        <v>66</v>
      </c>
      <c r="N4895">
        <v>11</v>
      </c>
      <c r="O4895">
        <v>75931</v>
      </c>
      <c r="P4895">
        <v>83600</v>
      </c>
      <c r="Q4895">
        <v>5057</v>
      </c>
      <c r="R4895">
        <v>26</v>
      </c>
      <c r="S4895">
        <v>178738</v>
      </c>
      <c r="T4895">
        <v>197600</v>
      </c>
      <c r="U4895">
        <v>11217</v>
      </c>
      <c r="V4895">
        <v>47</v>
      </c>
      <c r="W4895">
        <v>261785</v>
      </c>
      <c r="X4895">
        <v>357200</v>
      </c>
      <c r="Y4895">
        <v>-41040</v>
      </c>
      <c r="Z4895">
        <v>7</v>
      </c>
      <c r="AA4895">
        <v>44564</v>
      </c>
      <c r="AB4895">
        <v>53200</v>
      </c>
      <c r="AC4895">
        <v>0</v>
      </c>
      <c r="AD4895">
        <v>0</v>
      </c>
      <c r="AE4895">
        <v>0</v>
      </c>
      <c r="AF4895">
        <v>4180</v>
      </c>
      <c r="AG4895">
        <v>-850</v>
      </c>
      <c r="AH4895">
        <v>114</v>
      </c>
      <c r="AI4895">
        <v>739596</v>
      </c>
      <c r="AJ4895">
        <v>866400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7600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866400</v>
      </c>
      <c r="BA4895">
        <v>0</v>
      </c>
      <c r="BB4895">
        <v>0</v>
      </c>
      <c r="BC4895">
        <v>0</v>
      </c>
      <c r="BD4895">
        <v>6488</v>
      </c>
      <c r="BE4895">
        <v>6450</v>
      </c>
      <c r="BF4895">
        <v>7600</v>
      </c>
      <c r="BG4895" s="1">
        <v>44542</v>
      </c>
      <c r="BH4895" s="1">
        <v>44537</v>
      </c>
      <c r="BI4895" s="1">
        <v>44545.249606481484</v>
      </c>
      <c r="BJ4895" s="1">
        <v>44524.239363425928</v>
      </c>
    </row>
    <row r="4896" spans="1:62" x14ac:dyDescent="0.25">
      <c r="A4896">
        <v>11114</v>
      </c>
      <c r="B4896" t="s">
        <v>290</v>
      </c>
      <c r="C4896" t="s">
        <v>291</v>
      </c>
      <c r="D4896">
        <v>11281</v>
      </c>
      <c r="E4896">
        <v>81</v>
      </c>
      <c r="F4896" t="s">
        <v>61</v>
      </c>
      <c r="G4896" t="s">
        <v>336</v>
      </c>
      <c r="H4896" t="s">
        <v>82</v>
      </c>
      <c r="I4896">
        <v>1000000106219</v>
      </c>
      <c r="J4896">
        <v>410199</v>
      </c>
      <c r="K4896" t="s">
        <v>64</v>
      </c>
      <c r="L4896" t="s">
        <v>146</v>
      </c>
      <c r="M4896" t="s">
        <v>66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10364</v>
      </c>
      <c r="T4896">
        <v>12000</v>
      </c>
      <c r="U4896">
        <v>1660</v>
      </c>
      <c r="V4896">
        <v>18</v>
      </c>
      <c r="W4896">
        <v>16309</v>
      </c>
      <c r="X4896">
        <v>18000</v>
      </c>
      <c r="Y4896">
        <v>3253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121</v>
      </c>
      <c r="AI4896">
        <v>87766</v>
      </c>
      <c r="AJ4896">
        <v>121000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121000</v>
      </c>
      <c r="BD4896">
        <v>725</v>
      </c>
      <c r="BE4896">
        <v>725</v>
      </c>
      <c r="BF4896">
        <v>1000</v>
      </c>
      <c r="BG4896" s="1">
        <v>44509</v>
      </c>
      <c r="BH4896" s="1">
        <v>44239</v>
      </c>
      <c r="BI4896" s="1">
        <v>44545.249606481484</v>
      </c>
      <c r="BJ4896" s="1">
        <v>44524.239363425928</v>
      </c>
    </row>
    <row r="4897" spans="1:62" x14ac:dyDescent="0.25">
      <c r="A4897">
        <v>11114</v>
      </c>
      <c r="B4897" t="s">
        <v>290</v>
      </c>
      <c r="C4897" t="s">
        <v>291</v>
      </c>
      <c r="D4897">
        <v>11281</v>
      </c>
      <c r="E4897">
        <v>81</v>
      </c>
      <c r="F4897" t="s">
        <v>61</v>
      </c>
      <c r="G4897" t="s">
        <v>336</v>
      </c>
      <c r="H4897" t="s">
        <v>82</v>
      </c>
      <c r="I4897">
        <v>1000000115529</v>
      </c>
      <c r="J4897">
        <v>414319</v>
      </c>
      <c r="K4897" t="s">
        <v>64</v>
      </c>
      <c r="L4897" t="s">
        <v>405</v>
      </c>
      <c r="M4897" t="s">
        <v>66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360</v>
      </c>
      <c r="AI4897">
        <v>129719</v>
      </c>
      <c r="AJ4897">
        <v>180000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180000</v>
      </c>
      <c r="BA4897">
        <v>0</v>
      </c>
      <c r="BB4897">
        <v>0</v>
      </c>
      <c r="BC4897">
        <v>0</v>
      </c>
      <c r="BD4897">
        <v>360</v>
      </c>
      <c r="BE4897">
        <v>360</v>
      </c>
      <c r="BF4897">
        <v>500</v>
      </c>
      <c r="BH4897" s="1">
        <v>44490</v>
      </c>
      <c r="BI4897" s="1">
        <v>44545.249606481484</v>
      </c>
      <c r="BJ4897" s="1">
        <v>44524.239363425928</v>
      </c>
    </row>
    <row r="4898" spans="1:62" x14ac:dyDescent="0.25">
      <c r="A4898">
        <v>11114</v>
      </c>
      <c r="B4898" t="s">
        <v>290</v>
      </c>
      <c r="C4898" t="s">
        <v>291</v>
      </c>
      <c r="D4898">
        <v>11283</v>
      </c>
      <c r="E4898">
        <v>83</v>
      </c>
      <c r="F4898" t="s">
        <v>111</v>
      </c>
      <c r="G4898" t="s">
        <v>112</v>
      </c>
      <c r="H4898" t="s">
        <v>113</v>
      </c>
      <c r="I4898">
        <v>1000000112836</v>
      </c>
      <c r="J4898">
        <v>412659</v>
      </c>
      <c r="K4898" t="s">
        <v>64</v>
      </c>
      <c r="L4898" t="s">
        <v>177</v>
      </c>
      <c r="M4898" t="s">
        <v>66</v>
      </c>
      <c r="N4898">
        <v>1</v>
      </c>
      <c r="O4898">
        <v>17010</v>
      </c>
      <c r="P4898">
        <v>18900</v>
      </c>
      <c r="Q4898">
        <v>4074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34</v>
      </c>
      <c r="AI4898">
        <v>439824</v>
      </c>
      <c r="AJ4898">
        <v>642600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642600</v>
      </c>
      <c r="BD4898">
        <v>12936</v>
      </c>
      <c r="BE4898">
        <v>12936</v>
      </c>
      <c r="BF4898">
        <v>18900</v>
      </c>
      <c r="BG4898" s="1">
        <v>44464</v>
      </c>
      <c r="BH4898" s="1">
        <v>44298</v>
      </c>
      <c r="BI4898" s="1">
        <v>44545.249606481484</v>
      </c>
      <c r="BJ4898" s="1">
        <v>44524.239363425928</v>
      </c>
    </row>
    <row r="4899" spans="1:62" x14ac:dyDescent="0.25">
      <c r="A4899">
        <v>11114</v>
      </c>
      <c r="B4899" t="s">
        <v>290</v>
      </c>
      <c r="C4899" t="s">
        <v>291</v>
      </c>
      <c r="D4899">
        <v>11283</v>
      </c>
      <c r="E4899">
        <v>83</v>
      </c>
      <c r="F4899" t="s">
        <v>111</v>
      </c>
      <c r="G4899" t="s">
        <v>129</v>
      </c>
      <c r="H4899" t="s">
        <v>130</v>
      </c>
      <c r="I4899">
        <v>1000000008706</v>
      </c>
      <c r="J4899">
        <v>332748</v>
      </c>
      <c r="K4899" t="s">
        <v>64</v>
      </c>
      <c r="L4899" t="s">
        <v>153</v>
      </c>
      <c r="M4899" t="s">
        <v>66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360</v>
      </c>
      <c r="AR4899">
        <v>180000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250</v>
      </c>
      <c r="BE4899">
        <v>250</v>
      </c>
      <c r="BF4899">
        <v>500</v>
      </c>
      <c r="BG4899" s="1">
        <v>44320</v>
      </c>
      <c r="BH4899" s="1">
        <v>43818</v>
      </c>
      <c r="BI4899" s="1">
        <v>44545.249606481484</v>
      </c>
      <c r="BJ4899" s="1">
        <v>44524.239363425928</v>
      </c>
    </row>
    <row r="4900" spans="1:62" x14ac:dyDescent="0.25">
      <c r="A4900">
        <v>11114</v>
      </c>
      <c r="B4900" t="s">
        <v>290</v>
      </c>
      <c r="C4900" t="s">
        <v>291</v>
      </c>
      <c r="D4900">
        <v>11283</v>
      </c>
      <c r="E4900">
        <v>83</v>
      </c>
      <c r="F4900" t="s">
        <v>111</v>
      </c>
      <c r="G4900" t="s">
        <v>112</v>
      </c>
      <c r="H4900" t="s">
        <v>113</v>
      </c>
      <c r="I4900">
        <v>1000000007154</v>
      </c>
      <c r="J4900">
        <v>275169</v>
      </c>
      <c r="K4900" t="s">
        <v>64</v>
      </c>
      <c r="L4900" t="s">
        <v>125</v>
      </c>
      <c r="M4900" t="s">
        <v>66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25</v>
      </c>
      <c r="AI4900">
        <v>233000</v>
      </c>
      <c r="AJ4900">
        <v>315000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315000</v>
      </c>
      <c r="BA4900">
        <v>0</v>
      </c>
      <c r="BB4900">
        <v>0</v>
      </c>
      <c r="BC4900">
        <v>0</v>
      </c>
      <c r="BD4900">
        <v>9320</v>
      </c>
      <c r="BE4900">
        <v>9320</v>
      </c>
      <c r="BF4900">
        <v>12600</v>
      </c>
      <c r="BG4900" s="1">
        <v>44360</v>
      </c>
      <c r="BH4900" s="1">
        <v>44490</v>
      </c>
      <c r="BI4900" s="1">
        <v>44545.249606481484</v>
      </c>
      <c r="BJ4900" s="1">
        <v>44524.239363425928</v>
      </c>
    </row>
    <row r="4901" spans="1:62" x14ac:dyDescent="0.25">
      <c r="A4901">
        <v>11114</v>
      </c>
      <c r="B4901" t="s">
        <v>290</v>
      </c>
      <c r="C4901" t="s">
        <v>291</v>
      </c>
      <c r="D4901">
        <v>11281</v>
      </c>
      <c r="E4901">
        <v>81</v>
      </c>
      <c r="F4901" t="s">
        <v>61</v>
      </c>
      <c r="G4901" t="s">
        <v>336</v>
      </c>
      <c r="H4901" t="s">
        <v>69</v>
      </c>
      <c r="I4901">
        <v>1000000115539</v>
      </c>
      <c r="J4901">
        <v>414330</v>
      </c>
      <c r="K4901" t="s">
        <v>64</v>
      </c>
      <c r="L4901" t="s">
        <v>408</v>
      </c>
      <c r="M4901" t="s">
        <v>66</v>
      </c>
      <c r="N4901">
        <v>23</v>
      </c>
      <c r="O4901">
        <v>10455</v>
      </c>
      <c r="P4901">
        <v>11500</v>
      </c>
      <c r="Q4901">
        <v>2374</v>
      </c>
      <c r="R4901">
        <v>54</v>
      </c>
      <c r="S4901">
        <v>24545</v>
      </c>
      <c r="T4901">
        <v>27000</v>
      </c>
      <c r="U4901">
        <v>5339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384</v>
      </c>
      <c r="AI4901">
        <v>137916</v>
      </c>
      <c r="AJ4901">
        <v>192000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192000</v>
      </c>
      <c r="BA4901">
        <v>0</v>
      </c>
      <c r="BB4901">
        <v>0</v>
      </c>
      <c r="BC4901">
        <v>0</v>
      </c>
      <c r="BD4901">
        <v>359</v>
      </c>
      <c r="BE4901">
        <v>356</v>
      </c>
      <c r="BF4901">
        <v>500</v>
      </c>
      <c r="BG4901" s="1">
        <v>44500</v>
      </c>
      <c r="BH4901" s="1">
        <v>44490</v>
      </c>
      <c r="BI4901" s="1">
        <v>44545.249606481484</v>
      </c>
      <c r="BJ4901" s="1">
        <v>44524.239363425928</v>
      </c>
    </row>
    <row r="4902" spans="1:62" x14ac:dyDescent="0.25">
      <c r="A4902">
        <v>11114</v>
      </c>
      <c r="B4902" t="s">
        <v>290</v>
      </c>
      <c r="C4902" t="s">
        <v>291</v>
      </c>
      <c r="D4902">
        <v>11281</v>
      </c>
      <c r="E4902">
        <v>81</v>
      </c>
      <c r="F4902" t="s">
        <v>61</v>
      </c>
      <c r="G4902" t="s">
        <v>336</v>
      </c>
      <c r="H4902" t="s">
        <v>82</v>
      </c>
      <c r="I4902">
        <v>1000000077620</v>
      </c>
      <c r="J4902">
        <v>386777</v>
      </c>
      <c r="K4902" t="s">
        <v>64</v>
      </c>
      <c r="L4902" t="s">
        <v>84</v>
      </c>
      <c r="M4902" t="s">
        <v>66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144</v>
      </c>
      <c r="AI4902">
        <v>104449</v>
      </c>
      <c r="AJ4902">
        <v>151200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151200</v>
      </c>
      <c r="BD4902">
        <v>725</v>
      </c>
      <c r="BE4902">
        <v>725</v>
      </c>
      <c r="BF4902">
        <v>1050</v>
      </c>
      <c r="BH4902" s="1">
        <v>44227</v>
      </c>
      <c r="BI4902" s="1">
        <v>44545.249606481484</v>
      </c>
      <c r="BJ4902" s="1">
        <v>44524.239363425928</v>
      </c>
    </row>
    <row r="4903" spans="1:62" x14ac:dyDescent="0.25">
      <c r="A4903">
        <v>11114</v>
      </c>
      <c r="B4903" t="s">
        <v>290</v>
      </c>
      <c r="C4903" t="s">
        <v>291</v>
      </c>
      <c r="D4903">
        <v>11283</v>
      </c>
      <c r="E4903">
        <v>83</v>
      </c>
      <c r="F4903" t="s">
        <v>111</v>
      </c>
      <c r="G4903" t="s">
        <v>112</v>
      </c>
      <c r="H4903" t="s">
        <v>113</v>
      </c>
      <c r="I4903">
        <v>1000000102981</v>
      </c>
      <c r="J4903">
        <v>409218</v>
      </c>
      <c r="K4903" t="s">
        <v>64</v>
      </c>
      <c r="L4903" t="s">
        <v>144</v>
      </c>
      <c r="M4903" t="s">
        <v>66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8455</v>
      </c>
      <c r="X4903">
        <v>10300</v>
      </c>
      <c r="Y4903">
        <v>712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11</v>
      </c>
      <c r="AI4903">
        <v>75170</v>
      </c>
      <c r="AJ4903">
        <v>113300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24</v>
      </c>
      <c r="AR4903">
        <v>247200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113300</v>
      </c>
      <c r="BA4903">
        <v>0</v>
      </c>
      <c r="BB4903">
        <v>0</v>
      </c>
      <c r="BC4903">
        <v>0</v>
      </c>
      <c r="BD4903">
        <v>6834</v>
      </c>
      <c r="BE4903">
        <v>6834</v>
      </c>
      <c r="BF4903">
        <v>10300</v>
      </c>
      <c r="BG4903" s="1">
        <v>44527</v>
      </c>
      <c r="BH4903" s="1">
        <v>44504</v>
      </c>
      <c r="BI4903" s="1">
        <v>44545.249606481484</v>
      </c>
      <c r="BJ4903" s="1">
        <v>44524.239363425928</v>
      </c>
    </row>
    <row r="4904" spans="1:62" x14ac:dyDescent="0.25">
      <c r="A4904">
        <v>11114</v>
      </c>
      <c r="B4904" t="s">
        <v>290</v>
      </c>
      <c r="C4904" t="s">
        <v>291</v>
      </c>
      <c r="D4904">
        <v>11283</v>
      </c>
      <c r="E4904">
        <v>83</v>
      </c>
      <c r="F4904" t="s">
        <v>111</v>
      </c>
      <c r="G4904" t="s">
        <v>129</v>
      </c>
      <c r="H4904" t="s">
        <v>130</v>
      </c>
      <c r="I4904">
        <v>1000000005860</v>
      </c>
      <c r="J4904">
        <v>216791</v>
      </c>
      <c r="K4904" t="s">
        <v>64</v>
      </c>
      <c r="L4904" t="s">
        <v>135</v>
      </c>
      <c r="M4904" t="s">
        <v>66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30</v>
      </c>
      <c r="AX4904">
        <v>73650</v>
      </c>
      <c r="AY4904">
        <v>117000</v>
      </c>
      <c r="AZ4904">
        <v>0</v>
      </c>
      <c r="BA4904">
        <v>0</v>
      </c>
      <c r="BB4904">
        <v>0</v>
      </c>
      <c r="BC4904">
        <v>0</v>
      </c>
      <c r="BD4904">
        <v>2455</v>
      </c>
      <c r="BE4904">
        <v>2455</v>
      </c>
      <c r="BF4904">
        <v>3900</v>
      </c>
      <c r="BG4904" s="1">
        <v>44254</v>
      </c>
      <c r="BH4904" s="1">
        <v>43818</v>
      </c>
      <c r="BI4904" s="1">
        <v>44545.249606481484</v>
      </c>
      <c r="BJ4904" s="1">
        <v>44524.239363425928</v>
      </c>
    </row>
    <row r="4905" spans="1:62" x14ac:dyDescent="0.25">
      <c r="A4905">
        <v>11114</v>
      </c>
      <c r="B4905" t="s">
        <v>290</v>
      </c>
      <c r="C4905" t="s">
        <v>291</v>
      </c>
      <c r="D4905">
        <v>11283</v>
      </c>
      <c r="E4905">
        <v>83</v>
      </c>
      <c r="F4905" t="s">
        <v>111</v>
      </c>
      <c r="G4905" t="s">
        <v>129</v>
      </c>
      <c r="H4905" t="s">
        <v>130</v>
      </c>
      <c r="I4905">
        <v>1000000004024</v>
      </c>
      <c r="J4905">
        <v>144944</v>
      </c>
      <c r="K4905" t="s">
        <v>64</v>
      </c>
      <c r="L4905" t="s">
        <v>137</v>
      </c>
      <c r="M4905" t="s">
        <v>66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30</v>
      </c>
      <c r="AX4905">
        <v>73650</v>
      </c>
      <c r="AY4905">
        <v>117000</v>
      </c>
      <c r="AZ4905">
        <v>0</v>
      </c>
      <c r="BA4905">
        <v>0</v>
      </c>
      <c r="BB4905">
        <v>0</v>
      </c>
      <c r="BC4905">
        <v>0</v>
      </c>
      <c r="BD4905">
        <v>2455</v>
      </c>
      <c r="BE4905">
        <v>2455</v>
      </c>
      <c r="BF4905">
        <v>3900</v>
      </c>
      <c r="BG4905" s="1">
        <v>44324</v>
      </c>
      <c r="BH4905" s="1">
        <v>43818</v>
      </c>
      <c r="BI4905" s="1">
        <v>44545.249606481484</v>
      </c>
      <c r="BJ4905" s="1">
        <v>44524.239363425928</v>
      </c>
    </row>
    <row r="4906" spans="1:62" x14ac:dyDescent="0.25">
      <c r="A4906">
        <v>11114</v>
      </c>
      <c r="B4906" t="s">
        <v>290</v>
      </c>
      <c r="C4906" t="s">
        <v>291</v>
      </c>
      <c r="D4906">
        <v>11283</v>
      </c>
      <c r="E4906">
        <v>83</v>
      </c>
      <c r="F4906" t="s">
        <v>111</v>
      </c>
      <c r="G4906" t="s">
        <v>129</v>
      </c>
      <c r="H4906" t="s">
        <v>130</v>
      </c>
      <c r="I4906">
        <v>1000000013519</v>
      </c>
      <c r="J4906">
        <v>387793</v>
      </c>
      <c r="K4906" t="s">
        <v>64</v>
      </c>
      <c r="L4906" t="s">
        <v>143</v>
      </c>
      <c r="M4906" t="s">
        <v>66</v>
      </c>
      <c r="N4906">
        <v>4</v>
      </c>
      <c r="O4906">
        <v>32909</v>
      </c>
      <c r="P4906">
        <v>36200</v>
      </c>
      <c r="Q4906">
        <v>5469</v>
      </c>
      <c r="R4906">
        <v>2</v>
      </c>
      <c r="S4906">
        <v>16372</v>
      </c>
      <c r="T4906">
        <v>18100</v>
      </c>
      <c r="U4906">
        <v>2652</v>
      </c>
      <c r="V4906">
        <v>2</v>
      </c>
      <c r="W4906">
        <v>16290</v>
      </c>
      <c r="X4906">
        <v>18100</v>
      </c>
      <c r="Y4906">
        <v>2570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54</v>
      </c>
      <c r="AI4906">
        <v>370440</v>
      </c>
      <c r="AJ4906">
        <v>488700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488700</v>
      </c>
      <c r="BD4906">
        <v>6860</v>
      </c>
      <c r="BE4906">
        <v>6860</v>
      </c>
      <c r="BF4906">
        <v>9050</v>
      </c>
      <c r="BG4906" s="1">
        <v>44527</v>
      </c>
      <c r="BH4906" s="1">
        <v>44296</v>
      </c>
      <c r="BI4906" s="1">
        <v>44545.249606481484</v>
      </c>
      <c r="BJ4906" s="1">
        <v>44524.239363425928</v>
      </c>
    </row>
    <row r="4907" spans="1:62" x14ac:dyDescent="0.25">
      <c r="A4907">
        <v>11114</v>
      </c>
      <c r="B4907" t="s">
        <v>290</v>
      </c>
      <c r="C4907" t="s">
        <v>291</v>
      </c>
      <c r="D4907">
        <v>11281</v>
      </c>
      <c r="E4907">
        <v>81</v>
      </c>
      <c r="F4907" t="s">
        <v>61</v>
      </c>
      <c r="G4907" t="s">
        <v>336</v>
      </c>
      <c r="H4907" t="s">
        <v>82</v>
      </c>
      <c r="I4907">
        <v>1000000013252</v>
      </c>
      <c r="J4907">
        <v>387076</v>
      </c>
      <c r="K4907" t="s">
        <v>64</v>
      </c>
      <c r="L4907" t="s">
        <v>85</v>
      </c>
      <c r="M4907" t="s">
        <v>66</v>
      </c>
      <c r="N4907">
        <v>0</v>
      </c>
      <c r="O4907">
        <v>0</v>
      </c>
      <c r="P4907">
        <v>0</v>
      </c>
      <c r="Q4907">
        <v>0</v>
      </c>
      <c r="R4907">
        <v>137</v>
      </c>
      <c r="S4907">
        <v>123820</v>
      </c>
      <c r="T4907">
        <v>137000</v>
      </c>
      <c r="U4907">
        <v>18222</v>
      </c>
      <c r="V4907">
        <v>12</v>
      </c>
      <c r="W4907">
        <v>10391</v>
      </c>
      <c r="X4907">
        <v>12000</v>
      </c>
      <c r="Y4907">
        <v>1141</v>
      </c>
      <c r="Z4907">
        <v>46</v>
      </c>
      <c r="AA4907">
        <v>41420</v>
      </c>
      <c r="AB4907">
        <v>46000</v>
      </c>
      <c r="AC4907">
        <v>0</v>
      </c>
      <c r="AD4907">
        <v>0</v>
      </c>
      <c r="AE4907">
        <v>0</v>
      </c>
      <c r="AF4907">
        <v>438</v>
      </c>
      <c r="AG4907">
        <v>5964</v>
      </c>
      <c r="AH4907">
        <v>246</v>
      </c>
      <c r="AI4907">
        <v>178433</v>
      </c>
      <c r="AJ4907">
        <v>246000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246000</v>
      </c>
      <c r="BD4907">
        <v>725</v>
      </c>
      <c r="BE4907">
        <v>725</v>
      </c>
      <c r="BF4907">
        <v>1000</v>
      </c>
      <c r="BG4907" s="1">
        <v>44537</v>
      </c>
      <c r="BH4907" s="1">
        <v>44296</v>
      </c>
      <c r="BI4907" s="1">
        <v>44545.249606481484</v>
      </c>
      <c r="BJ4907" s="1">
        <v>44524.239363425928</v>
      </c>
    </row>
    <row r="4908" spans="1:62" x14ac:dyDescent="0.25">
      <c r="A4908">
        <v>11114</v>
      </c>
      <c r="B4908" t="s">
        <v>290</v>
      </c>
      <c r="C4908" t="s">
        <v>291</v>
      </c>
      <c r="D4908">
        <v>11283</v>
      </c>
      <c r="E4908">
        <v>83</v>
      </c>
      <c r="F4908" t="s">
        <v>111</v>
      </c>
      <c r="G4908" t="s">
        <v>112</v>
      </c>
      <c r="H4908" t="s">
        <v>113</v>
      </c>
      <c r="I4908">
        <v>1000000010905</v>
      </c>
      <c r="J4908">
        <v>370690</v>
      </c>
      <c r="K4908" t="s">
        <v>64</v>
      </c>
      <c r="L4908" t="s">
        <v>138</v>
      </c>
      <c r="M4908" t="s">
        <v>66</v>
      </c>
      <c r="N4908">
        <v>33</v>
      </c>
      <c r="O4908">
        <v>353389</v>
      </c>
      <c r="P4908">
        <v>422400</v>
      </c>
      <c r="Q4908">
        <v>-44537</v>
      </c>
      <c r="R4908">
        <v>28</v>
      </c>
      <c r="S4908">
        <v>323451</v>
      </c>
      <c r="T4908">
        <v>358400</v>
      </c>
      <c r="U4908">
        <v>33495</v>
      </c>
      <c r="V4908">
        <v>31</v>
      </c>
      <c r="W4908">
        <v>358891</v>
      </c>
      <c r="X4908">
        <v>396800</v>
      </c>
      <c r="Y4908">
        <v>46268</v>
      </c>
      <c r="Z4908">
        <v>11</v>
      </c>
      <c r="AA4908">
        <v>126255</v>
      </c>
      <c r="AB4908">
        <v>140800</v>
      </c>
      <c r="AC4908">
        <v>0</v>
      </c>
      <c r="AD4908">
        <v>0</v>
      </c>
      <c r="AE4908">
        <v>0</v>
      </c>
      <c r="AF4908">
        <v>1920</v>
      </c>
      <c r="AG4908">
        <v>17130</v>
      </c>
      <c r="AH4908">
        <v>80</v>
      </c>
      <c r="AI4908">
        <v>793632</v>
      </c>
      <c r="AJ4908">
        <v>1024000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17</v>
      </c>
      <c r="AR4908">
        <v>217600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1024000</v>
      </c>
      <c r="BA4908">
        <v>0</v>
      </c>
      <c r="BB4908">
        <v>0</v>
      </c>
      <c r="BC4908">
        <v>0</v>
      </c>
      <c r="BD4908">
        <v>9920</v>
      </c>
      <c r="BE4908">
        <v>9745</v>
      </c>
      <c r="BF4908">
        <v>12800</v>
      </c>
      <c r="BG4908" s="1">
        <v>44544</v>
      </c>
      <c r="BH4908" s="1">
        <v>44491</v>
      </c>
      <c r="BI4908" s="1">
        <v>44545.249606481484</v>
      </c>
      <c r="BJ4908" s="1">
        <v>44524.239363425928</v>
      </c>
    </row>
    <row r="4909" spans="1:62" x14ac:dyDescent="0.25">
      <c r="A4909">
        <v>11114</v>
      </c>
      <c r="B4909" t="s">
        <v>290</v>
      </c>
      <c r="C4909" t="s">
        <v>291</v>
      </c>
      <c r="D4909">
        <v>11282</v>
      </c>
      <c r="E4909">
        <v>82</v>
      </c>
      <c r="F4909" t="s">
        <v>86</v>
      </c>
      <c r="G4909" t="s">
        <v>87</v>
      </c>
      <c r="H4909" t="s">
        <v>92</v>
      </c>
      <c r="I4909">
        <v>1000000112331</v>
      </c>
      <c r="J4909">
        <v>412535</v>
      </c>
      <c r="K4909" t="s">
        <v>64</v>
      </c>
      <c r="L4909" t="s">
        <v>93</v>
      </c>
      <c r="M4909" t="s">
        <v>66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120</v>
      </c>
      <c r="AT4909">
        <v>120000</v>
      </c>
      <c r="AU4909">
        <v>0</v>
      </c>
      <c r="AV4909">
        <v>0</v>
      </c>
      <c r="AW4909">
        <v>144</v>
      </c>
      <c r="AX4909">
        <v>103824</v>
      </c>
      <c r="AY4909">
        <v>144000</v>
      </c>
      <c r="AZ4909">
        <v>0</v>
      </c>
      <c r="BA4909">
        <v>0</v>
      </c>
      <c r="BB4909">
        <v>0</v>
      </c>
      <c r="BC4909">
        <v>0</v>
      </c>
      <c r="BD4909">
        <v>721</v>
      </c>
      <c r="BE4909">
        <v>721</v>
      </c>
      <c r="BF4909">
        <v>1000</v>
      </c>
      <c r="BH4909" s="1">
        <v>44140</v>
      </c>
      <c r="BI4909" s="1">
        <v>44545.249606481484</v>
      </c>
      <c r="BJ4909" s="1">
        <v>44524.239363425928</v>
      </c>
    </row>
    <row r="4910" spans="1:62" x14ac:dyDescent="0.25">
      <c r="A4910">
        <v>11114</v>
      </c>
      <c r="B4910" t="s">
        <v>290</v>
      </c>
      <c r="C4910" t="s">
        <v>291</v>
      </c>
      <c r="D4910">
        <v>11282</v>
      </c>
      <c r="E4910">
        <v>82</v>
      </c>
      <c r="F4910" t="s">
        <v>86</v>
      </c>
      <c r="G4910" t="s">
        <v>87</v>
      </c>
      <c r="H4910" t="s">
        <v>90</v>
      </c>
      <c r="I4910">
        <v>1000000012851</v>
      </c>
      <c r="J4910">
        <v>385430</v>
      </c>
      <c r="K4910" t="s">
        <v>64</v>
      </c>
      <c r="L4910" t="s">
        <v>106</v>
      </c>
      <c r="M4910" t="s">
        <v>66</v>
      </c>
      <c r="N4910">
        <v>2</v>
      </c>
      <c r="O4910">
        <v>10818</v>
      </c>
      <c r="P4910">
        <v>11900</v>
      </c>
      <c r="Q4910">
        <v>2441</v>
      </c>
      <c r="R4910">
        <v>3</v>
      </c>
      <c r="S4910">
        <v>16065</v>
      </c>
      <c r="T4910">
        <v>17850</v>
      </c>
      <c r="U4910">
        <v>3364</v>
      </c>
      <c r="V4910">
        <v>3</v>
      </c>
      <c r="W4910">
        <v>16227</v>
      </c>
      <c r="X4910">
        <v>17850</v>
      </c>
      <c r="Y4910">
        <v>3527</v>
      </c>
      <c r="Z4910">
        <v>1</v>
      </c>
      <c r="AA4910">
        <v>5355</v>
      </c>
      <c r="AB4910">
        <v>5950</v>
      </c>
      <c r="AC4910">
        <v>0</v>
      </c>
      <c r="AD4910">
        <v>0</v>
      </c>
      <c r="AE4910">
        <v>0</v>
      </c>
      <c r="AF4910">
        <v>60</v>
      </c>
      <c r="AG4910">
        <v>1121</v>
      </c>
      <c r="AH4910">
        <v>91</v>
      </c>
      <c r="AI4910">
        <v>385241</v>
      </c>
      <c r="AJ4910">
        <v>541450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4233</v>
      </c>
      <c r="BE4910">
        <v>4196</v>
      </c>
      <c r="BF4910">
        <v>5950</v>
      </c>
      <c r="BG4910" s="1">
        <v>44534</v>
      </c>
      <c r="BH4910" s="1">
        <v>44455</v>
      </c>
      <c r="BI4910" s="1">
        <v>44545.249606481484</v>
      </c>
      <c r="BJ4910" s="1">
        <v>44524.239363425928</v>
      </c>
    </row>
    <row r="4911" spans="1:62" x14ac:dyDescent="0.25">
      <c r="A4911">
        <v>11114</v>
      </c>
      <c r="B4911" t="s">
        <v>290</v>
      </c>
      <c r="C4911" t="s">
        <v>291</v>
      </c>
      <c r="D4911">
        <v>11281</v>
      </c>
      <c r="E4911">
        <v>81</v>
      </c>
      <c r="F4911" t="s">
        <v>61</v>
      </c>
      <c r="G4911" t="s">
        <v>336</v>
      </c>
      <c r="H4911" t="s">
        <v>69</v>
      </c>
      <c r="I4911">
        <v>1000000084568</v>
      </c>
      <c r="J4911">
        <v>405498</v>
      </c>
      <c r="K4911" t="s">
        <v>64</v>
      </c>
      <c r="L4911" t="s">
        <v>81</v>
      </c>
      <c r="M4911" t="s">
        <v>80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6</v>
      </c>
      <c r="AI4911">
        <v>2110</v>
      </c>
      <c r="AJ4911">
        <v>2400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360</v>
      </c>
      <c r="AX4911">
        <v>126360</v>
      </c>
      <c r="AY4911">
        <v>144000</v>
      </c>
      <c r="AZ4911">
        <v>0</v>
      </c>
      <c r="BA4911">
        <v>0</v>
      </c>
      <c r="BB4911">
        <v>0</v>
      </c>
      <c r="BC4911">
        <v>2400</v>
      </c>
      <c r="BD4911">
        <v>352</v>
      </c>
      <c r="BE4911">
        <v>351</v>
      </c>
      <c r="BF4911">
        <v>400</v>
      </c>
      <c r="BG4911" s="1">
        <v>44255</v>
      </c>
      <c r="BH4911" s="1">
        <v>44137</v>
      </c>
      <c r="BI4911" s="1">
        <v>44545.249606481484</v>
      </c>
      <c r="BJ4911" s="1">
        <v>44524.239363425928</v>
      </c>
    </row>
    <row r="4912" spans="1:62" x14ac:dyDescent="0.25">
      <c r="A4912">
        <v>11114</v>
      </c>
      <c r="B4912" t="s">
        <v>290</v>
      </c>
      <c r="C4912" t="s">
        <v>291</v>
      </c>
      <c r="D4912">
        <v>11283</v>
      </c>
      <c r="E4912">
        <v>83</v>
      </c>
      <c r="F4912" t="s">
        <v>111</v>
      </c>
      <c r="G4912" t="s">
        <v>129</v>
      </c>
      <c r="H4912" t="s">
        <v>130</v>
      </c>
      <c r="I4912">
        <v>1000000001703</v>
      </c>
      <c r="J4912">
        <v>101300</v>
      </c>
      <c r="K4912" t="s">
        <v>64</v>
      </c>
      <c r="L4912" t="s">
        <v>142</v>
      </c>
      <c r="M4912" t="s">
        <v>66</v>
      </c>
      <c r="N4912">
        <v>3</v>
      </c>
      <c r="O4912">
        <v>43075</v>
      </c>
      <c r="P4912">
        <v>47700</v>
      </c>
      <c r="Q4912">
        <v>4855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14310</v>
      </c>
      <c r="X4912">
        <v>15900</v>
      </c>
      <c r="Y4912">
        <v>1570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23</v>
      </c>
      <c r="AI4912">
        <v>293020</v>
      </c>
      <c r="AJ4912">
        <v>365700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365700</v>
      </c>
      <c r="BD4912">
        <v>12740</v>
      </c>
      <c r="BE4912">
        <v>12738</v>
      </c>
      <c r="BF4912">
        <v>15900</v>
      </c>
      <c r="BG4912" s="1">
        <v>44529</v>
      </c>
      <c r="BH4912" s="1">
        <v>44376</v>
      </c>
      <c r="BI4912" s="1">
        <v>44545.249606481484</v>
      </c>
      <c r="BJ4912" s="1">
        <v>44524.239363425928</v>
      </c>
    </row>
    <row r="4913" spans="1:62" x14ac:dyDescent="0.25">
      <c r="A4913">
        <v>11114</v>
      </c>
      <c r="B4913" t="s">
        <v>290</v>
      </c>
      <c r="C4913" t="s">
        <v>291</v>
      </c>
      <c r="D4913">
        <v>11283</v>
      </c>
      <c r="E4913">
        <v>83</v>
      </c>
      <c r="F4913" t="s">
        <v>111</v>
      </c>
      <c r="G4913" t="s">
        <v>117</v>
      </c>
      <c r="H4913" t="s">
        <v>118</v>
      </c>
      <c r="I4913">
        <v>1000000003053</v>
      </c>
      <c r="J4913">
        <v>118101</v>
      </c>
      <c r="K4913" t="s">
        <v>64</v>
      </c>
      <c r="L4913" t="s">
        <v>122</v>
      </c>
      <c r="M4913" t="s">
        <v>66</v>
      </c>
      <c r="N4913">
        <v>2</v>
      </c>
      <c r="O4913">
        <v>11818</v>
      </c>
      <c r="P4913">
        <v>13000</v>
      </c>
      <c r="Q4913">
        <v>1909</v>
      </c>
      <c r="R4913">
        <v>2</v>
      </c>
      <c r="S4913">
        <v>11759</v>
      </c>
      <c r="T4913">
        <v>13000</v>
      </c>
      <c r="U4913">
        <v>1850</v>
      </c>
      <c r="V4913">
        <v>1</v>
      </c>
      <c r="W4913">
        <v>5909</v>
      </c>
      <c r="X4913">
        <v>6500</v>
      </c>
      <c r="Y4913">
        <v>955</v>
      </c>
      <c r="Z4913">
        <v>1</v>
      </c>
      <c r="AA4913">
        <v>5850</v>
      </c>
      <c r="AB4913">
        <v>6500</v>
      </c>
      <c r="AC4913">
        <v>0</v>
      </c>
      <c r="AD4913">
        <v>0</v>
      </c>
      <c r="AE4913">
        <v>0</v>
      </c>
      <c r="AF4913">
        <v>65</v>
      </c>
      <c r="AG4913">
        <v>895</v>
      </c>
      <c r="AH4913">
        <v>17</v>
      </c>
      <c r="AI4913">
        <v>84227</v>
      </c>
      <c r="AJ4913">
        <v>110500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110500</v>
      </c>
      <c r="BD4913">
        <v>4955</v>
      </c>
      <c r="BE4913">
        <v>4955</v>
      </c>
      <c r="BF4913">
        <v>6500</v>
      </c>
      <c r="BG4913" s="1">
        <v>44535</v>
      </c>
      <c r="BH4913" s="1">
        <v>44371</v>
      </c>
      <c r="BI4913" s="1">
        <v>44545.249606481484</v>
      </c>
      <c r="BJ4913" s="1">
        <v>44524.239363425928</v>
      </c>
    </row>
    <row r="4914" spans="1:62" x14ac:dyDescent="0.25">
      <c r="A4914">
        <v>11114</v>
      </c>
      <c r="B4914" t="s">
        <v>290</v>
      </c>
      <c r="C4914" t="s">
        <v>291</v>
      </c>
      <c r="D4914">
        <v>11281</v>
      </c>
      <c r="E4914">
        <v>81</v>
      </c>
      <c r="F4914" t="s">
        <v>61</v>
      </c>
      <c r="G4914" t="s">
        <v>62</v>
      </c>
      <c r="H4914" t="s">
        <v>63</v>
      </c>
      <c r="I4914">
        <v>1000000019975</v>
      </c>
      <c r="J4914">
        <v>375283</v>
      </c>
      <c r="K4914" t="s">
        <v>64</v>
      </c>
      <c r="L4914" t="s">
        <v>77</v>
      </c>
      <c r="M4914" t="s">
        <v>66</v>
      </c>
      <c r="N4914">
        <v>24</v>
      </c>
      <c r="O4914">
        <v>9818</v>
      </c>
      <c r="P4914">
        <v>10800</v>
      </c>
      <c r="Q4914">
        <v>1711</v>
      </c>
      <c r="R4914">
        <v>24</v>
      </c>
      <c r="S4914">
        <v>9818</v>
      </c>
      <c r="T4914">
        <v>10800</v>
      </c>
      <c r="U4914">
        <v>1711</v>
      </c>
      <c r="V4914">
        <v>108</v>
      </c>
      <c r="W4914">
        <v>43347</v>
      </c>
      <c r="X4914">
        <v>48600</v>
      </c>
      <c r="Y4914">
        <v>6864</v>
      </c>
      <c r="Z4914">
        <v>96</v>
      </c>
      <c r="AA4914">
        <v>39076</v>
      </c>
      <c r="AB4914">
        <v>43200</v>
      </c>
      <c r="AC4914">
        <v>0</v>
      </c>
      <c r="AD4914">
        <v>0</v>
      </c>
      <c r="AE4914">
        <v>0</v>
      </c>
      <c r="AF4914">
        <v>216</v>
      </c>
      <c r="AG4914">
        <v>6647</v>
      </c>
      <c r="AH4914">
        <v>252</v>
      </c>
      <c r="AI4914">
        <v>85128</v>
      </c>
      <c r="AJ4914">
        <v>113400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2</v>
      </c>
      <c r="AT4914">
        <v>900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113400</v>
      </c>
      <c r="BA4914">
        <v>0</v>
      </c>
      <c r="BB4914">
        <v>0</v>
      </c>
      <c r="BC4914">
        <v>0</v>
      </c>
      <c r="BD4914">
        <v>338</v>
      </c>
      <c r="BE4914">
        <v>338</v>
      </c>
      <c r="BF4914">
        <v>450</v>
      </c>
      <c r="BG4914" s="1">
        <v>44543</v>
      </c>
      <c r="BH4914" s="1">
        <v>44484</v>
      </c>
      <c r="BI4914" s="1">
        <v>44545.249606481484</v>
      </c>
      <c r="BJ4914" s="1">
        <v>44524.239363425928</v>
      </c>
    </row>
    <row r="4915" spans="1:62" x14ac:dyDescent="0.25">
      <c r="A4915">
        <v>11114</v>
      </c>
      <c r="B4915" t="s">
        <v>290</v>
      </c>
      <c r="C4915" t="s">
        <v>291</v>
      </c>
      <c r="D4915">
        <v>11281</v>
      </c>
      <c r="E4915">
        <v>81</v>
      </c>
      <c r="F4915" t="s">
        <v>61</v>
      </c>
      <c r="G4915" t="s">
        <v>336</v>
      </c>
      <c r="H4915" t="s">
        <v>69</v>
      </c>
      <c r="I4915">
        <v>1000000084056</v>
      </c>
      <c r="J4915">
        <v>400657</v>
      </c>
      <c r="K4915" t="s">
        <v>64</v>
      </c>
      <c r="L4915" t="s">
        <v>70</v>
      </c>
      <c r="M4915" t="s">
        <v>66</v>
      </c>
      <c r="N4915">
        <v>1</v>
      </c>
      <c r="O4915">
        <v>5455</v>
      </c>
      <c r="P4915">
        <v>6000</v>
      </c>
      <c r="Q4915">
        <v>1297</v>
      </c>
      <c r="R4915">
        <v>14</v>
      </c>
      <c r="S4915">
        <v>75218</v>
      </c>
      <c r="T4915">
        <v>84000</v>
      </c>
      <c r="U4915">
        <v>17015</v>
      </c>
      <c r="V4915">
        <v>6</v>
      </c>
      <c r="W4915">
        <v>32455</v>
      </c>
      <c r="X4915">
        <v>36000</v>
      </c>
      <c r="Y4915">
        <v>7510</v>
      </c>
      <c r="Z4915">
        <v>5</v>
      </c>
      <c r="AA4915">
        <v>26618</v>
      </c>
      <c r="AB4915">
        <v>30000</v>
      </c>
      <c r="AC4915">
        <v>0</v>
      </c>
      <c r="AD4915">
        <v>0</v>
      </c>
      <c r="AE4915">
        <v>0</v>
      </c>
      <c r="AF4915">
        <v>720</v>
      </c>
      <c r="AG4915">
        <v>5831</v>
      </c>
      <c r="AH4915">
        <v>34</v>
      </c>
      <c r="AI4915">
        <v>141350</v>
      </c>
      <c r="AJ4915">
        <v>204000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204000</v>
      </c>
      <c r="BB4915">
        <v>0</v>
      </c>
      <c r="BC4915">
        <v>0</v>
      </c>
      <c r="BD4915">
        <v>4157</v>
      </c>
      <c r="BE4915">
        <v>2890</v>
      </c>
      <c r="BF4915">
        <v>6000</v>
      </c>
      <c r="BG4915" s="1">
        <v>44542</v>
      </c>
      <c r="BH4915" s="1">
        <v>44452</v>
      </c>
      <c r="BI4915" s="1">
        <v>44545.249606481484</v>
      </c>
      <c r="BJ4915" s="1">
        <v>44524.239363425928</v>
      </c>
    </row>
    <row r="4916" spans="1:62" x14ac:dyDescent="0.25">
      <c r="A4916">
        <v>11114</v>
      </c>
      <c r="B4916" t="s">
        <v>290</v>
      </c>
      <c r="C4916" t="s">
        <v>291</v>
      </c>
      <c r="D4916">
        <v>11283</v>
      </c>
      <c r="E4916">
        <v>83</v>
      </c>
      <c r="F4916" t="s">
        <v>111</v>
      </c>
      <c r="G4916" t="s">
        <v>112</v>
      </c>
      <c r="H4916" t="s">
        <v>113</v>
      </c>
      <c r="I4916">
        <v>1000000010906</v>
      </c>
      <c r="J4916">
        <v>370691</v>
      </c>
      <c r="K4916" t="s">
        <v>64</v>
      </c>
      <c r="L4916" t="s">
        <v>116</v>
      </c>
      <c r="M4916" t="s">
        <v>66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11436</v>
      </c>
      <c r="X4916">
        <v>12700</v>
      </c>
      <c r="Y4916">
        <v>1717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11</v>
      </c>
      <c r="AI4916">
        <v>99917</v>
      </c>
      <c r="AJ4916">
        <v>139700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139700</v>
      </c>
      <c r="BA4916">
        <v>0</v>
      </c>
      <c r="BB4916">
        <v>0</v>
      </c>
      <c r="BC4916">
        <v>0</v>
      </c>
      <c r="BD4916">
        <v>9083</v>
      </c>
      <c r="BE4916">
        <v>9083</v>
      </c>
      <c r="BF4916">
        <v>12700</v>
      </c>
      <c r="BG4916" s="1">
        <v>44521</v>
      </c>
      <c r="BH4916" s="1">
        <v>44503</v>
      </c>
      <c r="BI4916" s="1">
        <v>44545.249606481484</v>
      </c>
      <c r="BJ4916" s="1">
        <v>44524.239363425928</v>
      </c>
    </row>
    <row r="4917" spans="1:62" x14ac:dyDescent="0.25">
      <c r="A4917">
        <v>11114</v>
      </c>
      <c r="B4917" t="s">
        <v>290</v>
      </c>
      <c r="C4917" t="s">
        <v>291</v>
      </c>
      <c r="D4917">
        <v>11283</v>
      </c>
      <c r="E4917">
        <v>83</v>
      </c>
      <c r="F4917" t="s">
        <v>111</v>
      </c>
      <c r="G4917" t="s">
        <v>112</v>
      </c>
      <c r="H4917" t="s">
        <v>113</v>
      </c>
      <c r="I4917">
        <v>1000000010907</v>
      </c>
      <c r="J4917">
        <v>370692</v>
      </c>
      <c r="K4917" t="s">
        <v>64</v>
      </c>
      <c r="L4917" t="s">
        <v>114</v>
      </c>
      <c r="M4917" t="s">
        <v>66</v>
      </c>
      <c r="N4917">
        <v>33</v>
      </c>
      <c r="O4917">
        <v>313082</v>
      </c>
      <c r="P4917">
        <v>415800</v>
      </c>
      <c r="Q4917">
        <v>-7107</v>
      </c>
      <c r="R4917">
        <v>15</v>
      </c>
      <c r="S4917">
        <v>152316</v>
      </c>
      <c r="T4917">
        <v>189000</v>
      </c>
      <c r="U4917">
        <v>6441</v>
      </c>
      <c r="V4917">
        <v>10</v>
      </c>
      <c r="W4917">
        <v>109055</v>
      </c>
      <c r="X4917">
        <v>126000</v>
      </c>
      <c r="Y4917">
        <v>12461</v>
      </c>
      <c r="Z4917">
        <v>10</v>
      </c>
      <c r="AA4917">
        <v>95044</v>
      </c>
      <c r="AB4917">
        <v>126000</v>
      </c>
      <c r="AC4917">
        <v>0</v>
      </c>
      <c r="AD4917">
        <v>0</v>
      </c>
      <c r="AE4917">
        <v>0</v>
      </c>
      <c r="AF4917">
        <v>21452</v>
      </c>
      <c r="AG4917">
        <v>-1551</v>
      </c>
      <c r="AH4917">
        <v>73</v>
      </c>
      <c r="AI4917">
        <v>701820</v>
      </c>
      <c r="AJ4917">
        <v>919800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919800</v>
      </c>
      <c r="BA4917">
        <v>0</v>
      </c>
      <c r="BB4917">
        <v>0</v>
      </c>
      <c r="BC4917">
        <v>0</v>
      </c>
      <c r="BD4917">
        <v>9614</v>
      </c>
      <c r="BE4917">
        <v>9453</v>
      </c>
      <c r="BF4917">
        <v>12600</v>
      </c>
      <c r="BG4917" s="1">
        <v>44535</v>
      </c>
      <c r="BH4917" s="1">
        <v>44504</v>
      </c>
      <c r="BI4917" s="1">
        <v>44545.249606481484</v>
      </c>
      <c r="BJ4917" s="1">
        <v>44524.239363425928</v>
      </c>
    </row>
    <row r="4918" spans="1:62" x14ac:dyDescent="0.25">
      <c r="A4918">
        <v>11114</v>
      </c>
      <c r="B4918" t="s">
        <v>290</v>
      </c>
      <c r="C4918" t="s">
        <v>291</v>
      </c>
      <c r="D4918">
        <v>11282</v>
      </c>
      <c r="E4918">
        <v>82</v>
      </c>
      <c r="F4918" t="s">
        <v>86</v>
      </c>
      <c r="G4918" t="s">
        <v>107</v>
      </c>
      <c r="H4918" t="s">
        <v>108</v>
      </c>
      <c r="I4918">
        <v>1000000003142</v>
      </c>
      <c r="J4918">
        <v>120209</v>
      </c>
      <c r="K4918" t="s">
        <v>64</v>
      </c>
      <c r="L4918" t="s">
        <v>338</v>
      </c>
      <c r="M4918" t="s">
        <v>66</v>
      </c>
      <c r="N4918">
        <v>3</v>
      </c>
      <c r="O4918">
        <v>8182</v>
      </c>
      <c r="P4918">
        <v>18000</v>
      </c>
      <c r="Q4918">
        <v>-6818</v>
      </c>
      <c r="R4918">
        <v>0</v>
      </c>
      <c r="S4918">
        <v>0</v>
      </c>
      <c r="T4918">
        <v>0</v>
      </c>
      <c r="U4918">
        <v>0</v>
      </c>
      <c r="V4918">
        <v>6</v>
      </c>
      <c r="W4918">
        <v>32291</v>
      </c>
      <c r="X4918">
        <v>36000</v>
      </c>
      <c r="Y4918">
        <v>2291</v>
      </c>
      <c r="Z4918">
        <v>1</v>
      </c>
      <c r="AA4918">
        <v>5400</v>
      </c>
      <c r="AB4918">
        <v>6000</v>
      </c>
      <c r="AC4918">
        <v>0</v>
      </c>
      <c r="AD4918">
        <v>0</v>
      </c>
      <c r="AE4918">
        <v>0</v>
      </c>
      <c r="AF4918">
        <v>60</v>
      </c>
      <c r="AG4918">
        <v>400</v>
      </c>
      <c r="AH4918">
        <v>13</v>
      </c>
      <c r="AI4918">
        <v>65000</v>
      </c>
      <c r="AJ4918">
        <v>78000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78000</v>
      </c>
      <c r="BA4918">
        <v>0</v>
      </c>
      <c r="BB4918">
        <v>0</v>
      </c>
      <c r="BC4918">
        <v>0</v>
      </c>
      <c r="BD4918">
        <v>5000</v>
      </c>
      <c r="BE4918">
        <v>7273</v>
      </c>
      <c r="BF4918">
        <v>6000</v>
      </c>
      <c r="BG4918" s="1">
        <v>44537</v>
      </c>
      <c r="BH4918" s="1">
        <v>44509</v>
      </c>
      <c r="BI4918" s="1">
        <v>44545.249606481484</v>
      </c>
      <c r="BJ4918" s="1">
        <v>44524.239363425928</v>
      </c>
    </row>
    <row r="4919" spans="1:62" x14ac:dyDescent="0.25">
      <c r="A4919">
        <v>11114</v>
      </c>
      <c r="B4919" t="s">
        <v>290</v>
      </c>
      <c r="C4919" t="s">
        <v>291</v>
      </c>
      <c r="D4919">
        <v>11282</v>
      </c>
      <c r="E4919">
        <v>82</v>
      </c>
      <c r="F4919" t="s">
        <v>86</v>
      </c>
      <c r="G4919" t="s">
        <v>94</v>
      </c>
      <c r="H4919" t="s">
        <v>95</v>
      </c>
      <c r="I4919">
        <v>1000000001866</v>
      </c>
      <c r="J4919">
        <v>101921</v>
      </c>
      <c r="K4919" t="s">
        <v>64</v>
      </c>
      <c r="L4919" t="s">
        <v>97</v>
      </c>
      <c r="M4919" t="s">
        <v>66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60</v>
      </c>
      <c r="AI4919">
        <v>49218</v>
      </c>
      <c r="AJ4919">
        <v>78000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60</v>
      </c>
      <c r="AR4919">
        <v>78000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78000</v>
      </c>
      <c r="BA4919">
        <v>0</v>
      </c>
      <c r="BB4919">
        <v>0</v>
      </c>
      <c r="BC4919">
        <v>0</v>
      </c>
      <c r="BD4919">
        <v>820</v>
      </c>
      <c r="BE4919">
        <v>820</v>
      </c>
      <c r="BF4919">
        <v>1300</v>
      </c>
      <c r="BG4919" s="1">
        <v>44405</v>
      </c>
      <c r="BH4919" s="1">
        <v>44497</v>
      </c>
      <c r="BI4919" s="1">
        <v>44545.249606481484</v>
      </c>
      <c r="BJ4919" s="1">
        <v>44524.239363425928</v>
      </c>
    </row>
    <row r="4920" spans="1:62" x14ac:dyDescent="0.25">
      <c r="A4920">
        <v>11114</v>
      </c>
      <c r="B4920" t="s">
        <v>290</v>
      </c>
      <c r="C4920" t="s">
        <v>291</v>
      </c>
      <c r="D4920">
        <v>11281</v>
      </c>
      <c r="E4920">
        <v>81</v>
      </c>
      <c r="F4920" t="s">
        <v>61</v>
      </c>
      <c r="G4920" t="s">
        <v>336</v>
      </c>
      <c r="H4920" t="s">
        <v>69</v>
      </c>
      <c r="I4920">
        <v>1000000015630</v>
      </c>
      <c r="J4920">
        <v>391928</v>
      </c>
      <c r="K4920" t="s">
        <v>64</v>
      </c>
      <c r="L4920" t="s">
        <v>71</v>
      </c>
      <c r="M4920" t="s">
        <v>80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709</v>
      </c>
      <c r="BE4920">
        <v>709</v>
      </c>
      <c r="BF4920">
        <v>1200</v>
      </c>
      <c r="BG4920" s="1">
        <v>44092</v>
      </c>
      <c r="BH4920" s="1">
        <v>43682</v>
      </c>
      <c r="BI4920" s="1">
        <v>44545.249606481484</v>
      </c>
      <c r="BJ4920" s="1">
        <v>44524.239363425928</v>
      </c>
    </row>
    <row r="4921" spans="1:62" x14ac:dyDescent="0.25">
      <c r="A4921">
        <v>11114</v>
      </c>
      <c r="B4921" t="s">
        <v>290</v>
      </c>
      <c r="C4921" t="s">
        <v>291</v>
      </c>
      <c r="D4921">
        <v>11283</v>
      </c>
      <c r="E4921">
        <v>83</v>
      </c>
      <c r="F4921" t="s">
        <v>111</v>
      </c>
      <c r="G4921" t="s">
        <v>112</v>
      </c>
      <c r="H4921" t="s">
        <v>113</v>
      </c>
      <c r="I4921">
        <v>1000000085223</v>
      </c>
      <c r="J4921">
        <v>406217</v>
      </c>
      <c r="K4921" t="s">
        <v>64</v>
      </c>
      <c r="L4921" t="s">
        <v>115</v>
      </c>
      <c r="M4921" t="s">
        <v>66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12</v>
      </c>
      <c r="AR4921">
        <v>142800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9271</v>
      </c>
      <c r="BE4921">
        <v>9271</v>
      </c>
      <c r="BF4921">
        <v>11900</v>
      </c>
      <c r="BG4921" s="1">
        <v>44149</v>
      </c>
      <c r="BH4921" s="1">
        <v>43915</v>
      </c>
      <c r="BI4921" s="1">
        <v>44545.249606481484</v>
      </c>
      <c r="BJ4921" s="1">
        <v>44524.239363425928</v>
      </c>
    </row>
    <row r="4922" spans="1:62" x14ac:dyDescent="0.25">
      <c r="A4922">
        <v>11114</v>
      </c>
      <c r="B4922" t="s">
        <v>290</v>
      </c>
      <c r="C4922" t="s">
        <v>291</v>
      </c>
      <c r="D4922">
        <v>11281</v>
      </c>
      <c r="E4922">
        <v>81</v>
      </c>
      <c r="F4922" t="s">
        <v>61</v>
      </c>
      <c r="G4922" t="s">
        <v>336</v>
      </c>
      <c r="H4922" t="s">
        <v>69</v>
      </c>
      <c r="I4922">
        <v>1000000114792</v>
      </c>
      <c r="J4922">
        <v>413895</v>
      </c>
      <c r="K4922" t="s">
        <v>64</v>
      </c>
      <c r="L4922" t="s">
        <v>407</v>
      </c>
      <c r="M4922" t="s">
        <v>66</v>
      </c>
      <c r="N4922">
        <v>0</v>
      </c>
      <c r="O4922">
        <v>0</v>
      </c>
      <c r="P4922">
        <v>0</v>
      </c>
      <c r="Q4922">
        <v>0</v>
      </c>
      <c r="R4922">
        <v>182</v>
      </c>
      <c r="S4922">
        <v>82282</v>
      </c>
      <c r="T4922">
        <v>91000</v>
      </c>
      <c r="U4922">
        <v>17522</v>
      </c>
      <c r="V4922">
        <v>108</v>
      </c>
      <c r="W4922">
        <v>49036</v>
      </c>
      <c r="X4922">
        <v>54000</v>
      </c>
      <c r="Y4922">
        <v>10608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430</v>
      </c>
      <c r="AI4922">
        <v>154627</v>
      </c>
      <c r="AJ4922">
        <v>215000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215000</v>
      </c>
      <c r="BA4922">
        <v>0</v>
      </c>
      <c r="BB4922">
        <v>0</v>
      </c>
      <c r="BC4922">
        <v>0</v>
      </c>
      <c r="BD4922">
        <v>360</v>
      </c>
      <c r="BE4922">
        <v>356</v>
      </c>
      <c r="BF4922">
        <v>500</v>
      </c>
      <c r="BG4922" s="1">
        <v>44524</v>
      </c>
      <c r="BH4922" s="1">
        <v>44532</v>
      </c>
      <c r="BI4922" s="1">
        <v>44545.249606481484</v>
      </c>
      <c r="BJ4922" s="1">
        <v>44524.239363425928</v>
      </c>
    </row>
    <row r="4923" spans="1:62" x14ac:dyDescent="0.25">
      <c r="A4923">
        <v>11114</v>
      </c>
      <c r="B4923" t="s">
        <v>290</v>
      </c>
      <c r="C4923" t="s">
        <v>291</v>
      </c>
      <c r="D4923">
        <v>11283</v>
      </c>
      <c r="E4923">
        <v>83</v>
      </c>
      <c r="F4923" t="s">
        <v>111</v>
      </c>
      <c r="G4923" t="s">
        <v>117</v>
      </c>
      <c r="H4923" t="s">
        <v>118</v>
      </c>
      <c r="I4923">
        <v>1000000003052</v>
      </c>
      <c r="J4923">
        <v>118079</v>
      </c>
      <c r="K4923" t="s">
        <v>64</v>
      </c>
      <c r="L4923" t="s">
        <v>127</v>
      </c>
      <c r="M4923" t="s">
        <v>66</v>
      </c>
      <c r="N4923">
        <v>1</v>
      </c>
      <c r="O4923">
        <v>6818</v>
      </c>
      <c r="P4923">
        <v>7500</v>
      </c>
      <c r="Q4923">
        <v>909</v>
      </c>
      <c r="R4923">
        <v>0</v>
      </c>
      <c r="S4923">
        <v>0</v>
      </c>
      <c r="T4923">
        <v>0</v>
      </c>
      <c r="U4923">
        <v>0</v>
      </c>
      <c r="V4923">
        <v>5</v>
      </c>
      <c r="W4923">
        <v>34091</v>
      </c>
      <c r="X4923">
        <v>37500</v>
      </c>
      <c r="Y4923">
        <v>4545</v>
      </c>
      <c r="Z4923">
        <v>3</v>
      </c>
      <c r="AA4923">
        <v>20318</v>
      </c>
      <c r="AB4923">
        <v>22500</v>
      </c>
      <c r="AC4923">
        <v>0</v>
      </c>
      <c r="AD4923">
        <v>0</v>
      </c>
      <c r="AE4923">
        <v>0</v>
      </c>
      <c r="AF4923">
        <v>150</v>
      </c>
      <c r="AG4923">
        <v>2591</v>
      </c>
      <c r="AH4923">
        <v>65</v>
      </c>
      <c r="AI4923">
        <v>384091</v>
      </c>
      <c r="AJ4923">
        <v>487500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487500</v>
      </c>
      <c r="BD4923">
        <v>5909</v>
      </c>
      <c r="BE4923">
        <v>5909</v>
      </c>
      <c r="BF4923">
        <v>7500</v>
      </c>
      <c r="BG4923" s="1">
        <v>44542</v>
      </c>
      <c r="BH4923" s="1">
        <v>44301</v>
      </c>
      <c r="BI4923" s="1">
        <v>44545.249606481484</v>
      </c>
      <c r="BJ4923" s="1">
        <v>44524.239363425928</v>
      </c>
    </row>
    <row r="4924" spans="1:62" x14ac:dyDescent="0.25">
      <c r="A4924">
        <v>11114</v>
      </c>
      <c r="B4924" t="s">
        <v>290</v>
      </c>
      <c r="C4924" t="s">
        <v>291</v>
      </c>
      <c r="D4924">
        <v>11283</v>
      </c>
      <c r="E4924">
        <v>83</v>
      </c>
      <c r="F4924" t="s">
        <v>111</v>
      </c>
      <c r="G4924" t="s">
        <v>117</v>
      </c>
      <c r="H4924" t="s">
        <v>118</v>
      </c>
      <c r="I4924">
        <v>1000000003054</v>
      </c>
      <c r="J4924">
        <v>118109</v>
      </c>
      <c r="K4924" t="s">
        <v>64</v>
      </c>
      <c r="L4924" t="s">
        <v>123</v>
      </c>
      <c r="M4924" t="s">
        <v>66</v>
      </c>
      <c r="N4924">
        <v>2</v>
      </c>
      <c r="O4924">
        <v>11759</v>
      </c>
      <c r="P4924">
        <v>13000</v>
      </c>
      <c r="Q4924">
        <v>1850</v>
      </c>
      <c r="R4924">
        <v>6</v>
      </c>
      <c r="S4924">
        <v>35277</v>
      </c>
      <c r="T4924">
        <v>39000</v>
      </c>
      <c r="U4924">
        <v>5550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20</v>
      </c>
      <c r="AX4924">
        <v>99100</v>
      </c>
      <c r="AY4924">
        <v>130000</v>
      </c>
      <c r="AZ4924">
        <v>0</v>
      </c>
      <c r="BA4924">
        <v>0</v>
      </c>
      <c r="BB4924">
        <v>0</v>
      </c>
      <c r="BC4924">
        <v>0</v>
      </c>
      <c r="BD4924">
        <v>4955</v>
      </c>
      <c r="BE4924">
        <v>4955</v>
      </c>
      <c r="BF4924">
        <v>6500</v>
      </c>
      <c r="BG4924" s="1">
        <v>44500</v>
      </c>
      <c r="BH4924" s="1">
        <v>44336</v>
      </c>
      <c r="BI4924" s="1">
        <v>44545.249606481484</v>
      </c>
      <c r="BJ4924" s="1">
        <v>44524.239363425928</v>
      </c>
    </row>
    <row r="4925" spans="1:62" x14ac:dyDescent="0.25">
      <c r="A4925">
        <v>11114</v>
      </c>
      <c r="B4925" t="s">
        <v>290</v>
      </c>
      <c r="C4925" t="s">
        <v>291</v>
      </c>
      <c r="D4925">
        <v>11283</v>
      </c>
      <c r="E4925">
        <v>83</v>
      </c>
      <c r="F4925" t="s">
        <v>111</v>
      </c>
      <c r="G4925" t="s">
        <v>129</v>
      </c>
      <c r="H4925" t="s">
        <v>130</v>
      </c>
      <c r="I4925">
        <v>1000000013368</v>
      </c>
      <c r="J4925">
        <v>387407</v>
      </c>
      <c r="K4925" t="s">
        <v>64</v>
      </c>
      <c r="L4925" t="s">
        <v>131</v>
      </c>
      <c r="M4925" t="s">
        <v>66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30</v>
      </c>
      <c r="AX4925">
        <v>73650</v>
      </c>
      <c r="AY4925">
        <v>108000</v>
      </c>
      <c r="AZ4925">
        <v>0</v>
      </c>
      <c r="BA4925">
        <v>0</v>
      </c>
      <c r="BB4925">
        <v>0</v>
      </c>
      <c r="BC4925">
        <v>0</v>
      </c>
      <c r="BD4925">
        <v>2455</v>
      </c>
      <c r="BE4925">
        <v>2455</v>
      </c>
      <c r="BF4925">
        <v>3600</v>
      </c>
      <c r="BG4925" s="1">
        <v>44325</v>
      </c>
      <c r="BH4925" s="1">
        <v>43818</v>
      </c>
      <c r="BI4925" s="1">
        <v>44545.249606481484</v>
      </c>
      <c r="BJ4925" s="1">
        <v>44524.239363425928</v>
      </c>
    </row>
    <row r="4926" spans="1:62" x14ac:dyDescent="0.25">
      <c r="A4926">
        <v>11114</v>
      </c>
      <c r="B4926" t="s">
        <v>290</v>
      </c>
      <c r="C4926" t="s">
        <v>291</v>
      </c>
      <c r="D4926">
        <v>11281</v>
      </c>
      <c r="E4926">
        <v>81</v>
      </c>
      <c r="F4926" t="s">
        <v>61</v>
      </c>
      <c r="G4926" t="s">
        <v>336</v>
      </c>
      <c r="H4926" t="s">
        <v>69</v>
      </c>
      <c r="I4926">
        <v>1000000009644</v>
      </c>
      <c r="J4926">
        <v>352705</v>
      </c>
      <c r="K4926" t="s">
        <v>64</v>
      </c>
      <c r="L4926" t="s">
        <v>149</v>
      </c>
      <c r="M4926" t="s">
        <v>66</v>
      </c>
      <c r="N4926">
        <v>72</v>
      </c>
      <c r="O4926">
        <v>32187</v>
      </c>
      <c r="P4926">
        <v>36000</v>
      </c>
      <c r="Q4926">
        <v>5351</v>
      </c>
      <c r="R4926">
        <v>38</v>
      </c>
      <c r="S4926">
        <v>16921</v>
      </c>
      <c r="T4926">
        <v>19000</v>
      </c>
      <c r="U4926">
        <v>2757</v>
      </c>
      <c r="V4926">
        <v>24</v>
      </c>
      <c r="W4926">
        <v>10364</v>
      </c>
      <c r="X4926">
        <v>12000</v>
      </c>
      <c r="Y4926">
        <v>2509</v>
      </c>
      <c r="Z4926">
        <v>24</v>
      </c>
      <c r="AA4926">
        <v>10364</v>
      </c>
      <c r="AB4926">
        <v>12000</v>
      </c>
      <c r="AC4926">
        <v>0</v>
      </c>
      <c r="AD4926">
        <v>0</v>
      </c>
      <c r="AE4926">
        <v>0</v>
      </c>
      <c r="AF4926">
        <v>600</v>
      </c>
      <c r="AG4926">
        <v>2509</v>
      </c>
      <c r="AH4926">
        <v>138</v>
      </c>
      <c r="AI4926">
        <v>45163</v>
      </c>
      <c r="AJ4926">
        <v>69000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69000</v>
      </c>
      <c r="BD4926">
        <v>327</v>
      </c>
      <c r="BE4926">
        <v>327</v>
      </c>
      <c r="BF4926">
        <v>500</v>
      </c>
      <c r="BG4926" s="1">
        <v>44532</v>
      </c>
      <c r="BH4926" s="1">
        <v>44386</v>
      </c>
      <c r="BI4926" s="1">
        <v>44545.249606481484</v>
      </c>
      <c r="BJ4926" s="1">
        <v>44524.239363425928</v>
      </c>
    </row>
    <row r="4927" spans="1:62" x14ac:dyDescent="0.25">
      <c r="A4927">
        <v>11114</v>
      </c>
      <c r="B4927" t="s">
        <v>290</v>
      </c>
      <c r="C4927" t="s">
        <v>291</v>
      </c>
      <c r="D4927">
        <v>11281</v>
      </c>
      <c r="E4927">
        <v>81</v>
      </c>
      <c r="F4927" t="s">
        <v>61</v>
      </c>
      <c r="G4927" t="s">
        <v>336</v>
      </c>
      <c r="H4927" t="s">
        <v>69</v>
      </c>
      <c r="I4927">
        <v>1000000115534</v>
      </c>
      <c r="J4927">
        <v>414323</v>
      </c>
      <c r="K4927" t="s">
        <v>64</v>
      </c>
      <c r="L4927" t="s">
        <v>410</v>
      </c>
      <c r="M4927" t="s">
        <v>66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216</v>
      </c>
      <c r="AI4927">
        <v>152744</v>
      </c>
      <c r="AJ4927">
        <v>216000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216000</v>
      </c>
      <c r="BD4927">
        <v>707</v>
      </c>
      <c r="BE4927">
        <v>707</v>
      </c>
      <c r="BF4927">
        <v>1000</v>
      </c>
      <c r="BH4927" s="1">
        <v>44296</v>
      </c>
      <c r="BI4927" s="1">
        <v>44545.249606481484</v>
      </c>
      <c r="BJ4927" s="1">
        <v>44524.239363425928</v>
      </c>
    </row>
    <row r="4928" spans="1:62" x14ac:dyDescent="0.25">
      <c r="A4928">
        <v>11114</v>
      </c>
      <c r="B4928" t="s">
        <v>290</v>
      </c>
      <c r="C4928" t="s">
        <v>291</v>
      </c>
      <c r="D4928">
        <v>11283</v>
      </c>
      <c r="E4928">
        <v>83</v>
      </c>
      <c r="F4928" t="s">
        <v>111</v>
      </c>
      <c r="G4928" t="s">
        <v>112</v>
      </c>
      <c r="H4928" t="s">
        <v>113</v>
      </c>
      <c r="I4928">
        <v>1000000112837</v>
      </c>
      <c r="J4928">
        <v>412662</v>
      </c>
      <c r="K4928" t="s">
        <v>64</v>
      </c>
      <c r="L4928" t="s">
        <v>188</v>
      </c>
      <c r="M4928" t="s">
        <v>66</v>
      </c>
      <c r="N4928">
        <v>1</v>
      </c>
      <c r="O4928">
        <v>17010</v>
      </c>
      <c r="P4928">
        <v>18900</v>
      </c>
      <c r="Q4928">
        <v>4074</v>
      </c>
      <c r="R4928">
        <v>1</v>
      </c>
      <c r="S4928">
        <v>17010</v>
      </c>
      <c r="T4928">
        <v>18900</v>
      </c>
      <c r="U4928">
        <v>4074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32</v>
      </c>
      <c r="AI4928">
        <v>413952</v>
      </c>
      <c r="AJ4928">
        <v>604800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604800</v>
      </c>
      <c r="BD4928">
        <v>12936</v>
      </c>
      <c r="BE4928">
        <v>12936</v>
      </c>
      <c r="BF4928">
        <v>18900</v>
      </c>
      <c r="BG4928" s="1">
        <v>44492</v>
      </c>
      <c r="BH4928" s="1">
        <v>44298</v>
      </c>
      <c r="BI4928" s="1">
        <v>44545.249606481484</v>
      </c>
      <c r="BJ4928" s="1">
        <v>44524.239363425928</v>
      </c>
    </row>
    <row r="4929" spans="1:62" x14ac:dyDescent="0.25">
      <c r="A4929">
        <v>11114</v>
      </c>
      <c r="B4929" t="s">
        <v>290</v>
      </c>
      <c r="C4929" t="s">
        <v>291</v>
      </c>
      <c r="D4929">
        <v>11282</v>
      </c>
      <c r="E4929">
        <v>82</v>
      </c>
      <c r="F4929" t="s">
        <v>86</v>
      </c>
      <c r="G4929" t="s">
        <v>94</v>
      </c>
      <c r="H4929" t="s">
        <v>95</v>
      </c>
      <c r="I4929">
        <v>1000000001826</v>
      </c>
      <c r="J4929">
        <v>101782</v>
      </c>
      <c r="K4929" t="s">
        <v>64</v>
      </c>
      <c r="L4929" t="s">
        <v>103</v>
      </c>
      <c r="M4929" t="s">
        <v>66</v>
      </c>
      <c r="N4929">
        <v>11</v>
      </c>
      <c r="O4929">
        <v>64823</v>
      </c>
      <c r="P4929">
        <v>71500</v>
      </c>
      <c r="Q4929">
        <v>16885</v>
      </c>
      <c r="R4929">
        <v>43</v>
      </c>
      <c r="S4929">
        <v>253441</v>
      </c>
      <c r="T4929">
        <v>279500</v>
      </c>
      <c r="U4929">
        <v>66049</v>
      </c>
      <c r="V4929">
        <v>26</v>
      </c>
      <c r="W4929">
        <v>152691</v>
      </c>
      <c r="X4929">
        <v>169000</v>
      </c>
      <c r="Y4929">
        <v>39384</v>
      </c>
      <c r="Z4929">
        <v>7</v>
      </c>
      <c r="AA4929">
        <v>41009</v>
      </c>
      <c r="AB4929">
        <v>45500</v>
      </c>
      <c r="AC4929">
        <v>0</v>
      </c>
      <c r="AD4929">
        <v>0</v>
      </c>
      <c r="AE4929">
        <v>0</v>
      </c>
      <c r="AF4929">
        <v>390</v>
      </c>
      <c r="AG4929">
        <v>10503</v>
      </c>
      <c r="AH4929">
        <v>12</v>
      </c>
      <c r="AI4929">
        <v>52295</v>
      </c>
      <c r="AJ4929">
        <v>78000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40</v>
      </c>
      <c r="AR4929">
        <v>260000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4358</v>
      </c>
      <c r="BE4929">
        <v>4358</v>
      </c>
      <c r="BF4929">
        <v>6500</v>
      </c>
      <c r="BG4929" s="1">
        <v>44542</v>
      </c>
      <c r="BH4929" s="1">
        <v>44455</v>
      </c>
      <c r="BI4929" s="1">
        <v>44545.249606481484</v>
      </c>
      <c r="BJ4929" s="1">
        <v>44524.239363425928</v>
      </c>
    </row>
    <row r="4930" spans="1:62" x14ac:dyDescent="0.25">
      <c r="A4930">
        <v>11114</v>
      </c>
      <c r="B4930" t="s">
        <v>290</v>
      </c>
      <c r="C4930" t="s">
        <v>291</v>
      </c>
      <c r="D4930">
        <v>11282</v>
      </c>
      <c r="E4930">
        <v>82</v>
      </c>
      <c r="F4930" t="s">
        <v>86</v>
      </c>
      <c r="G4930" t="s">
        <v>107</v>
      </c>
      <c r="H4930" t="s">
        <v>108</v>
      </c>
      <c r="I4930">
        <v>1000000007365</v>
      </c>
      <c r="J4930">
        <v>283391</v>
      </c>
      <c r="K4930" t="s">
        <v>64</v>
      </c>
      <c r="L4930" t="s">
        <v>339</v>
      </c>
      <c r="M4930" t="s">
        <v>66</v>
      </c>
      <c r="N4930">
        <v>1</v>
      </c>
      <c r="O4930">
        <v>5455</v>
      </c>
      <c r="P4930">
        <v>6000</v>
      </c>
      <c r="Q4930">
        <v>455</v>
      </c>
      <c r="R4930">
        <v>1</v>
      </c>
      <c r="S4930">
        <v>5455</v>
      </c>
      <c r="T4930">
        <v>6000</v>
      </c>
      <c r="U4930">
        <v>455</v>
      </c>
      <c r="V4930">
        <v>3</v>
      </c>
      <c r="W4930">
        <v>16036</v>
      </c>
      <c r="X4930">
        <v>18000</v>
      </c>
      <c r="Y4930">
        <v>1036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7</v>
      </c>
      <c r="AI4930">
        <v>35000</v>
      </c>
      <c r="AJ4930">
        <v>42000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42000</v>
      </c>
      <c r="BD4930">
        <v>5000</v>
      </c>
      <c r="BE4930">
        <v>7273</v>
      </c>
      <c r="BF4930">
        <v>6000</v>
      </c>
      <c r="BG4930" s="1">
        <v>44516</v>
      </c>
      <c r="BH4930" s="1">
        <v>44322</v>
      </c>
      <c r="BI4930" s="1">
        <v>44545.249606481484</v>
      </c>
      <c r="BJ4930" s="1">
        <v>44524.239363425928</v>
      </c>
    </row>
    <row r="4931" spans="1:62" x14ac:dyDescent="0.25">
      <c r="A4931">
        <v>11114</v>
      </c>
      <c r="B4931" t="s">
        <v>290</v>
      </c>
      <c r="C4931" t="s">
        <v>291</v>
      </c>
      <c r="D4931">
        <v>11281</v>
      </c>
      <c r="E4931">
        <v>81</v>
      </c>
      <c r="F4931" t="s">
        <v>61</v>
      </c>
      <c r="G4931" t="s">
        <v>336</v>
      </c>
      <c r="H4931" t="s">
        <v>69</v>
      </c>
      <c r="I4931">
        <v>1000000089036</v>
      </c>
      <c r="J4931">
        <v>408938</v>
      </c>
      <c r="K4931" t="s">
        <v>64</v>
      </c>
      <c r="L4931" t="s">
        <v>145</v>
      </c>
      <c r="M4931" t="s">
        <v>80</v>
      </c>
      <c r="N4931">
        <v>0</v>
      </c>
      <c r="O4931">
        <v>0</v>
      </c>
      <c r="P4931">
        <v>0</v>
      </c>
      <c r="Q4931">
        <v>0</v>
      </c>
      <c r="R4931">
        <v>18</v>
      </c>
      <c r="S4931">
        <v>12175</v>
      </c>
      <c r="T4931">
        <v>13500</v>
      </c>
      <c r="U4931">
        <v>1355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122</v>
      </c>
      <c r="AI4931">
        <v>86272</v>
      </c>
      <c r="AJ4931">
        <v>91500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91500</v>
      </c>
      <c r="BD4931">
        <v>707</v>
      </c>
      <c r="BE4931">
        <v>707</v>
      </c>
      <c r="BF4931">
        <v>750</v>
      </c>
      <c r="BG4931" s="1">
        <v>44500</v>
      </c>
      <c r="BH4931" s="1">
        <v>44239</v>
      </c>
      <c r="BI4931" s="1">
        <v>44545.249606481484</v>
      </c>
      <c r="BJ4931" s="1">
        <v>44524.239363425928</v>
      </c>
    </row>
    <row r="4932" spans="1:62" x14ac:dyDescent="0.25">
      <c r="A4932">
        <v>11114</v>
      </c>
      <c r="B4932" t="s">
        <v>290</v>
      </c>
      <c r="C4932" t="s">
        <v>291</v>
      </c>
      <c r="D4932">
        <v>11281</v>
      </c>
      <c r="E4932">
        <v>81</v>
      </c>
      <c r="F4932" t="s">
        <v>61</v>
      </c>
      <c r="G4932" t="s">
        <v>62</v>
      </c>
      <c r="H4932" t="s">
        <v>63</v>
      </c>
      <c r="I4932">
        <v>1000000074294</v>
      </c>
      <c r="J4932">
        <v>375285</v>
      </c>
      <c r="K4932" t="s">
        <v>64</v>
      </c>
      <c r="L4932" t="s">
        <v>79</v>
      </c>
      <c r="M4932" t="s">
        <v>66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19</v>
      </c>
      <c r="AI4932">
        <v>6418</v>
      </c>
      <c r="AJ4932">
        <v>8550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8550</v>
      </c>
      <c r="BD4932">
        <v>338</v>
      </c>
      <c r="BE4932">
        <v>338</v>
      </c>
      <c r="BF4932">
        <v>450</v>
      </c>
      <c r="BG4932" s="1">
        <v>44333</v>
      </c>
      <c r="BH4932" s="1">
        <v>44163</v>
      </c>
      <c r="BI4932" s="1">
        <v>44545.249606481484</v>
      </c>
      <c r="BJ4932" s="1">
        <v>44524.239363425928</v>
      </c>
    </row>
    <row r="4933" spans="1:62" x14ac:dyDescent="0.25">
      <c r="A4933">
        <v>11114</v>
      </c>
      <c r="B4933" t="s">
        <v>290</v>
      </c>
      <c r="C4933" t="s">
        <v>291</v>
      </c>
      <c r="D4933">
        <v>11281</v>
      </c>
      <c r="E4933">
        <v>81</v>
      </c>
      <c r="F4933" t="s">
        <v>61</v>
      </c>
      <c r="G4933" t="s">
        <v>336</v>
      </c>
      <c r="H4933" t="s">
        <v>69</v>
      </c>
      <c r="I4933">
        <v>1000000115533</v>
      </c>
      <c r="J4933">
        <v>414322</v>
      </c>
      <c r="K4933" t="s">
        <v>64</v>
      </c>
      <c r="L4933" t="s">
        <v>406</v>
      </c>
      <c r="M4933" t="s">
        <v>66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360</v>
      </c>
      <c r="AI4933">
        <v>128080</v>
      </c>
      <c r="AJ4933">
        <v>180000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180000</v>
      </c>
      <c r="BD4933">
        <v>356</v>
      </c>
      <c r="BE4933">
        <v>354</v>
      </c>
      <c r="BF4933">
        <v>500</v>
      </c>
      <c r="BH4933" s="1">
        <v>44372</v>
      </c>
      <c r="BI4933" s="1">
        <v>44545.249606481484</v>
      </c>
      <c r="BJ4933" s="1">
        <v>44524.239363425928</v>
      </c>
    </row>
    <row r="4934" spans="1:62" x14ac:dyDescent="0.25">
      <c r="A4934">
        <v>11114</v>
      </c>
      <c r="B4934" t="s">
        <v>290</v>
      </c>
      <c r="C4934" t="s">
        <v>291</v>
      </c>
      <c r="D4934">
        <v>11283</v>
      </c>
      <c r="E4934">
        <v>83</v>
      </c>
      <c r="F4934" t="s">
        <v>111</v>
      </c>
      <c r="G4934" t="s">
        <v>117</v>
      </c>
      <c r="H4934" t="s">
        <v>118</v>
      </c>
      <c r="I4934">
        <v>1000000006379</v>
      </c>
      <c r="J4934">
        <v>236916</v>
      </c>
      <c r="K4934" t="s">
        <v>64</v>
      </c>
      <c r="L4934" t="s">
        <v>120</v>
      </c>
      <c r="M4934" t="s">
        <v>66</v>
      </c>
      <c r="N4934">
        <v>5</v>
      </c>
      <c r="O4934">
        <v>36136</v>
      </c>
      <c r="P4934">
        <v>39750</v>
      </c>
      <c r="Q4934">
        <v>3921</v>
      </c>
      <c r="R4934">
        <v>11</v>
      </c>
      <c r="S4934">
        <v>79137</v>
      </c>
      <c r="T4934">
        <v>87450</v>
      </c>
      <c r="U4934">
        <v>8263</v>
      </c>
      <c r="V4934">
        <v>46</v>
      </c>
      <c r="W4934">
        <v>194702</v>
      </c>
      <c r="X4934">
        <v>365700</v>
      </c>
      <c r="Y4934">
        <v>-101681</v>
      </c>
      <c r="Z4934">
        <v>2</v>
      </c>
      <c r="AA4934">
        <v>14310</v>
      </c>
      <c r="AB4934">
        <v>15900</v>
      </c>
      <c r="AC4934">
        <v>0</v>
      </c>
      <c r="AD4934">
        <v>0</v>
      </c>
      <c r="AE4934">
        <v>0</v>
      </c>
      <c r="AF4934">
        <v>159</v>
      </c>
      <c r="AG4934">
        <v>1424</v>
      </c>
      <c r="AH4934">
        <v>72</v>
      </c>
      <c r="AI4934">
        <v>463903</v>
      </c>
      <c r="AJ4934">
        <v>572400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572400</v>
      </c>
      <c r="BA4934">
        <v>0</v>
      </c>
      <c r="BB4934">
        <v>0</v>
      </c>
      <c r="BC4934">
        <v>0</v>
      </c>
      <c r="BD4934">
        <v>6443</v>
      </c>
      <c r="BE4934">
        <v>6442</v>
      </c>
      <c r="BF4934">
        <v>7950</v>
      </c>
      <c r="BG4934" s="1">
        <v>44534</v>
      </c>
      <c r="BH4934" s="1">
        <v>44540</v>
      </c>
      <c r="BI4934" s="1">
        <v>44545.249606481484</v>
      </c>
      <c r="BJ4934" s="1">
        <v>44524.239363425928</v>
      </c>
    </row>
    <row r="4935" spans="1:62" x14ac:dyDescent="0.25">
      <c r="A4935">
        <v>11114</v>
      </c>
      <c r="B4935" t="s">
        <v>290</v>
      </c>
      <c r="C4935" t="s">
        <v>291</v>
      </c>
      <c r="D4935">
        <v>11281</v>
      </c>
      <c r="E4935">
        <v>81</v>
      </c>
      <c r="F4935" t="s">
        <v>61</v>
      </c>
      <c r="G4935" t="s">
        <v>62</v>
      </c>
      <c r="H4935" t="s">
        <v>63</v>
      </c>
      <c r="I4935">
        <v>1000000076912</v>
      </c>
      <c r="J4935">
        <v>384739</v>
      </c>
      <c r="K4935" t="s">
        <v>64</v>
      </c>
      <c r="L4935" t="s">
        <v>446</v>
      </c>
      <c r="M4935" t="s">
        <v>66</v>
      </c>
      <c r="N4935">
        <v>1</v>
      </c>
      <c r="O4935">
        <v>9720</v>
      </c>
      <c r="P4935">
        <v>10800</v>
      </c>
      <c r="Q4935">
        <v>1494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9818</v>
      </c>
      <c r="X4935">
        <v>10800</v>
      </c>
      <c r="Y4935">
        <v>1592</v>
      </c>
      <c r="Z4935">
        <v>3</v>
      </c>
      <c r="AA4935">
        <v>28865</v>
      </c>
      <c r="AB4935">
        <v>32400</v>
      </c>
      <c r="AC4935">
        <v>0</v>
      </c>
      <c r="AD4935">
        <v>0</v>
      </c>
      <c r="AE4935">
        <v>0</v>
      </c>
      <c r="AF4935">
        <v>648</v>
      </c>
      <c r="AG4935">
        <v>4187</v>
      </c>
      <c r="AH4935">
        <v>8</v>
      </c>
      <c r="AI4935">
        <v>65810</v>
      </c>
      <c r="AJ4935">
        <v>86400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462</v>
      </c>
      <c r="AR4935">
        <v>4989600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86400</v>
      </c>
      <c r="BD4935">
        <v>8226</v>
      </c>
      <c r="BE4935">
        <v>8226</v>
      </c>
      <c r="BF4935">
        <v>10800</v>
      </c>
      <c r="BG4935" s="1">
        <v>44542</v>
      </c>
      <c r="BH4935" s="1">
        <v>44275</v>
      </c>
      <c r="BI4935" s="1">
        <v>44545.249606481484</v>
      </c>
      <c r="BJ4935" s="1">
        <v>44524.239363425928</v>
      </c>
    </row>
    <row r="4936" spans="1:62" x14ac:dyDescent="0.25">
      <c r="A4936">
        <v>11114</v>
      </c>
      <c r="B4936" t="s">
        <v>290</v>
      </c>
      <c r="C4936" t="s">
        <v>291</v>
      </c>
      <c r="D4936">
        <v>11281</v>
      </c>
      <c r="E4936">
        <v>81</v>
      </c>
      <c r="F4936" t="s">
        <v>61</v>
      </c>
      <c r="G4936" t="s">
        <v>62</v>
      </c>
      <c r="H4936" t="s">
        <v>63</v>
      </c>
      <c r="I4936">
        <v>1000000085828</v>
      </c>
      <c r="J4936">
        <v>406658</v>
      </c>
      <c r="K4936" t="s">
        <v>64</v>
      </c>
      <c r="L4936" t="s">
        <v>67</v>
      </c>
      <c r="M4936" t="s">
        <v>66</v>
      </c>
      <c r="N4936">
        <v>12</v>
      </c>
      <c r="O4936">
        <v>9818</v>
      </c>
      <c r="P4936">
        <v>10800</v>
      </c>
      <c r="Q4936">
        <v>1438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24</v>
      </c>
      <c r="AA4936">
        <v>19440</v>
      </c>
      <c r="AB4936">
        <v>21600</v>
      </c>
      <c r="AC4936">
        <v>0</v>
      </c>
      <c r="AD4936">
        <v>0</v>
      </c>
      <c r="AE4936">
        <v>0</v>
      </c>
      <c r="AF4936">
        <v>216</v>
      </c>
      <c r="AG4936">
        <v>2679</v>
      </c>
      <c r="AH4936">
        <v>647</v>
      </c>
      <c r="AI4936">
        <v>451850</v>
      </c>
      <c r="AJ4936">
        <v>582300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582300</v>
      </c>
      <c r="BD4936">
        <v>698</v>
      </c>
      <c r="BE4936">
        <v>698</v>
      </c>
      <c r="BF4936">
        <v>900</v>
      </c>
      <c r="BG4936" s="1">
        <v>44542</v>
      </c>
      <c r="BH4936" s="1">
        <v>44236</v>
      </c>
      <c r="BI4936" s="1">
        <v>44545.249606481484</v>
      </c>
      <c r="BJ4936" s="1">
        <v>44524.239363425928</v>
      </c>
    </row>
    <row r="4937" spans="1:62" x14ac:dyDescent="0.25">
      <c r="A4937">
        <v>11114</v>
      </c>
      <c r="B4937" t="s">
        <v>290</v>
      </c>
      <c r="C4937" t="s">
        <v>291</v>
      </c>
      <c r="D4937">
        <v>11283</v>
      </c>
      <c r="E4937">
        <v>83</v>
      </c>
      <c r="F4937" t="s">
        <v>111</v>
      </c>
      <c r="G4937" t="s">
        <v>129</v>
      </c>
      <c r="H4937" t="s">
        <v>130</v>
      </c>
      <c r="I4937">
        <v>1000000008151</v>
      </c>
      <c r="J4937">
        <v>312787</v>
      </c>
      <c r="K4937" t="s">
        <v>64</v>
      </c>
      <c r="L4937" t="s">
        <v>167</v>
      </c>
      <c r="M4937" t="s">
        <v>66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120</v>
      </c>
      <c r="AX4937">
        <v>79080</v>
      </c>
      <c r="AY4937">
        <v>120000</v>
      </c>
      <c r="AZ4937">
        <v>0</v>
      </c>
      <c r="BA4937">
        <v>0</v>
      </c>
      <c r="BB4937">
        <v>0</v>
      </c>
      <c r="BC4937">
        <v>0</v>
      </c>
      <c r="BD4937">
        <v>659</v>
      </c>
      <c r="BE4937">
        <v>659</v>
      </c>
      <c r="BF4937">
        <v>1000</v>
      </c>
      <c r="BG4937" s="1">
        <v>44228</v>
      </c>
      <c r="BH4937" s="1">
        <v>43818</v>
      </c>
      <c r="BI4937" s="1">
        <v>44545.249606481484</v>
      </c>
      <c r="BJ4937" s="1">
        <v>44524.239363425928</v>
      </c>
    </row>
    <row r="4938" spans="1:62" x14ac:dyDescent="0.25">
      <c r="A4938">
        <v>11114</v>
      </c>
      <c r="B4938" t="s">
        <v>290</v>
      </c>
      <c r="C4938" t="s">
        <v>291</v>
      </c>
      <c r="D4938">
        <v>11283</v>
      </c>
      <c r="E4938">
        <v>83</v>
      </c>
      <c r="F4938" t="s">
        <v>111</v>
      </c>
      <c r="G4938" t="s">
        <v>129</v>
      </c>
      <c r="H4938" t="s">
        <v>130</v>
      </c>
      <c r="I4938">
        <v>1000000112842</v>
      </c>
      <c r="J4938">
        <v>412665</v>
      </c>
      <c r="K4938" t="s">
        <v>64</v>
      </c>
      <c r="L4938" t="s">
        <v>178</v>
      </c>
      <c r="M4938" t="s">
        <v>66</v>
      </c>
      <c r="N4938">
        <v>1</v>
      </c>
      <c r="O4938">
        <v>11700</v>
      </c>
      <c r="P4938">
        <v>13000</v>
      </c>
      <c r="Q4938">
        <v>1606</v>
      </c>
      <c r="R4938">
        <v>1</v>
      </c>
      <c r="S4938">
        <v>11818</v>
      </c>
      <c r="T4938">
        <v>13000</v>
      </c>
      <c r="U4938">
        <v>1724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59</v>
      </c>
      <c r="AI4938">
        <v>595546</v>
      </c>
      <c r="AJ4938">
        <v>767000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767000</v>
      </c>
      <c r="BD4938">
        <v>10094</v>
      </c>
      <c r="BE4938">
        <v>10094</v>
      </c>
      <c r="BF4938">
        <v>13000</v>
      </c>
      <c r="BG4938" s="1">
        <v>44500</v>
      </c>
      <c r="BH4938" s="1">
        <v>44298</v>
      </c>
      <c r="BI4938" s="1">
        <v>44545.249606481484</v>
      </c>
      <c r="BJ4938" s="1">
        <v>44524.239363425928</v>
      </c>
    </row>
    <row r="4939" spans="1:62" x14ac:dyDescent="0.25">
      <c r="A4939">
        <v>11114</v>
      </c>
      <c r="B4939" t="s">
        <v>290</v>
      </c>
      <c r="C4939" t="s">
        <v>291</v>
      </c>
      <c r="D4939">
        <v>11283</v>
      </c>
      <c r="E4939">
        <v>83</v>
      </c>
      <c r="F4939" t="s">
        <v>111</v>
      </c>
      <c r="G4939" t="s">
        <v>129</v>
      </c>
      <c r="H4939" t="s">
        <v>130</v>
      </c>
      <c r="I4939">
        <v>1000000008152</v>
      </c>
      <c r="J4939">
        <v>312789</v>
      </c>
      <c r="K4939" t="s">
        <v>64</v>
      </c>
      <c r="L4939" t="s">
        <v>151</v>
      </c>
      <c r="M4939" t="s">
        <v>66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120</v>
      </c>
      <c r="AX4939">
        <v>79080</v>
      </c>
      <c r="AY4939">
        <v>120000</v>
      </c>
      <c r="AZ4939">
        <v>0</v>
      </c>
      <c r="BA4939">
        <v>0</v>
      </c>
      <c r="BB4939">
        <v>0</v>
      </c>
      <c r="BC4939">
        <v>0</v>
      </c>
      <c r="BD4939">
        <v>659</v>
      </c>
      <c r="BE4939">
        <v>659</v>
      </c>
      <c r="BF4939">
        <v>1000</v>
      </c>
      <c r="BG4939" s="1">
        <v>44160</v>
      </c>
      <c r="BH4939" s="1">
        <v>43818</v>
      </c>
      <c r="BI4939" s="1">
        <v>44545.249606481484</v>
      </c>
      <c r="BJ4939" s="1">
        <v>44524.239363425928</v>
      </c>
    </row>
    <row r="4940" spans="1:62" x14ac:dyDescent="0.25">
      <c r="A4940">
        <v>11114</v>
      </c>
      <c r="B4940" t="s">
        <v>290</v>
      </c>
      <c r="C4940" t="s">
        <v>291</v>
      </c>
      <c r="D4940">
        <v>11282</v>
      </c>
      <c r="E4940">
        <v>82</v>
      </c>
      <c r="F4940" t="s">
        <v>86</v>
      </c>
      <c r="G4940" t="s">
        <v>107</v>
      </c>
      <c r="H4940" t="s">
        <v>108</v>
      </c>
      <c r="I4940">
        <v>1000000003143</v>
      </c>
      <c r="J4940">
        <v>120210</v>
      </c>
      <c r="K4940" t="s">
        <v>64</v>
      </c>
      <c r="L4940" t="s">
        <v>337</v>
      </c>
      <c r="M4940" t="s">
        <v>66</v>
      </c>
      <c r="N4940">
        <v>1</v>
      </c>
      <c r="O4940">
        <v>5455</v>
      </c>
      <c r="P4940">
        <v>6000</v>
      </c>
      <c r="Q4940">
        <v>455</v>
      </c>
      <c r="R4940">
        <v>1</v>
      </c>
      <c r="S4940">
        <v>5400</v>
      </c>
      <c r="T4940">
        <v>6000</v>
      </c>
      <c r="U4940">
        <v>400</v>
      </c>
      <c r="V4940">
        <v>10</v>
      </c>
      <c r="W4940">
        <v>54109</v>
      </c>
      <c r="X4940">
        <v>60000</v>
      </c>
      <c r="Y4940">
        <v>4109</v>
      </c>
      <c r="Z4940">
        <v>2</v>
      </c>
      <c r="AA4940">
        <v>10909</v>
      </c>
      <c r="AB4940">
        <v>12000</v>
      </c>
      <c r="AC4940">
        <v>0</v>
      </c>
      <c r="AD4940">
        <v>0</v>
      </c>
      <c r="AE4940">
        <v>0</v>
      </c>
      <c r="AF4940">
        <v>0</v>
      </c>
      <c r="AG4940">
        <v>909</v>
      </c>
      <c r="AH4940">
        <v>19</v>
      </c>
      <c r="AI4940">
        <v>95000</v>
      </c>
      <c r="AJ4940">
        <v>114000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114000</v>
      </c>
      <c r="BA4940">
        <v>0</v>
      </c>
      <c r="BB4940">
        <v>0</v>
      </c>
      <c r="BC4940">
        <v>0</v>
      </c>
      <c r="BD4940">
        <v>5000</v>
      </c>
      <c r="BE4940">
        <v>7727</v>
      </c>
      <c r="BF4940">
        <v>6000</v>
      </c>
      <c r="BG4940" s="1">
        <v>44535</v>
      </c>
      <c r="BH4940" s="1">
        <v>44523</v>
      </c>
      <c r="BI4940" s="1">
        <v>44545.249606481484</v>
      </c>
      <c r="BJ4940" s="1">
        <v>44524.239363425928</v>
      </c>
    </row>
    <row r="4941" spans="1:62" x14ac:dyDescent="0.25">
      <c r="A4941">
        <v>11114</v>
      </c>
      <c r="B4941" t="s">
        <v>290</v>
      </c>
      <c r="C4941" t="s">
        <v>291</v>
      </c>
      <c r="D4941">
        <v>11281</v>
      </c>
      <c r="E4941">
        <v>81</v>
      </c>
      <c r="F4941" t="s">
        <v>61</v>
      </c>
      <c r="G4941" t="s">
        <v>62</v>
      </c>
      <c r="H4941" t="s">
        <v>63</v>
      </c>
      <c r="I4941">
        <v>1000000030372</v>
      </c>
      <c r="J4941">
        <v>375284</v>
      </c>
      <c r="K4941" t="s">
        <v>64</v>
      </c>
      <c r="L4941" t="s">
        <v>78</v>
      </c>
      <c r="M4941" t="s">
        <v>66</v>
      </c>
      <c r="N4941">
        <v>24</v>
      </c>
      <c r="O4941">
        <v>9573</v>
      </c>
      <c r="P4941">
        <v>10800</v>
      </c>
      <c r="Q4941">
        <v>1463</v>
      </c>
      <c r="R4941">
        <v>24</v>
      </c>
      <c r="S4941">
        <v>9769</v>
      </c>
      <c r="T4941">
        <v>10800</v>
      </c>
      <c r="U4941">
        <v>1660</v>
      </c>
      <c r="V4941">
        <v>12</v>
      </c>
      <c r="W4941">
        <v>4909</v>
      </c>
      <c r="X4941">
        <v>5400</v>
      </c>
      <c r="Y4941">
        <v>854</v>
      </c>
      <c r="Z4941">
        <v>36</v>
      </c>
      <c r="AA4941">
        <v>14678</v>
      </c>
      <c r="AB4941">
        <v>16200</v>
      </c>
      <c r="AC4941">
        <v>0</v>
      </c>
      <c r="AD4941">
        <v>0</v>
      </c>
      <c r="AE4941">
        <v>0</v>
      </c>
      <c r="AF4941">
        <v>54</v>
      </c>
      <c r="AG4941">
        <v>2514</v>
      </c>
      <c r="AH4941">
        <v>96</v>
      </c>
      <c r="AI4941">
        <v>32438</v>
      </c>
      <c r="AJ4941">
        <v>43200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4</v>
      </c>
      <c r="AT4941">
        <v>1800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43200</v>
      </c>
      <c r="BD4941">
        <v>338</v>
      </c>
      <c r="BE4941">
        <v>338</v>
      </c>
      <c r="BF4941">
        <v>450</v>
      </c>
      <c r="BG4941" s="1">
        <v>44541</v>
      </c>
      <c r="BH4941" s="1">
        <v>44227</v>
      </c>
      <c r="BI4941" s="1">
        <v>44545.249606481484</v>
      </c>
      <c r="BJ4941" s="1">
        <v>44524.239363425928</v>
      </c>
    </row>
    <row r="4942" spans="1:62" x14ac:dyDescent="0.25">
      <c r="A4942">
        <v>11114</v>
      </c>
      <c r="B4942" t="s">
        <v>290</v>
      </c>
      <c r="C4942" t="s">
        <v>291</v>
      </c>
      <c r="D4942">
        <v>11281</v>
      </c>
      <c r="E4942">
        <v>81</v>
      </c>
      <c r="F4942" t="s">
        <v>61</v>
      </c>
      <c r="G4942" t="s">
        <v>336</v>
      </c>
      <c r="H4942" t="s">
        <v>69</v>
      </c>
      <c r="I4942">
        <v>1000000086164</v>
      </c>
      <c r="J4942">
        <v>406888</v>
      </c>
      <c r="K4942" t="s">
        <v>64</v>
      </c>
      <c r="L4942" t="s">
        <v>76</v>
      </c>
      <c r="M4942" t="s">
        <v>66</v>
      </c>
      <c r="N4942">
        <v>1</v>
      </c>
      <c r="O4942">
        <v>5455</v>
      </c>
      <c r="P4942">
        <v>6000</v>
      </c>
      <c r="Q4942">
        <v>1297</v>
      </c>
      <c r="R4942">
        <v>4</v>
      </c>
      <c r="S4942">
        <v>21709</v>
      </c>
      <c r="T4942">
        <v>24000</v>
      </c>
      <c r="U4942">
        <v>5080</v>
      </c>
      <c r="V4942">
        <v>2</v>
      </c>
      <c r="W4942">
        <v>10909</v>
      </c>
      <c r="X4942">
        <v>12000</v>
      </c>
      <c r="Y4942">
        <v>2594</v>
      </c>
      <c r="Z4942">
        <v>1</v>
      </c>
      <c r="AA4942">
        <v>5455</v>
      </c>
      <c r="AB4942">
        <v>6000</v>
      </c>
      <c r="AC4942">
        <v>0</v>
      </c>
      <c r="AD4942">
        <v>0</v>
      </c>
      <c r="AE4942">
        <v>0</v>
      </c>
      <c r="AF4942">
        <v>0</v>
      </c>
      <c r="AG4942">
        <v>1297</v>
      </c>
      <c r="AH4942">
        <v>64</v>
      </c>
      <c r="AI4942">
        <v>266071</v>
      </c>
      <c r="AJ4942">
        <v>384000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384000</v>
      </c>
      <c r="BB4942">
        <v>0</v>
      </c>
      <c r="BC4942">
        <v>0</v>
      </c>
      <c r="BD4942">
        <v>4157</v>
      </c>
      <c r="BE4942">
        <v>4167</v>
      </c>
      <c r="BF4942">
        <v>6000</v>
      </c>
      <c r="BG4942" s="1">
        <v>44540</v>
      </c>
      <c r="BH4942" s="1">
        <v>44452</v>
      </c>
      <c r="BI4942" s="1">
        <v>44545.249606481484</v>
      </c>
      <c r="BJ4942" s="1">
        <v>44524.239363425928</v>
      </c>
    </row>
    <row r="4943" spans="1:62" x14ac:dyDescent="0.25">
      <c r="A4943">
        <v>11114</v>
      </c>
      <c r="B4943" t="s">
        <v>290</v>
      </c>
      <c r="C4943" t="s">
        <v>291</v>
      </c>
      <c r="D4943">
        <v>11281</v>
      </c>
      <c r="E4943">
        <v>81</v>
      </c>
      <c r="F4943" t="s">
        <v>61</v>
      </c>
      <c r="G4943" t="s">
        <v>336</v>
      </c>
      <c r="H4943" t="s">
        <v>69</v>
      </c>
      <c r="I4943">
        <v>1000000015629</v>
      </c>
      <c r="J4943">
        <v>391927</v>
      </c>
      <c r="K4943" t="s">
        <v>64</v>
      </c>
      <c r="L4943" t="s">
        <v>75</v>
      </c>
      <c r="M4943" t="s">
        <v>80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701</v>
      </c>
      <c r="BE4943">
        <v>706</v>
      </c>
      <c r="BF4943">
        <v>1300</v>
      </c>
      <c r="BG4943" s="1">
        <v>44313</v>
      </c>
      <c r="BH4943" s="1">
        <v>44239</v>
      </c>
      <c r="BI4943" s="1">
        <v>44545.249606481484</v>
      </c>
      <c r="BJ4943" s="1">
        <v>44524.239363425928</v>
      </c>
    </row>
    <row r="4944" spans="1:62" x14ac:dyDescent="0.25">
      <c r="A4944">
        <v>11114</v>
      </c>
      <c r="B4944" t="s">
        <v>290</v>
      </c>
      <c r="C4944" t="s">
        <v>291</v>
      </c>
      <c r="D4944">
        <v>11282</v>
      </c>
      <c r="E4944">
        <v>82</v>
      </c>
      <c r="F4944" t="s">
        <v>86</v>
      </c>
      <c r="G4944" t="s">
        <v>87</v>
      </c>
      <c r="H4944" t="s">
        <v>90</v>
      </c>
      <c r="I4944">
        <v>1000000003718</v>
      </c>
      <c r="J4944">
        <v>139603</v>
      </c>
      <c r="K4944" t="s">
        <v>64</v>
      </c>
      <c r="L4944" t="s">
        <v>104</v>
      </c>
      <c r="M4944" t="s">
        <v>66</v>
      </c>
      <c r="N4944">
        <v>4</v>
      </c>
      <c r="O4944">
        <v>11636</v>
      </c>
      <c r="P4944">
        <v>12800</v>
      </c>
      <c r="Q4944">
        <v>3022</v>
      </c>
      <c r="R4944">
        <v>11</v>
      </c>
      <c r="S4944">
        <v>31476</v>
      </c>
      <c r="T4944">
        <v>35200</v>
      </c>
      <c r="U4944">
        <v>7486</v>
      </c>
      <c r="V4944">
        <v>2</v>
      </c>
      <c r="W4944">
        <v>5789</v>
      </c>
      <c r="X4944">
        <v>6400</v>
      </c>
      <c r="Y4944">
        <v>1427</v>
      </c>
      <c r="Z4944">
        <v>2</v>
      </c>
      <c r="AA4944">
        <v>5760</v>
      </c>
      <c r="AB4944">
        <v>6400</v>
      </c>
      <c r="AC4944">
        <v>0</v>
      </c>
      <c r="AD4944">
        <v>0</v>
      </c>
      <c r="AE4944">
        <v>0</v>
      </c>
      <c r="AF4944">
        <v>64</v>
      </c>
      <c r="AG4944">
        <v>1398</v>
      </c>
      <c r="AH4944">
        <v>12</v>
      </c>
      <c r="AI4944">
        <v>26171</v>
      </c>
      <c r="AJ4944">
        <v>38400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38400</v>
      </c>
      <c r="BB4944">
        <v>0</v>
      </c>
      <c r="BC4944">
        <v>0</v>
      </c>
      <c r="BD4944">
        <v>2181</v>
      </c>
      <c r="BE4944">
        <v>2154</v>
      </c>
      <c r="BF4944">
        <v>3200</v>
      </c>
      <c r="BG4944" s="1">
        <v>44534</v>
      </c>
      <c r="BH4944" s="1">
        <v>44453</v>
      </c>
      <c r="BI4944" s="1">
        <v>44545.249606481484</v>
      </c>
      <c r="BJ4944" s="1">
        <v>44524.239363425928</v>
      </c>
    </row>
    <row r="4945" spans="1:62" x14ac:dyDescent="0.25">
      <c r="A4945">
        <v>11114</v>
      </c>
      <c r="B4945" t="s">
        <v>290</v>
      </c>
      <c r="C4945" t="s">
        <v>291</v>
      </c>
      <c r="D4945">
        <v>11283</v>
      </c>
      <c r="E4945">
        <v>83</v>
      </c>
      <c r="F4945" t="s">
        <v>111</v>
      </c>
      <c r="G4945" t="s">
        <v>117</v>
      </c>
      <c r="H4945" t="s">
        <v>118</v>
      </c>
      <c r="I4945">
        <v>1000000006378</v>
      </c>
      <c r="J4945">
        <v>236915</v>
      </c>
      <c r="K4945" t="s">
        <v>64</v>
      </c>
      <c r="L4945" t="s">
        <v>121</v>
      </c>
      <c r="M4945" t="s">
        <v>66</v>
      </c>
      <c r="N4945">
        <v>4</v>
      </c>
      <c r="O4945">
        <v>43636</v>
      </c>
      <c r="P4945">
        <v>48000</v>
      </c>
      <c r="Q4945">
        <v>6273</v>
      </c>
      <c r="R4945">
        <v>9</v>
      </c>
      <c r="S4945">
        <v>98073</v>
      </c>
      <c r="T4945">
        <v>108000</v>
      </c>
      <c r="U4945">
        <v>14005</v>
      </c>
      <c r="V4945">
        <v>6</v>
      </c>
      <c r="W4945">
        <v>65018</v>
      </c>
      <c r="X4945">
        <v>72000</v>
      </c>
      <c r="Y4945">
        <v>8973</v>
      </c>
      <c r="Z4945">
        <v>20</v>
      </c>
      <c r="AA4945">
        <v>98073</v>
      </c>
      <c r="AB4945">
        <v>240000</v>
      </c>
      <c r="AC4945">
        <v>25</v>
      </c>
      <c r="AD4945">
        <v>233521</v>
      </c>
      <c r="AE4945">
        <v>300000</v>
      </c>
      <c r="AF4945">
        <v>132120</v>
      </c>
      <c r="AG4945">
        <v>-88744</v>
      </c>
      <c r="AH4945">
        <v>141</v>
      </c>
      <c r="AI4945">
        <v>1317057</v>
      </c>
      <c r="AJ4945">
        <v>1692000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2</v>
      </c>
      <c r="AT4945">
        <v>24000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1692000</v>
      </c>
      <c r="BA4945">
        <v>0</v>
      </c>
      <c r="BB4945">
        <v>0</v>
      </c>
      <c r="BC4945">
        <v>0</v>
      </c>
      <c r="BD4945">
        <v>9341</v>
      </c>
      <c r="BE4945">
        <v>9236</v>
      </c>
      <c r="BF4945">
        <v>12000</v>
      </c>
      <c r="BG4945" s="1">
        <v>44544</v>
      </c>
      <c r="BH4945" s="1">
        <v>44470</v>
      </c>
      <c r="BI4945" s="1">
        <v>44545.249606481484</v>
      </c>
      <c r="BJ4945" s="1">
        <v>44524.239363425928</v>
      </c>
    </row>
    <row r="4946" spans="1:62" x14ac:dyDescent="0.25">
      <c r="A4946">
        <v>11114</v>
      </c>
      <c r="B4946" t="s">
        <v>290</v>
      </c>
      <c r="C4946" t="s">
        <v>291</v>
      </c>
      <c r="D4946">
        <v>11283</v>
      </c>
      <c r="E4946">
        <v>83</v>
      </c>
      <c r="F4946" t="s">
        <v>111</v>
      </c>
      <c r="G4946" t="s">
        <v>129</v>
      </c>
      <c r="H4946" t="s">
        <v>130</v>
      </c>
      <c r="I4946">
        <v>1000000008128</v>
      </c>
      <c r="J4946">
        <v>312308</v>
      </c>
      <c r="K4946" t="s">
        <v>64</v>
      </c>
      <c r="L4946" t="s">
        <v>168</v>
      </c>
      <c r="M4946" t="s">
        <v>66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120</v>
      </c>
      <c r="AX4946">
        <v>79080</v>
      </c>
      <c r="AY4946">
        <v>120000</v>
      </c>
      <c r="AZ4946">
        <v>0</v>
      </c>
      <c r="BA4946">
        <v>0</v>
      </c>
      <c r="BB4946">
        <v>0</v>
      </c>
      <c r="BC4946">
        <v>0</v>
      </c>
      <c r="BD4946">
        <v>659</v>
      </c>
      <c r="BE4946">
        <v>659</v>
      </c>
      <c r="BF4946">
        <v>1000</v>
      </c>
      <c r="BG4946" s="1">
        <v>43944</v>
      </c>
      <c r="BH4946" s="1">
        <v>43818</v>
      </c>
      <c r="BI4946" s="1">
        <v>44545.249606481484</v>
      </c>
      <c r="BJ4946" s="1">
        <v>44524.239363425928</v>
      </c>
    </row>
    <row r="4947" spans="1:62" x14ac:dyDescent="0.25">
      <c r="A4947">
        <v>11114</v>
      </c>
      <c r="B4947" t="s">
        <v>290</v>
      </c>
      <c r="C4947" t="s">
        <v>291</v>
      </c>
      <c r="D4947">
        <v>11281</v>
      </c>
      <c r="E4947">
        <v>81</v>
      </c>
      <c r="F4947" t="s">
        <v>61</v>
      </c>
      <c r="G4947" t="s">
        <v>336</v>
      </c>
      <c r="H4947" t="s">
        <v>82</v>
      </c>
      <c r="I4947">
        <v>1000000083917</v>
      </c>
      <c r="J4947">
        <v>400654</v>
      </c>
      <c r="K4947" t="s">
        <v>64</v>
      </c>
      <c r="L4947" t="s">
        <v>164</v>
      </c>
      <c r="M4947" t="s">
        <v>66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6</v>
      </c>
      <c r="AA4947">
        <v>5403</v>
      </c>
      <c r="AB4947">
        <v>6000</v>
      </c>
      <c r="AC4947">
        <v>0</v>
      </c>
      <c r="AD4947">
        <v>0</v>
      </c>
      <c r="AE4947">
        <v>0</v>
      </c>
      <c r="AF4947">
        <v>57</v>
      </c>
      <c r="AG4947">
        <v>778</v>
      </c>
      <c r="AH4947">
        <v>138</v>
      </c>
      <c r="AI4947">
        <v>100097</v>
      </c>
      <c r="AJ4947">
        <v>138000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138000</v>
      </c>
      <c r="BD4947">
        <v>725</v>
      </c>
      <c r="BE4947">
        <v>725</v>
      </c>
      <c r="BF4947">
        <v>1000</v>
      </c>
      <c r="BG4947" s="1">
        <v>44534</v>
      </c>
      <c r="BH4947" s="1">
        <v>44365</v>
      </c>
      <c r="BI4947" s="1">
        <v>44545.249606481484</v>
      </c>
      <c r="BJ4947" s="1">
        <v>44524.239363425928</v>
      </c>
    </row>
    <row r="4948" spans="1:62" x14ac:dyDescent="0.25">
      <c r="A4948">
        <v>11114</v>
      </c>
      <c r="B4948" t="s">
        <v>290</v>
      </c>
      <c r="C4948" t="s">
        <v>291</v>
      </c>
      <c r="D4948">
        <v>11281</v>
      </c>
      <c r="E4948">
        <v>81</v>
      </c>
      <c r="F4948" t="s">
        <v>61</v>
      </c>
      <c r="G4948" t="s">
        <v>62</v>
      </c>
      <c r="H4948" t="s">
        <v>63</v>
      </c>
      <c r="I4948">
        <v>1000000076827</v>
      </c>
      <c r="J4948">
        <v>384749</v>
      </c>
      <c r="K4948" t="s">
        <v>64</v>
      </c>
      <c r="L4948" t="s">
        <v>449</v>
      </c>
      <c r="M4948" t="s">
        <v>66</v>
      </c>
      <c r="N4948">
        <v>2</v>
      </c>
      <c r="O4948">
        <v>19538</v>
      </c>
      <c r="P4948">
        <v>21600</v>
      </c>
      <c r="Q4948">
        <v>3086</v>
      </c>
      <c r="R4948">
        <v>3</v>
      </c>
      <c r="S4948">
        <v>29356</v>
      </c>
      <c r="T4948">
        <v>32400</v>
      </c>
      <c r="U4948">
        <v>4678</v>
      </c>
      <c r="V4948">
        <v>7</v>
      </c>
      <c r="W4948">
        <v>68727</v>
      </c>
      <c r="X4948">
        <v>75600</v>
      </c>
      <c r="Y4948">
        <v>11143</v>
      </c>
      <c r="Z4948">
        <v>3</v>
      </c>
      <c r="AA4948">
        <v>29455</v>
      </c>
      <c r="AB4948">
        <v>32400</v>
      </c>
      <c r="AC4948">
        <v>0</v>
      </c>
      <c r="AD4948">
        <v>0</v>
      </c>
      <c r="AE4948">
        <v>0</v>
      </c>
      <c r="AF4948">
        <v>0</v>
      </c>
      <c r="AG4948">
        <v>4776</v>
      </c>
      <c r="AH4948">
        <v>40</v>
      </c>
      <c r="AI4948">
        <v>329051</v>
      </c>
      <c r="AJ4948">
        <v>432000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420</v>
      </c>
      <c r="AR4948">
        <v>4536000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432000</v>
      </c>
      <c r="BD4948">
        <v>8226</v>
      </c>
      <c r="BE4948">
        <v>8226</v>
      </c>
      <c r="BF4948">
        <v>10800</v>
      </c>
      <c r="BG4948" s="1">
        <v>44537</v>
      </c>
      <c r="BH4948" s="1">
        <v>44275</v>
      </c>
      <c r="BI4948" s="1">
        <v>44545.249606481484</v>
      </c>
      <c r="BJ4948" s="1">
        <v>44524.239363425928</v>
      </c>
    </row>
    <row r="4949" spans="1:62" x14ac:dyDescent="0.25">
      <c r="A4949">
        <v>11114</v>
      </c>
      <c r="B4949" t="s">
        <v>290</v>
      </c>
      <c r="C4949" t="s">
        <v>291</v>
      </c>
      <c r="D4949">
        <v>11283</v>
      </c>
      <c r="E4949">
        <v>83</v>
      </c>
      <c r="F4949" t="s">
        <v>111</v>
      </c>
      <c r="G4949" t="s">
        <v>129</v>
      </c>
      <c r="H4949" t="s">
        <v>130</v>
      </c>
      <c r="I4949">
        <v>1000000004023</v>
      </c>
      <c r="J4949">
        <v>144943</v>
      </c>
      <c r="K4949" t="s">
        <v>64</v>
      </c>
      <c r="L4949" t="s">
        <v>133</v>
      </c>
      <c r="M4949" t="s">
        <v>66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30</v>
      </c>
      <c r="AR4949">
        <v>117000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2455</v>
      </c>
      <c r="BE4949">
        <v>2455</v>
      </c>
      <c r="BF4949">
        <v>3900</v>
      </c>
      <c r="BG4949" s="1">
        <v>44327</v>
      </c>
      <c r="BH4949" s="1">
        <v>43818</v>
      </c>
      <c r="BI4949" s="1">
        <v>44545.249606481484</v>
      </c>
      <c r="BJ4949" s="1">
        <v>44524.239363425928</v>
      </c>
    </row>
    <row r="4950" spans="1:62" x14ac:dyDescent="0.25">
      <c r="A4950">
        <v>11114</v>
      </c>
      <c r="B4950" t="s">
        <v>290</v>
      </c>
      <c r="C4950" t="s">
        <v>291</v>
      </c>
      <c r="D4950">
        <v>11281</v>
      </c>
      <c r="E4950">
        <v>81</v>
      </c>
      <c r="F4950" t="s">
        <v>61</v>
      </c>
      <c r="G4950" t="s">
        <v>62</v>
      </c>
      <c r="H4950" t="s">
        <v>63</v>
      </c>
      <c r="I4950">
        <v>1000000110400</v>
      </c>
      <c r="J4950">
        <v>411436</v>
      </c>
      <c r="K4950" t="s">
        <v>64</v>
      </c>
      <c r="L4950" t="s">
        <v>301</v>
      </c>
      <c r="M4950" t="s">
        <v>66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480</v>
      </c>
      <c r="AI4950">
        <v>335107</v>
      </c>
      <c r="AJ4950">
        <v>480000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480000</v>
      </c>
      <c r="BA4950">
        <v>0</v>
      </c>
      <c r="BB4950">
        <v>0</v>
      </c>
      <c r="BC4950">
        <v>0</v>
      </c>
      <c r="BD4950">
        <v>698</v>
      </c>
      <c r="BE4950">
        <v>698</v>
      </c>
      <c r="BF4950">
        <v>1000</v>
      </c>
      <c r="BH4950" s="1">
        <v>44538</v>
      </c>
      <c r="BI4950" s="1">
        <v>44545.249606481484</v>
      </c>
      <c r="BJ4950" s="1">
        <v>44524.239363425928</v>
      </c>
    </row>
    <row r="4951" spans="1:62" x14ac:dyDescent="0.25">
      <c r="A4951">
        <v>11114</v>
      </c>
      <c r="B4951" t="s">
        <v>290</v>
      </c>
      <c r="C4951" t="s">
        <v>291</v>
      </c>
      <c r="D4951">
        <v>11281</v>
      </c>
      <c r="E4951">
        <v>81</v>
      </c>
      <c r="F4951" t="s">
        <v>61</v>
      </c>
      <c r="G4951" t="s">
        <v>340</v>
      </c>
      <c r="H4951" t="s">
        <v>158</v>
      </c>
      <c r="I4951">
        <v>1000000112728</v>
      </c>
      <c r="J4951">
        <v>412635</v>
      </c>
      <c r="K4951" t="s">
        <v>64</v>
      </c>
      <c r="L4951" t="s">
        <v>159</v>
      </c>
      <c r="M4951" t="s">
        <v>66</v>
      </c>
      <c r="N4951">
        <v>12</v>
      </c>
      <c r="O4951">
        <v>10364</v>
      </c>
      <c r="P4951">
        <v>11400</v>
      </c>
      <c r="Q4951">
        <v>1986</v>
      </c>
      <c r="R4951">
        <v>0</v>
      </c>
      <c r="S4951">
        <v>0</v>
      </c>
      <c r="T4951">
        <v>0</v>
      </c>
      <c r="U4951">
        <v>0</v>
      </c>
      <c r="V4951">
        <v>24</v>
      </c>
      <c r="W4951">
        <v>20727</v>
      </c>
      <c r="X4951">
        <v>22800</v>
      </c>
      <c r="Y4951">
        <v>3972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300</v>
      </c>
      <c r="AI4951">
        <v>209439</v>
      </c>
      <c r="AJ4951">
        <v>285000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285000</v>
      </c>
      <c r="BD4951">
        <v>698</v>
      </c>
      <c r="BE4951">
        <v>698</v>
      </c>
      <c r="BF4951">
        <v>950</v>
      </c>
      <c r="BG4951" s="1">
        <v>44530</v>
      </c>
      <c r="BH4951" s="1">
        <v>44137</v>
      </c>
      <c r="BI4951" s="1">
        <v>44545.249606481484</v>
      </c>
      <c r="BJ4951" s="1">
        <v>44524.239363425928</v>
      </c>
    </row>
    <row r="4952" spans="1:62" x14ac:dyDescent="0.25">
      <c r="A4952">
        <v>11114</v>
      </c>
      <c r="B4952" t="s">
        <v>290</v>
      </c>
      <c r="C4952" t="s">
        <v>291</v>
      </c>
      <c r="D4952">
        <v>11281</v>
      </c>
      <c r="E4952">
        <v>81</v>
      </c>
      <c r="F4952" t="s">
        <v>61</v>
      </c>
      <c r="G4952" t="s">
        <v>336</v>
      </c>
      <c r="H4952" t="s">
        <v>69</v>
      </c>
      <c r="I4952">
        <v>1000000114802</v>
      </c>
      <c r="J4952">
        <v>413903</v>
      </c>
      <c r="K4952" t="s">
        <v>64</v>
      </c>
      <c r="L4952" t="s">
        <v>409</v>
      </c>
      <c r="M4952" t="s">
        <v>66</v>
      </c>
      <c r="N4952">
        <v>6</v>
      </c>
      <c r="O4952">
        <v>5455</v>
      </c>
      <c r="P4952">
        <v>6000</v>
      </c>
      <c r="Q4952">
        <v>937</v>
      </c>
      <c r="R4952">
        <v>6</v>
      </c>
      <c r="S4952">
        <v>5403</v>
      </c>
      <c r="T4952">
        <v>6000</v>
      </c>
      <c r="U4952">
        <v>885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294</v>
      </c>
      <c r="AI4952">
        <v>210846</v>
      </c>
      <c r="AJ4952">
        <v>294000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294000</v>
      </c>
      <c r="BA4952">
        <v>0</v>
      </c>
      <c r="BB4952">
        <v>0</v>
      </c>
      <c r="BC4952">
        <v>0</v>
      </c>
      <c r="BD4952">
        <v>717</v>
      </c>
      <c r="BE4952">
        <v>714</v>
      </c>
      <c r="BF4952">
        <v>1000</v>
      </c>
      <c r="BG4952" s="1">
        <v>44479</v>
      </c>
      <c r="BH4952" s="1">
        <v>44490</v>
      </c>
      <c r="BI4952" s="1">
        <v>44545.249606481484</v>
      </c>
      <c r="BJ4952" s="1">
        <v>44524.239363425928</v>
      </c>
    </row>
    <row r="4953" spans="1:62" x14ac:dyDescent="0.25">
      <c r="A4953">
        <v>11114</v>
      </c>
      <c r="B4953" t="s">
        <v>290</v>
      </c>
      <c r="C4953" t="s">
        <v>291</v>
      </c>
      <c r="D4953">
        <v>11283</v>
      </c>
      <c r="E4953">
        <v>83</v>
      </c>
      <c r="F4953" t="s">
        <v>111</v>
      </c>
      <c r="G4953" t="s">
        <v>112</v>
      </c>
      <c r="H4953" t="s">
        <v>113</v>
      </c>
      <c r="I4953">
        <v>1000000011041</v>
      </c>
      <c r="J4953">
        <v>372029</v>
      </c>
      <c r="K4953" t="s">
        <v>64</v>
      </c>
      <c r="L4953" t="s">
        <v>124</v>
      </c>
      <c r="M4953" t="s">
        <v>66</v>
      </c>
      <c r="N4953">
        <v>3</v>
      </c>
      <c r="O4953">
        <v>48818</v>
      </c>
      <c r="P4953">
        <v>53700</v>
      </c>
      <c r="Q4953">
        <v>7900</v>
      </c>
      <c r="R4953">
        <v>15</v>
      </c>
      <c r="S4953">
        <v>242303</v>
      </c>
      <c r="T4953">
        <v>268500</v>
      </c>
      <c r="U4953">
        <v>37712</v>
      </c>
      <c r="V4953">
        <v>13</v>
      </c>
      <c r="W4953">
        <v>201875</v>
      </c>
      <c r="X4953">
        <v>232700</v>
      </c>
      <c r="Y4953">
        <v>24563</v>
      </c>
      <c r="Z4953">
        <v>3</v>
      </c>
      <c r="AA4953">
        <v>46136</v>
      </c>
      <c r="AB4953">
        <v>53700</v>
      </c>
      <c r="AC4953">
        <v>0</v>
      </c>
      <c r="AD4953">
        <v>0</v>
      </c>
      <c r="AE4953">
        <v>0</v>
      </c>
      <c r="AF4953">
        <v>2950</v>
      </c>
      <c r="AG4953">
        <v>5218</v>
      </c>
      <c r="AH4953">
        <v>20</v>
      </c>
      <c r="AI4953">
        <v>271878</v>
      </c>
      <c r="AJ4953">
        <v>358000</v>
      </c>
      <c r="AK4953">
        <v>24</v>
      </c>
      <c r="AL4953">
        <v>326254</v>
      </c>
      <c r="AM4953">
        <v>429600</v>
      </c>
      <c r="AN4953">
        <v>0</v>
      </c>
      <c r="AO4953">
        <v>0</v>
      </c>
      <c r="AP4953">
        <v>0</v>
      </c>
      <c r="AQ4953">
        <v>48</v>
      </c>
      <c r="AR4953">
        <v>859200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358000</v>
      </c>
      <c r="BD4953">
        <v>13594</v>
      </c>
      <c r="BE4953">
        <v>13461</v>
      </c>
      <c r="BF4953">
        <v>17900</v>
      </c>
      <c r="BG4953" s="1">
        <v>44542</v>
      </c>
      <c r="BH4953" s="1">
        <v>44304</v>
      </c>
      <c r="BI4953" s="1">
        <v>44545.249606481484</v>
      </c>
      <c r="BJ4953" s="1">
        <v>44524.239363425928</v>
      </c>
    </row>
    <row r="4954" spans="1:62" x14ac:dyDescent="0.25">
      <c r="A4954">
        <v>11114</v>
      </c>
      <c r="B4954" t="s">
        <v>290</v>
      </c>
      <c r="C4954" t="s">
        <v>291</v>
      </c>
      <c r="D4954">
        <v>11281</v>
      </c>
      <c r="E4954">
        <v>81</v>
      </c>
      <c r="F4954" t="s">
        <v>61</v>
      </c>
      <c r="G4954" t="s">
        <v>62</v>
      </c>
      <c r="H4954" t="s">
        <v>63</v>
      </c>
      <c r="I4954">
        <v>1000000076901</v>
      </c>
      <c r="J4954">
        <v>384736</v>
      </c>
      <c r="K4954" t="s">
        <v>64</v>
      </c>
      <c r="L4954" t="s">
        <v>445</v>
      </c>
      <c r="M4954" t="s">
        <v>66</v>
      </c>
      <c r="N4954">
        <v>0</v>
      </c>
      <c r="O4954">
        <v>0</v>
      </c>
      <c r="P4954">
        <v>0</v>
      </c>
      <c r="Q4954">
        <v>0</v>
      </c>
      <c r="R4954">
        <v>7</v>
      </c>
      <c r="S4954">
        <v>67745</v>
      </c>
      <c r="T4954">
        <v>75600</v>
      </c>
      <c r="U4954">
        <v>10162</v>
      </c>
      <c r="V4954">
        <v>8</v>
      </c>
      <c r="W4954">
        <v>77858</v>
      </c>
      <c r="X4954">
        <v>86400</v>
      </c>
      <c r="Y4954">
        <v>12048</v>
      </c>
      <c r="Z4954">
        <v>1</v>
      </c>
      <c r="AA4954">
        <v>9818</v>
      </c>
      <c r="AB4954">
        <v>10800</v>
      </c>
      <c r="AC4954">
        <v>0</v>
      </c>
      <c r="AD4954">
        <v>0</v>
      </c>
      <c r="AE4954">
        <v>0</v>
      </c>
      <c r="AF4954">
        <v>0</v>
      </c>
      <c r="AG4954">
        <v>1592</v>
      </c>
      <c r="AH4954">
        <v>1</v>
      </c>
      <c r="AI4954">
        <v>8226</v>
      </c>
      <c r="AJ4954">
        <v>10800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462</v>
      </c>
      <c r="AR4954">
        <v>4989600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10800</v>
      </c>
      <c r="BD4954">
        <v>8226</v>
      </c>
      <c r="BE4954">
        <v>8226</v>
      </c>
      <c r="BF4954">
        <v>10800</v>
      </c>
      <c r="BG4954" s="1">
        <v>44536</v>
      </c>
      <c r="BH4954" s="1">
        <v>44275</v>
      </c>
      <c r="BI4954" s="1">
        <v>44545.249606481484</v>
      </c>
      <c r="BJ4954" s="1">
        <v>44524.239363425928</v>
      </c>
    </row>
    <row r="4955" spans="1:62" x14ac:dyDescent="0.25">
      <c r="A4955">
        <v>11114</v>
      </c>
      <c r="B4955" t="s">
        <v>290</v>
      </c>
      <c r="C4955" t="s">
        <v>291</v>
      </c>
      <c r="D4955">
        <v>11283</v>
      </c>
      <c r="E4955">
        <v>83</v>
      </c>
      <c r="F4955" t="s">
        <v>111</v>
      </c>
      <c r="G4955" t="s">
        <v>129</v>
      </c>
      <c r="H4955" t="s">
        <v>130</v>
      </c>
      <c r="I4955">
        <v>1000000008705</v>
      </c>
      <c r="J4955">
        <v>332747</v>
      </c>
      <c r="K4955" t="s">
        <v>64</v>
      </c>
      <c r="L4955" t="s">
        <v>155</v>
      </c>
      <c r="M4955" t="s">
        <v>66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170</v>
      </c>
      <c r="AI4955">
        <v>42500</v>
      </c>
      <c r="AJ4955">
        <v>85000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85000</v>
      </c>
      <c r="BD4955">
        <v>250</v>
      </c>
      <c r="BE4955">
        <v>250</v>
      </c>
      <c r="BF4955">
        <v>500</v>
      </c>
      <c r="BG4955" s="1">
        <v>44171</v>
      </c>
      <c r="BH4955" s="1">
        <v>43826</v>
      </c>
      <c r="BI4955" s="1">
        <v>44545.249606481484</v>
      </c>
      <c r="BJ4955" s="1">
        <v>44524.239363425928</v>
      </c>
    </row>
    <row r="4956" spans="1:62" x14ac:dyDescent="0.25">
      <c r="A4956">
        <v>11114</v>
      </c>
      <c r="B4956" t="s">
        <v>290</v>
      </c>
      <c r="C4956" t="s">
        <v>291</v>
      </c>
      <c r="D4956">
        <v>11282</v>
      </c>
      <c r="E4956">
        <v>82</v>
      </c>
      <c r="F4956" t="s">
        <v>86</v>
      </c>
      <c r="G4956" t="s">
        <v>87</v>
      </c>
      <c r="H4956" t="s">
        <v>90</v>
      </c>
      <c r="I4956">
        <v>1000000012850</v>
      </c>
      <c r="J4956">
        <v>385428</v>
      </c>
      <c r="K4956" t="s">
        <v>64</v>
      </c>
      <c r="L4956" t="s">
        <v>105</v>
      </c>
      <c r="M4956" t="s">
        <v>66</v>
      </c>
      <c r="N4956">
        <v>6</v>
      </c>
      <c r="O4956">
        <v>32455</v>
      </c>
      <c r="P4956">
        <v>35700</v>
      </c>
      <c r="Q4956">
        <v>7570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60</v>
      </c>
      <c r="AR4956">
        <v>357000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4147</v>
      </c>
      <c r="BE4956">
        <v>4253</v>
      </c>
      <c r="BF4956">
        <v>5950</v>
      </c>
      <c r="BG4956" s="1">
        <v>44463</v>
      </c>
      <c r="BH4956" s="1">
        <v>44154</v>
      </c>
      <c r="BI4956" s="1">
        <v>44545.249606481484</v>
      </c>
      <c r="BJ4956" s="1">
        <v>44524.239363425928</v>
      </c>
    </row>
    <row r="4957" spans="1:62" x14ac:dyDescent="0.25">
      <c r="A4957">
        <v>11114</v>
      </c>
      <c r="B4957" t="s">
        <v>290</v>
      </c>
      <c r="C4957" t="s">
        <v>291</v>
      </c>
      <c r="D4957">
        <v>11283</v>
      </c>
      <c r="E4957">
        <v>83</v>
      </c>
      <c r="F4957" t="s">
        <v>111</v>
      </c>
      <c r="G4957" t="s">
        <v>129</v>
      </c>
      <c r="H4957" t="s">
        <v>130</v>
      </c>
      <c r="I4957">
        <v>1000000112839</v>
      </c>
      <c r="J4957">
        <v>412664</v>
      </c>
      <c r="K4957" t="s">
        <v>64</v>
      </c>
      <c r="L4957" t="s">
        <v>179</v>
      </c>
      <c r="M4957" t="s">
        <v>66</v>
      </c>
      <c r="N4957">
        <v>4</v>
      </c>
      <c r="O4957">
        <v>47273</v>
      </c>
      <c r="P4957">
        <v>52000</v>
      </c>
      <c r="Q4957">
        <v>6897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57</v>
      </c>
      <c r="AI4957">
        <v>575358</v>
      </c>
      <c r="AJ4957">
        <v>741000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741000</v>
      </c>
      <c r="BD4957">
        <v>10094</v>
      </c>
      <c r="BE4957">
        <v>10094</v>
      </c>
      <c r="BF4957">
        <v>13000</v>
      </c>
      <c r="BG4957" s="1">
        <v>44452</v>
      </c>
      <c r="BH4957" s="1">
        <v>44280</v>
      </c>
      <c r="BI4957" s="1">
        <v>44545.249606481484</v>
      </c>
      <c r="BJ4957" s="1">
        <v>44524.239363425928</v>
      </c>
    </row>
    <row r="4958" spans="1:62" x14ac:dyDescent="0.25">
      <c r="A4958">
        <v>11114</v>
      </c>
      <c r="B4958" t="s">
        <v>290</v>
      </c>
      <c r="C4958" t="s">
        <v>291</v>
      </c>
      <c r="D4958">
        <v>11282</v>
      </c>
      <c r="E4958">
        <v>82</v>
      </c>
      <c r="F4958" t="s">
        <v>86</v>
      </c>
      <c r="G4958" t="s">
        <v>107</v>
      </c>
      <c r="H4958" t="s">
        <v>108</v>
      </c>
      <c r="I4958">
        <v>1000000003144</v>
      </c>
      <c r="J4958">
        <v>120213</v>
      </c>
      <c r="K4958" t="s">
        <v>64</v>
      </c>
      <c r="L4958" t="s">
        <v>335</v>
      </c>
      <c r="M4958" t="s">
        <v>66</v>
      </c>
      <c r="N4958">
        <v>3</v>
      </c>
      <c r="O4958">
        <v>8182</v>
      </c>
      <c r="P4958">
        <v>18000</v>
      </c>
      <c r="Q4958">
        <v>-5404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21</v>
      </c>
      <c r="AI4958">
        <v>200454</v>
      </c>
      <c r="AJ4958">
        <v>126000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126000</v>
      </c>
      <c r="BA4958">
        <v>0</v>
      </c>
      <c r="BB4958">
        <v>0</v>
      </c>
      <c r="BC4958">
        <v>0</v>
      </c>
      <c r="BD4958">
        <v>9545</v>
      </c>
      <c r="BE4958">
        <v>7727</v>
      </c>
      <c r="BF4958">
        <v>6000</v>
      </c>
      <c r="BG4958" s="1">
        <v>44453</v>
      </c>
      <c r="BH4958" s="1">
        <v>44509</v>
      </c>
      <c r="BI4958" s="1">
        <v>44545.249606481484</v>
      </c>
      <c r="BJ4958" s="1">
        <v>44524.239363425928</v>
      </c>
    </row>
    <row r="4959" spans="1:62" x14ac:dyDescent="0.25">
      <c r="A4959">
        <v>11114</v>
      </c>
      <c r="B4959" t="s">
        <v>290</v>
      </c>
      <c r="C4959" t="s">
        <v>291</v>
      </c>
      <c r="D4959">
        <v>11281</v>
      </c>
      <c r="E4959">
        <v>81</v>
      </c>
      <c r="F4959" t="s">
        <v>61</v>
      </c>
      <c r="G4959" t="s">
        <v>336</v>
      </c>
      <c r="H4959" t="s">
        <v>82</v>
      </c>
      <c r="I4959">
        <v>1000000106221</v>
      </c>
      <c r="J4959">
        <v>410201</v>
      </c>
      <c r="K4959" t="s">
        <v>64</v>
      </c>
      <c r="L4959" t="s">
        <v>148</v>
      </c>
      <c r="M4959" t="s">
        <v>66</v>
      </c>
      <c r="N4959">
        <v>0</v>
      </c>
      <c r="O4959">
        <v>0</v>
      </c>
      <c r="P4959">
        <v>0</v>
      </c>
      <c r="Q4959">
        <v>0</v>
      </c>
      <c r="R4959">
        <v>24</v>
      </c>
      <c r="S4959">
        <v>21764</v>
      </c>
      <c r="T4959">
        <v>24000</v>
      </c>
      <c r="U4959">
        <v>4360</v>
      </c>
      <c r="V4959">
        <v>16</v>
      </c>
      <c r="W4959">
        <v>14491</v>
      </c>
      <c r="X4959">
        <v>16000</v>
      </c>
      <c r="Y4959">
        <v>2888</v>
      </c>
      <c r="Z4959">
        <v>12</v>
      </c>
      <c r="AA4959">
        <v>10636</v>
      </c>
      <c r="AB4959">
        <v>12000</v>
      </c>
      <c r="AC4959">
        <v>0</v>
      </c>
      <c r="AD4959">
        <v>0</v>
      </c>
      <c r="AE4959">
        <v>0</v>
      </c>
      <c r="AF4959">
        <v>300</v>
      </c>
      <c r="AG4959">
        <v>1934</v>
      </c>
      <c r="AH4959">
        <v>231</v>
      </c>
      <c r="AI4959">
        <v>167512</v>
      </c>
      <c r="AJ4959">
        <v>231000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231000</v>
      </c>
      <c r="BA4959">
        <v>0</v>
      </c>
      <c r="BB4959">
        <v>0</v>
      </c>
      <c r="BC4959">
        <v>0</v>
      </c>
      <c r="BD4959">
        <v>725</v>
      </c>
      <c r="BE4959">
        <v>725</v>
      </c>
      <c r="BF4959">
        <v>1000</v>
      </c>
      <c r="BG4959" s="1">
        <v>44536</v>
      </c>
      <c r="BH4959" s="1">
        <v>44525</v>
      </c>
      <c r="BI4959" s="1">
        <v>44545.249606481484</v>
      </c>
      <c r="BJ4959" s="1">
        <v>44524.239363425928</v>
      </c>
    </row>
    <row r="4960" spans="1:62" x14ac:dyDescent="0.25">
      <c r="A4960">
        <v>11114</v>
      </c>
      <c r="B4960" t="s">
        <v>290</v>
      </c>
      <c r="C4960" t="s">
        <v>291</v>
      </c>
      <c r="D4960">
        <v>11283</v>
      </c>
      <c r="E4960">
        <v>83</v>
      </c>
      <c r="F4960" t="s">
        <v>111</v>
      </c>
      <c r="G4960" t="s">
        <v>129</v>
      </c>
      <c r="H4960" t="s">
        <v>130</v>
      </c>
      <c r="I4960">
        <v>1000000005859</v>
      </c>
      <c r="J4960">
        <v>216789</v>
      </c>
      <c r="K4960" t="s">
        <v>64</v>
      </c>
      <c r="L4960" t="s">
        <v>134</v>
      </c>
      <c r="M4960" t="s">
        <v>66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10</v>
      </c>
      <c r="AI4960">
        <v>24545</v>
      </c>
      <c r="AJ4960">
        <v>39000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39000</v>
      </c>
      <c r="BD4960">
        <v>2455</v>
      </c>
      <c r="BE4960">
        <v>2455</v>
      </c>
      <c r="BF4960">
        <v>3900</v>
      </c>
      <c r="BG4960" s="1">
        <v>44328</v>
      </c>
      <c r="BH4960" s="1">
        <v>43861</v>
      </c>
      <c r="BI4960" s="1">
        <v>44545.249606481484</v>
      </c>
      <c r="BJ4960" s="1">
        <v>44524.239363425928</v>
      </c>
    </row>
    <row r="4961" spans="1:62" x14ac:dyDescent="0.25">
      <c r="A4961">
        <v>11114</v>
      </c>
      <c r="B4961" t="s">
        <v>290</v>
      </c>
      <c r="C4961" t="s">
        <v>291</v>
      </c>
      <c r="D4961">
        <v>11282</v>
      </c>
      <c r="E4961">
        <v>82</v>
      </c>
      <c r="F4961" t="s">
        <v>86</v>
      </c>
      <c r="G4961" t="s">
        <v>87</v>
      </c>
      <c r="H4961" t="s">
        <v>90</v>
      </c>
      <c r="I4961">
        <v>1000000018059</v>
      </c>
      <c r="J4961">
        <v>396601</v>
      </c>
      <c r="K4961" t="s">
        <v>64</v>
      </c>
      <c r="L4961" t="s">
        <v>109</v>
      </c>
      <c r="M4961" t="s">
        <v>66</v>
      </c>
      <c r="N4961">
        <v>8</v>
      </c>
      <c r="O4961">
        <v>22264</v>
      </c>
      <c r="P4961">
        <v>24800</v>
      </c>
      <c r="Q4961">
        <v>3166</v>
      </c>
      <c r="R4961">
        <v>5</v>
      </c>
      <c r="S4961">
        <v>13978</v>
      </c>
      <c r="T4961">
        <v>15500</v>
      </c>
      <c r="U4961">
        <v>2042</v>
      </c>
      <c r="V4961">
        <v>10</v>
      </c>
      <c r="W4961">
        <v>27844</v>
      </c>
      <c r="X4961">
        <v>31000</v>
      </c>
      <c r="Y4961">
        <v>3972</v>
      </c>
      <c r="Z4961">
        <v>14</v>
      </c>
      <c r="AA4961">
        <v>27787</v>
      </c>
      <c r="AB4961">
        <v>43400</v>
      </c>
      <c r="AC4961">
        <v>50</v>
      </c>
      <c r="AD4961">
        <v>119358</v>
      </c>
      <c r="AE4961">
        <v>155000</v>
      </c>
      <c r="AF4961">
        <v>12834</v>
      </c>
      <c r="AG4961">
        <v>-5633</v>
      </c>
      <c r="AH4961">
        <v>91</v>
      </c>
      <c r="AI4961">
        <v>217232</v>
      </c>
      <c r="AJ4961">
        <v>282100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282100</v>
      </c>
      <c r="BA4961">
        <v>0</v>
      </c>
      <c r="BB4961">
        <v>0</v>
      </c>
      <c r="BC4961">
        <v>0</v>
      </c>
      <c r="BD4961">
        <v>2387</v>
      </c>
      <c r="BE4961">
        <v>2387</v>
      </c>
      <c r="BF4961">
        <v>3100</v>
      </c>
      <c r="BG4961" s="1">
        <v>44544</v>
      </c>
      <c r="BH4961" s="1">
        <v>44461</v>
      </c>
      <c r="BI4961" s="1">
        <v>44545.249606481484</v>
      </c>
      <c r="BJ4961" s="1">
        <v>44524.239363425928</v>
      </c>
    </row>
    <row r="4962" spans="1:62" x14ac:dyDescent="0.25">
      <c r="A4962">
        <v>11114</v>
      </c>
      <c r="B4962" t="s">
        <v>290</v>
      </c>
      <c r="C4962" t="s">
        <v>291</v>
      </c>
      <c r="D4962">
        <v>11281</v>
      </c>
      <c r="E4962">
        <v>81</v>
      </c>
      <c r="F4962" t="s">
        <v>61</v>
      </c>
      <c r="G4962" t="s">
        <v>336</v>
      </c>
      <c r="H4962" t="s">
        <v>69</v>
      </c>
      <c r="I4962">
        <v>1000000089432</v>
      </c>
      <c r="J4962">
        <v>409049</v>
      </c>
      <c r="K4962" t="s">
        <v>64</v>
      </c>
      <c r="L4962" t="s">
        <v>74</v>
      </c>
      <c r="M4962" t="s">
        <v>66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30</v>
      </c>
      <c r="AR4962">
        <v>30000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716</v>
      </c>
      <c r="BE4962">
        <v>716</v>
      </c>
      <c r="BF4962">
        <v>1000</v>
      </c>
      <c r="BG4962" s="1">
        <v>44063</v>
      </c>
      <c r="BH4962" s="1">
        <v>43690</v>
      </c>
      <c r="BI4962" s="1">
        <v>44545.249606481484</v>
      </c>
      <c r="BJ4962" s="1">
        <v>44524.239363425928</v>
      </c>
    </row>
    <row r="4963" spans="1:62" x14ac:dyDescent="0.25">
      <c r="A4963">
        <v>11114</v>
      </c>
      <c r="B4963" t="s">
        <v>290</v>
      </c>
      <c r="C4963" t="s">
        <v>291</v>
      </c>
      <c r="D4963">
        <v>11282</v>
      </c>
      <c r="E4963">
        <v>82</v>
      </c>
      <c r="F4963" t="s">
        <v>86</v>
      </c>
      <c r="G4963" t="s">
        <v>94</v>
      </c>
      <c r="H4963" t="s">
        <v>95</v>
      </c>
      <c r="I4963">
        <v>1000000001865</v>
      </c>
      <c r="J4963">
        <v>101920</v>
      </c>
      <c r="K4963" t="s">
        <v>64</v>
      </c>
      <c r="L4963" t="s">
        <v>98</v>
      </c>
      <c r="M4963" t="s">
        <v>66</v>
      </c>
      <c r="N4963">
        <v>23</v>
      </c>
      <c r="O4963">
        <v>27064</v>
      </c>
      <c r="P4963">
        <v>29900</v>
      </c>
      <c r="Q4963">
        <v>8197</v>
      </c>
      <c r="R4963">
        <v>37</v>
      </c>
      <c r="S4963">
        <v>43621</v>
      </c>
      <c r="T4963">
        <v>48100</v>
      </c>
      <c r="U4963">
        <v>13270</v>
      </c>
      <c r="V4963">
        <v>15</v>
      </c>
      <c r="W4963">
        <v>17727</v>
      </c>
      <c r="X4963">
        <v>19500</v>
      </c>
      <c r="Y4963">
        <v>5423</v>
      </c>
      <c r="Z4963">
        <v>8</v>
      </c>
      <c r="AA4963">
        <v>9455</v>
      </c>
      <c r="AB4963">
        <v>10400</v>
      </c>
      <c r="AC4963">
        <v>0</v>
      </c>
      <c r="AD4963">
        <v>0</v>
      </c>
      <c r="AE4963">
        <v>0</v>
      </c>
      <c r="AF4963">
        <v>0</v>
      </c>
      <c r="AG4963">
        <v>2892</v>
      </c>
      <c r="AH4963">
        <v>37</v>
      </c>
      <c r="AI4963">
        <v>30351</v>
      </c>
      <c r="AJ4963">
        <v>48100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60</v>
      </c>
      <c r="AR4963">
        <v>78000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820</v>
      </c>
      <c r="BE4963">
        <v>820</v>
      </c>
      <c r="BF4963">
        <v>1300</v>
      </c>
      <c r="BG4963" s="1">
        <v>44540</v>
      </c>
      <c r="BH4963" s="1">
        <v>44455</v>
      </c>
      <c r="BI4963" s="1">
        <v>44545.249606481484</v>
      </c>
      <c r="BJ4963" s="1">
        <v>44524.239363425928</v>
      </c>
    </row>
    <row r="4964" spans="1:62" x14ac:dyDescent="0.25">
      <c r="A4964">
        <v>11114</v>
      </c>
      <c r="B4964" t="s">
        <v>290</v>
      </c>
      <c r="C4964" t="s">
        <v>291</v>
      </c>
      <c r="D4964">
        <v>11282</v>
      </c>
      <c r="E4964">
        <v>82</v>
      </c>
      <c r="F4964" t="s">
        <v>86</v>
      </c>
      <c r="G4964" t="s">
        <v>94</v>
      </c>
      <c r="H4964" t="s">
        <v>95</v>
      </c>
      <c r="I4964">
        <v>1000000001867</v>
      </c>
      <c r="J4964">
        <v>101922</v>
      </c>
      <c r="K4964" t="s">
        <v>64</v>
      </c>
      <c r="L4964" t="s">
        <v>96</v>
      </c>
      <c r="M4964" t="s">
        <v>66</v>
      </c>
      <c r="N4964">
        <v>37</v>
      </c>
      <c r="O4964">
        <v>43609</v>
      </c>
      <c r="P4964">
        <v>48100</v>
      </c>
      <c r="Q4964">
        <v>13258</v>
      </c>
      <c r="R4964">
        <v>33</v>
      </c>
      <c r="S4964">
        <v>38941</v>
      </c>
      <c r="T4964">
        <v>42900</v>
      </c>
      <c r="U4964">
        <v>11871</v>
      </c>
      <c r="V4964">
        <v>23</v>
      </c>
      <c r="W4964">
        <v>26875</v>
      </c>
      <c r="X4964">
        <v>29900</v>
      </c>
      <c r="Y4964">
        <v>8008</v>
      </c>
      <c r="Z4964">
        <v>5</v>
      </c>
      <c r="AA4964">
        <v>5885</v>
      </c>
      <c r="AB4964">
        <v>6500</v>
      </c>
      <c r="AC4964">
        <v>0</v>
      </c>
      <c r="AD4964">
        <v>0</v>
      </c>
      <c r="AE4964">
        <v>0</v>
      </c>
      <c r="AF4964">
        <v>26</v>
      </c>
      <c r="AG4964">
        <v>1784</v>
      </c>
      <c r="AH4964">
        <v>22</v>
      </c>
      <c r="AI4964">
        <v>18047</v>
      </c>
      <c r="AJ4964">
        <v>28600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60</v>
      </c>
      <c r="AR4964">
        <v>78000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820</v>
      </c>
      <c r="BE4964">
        <v>820</v>
      </c>
      <c r="BF4964">
        <v>1300</v>
      </c>
      <c r="BG4964" s="1">
        <v>44542</v>
      </c>
      <c r="BH4964" s="1">
        <v>44455</v>
      </c>
      <c r="BI4964" s="1">
        <v>44545.249606481484</v>
      </c>
      <c r="BJ4964" s="1">
        <v>44524.239363425928</v>
      </c>
    </row>
    <row r="4965" spans="1:62" x14ac:dyDescent="0.25">
      <c r="A4965">
        <v>11114</v>
      </c>
      <c r="B4965" t="s">
        <v>290</v>
      </c>
      <c r="C4965" t="s">
        <v>291</v>
      </c>
      <c r="D4965">
        <v>11283</v>
      </c>
      <c r="E4965">
        <v>83</v>
      </c>
      <c r="F4965" t="s">
        <v>111</v>
      </c>
      <c r="G4965" t="s">
        <v>129</v>
      </c>
      <c r="H4965" t="s">
        <v>130</v>
      </c>
      <c r="I4965">
        <v>1000000007747</v>
      </c>
      <c r="J4965">
        <v>299757</v>
      </c>
      <c r="K4965" t="s">
        <v>64</v>
      </c>
      <c r="L4965" t="s">
        <v>152</v>
      </c>
      <c r="M4965" t="s">
        <v>66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120</v>
      </c>
      <c r="AX4965">
        <v>79080</v>
      </c>
      <c r="AY4965">
        <v>120000</v>
      </c>
      <c r="AZ4965">
        <v>0</v>
      </c>
      <c r="BA4965">
        <v>0</v>
      </c>
      <c r="BB4965">
        <v>0</v>
      </c>
      <c r="BC4965">
        <v>0</v>
      </c>
      <c r="BD4965">
        <v>659</v>
      </c>
      <c r="BE4965">
        <v>659</v>
      </c>
      <c r="BF4965">
        <v>1000</v>
      </c>
      <c r="BG4965" s="1">
        <v>44228</v>
      </c>
      <c r="BH4965" s="1">
        <v>43818</v>
      </c>
      <c r="BI4965" s="1">
        <v>44545.249606481484</v>
      </c>
      <c r="BJ4965" s="1">
        <v>44524.239363425928</v>
      </c>
    </row>
    <row r="4966" spans="1:62" x14ac:dyDescent="0.25">
      <c r="A4966">
        <v>11114</v>
      </c>
      <c r="B4966" t="s">
        <v>290</v>
      </c>
      <c r="C4966" t="s">
        <v>291</v>
      </c>
      <c r="D4966">
        <v>11282</v>
      </c>
      <c r="E4966">
        <v>82</v>
      </c>
      <c r="F4966" t="s">
        <v>86</v>
      </c>
      <c r="G4966" t="s">
        <v>87</v>
      </c>
      <c r="H4966" t="s">
        <v>90</v>
      </c>
      <c r="I4966">
        <v>1000000018058</v>
      </c>
      <c r="J4966">
        <v>396600</v>
      </c>
      <c r="K4966" t="s">
        <v>64</v>
      </c>
      <c r="L4966" t="s">
        <v>110</v>
      </c>
      <c r="M4966" t="s">
        <v>66</v>
      </c>
      <c r="N4966">
        <v>15</v>
      </c>
      <c r="O4966">
        <v>41540</v>
      </c>
      <c r="P4966">
        <v>46500</v>
      </c>
      <c r="Q4966">
        <v>5732</v>
      </c>
      <c r="R4966">
        <v>9</v>
      </c>
      <c r="S4966">
        <v>25082</v>
      </c>
      <c r="T4966">
        <v>27900</v>
      </c>
      <c r="U4966">
        <v>3597</v>
      </c>
      <c r="V4966">
        <v>13</v>
      </c>
      <c r="W4966">
        <v>36214</v>
      </c>
      <c r="X4966">
        <v>40300</v>
      </c>
      <c r="Y4966">
        <v>5180</v>
      </c>
      <c r="Z4966">
        <v>11</v>
      </c>
      <c r="AA4966">
        <v>30662</v>
      </c>
      <c r="AB4966">
        <v>34100</v>
      </c>
      <c r="AC4966">
        <v>30</v>
      </c>
      <c r="AD4966">
        <v>71615</v>
      </c>
      <c r="AE4966">
        <v>93000</v>
      </c>
      <c r="AF4966">
        <v>372</v>
      </c>
      <c r="AG4966">
        <v>4403</v>
      </c>
      <c r="AH4966">
        <v>67</v>
      </c>
      <c r="AI4966">
        <v>159940</v>
      </c>
      <c r="AJ4966">
        <v>207700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207700</v>
      </c>
      <c r="BA4966">
        <v>0</v>
      </c>
      <c r="BB4966">
        <v>0</v>
      </c>
      <c r="BC4966">
        <v>0</v>
      </c>
      <c r="BD4966">
        <v>2387</v>
      </c>
      <c r="BE4966">
        <v>2387</v>
      </c>
      <c r="BF4966">
        <v>3100</v>
      </c>
      <c r="BG4966" s="1">
        <v>44541</v>
      </c>
      <c r="BH4966" s="1">
        <v>44461</v>
      </c>
      <c r="BI4966" s="1">
        <v>44545.249606481484</v>
      </c>
      <c r="BJ4966" s="1">
        <v>44524.239363425928</v>
      </c>
    </row>
    <row r="4967" spans="1:62" x14ac:dyDescent="0.25">
      <c r="A4967">
        <v>11114</v>
      </c>
      <c r="B4967" t="s">
        <v>290</v>
      </c>
      <c r="C4967" t="s">
        <v>291</v>
      </c>
      <c r="D4967">
        <v>11283</v>
      </c>
      <c r="E4967">
        <v>83</v>
      </c>
      <c r="F4967" t="s">
        <v>111</v>
      </c>
      <c r="G4967" t="s">
        <v>117</v>
      </c>
      <c r="H4967" t="s">
        <v>118</v>
      </c>
      <c r="I4967">
        <v>1000000003051</v>
      </c>
      <c r="J4967">
        <v>118076</v>
      </c>
      <c r="K4967" t="s">
        <v>64</v>
      </c>
      <c r="L4967" t="s">
        <v>128</v>
      </c>
      <c r="M4967" t="s">
        <v>66</v>
      </c>
      <c r="N4967">
        <v>3</v>
      </c>
      <c r="O4967">
        <v>20455</v>
      </c>
      <c r="P4967">
        <v>22500</v>
      </c>
      <c r="Q4967">
        <v>2727</v>
      </c>
      <c r="R4967">
        <v>6</v>
      </c>
      <c r="S4967">
        <v>40705</v>
      </c>
      <c r="T4967">
        <v>45000</v>
      </c>
      <c r="U4967">
        <v>5250</v>
      </c>
      <c r="V4967">
        <v>6</v>
      </c>
      <c r="W4967">
        <v>40773</v>
      </c>
      <c r="X4967">
        <v>45000</v>
      </c>
      <c r="Y4967">
        <v>5318</v>
      </c>
      <c r="Z4967">
        <v>7</v>
      </c>
      <c r="AA4967">
        <v>47455</v>
      </c>
      <c r="AB4967">
        <v>52500</v>
      </c>
      <c r="AC4967">
        <v>0</v>
      </c>
      <c r="AD4967">
        <v>0</v>
      </c>
      <c r="AE4967">
        <v>0</v>
      </c>
      <c r="AF4967">
        <v>300</v>
      </c>
      <c r="AG4967">
        <v>6091</v>
      </c>
      <c r="AH4967">
        <v>53</v>
      </c>
      <c r="AI4967">
        <v>313182</v>
      </c>
      <c r="AJ4967">
        <v>397500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397500</v>
      </c>
      <c r="BD4967">
        <v>5909</v>
      </c>
      <c r="BE4967">
        <v>5909</v>
      </c>
      <c r="BF4967">
        <v>7500</v>
      </c>
      <c r="BG4967" s="1">
        <v>44536</v>
      </c>
      <c r="BH4967" s="1">
        <v>44301</v>
      </c>
      <c r="BI4967" s="1">
        <v>44545.249606481484</v>
      </c>
      <c r="BJ4967" s="1">
        <v>44524.239363425928</v>
      </c>
    </row>
    <row r="4968" spans="1:62" x14ac:dyDescent="0.25">
      <c r="A4968">
        <v>11114</v>
      </c>
      <c r="B4968" t="s">
        <v>290</v>
      </c>
      <c r="C4968" t="s">
        <v>291</v>
      </c>
      <c r="D4968">
        <v>11281</v>
      </c>
      <c r="E4968">
        <v>81</v>
      </c>
      <c r="F4968" t="s">
        <v>61</v>
      </c>
      <c r="G4968" t="s">
        <v>336</v>
      </c>
      <c r="H4968" t="s">
        <v>69</v>
      </c>
      <c r="I4968">
        <v>1000000009637</v>
      </c>
      <c r="J4968">
        <v>352555</v>
      </c>
      <c r="K4968" t="s">
        <v>64</v>
      </c>
      <c r="L4968" t="s">
        <v>150</v>
      </c>
      <c r="M4968" t="s">
        <v>66</v>
      </c>
      <c r="N4968">
        <v>36</v>
      </c>
      <c r="O4968">
        <v>15873</v>
      </c>
      <c r="P4968">
        <v>18000</v>
      </c>
      <c r="Q4968">
        <v>2455</v>
      </c>
      <c r="R4968">
        <v>88</v>
      </c>
      <c r="S4968">
        <v>39288</v>
      </c>
      <c r="T4968">
        <v>44000</v>
      </c>
      <c r="U4968">
        <v>13034</v>
      </c>
      <c r="V4968">
        <v>36</v>
      </c>
      <c r="W4968">
        <v>15545</v>
      </c>
      <c r="X4968">
        <v>18000</v>
      </c>
      <c r="Y4968">
        <v>3764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32</v>
      </c>
      <c r="AI4968">
        <v>10473</v>
      </c>
      <c r="AJ4968">
        <v>16000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16000</v>
      </c>
      <c r="BD4968">
        <v>327</v>
      </c>
      <c r="BE4968">
        <v>327</v>
      </c>
      <c r="BF4968">
        <v>500</v>
      </c>
      <c r="BG4968" s="1">
        <v>44501</v>
      </c>
      <c r="BH4968" s="1">
        <v>44386</v>
      </c>
      <c r="BI4968" s="1">
        <v>44545.249606481484</v>
      </c>
      <c r="BJ4968" s="1">
        <v>44524.239363425928</v>
      </c>
    </row>
    <row r="4969" spans="1:62" x14ac:dyDescent="0.25">
      <c r="A4969">
        <v>11114</v>
      </c>
      <c r="B4969" t="s">
        <v>290</v>
      </c>
      <c r="C4969" t="s">
        <v>291</v>
      </c>
      <c r="D4969">
        <v>11281</v>
      </c>
      <c r="E4969">
        <v>81</v>
      </c>
      <c r="F4969" t="s">
        <v>61</v>
      </c>
      <c r="G4969" t="s">
        <v>336</v>
      </c>
      <c r="H4969" t="s">
        <v>82</v>
      </c>
      <c r="I4969">
        <v>1000000106220</v>
      </c>
      <c r="J4969">
        <v>410200</v>
      </c>
      <c r="K4969" t="s">
        <v>64</v>
      </c>
      <c r="L4969" t="s">
        <v>147</v>
      </c>
      <c r="M4969" t="s">
        <v>66</v>
      </c>
      <c r="N4969">
        <v>12</v>
      </c>
      <c r="O4969">
        <v>10909</v>
      </c>
      <c r="P4969">
        <v>12000</v>
      </c>
      <c r="Q4969">
        <v>2207</v>
      </c>
      <c r="R4969">
        <v>0</v>
      </c>
      <c r="S4969">
        <v>0</v>
      </c>
      <c r="T4969">
        <v>0</v>
      </c>
      <c r="U4969">
        <v>0</v>
      </c>
      <c r="V4969">
        <v>12</v>
      </c>
      <c r="W4969">
        <v>10855</v>
      </c>
      <c r="X4969">
        <v>12000</v>
      </c>
      <c r="Y4969">
        <v>2153</v>
      </c>
      <c r="Z4969">
        <v>6</v>
      </c>
      <c r="AA4969">
        <v>5400</v>
      </c>
      <c r="AB4969">
        <v>6000</v>
      </c>
      <c r="AC4969">
        <v>0</v>
      </c>
      <c r="AD4969">
        <v>0</v>
      </c>
      <c r="AE4969">
        <v>0</v>
      </c>
      <c r="AF4969">
        <v>60</v>
      </c>
      <c r="AG4969">
        <v>1049</v>
      </c>
      <c r="AH4969">
        <v>174</v>
      </c>
      <c r="AI4969">
        <v>126178</v>
      </c>
      <c r="AJ4969">
        <v>174000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174000</v>
      </c>
      <c r="BA4969">
        <v>0</v>
      </c>
      <c r="BB4969">
        <v>0</v>
      </c>
      <c r="BC4969">
        <v>0</v>
      </c>
      <c r="BD4969">
        <v>725</v>
      </c>
      <c r="BE4969">
        <v>725</v>
      </c>
      <c r="BF4969">
        <v>1000</v>
      </c>
      <c r="BG4969" s="1">
        <v>44539</v>
      </c>
      <c r="BH4969" s="1">
        <v>44490</v>
      </c>
      <c r="BI4969" s="1">
        <v>44545.249606481484</v>
      </c>
      <c r="BJ4969" s="1">
        <v>44524.239363425928</v>
      </c>
    </row>
    <row r="4970" spans="1:62" x14ac:dyDescent="0.25">
      <c r="A4970">
        <v>11114</v>
      </c>
      <c r="B4970" t="s">
        <v>290</v>
      </c>
      <c r="C4970" t="s">
        <v>291</v>
      </c>
      <c r="D4970">
        <v>11281</v>
      </c>
      <c r="E4970">
        <v>81</v>
      </c>
      <c r="F4970" t="s">
        <v>61</v>
      </c>
      <c r="G4970" t="s">
        <v>62</v>
      </c>
      <c r="H4970" t="s">
        <v>63</v>
      </c>
      <c r="I4970">
        <v>1000000085829</v>
      </c>
      <c r="J4970">
        <v>406662</v>
      </c>
      <c r="K4970" t="s">
        <v>64</v>
      </c>
      <c r="L4970" t="s">
        <v>68</v>
      </c>
      <c r="M4970" t="s">
        <v>66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24</v>
      </c>
      <c r="W4970">
        <v>19636</v>
      </c>
      <c r="X4970">
        <v>21600</v>
      </c>
      <c r="Y4970">
        <v>2871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103</v>
      </c>
      <c r="AI4970">
        <v>71953</v>
      </c>
      <c r="AJ4970">
        <v>92700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16</v>
      </c>
      <c r="AT4970">
        <v>14400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92700</v>
      </c>
      <c r="BD4970">
        <v>699</v>
      </c>
      <c r="BE4970">
        <v>698</v>
      </c>
      <c r="BF4970">
        <v>900</v>
      </c>
      <c r="BG4970" s="1">
        <v>44501</v>
      </c>
      <c r="BH4970" s="1">
        <v>44137</v>
      </c>
      <c r="BI4970" s="1">
        <v>44545.249606481484</v>
      </c>
      <c r="BJ4970" s="1">
        <v>44524.239363425928</v>
      </c>
    </row>
    <row r="4971" spans="1:62" x14ac:dyDescent="0.25">
      <c r="A4971">
        <v>11114</v>
      </c>
      <c r="B4971" t="s">
        <v>290</v>
      </c>
      <c r="C4971" t="s">
        <v>291</v>
      </c>
      <c r="D4971">
        <v>11281</v>
      </c>
      <c r="E4971">
        <v>81</v>
      </c>
      <c r="F4971" t="s">
        <v>61</v>
      </c>
      <c r="G4971" t="s">
        <v>336</v>
      </c>
      <c r="H4971" t="s">
        <v>69</v>
      </c>
      <c r="I4971">
        <v>1000000013549</v>
      </c>
      <c r="J4971">
        <v>387841</v>
      </c>
      <c r="K4971" t="s">
        <v>64</v>
      </c>
      <c r="L4971" t="s">
        <v>72</v>
      </c>
      <c r="M4971" t="s">
        <v>66</v>
      </c>
      <c r="N4971">
        <v>6</v>
      </c>
      <c r="O4971">
        <v>5455</v>
      </c>
      <c r="P4971">
        <v>6000</v>
      </c>
      <c r="Q4971">
        <v>1249</v>
      </c>
      <c r="R4971">
        <v>24</v>
      </c>
      <c r="S4971">
        <v>21818</v>
      </c>
      <c r="T4971">
        <v>24000</v>
      </c>
      <c r="U4971">
        <v>4998</v>
      </c>
      <c r="V4971">
        <v>0</v>
      </c>
      <c r="W4971">
        <v>0</v>
      </c>
      <c r="X4971">
        <v>0</v>
      </c>
      <c r="Y4971">
        <v>0</v>
      </c>
      <c r="Z4971">
        <v>6</v>
      </c>
      <c r="AA4971">
        <v>5455</v>
      </c>
      <c r="AB4971">
        <v>6000</v>
      </c>
      <c r="AC4971">
        <v>0</v>
      </c>
      <c r="AD4971">
        <v>0</v>
      </c>
      <c r="AE4971">
        <v>0</v>
      </c>
      <c r="AF4971">
        <v>0</v>
      </c>
      <c r="AG4971">
        <v>1209</v>
      </c>
      <c r="AH4971">
        <v>-6</v>
      </c>
      <c r="AI4971">
        <v>-4246</v>
      </c>
      <c r="AJ4971">
        <v>-6000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360</v>
      </c>
      <c r="AR4971">
        <v>360000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-6000</v>
      </c>
      <c r="BA4971">
        <v>0</v>
      </c>
      <c r="BB4971">
        <v>0</v>
      </c>
      <c r="BC4971">
        <v>0</v>
      </c>
      <c r="BD4971">
        <v>708</v>
      </c>
      <c r="BE4971">
        <v>706</v>
      </c>
      <c r="BF4971">
        <v>1000</v>
      </c>
      <c r="BG4971" s="1">
        <v>44539</v>
      </c>
      <c r="BH4971" s="1">
        <v>44526</v>
      </c>
      <c r="BI4971" s="1">
        <v>44545.249606481484</v>
      </c>
      <c r="BJ4971" s="1">
        <v>44524.239363425928</v>
      </c>
    </row>
    <row r="4972" spans="1:62" x14ac:dyDescent="0.25">
      <c r="A4972">
        <v>11114</v>
      </c>
      <c r="B4972" t="s">
        <v>290</v>
      </c>
      <c r="C4972" t="s">
        <v>291</v>
      </c>
      <c r="D4972">
        <v>11282</v>
      </c>
      <c r="E4972">
        <v>82</v>
      </c>
      <c r="F4972" t="s">
        <v>86</v>
      </c>
      <c r="G4972" t="s">
        <v>94</v>
      </c>
      <c r="H4972" t="s">
        <v>95</v>
      </c>
      <c r="I4972">
        <v>1000000003081</v>
      </c>
      <c r="J4972">
        <v>118441</v>
      </c>
      <c r="K4972" t="s">
        <v>64</v>
      </c>
      <c r="L4972" t="s">
        <v>101</v>
      </c>
      <c r="M4972" t="s">
        <v>66</v>
      </c>
      <c r="N4972">
        <v>0</v>
      </c>
      <c r="O4972">
        <v>0</v>
      </c>
      <c r="P4972">
        <v>0</v>
      </c>
      <c r="Q4972">
        <v>0</v>
      </c>
      <c r="R4972">
        <v>6</v>
      </c>
      <c r="S4972">
        <v>35395</v>
      </c>
      <c r="T4972">
        <v>39000</v>
      </c>
      <c r="U4972">
        <v>9248</v>
      </c>
      <c r="V4972">
        <v>4</v>
      </c>
      <c r="W4972">
        <v>23341</v>
      </c>
      <c r="X4972">
        <v>26000</v>
      </c>
      <c r="Y4972">
        <v>5909</v>
      </c>
      <c r="Z4972">
        <v>2</v>
      </c>
      <c r="AA4972">
        <v>11759</v>
      </c>
      <c r="AB4972">
        <v>13000</v>
      </c>
      <c r="AC4972">
        <v>0</v>
      </c>
      <c r="AD4972">
        <v>0</v>
      </c>
      <c r="AE4972">
        <v>0</v>
      </c>
      <c r="AF4972">
        <v>65</v>
      </c>
      <c r="AG4972">
        <v>3043</v>
      </c>
      <c r="AH4972">
        <v>19</v>
      </c>
      <c r="AI4972">
        <v>82801</v>
      </c>
      <c r="AJ4972">
        <v>123500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80</v>
      </c>
      <c r="AR4972">
        <v>520000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123500</v>
      </c>
      <c r="BD4972">
        <v>4358</v>
      </c>
      <c r="BE4972">
        <v>4357</v>
      </c>
      <c r="BF4972">
        <v>6500</v>
      </c>
      <c r="BG4972" s="1">
        <v>44532</v>
      </c>
      <c r="BH4972" s="1">
        <v>44378</v>
      </c>
      <c r="BI4972" s="1">
        <v>44545.249606481484</v>
      </c>
      <c r="BJ4972" s="1">
        <v>44524.239363425928</v>
      </c>
    </row>
    <row r="4973" spans="1:62" x14ac:dyDescent="0.25">
      <c r="A4973">
        <v>11114</v>
      </c>
      <c r="B4973" t="s">
        <v>290</v>
      </c>
      <c r="C4973" t="s">
        <v>291</v>
      </c>
      <c r="D4973">
        <v>11283</v>
      </c>
      <c r="E4973">
        <v>83</v>
      </c>
      <c r="F4973" t="s">
        <v>111</v>
      </c>
      <c r="G4973" t="s">
        <v>129</v>
      </c>
      <c r="H4973" t="s">
        <v>130</v>
      </c>
      <c r="I4973">
        <v>1000000004022</v>
      </c>
      <c r="J4973">
        <v>144942</v>
      </c>
      <c r="K4973" t="s">
        <v>64</v>
      </c>
      <c r="L4973" t="s">
        <v>136</v>
      </c>
      <c r="M4973" t="s">
        <v>66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30</v>
      </c>
      <c r="AR4973">
        <v>117000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2455</v>
      </c>
      <c r="BE4973">
        <v>2455</v>
      </c>
      <c r="BF4973">
        <v>3900</v>
      </c>
      <c r="BG4973" s="1">
        <v>44290</v>
      </c>
      <c r="BH4973" s="1">
        <v>43818</v>
      </c>
      <c r="BI4973" s="1">
        <v>44545.249606481484</v>
      </c>
      <c r="BJ4973" s="1">
        <v>44524.239363425928</v>
      </c>
    </row>
    <row r="4974" spans="1:62" x14ac:dyDescent="0.25">
      <c r="A4974">
        <v>11114</v>
      </c>
      <c r="B4974" t="s">
        <v>290</v>
      </c>
      <c r="C4974" t="s">
        <v>291</v>
      </c>
      <c r="D4974">
        <v>11283</v>
      </c>
      <c r="E4974">
        <v>83</v>
      </c>
      <c r="F4974" t="s">
        <v>111</v>
      </c>
      <c r="G4974" t="s">
        <v>112</v>
      </c>
      <c r="H4974" t="s">
        <v>113</v>
      </c>
      <c r="I4974">
        <v>1000000011589</v>
      </c>
      <c r="J4974">
        <v>377531</v>
      </c>
      <c r="K4974" t="s">
        <v>64</v>
      </c>
      <c r="L4974" t="s">
        <v>126</v>
      </c>
      <c r="M4974" t="s">
        <v>66</v>
      </c>
      <c r="N4974">
        <v>11</v>
      </c>
      <c r="O4974">
        <v>124225</v>
      </c>
      <c r="P4974">
        <v>138600</v>
      </c>
      <c r="Q4974">
        <v>17705</v>
      </c>
      <c r="R4974">
        <v>20</v>
      </c>
      <c r="S4974">
        <v>227649</v>
      </c>
      <c r="T4974">
        <v>252000</v>
      </c>
      <c r="U4974">
        <v>33976</v>
      </c>
      <c r="V4974">
        <v>4</v>
      </c>
      <c r="W4974">
        <v>45596</v>
      </c>
      <c r="X4974">
        <v>50400</v>
      </c>
      <c r="Y4974">
        <v>6862</v>
      </c>
      <c r="Z4974">
        <v>3</v>
      </c>
      <c r="AA4974">
        <v>30182</v>
      </c>
      <c r="AB4974">
        <v>37800</v>
      </c>
      <c r="AC4974">
        <v>0</v>
      </c>
      <c r="AD4974">
        <v>0</v>
      </c>
      <c r="AE4974">
        <v>0</v>
      </c>
      <c r="AF4974">
        <v>4600</v>
      </c>
      <c r="AG4974">
        <v>1131</v>
      </c>
      <c r="AH4974">
        <v>43</v>
      </c>
      <c r="AI4974">
        <v>400760</v>
      </c>
      <c r="AJ4974">
        <v>541800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541800</v>
      </c>
      <c r="BA4974">
        <v>0</v>
      </c>
      <c r="BB4974">
        <v>0</v>
      </c>
      <c r="BC4974">
        <v>0</v>
      </c>
      <c r="BD4974">
        <v>9320</v>
      </c>
      <c r="BE4974">
        <v>9320</v>
      </c>
      <c r="BF4974">
        <v>12600</v>
      </c>
      <c r="BG4974" s="1">
        <v>44541</v>
      </c>
      <c r="BH4974" s="1">
        <v>44504</v>
      </c>
      <c r="BI4974" s="1">
        <v>44545.249606481484</v>
      </c>
      <c r="BJ4974" s="1">
        <v>44524.239363425928</v>
      </c>
    </row>
    <row r="4975" spans="1:62" x14ac:dyDescent="0.25">
      <c r="A4975">
        <v>11114</v>
      </c>
      <c r="B4975" t="s">
        <v>290</v>
      </c>
      <c r="C4975" t="s">
        <v>291</v>
      </c>
      <c r="D4975">
        <v>11282</v>
      </c>
      <c r="E4975">
        <v>82</v>
      </c>
      <c r="F4975" t="s">
        <v>86</v>
      </c>
      <c r="G4975" t="s">
        <v>87</v>
      </c>
      <c r="H4975" t="s">
        <v>90</v>
      </c>
      <c r="I4975">
        <v>1000000007704</v>
      </c>
      <c r="J4975">
        <v>298380</v>
      </c>
      <c r="K4975" t="s">
        <v>64</v>
      </c>
      <c r="L4975" t="s">
        <v>91</v>
      </c>
      <c r="M4975" t="s">
        <v>66</v>
      </c>
      <c r="N4975">
        <v>3</v>
      </c>
      <c r="O4975">
        <v>17665</v>
      </c>
      <c r="P4975">
        <v>19500</v>
      </c>
      <c r="Q4975">
        <v>2690</v>
      </c>
      <c r="R4975">
        <v>3</v>
      </c>
      <c r="S4975">
        <v>17604</v>
      </c>
      <c r="T4975">
        <v>19500</v>
      </c>
      <c r="U4975">
        <v>2628</v>
      </c>
      <c r="V4975">
        <v>3</v>
      </c>
      <c r="W4975">
        <v>17604</v>
      </c>
      <c r="X4975">
        <v>19500</v>
      </c>
      <c r="Y4975">
        <v>2628</v>
      </c>
      <c r="Z4975">
        <v>5</v>
      </c>
      <c r="AA4975">
        <v>29365</v>
      </c>
      <c r="AB4975">
        <v>32500</v>
      </c>
      <c r="AC4975">
        <v>0</v>
      </c>
      <c r="AD4975">
        <v>0</v>
      </c>
      <c r="AE4975">
        <v>0</v>
      </c>
      <c r="AF4975">
        <v>198</v>
      </c>
      <c r="AG4975">
        <v>3589</v>
      </c>
      <c r="AH4975">
        <v>94</v>
      </c>
      <c r="AI4975">
        <v>494860</v>
      </c>
      <c r="AJ4975">
        <v>611000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611000</v>
      </c>
      <c r="BA4975">
        <v>0</v>
      </c>
      <c r="BB4975">
        <v>0</v>
      </c>
      <c r="BC4975">
        <v>0</v>
      </c>
      <c r="BD4975">
        <v>5264</v>
      </c>
      <c r="BE4975">
        <v>5114</v>
      </c>
      <c r="BF4975">
        <v>6500</v>
      </c>
      <c r="BG4975" s="1">
        <v>44543</v>
      </c>
      <c r="BH4975" s="1">
        <v>44508</v>
      </c>
      <c r="BI4975" s="1">
        <v>44545.249606481484</v>
      </c>
      <c r="BJ4975" s="1">
        <v>44524.239363425928</v>
      </c>
    </row>
    <row r="4976" spans="1:62" x14ac:dyDescent="0.25">
      <c r="A4976">
        <v>11121</v>
      </c>
      <c r="B4976" t="s">
        <v>292</v>
      </c>
      <c r="C4976" t="s">
        <v>293</v>
      </c>
      <c r="D4976">
        <v>11282</v>
      </c>
      <c r="E4976">
        <v>82</v>
      </c>
      <c r="F4976" t="s">
        <v>86</v>
      </c>
      <c r="G4976" t="s">
        <v>94</v>
      </c>
      <c r="H4976" t="s">
        <v>95</v>
      </c>
      <c r="I4976">
        <v>1000000003288</v>
      </c>
      <c r="J4976">
        <v>124849</v>
      </c>
      <c r="K4976" t="s">
        <v>64</v>
      </c>
      <c r="L4976" t="s">
        <v>102</v>
      </c>
      <c r="M4976" t="s">
        <v>66</v>
      </c>
      <c r="N4976">
        <v>6</v>
      </c>
      <c r="O4976">
        <v>34864</v>
      </c>
      <c r="P4976">
        <v>39000</v>
      </c>
      <c r="Q4976">
        <v>8716</v>
      </c>
      <c r="R4976">
        <v>7</v>
      </c>
      <c r="S4976">
        <v>41186</v>
      </c>
      <c r="T4976">
        <v>45500</v>
      </c>
      <c r="U4976">
        <v>10681</v>
      </c>
      <c r="V4976">
        <v>15</v>
      </c>
      <c r="W4976">
        <v>88459</v>
      </c>
      <c r="X4976">
        <v>97500</v>
      </c>
      <c r="Y4976">
        <v>23090</v>
      </c>
      <c r="Z4976">
        <v>4</v>
      </c>
      <c r="AA4976">
        <v>23636</v>
      </c>
      <c r="AB4976">
        <v>26000</v>
      </c>
      <c r="AC4976">
        <v>0</v>
      </c>
      <c r="AD4976">
        <v>0</v>
      </c>
      <c r="AE4976">
        <v>0</v>
      </c>
      <c r="AF4976">
        <v>0</v>
      </c>
      <c r="AG4976">
        <v>6205</v>
      </c>
      <c r="AH4976">
        <v>12</v>
      </c>
      <c r="AI4976">
        <v>52295</v>
      </c>
      <c r="AJ4976">
        <v>78000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40</v>
      </c>
      <c r="AR4976">
        <v>260000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78000</v>
      </c>
      <c r="BD4976">
        <v>4358</v>
      </c>
      <c r="BE4976">
        <v>4358</v>
      </c>
      <c r="BF4976">
        <v>6500</v>
      </c>
      <c r="BG4976" s="1">
        <v>44543</v>
      </c>
      <c r="BH4976" s="1">
        <v>44371</v>
      </c>
      <c r="BI4976" s="1">
        <v>44545.249606481484</v>
      </c>
      <c r="BJ4976" s="1">
        <v>44524.239363425928</v>
      </c>
    </row>
    <row r="4977" spans="1:62" x14ac:dyDescent="0.25">
      <c r="A4977">
        <v>11121</v>
      </c>
      <c r="B4977" t="s">
        <v>292</v>
      </c>
      <c r="C4977" t="s">
        <v>293</v>
      </c>
      <c r="D4977">
        <v>11281</v>
      </c>
      <c r="E4977">
        <v>81</v>
      </c>
      <c r="F4977" t="s">
        <v>61</v>
      </c>
      <c r="G4977" t="s">
        <v>62</v>
      </c>
      <c r="H4977" t="s">
        <v>63</v>
      </c>
      <c r="I4977">
        <v>1000000085830</v>
      </c>
      <c r="J4977">
        <v>406669</v>
      </c>
      <c r="K4977" t="s">
        <v>64</v>
      </c>
      <c r="L4977" t="s">
        <v>65</v>
      </c>
      <c r="M4977" t="s">
        <v>66</v>
      </c>
      <c r="N4977">
        <v>36</v>
      </c>
      <c r="O4977">
        <v>29258</v>
      </c>
      <c r="P4977">
        <v>32400</v>
      </c>
      <c r="Q4977">
        <v>4109</v>
      </c>
      <c r="R4977">
        <v>60</v>
      </c>
      <c r="S4977">
        <v>47520</v>
      </c>
      <c r="T4977">
        <v>54000</v>
      </c>
      <c r="U4977">
        <v>5605</v>
      </c>
      <c r="V4977">
        <v>36</v>
      </c>
      <c r="W4977">
        <v>28964</v>
      </c>
      <c r="X4977">
        <v>32400</v>
      </c>
      <c r="Y4977">
        <v>3831</v>
      </c>
      <c r="Z4977">
        <v>48</v>
      </c>
      <c r="AA4977">
        <v>38978</v>
      </c>
      <c r="AB4977">
        <v>43200</v>
      </c>
      <c r="AC4977">
        <v>0</v>
      </c>
      <c r="AD4977">
        <v>0</v>
      </c>
      <c r="AE4977">
        <v>0</v>
      </c>
      <c r="AF4977">
        <v>324</v>
      </c>
      <c r="AG4977">
        <v>5468</v>
      </c>
      <c r="AH4977">
        <v>334</v>
      </c>
      <c r="AI4977">
        <v>233178</v>
      </c>
      <c r="AJ4977">
        <v>300600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300600</v>
      </c>
      <c r="BA4977">
        <v>0</v>
      </c>
      <c r="BB4977">
        <v>0</v>
      </c>
      <c r="BC4977">
        <v>0</v>
      </c>
      <c r="BD4977">
        <v>698</v>
      </c>
      <c r="BE4977">
        <v>698</v>
      </c>
      <c r="BF4977">
        <v>900</v>
      </c>
      <c r="BG4977" s="1">
        <v>44534</v>
      </c>
      <c r="BH4977" s="1">
        <v>44487</v>
      </c>
      <c r="BI4977" s="1">
        <v>44545.249606481484</v>
      </c>
      <c r="BJ4977" s="1">
        <v>44524.239363425928</v>
      </c>
    </row>
    <row r="4978" spans="1:62" x14ac:dyDescent="0.25">
      <c r="A4978">
        <v>11121</v>
      </c>
      <c r="B4978" t="s">
        <v>292</v>
      </c>
      <c r="C4978" t="s">
        <v>293</v>
      </c>
      <c r="D4978">
        <v>11281</v>
      </c>
      <c r="E4978">
        <v>81</v>
      </c>
      <c r="F4978" t="s">
        <v>61</v>
      </c>
      <c r="G4978" t="s">
        <v>62</v>
      </c>
      <c r="H4978" t="s">
        <v>63</v>
      </c>
      <c r="I4978">
        <v>1000000076903</v>
      </c>
      <c r="J4978">
        <v>384738</v>
      </c>
      <c r="K4978" t="s">
        <v>64</v>
      </c>
      <c r="L4978" t="s">
        <v>448</v>
      </c>
      <c r="M4978" t="s">
        <v>66</v>
      </c>
      <c r="N4978">
        <v>1</v>
      </c>
      <c r="O4978">
        <v>9818</v>
      </c>
      <c r="P4978">
        <v>10800</v>
      </c>
      <c r="Q4978">
        <v>1592</v>
      </c>
      <c r="R4978">
        <v>6</v>
      </c>
      <c r="S4978">
        <v>58713</v>
      </c>
      <c r="T4978">
        <v>64800</v>
      </c>
      <c r="U4978">
        <v>9355</v>
      </c>
      <c r="V4978">
        <v>5</v>
      </c>
      <c r="W4978">
        <v>48895</v>
      </c>
      <c r="X4978">
        <v>54000</v>
      </c>
      <c r="Y4978">
        <v>7763</v>
      </c>
      <c r="Z4978">
        <v>1</v>
      </c>
      <c r="AA4978">
        <v>9720</v>
      </c>
      <c r="AB4978">
        <v>10800</v>
      </c>
      <c r="AC4978">
        <v>0</v>
      </c>
      <c r="AD4978">
        <v>0</v>
      </c>
      <c r="AE4978">
        <v>0</v>
      </c>
      <c r="AF4978">
        <v>108</v>
      </c>
      <c r="AG4978">
        <v>1494</v>
      </c>
      <c r="AH4978">
        <v>130</v>
      </c>
      <c r="AI4978">
        <v>1069416</v>
      </c>
      <c r="AJ4978">
        <v>1404000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336</v>
      </c>
      <c r="AR4978">
        <v>3628800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1404000</v>
      </c>
      <c r="BA4978">
        <v>0</v>
      </c>
      <c r="BB4978">
        <v>0</v>
      </c>
      <c r="BC4978">
        <v>0</v>
      </c>
      <c r="BD4978">
        <v>8226</v>
      </c>
      <c r="BE4978">
        <v>8226</v>
      </c>
      <c r="BF4978">
        <v>10800</v>
      </c>
      <c r="BG4978" s="1">
        <v>44535</v>
      </c>
      <c r="BH4978" s="1">
        <v>44526</v>
      </c>
      <c r="BI4978" s="1">
        <v>44545.249606481484</v>
      </c>
      <c r="BJ4978" s="1">
        <v>44524.239363425928</v>
      </c>
    </row>
    <row r="4979" spans="1:62" x14ac:dyDescent="0.25">
      <c r="A4979">
        <v>11121</v>
      </c>
      <c r="B4979" t="s">
        <v>292</v>
      </c>
      <c r="C4979" t="s">
        <v>293</v>
      </c>
      <c r="D4979">
        <v>11281</v>
      </c>
      <c r="E4979">
        <v>81</v>
      </c>
      <c r="F4979" t="s">
        <v>61</v>
      </c>
      <c r="G4979" t="s">
        <v>340</v>
      </c>
      <c r="H4979" t="s">
        <v>158</v>
      </c>
      <c r="I4979">
        <v>1000000112728</v>
      </c>
      <c r="J4979">
        <v>412635</v>
      </c>
      <c r="K4979" t="s">
        <v>64</v>
      </c>
      <c r="L4979" t="s">
        <v>159</v>
      </c>
      <c r="M4979" t="s">
        <v>66</v>
      </c>
      <c r="N4979">
        <v>12</v>
      </c>
      <c r="O4979">
        <v>10364</v>
      </c>
      <c r="P4979">
        <v>11400</v>
      </c>
      <c r="Q4979">
        <v>1986</v>
      </c>
      <c r="R4979">
        <v>36</v>
      </c>
      <c r="S4979">
        <v>31091</v>
      </c>
      <c r="T4979">
        <v>34200</v>
      </c>
      <c r="U4979">
        <v>5958</v>
      </c>
      <c r="V4979">
        <v>12</v>
      </c>
      <c r="W4979">
        <v>10364</v>
      </c>
      <c r="X4979">
        <v>11400</v>
      </c>
      <c r="Y4979">
        <v>1986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156</v>
      </c>
      <c r="AI4979">
        <v>108908</v>
      </c>
      <c r="AJ4979">
        <v>148200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148200</v>
      </c>
      <c r="BD4979">
        <v>698</v>
      </c>
      <c r="BE4979">
        <v>698</v>
      </c>
      <c r="BF4979">
        <v>950</v>
      </c>
      <c r="BG4979" s="1">
        <v>44521</v>
      </c>
      <c r="BH4979" s="1">
        <v>44163</v>
      </c>
      <c r="BI4979" s="1">
        <v>44545.249606481484</v>
      </c>
      <c r="BJ4979" s="1">
        <v>44524.239363425928</v>
      </c>
    </row>
    <row r="4980" spans="1:62" x14ac:dyDescent="0.25">
      <c r="A4980">
        <v>11121</v>
      </c>
      <c r="B4980" t="s">
        <v>292</v>
      </c>
      <c r="C4980" t="s">
        <v>293</v>
      </c>
      <c r="D4980">
        <v>11281</v>
      </c>
      <c r="E4980">
        <v>81</v>
      </c>
      <c r="F4980" t="s">
        <v>61</v>
      </c>
      <c r="G4980" t="s">
        <v>62</v>
      </c>
      <c r="H4980" t="s">
        <v>63</v>
      </c>
      <c r="I4980">
        <v>1000000019975</v>
      </c>
      <c r="J4980">
        <v>375283</v>
      </c>
      <c r="K4980" t="s">
        <v>64</v>
      </c>
      <c r="L4980" t="s">
        <v>77</v>
      </c>
      <c r="M4980" t="s">
        <v>66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24</v>
      </c>
      <c r="AI4980">
        <v>8107</v>
      </c>
      <c r="AJ4980">
        <v>10800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10800</v>
      </c>
      <c r="BD4980">
        <v>338</v>
      </c>
      <c r="BE4980">
        <v>338</v>
      </c>
      <c r="BF4980">
        <v>450</v>
      </c>
      <c r="BG4980" s="1">
        <v>44380</v>
      </c>
      <c r="BH4980" s="1">
        <v>44227</v>
      </c>
      <c r="BI4980" s="1">
        <v>44545.249606481484</v>
      </c>
      <c r="BJ4980" s="1">
        <v>44524.239363425928</v>
      </c>
    </row>
    <row r="4981" spans="1:62" x14ac:dyDescent="0.25">
      <c r="A4981">
        <v>11121</v>
      </c>
      <c r="B4981" t="s">
        <v>292</v>
      </c>
      <c r="C4981" t="s">
        <v>293</v>
      </c>
      <c r="D4981">
        <v>11281</v>
      </c>
      <c r="E4981">
        <v>81</v>
      </c>
      <c r="F4981" t="s">
        <v>61</v>
      </c>
      <c r="G4981" t="s">
        <v>62</v>
      </c>
      <c r="H4981" t="s">
        <v>63</v>
      </c>
      <c r="I4981">
        <v>1000000076825</v>
      </c>
      <c r="J4981">
        <v>384747</v>
      </c>
      <c r="K4981" t="s">
        <v>64</v>
      </c>
      <c r="L4981" t="s">
        <v>447</v>
      </c>
      <c r="M4981" t="s">
        <v>66</v>
      </c>
      <c r="N4981">
        <v>2</v>
      </c>
      <c r="O4981">
        <v>19636</v>
      </c>
      <c r="P4981">
        <v>21600</v>
      </c>
      <c r="Q4981">
        <v>3184</v>
      </c>
      <c r="R4981">
        <v>3</v>
      </c>
      <c r="S4981">
        <v>29455</v>
      </c>
      <c r="T4981">
        <v>32400</v>
      </c>
      <c r="U4981">
        <v>4776</v>
      </c>
      <c r="V4981">
        <v>8</v>
      </c>
      <c r="W4981">
        <v>77367</v>
      </c>
      <c r="X4981">
        <v>86400</v>
      </c>
      <c r="Y4981">
        <v>11557</v>
      </c>
      <c r="Z4981">
        <v>5</v>
      </c>
      <c r="AA4981">
        <v>48011</v>
      </c>
      <c r="AB4981">
        <v>54000</v>
      </c>
      <c r="AC4981">
        <v>0</v>
      </c>
      <c r="AD4981">
        <v>0</v>
      </c>
      <c r="AE4981">
        <v>0</v>
      </c>
      <c r="AF4981">
        <v>1188</v>
      </c>
      <c r="AG4981">
        <v>6880</v>
      </c>
      <c r="AH4981">
        <v>410</v>
      </c>
      <c r="AI4981">
        <v>3372774</v>
      </c>
      <c r="AJ4981">
        <v>4428000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42</v>
      </c>
      <c r="AR4981">
        <v>453600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4428000</v>
      </c>
      <c r="BA4981">
        <v>0</v>
      </c>
      <c r="BB4981">
        <v>0</v>
      </c>
      <c r="BC4981">
        <v>0</v>
      </c>
      <c r="BD4981">
        <v>8226</v>
      </c>
      <c r="BE4981">
        <v>8226</v>
      </c>
      <c r="BF4981">
        <v>10800</v>
      </c>
      <c r="BG4981" s="1">
        <v>44542</v>
      </c>
      <c r="BH4981" s="1">
        <v>44484</v>
      </c>
      <c r="BI4981" s="1">
        <v>44545.249606481484</v>
      </c>
      <c r="BJ4981" s="1">
        <v>44524.239363425928</v>
      </c>
    </row>
    <row r="4982" spans="1:62" x14ac:dyDescent="0.25">
      <c r="A4982">
        <v>11121</v>
      </c>
      <c r="B4982" t="s">
        <v>292</v>
      </c>
      <c r="C4982" t="s">
        <v>293</v>
      </c>
      <c r="D4982">
        <v>11283</v>
      </c>
      <c r="E4982">
        <v>83</v>
      </c>
      <c r="F4982" t="s">
        <v>111</v>
      </c>
      <c r="G4982" t="s">
        <v>129</v>
      </c>
      <c r="H4982" t="s">
        <v>130</v>
      </c>
      <c r="I4982">
        <v>1000000013519</v>
      </c>
      <c r="J4982">
        <v>387793</v>
      </c>
      <c r="K4982" t="s">
        <v>64</v>
      </c>
      <c r="L4982" t="s">
        <v>143</v>
      </c>
      <c r="M4982" t="s">
        <v>66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7</v>
      </c>
      <c r="W4982">
        <v>57096</v>
      </c>
      <c r="X4982">
        <v>63350</v>
      </c>
      <c r="Y4982">
        <v>9077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36</v>
      </c>
      <c r="AI4982">
        <v>246959</v>
      </c>
      <c r="AJ4982">
        <v>325800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325800</v>
      </c>
      <c r="BD4982">
        <v>6860</v>
      </c>
      <c r="BE4982">
        <v>6857</v>
      </c>
      <c r="BF4982">
        <v>9050</v>
      </c>
      <c r="BG4982" s="1">
        <v>44525</v>
      </c>
      <c r="BH4982" s="1">
        <v>44232</v>
      </c>
      <c r="BI4982" s="1">
        <v>44545.249606481484</v>
      </c>
      <c r="BJ4982" s="1">
        <v>44524.239363425928</v>
      </c>
    </row>
    <row r="4983" spans="1:62" x14ac:dyDescent="0.25">
      <c r="A4983">
        <v>11121</v>
      </c>
      <c r="B4983" t="s">
        <v>292</v>
      </c>
      <c r="C4983" t="s">
        <v>293</v>
      </c>
      <c r="D4983">
        <v>11283</v>
      </c>
      <c r="E4983">
        <v>83</v>
      </c>
      <c r="F4983" t="s">
        <v>111</v>
      </c>
      <c r="G4983" t="s">
        <v>117</v>
      </c>
      <c r="H4983" t="s">
        <v>118</v>
      </c>
      <c r="I4983">
        <v>1000000003052</v>
      </c>
      <c r="J4983">
        <v>118079</v>
      </c>
      <c r="K4983" t="s">
        <v>64</v>
      </c>
      <c r="L4983" t="s">
        <v>127</v>
      </c>
      <c r="M4983" t="s">
        <v>66</v>
      </c>
      <c r="N4983">
        <v>1</v>
      </c>
      <c r="O4983">
        <v>6818</v>
      </c>
      <c r="P4983">
        <v>7500</v>
      </c>
      <c r="Q4983">
        <v>909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100</v>
      </c>
      <c r="AR4983">
        <v>750000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5909</v>
      </c>
      <c r="BE4983">
        <v>5909</v>
      </c>
      <c r="BF4983">
        <v>7500</v>
      </c>
      <c r="BG4983" s="1">
        <v>44457</v>
      </c>
      <c r="BH4983" s="1">
        <v>44210</v>
      </c>
      <c r="BI4983" s="1">
        <v>44545.249606481484</v>
      </c>
      <c r="BJ4983" s="1">
        <v>44524.239363425928</v>
      </c>
    </row>
    <row r="4984" spans="1:62" x14ac:dyDescent="0.25">
      <c r="A4984">
        <v>11121</v>
      </c>
      <c r="B4984" t="s">
        <v>292</v>
      </c>
      <c r="C4984" t="s">
        <v>293</v>
      </c>
      <c r="D4984">
        <v>11282</v>
      </c>
      <c r="E4984">
        <v>82</v>
      </c>
      <c r="F4984" t="s">
        <v>86</v>
      </c>
      <c r="G4984" t="s">
        <v>87</v>
      </c>
      <c r="H4984" t="s">
        <v>90</v>
      </c>
      <c r="I4984">
        <v>1000000003718</v>
      </c>
      <c r="J4984">
        <v>139603</v>
      </c>
      <c r="K4984" t="s">
        <v>64</v>
      </c>
      <c r="L4984" t="s">
        <v>104</v>
      </c>
      <c r="M4984" t="s">
        <v>66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30</v>
      </c>
      <c r="AI4984">
        <v>65428</v>
      </c>
      <c r="AJ4984">
        <v>96000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90</v>
      </c>
      <c r="AR4984">
        <v>288000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2181</v>
      </c>
      <c r="BE4984">
        <v>2154</v>
      </c>
      <c r="BF4984">
        <v>3200</v>
      </c>
      <c r="BG4984" s="1">
        <v>44065</v>
      </c>
      <c r="BH4984" s="1">
        <v>44455</v>
      </c>
      <c r="BI4984" s="1">
        <v>44545.249606481484</v>
      </c>
      <c r="BJ4984" s="1">
        <v>44524.239363425928</v>
      </c>
    </row>
    <row r="4985" spans="1:62" x14ac:dyDescent="0.25">
      <c r="A4985">
        <v>11121</v>
      </c>
      <c r="B4985" t="s">
        <v>292</v>
      </c>
      <c r="C4985" t="s">
        <v>293</v>
      </c>
      <c r="D4985">
        <v>11282</v>
      </c>
      <c r="E4985">
        <v>82</v>
      </c>
      <c r="F4985" t="s">
        <v>86</v>
      </c>
      <c r="G4985" t="s">
        <v>87</v>
      </c>
      <c r="H4985" t="s">
        <v>92</v>
      </c>
      <c r="I4985">
        <v>1000000112331</v>
      </c>
      <c r="J4985">
        <v>412535</v>
      </c>
      <c r="K4985" t="s">
        <v>64</v>
      </c>
      <c r="L4985" t="s">
        <v>93</v>
      </c>
      <c r="M4985" t="s">
        <v>66</v>
      </c>
      <c r="N4985">
        <v>6</v>
      </c>
      <c r="O4985">
        <v>5455</v>
      </c>
      <c r="P4985">
        <v>6000</v>
      </c>
      <c r="Q4985">
        <v>1131</v>
      </c>
      <c r="R4985">
        <v>26</v>
      </c>
      <c r="S4985">
        <v>23636</v>
      </c>
      <c r="T4985">
        <v>26000</v>
      </c>
      <c r="U4985">
        <v>4899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190</v>
      </c>
      <c r="AI4985">
        <v>136924</v>
      </c>
      <c r="AJ4985">
        <v>190000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190000</v>
      </c>
      <c r="BD4985">
        <v>721</v>
      </c>
      <c r="BE4985">
        <v>721</v>
      </c>
      <c r="BF4985">
        <v>1000</v>
      </c>
      <c r="BG4985" s="1">
        <v>44494</v>
      </c>
      <c r="BH4985" s="1">
        <v>44368</v>
      </c>
      <c r="BI4985" s="1">
        <v>44545.249606481484</v>
      </c>
      <c r="BJ4985" s="1">
        <v>44524.239363425928</v>
      </c>
    </row>
    <row r="4986" spans="1:62" x14ac:dyDescent="0.25">
      <c r="A4986">
        <v>11121</v>
      </c>
      <c r="B4986" t="s">
        <v>292</v>
      </c>
      <c r="C4986" t="s">
        <v>293</v>
      </c>
      <c r="D4986">
        <v>11281</v>
      </c>
      <c r="E4986">
        <v>81</v>
      </c>
      <c r="F4986" t="s">
        <v>61</v>
      </c>
      <c r="G4986" t="s">
        <v>336</v>
      </c>
      <c r="H4986" t="s">
        <v>82</v>
      </c>
      <c r="I4986">
        <v>1000000106220</v>
      </c>
      <c r="J4986">
        <v>410200</v>
      </c>
      <c r="K4986" t="s">
        <v>64</v>
      </c>
      <c r="L4986" t="s">
        <v>147</v>
      </c>
      <c r="M4986" t="s">
        <v>66</v>
      </c>
      <c r="N4986">
        <v>6</v>
      </c>
      <c r="O4986">
        <v>5455</v>
      </c>
      <c r="P4986">
        <v>6000</v>
      </c>
      <c r="Q4986">
        <v>1104</v>
      </c>
      <c r="R4986">
        <v>0</v>
      </c>
      <c r="S4986">
        <v>0</v>
      </c>
      <c r="T4986">
        <v>0</v>
      </c>
      <c r="U4986">
        <v>0</v>
      </c>
      <c r="V4986">
        <v>19</v>
      </c>
      <c r="W4986">
        <v>17100</v>
      </c>
      <c r="X4986">
        <v>19000</v>
      </c>
      <c r="Y4986">
        <v>3322</v>
      </c>
      <c r="Z4986">
        <v>12</v>
      </c>
      <c r="AA4986">
        <v>10636</v>
      </c>
      <c r="AB4986">
        <v>12000</v>
      </c>
      <c r="AC4986">
        <v>0</v>
      </c>
      <c r="AD4986">
        <v>0</v>
      </c>
      <c r="AE4986">
        <v>0</v>
      </c>
      <c r="AF4986">
        <v>300</v>
      </c>
      <c r="AG4986">
        <v>1934</v>
      </c>
      <c r="AH4986">
        <v>136</v>
      </c>
      <c r="AI4986">
        <v>98622</v>
      </c>
      <c r="AJ4986">
        <v>136000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136000</v>
      </c>
      <c r="BA4986">
        <v>0</v>
      </c>
      <c r="BB4986">
        <v>0</v>
      </c>
      <c r="BC4986">
        <v>0</v>
      </c>
      <c r="BD4986">
        <v>725</v>
      </c>
      <c r="BE4986">
        <v>725</v>
      </c>
      <c r="BF4986">
        <v>1000</v>
      </c>
      <c r="BG4986" s="1">
        <v>44542</v>
      </c>
      <c r="BH4986" s="1">
        <v>44492</v>
      </c>
      <c r="BI4986" s="1">
        <v>44545.249606481484</v>
      </c>
      <c r="BJ4986" s="1">
        <v>44524.239363425928</v>
      </c>
    </row>
    <row r="4987" spans="1:62" x14ac:dyDescent="0.25">
      <c r="A4987">
        <v>11121</v>
      </c>
      <c r="B4987" t="s">
        <v>292</v>
      </c>
      <c r="C4987" t="s">
        <v>293</v>
      </c>
      <c r="D4987">
        <v>11282</v>
      </c>
      <c r="E4987">
        <v>82</v>
      </c>
      <c r="F4987" t="s">
        <v>86</v>
      </c>
      <c r="G4987" t="s">
        <v>87</v>
      </c>
      <c r="H4987" t="s">
        <v>90</v>
      </c>
      <c r="I4987">
        <v>1000000012850</v>
      </c>
      <c r="J4987">
        <v>385428</v>
      </c>
      <c r="K4987" t="s">
        <v>64</v>
      </c>
      <c r="L4987" t="s">
        <v>105</v>
      </c>
      <c r="M4987" t="s">
        <v>66</v>
      </c>
      <c r="N4987">
        <v>1</v>
      </c>
      <c r="O4987">
        <v>5409</v>
      </c>
      <c r="P4987">
        <v>5950</v>
      </c>
      <c r="Q4987">
        <v>1047</v>
      </c>
      <c r="R4987">
        <v>7</v>
      </c>
      <c r="S4987">
        <v>37645</v>
      </c>
      <c r="T4987">
        <v>41650</v>
      </c>
      <c r="U4987">
        <v>7112</v>
      </c>
      <c r="V4987">
        <v>5</v>
      </c>
      <c r="W4987">
        <v>26936</v>
      </c>
      <c r="X4987">
        <v>29750</v>
      </c>
      <c r="Y4987">
        <v>5127</v>
      </c>
      <c r="Z4987">
        <v>4</v>
      </c>
      <c r="AA4987">
        <v>21527</v>
      </c>
      <c r="AB4987">
        <v>23800</v>
      </c>
      <c r="AC4987">
        <v>0</v>
      </c>
      <c r="AD4987">
        <v>0</v>
      </c>
      <c r="AE4987">
        <v>0</v>
      </c>
      <c r="AF4987">
        <v>120</v>
      </c>
      <c r="AG4987">
        <v>4080</v>
      </c>
      <c r="AH4987">
        <v>28</v>
      </c>
      <c r="AI4987">
        <v>122133</v>
      </c>
      <c r="AJ4987">
        <v>166600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4362</v>
      </c>
      <c r="BE4987">
        <v>4289</v>
      </c>
      <c r="BF4987">
        <v>5950</v>
      </c>
      <c r="BG4987" s="1">
        <v>44542</v>
      </c>
      <c r="BH4987" s="1">
        <v>44455</v>
      </c>
      <c r="BI4987" s="1">
        <v>44545.249606481484</v>
      </c>
      <c r="BJ4987" s="1">
        <v>44524.239363425928</v>
      </c>
    </row>
    <row r="4988" spans="1:62" x14ac:dyDescent="0.25">
      <c r="A4988">
        <v>11121</v>
      </c>
      <c r="B4988" t="s">
        <v>292</v>
      </c>
      <c r="C4988" t="s">
        <v>293</v>
      </c>
      <c r="D4988">
        <v>11283</v>
      </c>
      <c r="E4988">
        <v>83</v>
      </c>
      <c r="F4988" t="s">
        <v>111</v>
      </c>
      <c r="G4988" t="s">
        <v>117</v>
      </c>
      <c r="H4988" t="s">
        <v>118</v>
      </c>
      <c r="I4988">
        <v>1000000006379</v>
      </c>
      <c r="J4988">
        <v>236916</v>
      </c>
      <c r="K4988" t="s">
        <v>64</v>
      </c>
      <c r="L4988" t="s">
        <v>120</v>
      </c>
      <c r="M4988" t="s">
        <v>66</v>
      </c>
      <c r="N4988">
        <v>1</v>
      </c>
      <c r="O4988">
        <v>7227</v>
      </c>
      <c r="P4988">
        <v>7950</v>
      </c>
      <c r="Q4988">
        <v>784</v>
      </c>
      <c r="R4988">
        <v>4</v>
      </c>
      <c r="S4988">
        <v>28692</v>
      </c>
      <c r="T4988">
        <v>31800</v>
      </c>
      <c r="U4988">
        <v>2919</v>
      </c>
      <c r="V4988">
        <v>4</v>
      </c>
      <c r="W4988">
        <v>28764</v>
      </c>
      <c r="X4988">
        <v>31800</v>
      </c>
      <c r="Y4988">
        <v>2991</v>
      </c>
      <c r="Z4988">
        <v>3</v>
      </c>
      <c r="AA4988">
        <v>21682</v>
      </c>
      <c r="AB4988">
        <v>23850</v>
      </c>
      <c r="AC4988">
        <v>0</v>
      </c>
      <c r="AD4988">
        <v>0</v>
      </c>
      <c r="AE4988">
        <v>0</v>
      </c>
      <c r="AF4988">
        <v>0</v>
      </c>
      <c r="AG4988">
        <v>2353</v>
      </c>
      <c r="AH4988">
        <v>21</v>
      </c>
      <c r="AI4988">
        <v>135305</v>
      </c>
      <c r="AJ4988">
        <v>166950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20</v>
      </c>
      <c r="AR4988">
        <v>159000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166950</v>
      </c>
      <c r="BD4988">
        <v>6443</v>
      </c>
      <c r="BE4988">
        <v>6443</v>
      </c>
      <c r="BF4988">
        <v>7950</v>
      </c>
      <c r="BG4988" s="1">
        <v>44544</v>
      </c>
      <c r="BH4988" s="1">
        <v>44337</v>
      </c>
      <c r="BI4988" s="1">
        <v>44545.249606481484</v>
      </c>
      <c r="BJ4988" s="1">
        <v>44524.239363425928</v>
      </c>
    </row>
    <row r="4989" spans="1:62" x14ac:dyDescent="0.25">
      <c r="A4989">
        <v>11121</v>
      </c>
      <c r="B4989" t="s">
        <v>292</v>
      </c>
      <c r="C4989" t="s">
        <v>293</v>
      </c>
      <c r="D4989">
        <v>11283</v>
      </c>
      <c r="E4989">
        <v>83</v>
      </c>
      <c r="F4989" t="s">
        <v>111</v>
      </c>
      <c r="G4989" t="s">
        <v>117</v>
      </c>
      <c r="H4989" t="s">
        <v>118</v>
      </c>
      <c r="I4989">
        <v>1000000003054</v>
      </c>
      <c r="J4989">
        <v>118109</v>
      </c>
      <c r="K4989" t="s">
        <v>64</v>
      </c>
      <c r="L4989" t="s">
        <v>123</v>
      </c>
      <c r="M4989" t="s">
        <v>66</v>
      </c>
      <c r="N4989">
        <v>9</v>
      </c>
      <c r="O4989">
        <v>53123</v>
      </c>
      <c r="P4989">
        <v>58500</v>
      </c>
      <c r="Q4989">
        <v>8532</v>
      </c>
      <c r="R4989">
        <v>3</v>
      </c>
      <c r="S4989">
        <v>17668</v>
      </c>
      <c r="T4989">
        <v>19500</v>
      </c>
      <c r="U4989">
        <v>2805</v>
      </c>
      <c r="V4989">
        <v>1</v>
      </c>
      <c r="W4989">
        <v>5850</v>
      </c>
      <c r="X4989">
        <v>6500</v>
      </c>
      <c r="Y4989">
        <v>895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2</v>
      </c>
      <c r="AI4989">
        <v>9909</v>
      </c>
      <c r="AJ4989">
        <v>13000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20</v>
      </c>
      <c r="AX4989">
        <v>99100</v>
      </c>
      <c r="AY4989">
        <v>130000</v>
      </c>
      <c r="AZ4989">
        <v>0</v>
      </c>
      <c r="BA4989">
        <v>0</v>
      </c>
      <c r="BB4989">
        <v>0</v>
      </c>
      <c r="BC4989">
        <v>13000</v>
      </c>
      <c r="BD4989">
        <v>4955</v>
      </c>
      <c r="BE4989">
        <v>4955</v>
      </c>
      <c r="BF4989">
        <v>6500</v>
      </c>
      <c r="BG4989" s="1">
        <v>44507</v>
      </c>
      <c r="BH4989" s="1">
        <v>44336</v>
      </c>
      <c r="BI4989" s="1">
        <v>44545.249606481484</v>
      </c>
      <c r="BJ4989" s="1">
        <v>44524.239363425928</v>
      </c>
    </row>
    <row r="4990" spans="1:62" x14ac:dyDescent="0.25">
      <c r="A4990">
        <v>11121</v>
      </c>
      <c r="B4990" t="s">
        <v>292</v>
      </c>
      <c r="C4990" t="s">
        <v>293</v>
      </c>
      <c r="D4990">
        <v>11281</v>
      </c>
      <c r="E4990">
        <v>81</v>
      </c>
      <c r="F4990" t="s">
        <v>61</v>
      </c>
      <c r="G4990" t="s">
        <v>336</v>
      </c>
      <c r="H4990" t="s">
        <v>69</v>
      </c>
      <c r="I4990">
        <v>1000000009644</v>
      </c>
      <c r="J4990">
        <v>352705</v>
      </c>
      <c r="K4990" t="s">
        <v>64</v>
      </c>
      <c r="L4990" t="s">
        <v>149</v>
      </c>
      <c r="M4990" t="s">
        <v>66</v>
      </c>
      <c r="N4990">
        <v>36</v>
      </c>
      <c r="O4990">
        <v>16315</v>
      </c>
      <c r="P4990">
        <v>18000</v>
      </c>
      <c r="Q4990">
        <v>2896</v>
      </c>
      <c r="R4990">
        <v>78</v>
      </c>
      <c r="S4990">
        <v>35397</v>
      </c>
      <c r="T4990">
        <v>39000</v>
      </c>
      <c r="U4990">
        <v>6325</v>
      </c>
      <c r="V4990">
        <v>48</v>
      </c>
      <c r="W4990">
        <v>21545</v>
      </c>
      <c r="X4990">
        <v>24000</v>
      </c>
      <c r="Y4990">
        <v>5836</v>
      </c>
      <c r="Z4990">
        <v>25</v>
      </c>
      <c r="AA4990">
        <v>11091</v>
      </c>
      <c r="AB4990">
        <v>12500</v>
      </c>
      <c r="AC4990">
        <v>0</v>
      </c>
      <c r="AD4990">
        <v>0</v>
      </c>
      <c r="AE4990">
        <v>0</v>
      </c>
      <c r="AF4990">
        <v>300</v>
      </c>
      <c r="AG4990">
        <v>2909</v>
      </c>
      <c r="AH4990">
        <v>-19</v>
      </c>
      <c r="AI4990">
        <v>-6218</v>
      </c>
      <c r="AJ4990">
        <v>-9500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288</v>
      </c>
      <c r="AR4990">
        <v>144000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-9500</v>
      </c>
      <c r="BD4990">
        <v>327</v>
      </c>
      <c r="BE4990">
        <v>327</v>
      </c>
      <c r="BF4990">
        <v>500</v>
      </c>
      <c r="BG4990" s="1">
        <v>44542</v>
      </c>
      <c r="BH4990" s="1">
        <v>44386</v>
      </c>
      <c r="BI4990" s="1">
        <v>44545.249606481484</v>
      </c>
      <c r="BJ4990" s="1">
        <v>44524.239363425928</v>
      </c>
    </row>
    <row r="4991" spans="1:62" x14ac:dyDescent="0.25">
      <c r="A4991">
        <v>11121</v>
      </c>
      <c r="B4991" t="s">
        <v>292</v>
      </c>
      <c r="C4991" t="s">
        <v>293</v>
      </c>
      <c r="D4991">
        <v>11281</v>
      </c>
      <c r="E4991">
        <v>81</v>
      </c>
      <c r="F4991" t="s">
        <v>61</v>
      </c>
      <c r="G4991" t="s">
        <v>336</v>
      </c>
      <c r="H4991" t="s">
        <v>69</v>
      </c>
      <c r="I4991">
        <v>1000000115533</v>
      </c>
      <c r="J4991">
        <v>414322</v>
      </c>
      <c r="K4991" t="s">
        <v>64</v>
      </c>
      <c r="L4991" t="s">
        <v>406</v>
      </c>
      <c r="M4991" t="s">
        <v>66</v>
      </c>
      <c r="N4991">
        <v>24</v>
      </c>
      <c r="O4991">
        <v>10636</v>
      </c>
      <c r="P4991">
        <v>12000</v>
      </c>
      <c r="Q4991">
        <v>2205</v>
      </c>
      <c r="R4991">
        <v>24</v>
      </c>
      <c r="S4991">
        <v>10800</v>
      </c>
      <c r="T4991">
        <v>12000</v>
      </c>
      <c r="U4991">
        <v>2368</v>
      </c>
      <c r="V4991">
        <v>24</v>
      </c>
      <c r="W4991">
        <v>10800</v>
      </c>
      <c r="X4991">
        <v>12000</v>
      </c>
      <c r="Y4991">
        <v>2368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120</v>
      </c>
      <c r="AI4991">
        <v>42159</v>
      </c>
      <c r="AJ4991">
        <v>60000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60000</v>
      </c>
      <c r="BD4991">
        <v>351</v>
      </c>
      <c r="BE4991">
        <v>351</v>
      </c>
      <c r="BF4991">
        <v>500</v>
      </c>
      <c r="BG4991" s="1">
        <v>44524</v>
      </c>
      <c r="BH4991" s="1">
        <v>44299</v>
      </c>
      <c r="BI4991" s="1">
        <v>44545.249606481484</v>
      </c>
      <c r="BJ4991" s="1">
        <v>44524.239363425928</v>
      </c>
    </row>
    <row r="4992" spans="1:62" x14ac:dyDescent="0.25">
      <c r="A4992">
        <v>11121</v>
      </c>
      <c r="B4992" t="s">
        <v>292</v>
      </c>
      <c r="C4992" t="s">
        <v>293</v>
      </c>
      <c r="D4992">
        <v>11283</v>
      </c>
      <c r="E4992">
        <v>83</v>
      </c>
      <c r="F4992" t="s">
        <v>111</v>
      </c>
      <c r="G4992" t="s">
        <v>129</v>
      </c>
      <c r="H4992" t="s">
        <v>130</v>
      </c>
      <c r="I4992">
        <v>1000000004024</v>
      </c>
      <c r="J4992">
        <v>144944</v>
      </c>
      <c r="K4992" t="s">
        <v>64</v>
      </c>
      <c r="L4992" t="s">
        <v>137</v>
      </c>
      <c r="M4992" t="s">
        <v>66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30</v>
      </c>
      <c r="AX4992">
        <v>70440</v>
      </c>
      <c r="AY4992">
        <v>117000</v>
      </c>
      <c r="AZ4992">
        <v>0</v>
      </c>
      <c r="BA4992">
        <v>0</v>
      </c>
      <c r="BB4992">
        <v>0</v>
      </c>
      <c r="BC4992">
        <v>0</v>
      </c>
      <c r="BD4992">
        <v>2354</v>
      </c>
      <c r="BE4992">
        <v>2348</v>
      </c>
      <c r="BF4992">
        <v>3900</v>
      </c>
      <c r="BG4992" s="1">
        <v>44331</v>
      </c>
      <c r="BH4992" s="1">
        <v>44281</v>
      </c>
      <c r="BI4992" s="1">
        <v>44545.249606481484</v>
      </c>
      <c r="BJ4992" s="1">
        <v>44524.239363425928</v>
      </c>
    </row>
    <row r="4993" spans="1:62" x14ac:dyDescent="0.25">
      <c r="A4993">
        <v>11121</v>
      </c>
      <c r="B4993" t="s">
        <v>292</v>
      </c>
      <c r="C4993" t="s">
        <v>293</v>
      </c>
      <c r="D4993">
        <v>11281</v>
      </c>
      <c r="E4993">
        <v>81</v>
      </c>
      <c r="F4993" t="s">
        <v>61</v>
      </c>
      <c r="G4993" t="s">
        <v>62</v>
      </c>
      <c r="H4993" t="s">
        <v>63</v>
      </c>
      <c r="I4993">
        <v>1000000076912</v>
      </c>
      <c r="J4993">
        <v>384739</v>
      </c>
      <c r="K4993" t="s">
        <v>64</v>
      </c>
      <c r="L4993" t="s">
        <v>446</v>
      </c>
      <c r="M4993" t="s">
        <v>66</v>
      </c>
      <c r="N4993">
        <v>2</v>
      </c>
      <c r="O4993">
        <v>19636</v>
      </c>
      <c r="P4993">
        <v>21600</v>
      </c>
      <c r="Q4993">
        <v>3184</v>
      </c>
      <c r="R4993">
        <v>3</v>
      </c>
      <c r="S4993">
        <v>29356</v>
      </c>
      <c r="T4993">
        <v>32400</v>
      </c>
      <c r="U4993">
        <v>4678</v>
      </c>
      <c r="V4993">
        <v>1</v>
      </c>
      <c r="W4993">
        <v>9818</v>
      </c>
      <c r="X4993">
        <v>10800</v>
      </c>
      <c r="Y4993">
        <v>1592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29</v>
      </c>
      <c r="AI4993">
        <v>238562</v>
      </c>
      <c r="AJ4993">
        <v>313200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420</v>
      </c>
      <c r="AR4993">
        <v>4536000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313200</v>
      </c>
      <c r="BD4993">
        <v>8226</v>
      </c>
      <c r="BE4993">
        <v>8226</v>
      </c>
      <c r="BF4993">
        <v>10800</v>
      </c>
      <c r="BG4993" s="1">
        <v>44516</v>
      </c>
      <c r="BH4993" s="1">
        <v>44296</v>
      </c>
      <c r="BI4993" s="1">
        <v>44545.249606481484</v>
      </c>
      <c r="BJ4993" s="1">
        <v>44524.239363425928</v>
      </c>
    </row>
    <row r="4994" spans="1:62" x14ac:dyDescent="0.25">
      <c r="A4994">
        <v>11121</v>
      </c>
      <c r="B4994" t="s">
        <v>292</v>
      </c>
      <c r="C4994" t="s">
        <v>293</v>
      </c>
      <c r="D4994">
        <v>11282</v>
      </c>
      <c r="E4994">
        <v>82</v>
      </c>
      <c r="F4994" t="s">
        <v>86</v>
      </c>
      <c r="G4994" t="s">
        <v>87</v>
      </c>
      <c r="H4994" t="s">
        <v>90</v>
      </c>
      <c r="I4994">
        <v>1000000018059</v>
      </c>
      <c r="J4994">
        <v>396601</v>
      </c>
      <c r="K4994" t="s">
        <v>64</v>
      </c>
      <c r="L4994" t="s">
        <v>109</v>
      </c>
      <c r="M4994" t="s">
        <v>66</v>
      </c>
      <c r="N4994">
        <v>11</v>
      </c>
      <c r="O4994">
        <v>30887</v>
      </c>
      <c r="P4994">
        <v>34100</v>
      </c>
      <c r="Q4994">
        <v>4628</v>
      </c>
      <c r="R4994">
        <v>13</v>
      </c>
      <c r="S4994">
        <v>36580</v>
      </c>
      <c r="T4994">
        <v>40300</v>
      </c>
      <c r="U4994">
        <v>5547</v>
      </c>
      <c r="V4994">
        <v>6</v>
      </c>
      <c r="W4994">
        <v>16853</v>
      </c>
      <c r="X4994">
        <v>18600</v>
      </c>
      <c r="Y4994">
        <v>2530</v>
      </c>
      <c r="Z4994">
        <v>5</v>
      </c>
      <c r="AA4994">
        <v>14091</v>
      </c>
      <c r="AB4994">
        <v>15500</v>
      </c>
      <c r="AC4994">
        <v>0</v>
      </c>
      <c r="AD4994">
        <v>0</v>
      </c>
      <c r="AE4994">
        <v>0</v>
      </c>
      <c r="AF4994">
        <v>0</v>
      </c>
      <c r="AG4994">
        <v>2155</v>
      </c>
      <c r="AH4994">
        <v>25</v>
      </c>
      <c r="AI4994">
        <v>59679</v>
      </c>
      <c r="AJ4994">
        <v>77500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77500</v>
      </c>
      <c r="BD4994">
        <v>2387</v>
      </c>
      <c r="BE4994">
        <v>2387</v>
      </c>
      <c r="BF4994">
        <v>3100</v>
      </c>
      <c r="BG4994" s="1">
        <v>44543</v>
      </c>
      <c r="BH4994" s="1">
        <v>44377</v>
      </c>
      <c r="BI4994" s="1">
        <v>44545.249606481484</v>
      </c>
      <c r="BJ4994" s="1">
        <v>44524.239363425928</v>
      </c>
    </row>
    <row r="4995" spans="1:62" x14ac:dyDescent="0.25">
      <c r="A4995">
        <v>11121</v>
      </c>
      <c r="B4995" t="s">
        <v>292</v>
      </c>
      <c r="C4995" t="s">
        <v>293</v>
      </c>
      <c r="D4995">
        <v>11283</v>
      </c>
      <c r="E4995">
        <v>83</v>
      </c>
      <c r="F4995" t="s">
        <v>111</v>
      </c>
      <c r="G4995" t="s">
        <v>112</v>
      </c>
      <c r="H4995" t="s">
        <v>113</v>
      </c>
      <c r="I4995">
        <v>1000000010906</v>
      </c>
      <c r="J4995">
        <v>370691</v>
      </c>
      <c r="K4995" t="s">
        <v>64</v>
      </c>
      <c r="L4995" t="s">
        <v>116</v>
      </c>
      <c r="M4995" t="s">
        <v>66</v>
      </c>
      <c r="N4995">
        <v>1</v>
      </c>
      <c r="O4995">
        <v>11545</v>
      </c>
      <c r="P4995">
        <v>12700</v>
      </c>
      <c r="Q4995">
        <v>1826</v>
      </c>
      <c r="R4995">
        <v>1</v>
      </c>
      <c r="S4995">
        <v>11545</v>
      </c>
      <c r="T4995">
        <v>12700</v>
      </c>
      <c r="U4995">
        <v>1826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20</v>
      </c>
      <c r="AI4995">
        <v>181667</v>
      </c>
      <c r="AJ4995">
        <v>254000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254000</v>
      </c>
      <c r="BD4995">
        <v>9083</v>
      </c>
      <c r="BE4995">
        <v>9083</v>
      </c>
      <c r="BF4995">
        <v>12700</v>
      </c>
      <c r="BG4995" s="1">
        <v>44472</v>
      </c>
      <c r="BH4995" s="1">
        <v>44363</v>
      </c>
      <c r="BI4995" s="1">
        <v>44545.249606481484</v>
      </c>
      <c r="BJ4995" s="1">
        <v>44524.239363425928</v>
      </c>
    </row>
    <row r="4996" spans="1:62" x14ac:dyDescent="0.25">
      <c r="A4996">
        <v>11121</v>
      </c>
      <c r="B4996" t="s">
        <v>292</v>
      </c>
      <c r="C4996" t="s">
        <v>293</v>
      </c>
      <c r="D4996">
        <v>11283</v>
      </c>
      <c r="E4996">
        <v>83</v>
      </c>
      <c r="F4996" t="s">
        <v>111</v>
      </c>
      <c r="G4996" t="s">
        <v>129</v>
      </c>
      <c r="H4996" t="s">
        <v>130</v>
      </c>
      <c r="I4996">
        <v>1000000008152</v>
      </c>
      <c r="J4996">
        <v>312789</v>
      </c>
      <c r="K4996" t="s">
        <v>64</v>
      </c>
      <c r="L4996" t="s">
        <v>151</v>
      </c>
      <c r="M4996" t="s">
        <v>66</v>
      </c>
      <c r="N4996">
        <v>10</v>
      </c>
      <c r="O4996">
        <v>9000</v>
      </c>
      <c r="P4996">
        <v>10000</v>
      </c>
      <c r="Q4996">
        <v>2409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10</v>
      </c>
      <c r="AI4996">
        <v>6591</v>
      </c>
      <c r="AJ4996">
        <v>10000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10000</v>
      </c>
      <c r="BD4996">
        <v>659</v>
      </c>
      <c r="BE4996">
        <v>659</v>
      </c>
      <c r="BF4996">
        <v>1000</v>
      </c>
      <c r="BG4996" s="1">
        <v>44468</v>
      </c>
      <c r="BH4996" s="1">
        <v>44281</v>
      </c>
      <c r="BI4996" s="1">
        <v>44545.249606481484</v>
      </c>
      <c r="BJ4996" s="1">
        <v>44524.239363425928</v>
      </c>
    </row>
    <row r="4997" spans="1:62" x14ac:dyDescent="0.25">
      <c r="A4997">
        <v>11121</v>
      </c>
      <c r="B4997" t="s">
        <v>292</v>
      </c>
      <c r="C4997" t="s">
        <v>293</v>
      </c>
      <c r="D4997">
        <v>11283</v>
      </c>
      <c r="E4997">
        <v>83</v>
      </c>
      <c r="F4997" t="s">
        <v>111</v>
      </c>
      <c r="G4997" t="s">
        <v>112</v>
      </c>
      <c r="H4997" t="s">
        <v>113</v>
      </c>
      <c r="I4997">
        <v>1000000011041</v>
      </c>
      <c r="J4997">
        <v>372029</v>
      </c>
      <c r="K4997" t="s">
        <v>64</v>
      </c>
      <c r="L4997" t="s">
        <v>124</v>
      </c>
      <c r="M4997" t="s">
        <v>66</v>
      </c>
      <c r="N4997">
        <v>5</v>
      </c>
      <c r="O4997">
        <v>81364</v>
      </c>
      <c r="P4997">
        <v>89500</v>
      </c>
      <c r="Q4997">
        <v>13111</v>
      </c>
      <c r="R4997">
        <v>8</v>
      </c>
      <c r="S4997">
        <v>129857</v>
      </c>
      <c r="T4997">
        <v>143200</v>
      </c>
      <c r="U4997">
        <v>20654</v>
      </c>
      <c r="V4997">
        <v>6</v>
      </c>
      <c r="W4997">
        <v>97311</v>
      </c>
      <c r="X4997">
        <v>107400</v>
      </c>
      <c r="Y4997">
        <v>15408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58</v>
      </c>
      <c r="AI4997">
        <v>789089</v>
      </c>
      <c r="AJ4997">
        <v>1038200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1038200</v>
      </c>
      <c r="BD4997">
        <v>13605</v>
      </c>
      <c r="BE4997">
        <v>13451</v>
      </c>
      <c r="BF4997">
        <v>17900</v>
      </c>
      <c r="BG4997" s="1">
        <v>44522</v>
      </c>
      <c r="BH4997" s="1">
        <v>44337</v>
      </c>
      <c r="BI4997" s="1">
        <v>44545.249606481484</v>
      </c>
      <c r="BJ4997" s="1">
        <v>44524.239363425928</v>
      </c>
    </row>
    <row r="4998" spans="1:62" x14ac:dyDescent="0.25">
      <c r="A4998">
        <v>11121</v>
      </c>
      <c r="B4998" t="s">
        <v>292</v>
      </c>
      <c r="C4998" t="s">
        <v>293</v>
      </c>
      <c r="D4998">
        <v>11281</v>
      </c>
      <c r="E4998">
        <v>81</v>
      </c>
      <c r="F4998" t="s">
        <v>61</v>
      </c>
      <c r="G4998" t="s">
        <v>336</v>
      </c>
      <c r="H4998" t="s">
        <v>69</v>
      </c>
      <c r="I4998">
        <v>1000000115534</v>
      </c>
      <c r="J4998">
        <v>414323</v>
      </c>
      <c r="K4998" t="s">
        <v>64</v>
      </c>
      <c r="L4998" t="s">
        <v>410</v>
      </c>
      <c r="M4998" t="s">
        <v>66</v>
      </c>
      <c r="N4998">
        <v>24</v>
      </c>
      <c r="O4998">
        <v>21818</v>
      </c>
      <c r="P4998">
        <v>24000</v>
      </c>
      <c r="Q4998">
        <v>3756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</v>
      </c>
      <c r="AA4998">
        <v>5400</v>
      </c>
      <c r="AB4998">
        <v>6000</v>
      </c>
      <c r="AC4998">
        <v>0</v>
      </c>
      <c r="AD4998">
        <v>0</v>
      </c>
      <c r="AE4998">
        <v>0</v>
      </c>
      <c r="AF4998">
        <v>60</v>
      </c>
      <c r="AG4998">
        <v>1157</v>
      </c>
      <c r="AH4998">
        <v>180</v>
      </c>
      <c r="AI4998">
        <v>127286</v>
      </c>
      <c r="AJ4998">
        <v>180000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180000</v>
      </c>
      <c r="BD4998">
        <v>707</v>
      </c>
      <c r="BE4998">
        <v>707</v>
      </c>
      <c r="BF4998">
        <v>1000</v>
      </c>
      <c r="BG4998" s="1">
        <v>44539</v>
      </c>
      <c r="BH4998" s="1">
        <v>44299</v>
      </c>
      <c r="BI4998" s="1">
        <v>44545.249606481484</v>
      </c>
      <c r="BJ4998" s="1">
        <v>44524.239363425928</v>
      </c>
    </row>
    <row r="4999" spans="1:62" x14ac:dyDescent="0.25">
      <c r="A4999">
        <v>11121</v>
      </c>
      <c r="B4999" t="s">
        <v>292</v>
      </c>
      <c r="C4999" t="s">
        <v>293</v>
      </c>
      <c r="D4999">
        <v>11283</v>
      </c>
      <c r="E4999">
        <v>83</v>
      </c>
      <c r="F4999" t="s">
        <v>111</v>
      </c>
      <c r="G4999" t="s">
        <v>117</v>
      </c>
      <c r="H4999" t="s">
        <v>118</v>
      </c>
      <c r="I4999">
        <v>1000000003051</v>
      </c>
      <c r="J4999">
        <v>118076</v>
      </c>
      <c r="K4999" t="s">
        <v>64</v>
      </c>
      <c r="L4999" t="s">
        <v>128</v>
      </c>
      <c r="M4999" t="s">
        <v>66</v>
      </c>
      <c r="N4999">
        <v>2</v>
      </c>
      <c r="O4999">
        <v>13636</v>
      </c>
      <c r="P4999">
        <v>15000</v>
      </c>
      <c r="Q4999">
        <v>1809</v>
      </c>
      <c r="R4999">
        <v>6</v>
      </c>
      <c r="S4999">
        <v>40705</v>
      </c>
      <c r="T4999">
        <v>45000</v>
      </c>
      <c r="U4999">
        <v>5208</v>
      </c>
      <c r="V4999">
        <v>5</v>
      </c>
      <c r="W4999">
        <v>34091</v>
      </c>
      <c r="X4999">
        <v>37500</v>
      </c>
      <c r="Y4999">
        <v>4467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7</v>
      </c>
      <c r="AI4999">
        <v>41364</v>
      </c>
      <c r="AJ4999">
        <v>52500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20</v>
      </c>
      <c r="AX4999">
        <v>118140</v>
      </c>
      <c r="AY4999">
        <v>150000</v>
      </c>
      <c r="AZ4999">
        <v>0</v>
      </c>
      <c r="BA4999">
        <v>0</v>
      </c>
      <c r="BB4999">
        <v>0</v>
      </c>
      <c r="BC4999">
        <v>52500</v>
      </c>
      <c r="BD4999">
        <v>5909</v>
      </c>
      <c r="BE4999">
        <v>5907</v>
      </c>
      <c r="BF4999">
        <v>7500</v>
      </c>
      <c r="BG4999" s="1">
        <v>44502</v>
      </c>
      <c r="BH4999" s="1">
        <v>44378</v>
      </c>
      <c r="BI4999" s="1">
        <v>44545.249606481484</v>
      </c>
      <c r="BJ4999" s="1">
        <v>44524.239363425928</v>
      </c>
    </row>
    <row r="5000" spans="1:62" x14ac:dyDescent="0.25">
      <c r="A5000">
        <v>11121</v>
      </c>
      <c r="B5000" t="s">
        <v>292</v>
      </c>
      <c r="C5000" t="s">
        <v>293</v>
      </c>
      <c r="D5000">
        <v>11283</v>
      </c>
      <c r="E5000">
        <v>83</v>
      </c>
      <c r="F5000" t="s">
        <v>111</v>
      </c>
      <c r="G5000" t="s">
        <v>129</v>
      </c>
      <c r="H5000" t="s">
        <v>130</v>
      </c>
      <c r="I5000">
        <v>1000000005863</v>
      </c>
      <c r="J5000">
        <v>216893</v>
      </c>
      <c r="K5000" t="s">
        <v>64</v>
      </c>
      <c r="L5000" t="s">
        <v>141</v>
      </c>
      <c r="M5000" t="s">
        <v>66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8</v>
      </c>
      <c r="AI5000">
        <v>101920</v>
      </c>
      <c r="AJ5000">
        <v>127200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48</v>
      </c>
      <c r="AR5000">
        <v>763200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127200</v>
      </c>
      <c r="BD5000">
        <v>12740</v>
      </c>
      <c r="BE5000">
        <v>12740</v>
      </c>
      <c r="BF5000">
        <v>15900</v>
      </c>
      <c r="BG5000" s="1">
        <v>44337</v>
      </c>
      <c r="BH5000" s="1">
        <v>44134</v>
      </c>
      <c r="BI5000" s="1">
        <v>44545.249606481484</v>
      </c>
      <c r="BJ5000" s="1">
        <v>44524.239363425928</v>
      </c>
    </row>
    <row r="5001" spans="1:62" x14ac:dyDescent="0.25">
      <c r="A5001">
        <v>11121</v>
      </c>
      <c r="B5001" t="s">
        <v>292</v>
      </c>
      <c r="C5001" t="s">
        <v>293</v>
      </c>
      <c r="D5001">
        <v>11281</v>
      </c>
      <c r="E5001">
        <v>81</v>
      </c>
      <c r="F5001" t="s">
        <v>61</v>
      </c>
      <c r="G5001" t="s">
        <v>336</v>
      </c>
      <c r="H5001" t="s">
        <v>82</v>
      </c>
      <c r="I5001">
        <v>1000000106219</v>
      </c>
      <c r="J5001">
        <v>410199</v>
      </c>
      <c r="K5001" t="s">
        <v>64</v>
      </c>
      <c r="L5001" t="s">
        <v>146</v>
      </c>
      <c r="M5001" t="s">
        <v>66</v>
      </c>
      <c r="N5001">
        <v>6</v>
      </c>
      <c r="O5001">
        <v>5455</v>
      </c>
      <c r="P5001">
        <v>6000</v>
      </c>
      <c r="Q5001">
        <v>1103</v>
      </c>
      <c r="R5001">
        <v>6</v>
      </c>
      <c r="S5001">
        <v>5400</v>
      </c>
      <c r="T5001">
        <v>6000</v>
      </c>
      <c r="U5001">
        <v>1048</v>
      </c>
      <c r="V5001">
        <v>30</v>
      </c>
      <c r="W5001">
        <v>27218</v>
      </c>
      <c r="X5001">
        <v>30000</v>
      </c>
      <c r="Y5001">
        <v>5462</v>
      </c>
      <c r="Z5001">
        <v>6</v>
      </c>
      <c r="AA5001">
        <v>5400</v>
      </c>
      <c r="AB5001">
        <v>6000</v>
      </c>
      <c r="AC5001">
        <v>0</v>
      </c>
      <c r="AD5001">
        <v>0</v>
      </c>
      <c r="AE5001">
        <v>0</v>
      </c>
      <c r="AF5001">
        <v>60</v>
      </c>
      <c r="AG5001">
        <v>1049</v>
      </c>
      <c r="AH5001">
        <v>126</v>
      </c>
      <c r="AI5001">
        <v>91375</v>
      </c>
      <c r="AJ5001">
        <v>126000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126000</v>
      </c>
      <c r="BA5001">
        <v>0</v>
      </c>
      <c r="BB5001">
        <v>0</v>
      </c>
      <c r="BC5001">
        <v>0</v>
      </c>
      <c r="BD5001">
        <v>725</v>
      </c>
      <c r="BE5001">
        <v>725</v>
      </c>
      <c r="BF5001">
        <v>1000</v>
      </c>
      <c r="BG5001" s="1">
        <v>44539</v>
      </c>
      <c r="BH5001" s="1">
        <v>44492</v>
      </c>
      <c r="BI5001" s="1">
        <v>44545.249606481484</v>
      </c>
      <c r="BJ5001" s="1">
        <v>44524.239363425928</v>
      </c>
    </row>
    <row r="5002" spans="1:62" x14ac:dyDescent="0.25">
      <c r="A5002">
        <v>11121</v>
      </c>
      <c r="B5002" t="s">
        <v>292</v>
      </c>
      <c r="C5002" t="s">
        <v>293</v>
      </c>
      <c r="D5002">
        <v>11281</v>
      </c>
      <c r="E5002">
        <v>81</v>
      </c>
      <c r="F5002" t="s">
        <v>61</v>
      </c>
      <c r="G5002" t="s">
        <v>336</v>
      </c>
      <c r="H5002" t="s">
        <v>69</v>
      </c>
      <c r="I5002">
        <v>1000000013549</v>
      </c>
      <c r="J5002">
        <v>387841</v>
      </c>
      <c r="K5002" t="s">
        <v>64</v>
      </c>
      <c r="L5002" t="s">
        <v>72</v>
      </c>
      <c r="M5002" t="s">
        <v>66</v>
      </c>
      <c r="N5002">
        <v>48</v>
      </c>
      <c r="O5002">
        <v>42873</v>
      </c>
      <c r="P5002">
        <v>48000</v>
      </c>
      <c r="Q5002">
        <v>8906</v>
      </c>
      <c r="R5002">
        <v>6</v>
      </c>
      <c r="S5002">
        <v>5400</v>
      </c>
      <c r="T5002">
        <v>6000</v>
      </c>
      <c r="U5002">
        <v>1154</v>
      </c>
      <c r="V5002">
        <v>37</v>
      </c>
      <c r="W5002">
        <v>33582</v>
      </c>
      <c r="X5002">
        <v>37000</v>
      </c>
      <c r="Y5002">
        <v>7399</v>
      </c>
      <c r="Z5002">
        <v>30</v>
      </c>
      <c r="AA5002">
        <v>27109</v>
      </c>
      <c r="AB5002">
        <v>30000</v>
      </c>
      <c r="AC5002">
        <v>0</v>
      </c>
      <c r="AD5002">
        <v>0</v>
      </c>
      <c r="AE5002">
        <v>0</v>
      </c>
      <c r="AF5002">
        <v>180</v>
      </c>
      <c r="AG5002">
        <v>5880</v>
      </c>
      <c r="AH5002">
        <v>296</v>
      </c>
      <c r="AI5002">
        <v>209460</v>
      </c>
      <c r="AJ5002">
        <v>296000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60</v>
      </c>
      <c r="AR5002">
        <v>60000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296000</v>
      </c>
      <c r="BA5002">
        <v>0</v>
      </c>
      <c r="BB5002">
        <v>0</v>
      </c>
      <c r="BC5002">
        <v>0</v>
      </c>
      <c r="BD5002">
        <v>708</v>
      </c>
      <c r="BE5002">
        <v>707</v>
      </c>
      <c r="BF5002">
        <v>1000</v>
      </c>
      <c r="BG5002" s="1">
        <v>44540</v>
      </c>
      <c r="BH5002" s="1">
        <v>44491</v>
      </c>
      <c r="BI5002" s="1">
        <v>44545.249606481484</v>
      </c>
      <c r="BJ5002" s="1">
        <v>44524.239363425928</v>
      </c>
    </row>
    <row r="5003" spans="1:62" x14ac:dyDescent="0.25">
      <c r="A5003">
        <v>11121</v>
      </c>
      <c r="B5003" t="s">
        <v>292</v>
      </c>
      <c r="C5003" t="s">
        <v>293</v>
      </c>
      <c r="D5003">
        <v>11283</v>
      </c>
      <c r="E5003">
        <v>83</v>
      </c>
      <c r="F5003" t="s">
        <v>111</v>
      </c>
      <c r="G5003" t="s">
        <v>129</v>
      </c>
      <c r="H5003" t="s">
        <v>130</v>
      </c>
      <c r="I5003">
        <v>1000000008128</v>
      </c>
      <c r="J5003">
        <v>312308</v>
      </c>
      <c r="K5003" t="s">
        <v>64</v>
      </c>
      <c r="L5003" t="s">
        <v>168</v>
      </c>
      <c r="M5003" t="s">
        <v>66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40</v>
      </c>
      <c r="AI5003">
        <v>26364</v>
      </c>
      <c r="AJ5003">
        <v>40000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40000</v>
      </c>
      <c r="BD5003">
        <v>659</v>
      </c>
      <c r="BE5003">
        <v>659</v>
      </c>
      <c r="BF5003">
        <v>1000</v>
      </c>
      <c r="BG5003" s="1">
        <v>44318</v>
      </c>
      <c r="BH5003" s="1">
        <v>44281</v>
      </c>
      <c r="BI5003" s="1">
        <v>44545.249606481484</v>
      </c>
      <c r="BJ5003" s="1">
        <v>44524.239363425928</v>
      </c>
    </row>
    <row r="5004" spans="1:62" x14ac:dyDescent="0.25">
      <c r="A5004">
        <v>11121</v>
      </c>
      <c r="B5004" t="s">
        <v>292</v>
      </c>
      <c r="C5004" t="s">
        <v>293</v>
      </c>
      <c r="D5004">
        <v>11283</v>
      </c>
      <c r="E5004">
        <v>83</v>
      </c>
      <c r="F5004" t="s">
        <v>111</v>
      </c>
      <c r="G5004" t="s">
        <v>129</v>
      </c>
      <c r="H5004" t="s">
        <v>130</v>
      </c>
      <c r="I5004">
        <v>1000000008705</v>
      </c>
      <c r="J5004">
        <v>332747</v>
      </c>
      <c r="K5004" t="s">
        <v>64</v>
      </c>
      <c r="L5004" t="s">
        <v>155</v>
      </c>
      <c r="M5004" t="s">
        <v>66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20</v>
      </c>
      <c r="AI5004">
        <v>5000</v>
      </c>
      <c r="AJ5004">
        <v>10000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10000</v>
      </c>
      <c r="BD5004">
        <v>250</v>
      </c>
      <c r="BE5004">
        <v>250</v>
      </c>
      <c r="BF5004">
        <v>500</v>
      </c>
      <c r="BG5004" s="1">
        <v>44326</v>
      </c>
      <c r="BH5004" s="1">
        <v>44246</v>
      </c>
      <c r="BI5004" s="1">
        <v>44545.249606481484</v>
      </c>
      <c r="BJ5004" s="1">
        <v>44524.239363425928</v>
      </c>
    </row>
    <row r="5005" spans="1:62" x14ac:dyDescent="0.25">
      <c r="A5005">
        <v>11121</v>
      </c>
      <c r="B5005" t="s">
        <v>292</v>
      </c>
      <c r="C5005" t="s">
        <v>293</v>
      </c>
      <c r="D5005">
        <v>11281</v>
      </c>
      <c r="E5005">
        <v>81</v>
      </c>
      <c r="F5005" t="s">
        <v>61</v>
      </c>
      <c r="G5005" t="s">
        <v>336</v>
      </c>
      <c r="H5005" t="s">
        <v>82</v>
      </c>
      <c r="I5005">
        <v>1000000115529</v>
      </c>
      <c r="J5005">
        <v>414319</v>
      </c>
      <c r="K5005" t="s">
        <v>64</v>
      </c>
      <c r="L5005" t="s">
        <v>405</v>
      </c>
      <c r="M5005" t="s">
        <v>66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24</v>
      </c>
      <c r="AA5005">
        <v>10909</v>
      </c>
      <c r="AB5005">
        <v>12000</v>
      </c>
      <c r="AC5005">
        <v>0</v>
      </c>
      <c r="AD5005">
        <v>0</v>
      </c>
      <c r="AE5005">
        <v>0</v>
      </c>
      <c r="AF5005">
        <v>0</v>
      </c>
      <c r="AG5005">
        <v>2261</v>
      </c>
      <c r="AH5005">
        <v>336</v>
      </c>
      <c r="AI5005">
        <v>121071</v>
      </c>
      <c r="AJ5005">
        <v>168000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168000</v>
      </c>
      <c r="BA5005">
        <v>0</v>
      </c>
      <c r="BB5005">
        <v>0</v>
      </c>
      <c r="BC5005">
        <v>0</v>
      </c>
      <c r="BD5005">
        <v>360</v>
      </c>
      <c r="BE5005">
        <v>360</v>
      </c>
      <c r="BF5005">
        <v>500</v>
      </c>
      <c r="BG5005" s="1">
        <v>44533</v>
      </c>
      <c r="BH5005" s="1">
        <v>44519</v>
      </c>
      <c r="BI5005" s="1">
        <v>44545.249606481484</v>
      </c>
      <c r="BJ5005" s="1">
        <v>44524.239363425928</v>
      </c>
    </row>
    <row r="5006" spans="1:62" x14ac:dyDescent="0.25">
      <c r="A5006">
        <v>11121</v>
      </c>
      <c r="B5006" t="s">
        <v>292</v>
      </c>
      <c r="C5006" t="s">
        <v>293</v>
      </c>
      <c r="D5006">
        <v>11283</v>
      </c>
      <c r="E5006">
        <v>83</v>
      </c>
      <c r="F5006" t="s">
        <v>111</v>
      </c>
      <c r="G5006" t="s">
        <v>129</v>
      </c>
      <c r="H5006" t="s">
        <v>130</v>
      </c>
      <c r="I5006">
        <v>1000000007747</v>
      </c>
      <c r="J5006">
        <v>299757</v>
      </c>
      <c r="K5006" t="s">
        <v>64</v>
      </c>
      <c r="L5006" t="s">
        <v>152</v>
      </c>
      <c r="M5006" t="s">
        <v>66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120</v>
      </c>
      <c r="AX5006">
        <v>79080</v>
      </c>
      <c r="AY5006">
        <v>120000</v>
      </c>
      <c r="AZ5006">
        <v>0</v>
      </c>
      <c r="BA5006">
        <v>0</v>
      </c>
      <c r="BB5006">
        <v>0</v>
      </c>
      <c r="BC5006">
        <v>0</v>
      </c>
      <c r="BD5006">
        <v>659</v>
      </c>
      <c r="BE5006">
        <v>659</v>
      </c>
      <c r="BF5006">
        <v>1000</v>
      </c>
      <c r="BG5006" s="1">
        <v>44227</v>
      </c>
      <c r="BH5006" s="1">
        <v>44281</v>
      </c>
      <c r="BI5006" s="1">
        <v>44545.249606481484</v>
      </c>
      <c r="BJ5006" s="1">
        <v>44524.239363425928</v>
      </c>
    </row>
    <row r="5007" spans="1:62" x14ac:dyDescent="0.25">
      <c r="A5007">
        <v>11121</v>
      </c>
      <c r="B5007" t="s">
        <v>292</v>
      </c>
      <c r="C5007" t="s">
        <v>293</v>
      </c>
      <c r="D5007">
        <v>11281</v>
      </c>
      <c r="E5007">
        <v>81</v>
      </c>
      <c r="F5007" t="s">
        <v>61</v>
      </c>
      <c r="G5007" t="s">
        <v>336</v>
      </c>
      <c r="H5007" t="s">
        <v>69</v>
      </c>
      <c r="I5007">
        <v>1000000009637</v>
      </c>
      <c r="J5007">
        <v>352555</v>
      </c>
      <c r="K5007" t="s">
        <v>64</v>
      </c>
      <c r="L5007" t="s">
        <v>150</v>
      </c>
      <c r="M5007" t="s">
        <v>66</v>
      </c>
      <c r="N5007">
        <v>110</v>
      </c>
      <c r="O5007">
        <v>49460</v>
      </c>
      <c r="P5007">
        <v>55000</v>
      </c>
      <c r="Q5007">
        <v>8460</v>
      </c>
      <c r="R5007">
        <v>48</v>
      </c>
      <c r="S5007">
        <v>20836</v>
      </c>
      <c r="T5007">
        <v>24000</v>
      </c>
      <c r="U5007">
        <v>2946</v>
      </c>
      <c r="V5007">
        <v>48</v>
      </c>
      <c r="W5007">
        <v>20727</v>
      </c>
      <c r="X5007">
        <v>24000</v>
      </c>
      <c r="Y5007">
        <v>5018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288</v>
      </c>
      <c r="AR5007">
        <v>144000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327</v>
      </c>
      <c r="BE5007">
        <v>327</v>
      </c>
      <c r="BF5007">
        <v>500</v>
      </c>
      <c r="BG5007" s="1">
        <v>44503</v>
      </c>
      <c r="BH5007" s="1">
        <v>44386</v>
      </c>
      <c r="BI5007" s="1">
        <v>44545.249606481484</v>
      </c>
      <c r="BJ5007" s="1">
        <v>44524.239363425928</v>
      </c>
    </row>
    <row r="5008" spans="1:62" x14ac:dyDescent="0.25">
      <c r="A5008">
        <v>11121</v>
      </c>
      <c r="B5008" t="s">
        <v>292</v>
      </c>
      <c r="C5008" t="s">
        <v>293</v>
      </c>
      <c r="D5008">
        <v>11283</v>
      </c>
      <c r="E5008">
        <v>83</v>
      </c>
      <c r="F5008" t="s">
        <v>111</v>
      </c>
      <c r="G5008" t="s">
        <v>112</v>
      </c>
      <c r="H5008" t="s">
        <v>113</v>
      </c>
      <c r="I5008">
        <v>1000000011589</v>
      </c>
      <c r="J5008">
        <v>377531</v>
      </c>
      <c r="K5008" t="s">
        <v>64</v>
      </c>
      <c r="L5008" t="s">
        <v>126</v>
      </c>
      <c r="M5008" t="s">
        <v>66</v>
      </c>
      <c r="N5008">
        <v>17</v>
      </c>
      <c r="O5008">
        <v>194616</v>
      </c>
      <c r="P5008">
        <v>214200</v>
      </c>
      <c r="Q5008">
        <v>29995</v>
      </c>
      <c r="R5008">
        <v>9</v>
      </c>
      <c r="S5008">
        <v>101649</v>
      </c>
      <c r="T5008">
        <v>113400</v>
      </c>
      <c r="U5008">
        <v>14496</v>
      </c>
      <c r="V5008">
        <v>19</v>
      </c>
      <c r="W5008">
        <v>192324</v>
      </c>
      <c r="X5008">
        <v>239400</v>
      </c>
      <c r="Y5008">
        <v>8335</v>
      </c>
      <c r="Z5008">
        <v>7</v>
      </c>
      <c r="AA5008">
        <v>69616</v>
      </c>
      <c r="AB5008">
        <v>88200</v>
      </c>
      <c r="AC5008">
        <v>0</v>
      </c>
      <c r="AD5008">
        <v>0</v>
      </c>
      <c r="AE5008">
        <v>0</v>
      </c>
      <c r="AF5008">
        <v>11622</v>
      </c>
      <c r="AG5008">
        <v>1831</v>
      </c>
      <c r="AH5008">
        <v>7</v>
      </c>
      <c r="AI5008">
        <v>65240</v>
      </c>
      <c r="AJ5008">
        <v>88200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88200</v>
      </c>
      <c r="BC5008">
        <v>0</v>
      </c>
      <c r="BD5008">
        <v>9320</v>
      </c>
      <c r="BE5008">
        <v>9320</v>
      </c>
      <c r="BF5008">
        <v>12600</v>
      </c>
      <c r="BG5008" s="1">
        <v>44541</v>
      </c>
      <c r="BH5008" s="1">
        <v>44409</v>
      </c>
      <c r="BI5008" s="1">
        <v>44545.249606481484</v>
      </c>
      <c r="BJ5008" s="1">
        <v>44524.239363425928</v>
      </c>
    </row>
    <row r="5009" spans="1:62" x14ac:dyDescent="0.25">
      <c r="A5009">
        <v>11121</v>
      </c>
      <c r="B5009" t="s">
        <v>292</v>
      </c>
      <c r="C5009" t="s">
        <v>293</v>
      </c>
      <c r="D5009">
        <v>11283</v>
      </c>
      <c r="E5009">
        <v>83</v>
      </c>
      <c r="F5009" t="s">
        <v>111</v>
      </c>
      <c r="G5009" t="s">
        <v>129</v>
      </c>
      <c r="H5009" t="s">
        <v>130</v>
      </c>
      <c r="I5009">
        <v>1000000008706</v>
      </c>
      <c r="J5009">
        <v>332748</v>
      </c>
      <c r="K5009" t="s">
        <v>64</v>
      </c>
      <c r="L5009" t="s">
        <v>153</v>
      </c>
      <c r="M5009" t="s">
        <v>66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360</v>
      </c>
      <c r="AX5009">
        <v>90000</v>
      </c>
      <c r="AY5009">
        <v>180000</v>
      </c>
      <c r="AZ5009">
        <v>0</v>
      </c>
      <c r="BA5009">
        <v>0</v>
      </c>
      <c r="BB5009">
        <v>0</v>
      </c>
      <c r="BC5009">
        <v>0</v>
      </c>
      <c r="BD5009">
        <v>250</v>
      </c>
      <c r="BE5009">
        <v>250</v>
      </c>
      <c r="BF5009">
        <v>500</v>
      </c>
      <c r="BG5009" s="1">
        <v>44164</v>
      </c>
      <c r="BH5009" s="1">
        <v>44246</v>
      </c>
      <c r="BI5009" s="1">
        <v>44545.249606481484</v>
      </c>
      <c r="BJ5009" s="1">
        <v>44524.239363425928</v>
      </c>
    </row>
    <row r="5010" spans="1:62" x14ac:dyDescent="0.25">
      <c r="A5010">
        <v>11121</v>
      </c>
      <c r="B5010" t="s">
        <v>292</v>
      </c>
      <c r="C5010" t="s">
        <v>293</v>
      </c>
      <c r="D5010">
        <v>11283</v>
      </c>
      <c r="E5010">
        <v>83</v>
      </c>
      <c r="F5010" t="s">
        <v>111</v>
      </c>
      <c r="G5010" t="s">
        <v>129</v>
      </c>
      <c r="H5010" t="s">
        <v>130</v>
      </c>
      <c r="I5010">
        <v>1000000112842</v>
      </c>
      <c r="J5010">
        <v>412665</v>
      </c>
      <c r="K5010" t="s">
        <v>64</v>
      </c>
      <c r="L5010" t="s">
        <v>178</v>
      </c>
      <c r="M5010" t="s">
        <v>66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11818</v>
      </c>
      <c r="AB5010">
        <v>13000</v>
      </c>
      <c r="AC5010">
        <v>0</v>
      </c>
      <c r="AD5010">
        <v>0</v>
      </c>
      <c r="AE5010">
        <v>0</v>
      </c>
      <c r="AF5010">
        <v>0</v>
      </c>
      <c r="AG5010">
        <v>1724</v>
      </c>
      <c r="AH5010">
        <v>65</v>
      </c>
      <c r="AI5010">
        <v>656110</v>
      </c>
      <c r="AJ5010">
        <v>845000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845000</v>
      </c>
      <c r="BD5010">
        <v>10094</v>
      </c>
      <c r="BE5010">
        <v>10094</v>
      </c>
      <c r="BF5010">
        <v>13000</v>
      </c>
      <c r="BG5010" s="1">
        <v>44539</v>
      </c>
      <c r="BH5010" s="1">
        <v>44308</v>
      </c>
      <c r="BI5010" s="1">
        <v>44545.249606481484</v>
      </c>
      <c r="BJ5010" s="1">
        <v>44524.239363425928</v>
      </c>
    </row>
    <row r="5011" spans="1:62" x14ac:dyDescent="0.25">
      <c r="A5011">
        <v>11121</v>
      </c>
      <c r="B5011" t="s">
        <v>292</v>
      </c>
      <c r="C5011" t="s">
        <v>293</v>
      </c>
      <c r="D5011">
        <v>11283</v>
      </c>
      <c r="E5011">
        <v>83</v>
      </c>
      <c r="F5011" t="s">
        <v>111</v>
      </c>
      <c r="G5011" t="s">
        <v>129</v>
      </c>
      <c r="H5011" t="s">
        <v>130</v>
      </c>
      <c r="I5011">
        <v>1000000004023</v>
      </c>
      <c r="J5011">
        <v>144943</v>
      </c>
      <c r="K5011" t="s">
        <v>64</v>
      </c>
      <c r="L5011" t="s">
        <v>133</v>
      </c>
      <c r="M5011" t="s">
        <v>66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7091</v>
      </c>
      <c r="T5011">
        <v>7800</v>
      </c>
      <c r="U5011">
        <v>2183</v>
      </c>
      <c r="V5011">
        <v>1</v>
      </c>
      <c r="W5011">
        <v>3545</v>
      </c>
      <c r="X5011">
        <v>3900</v>
      </c>
      <c r="Y5011">
        <v>1091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30</v>
      </c>
      <c r="AX5011">
        <v>73590</v>
      </c>
      <c r="AY5011">
        <v>117000</v>
      </c>
      <c r="AZ5011">
        <v>0</v>
      </c>
      <c r="BA5011">
        <v>0</v>
      </c>
      <c r="BB5011">
        <v>0</v>
      </c>
      <c r="BC5011">
        <v>0</v>
      </c>
      <c r="BD5011">
        <v>2454</v>
      </c>
      <c r="BE5011">
        <v>2453</v>
      </c>
      <c r="BF5011">
        <v>3900</v>
      </c>
      <c r="BG5011" s="1">
        <v>44505</v>
      </c>
      <c r="BH5011" s="1">
        <v>44228</v>
      </c>
      <c r="BI5011" s="1">
        <v>44545.249606481484</v>
      </c>
      <c r="BJ5011" s="1">
        <v>44524.239363425928</v>
      </c>
    </row>
    <row r="5012" spans="1:62" x14ac:dyDescent="0.25">
      <c r="A5012">
        <v>11121</v>
      </c>
      <c r="B5012" t="s">
        <v>292</v>
      </c>
      <c r="C5012" t="s">
        <v>293</v>
      </c>
      <c r="D5012">
        <v>11282</v>
      </c>
      <c r="E5012">
        <v>82</v>
      </c>
      <c r="F5012" t="s">
        <v>86</v>
      </c>
      <c r="G5012" t="s">
        <v>94</v>
      </c>
      <c r="H5012" t="s">
        <v>95</v>
      </c>
      <c r="I5012">
        <v>1000000001866</v>
      </c>
      <c r="J5012">
        <v>101921</v>
      </c>
      <c r="K5012" t="s">
        <v>64</v>
      </c>
      <c r="L5012" t="s">
        <v>97</v>
      </c>
      <c r="M5012" t="s">
        <v>66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18</v>
      </c>
      <c r="W5012">
        <v>21143</v>
      </c>
      <c r="X5012">
        <v>23400</v>
      </c>
      <c r="Y5012">
        <v>6377</v>
      </c>
      <c r="Z5012">
        <v>3</v>
      </c>
      <c r="AA5012">
        <v>3545</v>
      </c>
      <c r="AB5012">
        <v>3900</v>
      </c>
      <c r="AC5012">
        <v>0</v>
      </c>
      <c r="AD5012">
        <v>0</v>
      </c>
      <c r="AE5012">
        <v>0</v>
      </c>
      <c r="AF5012">
        <v>0</v>
      </c>
      <c r="AG5012">
        <v>1085</v>
      </c>
      <c r="AH5012">
        <v>39</v>
      </c>
      <c r="AI5012">
        <v>31992</v>
      </c>
      <c r="AJ5012">
        <v>50700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60</v>
      </c>
      <c r="AR5012">
        <v>78000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50700</v>
      </c>
      <c r="BA5012">
        <v>0</v>
      </c>
      <c r="BB5012">
        <v>0</v>
      </c>
      <c r="BC5012">
        <v>0</v>
      </c>
      <c r="BD5012">
        <v>820</v>
      </c>
      <c r="BE5012">
        <v>820</v>
      </c>
      <c r="BF5012">
        <v>1300</v>
      </c>
      <c r="BG5012" s="1">
        <v>44532</v>
      </c>
      <c r="BH5012" s="1">
        <v>44484</v>
      </c>
      <c r="BI5012" s="1">
        <v>44545.249606481484</v>
      </c>
      <c r="BJ5012" s="1">
        <v>44524.239363425928</v>
      </c>
    </row>
    <row r="5013" spans="1:62" x14ac:dyDescent="0.25">
      <c r="A5013">
        <v>11121</v>
      </c>
      <c r="B5013" t="s">
        <v>292</v>
      </c>
      <c r="C5013" t="s">
        <v>293</v>
      </c>
      <c r="D5013">
        <v>11282</v>
      </c>
      <c r="E5013">
        <v>82</v>
      </c>
      <c r="F5013" t="s">
        <v>86</v>
      </c>
      <c r="G5013" t="s">
        <v>94</v>
      </c>
      <c r="H5013" t="s">
        <v>95</v>
      </c>
      <c r="I5013">
        <v>1000000001865</v>
      </c>
      <c r="J5013">
        <v>101920</v>
      </c>
      <c r="K5013" t="s">
        <v>64</v>
      </c>
      <c r="L5013" t="s">
        <v>98</v>
      </c>
      <c r="M5013" t="s">
        <v>66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13</v>
      </c>
      <c r="W5013">
        <v>15305</v>
      </c>
      <c r="X5013">
        <v>16900</v>
      </c>
      <c r="Y5013">
        <v>4641</v>
      </c>
      <c r="Z5013">
        <v>4</v>
      </c>
      <c r="AA5013">
        <v>4609</v>
      </c>
      <c r="AB5013">
        <v>5200</v>
      </c>
      <c r="AC5013">
        <v>0</v>
      </c>
      <c r="AD5013">
        <v>0</v>
      </c>
      <c r="AE5013">
        <v>0</v>
      </c>
      <c r="AF5013">
        <v>130</v>
      </c>
      <c r="AG5013">
        <v>1328</v>
      </c>
      <c r="AH5013">
        <v>44</v>
      </c>
      <c r="AI5013">
        <v>36093</v>
      </c>
      <c r="AJ5013">
        <v>57200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60</v>
      </c>
      <c r="AR5013">
        <v>78000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57200</v>
      </c>
      <c r="BA5013">
        <v>0</v>
      </c>
      <c r="BB5013">
        <v>0</v>
      </c>
      <c r="BC5013">
        <v>0</v>
      </c>
      <c r="BD5013">
        <v>820</v>
      </c>
      <c r="BE5013">
        <v>820</v>
      </c>
      <c r="BF5013">
        <v>1300</v>
      </c>
      <c r="BG5013" s="1">
        <v>44533</v>
      </c>
      <c r="BH5013" s="1">
        <v>44518</v>
      </c>
      <c r="BI5013" s="1">
        <v>44545.249606481484</v>
      </c>
      <c r="BJ5013" s="1">
        <v>44524.239363425928</v>
      </c>
    </row>
    <row r="5014" spans="1:62" x14ac:dyDescent="0.25">
      <c r="A5014">
        <v>11121</v>
      </c>
      <c r="B5014" t="s">
        <v>292</v>
      </c>
      <c r="C5014" t="s">
        <v>293</v>
      </c>
      <c r="D5014">
        <v>11282</v>
      </c>
      <c r="E5014">
        <v>82</v>
      </c>
      <c r="F5014" t="s">
        <v>86</v>
      </c>
      <c r="G5014" t="s">
        <v>107</v>
      </c>
      <c r="H5014" t="s">
        <v>108</v>
      </c>
      <c r="I5014">
        <v>1000000003143</v>
      </c>
      <c r="J5014">
        <v>120210</v>
      </c>
      <c r="K5014" t="s">
        <v>64</v>
      </c>
      <c r="L5014" t="s">
        <v>337</v>
      </c>
      <c r="M5014" t="s">
        <v>66</v>
      </c>
      <c r="N5014">
        <v>4</v>
      </c>
      <c r="O5014">
        <v>21764</v>
      </c>
      <c r="P5014">
        <v>24000</v>
      </c>
      <c r="Q5014">
        <v>1764</v>
      </c>
      <c r="R5014">
        <v>3</v>
      </c>
      <c r="S5014">
        <v>16255</v>
      </c>
      <c r="T5014">
        <v>18000</v>
      </c>
      <c r="U5014">
        <v>1255</v>
      </c>
      <c r="V5014">
        <v>1</v>
      </c>
      <c r="W5014">
        <v>5455</v>
      </c>
      <c r="X5014">
        <v>6000</v>
      </c>
      <c r="Y5014">
        <v>455</v>
      </c>
      <c r="Z5014">
        <v>2</v>
      </c>
      <c r="AA5014">
        <v>10364</v>
      </c>
      <c r="AB5014">
        <v>12000</v>
      </c>
      <c r="AC5014">
        <v>0</v>
      </c>
      <c r="AD5014">
        <v>0</v>
      </c>
      <c r="AE5014">
        <v>0</v>
      </c>
      <c r="AF5014">
        <v>600</v>
      </c>
      <c r="AG5014">
        <v>364</v>
      </c>
      <c r="AH5014">
        <v>17</v>
      </c>
      <c r="AI5014">
        <v>85000</v>
      </c>
      <c r="AJ5014">
        <v>102000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102000</v>
      </c>
      <c r="BD5014">
        <v>5000</v>
      </c>
      <c r="BE5014">
        <v>8030</v>
      </c>
      <c r="BF5014">
        <v>6000</v>
      </c>
      <c r="BG5014" s="1">
        <v>44531</v>
      </c>
      <c r="BH5014" s="1">
        <v>44350</v>
      </c>
      <c r="BI5014" s="1">
        <v>44545.249606481484</v>
      </c>
      <c r="BJ5014" s="1">
        <v>44524.239363425928</v>
      </c>
    </row>
    <row r="5015" spans="1:62" x14ac:dyDescent="0.25">
      <c r="A5015">
        <v>11121</v>
      </c>
      <c r="B5015" t="s">
        <v>292</v>
      </c>
      <c r="C5015" t="s">
        <v>293</v>
      </c>
      <c r="D5015">
        <v>11282</v>
      </c>
      <c r="E5015">
        <v>82</v>
      </c>
      <c r="F5015" t="s">
        <v>86</v>
      </c>
      <c r="G5015" t="s">
        <v>94</v>
      </c>
      <c r="H5015" t="s">
        <v>95</v>
      </c>
      <c r="I5015">
        <v>1000000001826</v>
      </c>
      <c r="J5015">
        <v>101782</v>
      </c>
      <c r="K5015" t="s">
        <v>64</v>
      </c>
      <c r="L5015" t="s">
        <v>103</v>
      </c>
      <c r="M5015" t="s">
        <v>66</v>
      </c>
      <c r="N5015">
        <v>4</v>
      </c>
      <c r="O5015">
        <v>23577</v>
      </c>
      <c r="P5015">
        <v>26000</v>
      </c>
      <c r="Q5015">
        <v>6145</v>
      </c>
      <c r="R5015">
        <v>5</v>
      </c>
      <c r="S5015">
        <v>29073</v>
      </c>
      <c r="T5015">
        <v>32500</v>
      </c>
      <c r="U5015">
        <v>7283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40</v>
      </c>
      <c r="AR5015">
        <v>260000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4358</v>
      </c>
      <c r="BE5015">
        <v>4358</v>
      </c>
      <c r="BF5015">
        <v>6500</v>
      </c>
      <c r="BG5015" s="1">
        <v>44479</v>
      </c>
      <c r="BH5015" s="1">
        <v>44308</v>
      </c>
      <c r="BI5015" s="1">
        <v>44545.249606481484</v>
      </c>
      <c r="BJ5015" s="1">
        <v>44524.239363425928</v>
      </c>
    </row>
    <row r="5016" spans="1:62" x14ac:dyDescent="0.25">
      <c r="A5016">
        <v>11121</v>
      </c>
      <c r="B5016" t="s">
        <v>292</v>
      </c>
      <c r="C5016" t="s">
        <v>293</v>
      </c>
      <c r="D5016">
        <v>11283</v>
      </c>
      <c r="E5016">
        <v>83</v>
      </c>
      <c r="F5016" t="s">
        <v>111</v>
      </c>
      <c r="G5016" t="s">
        <v>129</v>
      </c>
      <c r="H5016" t="s">
        <v>130</v>
      </c>
      <c r="I5016">
        <v>1000000004025</v>
      </c>
      <c r="J5016">
        <v>144945</v>
      </c>
      <c r="K5016" t="s">
        <v>64</v>
      </c>
      <c r="L5016" t="s">
        <v>132</v>
      </c>
      <c r="M5016" t="s">
        <v>66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30</v>
      </c>
      <c r="AX5016">
        <v>73530</v>
      </c>
      <c r="AY5016">
        <v>117000</v>
      </c>
      <c r="AZ5016">
        <v>0</v>
      </c>
      <c r="BA5016">
        <v>0</v>
      </c>
      <c r="BB5016">
        <v>0</v>
      </c>
      <c r="BC5016">
        <v>0</v>
      </c>
      <c r="BD5016">
        <v>2451</v>
      </c>
      <c r="BE5016">
        <v>2451</v>
      </c>
      <c r="BF5016">
        <v>3900</v>
      </c>
      <c r="BG5016" s="1">
        <v>44373</v>
      </c>
      <c r="BH5016" s="1">
        <v>44281</v>
      </c>
      <c r="BI5016" s="1">
        <v>44545.249606481484</v>
      </c>
      <c r="BJ5016" s="1">
        <v>44524.239363425928</v>
      </c>
    </row>
    <row r="5017" spans="1:62" x14ac:dyDescent="0.25">
      <c r="A5017">
        <v>11121</v>
      </c>
      <c r="B5017" t="s">
        <v>292</v>
      </c>
      <c r="C5017" t="s">
        <v>293</v>
      </c>
      <c r="D5017">
        <v>11281</v>
      </c>
      <c r="E5017">
        <v>81</v>
      </c>
      <c r="F5017" t="s">
        <v>61</v>
      </c>
      <c r="G5017" t="s">
        <v>62</v>
      </c>
      <c r="H5017" t="s">
        <v>63</v>
      </c>
      <c r="I5017">
        <v>1000000110400</v>
      </c>
      <c r="J5017">
        <v>411436</v>
      </c>
      <c r="K5017" t="s">
        <v>64</v>
      </c>
      <c r="L5017" t="s">
        <v>301</v>
      </c>
      <c r="M5017" t="s">
        <v>66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480</v>
      </c>
      <c r="AI5017">
        <v>335107</v>
      </c>
      <c r="AJ5017">
        <v>480000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480000</v>
      </c>
      <c r="BA5017">
        <v>0</v>
      </c>
      <c r="BB5017">
        <v>0</v>
      </c>
      <c r="BC5017">
        <v>0</v>
      </c>
      <c r="BD5017">
        <v>698</v>
      </c>
      <c r="BE5017">
        <v>698</v>
      </c>
      <c r="BF5017">
        <v>1000</v>
      </c>
      <c r="BH5017" s="1">
        <v>44539</v>
      </c>
      <c r="BI5017" s="1">
        <v>44545.249606481484</v>
      </c>
      <c r="BJ5017" s="1">
        <v>44524.239363425928</v>
      </c>
    </row>
    <row r="5018" spans="1:62" x14ac:dyDescent="0.25">
      <c r="A5018">
        <v>11121</v>
      </c>
      <c r="B5018" t="s">
        <v>292</v>
      </c>
      <c r="C5018" t="s">
        <v>293</v>
      </c>
      <c r="D5018">
        <v>11281</v>
      </c>
      <c r="E5018">
        <v>81</v>
      </c>
      <c r="F5018" t="s">
        <v>61</v>
      </c>
      <c r="G5018" t="s">
        <v>336</v>
      </c>
      <c r="H5018" t="s">
        <v>69</v>
      </c>
      <c r="I5018">
        <v>1000000084568</v>
      </c>
      <c r="J5018">
        <v>405498</v>
      </c>
      <c r="K5018" t="s">
        <v>64</v>
      </c>
      <c r="L5018" t="s">
        <v>81</v>
      </c>
      <c r="M5018" t="s">
        <v>80</v>
      </c>
      <c r="N5018">
        <v>36</v>
      </c>
      <c r="O5018">
        <v>13091</v>
      </c>
      <c r="P5018">
        <v>14400</v>
      </c>
      <c r="Q5018">
        <v>3700</v>
      </c>
      <c r="R5018">
        <v>24</v>
      </c>
      <c r="S5018">
        <v>8727</v>
      </c>
      <c r="T5018">
        <v>9600</v>
      </c>
      <c r="U5018">
        <v>2467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360</v>
      </c>
      <c r="AX5018">
        <v>126720</v>
      </c>
      <c r="AY5018">
        <v>144000</v>
      </c>
      <c r="AZ5018">
        <v>0</v>
      </c>
      <c r="BA5018">
        <v>0</v>
      </c>
      <c r="BB5018">
        <v>0</v>
      </c>
      <c r="BC5018">
        <v>0</v>
      </c>
      <c r="BD5018">
        <v>352</v>
      </c>
      <c r="BE5018">
        <v>352</v>
      </c>
      <c r="BF5018">
        <v>400</v>
      </c>
      <c r="BG5018" s="1">
        <v>44474</v>
      </c>
      <c r="BH5018" s="1">
        <v>44227</v>
      </c>
      <c r="BI5018" s="1">
        <v>44545.249606481484</v>
      </c>
      <c r="BJ5018" s="1">
        <v>44524.239363425928</v>
      </c>
    </row>
    <row r="5019" spans="1:62" x14ac:dyDescent="0.25">
      <c r="A5019">
        <v>11121</v>
      </c>
      <c r="B5019" t="s">
        <v>292</v>
      </c>
      <c r="C5019" t="s">
        <v>293</v>
      </c>
      <c r="D5019">
        <v>11282</v>
      </c>
      <c r="E5019">
        <v>82</v>
      </c>
      <c r="F5019" t="s">
        <v>86</v>
      </c>
      <c r="G5019" t="s">
        <v>87</v>
      </c>
      <c r="H5019" t="s">
        <v>88</v>
      </c>
      <c r="I5019">
        <v>1000000010553</v>
      </c>
      <c r="J5019">
        <v>366492</v>
      </c>
      <c r="K5019" t="s">
        <v>64</v>
      </c>
      <c r="L5019" t="s">
        <v>89</v>
      </c>
      <c r="M5019" t="s">
        <v>66</v>
      </c>
      <c r="N5019">
        <v>2</v>
      </c>
      <c r="O5019">
        <v>25091</v>
      </c>
      <c r="P5019">
        <v>27600</v>
      </c>
      <c r="Q5019">
        <v>3913</v>
      </c>
      <c r="R5019">
        <v>11</v>
      </c>
      <c r="S5019">
        <v>137247</v>
      </c>
      <c r="T5019">
        <v>151800</v>
      </c>
      <c r="U5019">
        <v>20770</v>
      </c>
      <c r="V5019">
        <v>9</v>
      </c>
      <c r="W5019">
        <v>112533</v>
      </c>
      <c r="X5019">
        <v>124200</v>
      </c>
      <c r="Y5019">
        <v>17153</v>
      </c>
      <c r="Z5019">
        <v>1</v>
      </c>
      <c r="AA5019">
        <v>12545</v>
      </c>
      <c r="AB5019">
        <v>13800</v>
      </c>
      <c r="AC5019">
        <v>0</v>
      </c>
      <c r="AD5019">
        <v>0</v>
      </c>
      <c r="AE5019">
        <v>0</v>
      </c>
      <c r="AF5019">
        <v>0</v>
      </c>
      <c r="AG5019">
        <v>1947</v>
      </c>
      <c r="AH5019">
        <v>38</v>
      </c>
      <c r="AI5019">
        <v>402759</v>
      </c>
      <c r="AJ5019">
        <v>524400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524400</v>
      </c>
      <c r="BA5019">
        <v>0</v>
      </c>
      <c r="BB5019">
        <v>0</v>
      </c>
      <c r="BC5019">
        <v>0</v>
      </c>
      <c r="BD5019">
        <v>10599</v>
      </c>
      <c r="BE5019">
        <v>10859</v>
      </c>
      <c r="BF5019">
        <v>13800</v>
      </c>
      <c r="BG5019" s="1">
        <v>44535</v>
      </c>
      <c r="BH5019" s="1">
        <v>44506</v>
      </c>
      <c r="BI5019" s="1">
        <v>44545.249606481484</v>
      </c>
      <c r="BJ5019" s="1">
        <v>44524.239363425928</v>
      </c>
    </row>
    <row r="5020" spans="1:62" x14ac:dyDescent="0.25">
      <c r="A5020">
        <v>11121</v>
      </c>
      <c r="B5020" t="s">
        <v>292</v>
      </c>
      <c r="C5020" t="s">
        <v>293</v>
      </c>
      <c r="D5020">
        <v>11281</v>
      </c>
      <c r="E5020">
        <v>81</v>
      </c>
      <c r="F5020" t="s">
        <v>61</v>
      </c>
      <c r="G5020" t="s">
        <v>62</v>
      </c>
      <c r="H5020" t="s">
        <v>63</v>
      </c>
      <c r="I5020">
        <v>1000000085829</v>
      </c>
      <c r="J5020">
        <v>406662</v>
      </c>
      <c r="K5020" t="s">
        <v>64</v>
      </c>
      <c r="L5020" t="s">
        <v>68</v>
      </c>
      <c r="M5020" t="s">
        <v>66</v>
      </c>
      <c r="N5020">
        <v>24</v>
      </c>
      <c r="O5020">
        <v>19636</v>
      </c>
      <c r="P5020">
        <v>21600</v>
      </c>
      <c r="Q5020">
        <v>2870</v>
      </c>
      <c r="R5020">
        <v>48</v>
      </c>
      <c r="S5020">
        <v>39175</v>
      </c>
      <c r="T5020">
        <v>43200</v>
      </c>
      <c r="U5020">
        <v>5648</v>
      </c>
      <c r="V5020">
        <v>72</v>
      </c>
      <c r="W5020">
        <v>58713</v>
      </c>
      <c r="X5020">
        <v>64800</v>
      </c>
      <c r="Y5020">
        <v>8447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349</v>
      </c>
      <c r="AI5020">
        <v>243650</v>
      </c>
      <c r="AJ5020">
        <v>314100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314100</v>
      </c>
      <c r="BA5020">
        <v>0</v>
      </c>
      <c r="BB5020">
        <v>0</v>
      </c>
      <c r="BC5020">
        <v>0</v>
      </c>
      <c r="BD5020">
        <v>698</v>
      </c>
      <c r="BE5020">
        <v>698</v>
      </c>
      <c r="BF5020">
        <v>900</v>
      </c>
      <c r="BG5020" s="1">
        <v>44530</v>
      </c>
      <c r="BH5020" s="1">
        <v>44487</v>
      </c>
      <c r="BI5020" s="1">
        <v>44545.249606481484</v>
      </c>
      <c r="BJ5020" s="1">
        <v>44524.239363425928</v>
      </c>
    </row>
    <row r="5021" spans="1:62" x14ac:dyDescent="0.25">
      <c r="A5021">
        <v>11121</v>
      </c>
      <c r="B5021" t="s">
        <v>292</v>
      </c>
      <c r="C5021" t="s">
        <v>293</v>
      </c>
      <c r="D5021">
        <v>11281</v>
      </c>
      <c r="E5021">
        <v>81</v>
      </c>
      <c r="F5021" t="s">
        <v>61</v>
      </c>
      <c r="G5021" t="s">
        <v>336</v>
      </c>
      <c r="H5021" t="s">
        <v>69</v>
      </c>
      <c r="I5021">
        <v>1000000084056</v>
      </c>
      <c r="J5021">
        <v>400657</v>
      </c>
      <c r="K5021" t="s">
        <v>64</v>
      </c>
      <c r="L5021" t="s">
        <v>70</v>
      </c>
      <c r="M5021" t="s">
        <v>66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5</v>
      </c>
      <c r="W5021">
        <v>27273</v>
      </c>
      <c r="X5021">
        <v>30000</v>
      </c>
      <c r="Y5021">
        <v>6486</v>
      </c>
      <c r="Z5021">
        <v>6</v>
      </c>
      <c r="AA5021">
        <v>31636</v>
      </c>
      <c r="AB5021">
        <v>36000</v>
      </c>
      <c r="AC5021">
        <v>0</v>
      </c>
      <c r="AD5021">
        <v>0</v>
      </c>
      <c r="AE5021">
        <v>0</v>
      </c>
      <c r="AF5021">
        <v>1200</v>
      </c>
      <c r="AG5021">
        <v>6692</v>
      </c>
      <c r="AH5021">
        <v>61</v>
      </c>
      <c r="AI5021">
        <v>253599</v>
      </c>
      <c r="AJ5021">
        <v>366000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366000</v>
      </c>
      <c r="BA5021">
        <v>0</v>
      </c>
      <c r="BB5021">
        <v>0</v>
      </c>
      <c r="BC5021">
        <v>0</v>
      </c>
      <c r="BD5021">
        <v>4157</v>
      </c>
      <c r="BE5021">
        <v>4157</v>
      </c>
      <c r="BF5021">
        <v>6000</v>
      </c>
      <c r="BG5021" s="1">
        <v>44540</v>
      </c>
      <c r="BH5021" s="1">
        <v>44527</v>
      </c>
      <c r="BI5021" s="1">
        <v>44545.249606481484</v>
      </c>
      <c r="BJ5021" s="1">
        <v>44524.239363425928</v>
      </c>
    </row>
    <row r="5022" spans="1:62" x14ac:dyDescent="0.25">
      <c r="A5022">
        <v>11121</v>
      </c>
      <c r="B5022" t="s">
        <v>292</v>
      </c>
      <c r="C5022" t="s">
        <v>293</v>
      </c>
      <c r="D5022">
        <v>11281</v>
      </c>
      <c r="E5022">
        <v>81</v>
      </c>
      <c r="F5022" t="s">
        <v>61</v>
      </c>
      <c r="G5022" t="s">
        <v>62</v>
      </c>
      <c r="H5022" t="s">
        <v>63</v>
      </c>
      <c r="I5022">
        <v>1000000074294</v>
      </c>
      <c r="J5022">
        <v>375285</v>
      </c>
      <c r="K5022" t="s">
        <v>64</v>
      </c>
      <c r="L5022" t="s">
        <v>79</v>
      </c>
      <c r="M5022" t="s">
        <v>66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73</v>
      </c>
      <c r="AA5022">
        <v>29810</v>
      </c>
      <c r="AB5022">
        <v>32850</v>
      </c>
      <c r="AC5022">
        <v>0</v>
      </c>
      <c r="AD5022">
        <v>0</v>
      </c>
      <c r="AE5022">
        <v>0</v>
      </c>
      <c r="AF5022">
        <v>59</v>
      </c>
      <c r="AG5022">
        <v>5150</v>
      </c>
      <c r="AH5022">
        <v>407</v>
      </c>
      <c r="AI5022">
        <v>137488</v>
      </c>
      <c r="AJ5022">
        <v>183150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183150</v>
      </c>
      <c r="BA5022">
        <v>0</v>
      </c>
      <c r="BB5022">
        <v>0</v>
      </c>
      <c r="BC5022">
        <v>0</v>
      </c>
      <c r="BD5022">
        <v>338</v>
      </c>
      <c r="BE5022">
        <v>338</v>
      </c>
      <c r="BF5022">
        <v>450</v>
      </c>
      <c r="BG5022" s="1">
        <v>44541</v>
      </c>
      <c r="BH5022" s="1">
        <v>44511</v>
      </c>
      <c r="BI5022" s="1">
        <v>44545.249606481484</v>
      </c>
      <c r="BJ5022" s="1">
        <v>44524.239363425928</v>
      </c>
    </row>
    <row r="5023" spans="1:62" x14ac:dyDescent="0.25">
      <c r="A5023">
        <v>11121</v>
      </c>
      <c r="B5023" t="s">
        <v>292</v>
      </c>
      <c r="C5023" t="s">
        <v>293</v>
      </c>
      <c r="D5023">
        <v>11283</v>
      </c>
      <c r="E5023">
        <v>83</v>
      </c>
      <c r="F5023" t="s">
        <v>111</v>
      </c>
      <c r="G5023" t="s">
        <v>117</v>
      </c>
      <c r="H5023" t="s">
        <v>118</v>
      </c>
      <c r="I5023">
        <v>1000000006378</v>
      </c>
      <c r="J5023">
        <v>236915</v>
      </c>
      <c r="K5023" t="s">
        <v>64</v>
      </c>
      <c r="L5023" t="s">
        <v>121</v>
      </c>
      <c r="M5023" t="s">
        <v>66</v>
      </c>
      <c r="N5023">
        <v>1</v>
      </c>
      <c r="O5023">
        <v>10909</v>
      </c>
      <c r="P5023">
        <v>12000</v>
      </c>
      <c r="Q5023">
        <v>1568</v>
      </c>
      <c r="R5023">
        <v>7</v>
      </c>
      <c r="S5023">
        <v>76145</v>
      </c>
      <c r="T5023">
        <v>84000</v>
      </c>
      <c r="U5023">
        <v>10760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10909</v>
      </c>
      <c r="AB5023">
        <v>12000</v>
      </c>
      <c r="AC5023">
        <v>0</v>
      </c>
      <c r="AD5023">
        <v>0</v>
      </c>
      <c r="AE5023">
        <v>0</v>
      </c>
      <c r="AF5023">
        <v>0</v>
      </c>
      <c r="AG5023">
        <v>1568</v>
      </c>
      <c r="AH5023">
        <v>151</v>
      </c>
      <c r="AI5023">
        <v>1410465</v>
      </c>
      <c r="AJ5023">
        <v>1812000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1812000</v>
      </c>
      <c r="BD5023">
        <v>9341</v>
      </c>
      <c r="BE5023">
        <v>9339</v>
      </c>
      <c r="BF5023">
        <v>12000</v>
      </c>
      <c r="BG5023" s="1">
        <v>44539</v>
      </c>
      <c r="BH5023" s="1">
        <v>44337</v>
      </c>
      <c r="BI5023" s="1">
        <v>44545.249606481484</v>
      </c>
      <c r="BJ5023" s="1">
        <v>44524.239363425928</v>
      </c>
    </row>
    <row r="5024" spans="1:62" x14ac:dyDescent="0.25">
      <c r="A5024">
        <v>11121</v>
      </c>
      <c r="B5024" t="s">
        <v>292</v>
      </c>
      <c r="C5024" t="s">
        <v>293</v>
      </c>
      <c r="D5024">
        <v>11282</v>
      </c>
      <c r="E5024">
        <v>82</v>
      </c>
      <c r="F5024" t="s">
        <v>86</v>
      </c>
      <c r="G5024" t="s">
        <v>107</v>
      </c>
      <c r="H5024" t="s">
        <v>108</v>
      </c>
      <c r="I5024">
        <v>1000000007365</v>
      </c>
      <c r="J5024">
        <v>283391</v>
      </c>
      <c r="K5024" t="s">
        <v>64</v>
      </c>
      <c r="L5024" t="s">
        <v>339</v>
      </c>
      <c r="M5024" t="s">
        <v>66</v>
      </c>
      <c r="N5024">
        <v>4</v>
      </c>
      <c r="O5024">
        <v>21655</v>
      </c>
      <c r="P5024">
        <v>24000</v>
      </c>
      <c r="Q5024">
        <v>1788</v>
      </c>
      <c r="R5024">
        <v>5</v>
      </c>
      <c r="S5024">
        <v>27164</v>
      </c>
      <c r="T5024">
        <v>30000</v>
      </c>
      <c r="U5024">
        <v>2330</v>
      </c>
      <c r="V5024">
        <v>3</v>
      </c>
      <c r="W5024">
        <v>16309</v>
      </c>
      <c r="X5024">
        <v>18000</v>
      </c>
      <c r="Y5024">
        <v>1409</v>
      </c>
      <c r="Z5024">
        <v>1</v>
      </c>
      <c r="AA5024">
        <v>5455</v>
      </c>
      <c r="AB5024">
        <v>6000</v>
      </c>
      <c r="AC5024">
        <v>0</v>
      </c>
      <c r="AD5024">
        <v>0</v>
      </c>
      <c r="AE5024">
        <v>0</v>
      </c>
      <c r="AF5024">
        <v>0</v>
      </c>
      <c r="AG5024">
        <v>488</v>
      </c>
      <c r="AH5024">
        <v>4</v>
      </c>
      <c r="AI5024">
        <v>19867</v>
      </c>
      <c r="AJ5024">
        <v>24000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20</v>
      </c>
      <c r="AR5024">
        <v>120000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24000</v>
      </c>
      <c r="BD5024">
        <v>4967</v>
      </c>
      <c r="BE5024">
        <v>7707</v>
      </c>
      <c r="BF5024">
        <v>6000</v>
      </c>
      <c r="BG5024" s="1">
        <v>44535</v>
      </c>
      <c r="BH5024" s="1">
        <v>44350</v>
      </c>
      <c r="BI5024" s="1">
        <v>44545.249606481484</v>
      </c>
      <c r="BJ5024" s="1">
        <v>44524.239363425928</v>
      </c>
    </row>
    <row r="5025" spans="1:62" x14ac:dyDescent="0.25">
      <c r="A5025">
        <v>11121</v>
      </c>
      <c r="B5025" t="s">
        <v>292</v>
      </c>
      <c r="C5025" t="s">
        <v>293</v>
      </c>
      <c r="D5025">
        <v>11283</v>
      </c>
      <c r="E5025">
        <v>83</v>
      </c>
      <c r="F5025" t="s">
        <v>111</v>
      </c>
      <c r="G5025" t="s">
        <v>112</v>
      </c>
      <c r="H5025" t="s">
        <v>113</v>
      </c>
      <c r="I5025">
        <v>1000000011614</v>
      </c>
      <c r="J5025">
        <v>377726</v>
      </c>
      <c r="K5025" t="s">
        <v>64</v>
      </c>
      <c r="L5025" t="s">
        <v>140</v>
      </c>
      <c r="M5025" t="s">
        <v>66</v>
      </c>
      <c r="N5025">
        <v>8</v>
      </c>
      <c r="O5025">
        <v>96727</v>
      </c>
      <c r="P5025">
        <v>106400</v>
      </c>
      <c r="Q5025">
        <v>13127</v>
      </c>
      <c r="R5025">
        <v>4</v>
      </c>
      <c r="S5025">
        <v>48364</v>
      </c>
      <c r="T5025">
        <v>53200</v>
      </c>
      <c r="U5025">
        <v>6564</v>
      </c>
      <c r="V5025">
        <v>5</v>
      </c>
      <c r="W5025">
        <v>60334</v>
      </c>
      <c r="X5025">
        <v>66500</v>
      </c>
      <c r="Y5025">
        <v>8084</v>
      </c>
      <c r="Z5025">
        <v>4</v>
      </c>
      <c r="AA5025">
        <v>48364</v>
      </c>
      <c r="AB5025">
        <v>53200</v>
      </c>
      <c r="AC5025">
        <v>0</v>
      </c>
      <c r="AD5025">
        <v>0</v>
      </c>
      <c r="AE5025">
        <v>0</v>
      </c>
      <c r="AF5025">
        <v>0</v>
      </c>
      <c r="AG5025">
        <v>6564</v>
      </c>
      <c r="AH5025">
        <v>45</v>
      </c>
      <c r="AI5025">
        <v>470250</v>
      </c>
      <c r="AJ5025">
        <v>598500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598500</v>
      </c>
      <c r="BA5025">
        <v>0</v>
      </c>
      <c r="BB5025">
        <v>0</v>
      </c>
      <c r="BC5025">
        <v>0</v>
      </c>
      <c r="BD5025">
        <v>10450</v>
      </c>
      <c r="BE5025">
        <v>10451</v>
      </c>
      <c r="BF5025">
        <v>13300</v>
      </c>
      <c r="BG5025" s="1">
        <v>44539</v>
      </c>
      <c r="BH5025" s="1">
        <v>44484</v>
      </c>
      <c r="BI5025" s="1">
        <v>44545.249606481484</v>
      </c>
      <c r="BJ5025" s="1">
        <v>44524.239363425928</v>
      </c>
    </row>
    <row r="5026" spans="1:62" x14ac:dyDescent="0.25">
      <c r="A5026">
        <v>11121</v>
      </c>
      <c r="B5026" t="s">
        <v>292</v>
      </c>
      <c r="C5026" t="s">
        <v>293</v>
      </c>
      <c r="D5026">
        <v>11283</v>
      </c>
      <c r="E5026">
        <v>83</v>
      </c>
      <c r="F5026" t="s">
        <v>111</v>
      </c>
      <c r="G5026" t="s">
        <v>129</v>
      </c>
      <c r="H5026" t="s">
        <v>130</v>
      </c>
      <c r="I5026">
        <v>1000000005859</v>
      </c>
      <c r="J5026">
        <v>216789</v>
      </c>
      <c r="K5026" t="s">
        <v>64</v>
      </c>
      <c r="L5026" t="s">
        <v>134</v>
      </c>
      <c r="M5026" t="s">
        <v>66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2440</v>
      </c>
      <c r="AJ5026">
        <v>3900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30</v>
      </c>
      <c r="AX5026">
        <v>73170</v>
      </c>
      <c r="AY5026">
        <v>117000</v>
      </c>
      <c r="AZ5026">
        <v>0</v>
      </c>
      <c r="BA5026">
        <v>0</v>
      </c>
      <c r="BB5026">
        <v>0</v>
      </c>
      <c r="BC5026">
        <v>3900</v>
      </c>
      <c r="BD5026">
        <v>2440</v>
      </c>
      <c r="BE5026">
        <v>2439</v>
      </c>
      <c r="BF5026">
        <v>3900</v>
      </c>
      <c r="BG5026" s="1">
        <v>44430</v>
      </c>
      <c r="BH5026" s="1">
        <v>44281</v>
      </c>
      <c r="BI5026" s="1">
        <v>44545.249606481484</v>
      </c>
      <c r="BJ5026" s="1">
        <v>44524.239363425928</v>
      </c>
    </row>
    <row r="5027" spans="1:62" x14ac:dyDescent="0.25">
      <c r="A5027">
        <v>11121</v>
      </c>
      <c r="B5027" t="s">
        <v>292</v>
      </c>
      <c r="C5027" t="s">
        <v>293</v>
      </c>
      <c r="D5027">
        <v>11282</v>
      </c>
      <c r="E5027">
        <v>82</v>
      </c>
      <c r="F5027" t="s">
        <v>86</v>
      </c>
      <c r="G5027" t="s">
        <v>87</v>
      </c>
      <c r="H5027" t="s">
        <v>90</v>
      </c>
      <c r="I5027">
        <v>1000000012851</v>
      </c>
      <c r="J5027">
        <v>385430</v>
      </c>
      <c r="K5027" t="s">
        <v>64</v>
      </c>
      <c r="L5027" t="s">
        <v>106</v>
      </c>
      <c r="M5027" t="s">
        <v>66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5409</v>
      </c>
      <c r="T5027">
        <v>5950</v>
      </c>
      <c r="U5027">
        <v>1059</v>
      </c>
      <c r="V5027">
        <v>9</v>
      </c>
      <c r="W5027">
        <v>48355</v>
      </c>
      <c r="X5027">
        <v>53550</v>
      </c>
      <c r="Y5027">
        <v>9204</v>
      </c>
      <c r="Z5027">
        <v>2</v>
      </c>
      <c r="AA5027">
        <v>10709</v>
      </c>
      <c r="AB5027">
        <v>11900</v>
      </c>
      <c r="AC5027">
        <v>0</v>
      </c>
      <c r="AD5027">
        <v>0</v>
      </c>
      <c r="AE5027">
        <v>0</v>
      </c>
      <c r="AF5027">
        <v>120</v>
      </c>
      <c r="AG5027">
        <v>2009</v>
      </c>
      <c r="AH5027">
        <v>47</v>
      </c>
      <c r="AI5027">
        <v>204459</v>
      </c>
      <c r="AJ5027">
        <v>279650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4350</v>
      </c>
      <c r="BE5027">
        <v>4198</v>
      </c>
      <c r="BF5027">
        <v>5950</v>
      </c>
      <c r="BG5027" s="1">
        <v>44542</v>
      </c>
      <c r="BH5027" s="1">
        <v>44455</v>
      </c>
      <c r="BI5027" s="1">
        <v>44545.249606481484</v>
      </c>
      <c r="BJ5027" s="1">
        <v>44524.239363425928</v>
      </c>
    </row>
    <row r="5028" spans="1:62" x14ac:dyDescent="0.25">
      <c r="A5028">
        <v>11121</v>
      </c>
      <c r="B5028" t="s">
        <v>292</v>
      </c>
      <c r="C5028" t="s">
        <v>293</v>
      </c>
      <c r="D5028">
        <v>11281</v>
      </c>
      <c r="E5028">
        <v>81</v>
      </c>
      <c r="F5028" t="s">
        <v>61</v>
      </c>
      <c r="G5028" t="s">
        <v>62</v>
      </c>
      <c r="H5028" t="s">
        <v>63</v>
      </c>
      <c r="I5028">
        <v>1000000030372</v>
      </c>
      <c r="J5028">
        <v>375284</v>
      </c>
      <c r="K5028" t="s">
        <v>64</v>
      </c>
      <c r="L5028" t="s">
        <v>78</v>
      </c>
      <c r="M5028" t="s">
        <v>66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8</v>
      </c>
      <c r="AI5028">
        <v>2703</v>
      </c>
      <c r="AJ5028">
        <v>3600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3600</v>
      </c>
      <c r="BD5028">
        <v>338</v>
      </c>
      <c r="BE5028">
        <v>338</v>
      </c>
      <c r="BF5028">
        <v>450</v>
      </c>
      <c r="BG5028" s="1">
        <v>44423</v>
      </c>
      <c r="BH5028" s="1">
        <v>44227</v>
      </c>
      <c r="BI5028" s="1">
        <v>44545.249606481484</v>
      </c>
      <c r="BJ5028" s="1">
        <v>44524.239363425928</v>
      </c>
    </row>
    <row r="5029" spans="1:62" x14ac:dyDescent="0.25">
      <c r="A5029">
        <v>11121</v>
      </c>
      <c r="B5029" t="s">
        <v>292</v>
      </c>
      <c r="C5029" t="s">
        <v>293</v>
      </c>
      <c r="D5029">
        <v>11283</v>
      </c>
      <c r="E5029">
        <v>83</v>
      </c>
      <c r="F5029" t="s">
        <v>111</v>
      </c>
      <c r="G5029" t="s">
        <v>129</v>
      </c>
      <c r="H5029" t="s">
        <v>130</v>
      </c>
      <c r="I5029">
        <v>1000000013368</v>
      </c>
      <c r="J5029">
        <v>387407</v>
      </c>
      <c r="K5029" t="s">
        <v>64</v>
      </c>
      <c r="L5029" t="s">
        <v>131</v>
      </c>
      <c r="M5029" t="s">
        <v>66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2453</v>
      </c>
      <c r="AJ5029">
        <v>3600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30</v>
      </c>
      <c r="AX5029">
        <v>73560</v>
      </c>
      <c r="AY5029">
        <v>108000</v>
      </c>
      <c r="AZ5029">
        <v>0</v>
      </c>
      <c r="BA5029">
        <v>0</v>
      </c>
      <c r="BB5029">
        <v>0</v>
      </c>
      <c r="BC5029">
        <v>3600</v>
      </c>
      <c r="BD5029">
        <v>2453</v>
      </c>
      <c r="BE5029">
        <v>2452</v>
      </c>
      <c r="BF5029">
        <v>3600</v>
      </c>
      <c r="BG5029" s="1">
        <v>44318</v>
      </c>
      <c r="BH5029" s="1">
        <v>44228</v>
      </c>
      <c r="BI5029" s="1">
        <v>44545.249606481484</v>
      </c>
      <c r="BJ5029" s="1">
        <v>44524.239363425928</v>
      </c>
    </row>
    <row r="5030" spans="1:62" x14ac:dyDescent="0.25">
      <c r="A5030">
        <v>11121</v>
      </c>
      <c r="B5030" t="s">
        <v>292</v>
      </c>
      <c r="C5030" t="s">
        <v>293</v>
      </c>
      <c r="D5030">
        <v>11281</v>
      </c>
      <c r="E5030">
        <v>81</v>
      </c>
      <c r="F5030" t="s">
        <v>61</v>
      </c>
      <c r="G5030" t="s">
        <v>336</v>
      </c>
      <c r="H5030" t="s">
        <v>82</v>
      </c>
      <c r="I5030">
        <v>1000000077620</v>
      </c>
      <c r="J5030">
        <v>386777</v>
      </c>
      <c r="K5030" t="s">
        <v>64</v>
      </c>
      <c r="L5030" t="s">
        <v>84</v>
      </c>
      <c r="M5030" t="s">
        <v>66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12</v>
      </c>
      <c r="AA5030">
        <v>11403</v>
      </c>
      <c r="AB5030">
        <v>12600</v>
      </c>
      <c r="AC5030">
        <v>0</v>
      </c>
      <c r="AD5030">
        <v>0</v>
      </c>
      <c r="AE5030">
        <v>0</v>
      </c>
      <c r="AF5030">
        <v>57</v>
      </c>
      <c r="AG5030">
        <v>1608</v>
      </c>
      <c r="AH5030">
        <v>52</v>
      </c>
      <c r="AI5030">
        <v>37718</v>
      </c>
      <c r="AJ5030">
        <v>54600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54600</v>
      </c>
      <c r="BD5030">
        <v>725</v>
      </c>
      <c r="BE5030">
        <v>725</v>
      </c>
      <c r="BF5030">
        <v>1050</v>
      </c>
      <c r="BG5030" s="1">
        <v>44539</v>
      </c>
      <c r="BH5030" s="1">
        <v>44280</v>
      </c>
      <c r="BI5030" s="1">
        <v>44545.249606481484</v>
      </c>
      <c r="BJ5030" s="1">
        <v>44524.239363425928</v>
      </c>
    </row>
    <row r="5031" spans="1:62" x14ac:dyDescent="0.25">
      <c r="A5031">
        <v>11121</v>
      </c>
      <c r="B5031" t="s">
        <v>292</v>
      </c>
      <c r="C5031" t="s">
        <v>293</v>
      </c>
      <c r="D5031">
        <v>11281</v>
      </c>
      <c r="E5031">
        <v>81</v>
      </c>
      <c r="F5031" t="s">
        <v>61</v>
      </c>
      <c r="G5031" t="s">
        <v>336</v>
      </c>
      <c r="H5031" t="s">
        <v>69</v>
      </c>
      <c r="I5031">
        <v>1000000086164</v>
      </c>
      <c r="J5031">
        <v>406888</v>
      </c>
      <c r="K5031" t="s">
        <v>64</v>
      </c>
      <c r="L5031" t="s">
        <v>76</v>
      </c>
      <c r="M5031" t="s">
        <v>66</v>
      </c>
      <c r="N5031">
        <v>1</v>
      </c>
      <c r="O5031">
        <v>5455</v>
      </c>
      <c r="P5031">
        <v>6000</v>
      </c>
      <c r="Q5031">
        <v>1297</v>
      </c>
      <c r="R5031">
        <v>4</v>
      </c>
      <c r="S5031">
        <v>21655</v>
      </c>
      <c r="T5031">
        <v>24000</v>
      </c>
      <c r="U5031">
        <v>5025</v>
      </c>
      <c r="V5031">
        <v>19</v>
      </c>
      <c r="W5031">
        <v>101455</v>
      </c>
      <c r="X5031">
        <v>114000</v>
      </c>
      <c r="Y5031">
        <v>22464</v>
      </c>
      <c r="Z5031">
        <v>3</v>
      </c>
      <c r="AA5031">
        <v>16255</v>
      </c>
      <c r="AB5031">
        <v>18000</v>
      </c>
      <c r="AC5031">
        <v>0</v>
      </c>
      <c r="AD5031">
        <v>0</v>
      </c>
      <c r="AE5031">
        <v>0</v>
      </c>
      <c r="AF5031">
        <v>120</v>
      </c>
      <c r="AG5031">
        <v>3782</v>
      </c>
      <c r="AH5031">
        <v>35</v>
      </c>
      <c r="AI5031">
        <v>145509</v>
      </c>
      <c r="AJ5031">
        <v>210000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210000</v>
      </c>
      <c r="BB5031">
        <v>0</v>
      </c>
      <c r="BC5031">
        <v>0</v>
      </c>
      <c r="BD5031">
        <v>4157</v>
      </c>
      <c r="BE5031">
        <v>4180</v>
      </c>
      <c r="BF5031">
        <v>6000</v>
      </c>
      <c r="BG5031" s="1">
        <v>44541</v>
      </c>
      <c r="BH5031" s="1">
        <v>44452</v>
      </c>
      <c r="BI5031" s="1">
        <v>44545.249606481484</v>
      </c>
      <c r="BJ5031" s="1">
        <v>44524.239363425928</v>
      </c>
    </row>
    <row r="5032" spans="1:62" x14ac:dyDescent="0.25">
      <c r="A5032">
        <v>11121</v>
      </c>
      <c r="B5032" t="s">
        <v>292</v>
      </c>
      <c r="C5032" t="s">
        <v>293</v>
      </c>
      <c r="D5032">
        <v>11281</v>
      </c>
      <c r="E5032">
        <v>81</v>
      </c>
      <c r="F5032" t="s">
        <v>61</v>
      </c>
      <c r="G5032" t="s">
        <v>62</v>
      </c>
      <c r="H5032" t="s">
        <v>63</v>
      </c>
      <c r="I5032">
        <v>1000000076901</v>
      </c>
      <c r="J5032">
        <v>384736</v>
      </c>
      <c r="K5032" t="s">
        <v>64</v>
      </c>
      <c r="L5032" t="s">
        <v>445</v>
      </c>
      <c r="M5032" t="s">
        <v>66</v>
      </c>
      <c r="N5032">
        <v>3</v>
      </c>
      <c r="O5032">
        <v>29356</v>
      </c>
      <c r="P5032">
        <v>32400</v>
      </c>
      <c r="Q5032">
        <v>4678</v>
      </c>
      <c r="R5032">
        <v>7</v>
      </c>
      <c r="S5032">
        <v>68629</v>
      </c>
      <c r="T5032">
        <v>75600</v>
      </c>
      <c r="U5032">
        <v>11045</v>
      </c>
      <c r="V5032">
        <v>7</v>
      </c>
      <c r="W5032">
        <v>68531</v>
      </c>
      <c r="X5032">
        <v>75600</v>
      </c>
      <c r="Y5032">
        <v>10947</v>
      </c>
      <c r="Z5032">
        <v>5</v>
      </c>
      <c r="AA5032">
        <v>48993</v>
      </c>
      <c r="AB5032">
        <v>54000</v>
      </c>
      <c r="AC5032">
        <v>0</v>
      </c>
      <c r="AD5032">
        <v>0</v>
      </c>
      <c r="AE5032">
        <v>0</v>
      </c>
      <c r="AF5032">
        <v>108</v>
      </c>
      <c r="AG5032">
        <v>7861</v>
      </c>
      <c r="AH5032">
        <v>402</v>
      </c>
      <c r="AI5032">
        <v>3306963</v>
      </c>
      <c r="AJ5032">
        <v>4341600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42</v>
      </c>
      <c r="AR5032">
        <v>453600</v>
      </c>
      <c r="AS5032">
        <v>0</v>
      </c>
      <c r="AT5032">
        <v>0</v>
      </c>
      <c r="AU5032">
        <v>0</v>
      </c>
      <c r="AV5032">
        <v>0</v>
      </c>
      <c r="AW5032">
        <v>42</v>
      </c>
      <c r="AX5032">
        <v>345492</v>
      </c>
      <c r="AY5032">
        <v>453600</v>
      </c>
      <c r="AZ5032">
        <v>4341600</v>
      </c>
      <c r="BA5032">
        <v>0</v>
      </c>
      <c r="BB5032">
        <v>0</v>
      </c>
      <c r="BC5032">
        <v>0</v>
      </c>
      <c r="BD5032">
        <v>8226</v>
      </c>
      <c r="BE5032">
        <v>8226</v>
      </c>
      <c r="BF5032">
        <v>10800</v>
      </c>
      <c r="BG5032" s="1">
        <v>44544</v>
      </c>
      <c r="BH5032" s="1">
        <v>44484</v>
      </c>
      <c r="BI5032" s="1">
        <v>44545.249606481484</v>
      </c>
      <c r="BJ5032" s="1">
        <v>44524.239363425928</v>
      </c>
    </row>
    <row r="5033" spans="1:62" x14ac:dyDescent="0.25">
      <c r="A5033">
        <v>11121</v>
      </c>
      <c r="B5033" t="s">
        <v>292</v>
      </c>
      <c r="C5033" t="s">
        <v>293</v>
      </c>
      <c r="D5033">
        <v>11281</v>
      </c>
      <c r="E5033">
        <v>81</v>
      </c>
      <c r="F5033" t="s">
        <v>61</v>
      </c>
      <c r="G5033" t="s">
        <v>336</v>
      </c>
      <c r="H5033" t="s">
        <v>69</v>
      </c>
      <c r="I5033">
        <v>1000000013548</v>
      </c>
      <c r="J5033">
        <v>387840</v>
      </c>
      <c r="K5033" t="s">
        <v>64</v>
      </c>
      <c r="L5033" t="s">
        <v>73</v>
      </c>
      <c r="M5033" t="s">
        <v>66</v>
      </c>
      <c r="N5033">
        <v>54</v>
      </c>
      <c r="O5033">
        <v>49091</v>
      </c>
      <c r="P5033">
        <v>54000</v>
      </c>
      <c r="Q5033">
        <v>10879</v>
      </c>
      <c r="R5033">
        <v>18</v>
      </c>
      <c r="S5033">
        <v>16364</v>
      </c>
      <c r="T5033">
        <v>18000</v>
      </c>
      <c r="U5033">
        <v>3626</v>
      </c>
      <c r="V5033">
        <v>24</v>
      </c>
      <c r="W5033">
        <v>21818</v>
      </c>
      <c r="X5033">
        <v>24000</v>
      </c>
      <c r="Y5033">
        <v>4835</v>
      </c>
      <c r="Z5033">
        <v>36</v>
      </c>
      <c r="AA5033">
        <v>32564</v>
      </c>
      <c r="AB5033">
        <v>36000</v>
      </c>
      <c r="AC5033">
        <v>0</v>
      </c>
      <c r="AD5033">
        <v>0</v>
      </c>
      <c r="AE5033">
        <v>0</v>
      </c>
      <c r="AF5033">
        <v>180</v>
      </c>
      <c r="AG5033">
        <v>7089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360</v>
      </c>
      <c r="AR5033">
        <v>360000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708</v>
      </c>
      <c r="BE5033">
        <v>708</v>
      </c>
      <c r="BF5033">
        <v>1000</v>
      </c>
      <c r="BG5033" s="1">
        <v>44536</v>
      </c>
      <c r="BH5033" s="1">
        <v>44282</v>
      </c>
      <c r="BI5033" s="1">
        <v>44545.249606481484</v>
      </c>
      <c r="BJ5033" s="1">
        <v>44524.239363425928</v>
      </c>
    </row>
    <row r="5034" spans="1:62" x14ac:dyDescent="0.25">
      <c r="A5034">
        <v>11121</v>
      </c>
      <c r="B5034" t="s">
        <v>292</v>
      </c>
      <c r="C5034" t="s">
        <v>293</v>
      </c>
      <c r="D5034">
        <v>11283</v>
      </c>
      <c r="E5034">
        <v>83</v>
      </c>
      <c r="F5034" t="s">
        <v>111</v>
      </c>
      <c r="G5034" t="s">
        <v>112</v>
      </c>
      <c r="H5034" t="s">
        <v>113</v>
      </c>
      <c r="I5034">
        <v>1000000010905</v>
      </c>
      <c r="J5034">
        <v>370690</v>
      </c>
      <c r="K5034" t="s">
        <v>64</v>
      </c>
      <c r="L5034" t="s">
        <v>138</v>
      </c>
      <c r="M5034" t="s">
        <v>66</v>
      </c>
      <c r="N5034">
        <v>42</v>
      </c>
      <c r="O5034">
        <v>421705</v>
      </c>
      <c r="P5034">
        <v>537600</v>
      </c>
      <c r="Q5034">
        <v>-8333</v>
      </c>
      <c r="R5034">
        <v>33</v>
      </c>
      <c r="S5034">
        <v>381858</v>
      </c>
      <c r="T5034">
        <v>422400</v>
      </c>
      <c r="U5034">
        <v>43966</v>
      </c>
      <c r="V5034">
        <v>20</v>
      </c>
      <c r="W5034">
        <v>230891</v>
      </c>
      <c r="X5034">
        <v>256000</v>
      </c>
      <c r="Y5034">
        <v>29016</v>
      </c>
      <c r="Z5034">
        <v>10</v>
      </c>
      <c r="AA5034">
        <v>115665</v>
      </c>
      <c r="AB5034">
        <v>128000</v>
      </c>
      <c r="AC5034">
        <v>0</v>
      </c>
      <c r="AD5034">
        <v>0</v>
      </c>
      <c r="AE5034">
        <v>0</v>
      </c>
      <c r="AF5034">
        <v>768</v>
      </c>
      <c r="AG5034">
        <v>16910</v>
      </c>
      <c r="AH5034">
        <v>43</v>
      </c>
      <c r="AI5034">
        <v>424649</v>
      </c>
      <c r="AJ5034">
        <v>550400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12800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550400</v>
      </c>
      <c r="BA5034">
        <v>0</v>
      </c>
      <c r="BB5034">
        <v>0</v>
      </c>
      <c r="BC5034">
        <v>0</v>
      </c>
      <c r="BD5034">
        <v>9876</v>
      </c>
      <c r="BE5034">
        <v>9744</v>
      </c>
      <c r="BF5034">
        <v>12800</v>
      </c>
      <c r="BG5034" s="1">
        <v>44543</v>
      </c>
      <c r="BH5034" s="1">
        <v>44504</v>
      </c>
      <c r="BI5034" s="1">
        <v>44545.249606481484</v>
      </c>
      <c r="BJ5034" s="1">
        <v>44524.239363425928</v>
      </c>
    </row>
    <row r="5035" spans="1:62" x14ac:dyDescent="0.25">
      <c r="A5035">
        <v>11121</v>
      </c>
      <c r="B5035" t="s">
        <v>292</v>
      </c>
      <c r="C5035" t="s">
        <v>293</v>
      </c>
      <c r="D5035">
        <v>11283</v>
      </c>
      <c r="E5035">
        <v>83</v>
      </c>
      <c r="F5035" t="s">
        <v>111</v>
      </c>
      <c r="G5035" t="s">
        <v>112</v>
      </c>
      <c r="H5035" t="s">
        <v>113</v>
      </c>
      <c r="I5035">
        <v>1000000010907</v>
      </c>
      <c r="J5035">
        <v>370692</v>
      </c>
      <c r="K5035" t="s">
        <v>64</v>
      </c>
      <c r="L5035" t="s">
        <v>114</v>
      </c>
      <c r="M5035" t="s">
        <v>66</v>
      </c>
      <c r="N5035">
        <v>10</v>
      </c>
      <c r="O5035">
        <v>97682</v>
      </c>
      <c r="P5035">
        <v>126000</v>
      </c>
      <c r="Q5035">
        <v>1294</v>
      </c>
      <c r="R5035">
        <v>4</v>
      </c>
      <c r="S5035">
        <v>40885</v>
      </c>
      <c r="T5035">
        <v>50400</v>
      </c>
      <c r="U5035">
        <v>2330</v>
      </c>
      <c r="V5035">
        <v>2</v>
      </c>
      <c r="W5035">
        <v>22909</v>
      </c>
      <c r="X5035">
        <v>25200</v>
      </c>
      <c r="Y5035">
        <v>3632</v>
      </c>
      <c r="Z5035">
        <v>4</v>
      </c>
      <c r="AA5035">
        <v>38591</v>
      </c>
      <c r="AB5035">
        <v>50400</v>
      </c>
      <c r="AC5035">
        <v>0</v>
      </c>
      <c r="AD5035">
        <v>0</v>
      </c>
      <c r="AE5035">
        <v>0</v>
      </c>
      <c r="AF5035">
        <v>7950</v>
      </c>
      <c r="AG5035">
        <v>36</v>
      </c>
      <c r="AH5035">
        <v>68</v>
      </c>
      <c r="AI5035">
        <v>652345</v>
      </c>
      <c r="AJ5035">
        <v>856800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856800</v>
      </c>
      <c r="BD5035">
        <v>9593</v>
      </c>
      <c r="BE5035">
        <v>9414</v>
      </c>
      <c r="BF5035">
        <v>12600</v>
      </c>
      <c r="BG5035" s="1">
        <v>44543</v>
      </c>
      <c r="BH5035" s="1">
        <v>44304</v>
      </c>
      <c r="BI5035" s="1">
        <v>44545.249606481484</v>
      </c>
      <c r="BJ5035" s="1">
        <v>44524.239363425928</v>
      </c>
    </row>
    <row r="5036" spans="1:62" x14ac:dyDescent="0.25">
      <c r="A5036">
        <v>11121</v>
      </c>
      <c r="B5036" t="s">
        <v>292</v>
      </c>
      <c r="C5036" t="s">
        <v>293</v>
      </c>
      <c r="D5036">
        <v>11281</v>
      </c>
      <c r="E5036">
        <v>81</v>
      </c>
      <c r="F5036" t="s">
        <v>61</v>
      </c>
      <c r="G5036" t="s">
        <v>336</v>
      </c>
      <c r="H5036" t="s">
        <v>69</v>
      </c>
      <c r="I5036">
        <v>1000000015629</v>
      </c>
      <c r="J5036">
        <v>391927</v>
      </c>
      <c r="K5036" t="s">
        <v>64</v>
      </c>
      <c r="L5036" t="s">
        <v>75</v>
      </c>
      <c r="M5036" t="s">
        <v>80</v>
      </c>
      <c r="N5036">
        <v>24</v>
      </c>
      <c r="O5036">
        <v>28364</v>
      </c>
      <c r="P5036">
        <v>31200</v>
      </c>
      <c r="Q5036">
        <v>11521</v>
      </c>
      <c r="R5036">
        <v>0</v>
      </c>
      <c r="S5036">
        <v>0</v>
      </c>
      <c r="T5036">
        <v>0</v>
      </c>
      <c r="U5036">
        <v>0</v>
      </c>
      <c r="V5036">
        <v>17</v>
      </c>
      <c r="W5036">
        <v>20032</v>
      </c>
      <c r="X5036">
        <v>22100</v>
      </c>
      <c r="Y5036">
        <v>8101</v>
      </c>
      <c r="Z5036">
        <v>6</v>
      </c>
      <c r="AA5036">
        <v>7020</v>
      </c>
      <c r="AB5036">
        <v>7800</v>
      </c>
      <c r="AC5036">
        <v>0</v>
      </c>
      <c r="AD5036">
        <v>0</v>
      </c>
      <c r="AE5036">
        <v>0</v>
      </c>
      <c r="AF5036">
        <v>78</v>
      </c>
      <c r="AG5036">
        <v>2809</v>
      </c>
      <c r="AH5036">
        <v>14</v>
      </c>
      <c r="AI5036">
        <v>9825</v>
      </c>
      <c r="AJ5036">
        <v>18200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18200</v>
      </c>
      <c r="BD5036">
        <v>702</v>
      </c>
      <c r="BE5036">
        <v>704</v>
      </c>
      <c r="BF5036">
        <v>1300</v>
      </c>
      <c r="BG5036" s="1">
        <v>44535</v>
      </c>
      <c r="BH5036" s="1">
        <v>43910</v>
      </c>
      <c r="BI5036" s="1">
        <v>44545.249606481484</v>
      </c>
      <c r="BJ5036" s="1">
        <v>44524.239363425928</v>
      </c>
    </row>
    <row r="5037" spans="1:62" x14ac:dyDescent="0.25">
      <c r="A5037">
        <v>11121</v>
      </c>
      <c r="B5037" t="s">
        <v>292</v>
      </c>
      <c r="C5037" t="s">
        <v>293</v>
      </c>
      <c r="D5037">
        <v>11281</v>
      </c>
      <c r="E5037">
        <v>81</v>
      </c>
      <c r="F5037" t="s">
        <v>61</v>
      </c>
      <c r="G5037" t="s">
        <v>62</v>
      </c>
      <c r="H5037" t="s">
        <v>63</v>
      </c>
      <c r="I5037">
        <v>1000000085828</v>
      </c>
      <c r="J5037">
        <v>406658</v>
      </c>
      <c r="K5037" t="s">
        <v>64</v>
      </c>
      <c r="L5037" t="s">
        <v>67</v>
      </c>
      <c r="M5037" t="s">
        <v>66</v>
      </c>
      <c r="N5037">
        <v>36</v>
      </c>
      <c r="O5037">
        <v>29455</v>
      </c>
      <c r="P5037">
        <v>32400</v>
      </c>
      <c r="Q5037">
        <v>4306</v>
      </c>
      <c r="R5037">
        <v>24</v>
      </c>
      <c r="S5037">
        <v>19538</v>
      </c>
      <c r="T5037">
        <v>21600</v>
      </c>
      <c r="U5037">
        <v>2778</v>
      </c>
      <c r="V5037">
        <v>12</v>
      </c>
      <c r="W5037">
        <v>9818</v>
      </c>
      <c r="X5037">
        <v>10800</v>
      </c>
      <c r="Y5037">
        <v>1441</v>
      </c>
      <c r="Z5037">
        <v>12</v>
      </c>
      <c r="AA5037">
        <v>9720</v>
      </c>
      <c r="AB5037">
        <v>10800</v>
      </c>
      <c r="AC5037">
        <v>0</v>
      </c>
      <c r="AD5037">
        <v>0</v>
      </c>
      <c r="AE5037">
        <v>0</v>
      </c>
      <c r="AF5037">
        <v>108</v>
      </c>
      <c r="AG5037">
        <v>1342</v>
      </c>
      <c r="AH5037">
        <v>427</v>
      </c>
      <c r="AI5037">
        <v>298105</v>
      </c>
      <c r="AJ5037">
        <v>384300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384300</v>
      </c>
      <c r="BA5037">
        <v>0</v>
      </c>
      <c r="BB5037">
        <v>0</v>
      </c>
      <c r="BC5037">
        <v>0</v>
      </c>
      <c r="BD5037">
        <v>698</v>
      </c>
      <c r="BE5037">
        <v>698</v>
      </c>
      <c r="BF5037">
        <v>900</v>
      </c>
      <c r="BG5037" s="1">
        <v>44532</v>
      </c>
      <c r="BH5037" s="1">
        <v>44487</v>
      </c>
      <c r="BI5037" s="1">
        <v>44545.249606481484</v>
      </c>
      <c r="BJ5037" s="1">
        <v>44524.239363425928</v>
      </c>
    </row>
    <row r="5038" spans="1:62" x14ac:dyDescent="0.25">
      <c r="A5038">
        <v>11121</v>
      </c>
      <c r="B5038" t="s">
        <v>292</v>
      </c>
      <c r="C5038" t="s">
        <v>293</v>
      </c>
      <c r="D5038">
        <v>11281</v>
      </c>
      <c r="E5038">
        <v>81</v>
      </c>
      <c r="F5038" t="s">
        <v>61</v>
      </c>
      <c r="G5038" t="s">
        <v>336</v>
      </c>
      <c r="H5038" t="s">
        <v>69</v>
      </c>
      <c r="I5038">
        <v>1000000114792</v>
      </c>
      <c r="J5038">
        <v>413895</v>
      </c>
      <c r="K5038" t="s">
        <v>64</v>
      </c>
      <c r="L5038" t="s">
        <v>407</v>
      </c>
      <c r="M5038" t="s">
        <v>66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12</v>
      </c>
      <c r="W5038">
        <v>5400</v>
      </c>
      <c r="X5038">
        <v>6000</v>
      </c>
      <c r="Y5038">
        <v>1076</v>
      </c>
      <c r="Z5038">
        <v>12</v>
      </c>
      <c r="AA5038">
        <v>5455</v>
      </c>
      <c r="AB5038">
        <v>6000</v>
      </c>
      <c r="AC5038">
        <v>0</v>
      </c>
      <c r="AD5038">
        <v>0</v>
      </c>
      <c r="AE5038">
        <v>0</v>
      </c>
      <c r="AF5038">
        <v>0</v>
      </c>
      <c r="AG5038">
        <v>1131</v>
      </c>
      <c r="AH5038">
        <v>336</v>
      </c>
      <c r="AI5038">
        <v>121071</v>
      </c>
      <c r="AJ5038">
        <v>168000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168000</v>
      </c>
      <c r="BA5038">
        <v>0</v>
      </c>
      <c r="BB5038">
        <v>0</v>
      </c>
      <c r="BC5038">
        <v>0</v>
      </c>
      <c r="BD5038">
        <v>360</v>
      </c>
      <c r="BE5038">
        <v>356</v>
      </c>
      <c r="BF5038">
        <v>500</v>
      </c>
      <c r="BG5038" s="1">
        <v>44533</v>
      </c>
      <c r="BH5038" s="1">
        <v>44492</v>
      </c>
      <c r="BI5038" s="1">
        <v>44545.249606481484</v>
      </c>
      <c r="BJ5038" s="1">
        <v>44524.239363425928</v>
      </c>
    </row>
    <row r="5039" spans="1:62" x14ac:dyDescent="0.25">
      <c r="A5039">
        <v>11121</v>
      </c>
      <c r="B5039" t="s">
        <v>292</v>
      </c>
      <c r="C5039" t="s">
        <v>293</v>
      </c>
      <c r="D5039">
        <v>11283</v>
      </c>
      <c r="E5039">
        <v>83</v>
      </c>
      <c r="F5039" t="s">
        <v>111</v>
      </c>
      <c r="G5039" t="s">
        <v>112</v>
      </c>
      <c r="H5039" t="s">
        <v>113</v>
      </c>
      <c r="I5039">
        <v>1000000007154</v>
      </c>
      <c r="J5039">
        <v>275169</v>
      </c>
      <c r="K5039" t="s">
        <v>64</v>
      </c>
      <c r="L5039" t="s">
        <v>125</v>
      </c>
      <c r="M5039" t="s">
        <v>66</v>
      </c>
      <c r="N5039">
        <v>5</v>
      </c>
      <c r="O5039">
        <v>46364</v>
      </c>
      <c r="P5039">
        <v>63000</v>
      </c>
      <c r="Q5039">
        <v>1127</v>
      </c>
      <c r="R5039">
        <v>8</v>
      </c>
      <c r="S5039">
        <v>78792</v>
      </c>
      <c r="T5039">
        <v>100800</v>
      </c>
      <c r="U5039">
        <v>6414</v>
      </c>
      <c r="V5039">
        <v>0</v>
      </c>
      <c r="W5039">
        <v>0</v>
      </c>
      <c r="X5039">
        <v>0</v>
      </c>
      <c r="Y5039">
        <v>0</v>
      </c>
      <c r="Z5039">
        <v>2</v>
      </c>
      <c r="AA5039">
        <v>22909</v>
      </c>
      <c r="AB5039">
        <v>25200</v>
      </c>
      <c r="AC5039">
        <v>0</v>
      </c>
      <c r="AD5039">
        <v>0</v>
      </c>
      <c r="AE5039">
        <v>0</v>
      </c>
      <c r="AF5039">
        <v>0</v>
      </c>
      <c r="AG5039">
        <v>4815</v>
      </c>
      <c r="AH5039">
        <v>34</v>
      </c>
      <c r="AI5039">
        <v>316880</v>
      </c>
      <c r="AJ5039">
        <v>428400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428400</v>
      </c>
      <c r="BA5039">
        <v>0</v>
      </c>
      <c r="BB5039">
        <v>0</v>
      </c>
      <c r="BC5039">
        <v>0</v>
      </c>
      <c r="BD5039">
        <v>9320</v>
      </c>
      <c r="BE5039">
        <v>9320</v>
      </c>
      <c r="BF5039">
        <v>12600</v>
      </c>
      <c r="BG5039" s="1">
        <v>44542</v>
      </c>
      <c r="BH5039" s="1">
        <v>44492</v>
      </c>
      <c r="BI5039" s="1">
        <v>44545.249606481484</v>
      </c>
      <c r="BJ5039" s="1">
        <v>44524.239363425928</v>
      </c>
    </row>
    <row r="5040" spans="1:62" x14ac:dyDescent="0.25">
      <c r="A5040">
        <v>11121</v>
      </c>
      <c r="B5040" t="s">
        <v>292</v>
      </c>
      <c r="C5040" t="s">
        <v>293</v>
      </c>
      <c r="D5040">
        <v>11281</v>
      </c>
      <c r="E5040">
        <v>81</v>
      </c>
      <c r="F5040" t="s">
        <v>61</v>
      </c>
      <c r="G5040" t="s">
        <v>336</v>
      </c>
      <c r="H5040" t="s">
        <v>69</v>
      </c>
      <c r="I5040">
        <v>1000000114802</v>
      </c>
      <c r="J5040">
        <v>413903</v>
      </c>
      <c r="K5040" t="s">
        <v>64</v>
      </c>
      <c r="L5040" t="s">
        <v>409</v>
      </c>
      <c r="M5040" t="s">
        <v>66</v>
      </c>
      <c r="N5040">
        <v>12</v>
      </c>
      <c r="O5040">
        <v>10909</v>
      </c>
      <c r="P5040">
        <v>12000</v>
      </c>
      <c r="Q5040">
        <v>1874</v>
      </c>
      <c r="R5040">
        <v>0</v>
      </c>
      <c r="S5040">
        <v>0</v>
      </c>
      <c r="T5040">
        <v>0</v>
      </c>
      <c r="U5040">
        <v>0</v>
      </c>
      <c r="V5040">
        <v>6</v>
      </c>
      <c r="W5040">
        <v>5400</v>
      </c>
      <c r="X5040">
        <v>6000</v>
      </c>
      <c r="Y5040">
        <v>1155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378</v>
      </c>
      <c r="AI5040">
        <v>267436</v>
      </c>
      <c r="AJ5040">
        <v>378000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378000</v>
      </c>
      <c r="BD5040">
        <v>708</v>
      </c>
      <c r="BE5040">
        <v>708</v>
      </c>
      <c r="BF5040">
        <v>1000</v>
      </c>
      <c r="BG5040" s="1">
        <v>44528</v>
      </c>
      <c r="BH5040" s="1">
        <v>44280</v>
      </c>
      <c r="BI5040" s="1">
        <v>44545.249606481484</v>
      </c>
      <c r="BJ5040" s="1">
        <v>44524.239363425928</v>
      </c>
    </row>
    <row r="5041" spans="1:62" x14ac:dyDescent="0.25">
      <c r="A5041">
        <v>11121</v>
      </c>
      <c r="B5041" t="s">
        <v>292</v>
      </c>
      <c r="C5041" t="s">
        <v>293</v>
      </c>
      <c r="D5041">
        <v>11283</v>
      </c>
      <c r="E5041">
        <v>83</v>
      </c>
      <c r="F5041" t="s">
        <v>111</v>
      </c>
      <c r="G5041" t="s">
        <v>129</v>
      </c>
      <c r="H5041" t="s">
        <v>130</v>
      </c>
      <c r="I5041">
        <v>1000000010304</v>
      </c>
      <c r="J5041">
        <v>362995</v>
      </c>
      <c r="K5041" t="s">
        <v>64</v>
      </c>
      <c r="L5041" t="s">
        <v>165</v>
      </c>
      <c r="M5041" t="s">
        <v>66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30</v>
      </c>
      <c r="AX5041">
        <v>73590</v>
      </c>
      <c r="AY5041">
        <v>117000</v>
      </c>
      <c r="AZ5041">
        <v>0</v>
      </c>
      <c r="BA5041">
        <v>0</v>
      </c>
      <c r="BB5041">
        <v>0</v>
      </c>
      <c r="BC5041">
        <v>0</v>
      </c>
      <c r="BD5041">
        <v>2453</v>
      </c>
      <c r="BE5041">
        <v>2453</v>
      </c>
      <c r="BF5041">
        <v>3900</v>
      </c>
      <c r="BG5041" s="1">
        <v>44373</v>
      </c>
      <c r="BH5041" s="1">
        <v>44281</v>
      </c>
      <c r="BI5041" s="1">
        <v>44545.249606481484</v>
      </c>
      <c r="BJ5041" s="1">
        <v>44524.239363425928</v>
      </c>
    </row>
    <row r="5042" spans="1:62" x14ac:dyDescent="0.25">
      <c r="A5042">
        <v>11121</v>
      </c>
      <c r="B5042" t="s">
        <v>292</v>
      </c>
      <c r="C5042" t="s">
        <v>293</v>
      </c>
      <c r="D5042">
        <v>11281</v>
      </c>
      <c r="E5042">
        <v>81</v>
      </c>
      <c r="F5042" t="s">
        <v>61</v>
      </c>
      <c r="G5042" t="s">
        <v>336</v>
      </c>
      <c r="H5042" t="s">
        <v>82</v>
      </c>
      <c r="I5042">
        <v>1000000083917</v>
      </c>
      <c r="J5042">
        <v>400654</v>
      </c>
      <c r="K5042" t="s">
        <v>64</v>
      </c>
      <c r="L5042" t="s">
        <v>164</v>
      </c>
      <c r="M5042" t="s">
        <v>66</v>
      </c>
      <c r="N5042">
        <v>0</v>
      </c>
      <c r="O5042">
        <v>0</v>
      </c>
      <c r="P5042">
        <v>0</v>
      </c>
      <c r="Q5042">
        <v>0</v>
      </c>
      <c r="R5042">
        <v>6</v>
      </c>
      <c r="S5042">
        <v>5403</v>
      </c>
      <c r="T5042">
        <v>6000</v>
      </c>
      <c r="U5042">
        <v>778</v>
      </c>
      <c r="V5042">
        <v>51</v>
      </c>
      <c r="W5042">
        <v>45802</v>
      </c>
      <c r="X5042">
        <v>51000</v>
      </c>
      <c r="Y5042">
        <v>6491</v>
      </c>
      <c r="Z5042">
        <v>19</v>
      </c>
      <c r="AA5042">
        <v>17160</v>
      </c>
      <c r="AB5042">
        <v>19000</v>
      </c>
      <c r="AC5042">
        <v>0</v>
      </c>
      <c r="AD5042">
        <v>0</v>
      </c>
      <c r="AE5042">
        <v>0</v>
      </c>
      <c r="AF5042">
        <v>124</v>
      </c>
      <c r="AG5042">
        <v>2515</v>
      </c>
      <c r="AH5042">
        <v>212</v>
      </c>
      <c r="AI5042">
        <v>153772</v>
      </c>
      <c r="AJ5042">
        <v>212000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212000</v>
      </c>
      <c r="BD5042">
        <v>725</v>
      </c>
      <c r="BE5042">
        <v>725</v>
      </c>
      <c r="BF5042">
        <v>1000</v>
      </c>
      <c r="BG5042" s="1">
        <v>44539</v>
      </c>
      <c r="BH5042" s="1">
        <v>44280</v>
      </c>
      <c r="BI5042" s="1">
        <v>44545.249606481484</v>
      </c>
      <c r="BJ5042" s="1">
        <v>44524.239363425928</v>
      </c>
    </row>
    <row r="5043" spans="1:62" x14ac:dyDescent="0.25">
      <c r="A5043">
        <v>11121</v>
      </c>
      <c r="B5043" t="s">
        <v>292</v>
      </c>
      <c r="C5043" t="s">
        <v>293</v>
      </c>
      <c r="D5043">
        <v>11283</v>
      </c>
      <c r="E5043">
        <v>83</v>
      </c>
      <c r="F5043" t="s">
        <v>111</v>
      </c>
      <c r="G5043" t="s">
        <v>112</v>
      </c>
      <c r="H5043" t="s">
        <v>113</v>
      </c>
      <c r="I5043">
        <v>1000000112836</v>
      </c>
      <c r="J5043">
        <v>412659</v>
      </c>
      <c r="K5043" t="s">
        <v>64</v>
      </c>
      <c r="L5043" t="s">
        <v>177</v>
      </c>
      <c r="M5043" t="s">
        <v>66</v>
      </c>
      <c r="N5043">
        <v>0</v>
      </c>
      <c r="O5043">
        <v>0</v>
      </c>
      <c r="P5043">
        <v>0</v>
      </c>
      <c r="Q5043">
        <v>0</v>
      </c>
      <c r="R5043">
        <v>3</v>
      </c>
      <c r="S5043">
        <v>51545</v>
      </c>
      <c r="T5043">
        <v>56700</v>
      </c>
      <c r="U5043">
        <v>12737</v>
      </c>
      <c r="V5043">
        <v>1</v>
      </c>
      <c r="W5043">
        <v>17182</v>
      </c>
      <c r="X5043">
        <v>18900</v>
      </c>
      <c r="Y5043">
        <v>4246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22</v>
      </c>
      <c r="AI5043">
        <v>284592</v>
      </c>
      <c r="AJ5043">
        <v>415800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415800</v>
      </c>
      <c r="BD5043">
        <v>12936</v>
      </c>
      <c r="BE5043">
        <v>12936</v>
      </c>
      <c r="BF5043">
        <v>18900</v>
      </c>
      <c r="BG5043" s="1">
        <v>44509</v>
      </c>
      <c r="BH5043" s="1">
        <v>44298</v>
      </c>
      <c r="BI5043" s="1">
        <v>44545.249606481484</v>
      </c>
      <c r="BJ5043" s="1">
        <v>44524.239363425928</v>
      </c>
    </row>
    <row r="5044" spans="1:62" x14ac:dyDescent="0.25">
      <c r="A5044">
        <v>11121</v>
      </c>
      <c r="B5044" t="s">
        <v>292</v>
      </c>
      <c r="C5044" t="s">
        <v>293</v>
      </c>
      <c r="D5044">
        <v>11282</v>
      </c>
      <c r="E5044">
        <v>82</v>
      </c>
      <c r="F5044" t="s">
        <v>86</v>
      </c>
      <c r="G5044" t="s">
        <v>94</v>
      </c>
      <c r="H5044" t="s">
        <v>95</v>
      </c>
      <c r="I5044">
        <v>1000000003081</v>
      </c>
      <c r="J5044">
        <v>118441</v>
      </c>
      <c r="K5044" t="s">
        <v>64</v>
      </c>
      <c r="L5044" t="s">
        <v>101</v>
      </c>
      <c r="M5044" t="s">
        <v>66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8</v>
      </c>
      <c r="W5044">
        <v>46682</v>
      </c>
      <c r="X5044">
        <v>52000</v>
      </c>
      <c r="Y5044">
        <v>11818</v>
      </c>
      <c r="Z5044">
        <v>4</v>
      </c>
      <c r="AA5044">
        <v>23636</v>
      </c>
      <c r="AB5044">
        <v>26000</v>
      </c>
      <c r="AC5044">
        <v>0</v>
      </c>
      <c r="AD5044">
        <v>0</v>
      </c>
      <c r="AE5044">
        <v>0</v>
      </c>
      <c r="AF5044">
        <v>0</v>
      </c>
      <c r="AG5044">
        <v>6205</v>
      </c>
      <c r="AH5044">
        <v>10</v>
      </c>
      <c r="AI5044">
        <v>43580</v>
      </c>
      <c r="AJ5044">
        <v>65000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80</v>
      </c>
      <c r="AR5044">
        <v>520000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65000</v>
      </c>
      <c r="BA5044">
        <v>0</v>
      </c>
      <c r="BB5044">
        <v>0</v>
      </c>
      <c r="BC5044">
        <v>0</v>
      </c>
      <c r="BD5044">
        <v>4358</v>
      </c>
      <c r="BE5044">
        <v>4358</v>
      </c>
      <c r="BF5044">
        <v>6500</v>
      </c>
      <c r="BG5044" s="1">
        <v>44541</v>
      </c>
      <c r="BH5044" s="1">
        <v>44469</v>
      </c>
      <c r="BI5044" s="1">
        <v>44545.249606481484</v>
      </c>
      <c r="BJ5044" s="1">
        <v>44524.239363425928</v>
      </c>
    </row>
    <row r="5045" spans="1:62" x14ac:dyDescent="0.25">
      <c r="A5045">
        <v>11121</v>
      </c>
      <c r="B5045" t="s">
        <v>292</v>
      </c>
      <c r="C5045" t="s">
        <v>293</v>
      </c>
      <c r="D5045">
        <v>11283</v>
      </c>
      <c r="E5045">
        <v>83</v>
      </c>
      <c r="F5045" t="s">
        <v>111</v>
      </c>
      <c r="G5045" t="s">
        <v>129</v>
      </c>
      <c r="H5045" t="s">
        <v>130</v>
      </c>
      <c r="I5045">
        <v>1000000005860</v>
      </c>
      <c r="J5045">
        <v>216791</v>
      </c>
      <c r="K5045" t="s">
        <v>64</v>
      </c>
      <c r="L5045" t="s">
        <v>135</v>
      </c>
      <c r="M5045" t="s">
        <v>66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30</v>
      </c>
      <c r="AX5045">
        <v>73650</v>
      </c>
      <c r="AY5045">
        <v>117000</v>
      </c>
      <c r="AZ5045">
        <v>0</v>
      </c>
      <c r="BA5045">
        <v>0</v>
      </c>
      <c r="BB5045">
        <v>0</v>
      </c>
      <c r="BC5045">
        <v>0</v>
      </c>
      <c r="BD5045">
        <v>2455</v>
      </c>
      <c r="BE5045">
        <v>2455</v>
      </c>
      <c r="BF5045">
        <v>3900</v>
      </c>
      <c r="BG5045" s="1">
        <v>44373</v>
      </c>
      <c r="BH5045" s="1">
        <v>44228</v>
      </c>
      <c r="BI5045" s="1">
        <v>44545.249606481484</v>
      </c>
      <c r="BJ5045" s="1">
        <v>44524.239363425928</v>
      </c>
    </row>
    <row r="5046" spans="1:62" x14ac:dyDescent="0.25">
      <c r="A5046">
        <v>11121</v>
      </c>
      <c r="B5046" t="s">
        <v>292</v>
      </c>
      <c r="C5046" t="s">
        <v>293</v>
      </c>
      <c r="D5046">
        <v>11281</v>
      </c>
      <c r="E5046">
        <v>81</v>
      </c>
      <c r="F5046" t="s">
        <v>61</v>
      </c>
      <c r="G5046" t="s">
        <v>336</v>
      </c>
      <c r="H5046" t="s">
        <v>69</v>
      </c>
      <c r="I5046">
        <v>1000000089036</v>
      </c>
      <c r="J5046">
        <v>408938</v>
      </c>
      <c r="K5046" t="s">
        <v>64</v>
      </c>
      <c r="L5046" t="s">
        <v>145</v>
      </c>
      <c r="M5046" t="s">
        <v>80</v>
      </c>
      <c r="N5046">
        <v>18</v>
      </c>
      <c r="O5046">
        <v>12273</v>
      </c>
      <c r="P5046">
        <v>13500</v>
      </c>
      <c r="Q5046">
        <v>1999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</v>
      </c>
      <c r="AA5046">
        <v>4091</v>
      </c>
      <c r="AB5046">
        <v>4500</v>
      </c>
      <c r="AC5046">
        <v>0</v>
      </c>
      <c r="AD5046">
        <v>0</v>
      </c>
      <c r="AE5046">
        <v>0</v>
      </c>
      <c r="AF5046">
        <v>0</v>
      </c>
      <c r="AG5046">
        <v>-152</v>
      </c>
      <c r="AH5046">
        <v>12</v>
      </c>
      <c r="AI5046">
        <v>8486</v>
      </c>
      <c r="AJ5046">
        <v>9000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9000</v>
      </c>
      <c r="BD5046">
        <v>707</v>
      </c>
      <c r="BE5046">
        <v>707</v>
      </c>
      <c r="BF5046">
        <v>750</v>
      </c>
      <c r="BG5046" s="1">
        <v>44543</v>
      </c>
      <c r="BH5046" s="1">
        <v>44035</v>
      </c>
      <c r="BI5046" s="1">
        <v>44545.249606481484</v>
      </c>
      <c r="BJ5046" s="1">
        <v>44524.239363425928</v>
      </c>
    </row>
    <row r="5047" spans="1:62" x14ac:dyDescent="0.25">
      <c r="A5047">
        <v>11121</v>
      </c>
      <c r="B5047" t="s">
        <v>292</v>
      </c>
      <c r="C5047" t="s">
        <v>293</v>
      </c>
      <c r="D5047">
        <v>11281</v>
      </c>
      <c r="E5047">
        <v>81</v>
      </c>
      <c r="F5047" t="s">
        <v>61</v>
      </c>
      <c r="G5047" t="s">
        <v>336</v>
      </c>
      <c r="H5047" t="s">
        <v>69</v>
      </c>
      <c r="I5047">
        <v>1000000115539</v>
      </c>
      <c r="J5047">
        <v>414330</v>
      </c>
      <c r="K5047" t="s">
        <v>64</v>
      </c>
      <c r="L5047" t="s">
        <v>408</v>
      </c>
      <c r="M5047" t="s">
        <v>66</v>
      </c>
      <c r="N5047">
        <v>24</v>
      </c>
      <c r="O5047">
        <v>10909</v>
      </c>
      <c r="P5047">
        <v>12000</v>
      </c>
      <c r="Q5047">
        <v>2477</v>
      </c>
      <c r="R5047">
        <v>61</v>
      </c>
      <c r="S5047">
        <v>27668</v>
      </c>
      <c r="T5047">
        <v>30500</v>
      </c>
      <c r="U5047">
        <v>6237</v>
      </c>
      <c r="V5047">
        <v>97</v>
      </c>
      <c r="W5047">
        <v>43868</v>
      </c>
      <c r="X5047">
        <v>48500</v>
      </c>
      <c r="Y5047">
        <v>9586</v>
      </c>
      <c r="Z5047">
        <v>132</v>
      </c>
      <c r="AA5047">
        <v>58800</v>
      </c>
      <c r="AB5047">
        <v>66000</v>
      </c>
      <c r="AC5047">
        <v>0</v>
      </c>
      <c r="AD5047">
        <v>0</v>
      </c>
      <c r="AE5047">
        <v>0</v>
      </c>
      <c r="AF5047">
        <v>1320</v>
      </c>
      <c r="AG5047">
        <v>11305</v>
      </c>
      <c r="AH5047">
        <v>226</v>
      </c>
      <c r="AI5047">
        <v>81318</v>
      </c>
      <c r="AJ5047">
        <v>113000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113000</v>
      </c>
      <c r="BA5047">
        <v>0</v>
      </c>
      <c r="BB5047">
        <v>0</v>
      </c>
      <c r="BC5047">
        <v>0</v>
      </c>
      <c r="BD5047">
        <v>360</v>
      </c>
      <c r="BE5047">
        <v>356</v>
      </c>
      <c r="BF5047">
        <v>500</v>
      </c>
      <c r="BG5047" s="1">
        <v>44544</v>
      </c>
      <c r="BH5047" s="1">
        <v>44511</v>
      </c>
      <c r="BI5047" s="1">
        <v>44545.249606481484</v>
      </c>
      <c r="BJ5047" s="1">
        <v>44524.239363425928</v>
      </c>
    </row>
    <row r="5048" spans="1:62" x14ac:dyDescent="0.25">
      <c r="A5048">
        <v>11121</v>
      </c>
      <c r="B5048" t="s">
        <v>292</v>
      </c>
      <c r="C5048" t="s">
        <v>293</v>
      </c>
      <c r="D5048">
        <v>11282</v>
      </c>
      <c r="E5048">
        <v>82</v>
      </c>
      <c r="F5048" t="s">
        <v>86</v>
      </c>
      <c r="G5048" t="s">
        <v>107</v>
      </c>
      <c r="H5048" t="s">
        <v>108</v>
      </c>
      <c r="I5048">
        <v>1000000003144</v>
      </c>
      <c r="J5048">
        <v>120213</v>
      </c>
      <c r="K5048" t="s">
        <v>64</v>
      </c>
      <c r="L5048" t="s">
        <v>335</v>
      </c>
      <c r="M5048" t="s">
        <v>66</v>
      </c>
      <c r="N5048">
        <v>3</v>
      </c>
      <c r="O5048">
        <v>16309</v>
      </c>
      <c r="P5048">
        <v>18000</v>
      </c>
      <c r="Q5048">
        <v>1447</v>
      </c>
      <c r="R5048">
        <v>0</v>
      </c>
      <c r="S5048">
        <v>0</v>
      </c>
      <c r="T5048">
        <v>0</v>
      </c>
      <c r="U5048">
        <v>0</v>
      </c>
      <c r="V5048">
        <v>2</v>
      </c>
      <c r="W5048">
        <v>10745</v>
      </c>
      <c r="X5048">
        <v>12000</v>
      </c>
      <c r="Y5048">
        <v>837</v>
      </c>
      <c r="Z5048">
        <v>0</v>
      </c>
      <c r="AA5048">
        <v>0</v>
      </c>
      <c r="AB5048">
        <v>0</v>
      </c>
      <c r="AC5048">
        <v>1</v>
      </c>
      <c r="AD5048">
        <v>4954</v>
      </c>
      <c r="AE5048">
        <v>6000</v>
      </c>
      <c r="AF5048">
        <v>0</v>
      </c>
      <c r="AG5048">
        <v>0</v>
      </c>
      <c r="AH5048">
        <v>12</v>
      </c>
      <c r="AI5048">
        <v>59449</v>
      </c>
      <c r="AJ5048">
        <v>72000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72000</v>
      </c>
      <c r="BD5048">
        <v>4954</v>
      </c>
      <c r="BE5048">
        <v>8014</v>
      </c>
      <c r="BF5048">
        <v>6000</v>
      </c>
      <c r="BG5048" s="1">
        <v>44526</v>
      </c>
      <c r="BH5048" s="1">
        <v>44350</v>
      </c>
      <c r="BI5048" s="1">
        <v>44545.249606481484</v>
      </c>
      <c r="BJ5048" s="1">
        <v>44524.239363425928</v>
      </c>
    </row>
    <row r="5049" spans="1:62" x14ac:dyDescent="0.25">
      <c r="A5049">
        <v>11121</v>
      </c>
      <c r="B5049" t="s">
        <v>292</v>
      </c>
      <c r="C5049" t="s">
        <v>293</v>
      </c>
      <c r="D5049">
        <v>11281</v>
      </c>
      <c r="E5049">
        <v>81</v>
      </c>
      <c r="F5049" t="s">
        <v>61</v>
      </c>
      <c r="G5049" t="s">
        <v>336</v>
      </c>
      <c r="H5049" t="s">
        <v>82</v>
      </c>
      <c r="I5049">
        <v>1000000106221</v>
      </c>
      <c r="J5049">
        <v>410201</v>
      </c>
      <c r="K5049" t="s">
        <v>64</v>
      </c>
      <c r="L5049" t="s">
        <v>148</v>
      </c>
      <c r="M5049" t="s">
        <v>66</v>
      </c>
      <c r="N5049">
        <v>24</v>
      </c>
      <c r="O5049">
        <v>21818</v>
      </c>
      <c r="P5049">
        <v>24000</v>
      </c>
      <c r="Q5049">
        <v>4414</v>
      </c>
      <c r="R5049">
        <v>19</v>
      </c>
      <c r="S5049">
        <v>17100</v>
      </c>
      <c r="T5049">
        <v>19000</v>
      </c>
      <c r="U5049">
        <v>3322</v>
      </c>
      <c r="V5049">
        <v>0</v>
      </c>
      <c r="W5049">
        <v>0</v>
      </c>
      <c r="X5049">
        <v>0</v>
      </c>
      <c r="Y5049">
        <v>0</v>
      </c>
      <c r="Z5049">
        <v>24</v>
      </c>
      <c r="AA5049">
        <v>21545</v>
      </c>
      <c r="AB5049">
        <v>24000</v>
      </c>
      <c r="AC5049">
        <v>0</v>
      </c>
      <c r="AD5049">
        <v>0</v>
      </c>
      <c r="AE5049">
        <v>0</v>
      </c>
      <c r="AF5049">
        <v>300</v>
      </c>
      <c r="AG5049">
        <v>4142</v>
      </c>
      <c r="AH5049">
        <v>179</v>
      </c>
      <c r="AI5049">
        <v>129804</v>
      </c>
      <c r="AJ5049">
        <v>179000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179000</v>
      </c>
      <c r="BA5049">
        <v>0</v>
      </c>
      <c r="BB5049">
        <v>0</v>
      </c>
      <c r="BC5049">
        <v>0</v>
      </c>
      <c r="BD5049">
        <v>725</v>
      </c>
      <c r="BE5049">
        <v>725</v>
      </c>
      <c r="BF5049">
        <v>1000</v>
      </c>
      <c r="BG5049" s="1">
        <v>44541</v>
      </c>
      <c r="BH5049" s="1">
        <v>44525</v>
      </c>
      <c r="BI5049" s="1">
        <v>44545.249606481484</v>
      </c>
      <c r="BJ5049" s="1">
        <v>44524.239363425928</v>
      </c>
    </row>
    <row r="5050" spans="1:62" x14ac:dyDescent="0.25">
      <c r="A5050">
        <v>11121</v>
      </c>
      <c r="B5050" t="s">
        <v>292</v>
      </c>
      <c r="C5050" t="s">
        <v>293</v>
      </c>
      <c r="D5050">
        <v>11283</v>
      </c>
      <c r="E5050">
        <v>83</v>
      </c>
      <c r="F5050" t="s">
        <v>111</v>
      </c>
      <c r="G5050" t="s">
        <v>112</v>
      </c>
      <c r="H5050" t="s">
        <v>113</v>
      </c>
      <c r="I5050">
        <v>1000000010908</v>
      </c>
      <c r="J5050">
        <v>370694</v>
      </c>
      <c r="K5050" t="s">
        <v>64</v>
      </c>
      <c r="L5050" t="s">
        <v>139</v>
      </c>
      <c r="M5050" t="s">
        <v>66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6</v>
      </c>
      <c r="W5050">
        <v>63160</v>
      </c>
      <c r="X5050">
        <v>75600</v>
      </c>
      <c r="Y5050">
        <v>4529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29</v>
      </c>
      <c r="AI5050">
        <v>278110</v>
      </c>
      <c r="AJ5050">
        <v>365400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365400</v>
      </c>
      <c r="BA5050">
        <v>0</v>
      </c>
      <c r="BB5050">
        <v>0</v>
      </c>
      <c r="BC5050">
        <v>0</v>
      </c>
      <c r="BD5050">
        <v>9590</v>
      </c>
      <c r="BE5050">
        <v>9347</v>
      </c>
      <c r="BF5050">
        <v>12600</v>
      </c>
      <c r="BG5050" s="1">
        <v>44527</v>
      </c>
      <c r="BH5050" s="1">
        <v>44503</v>
      </c>
      <c r="BI5050" s="1">
        <v>44545.249606481484</v>
      </c>
      <c r="BJ5050" s="1">
        <v>44524.239363425928</v>
      </c>
    </row>
    <row r="5051" spans="1:62" x14ac:dyDescent="0.25">
      <c r="A5051">
        <v>11121</v>
      </c>
      <c r="B5051" t="s">
        <v>292</v>
      </c>
      <c r="C5051" t="s">
        <v>293</v>
      </c>
      <c r="D5051">
        <v>11282</v>
      </c>
      <c r="E5051">
        <v>82</v>
      </c>
      <c r="F5051" t="s">
        <v>86</v>
      </c>
      <c r="G5051" t="s">
        <v>107</v>
      </c>
      <c r="H5051" t="s">
        <v>108</v>
      </c>
      <c r="I5051">
        <v>1000000003142</v>
      </c>
      <c r="J5051">
        <v>120209</v>
      </c>
      <c r="K5051" t="s">
        <v>64</v>
      </c>
      <c r="L5051" t="s">
        <v>338</v>
      </c>
      <c r="M5051" t="s">
        <v>66</v>
      </c>
      <c r="N5051">
        <v>1</v>
      </c>
      <c r="O5051">
        <v>5455</v>
      </c>
      <c r="P5051">
        <v>6000</v>
      </c>
      <c r="Q5051">
        <v>483</v>
      </c>
      <c r="R5051">
        <v>3</v>
      </c>
      <c r="S5051">
        <v>16309</v>
      </c>
      <c r="T5051">
        <v>18000</v>
      </c>
      <c r="U5051">
        <v>1395</v>
      </c>
      <c r="V5051">
        <v>2</v>
      </c>
      <c r="W5051">
        <v>10909</v>
      </c>
      <c r="X5051">
        <v>12000</v>
      </c>
      <c r="Y5051">
        <v>942</v>
      </c>
      <c r="Z5051">
        <v>3</v>
      </c>
      <c r="AA5051">
        <v>15764</v>
      </c>
      <c r="AB5051">
        <v>18000</v>
      </c>
      <c r="AC5051">
        <v>0</v>
      </c>
      <c r="AD5051">
        <v>0</v>
      </c>
      <c r="AE5051">
        <v>0</v>
      </c>
      <c r="AF5051">
        <v>660</v>
      </c>
      <c r="AG5051">
        <v>778</v>
      </c>
      <c r="AH5051">
        <v>20</v>
      </c>
      <c r="AI5051">
        <v>99905</v>
      </c>
      <c r="AJ5051">
        <v>120000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120000</v>
      </c>
      <c r="BA5051">
        <v>0</v>
      </c>
      <c r="BB5051">
        <v>0</v>
      </c>
      <c r="BC5051">
        <v>0</v>
      </c>
      <c r="BD5051">
        <v>4995</v>
      </c>
      <c r="BE5051">
        <v>7256</v>
      </c>
      <c r="BF5051">
        <v>6000</v>
      </c>
      <c r="BG5051" s="1">
        <v>44539</v>
      </c>
      <c r="BH5051" s="1">
        <v>44518</v>
      </c>
      <c r="BI5051" s="1">
        <v>44545.249606481484</v>
      </c>
      <c r="BJ5051" s="1">
        <v>44524.239363425928</v>
      </c>
    </row>
    <row r="5052" spans="1:62" x14ac:dyDescent="0.25">
      <c r="A5052">
        <v>11121</v>
      </c>
      <c r="B5052" t="s">
        <v>292</v>
      </c>
      <c r="C5052" t="s">
        <v>293</v>
      </c>
      <c r="D5052">
        <v>11281</v>
      </c>
      <c r="E5052">
        <v>81</v>
      </c>
      <c r="F5052" t="s">
        <v>61</v>
      </c>
      <c r="G5052" t="s">
        <v>62</v>
      </c>
      <c r="H5052" t="s">
        <v>63</v>
      </c>
      <c r="I5052">
        <v>1000000076827</v>
      </c>
      <c r="J5052">
        <v>384749</v>
      </c>
      <c r="K5052" t="s">
        <v>64</v>
      </c>
      <c r="L5052" t="s">
        <v>449</v>
      </c>
      <c r="M5052" t="s">
        <v>66</v>
      </c>
      <c r="N5052">
        <v>10</v>
      </c>
      <c r="O5052">
        <v>98182</v>
      </c>
      <c r="P5052">
        <v>108000</v>
      </c>
      <c r="Q5052">
        <v>15919</v>
      </c>
      <c r="R5052">
        <v>6</v>
      </c>
      <c r="S5052">
        <v>58713</v>
      </c>
      <c r="T5052">
        <v>64800</v>
      </c>
      <c r="U5052">
        <v>9355</v>
      </c>
      <c r="V5052">
        <v>5</v>
      </c>
      <c r="W5052">
        <v>48993</v>
      </c>
      <c r="X5052">
        <v>54000</v>
      </c>
      <c r="Y5052">
        <v>7861</v>
      </c>
      <c r="Z5052">
        <v>5</v>
      </c>
      <c r="AA5052">
        <v>48109</v>
      </c>
      <c r="AB5052">
        <v>54000</v>
      </c>
      <c r="AC5052">
        <v>0</v>
      </c>
      <c r="AD5052">
        <v>0</v>
      </c>
      <c r="AE5052">
        <v>0</v>
      </c>
      <c r="AF5052">
        <v>1080</v>
      </c>
      <c r="AG5052">
        <v>6978</v>
      </c>
      <c r="AH5052">
        <v>35</v>
      </c>
      <c r="AI5052">
        <v>287920</v>
      </c>
      <c r="AJ5052">
        <v>378000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420</v>
      </c>
      <c r="AR5052">
        <v>4536000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378000</v>
      </c>
      <c r="BA5052">
        <v>0</v>
      </c>
      <c r="BB5052">
        <v>0</v>
      </c>
      <c r="BC5052">
        <v>0</v>
      </c>
      <c r="BD5052">
        <v>8226</v>
      </c>
      <c r="BE5052">
        <v>8226</v>
      </c>
      <c r="BF5052">
        <v>10800</v>
      </c>
      <c r="BG5052" s="1">
        <v>44541</v>
      </c>
      <c r="BH5052" s="1">
        <v>44491</v>
      </c>
      <c r="BI5052" s="1">
        <v>44545.249606481484</v>
      </c>
      <c r="BJ5052" s="1">
        <v>44524.239363425928</v>
      </c>
    </row>
    <row r="5053" spans="1:62" x14ac:dyDescent="0.25">
      <c r="A5053">
        <v>11121</v>
      </c>
      <c r="B5053" t="s">
        <v>292</v>
      </c>
      <c r="C5053" t="s">
        <v>293</v>
      </c>
      <c r="D5053">
        <v>11283</v>
      </c>
      <c r="E5053">
        <v>83</v>
      </c>
      <c r="F5053" t="s">
        <v>111</v>
      </c>
      <c r="G5053" t="s">
        <v>112</v>
      </c>
      <c r="H5053" t="s">
        <v>113</v>
      </c>
      <c r="I5053">
        <v>1000000112837</v>
      </c>
      <c r="J5053">
        <v>412662</v>
      </c>
      <c r="K5053" t="s">
        <v>64</v>
      </c>
      <c r="L5053" t="s">
        <v>188</v>
      </c>
      <c r="M5053" t="s">
        <v>66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34364</v>
      </c>
      <c r="T5053">
        <v>37800</v>
      </c>
      <c r="U5053">
        <v>8492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28</v>
      </c>
      <c r="AI5053">
        <v>362208</v>
      </c>
      <c r="AJ5053">
        <v>529200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529200</v>
      </c>
      <c r="BD5053">
        <v>12936</v>
      </c>
      <c r="BE5053">
        <v>12936</v>
      </c>
      <c r="BF5053">
        <v>18900</v>
      </c>
      <c r="BG5053" s="1">
        <v>44478</v>
      </c>
      <c r="BH5053" s="1">
        <v>44298</v>
      </c>
      <c r="BI5053" s="1">
        <v>44545.249606481484</v>
      </c>
      <c r="BJ5053" s="1">
        <v>44524.239363425928</v>
      </c>
    </row>
    <row r="5054" spans="1:62" x14ac:dyDescent="0.25">
      <c r="A5054">
        <v>11121</v>
      </c>
      <c r="B5054" t="s">
        <v>292</v>
      </c>
      <c r="C5054" t="s">
        <v>293</v>
      </c>
      <c r="D5054">
        <v>11283</v>
      </c>
      <c r="E5054">
        <v>83</v>
      </c>
      <c r="F5054" t="s">
        <v>111</v>
      </c>
      <c r="G5054" t="s">
        <v>129</v>
      </c>
      <c r="H5054" t="s">
        <v>130</v>
      </c>
      <c r="I5054">
        <v>1000000008151</v>
      </c>
      <c r="J5054">
        <v>312787</v>
      </c>
      <c r="K5054" t="s">
        <v>64</v>
      </c>
      <c r="L5054" t="s">
        <v>167</v>
      </c>
      <c r="M5054" t="s">
        <v>66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120</v>
      </c>
      <c r="AX5054">
        <v>79080</v>
      </c>
      <c r="AY5054">
        <v>120000</v>
      </c>
      <c r="AZ5054">
        <v>0</v>
      </c>
      <c r="BA5054">
        <v>0</v>
      </c>
      <c r="BB5054">
        <v>0</v>
      </c>
      <c r="BC5054">
        <v>0</v>
      </c>
      <c r="BD5054">
        <v>659</v>
      </c>
      <c r="BE5054">
        <v>659</v>
      </c>
      <c r="BF5054">
        <v>1000</v>
      </c>
      <c r="BG5054" s="1">
        <v>44227</v>
      </c>
      <c r="BH5054" s="1">
        <v>44281</v>
      </c>
      <c r="BI5054" s="1">
        <v>44545.249606481484</v>
      </c>
      <c r="BJ5054" s="1">
        <v>44524.239363425928</v>
      </c>
    </row>
    <row r="5055" spans="1:62" x14ac:dyDescent="0.25">
      <c r="A5055">
        <v>11121</v>
      </c>
      <c r="B5055" t="s">
        <v>292</v>
      </c>
      <c r="C5055" t="s">
        <v>293</v>
      </c>
      <c r="D5055">
        <v>11281</v>
      </c>
      <c r="E5055">
        <v>81</v>
      </c>
      <c r="F5055" t="s">
        <v>61</v>
      </c>
      <c r="G5055" t="s">
        <v>336</v>
      </c>
      <c r="H5055" t="s">
        <v>82</v>
      </c>
      <c r="I5055">
        <v>1000000013252</v>
      </c>
      <c r="J5055">
        <v>387076</v>
      </c>
      <c r="K5055" t="s">
        <v>64</v>
      </c>
      <c r="L5055" t="s">
        <v>85</v>
      </c>
      <c r="M5055" t="s">
        <v>66</v>
      </c>
      <c r="N5055">
        <v>0</v>
      </c>
      <c r="O5055">
        <v>0</v>
      </c>
      <c r="P5055">
        <v>0</v>
      </c>
      <c r="Q5055">
        <v>0</v>
      </c>
      <c r="R5055">
        <v>6</v>
      </c>
      <c r="S5055">
        <v>5403</v>
      </c>
      <c r="T5055">
        <v>6000</v>
      </c>
      <c r="U5055">
        <v>778</v>
      </c>
      <c r="V5055">
        <v>92</v>
      </c>
      <c r="W5055">
        <v>83238</v>
      </c>
      <c r="X5055">
        <v>92000</v>
      </c>
      <c r="Y5055">
        <v>12325</v>
      </c>
      <c r="Z5055">
        <v>78</v>
      </c>
      <c r="AA5055">
        <v>70658</v>
      </c>
      <c r="AB5055">
        <v>78000</v>
      </c>
      <c r="AC5055">
        <v>0</v>
      </c>
      <c r="AD5055">
        <v>0</v>
      </c>
      <c r="AE5055">
        <v>0</v>
      </c>
      <c r="AF5055">
        <v>276</v>
      </c>
      <c r="AG5055">
        <v>10536</v>
      </c>
      <c r="AH5055">
        <v>283</v>
      </c>
      <c r="AI5055">
        <v>205271</v>
      </c>
      <c r="AJ5055">
        <v>283000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283000</v>
      </c>
      <c r="BD5055">
        <v>725</v>
      </c>
      <c r="BE5055">
        <v>725</v>
      </c>
      <c r="BF5055">
        <v>1000</v>
      </c>
      <c r="BG5055" s="1">
        <v>44539</v>
      </c>
      <c r="BH5055" s="1">
        <v>44295</v>
      </c>
      <c r="BI5055" s="1">
        <v>44545.249606481484</v>
      </c>
      <c r="BJ5055" s="1">
        <v>44524.239363425928</v>
      </c>
    </row>
    <row r="5056" spans="1:62" x14ac:dyDescent="0.25">
      <c r="A5056">
        <v>11121</v>
      </c>
      <c r="B5056" t="s">
        <v>292</v>
      </c>
      <c r="C5056" t="s">
        <v>293</v>
      </c>
      <c r="D5056">
        <v>11283</v>
      </c>
      <c r="E5056">
        <v>83</v>
      </c>
      <c r="F5056" t="s">
        <v>111</v>
      </c>
      <c r="G5056" t="s">
        <v>129</v>
      </c>
      <c r="H5056" t="s">
        <v>130</v>
      </c>
      <c r="I5056">
        <v>1000000008704</v>
      </c>
      <c r="J5056">
        <v>332746</v>
      </c>
      <c r="K5056" t="s">
        <v>64</v>
      </c>
      <c r="L5056" t="s">
        <v>154</v>
      </c>
      <c r="M5056" t="s">
        <v>66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360</v>
      </c>
      <c r="AX5056">
        <v>90000</v>
      </c>
      <c r="AY5056">
        <v>180000</v>
      </c>
      <c r="AZ5056">
        <v>0</v>
      </c>
      <c r="BA5056">
        <v>0</v>
      </c>
      <c r="BB5056">
        <v>0</v>
      </c>
      <c r="BC5056">
        <v>0</v>
      </c>
      <c r="BD5056">
        <v>250</v>
      </c>
      <c r="BE5056">
        <v>250</v>
      </c>
      <c r="BF5056">
        <v>500</v>
      </c>
      <c r="BG5056" s="1">
        <v>44103</v>
      </c>
      <c r="BH5056" s="1">
        <v>44246</v>
      </c>
      <c r="BI5056" s="1">
        <v>44545.249606481484</v>
      </c>
      <c r="BJ5056" s="1">
        <v>44524.239363425928</v>
      </c>
    </row>
    <row r="5057" spans="1:62" x14ac:dyDescent="0.25">
      <c r="A5057">
        <v>11121</v>
      </c>
      <c r="B5057" t="s">
        <v>292</v>
      </c>
      <c r="C5057" t="s">
        <v>293</v>
      </c>
      <c r="D5057">
        <v>11283</v>
      </c>
      <c r="E5057">
        <v>83</v>
      </c>
      <c r="F5057" t="s">
        <v>111</v>
      </c>
      <c r="G5057" t="s">
        <v>117</v>
      </c>
      <c r="H5057" t="s">
        <v>118</v>
      </c>
      <c r="I5057">
        <v>1000000010208</v>
      </c>
      <c r="J5057">
        <v>361453</v>
      </c>
      <c r="K5057" t="s">
        <v>64</v>
      </c>
      <c r="L5057" t="s">
        <v>119</v>
      </c>
      <c r="M5057" t="s">
        <v>66</v>
      </c>
      <c r="N5057">
        <v>13</v>
      </c>
      <c r="O5057">
        <v>89680</v>
      </c>
      <c r="P5057">
        <v>98800</v>
      </c>
      <c r="Q5057">
        <v>5920</v>
      </c>
      <c r="R5057">
        <v>18</v>
      </c>
      <c r="S5057">
        <v>123811</v>
      </c>
      <c r="T5057">
        <v>136800</v>
      </c>
      <c r="U5057">
        <v>7835</v>
      </c>
      <c r="V5057">
        <v>13</v>
      </c>
      <c r="W5057">
        <v>89542</v>
      </c>
      <c r="X5057">
        <v>98800</v>
      </c>
      <c r="Y5057">
        <v>5782</v>
      </c>
      <c r="Z5057">
        <v>4</v>
      </c>
      <c r="AA5057">
        <v>27429</v>
      </c>
      <c r="AB5057">
        <v>30400</v>
      </c>
      <c r="AC5057">
        <v>71</v>
      </c>
      <c r="AD5057">
        <v>457460</v>
      </c>
      <c r="AE5057">
        <v>539600</v>
      </c>
      <c r="AF5057">
        <v>228</v>
      </c>
      <c r="AG5057">
        <v>1657</v>
      </c>
      <c r="AH5057">
        <v>-1</v>
      </c>
      <c r="AI5057">
        <v>-6443</v>
      </c>
      <c r="AJ5057">
        <v>-7600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40</v>
      </c>
      <c r="AR5057">
        <v>304000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-7600</v>
      </c>
      <c r="BD5057">
        <v>6443</v>
      </c>
      <c r="BE5057">
        <v>6472</v>
      </c>
      <c r="BF5057">
        <v>7600</v>
      </c>
      <c r="BG5057" s="1">
        <v>44538</v>
      </c>
      <c r="BH5057" s="1">
        <v>44387</v>
      </c>
      <c r="BI5057" s="1">
        <v>44545.249606481484</v>
      </c>
      <c r="BJ5057" s="1">
        <v>44524.239363425928</v>
      </c>
    </row>
    <row r="5058" spans="1:62" x14ac:dyDescent="0.25">
      <c r="A5058">
        <v>11121</v>
      </c>
      <c r="B5058" t="s">
        <v>292</v>
      </c>
      <c r="C5058" t="s">
        <v>293</v>
      </c>
      <c r="D5058">
        <v>11283</v>
      </c>
      <c r="E5058">
        <v>83</v>
      </c>
      <c r="F5058" t="s">
        <v>111</v>
      </c>
      <c r="G5058" t="s">
        <v>129</v>
      </c>
      <c r="H5058" t="s">
        <v>130</v>
      </c>
      <c r="I5058">
        <v>1000000112839</v>
      </c>
      <c r="J5058">
        <v>412664</v>
      </c>
      <c r="K5058" t="s">
        <v>64</v>
      </c>
      <c r="L5058" t="s">
        <v>179</v>
      </c>
      <c r="M5058" t="s">
        <v>66</v>
      </c>
      <c r="N5058">
        <v>1</v>
      </c>
      <c r="O5058">
        <v>11818</v>
      </c>
      <c r="P5058">
        <v>13000</v>
      </c>
      <c r="Q5058">
        <v>1724</v>
      </c>
      <c r="R5058">
        <v>2</v>
      </c>
      <c r="S5058">
        <v>23400</v>
      </c>
      <c r="T5058">
        <v>26000</v>
      </c>
      <c r="U5058">
        <v>3212</v>
      </c>
      <c r="V5058">
        <v>2</v>
      </c>
      <c r="W5058">
        <v>23400</v>
      </c>
      <c r="X5058">
        <v>26000</v>
      </c>
      <c r="Y5058">
        <v>3212</v>
      </c>
      <c r="Z5058">
        <v>2</v>
      </c>
      <c r="AA5058">
        <v>23518</v>
      </c>
      <c r="AB5058">
        <v>26000</v>
      </c>
      <c r="AC5058">
        <v>0</v>
      </c>
      <c r="AD5058">
        <v>0</v>
      </c>
      <c r="AE5058">
        <v>0</v>
      </c>
      <c r="AF5058">
        <v>130</v>
      </c>
      <c r="AG5058">
        <v>3330</v>
      </c>
      <c r="AH5058">
        <v>58</v>
      </c>
      <c r="AI5058">
        <v>585452</v>
      </c>
      <c r="AJ5058">
        <v>754000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754000</v>
      </c>
      <c r="BD5058">
        <v>10094</v>
      </c>
      <c r="BE5058">
        <v>10094</v>
      </c>
      <c r="BF5058">
        <v>13000</v>
      </c>
      <c r="BG5058" s="1">
        <v>44535</v>
      </c>
      <c r="BH5058" s="1">
        <v>44279</v>
      </c>
      <c r="BI5058" s="1">
        <v>44545.249606481484</v>
      </c>
      <c r="BJ5058" s="1">
        <v>44524.239363425928</v>
      </c>
    </row>
    <row r="5059" spans="1:62" x14ac:dyDescent="0.25">
      <c r="A5059">
        <v>11121</v>
      </c>
      <c r="B5059" t="s">
        <v>292</v>
      </c>
      <c r="C5059" t="s">
        <v>293</v>
      </c>
      <c r="D5059">
        <v>11283</v>
      </c>
      <c r="E5059">
        <v>83</v>
      </c>
      <c r="F5059" t="s">
        <v>111</v>
      </c>
      <c r="G5059" t="s">
        <v>129</v>
      </c>
      <c r="H5059" t="s">
        <v>130</v>
      </c>
      <c r="I5059">
        <v>1000000004022</v>
      </c>
      <c r="J5059">
        <v>144942</v>
      </c>
      <c r="K5059" t="s">
        <v>64</v>
      </c>
      <c r="L5059" t="s">
        <v>136</v>
      </c>
      <c r="M5059" t="s">
        <v>66</v>
      </c>
      <c r="N5059">
        <v>1</v>
      </c>
      <c r="O5059">
        <v>3545</v>
      </c>
      <c r="P5059">
        <v>3900</v>
      </c>
      <c r="Q5059">
        <v>1091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30</v>
      </c>
      <c r="AX5059">
        <v>73620</v>
      </c>
      <c r="AY5059">
        <v>117000</v>
      </c>
      <c r="AZ5059">
        <v>0</v>
      </c>
      <c r="BA5059">
        <v>0</v>
      </c>
      <c r="BB5059">
        <v>0</v>
      </c>
      <c r="BC5059">
        <v>0</v>
      </c>
      <c r="BD5059">
        <v>2454</v>
      </c>
      <c r="BE5059">
        <v>2454</v>
      </c>
      <c r="BF5059">
        <v>3900</v>
      </c>
      <c r="BG5059" s="1">
        <v>44451</v>
      </c>
      <c r="BH5059" s="1">
        <v>44281</v>
      </c>
      <c r="BI5059" s="1">
        <v>44545.249606481484</v>
      </c>
      <c r="BJ5059" s="1">
        <v>44524.239363425928</v>
      </c>
    </row>
    <row r="5060" spans="1:62" x14ac:dyDescent="0.25">
      <c r="A5060">
        <v>11121</v>
      </c>
      <c r="B5060" t="s">
        <v>292</v>
      </c>
      <c r="C5060" t="s">
        <v>293</v>
      </c>
      <c r="D5060">
        <v>11282</v>
      </c>
      <c r="E5060">
        <v>82</v>
      </c>
      <c r="F5060" t="s">
        <v>86</v>
      </c>
      <c r="G5060" t="s">
        <v>87</v>
      </c>
      <c r="H5060" t="s">
        <v>90</v>
      </c>
      <c r="I5060">
        <v>1000000018058</v>
      </c>
      <c r="J5060">
        <v>396600</v>
      </c>
      <c r="K5060" t="s">
        <v>64</v>
      </c>
      <c r="L5060" t="s">
        <v>110</v>
      </c>
      <c r="M5060" t="s">
        <v>66</v>
      </c>
      <c r="N5060">
        <v>9</v>
      </c>
      <c r="O5060">
        <v>24941</v>
      </c>
      <c r="P5060">
        <v>27900</v>
      </c>
      <c r="Q5060">
        <v>3456</v>
      </c>
      <c r="R5060">
        <v>11</v>
      </c>
      <c r="S5060">
        <v>30605</v>
      </c>
      <c r="T5060">
        <v>34100</v>
      </c>
      <c r="U5060">
        <v>4347</v>
      </c>
      <c r="V5060">
        <v>16</v>
      </c>
      <c r="W5060">
        <v>44612</v>
      </c>
      <c r="X5060">
        <v>49600</v>
      </c>
      <c r="Y5060">
        <v>6417</v>
      </c>
      <c r="Z5060">
        <v>7</v>
      </c>
      <c r="AA5060">
        <v>19333</v>
      </c>
      <c r="AB5060">
        <v>21700</v>
      </c>
      <c r="AC5060">
        <v>0</v>
      </c>
      <c r="AD5060">
        <v>0</v>
      </c>
      <c r="AE5060">
        <v>0</v>
      </c>
      <c r="AF5060">
        <v>434</v>
      </c>
      <c r="AG5060">
        <v>2623</v>
      </c>
      <c r="AH5060">
        <v>20</v>
      </c>
      <c r="AI5060">
        <v>47743</v>
      </c>
      <c r="AJ5060">
        <v>62000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62000</v>
      </c>
      <c r="BD5060">
        <v>2387</v>
      </c>
      <c r="BE5060">
        <v>2387</v>
      </c>
      <c r="BF5060">
        <v>3100</v>
      </c>
      <c r="BG5060" s="1">
        <v>44541</v>
      </c>
      <c r="BH5060" s="1">
        <v>44393</v>
      </c>
      <c r="BI5060" s="1">
        <v>44545.249606481484</v>
      </c>
      <c r="BJ5060" s="1">
        <v>44524.239363425928</v>
      </c>
    </row>
    <row r="5061" spans="1:62" x14ac:dyDescent="0.25">
      <c r="A5061">
        <v>11121</v>
      </c>
      <c r="B5061" t="s">
        <v>292</v>
      </c>
      <c r="C5061" t="s">
        <v>293</v>
      </c>
      <c r="D5061">
        <v>11283</v>
      </c>
      <c r="E5061">
        <v>83</v>
      </c>
      <c r="F5061" t="s">
        <v>111</v>
      </c>
      <c r="G5061" t="s">
        <v>129</v>
      </c>
      <c r="H5061" t="s">
        <v>130</v>
      </c>
      <c r="I5061">
        <v>1000000007748</v>
      </c>
      <c r="J5061">
        <v>299759</v>
      </c>
      <c r="K5061" t="s">
        <v>64</v>
      </c>
      <c r="L5061" t="s">
        <v>169</v>
      </c>
      <c r="M5061" t="s">
        <v>66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120</v>
      </c>
      <c r="AX5061">
        <v>79080</v>
      </c>
      <c r="AY5061">
        <v>120000</v>
      </c>
      <c r="AZ5061">
        <v>0</v>
      </c>
      <c r="BA5061">
        <v>0</v>
      </c>
      <c r="BB5061">
        <v>0</v>
      </c>
      <c r="BC5061">
        <v>0</v>
      </c>
      <c r="BD5061">
        <v>659</v>
      </c>
      <c r="BE5061">
        <v>659</v>
      </c>
      <c r="BF5061">
        <v>1000</v>
      </c>
      <c r="BG5061" s="1">
        <v>44326</v>
      </c>
      <c r="BH5061" s="1">
        <v>44281</v>
      </c>
      <c r="BI5061" s="1">
        <v>44545.249606481484</v>
      </c>
      <c r="BJ5061" s="1">
        <v>44524.239363425928</v>
      </c>
    </row>
    <row r="5062" spans="1:62" x14ac:dyDescent="0.25">
      <c r="A5062">
        <v>11121</v>
      </c>
      <c r="B5062" t="s">
        <v>292</v>
      </c>
      <c r="C5062" t="s">
        <v>293</v>
      </c>
      <c r="D5062">
        <v>11283</v>
      </c>
      <c r="E5062">
        <v>83</v>
      </c>
      <c r="F5062" t="s">
        <v>111</v>
      </c>
      <c r="G5062" t="s">
        <v>129</v>
      </c>
      <c r="H5062" t="s">
        <v>130</v>
      </c>
      <c r="I5062">
        <v>1000000001703</v>
      </c>
      <c r="J5062">
        <v>101300</v>
      </c>
      <c r="K5062" t="s">
        <v>64</v>
      </c>
      <c r="L5062" t="s">
        <v>142</v>
      </c>
      <c r="M5062" t="s">
        <v>66</v>
      </c>
      <c r="N5062">
        <v>0</v>
      </c>
      <c r="O5062">
        <v>0</v>
      </c>
      <c r="P5062">
        <v>0</v>
      </c>
      <c r="Q5062">
        <v>0</v>
      </c>
      <c r="R5062">
        <v>3</v>
      </c>
      <c r="S5062">
        <v>42496</v>
      </c>
      <c r="T5062">
        <v>47700</v>
      </c>
      <c r="U5062">
        <v>4276</v>
      </c>
      <c r="V5062">
        <v>3</v>
      </c>
      <c r="W5062">
        <v>43075</v>
      </c>
      <c r="X5062">
        <v>47700</v>
      </c>
      <c r="Y5062">
        <v>4855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21</v>
      </c>
      <c r="AI5062">
        <v>267540</v>
      </c>
      <c r="AJ5062">
        <v>333900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48</v>
      </c>
      <c r="AR5062">
        <v>763200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333900</v>
      </c>
      <c r="BD5062">
        <v>12740</v>
      </c>
      <c r="BE5062">
        <v>12740</v>
      </c>
      <c r="BF5062">
        <v>15900</v>
      </c>
      <c r="BG5062" s="1">
        <v>44525</v>
      </c>
      <c r="BH5062" s="1">
        <v>44337</v>
      </c>
      <c r="BI5062" s="1">
        <v>44545.249606481484</v>
      </c>
      <c r="BJ5062" s="1">
        <v>44524.239363425928</v>
      </c>
    </row>
    <row r="5063" spans="1:62" x14ac:dyDescent="0.25">
      <c r="A5063">
        <v>11124</v>
      </c>
      <c r="B5063" t="s">
        <v>294</v>
      </c>
      <c r="C5063" t="s">
        <v>295</v>
      </c>
      <c r="D5063">
        <v>11283</v>
      </c>
      <c r="E5063">
        <v>83</v>
      </c>
      <c r="F5063" t="s">
        <v>111</v>
      </c>
      <c r="G5063" t="s">
        <v>129</v>
      </c>
      <c r="H5063" t="s">
        <v>130</v>
      </c>
      <c r="I5063">
        <v>1000000004022</v>
      </c>
      <c r="J5063">
        <v>144942</v>
      </c>
      <c r="K5063" t="s">
        <v>64</v>
      </c>
      <c r="L5063" t="s">
        <v>136</v>
      </c>
      <c r="M5063" t="s">
        <v>66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17</v>
      </c>
      <c r="AI5063">
        <v>41727</v>
      </c>
      <c r="AJ5063">
        <v>66300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66300</v>
      </c>
      <c r="BD5063">
        <v>2455</v>
      </c>
      <c r="BE5063">
        <v>2455</v>
      </c>
      <c r="BF5063">
        <v>3900</v>
      </c>
      <c r="BG5063" s="1">
        <v>44317</v>
      </c>
      <c r="BH5063" s="1">
        <v>43881</v>
      </c>
      <c r="BI5063" s="1">
        <v>44545.249606481484</v>
      </c>
      <c r="BJ5063" s="1">
        <v>44524.239363425928</v>
      </c>
    </row>
    <row r="5064" spans="1:62" x14ac:dyDescent="0.25">
      <c r="A5064">
        <v>11124</v>
      </c>
      <c r="B5064" t="s">
        <v>294</v>
      </c>
      <c r="C5064" t="s">
        <v>295</v>
      </c>
      <c r="D5064">
        <v>11281</v>
      </c>
      <c r="E5064">
        <v>81</v>
      </c>
      <c r="F5064" t="s">
        <v>61</v>
      </c>
      <c r="G5064" t="s">
        <v>336</v>
      </c>
      <c r="H5064" t="s">
        <v>69</v>
      </c>
      <c r="I5064">
        <v>1000000015629</v>
      </c>
      <c r="J5064">
        <v>391927</v>
      </c>
      <c r="K5064" t="s">
        <v>64</v>
      </c>
      <c r="L5064" t="s">
        <v>75</v>
      </c>
      <c r="M5064" t="s">
        <v>80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3</v>
      </c>
      <c r="AI5064">
        <v>2101</v>
      </c>
      <c r="AJ5064">
        <v>3900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3900</v>
      </c>
      <c r="BD5064">
        <v>700</v>
      </c>
      <c r="BE5064">
        <v>704</v>
      </c>
      <c r="BF5064">
        <v>1300</v>
      </c>
      <c r="BG5064" s="1">
        <v>44194</v>
      </c>
      <c r="BH5064" s="1">
        <v>43825</v>
      </c>
      <c r="BI5064" s="1">
        <v>44545.249606481484</v>
      </c>
      <c r="BJ5064" s="1">
        <v>44524.239363425928</v>
      </c>
    </row>
    <row r="5065" spans="1:62" x14ac:dyDescent="0.25">
      <c r="A5065">
        <v>11124</v>
      </c>
      <c r="B5065" t="s">
        <v>294</v>
      </c>
      <c r="C5065" t="s">
        <v>295</v>
      </c>
      <c r="D5065">
        <v>11281</v>
      </c>
      <c r="E5065">
        <v>81</v>
      </c>
      <c r="F5065" t="s">
        <v>61</v>
      </c>
      <c r="G5065" t="s">
        <v>336</v>
      </c>
      <c r="H5065" t="s">
        <v>82</v>
      </c>
      <c r="I5065">
        <v>1000000106220</v>
      </c>
      <c r="J5065">
        <v>410200</v>
      </c>
      <c r="K5065" t="s">
        <v>64</v>
      </c>
      <c r="L5065" t="s">
        <v>147</v>
      </c>
      <c r="M5065" t="s">
        <v>66</v>
      </c>
      <c r="N5065">
        <v>6</v>
      </c>
      <c r="O5065">
        <v>5455</v>
      </c>
      <c r="P5065">
        <v>6000</v>
      </c>
      <c r="Q5065">
        <v>1103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170</v>
      </c>
      <c r="AI5065">
        <v>123294</v>
      </c>
      <c r="AJ5065">
        <v>170000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170000</v>
      </c>
      <c r="BD5065">
        <v>725</v>
      </c>
      <c r="BE5065">
        <v>725</v>
      </c>
      <c r="BF5065">
        <v>1000</v>
      </c>
      <c r="BG5065" s="1">
        <v>44452</v>
      </c>
      <c r="BH5065" s="1">
        <v>44035</v>
      </c>
      <c r="BI5065" s="1">
        <v>44545.249606481484</v>
      </c>
      <c r="BJ5065" s="1">
        <v>44524.239363425928</v>
      </c>
    </row>
    <row r="5066" spans="1:62" x14ac:dyDescent="0.25">
      <c r="A5066">
        <v>11124</v>
      </c>
      <c r="B5066" t="s">
        <v>294</v>
      </c>
      <c r="C5066" t="s">
        <v>295</v>
      </c>
      <c r="D5066">
        <v>11281</v>
      </c>
      <c r="E5066">
        <v>81</v>
      </c>
      <c r="F5066" t="s">
        <v>61</v>
      </c>
      <c r="G5066" t="s">
        <v>336</v>
      </c>
      <c r="H5066" t="s">
        <v>69</v>
      </c>
      <c r="I5066">
        <v>1000000089036</v>
      </c>
      <c r="J5066">
        <v>408938</v>
      </c>
      <c r="K5066" t="s">
        <v>64</v>
      </c>
      <c r="L5066" t="s">
        <v>145</v>
      </c>
      <c r="M5066" t="s">
        <v>80</v>
      </c>
      <c r="N5066">
        <v>30</v>
      </c>
      <c r="O5066">
        <v>20455</v>
      </c>
      <c r="P5066">
        <v>22500</v>
      </c>
      <c r="Q5066">
        <v>3331</v>
      </c>
      <c r="R5066">
        <v>0</v>
      </c>
      <c r="S5066">
        <v>0</v>
      </c>
      <c r="T5066">
        <v>0</v>
      </c>
      <c r="U5066">
        <v>0</v>
      </c>
      <c r="V5066">
        <v>12</v>
      </c>
      <c r="W5066">
        <v>8182</v>
      </c>
      <c r="X5066">
        <v>9000</v>
      </c>
      <c r="Y5066">
        <v>-304</v>
      </c>
      <c r="Z5066">
        <v>12</v>
      </c>
      <c r="AA5066">
        <v>8182</v>
      </c>
      <c r="AB5066">
        <v>9000</v>
      </c>
      <c r="AC5066">
        <v>0</v>
      </c>
      <c r="AD5066">
        <v>0</v>
      </c>
      <c r="AE5066">
        <v>0</v>
      </c>
      <c r="AF5066">
        <v>0</v>
      </c>
      <c r="AG5066">
        <v>-304</v>
      </c>
      <c r="AH5066">
        <v>210</v>
      </c>
      <c r="AI5066">
        <v>148501</v>
      </c>
      <c r="AJ5066">
        <v>157500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157500</v>
      </c>
      <c r="BD5066">
        <v>707</v>
      </c>
      <c r="BE5066">
        <v>707</v>
      </c>
      <c r="BF5066">
        <v>750</v>
      </c>
      <c r="BG5066" s="1">
        <v>44531</v>
      </c>
      <c r="BH5066" s="1">
        <v>44035</v>
      </c>
      <c r="BI5066" s="1">
        <v>44545.249606481484</v>
      </c>
      <c r="BJ5066" s="1">
        <v>44524.239363425928</v>
      </c>
    </row>
    <row r="5067" spans="1:62" x14ac:dyDescent="0.25">
      <c r="A5067">
        <v>11124</v>
      </c>
      <c r="B5067" t="s">
        <v>294</v>
      </c>
      <c r="C5067" t="s">
        <v>295</v>
      </c>
      <c r="D5067">
        <v>11282</v>
      </c>
      <c r="E5067">
        <v>82</v>
      </c>
      <c r="F5067" t="s">
        <v>86</v>
      </c>
      <c r="G5067" t="s">
        <v>107</v>
      </c>
      <c r="H5067" t="s">
        <v>108</v>
      </c>
      <c r="I5067">
        <v>1000000007365</v>
      </c>
      <c r="J5067">
        <v>283391</v>
      </c>
      <c r="K5067" t="s">
        <v>64</v>
      </c>
      <c r="L5067" t="s">
        <v>339</v>
      </c>
      <c r="M5067" t="s">
        <v>66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20</v>
      </c>
      <c r="AR5067">
        <v>120000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9115</v>
      </c>
      <c r="BE5067">
        <v>9115</v>
      </c>
      <c r="BF5067">
        <v>6000</v>
      </c>
      <c r="BH5067" s="1">
        <v>43678</v>
      </c>
      <c r="BI5067" s="1">
        <v>44545.249606481484</v>
      </c>
      <c r="BJ5067" s="1">
        <v>44524.239363425928</v>
      </c>
    </row>
    <row r="5068" spans="1:62" x14ac:dyDescent="0.25">
      <c r="A5068">
        <v>11124</v>
      </c>
      <c r="B5068" t="s">
        <v>294</v>
      </c>
      <c r="C5068" t="s">
        <v>295</v>
      </c>
      <c r="D5068">
        <v>11281</v>
      </c>
      <c r="E5068">
        <v>81</v>
      </c>
      <c r="F5068" t="s">
        <v>61</v>
      </c>
      <c r="G5068" t="s">
        <v>336</v>
      </c>
      <c r="H5068" t="s">
        <v>69</v>
      </c>
      <c r="I5068">
        <v>1000000115539</v>
      </c>
      <c r="J5068">
        <v>414330</v>
      </c>
      <c r="K5068" t="s">
        <v>64</v>
      </c>
      <c r="L5068" t="s">
        <v>408</v>
      </c>
      <c r="M5068" t="s">
        <v>66</v>
      </c>
      <c r="N5068">
        <v>0</v>
      </c>
      <c r="O5068">
        <v>0</v>
      </c>
      <c r="P5068">
        <v>0</v>
      </c>
      <c r="Q5068">
        <v>0</v>
      </c>
      <c r="R5068">
        <v>96</v>
      </c>
      <c r="S5068">
        <v>43309</v>
      </c>
      <c r="T5068">
        <v>48000</v>
      </c>
      <c r="U5068">
        <v>8745</v>
      </c>
      <c r="V5068">
        <v>24</v>
      </c>
      <c r="W5068">
        <v>10909</v>
      </c>
      <c r="X5068">
        <v>12000</v>
      </c>
      <c r="Y5068">
        <v>2268</v>
      </c>
      <c r="Z5068">
        <v>36</v>
      </c>
      <c r="AA5068">
        <v>16364</v>
      </c>
      <c r="AB5068">
        <v>18000</v>
      </c>
      <c r="AC5068">
        <v>0</v>
      </c>
      <c r="AD5068">
        <v>0</v>
      </c>
      <c r="AE5068">
        <v>0</v>
      </c>
      <c r="AF5068">
        <v>0</v>
      </c>
      <c r="AG5068">
        <v>3402</v>
      </c>
      <c r="AH5068">
        <v>216</v>
      </c>
      <c r="AI5068">
        <v>77769</v>
      </c>
      <c r="AJ5068">
        <v>108000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108000</v>
      </c>
      <c r="BA5068">
        <v>0</v>
      </c>
      <c r="BB5068">
        <v>0</v>
      </c>
      <c r="BC5068">
        <v>0</v>
      </c>
      <c r="BD5068">
        <v>360</v>
      </c>
      <c r="BE5068">
        <v>356</v>
      </c>
      <c r="BF5068">
        <v>500</v>
      </c>
      <c r="BG5068" s="1">
        <v>44537</v>
      </c>
      <c r="BH5068" s="1">
        <v>44490</v>
      </c>
      <c r="BI5068" s="1">
        <v>44545.249606481484</v>
      </c>
      <c r="BJ5068" s="1">
        <v>44524.239363425928</v>
      </c>
    </row>
    <row r="5069" spans="1:62" x14ac:dyDescent="0.25">
      <c r="A5069">
        <v>11124</v>
      </c>
      <c r="B5069" t="s">
        <v>294</v>
      </c>
      <c r="C5069" t="s">
        <v>295</v>
      </c>
      <c r="D5069">
        <v>11281</v>
      </c>
      <c r="E5069">
        <v>81</v>
      </c>
      <c r="F5069" t="s">
        <v>61</v>
      </c>
      <c r="G5069" t="s">
        <v>336</v>
      </c>
      <c r="H5069" t="s">
        <v>69</v>
      </c>
      <c r="I5069">
        <v>1000000086164</v>
      </c>
      <c r="J5069">
        <v>406888</v>
      </c>
      <c r="K5069" t="s">
        <v>64</v>
      </c>
      <c r="L5069" t="s">
        <v>76</v>
      </c>
      <c r="M5069" t="s">
        <v>66</v>
      </c>
      <c r="N5069">
        <v>4</v>
      </c>
      <c r="O5069">
        <v>21818</v>
      </c>
      <c r="P5069">
        <v>24000</v>
      </c>
      <c r="Q5069">
        <v>5193</v>
      </c>
      <c r="R5069">
        <v>6</v>
      </c>
      <c r="S5069">
        <v>32727</v>
      </c>
      <c r="T5069">
        <v>36000</v>
      </c>
      <c r="U5069">
        <v>7789</v>
      </c>
      <c r="V5069">
        <v>6</v>
      </c>
      <c r="W5069">
        <v>32673</v>
      </c>
      <c r="X5069">
        <v>36000</v>
      </c>
      <c r="Y5069">
        <v>7733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69</v>
      </c>
      <c r="AI5069">
        <v>286847</v>
      </c>
      <c r="AJ5069">
        <v>414000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414000</v>
      </c>
      <c r="BA5069">
        <v>0</v>
      </c>
      <c r="BB5069">
        <v>0</v>
      </c>
      <c r="BC5069">
        <v>0</v>
      </c>
      <c r="BD5069">
        <v>4157</v>
      </c>
      <c r="BE5069">
        <v>4169</v>
      </c>
      <c r="BF5069">
        <v>6000</v>
      </c>
      <c r="BG5069" s="1">
        <v>44528</v>
      </c>
      <c r="BH5069" s="1">
        <v>44527</v>
      </c>
      <c r="BI5069" s="1">
        <v>44545.249606481484</v>
      </c>
      <c r="BJ5069" s="1">
        <v>44524.239363425928</v>
      </c>
    </row>
    <row r="5070" spans="1:62" x14ac:dyDescent="0.25">
      <c r="A5070">
        <v>11124</v>
      </c>
      <c r="B5070" t="s">
        <v>294</v>
      </c>
      <c r="C5070" t="s">
        <v>295</v>
      </c>
      <c r="D5070">
        <v>11281</v>
      </c>
      <c r="E5070">
        <v>81</v>
      </c>
      <c r="F5070" t="s">
        <v>61</v>
      </c>
      <c r="G5070" t="s">
        <v>336</v>
      </c>
      <c r="H5070" t="s">
        <v>82</v>
      </c>
      <c r="I5070">
        <v>1000000115529</v>
      </c>
      <c r="J5070">
        <v>414319</v>
      </c>
      <c r="K5070" t="s">
        <v>64</v>
      </c>
      <c r="L5070" t="s">
        <v>405</v>
      </c>
      <c r="M5070" t="s">
        <v>66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720</v>
      </c>
      <c r="AI5070">
        <v>259438</v>
      </c>
      <c r="AJ5070">
        <v>360000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360000</v>
      </c>
      <c r="BA5070">
        <v>0</v>
      </c>
      <c r="BB5070">
        <v>0</v>
      </c>
      <c r="BC5070">
        <v>0</v>
      </c>
      <c r="BD5070">
        <v>360</v>
      </c>
      <c r="BE5070">
        <v>360</v>
      </c>
      <c r="BF5070">
        <v>500</v>
      </c>
      <c r="BH5070" s="1">
        <v>44495</v>
      </c>
      <c r="BI5070" s="1">
        <v>44545.249606481484</v>
      </c>
      <c r="BJ5070" s="1">
        <v>44524.239363425928</v>
      </c>
    </row>
    <row r="5071" spans="1:62" x14ac:dyDescent="0.25">
      <c r="A5071">
        <v>11124</v>
      </c>
      <c r="B5071" t="s">
        <v>294</v>
      </c>
      <c r="C5071" t="s">
        <v>295</v>
      </c>
      <c r="D5071">
        <v>11281</v>
      </c>
      <c r="E5071">
        <v>81</v>
      </c>
      <c r="F5071" t="s">
        <v>61</v>
      </c>
      <c r="G5071" t="s">
        <v>62</v>
      </c>
      <c r="H5071" t="s">
        <v>63</v>
      </c>
      <c r="I5071">
        <v>1000000074294</v>
      </c>
      <c r="J5071">
        <v>375285</v>
      </c>
      <c r="K5071" t="s">
        <v>64</v>
      </c>
      <c r="L5071" t="s">
        <v>79</v>
      </c>
      <c r="M5071" t="s">
        <v>66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36</v>
      </c>
      <c r="AA5071">
        <v>14727</v>
      </c>
      <c r="AB5071">
        <v>16200</v>
      </c>
      <c r="AC5071">
        <v>0</v>
      </c>
      <c r="AD5071">
        <v>0</v>
      </c>
      <c r="AE5071">
        <v>0</v>
      </c>
      <c r="AF5071">
        <v>0</v>
      </c>
      <c r="AG5071">
        <v>2566</v>
      </c>
      <c r="AH5071">
        <v>444</v>
      </c>
      <c r="AI5071">
        <v>149987</v>
      </c>
      <c r="AJ5071">
        <v>199800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199800</v>
      </c>
      <c r="BA5071">
        <v>0</v>
      </c>
      <c r="BB5071">
        <v>0</v>
      </c>
      <c r="BC5071">
        <v>0</v>
      </c>
      <c r="BD5071">
        <v>338</v>
      </c>
      <c r="BE5071">
        <v>338</v>
      </c>
      <c r="BF5071">
        <v>450</v>
      </c>
      <c r="BG5071" s="1">
        <v>44540</v>
      </c>
      <c r="BH5071" s="1">
        <v>44511</v>
      </c>
      <c r="BI5071" s="1">
        <v>44545.249606481484</v>
      </c>
      <c r="BJ5071" s="1">
        <v>44524.239363425928</v>
      </c>
    </row>
    <row r="5072" spans="1:62" x14ac:dyDescent="0.25">
      <c r="A5072">
        <v>11124</v>
      </c>
      <c r="B5072" t="s">
        <v>294</v>
      </c>
      <c r="C5072" t="s">
        <v>295</v>
      </c>
      <c r="D5072">
        <v>11281</v>
      </c>
      <c r="E5072">
        <v>81</v>
      </c>
      <c r="F5072" t="s">
        <v>61</v>
      </c>
      <c r="G5072" t="s">
        <v>336</v>
      </c>
      <c r="H5072" t="s">
        <v>69</v>
      </c>
      <c r="I5072">
        <v>1000000115533</v>
      </c>
      <c r="J5072">
        <v>414322</v>
      </c>
      <c r="K5072" t="s">
        <v>64</v>
      </c>
      <c r="L5072" t="s">
        <v>406</v>
      </c>
      <c r="M5072" t="s">
        <v>66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12</v>
      </c>
      <c r="AA5072">
        <v>5455</v>
      </c>
      <c r="AB5072">
        <v>6000</v>
      </c>
      <c r="AC5072">
        <v>0</v>
      </c>
      <c r="AD5072">
        <v>0</v>
      </c>
      <c r="AE5072">
        <v>0</v>
      </c>
      <c r="AF5072">
        <v>0</v>
      </c>
      <c r="AG5072">
        <v>1137</v>
      </c>
      <c r="AH5072">
        <v>372</v>
      </c>
      <c r="AI5072">
        <v>133834</v>
      </c>
      <c r="AJ5072">
        <v>186000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186000</v>
      </c>
      <c r="BA5072">
        <v>0</v>
      </c>
      <c r="BB5072">
        <v>0</v>
      </c>
      <c r="BC5072">
        <v>0</v>
      </c>
      <c r="BD5072">
        <v>360</v>
      </c>
      <c r="BE5072">
        <v>356</v>
      </c>
      <c r="BF5072">
        <v>500</v>
      </c>
      <c r="BG5072" s="1">
        <v>44536</v>
      </c>
      <c r="BH5072" s="1">
        <v>44490</v>
      </c>
      <c r="BI5072" s="1">
        <v>44545.249606481484</v>
      </c>
      <c r="BJ5072" s="1">
        <v>44524.239363425928</v>
      </c>
    </row>
    <row r="5073" spans="1:62" x14ac:dyDescent="0.25">
      <c r="A5073">
        <v>11124</v>
      </c>
      <c r="B5073" t="s">
        <v>294</v>
      </c>
      <c r="C5073" t="s">
        <v>295</v>
      </c>
      <c r="D5073">
        <v>11283</v>
      </c>
      <c r="E5073">
        <v>83</v>
      </c>
      <c r="F5073" t="s">
        <v>111</v>
      </c>
      <c r="G5073" t="s">
        <v>117</v>
      </c>
      <c r="H5073" t="s">
        <v>118</v>
      </c>
      <c r="I5073">
        <v>1000000003051</v>
      </c>
      <c r="J5073">
        <v>118076</v>
      </c>
      <c r="K5073" t="s">
        <v>64</v>
      </c>
      <c r="L5073" t="s">
        <v>128</v>
      </c>
      <c r="M5073" t="s">
        <v>66</v>
      </c>
      <c r="N5073">
        <v>3</v>
      </c>
      <c r="O5073">
        <v>20455</v>
      </c>
      <c r="P5073">
        <v>22500</v>
      </c>
      <c r="Q5073">
        <v>2728</v>
      </c>
      <c r="R5073">
        <v>1</v>
      </c>
      <c r="S5073">
        <v>6818</v>
      </c>
      <c r="T5073">
        <v>7500</v>
      </c>
      <c r="U5073">
        <v>909</v>
      </c>
      <c r="V5073">
        <v>6</v>
      </c>
      <c r="W5073">
        <v>40909</v>
      </c>
      <c r="X5073">
        <v>45000</v>
      </c>
      <c r="Y5073">
        <v>5455</v>
      </c>
      <c r="Z5073">
        <v>4</v>
      </c>
      <c r="AA5073">
        <v>27068</v>
      </c>
      <c r="AB5073">
        <v>30000</v>
      </c>
      <c r="AC5073">
        <v>0</v>
      </c>
      <c r="AD5073">
        <v>0</v>
      </c>
      <c r="AE5073">
        <v>0</v>
      </c>
      <c r="AF5073">
        <v>225</v>
      </c>
      <c r="AG5073">
        <v>3432</v>
      </c>
      <c r="AH5073">
        <v>26</v>
      </c>
      <c r="AI5073">
        <v>153636</v>
      </c>
      <c r="AJ5073">
        <v>195000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195000</v>
      </c>
      <c r="BA5073">
        <v>0</v>
      </c>
      <c r="BB5073">
        <v>0</v>
      </c>
      <c r="BC5073">
        <v>0</v>
      </c>
      <c r="BD5073">
        <v>5909</v>
      </c>
      <c r="BE5073">
        <v>5895</v>
      </c>
      <c r="BF5073">
        <v>7500</v>
      </c>
      <c r="BG5073" s="1">
        <v>44537</v>
      </c>
      <c r="BH5073" s="1">
        <v>44492</v>
      </c>
      <c r="BI5073" s="1">
        <v>44545.249606481484</v>
      </c>
      <c r="BJ5073" s="1">
        <v>44524.239363425928</v>
      </c>
    </row>
    <row r="5074" spans="1:62" x14ac:dyDescent="0.25">
      <c r="A5074">
        <v>11124</v>
      </c>
      <c r="B5074" t="s">
        <v>294</v>
      </c>
      <c r="C5074" t="s">
        <v>295</v>
      </c>
      <c r="D5074">
        <v>11283</v>
      </c>
      <c r="E5074">
        <v>83</v>
      </c>
      <c r="F5074" t="s">
        <v>111</v>
      </c>
      <c r="G5074" t="s">
        <v>112</v>
      </c>
      <c r="H5074" t="s">
        <v>113</v>
      </c>
      <c r="I5074">
        <v>1000000112836</v>
      </c>
      <c r="J5074">
        <v>412659</v>
      </c>
      <c r="K5074" t="s">
        <v>64</v>
      </c>
      <c r="L5074" t="s">
        <v>177</v>
      </c>
      <c r="M5074" t="s">
        <v>66</v>
      </c>
      <c r="N5074">
        <v>1</v>
      </c>
      <c r="O5074">
        <v>17182</v>
      </c>
      <c r="P5074">
        <v>18900</v>
      </c>
      <c r="Q5074">
        <v>4246</v>
      </c>
      <c r="R5074">
        <v>2</v>
      </c>
      <c r="S5074">
        <v>34364</v>
      </c>
      <c r="T5074">
        <v>37800</v>
      </c>
      <c r="U5074">
        <v>8492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42</v>
      </c>
      <c r="AI5074">
        <v>543312</v>
      </c>
      <c r="AJ5074">
        <v>793800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793800</v>
      </c>
      <c r="BD5074">
        <v>12936</v>
      </c>
      <c r="BE5074">
        <v>12936</v>
      </c>
      <c r="BF5074">
        <v>18900</v>
      </c>
      <c r="BG5074" s="1">
        <v>44498</v>
      </c>
      <c r="BH5074" s="1">
        <v>44298</v>
      </c>
      <c r="BI5074" s="1">
        <v>44545.249606481484</v>
      </c>
      <c r="BJ5074" s="1">
        <v>44524.239363425928</v>
      </c>
    </row>
    <row r="5075" spans="1:62" x14ac:dyDescent="0.25">
      <c r="A5075">
        <v>11124</v>
      </c>
      <c r="B5075" t="s">
        <v>294</v>
      </c>
      <c r="C5075" t="s">
        <v>295</v>
      </c>
      <c r="D5075">
        <v>11283</v>
      </c>
      <c r="E5075">
        <v>83</v>
      </c>
      <c r="F5075" t="s">
        <v>111</v>
      </c>
      <c r="G5075" t="s">
        <v>117</v>
      </c>
      <c r="H5075" t="s">
        <v>118</v>
      </c>
      <c r="I5075">
        <v>1000000006379</v>
      </c>
      <c r="J5075">
        <v>236916</v>
      </c>
      <c r="K5075" t="s">
        <v>64</v>
      </c>
      <c r="L5075" t="s">
        <v>120</v>
      </c>
      <c r="M5075" t="s">
        <v>66</v>
      </c>
      <c r="N5075">
        <v>3</v>
      </c>
      <c r="O5075">
        <v>21682</v>
      </c>
      <c r="P5075">
        <v>23850</v>
      </c>
      <c r="Q5075">
        <v>2352</v>
      </c>
      <c r="R5075">
        <v>0</v>
      </c>
      <c r="S5075">
        <v>0</v>
      </c>
      <c r="T5075">
        <v>0</v>
      </c>
      <c r="U5075">
        <v>0</v>
      </c>
      <c r="V5075">
        <v>9</v>
      </c>
      <c r="W5075">
        <v>65045</v>
      </c>
      <c r="X5075">
        <v>71550</v>
      </c>
      <c r="Y5075">
        <v>7369</v>
      </c>
      <c r="Z5075">
        <v>13</v>
      </c>
      <c r="AA5075">
        <v>93665</v>
      </c>
      <c r="AB5075">
        <v>103350</v>
      </c>
      <c r="AC5075">
        <v>0</v>
      </c>
      <c r="AD5075">
        <v>0</v>
      </c>
      <c r="AE5075">
        <v>0</v>
      </c>
      <c r="AF5075">
        <v>319</v>
      </c>
      <c r="AG5075">
        <v>10482</v>
      </c>
      <c r="AH5075">
        <v>98</v>
      </c>
      <c r="AI5075">
        <v>627069</v>
      </c>
      <c r="AJ5075">
        <v>779100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779100</v>
      </c>
      <c r="BA5075">
        <v>0</v>
      </c>
      <c r="BB5075">
        <v>0</v>
      </c>
      <c r="BC5075">
        <v>0</v>
      </c>
      <c r="BD5075">
        <v>6399</v>
      </c>
      <c r="BE5075">
        <v>6392</v>
      </c>
      <c r="BF5075">
        <v>7950</v>
      </c>
      <c r="BG5075" s="1">
        <v>44542</v>
      </c>
      <c r="BH5075" s="1">
        <v>44512</v>
      </c>
      <c r="BI5075" s="1">
        <v>44545.249606481484</v>
      </c>
      <c r="BJ5075" s="1">
        <v>44524.239363425928</v>
      </c>
    </row>
    <row r="5076" spans="1:62" x14ac:dyDescent="0.25">
      <c r="A5076">
        <v>11124</v>
      </c>
      <c r="B5076" t="s">
        <v>294</v>
      </c>
      <c r="C5076" t="s">
        <v>295</v>
      </c>
      <c r="D5076">
        <v>11282</v>
      </c>
      <c r="E5076">
        <v>82</v>
      </c>
      <c r="F5076" t="s">
        <v>86</v>
      </c>
      <c r="G5076" t="s">
        <v>94</v>
      </c>
      <c r="H5076" t="s">
        <v>95</v>
      </c>
      <c r="I5076">
        <v>1000000001826</v>
      </c>
      <c r="J5076">
        <v>101782</v>
      </c>
      <c r="K5076" t="s">
        <v>64</v>
      </c>
      <c r="L5076" t="s">
        <v>103</v>
      </c>
      <c r="M5076" t="s">
        <v>66</v>
      </c>
      <c r="N5076">
        <v>6</v>
      </c>
      <c r="O5076">
        <v>35455</v>
      </c>
      <c r="P5076">
        <v>39000</v>
      </c>
      <c r="Q5076">
        <v>9307</v>
      </c>
      <c r="R5076">
        <v>19</v>
      </c>
      <c r="S5076">
        <v>112273</v>
      </c>
      <c r="T5076">
        <v>123500</v>
      </c>
      <c r="U5076">
        <v>29472</v>
      </c>
      <c r="V5076">
        <v>14</v>
      </c>
      <c r="W5076">
        <v>82609</v>
      </c>
      <c r="X5076">
        <v>91000</v>
      </c>
      <c r="Y5076">
        <v>21598</v>
      </c>
      <c r="Z5076">
        <v>2</v>
      </c>
      <c r="AA5076">
        <v>11759</v>
      </c>
      <c r="AB5076">
        <v>13000</v>
      </c>
      <c r="AC5076">
        <v>0</v>
      </c>
      <c r="AD5076">
        <v>0</v>
      </c>
      <c r="AE5076">
        <v>0</v>
      </c>
      <c r="AF5076">
        <v>65</v>
      </c>
      <c r="AG5076">
        <v>3043</v>
      </c>
      <c r="AH5076">
        <v>1</v>
      </c>
      <c r="AI5076">
        <v>4358</v>
      </c>
      <c r="AJ5076">
        <v>6500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40</v>
      </c>
      <c r="AR5076">
        <v>260000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6500</v>
      </c>
      <c r="BB5076">
        <v>0</v>
      </c>
      <c r="BC5076">
        <v>0</v>
      </c>
      <c r="BD5076">
        <v>4358</v>
      </c>
      <c r="BE5076">
        <v>4358</v>
      </c>
      <c r="BF5076">
        <v>6500</v>
      </c>
      <c r="BG5076" s="1">
        <v>44537</v>
      </c>
      <c r="BH5076" s="1">
        <v>44448</v>
      </c>
      <c r="BI5076" s="1">
        <v>44545.249606481484</v>
      </c>
      <c r="BJ5076" s="1">
        <v>44524.239363425928</v>
      </c>
    </row>
    <row r="5077" spans="1:62" x14ac:dyDescent="0.25">
      <c r="A5077">
        <v>11124</v>
      </c>
      <c r="B5077" t="s">
        <v>294</v>
      </c>
      <c r="C5077" t="s">
        <v>295</v>
      </c>
      <c r="D5077">
        <v>11283</v>
      </c>
      <c r="E5077">
        <v>83</v>
      </c>
      <c r="F5077" t="s">
        <v>111</v>
      </c>
      <c r="G5077" t="s">
        <v>112</v>
      </c>
      <c r="H5077" t="s">
        <v>113</v>
      </c>
      <c r="I5077">
        <v>1000000007154</v>
      </c>
      <c r="J5077">
        <v>275169</v>
      </c>
      <c r="K5077" t="s">
        <v>64</v>
      </c>
      <c r="L5077" t="s">
        <v>125</v>
      </c>
      <c r="M5077" t="s">
        <v>66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25</v>
      </c>
      <c r="AI5077">
        <v>233000</v>
      </c>
      <c r="AJ5077">
        <v>315000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315000</v>
      </c>
      <c r="BA5077">
        <v>0</v>
      </c>
      <c r="BB5077">
        <v>0</v>
      </c>
      <c r="BC5077">
        <v>0</v>
      </c>
      <c r="BD5077">
        <v>9320</v>
      </c>
      <c r="BE5077">
        <v>9320</v>
      </c>
      <c r="BF5077">
        <v>12600</v>
      </c>
      <c r="BG5077" s="1">
        <v>44311</v>
      </c>
      <c r="BH5077" s="1">
        <v>44492</v>
      </c>
      <c r="BI5077" s="1">
        <v>44545.249606481484</v>
      </c>
      <c r="BJ5077" s="1">
        <v>44524.239363425928</v>
      </c>
    </row>
    <row r="5078" spans="1:62" x14ac:dyDescent="0.25">
      <c r="A5078">
        <v>11124</v>
      </c>
      <c r="B5078" t="s">
        <v>294</v>
      </c>
      <c r="C5078" t="s">
        <v>295</v>
      </c>
      <c r="D5078">
        <v>11281</v>
      </c>
      <c r="E5078">
        <v>81</v>
      </c>
      <c r="F5078" t="s">
        <v>61</v>
      </c>
      <c r="G5078" t="s">
        <v>336</v>
      </c>
      <c r="H5078" t="s">
        <v>69</v>
      </c>
      <c r="I5078">
        <v>1000000115534</v>
      </c>
      <c r="J5078">
        <v>414323</v>
      </c>
      <c r="K5078" t="s">
        <v>64</v>
      </c>
      <c r="L5078" t="s">
        <v>410</v>
      </c>
      <c r="M5078" t="s">
        <v>66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432</v>
      </c>
      <c r="AD5078">
        <v>311322</v>
      </c>
      <c r="AE5078">
        <v>432000</v>
      </c>
      <c r="AF5078">
        <v>0</v>
      </c>
      <c r="AG5078">
        <v>0</v>
      </c>
      <c r="AH5078">
        <v>216</v>
      </c>
      <c r="AI5078">
        <v>155661</v>
      </c>
      <c r="AJ5078">
        <v>216000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216000</v>
      </c>
      <c r="BA5078">
        <v>0</v>
      </c>
      <c r="BB5078">
        <v>0</v>
      </c>
      <c r="BC5078">
        <v>0</v>
      </c>
      <c r="BD5078">
        <v>721</v>
      </c>
      <c r="BE5078">
        <v>717</v>
      </c>
      <c r="BF5078">
        <v>1000</v>
      </c>
      <c r="BG5078" s="1">
        <v>44339</v>
      </c>
      <c r="BH5078" s="1">
        <v>44495</v>
      </c>
      <c r="BI5078" s="1">
        <v>44545.249606481484</v>
      </c>
      <c r="BJ5078" s="1">
        <v>44524.239363425928</v>
      </c>
    </row>
    <row r="5079" spans="1:62" x14ac:dyDescent="0.25">
      <c r="A5079">
        <v>11124</v>
      </c>
      <c r="B5079" t="s">
        <v>294</v>
      </c>
      <c r="C5079" t="s">
        <v>295</v>
      </c>
      <c r="D5079">
        <v>11283</v>
      </c>
      <c r="E5079">
        <v>83</v>
      </c>
      <c r="F5079" t="s">
        <v>111</v>
      </c>
      <c r="G5079" t="s">
        <v>129</v>
      </c>
      <c r="H5079" t="s">
        <v>130</v>
      </c>
      <c r="I5079">
        <v>1000000008706</v>
      </c>
      <c r="J5079">
        <v>332748</v>
      </c>
      <c r="K5079" t="s">
        <v>64</v>
      </c>
      <c r="L5079" t="s">
        <v>153</v>
      </c>
      <c r="M5079" t="s">
        <v>66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8</v>
      </c>
      <c r="AI5079">
        <v>2000</v>
      </c>
      <c r="AJ5079">
        <v>4000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4000</v>
      </c>
      <c r="BD5079">
        <v>250</v>
      </c>
      <c r="BE5079">
        <v>250</v>
      </c>
      <c r="BF5079">
        <v>500</v>
      </c>
      <c r="BG5079" s="1">
        <v>44115</v>
      </c>
      <c r="BH5079" s="1">
        <v>43678</v>
      </c>
      <c r="BI5079" s="1">
        <v>44545.249606481484</v>
      </c>
      <c r="BJ5079" s="1">
        <v>44524.239363425928</v>
      </c>
    </row>
    <row r="5080" spans="1:62" x14ac:dyDescent="0.25">
      <c r="A5080">
        <v>11124</v>
      </c>
      <c r="B5080" t="s">
        <v>294</v>
      </c>
      <c r="C5080" t="s">
        <v>295</v>
      </c>
      <c r="D5080">
        <v>11282</v>
      </c>
      <c r="E5080">
        <v>82</v>
      </c>
      <c r="F5080" t="s">
        <v>86</v>
      </c>
      <c r="G5080" t="s">
        <v>94</v>
      </c>
      <c r="H5080" t="s">
        <v>95</v>
      </c>
      <c r="I5080">
        <v>1000000001866</v>
      </c>
      <c r="J5080">
        <v>101921</v>
      </c>
      <c r="K5080" t="s">
        <v>64</v>
      </c>
      <c r="L5080" t="s">
        <v>97</v>
      </c>
      <c r="M5080" t="s">
        <v>66</v>
      </c>
      <c r="N5080">
        <v>2</v>
      </c>
      <c r="O5080">
        <v>2364</v>
      </c>
      <c r="P5080">
        <v>2600</v>
      </c>
      <c r="Q5080">
        <v>723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5</v>
      </c>
      <c r="AA5080">
        <v>5909</v>
      </c>
      <c r="AB5080">
        <v>6500</v>
      </c>
      <c r="AC5080">
        <v>0</v>
      </c>
      <c r="AD5080">
        <v>0</v>
      </c>
      <c r="AE5080">
        <v>0</v>
      </c>
      <c r="AF5080">
        <v>0</v>
      </c>
      <c r="AG5080">
        <v>1808</v>
      </c>
      <c r="AH5080">
        <v>54</v>
      </c>
      <c r="AI5080">
        <v>44296</v>
      </c>
      <c r="AJ5080">
        <v>70200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60</v>
      </c>
      <c r="AR5080">
        <v>78000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70200</v>
      </c>
      <c r="BA5080">
        <v>0</v>
      </c>
      <c r="BB5080">
        <v>0</v>
      </c>
      <c r="BC5080">
        <v>0</v>
      </c>
      <c r="BD5080">
        <v>820</v>
      </c>
      <c r="BE5080">
        <v>820</v>
      </c>
      <c r="BF5080">
        <v>1300</v>
      </c>
      <c r="BG5080" s="1">
        <v>44542</v>
      </c>
      <c r="BH5080" s="1">
        <v>44492</v>
      </c>
      <c r="BI5080" s="1">
        <v>44545.249606481484</v>
      </c>
      <c r="BJ5080" s="1">
        <v>44524.239363425928</v>
      </c>
    </row>
    <row r="5081" spans="1:62" x14ac:dyDescent="0.25">
      <c r="A5081">
        <v>11124</v>
      </c>
      <c r="B5081" t="s">
        <v>294</v>
      </c>
      <c r="C5081" t="s">
        <v>295</v>
      </c>
      <c r="D5081">
        <v>11282</v>
      </c>
      <c r="E5081">
        <v>82</v>
      </c>
      <c r="F5081" t="s">
        <v>86</v>
      </c>
      <c r="G5081" t="s">
        <v>87</v>
      </c>
      <c r="H5081" t="s">
        <v>90</v>
      </c>
      <c r="I5081">
        <v>1000000018058</v>
      </c>
      <c r="J5081">
        <v>396600</v>
      </c>
      <c r="K5081" t="s">
        <v>64</v>
      </c>
      <c r="L5081" t="s">
        <v>110</v>
      </c>
      <c r="M5081" t="s">
        <v>66</v>
      </c>
      <c r="N5081">
        <v>5</v>
      </c>
      <c r="O5081">
        <v>13950</v>
      </c>
      <c r="P5081">
        <v>15500</v>
      </c>
      <c r="Q5081">
        <v>2014</v>
      </c>
      <c r="R5081">
        <v>6</v>
      </c>
      <c r="S5081">
        <v>16768</v>
      </c>
      <c r="T5081">
        <v>18600</v>
      </c>
      <c r="U5081">
        <v>2445</v>
      </c>
      <c r="V5081">
        <v>10</v>
      </c>
      <c r="W5081">
        <v>27703</v>
      </c>
      <c r="X5081">
        <v>31000</v>
      </c>
      <c r="Y5081">
        <v>3831</v>
      </c>
      <c r="Z5081">
        <v>2</v>
      </c>
      <c r="AA5081">
        <v>5608</v>
      </c>
      <c r="AB5081">
        <v>6200</v>
      </c>
      <c r="AC5081">
        <v>0</v>
      </c>
      <c r="AD5081">
        <v>0</v>
      </c>
      <c r="AE5081">
        <v>0</v>
      </c>
      <c r="AF5081">
        <v>31</v>
      </c>
      <c r="AG5081">
        <v>834</v>
      </c>
      <c r="AH5081">
        <v>3</v>
      </c>
      <c r="AI5081">
        <v>7162</v>
      </c>
      <c r="AJ5081">
        <v>9300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40</v>
      </c>
      <c r="AR5081">
        <v>124000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9300</v>
      </c>
      <c r="BD5081">
        <v>2387</v>
      </c>
      <c r="BE5081">
        <v>2387</v>
      </c>
      <c r="BF5081">
        <v>3100</v>
      </c>
      <c r="BG5081" s="1">
        <v>44542</v>
      </c>
      <c r="BH5081" s="1">
        <v>44326</v>
      </c>
      <c r="BI5081" s="1">
        <v>44545.249606481484</v>
      </c>
      <c r="BJ5081" s="1">
        <v>44524.239363425928</v>
      </c>
    </row>
    <row r="5082" spans="1:62" x14ac:dyDescent="0.25">
      <c r="A5082">
        <v>11124</v>
      </c>
      <c r="B5082" t="s">
        <v>294</v>
      </c>
      <c r="C5082" t="s">
        <v>295</v>
      </c>
      <c r="D5082">
        <v>11282</v>
      </c>
      <c r="E5082">
        <v>82</v>
      </c>
      <c r="F5082" t="s">
        <v>86</v>
      </c>
      <c r="G5082" t="s">
        <v>87</v>
      </c>
      <c r="H5082" t="s">
        <v>90</v>
      </c>
      <c r="I5082">
        <v>1000000003718</v>
      </c>
      <c r="J5082">
        <v>139603</v>
      </c>
      <c r="K5082" t="s">
        <v>64</v>
      </c>
      <c r="L5082" t="s">
        <v>104</v>
      </c>
      <c r="M5082" t="s">
        <v>66</v>
      </c>
      <c r="N5082">
        <v>0</v>
      </c>
      <c r="O5082">
        <v>0</v>
      </c>
      <c r="P5082">
        <v>0</v>
      </c>
      <c r="Q5082">
        <v>0</v>
      </c>
      <c r="R5082">
        <v>3</v>
      </c>
      <c r="S5082">
        <v>8698</v>
      </c>
      <c r="T5082">
        <v>9600</v>
      </c>
      <c r="U5082">
        <v>2155</v>
      </c>
      <c r="V5082">
        <v>3</v>
      </c>
      <c r="W5082">
        <v>8727</v>
      </c>
      <c r="X5082">
        <v>9600</v>
      </c>
      <c r="Y5082">
        <v>2184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24</v>
      </c>
      <c r="AI5082">
        <v>52343</v>
      </c>
      <c r="AJ5082">
        <v>76800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90</v>
      </c>
      <c r="AR5082">
        <v>288000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76800</v>
      </c>
      <c r="BA5082">
        <v>0</v>
      </c>
      <c r="BB5082">
        <v>0</v>
      </c>
      <c r="BC5082">
        <v>0</v>
      </c>
      <c r="BD5082">
        <v>2181</v>
      </c>
      <c r="BE5082">
        <v>2140</v>
      </c>
      <c r="BF5082">
        <v>3200</v>
      </c>
      <c r="BG5082" s="1">
        <v>44527</v>
      </c>
      <c r="BH5082" s="1">
        <v>44457</v>
      </c>
      <c r="BI5082" s="1">
        <v>44545.249606481484</v>
      </c>
      <c r="BJ5082" s="1">
        <v>44524.239363425928</v>
      </c>
    </row>
    <row r="5083" spans="1:62" x14ac:dyDescent="0.25">
      <c r="A5083">
        <v>11124</v>
      </c>
      <c r="B5083" t="s">
        <v>294</v>
      </c>
      <c r="C5083" t="s">
        <v>295</v>
      </c>
      <c r="D5083">
        <v>11283</v>
      </c>
      <c r="E5083">
        <v>83</v>
      </c>
      <c r="F5083" t="s">
        <v>111</v>
      </c>
      <c r="G5083" t="s">
        <v>129</v>
      </c>
      <c r="H5083" t="s">
        <v>130</v>
      </c>
      <c r="I5083">
        <v>1000000008705</v>
      </c>
      <c r="J5083">
        <v>332747</v>
      </c>
      <c r="K5083" t="s">
        <v>64</v>
      </c>
      <c r="L5083" t="s">
        <v>155</v>
      </c>
      <c r="M5083" t="s">
        <v>66</v>
      </c>
      <c r="N5083">
        <v>20</v>
      </c>
      <c r="O5083">
        <v>9091</v>
      </c>
      <c r="P5083">
        <v>10000</v>
      </c>
      <c r="Q5083">
        <v>4091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20</v>
      </c>
      <c r="AI5083">
        <v>5000</v>
      </c>
      <c r="AJ5083">
        <v>10000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10000</v>
      </c>
      <c r="BD5083">
        <v>250</v>
      </c>
      <c r="BE5083">
        <v>250</v>
      </c>
      <c r="BF5083">
        <v>500</v>
      </c>
      <c r="BG5083" s="1">
        <v>44440</v>
      </c>
      <c r="BH5083" s="1">
        <v>43678</v>
      </c>
      <c r="BI5083" s="1">
        <v>44545.249606481484</v>
      </c>
      <c r="BJ5083" s="1">
        <v>44524.239363425928</v>
      </c>
    </row>
    <row r="5084" spans="1:62" x14ac:dyDescent="0.25">
      <c r="A5084">
        <v>11124</v>
      </c>
      <c r="B5084" t="s">
        <v>294</v>
      </c>
      <c r="C5084" t="s">
        <v>295</v>
      </c>
      <c r="D5084">
        <v>11283</v>
      </c>
      <c r="E5084">
        <v>83</v>
      </c>
      <c r="F5084" t="s">
        <v>111</v>
      </c>
      <c r="G5084" t="s">
        <v>117</v>
      </c>
      <c r="H5084" t="s">
        <v>118</v>
      </c>
      <c r="I5084">
        <v>1000000010208</v>
      </c>
      <c r="J5084">
        <v>361453</v>
      </c>
      <c r="K5084" t="s">
        <v>64</v>
      </c>
      <c r="L5084" t="s">
        <v>119</v>
      </c>
      <c r="M5084" t="s">
        <v>66</v>
      </c>
      <c r="N5084">
        <v>12</v>
      </c>
      <c r="O5084">
        <v>82840</v>
      </c>
      <c r="P5084">
        <v>91200</v>
      </c>
      <c r="Q5084">
        <v>5523</v>
      </c>
      <c r="R5084">
        <v>5</v>
      </c>
      <c r="S5084">
        <v>34545</v>
      </c>
      <c r="T5084">
        <v>38000</v>
      </c>
      <c r="U5084">
        <v>2330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32</v>
      </c>
      <c r="AI5084">
        <v>207086</v>
      </c>
      <c r="AJ5084">
        <v>243200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243200</v>
      </c>
      <c r="BA5084">
        <v>0</v>
      </c>
      <c r="BB5084">
        <v>0</v>
      </c>
      <c r="BC5084">
        <v>0</v>
      </c>
      <c r="BD5084">
        <v>6471</v>
      </c>
      <c r="BE5084">
        <v>6448</v>
      </c>
      <c r="BF5084">
        <v>7600</v>
      </c>
      <c r="BG5084" s="1">
        <v>44499</v>
      </c>
      <c r="BH5084" s="1">
        <v>44541</v>
      </c>
      <c r="BI5084" s="1">
        <v>44545.249606481484</v>
      </c>
      <c r="BJ5084" s="1">
        <v>44524.239363425928</v>
      </c>
    </row>
    <row r="5085" spans="1:62" x14ac:dyDescent="0.25">
      <c r="A5085">
        <v>11124</v>
      </c>
      <c r="B5085" t="s">
        <v>294</v>
      </c>
      <c r="C5085" t="s">
        <v>295</v>
      </c>
      <c r="D5085">
        <v>11283</v>
      </c>
      <c r="E5085">
        <v>83</v>
      </c>
      <c r="F5085" t="s">
        <v>111</v>
      </c>
      <c r="G5085" t="s">
        <v>129</v>
      </c>
      <c r="H5085" t="s">
        <v>130</v>
      </c>
      <c r="I5085">
        <v>1000000008152</v>
      </c>
      <c r="J5085">
        <v>312789</v>
      </c>
      <c r="K5085" t="s">
        <v>64</v>
      </c>
      <c r="L5085" t="s">
        <v>151</v>
      </c>
      <c r="M5085" t="s">
        <v>66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8</v>
      </c>
      <c r="AI5085">
        <v>5273</v>
      </c>
      <c r="AJ5085">
        <v>8000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8000</v>
      </c>
      <c r="BD5085">
        <v>659</v>
      </c>
      <c r="BE5085">
        <v>659</v>
      </c>
      <c r="BF5085">
        <v>1000</v>
      </c>
      <c r="BH5085" s="1">
        <v>43678</v>
      </c>
      <c r="BI5085" s="1">
        <v>44545.249606481484</v>
      </c>
      <c r="BJ5085" s="1">
        <v>44524.239363425928</v>
      </c>
    </row>
    <row r="5086" spans="1:62" x14ac:dyDescent="0.25">
      <c r="A5086">
        <v>11124</v>
      </c>
      <c r="B5086" t="s">
        <v>294</v>
      </c>
      <c r="C5086" t="s">
        <v>295</v>
      </c>
      <c r="D5086">
        <v>11283</v>
      </c>
      <c r="E5086">
        <v>83</v>
      </c>
      <c r="F5086" t="s">
        <v>111</v>
      </c>
      <c r="G5086" t="s">
        <v>112</v>
      </c>
      <c r="H5086" t="s">
        <v>113</v>
      </c>
      <c r="I5086">
        <v>1000000010908</v>
      </c>
      <c r="J5086">
        <v>370694</v>
      </c>
      <c r="K5086" t="s">
        <v>64</v>
      </c>
      <c r="L5086" t="s">
        <v>139</v>
      </c>
      <c r="M5086" t="s">
        <v>66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24</v>
      </c>
      <c r="AI5086">
        <v>230498</v>
      </c>
      <c r="AJ5086">
        <v>302400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302400</v>
      </c>
      <c r="BA5086">
        <v>0</v>
      </c>
      <c r="BB5086">
        <v>0</v>
      </c>
      <c r="BC5086">
        <v>0</v>
      </c>
      <c r="BD5086">
        <v>9604</v>
      </c>
      <c r="BE5086">
        <v>9430</v>
      </c>
      <c r="BF5086">
        <v>12600</v>
      </c>
      <c r="BH5086" s="1">
        <v>44502</v>
      </c>
      <c r="BI5086" s="1">
        <v>44545.249606481484</v>
      </c>
      <c r="BJ5086" s="1">
        <v>44524.239363425928</v>
      </c>
    </row>
    <row r="5087" spans="1:62" x14ac:dyDescent="0.25">
      <c r="A5087">
        <v>11124</v>
      </c>
      <c r="B5087" t="s">
        <v>294</v>
      </c>
      <c r="C5087" t="s">
        <v>295</v>
      </c>
      <c r="D5087">
        <v>11281</v>
      </c>
      <c r="E5087">
        <v>81</v>
      </c>
      <c r="F5087" t="s">
        <v>61</v>
      </c>
      <c r="G5087" t="s">
        <v>336</v>
      </c>
      <c r="H5087" t="s">
        <v>82</v>
      </c>
      <c r="I5087">
        <v>1000000083917</v>
      </c>
      <c r="J5087">
        <v>400654</v>
      </c>
      <c r="K5087" t="s">
        <v>64</v>
      </c>
      <c r="L5087" t="s">
        <v>164</v>
      </c>
      <c r="M5087" t="s">
        <v>66</v>
      </c>
      <c r="N5087">
        <v>6</v>
      </c>
      <c r="O5087">
        <v>5455</v>
      </c>
      <c r="P5087">
        <v>6000</v>
      </c>
      <c r="Q5087">
        <v>830</v>
      </c>
      <c r="R5087">
        <v>6</v>
      </c>
      <c r="S5087">
        <v>5455</v>
      </c>
      <c r="T5087">
        <v>6000</v>
      </c>
      <c r="U5087">
        <v>830</v>
      </c>
      <c r="V5087">
        <v>24</v>
      </c>
      <c r="W5087">
        <v>21766</v>
      </c>
      <c r="X5087">
        <v>24000</v>
      </c>
      <c r="Y5087">
        <v>3267</v>
      </c>
      <c r="Z5087">
        <v>60</v>
      </c>
      <c r="AA5087">
        <v>54545</v>
      </c>
      <c r="AB5087">
        <v>60000</v>
      </c>
      <c r="AC5087">
        <v>0</v>
      </c>
      <c r="AD5087">
        <v>0</v>
      </c>
      <c r="AE5087">
        <v>0</v>
      </c>
      <c r="AF5087">
        <v>0</v>
      </c>
      <c r="AG5087">
        <v>8298</v>
      </c>
      <c r="AH5087">
        <v>198</v>
      </c>
      <c r="AI5087">
        <v>143617</v>
      </c>
      <c r="AJ5087">
        <v>198000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198000</v>
      </c>
      <c r="BA5087">
        <v>0</v>
      </c>
      <c r="BB5087">
        <v>0</v>
      </c>
      <c r="BC5087">
        <v>0</v>
      </c>
      <c r="BD5087">
        <v>725</v>
      </c>
      <c r="BE5087">
        <v>725</v>
      </c>
      <c r="BF5087">
        <v>1000</v>
      </c>
      <c r="BG5087" s="1">
        <v>44541</v>
      </c>
      <c r="BH5087" s="1">
        <v>44495</v>
      </c>
      <c r="BI5087" s="1">
        <v>44545.249606481484</v>
      </c>
      <c r="BJ5087" s="1">
        <v>44524.239363425928</v>
      </c>
    </row>
    <row r="5088" spans="1:62" x14ac:dyDescent="0.25">
      <c r="A5088">
        <v>11124</v>
      </c>
      <c r="B5088" t="s">
        <v>294</v>
      </c>
      <c r="C5088" t="s">
        <v>295</v>
      </c>
      <c r="D5088">
        <v>11281</v>
      </c>
      <c r="E5088">
        <v>81</v>
      </c>
      <c r="F5088" t="s">
        <v>61</v>
      </c>
      <c r="G5088" t="s">
        <v>62</v>
      </c>
      <c r="H5088" t="s">
        <v>63</v>
      </c>
      <c r="I5088">
        <v>1000000085829</v>
      </c>
      <c r="J5088">
        <v>406662</v>
      </c>
      <c r="K5088" t="s">
        <v>64</v>
      </c>
      <c r="L5088" t="s">
        <v>68</v>
      </c>
      <c r="M5088" t="s">
        <v>66</v>
      </c>
      <c r="N5088">
        <v>36</v>
      </c>
      <c r="O5088">
        <v>29455</v>
      </c>
      <c r="P5088">
        <v>32400</v>
      </c>
      <c r="Q5088">
        <v>4306</v>
      </c>
      <c r="R5088">
        <v>12</v>
      </c>
      <c r="S5088">
        <v>9818</v>
      </c>
      <c r="T5088">
        <v>10800</v>
      </c>
      <c r="U5088">
        <v>1435</v>
      </c>
      <c r="V5088">
        <v>0</v>
      </c>
      <c r="W5088">
        <v>0</v>
      </c>
      <c r="X5088">
        <v>0</v>
      </c>
      <c r="Y5088">
        <v>0</v>
      </c>
      <c r="Z5088">
        <v>36</v>
      </c>
      <c r="AA5088">
        <v>29455</v>
      </c>
      <c r="AB5088">
        <v>32400</v>
      </c>
      <c r="AC5088">
        <v>0</v>
      </c>
      <c r="AD5088">
        <v>0</v>
      </c>
      <c r="AE5088">
        <v>0</v>
      </c>
      <c r="AF5088">
        <v>0</v>
      </c>
      <c r="AG5088">
        <v>4306</v>
      </c>
      <c r="AH5088">
        <v>60</v>
      </c>
      <c r="AI5088">
        <v>41915</v>
      </c>
      <c r="AJ5088">
        <v>54000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54000</v>
      </c>
      <c r="BD5088">
        <v>699</v>
      </c>
      <c r="BE5088">
        <v>699</v>
      </c>
      <c r="BF5088">
        <v>900</v>
      </c>
      <c r="BG5088" s="1">
        <v>44542</v>
      </c>
      <c r="BH5088" s="1">
        <v>44227</v>
      </c>
      <c r="BI5088" s="1">
        <v>44545.249606481484</v>
      </c>
      <c r="BJ5088" s="1">
        <v>44524.239363425928</v>
      </c>
    </row>
    <row r="5089" spans="1:62" x14ac:dyDescent="0.25">
      <c r="A5089">
        <v>11124</v>
      </c>
      <c r="B5089" t="s">
        <v>294</v>
      </c>
      <c r="C5089" t="s">
        <v>295</v>
      </c>
      <c r="D5089">
        <v>11283</v>
      </c>
      <c r="E5089">
        <v>83</v>
      </c>
      <c r="F5089" t="s">
        <v>111</v>
      </c>
      <c r="G5089" t="s">
        <v>129</v>
      </c>
      <c r="H5089" t="s">
        <v>130</v>
      </c>
      <c r="I5089">
        <v>1000000005863</v>
      </c>
      <c r="J5089">
        <v>216893</v>
      </c>
      <c r="K5089" t="s">
        <v>64</v>
      </c>
      <c r="L5089" t="s">
        <v>141</v>
      </c>
      <c r="M5089" t="s">
        <v>66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14455</v>
      </c>
      <c r="X5089">
        <v>15900</v>
      </c>
      <c r="Y5089">
        <v>1715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11</v>
      </c>
      <c r="AI5089">
        <v>140140</v>
      </c>
      <c r="AJ5089">
        <v>174900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48</v>
      </c>
      <c r="AR5089">
        <v>763200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174900</v>
      </c>
      <c r="BD5089">
        <v>12740</v>
      </c>
      <c r="BE5089">
        <v>12740</v>
      </c>
      <c r="BF5089">
        <v>15900</v>
      </c>
      <c r="BG5089" s="1">
        <v>44508</v>
      </c>
      <c r="BH5089" s="1">
        <v>44050</v>
      </c>
      <c r="BI5089" s="1">
        <v>44545.249606481484</v>
      </c>
      <c r="BJ5089" s="1">
        <v>44524.239363425928</v>
      </c>
    </row>
    <row r="5090" spans="1:62" x14ac:dyDescent="0.25">
      <c r="A5090">
        <v>11124</v>
      </c>
      <c r="B5090" t="s">
        <v>294</v>
      </c>
      <c r="C5090" t="s">
        <v>295</v>
      </c>
      <c r="D5090">
        <v>11281</v>
      </c>
      <c r="E5090">
        <v>81</v>
      </c>
      <c r="F5090" t="s">
        <v>61</v>
      </c>
      <c r="G5090" t="s">
        <v>62</v>
      </c>
      <c r="H5090" t="s">
        <v>63</v>
      </c>
      <c r="I5090">
        <v>1000000076825</v>
      </c>
      <c r="J5090">
        <v>384747</v>
      </c>
      <c r="K5090" t="s">
        <v>64</v>
      </c>
      <c r="L5090" t="s">
        <v>447</v>
      </c>
      <c r="M5090" t="s">
        <v>66</v>
      </c>
      <c r="N5090">
        <v>1</v>
      </c>
      <c r="O5090">
        <v>9818</v>
      </c>
      <c r="P5090">
        <v>10800</v>
      </c>
      <c r="Q5090">
        <v>1592</v>
      </c>
      <c r="R5090">
        <v>3</v>
      </c>
      <c r="S5090">
        <v>28473</v>
      </c>
      <c r="T5090">
        <v>32400</v>
      </c>
      <c r="U5090">
        <v>3794</v>
      </c>
      <c r="V5090">
        <v>2</v>
      </c>
      <c r="W5090">
        <v>19636</v>
      </c>
      <c r="X5090">
        <v>21600</v>
      </c>
      <c r="Y5090">
        <v>3184</v>
      </c>
      <c r="Z5090">
        <v>4</v>
      </c>
      <c r="AA5090">
        <v>39273</v>
      </c>
      <c r="AB5090">
        <v>43200</v>
      </c>
      <c r="AC5090">
        <v>0</v>
      </c>
      <c r="AD5090">
        <v>0</v>
      </c>
      <c r="AE5090">
        <v>0</v>
      </c>
      <c r="AF5090">
        <v>0</v>
      </c>
      <c r="AG5090">
        <v>6368</v>
      </c>
      <c r="AH5090">
        <v>19</v>
      </c>
      <c r="AI5090">
        <v>156299</v>
      </c>
      <c r="AJ5090">
        <v>205200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462</v>
      </c>
      <c r="AR5090">
        <v>4989600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205200</v>
      </c>
      <c r="BD5090">
        <v>8226</v>
      </c>
      <c r="BE5090">
        <v>8226</v>
      </c>
      <c r="BF5090">
        <v>10800</v>
      </c>
      <c r="BG5090" s="1">
        <v>44534</v>
      </c>
      <c r="BH5090" s="1">
        <v>44296</v>
      </c>
      <c r="BI5090" s="1">
        <v>44545.249606481484</v>
      </c>
      <c r="BJ5090" s="1">
        <v>44524.239363425928</v>
      </c>
    </row>
    <row r="5091" spans="1:62" x14ac:dyDescent="0.25">
      <c r="A5091">
        <v>11124</v>
      </c>
      <c r="B5091" t="s">
        <v>294</v>
      </c>
      <c r="C5091" t="s">
        <v>295</v>
      </c>
      <c r="D5091">
        <v>11281</v>
      </c>
      <c r="E5091">
        <v>81</v>
      </c>
      <c r="F5091" t="s">
        <v>61</v>
      </c>
      <c r="G5091" t="s">
        <v>336</v>
      </c>
      <c r="H5091" t="s">
        <v>69</v>
      </c>
      <c r="I5091">
        <v>1000000084568</v>
      </c>
      <c r="J5091">
        <v>405498</v>
      </c>
      <c r="K5091" t="s">
        <v>64</v>
      </c>
      <c r="L5091" t="s">
        <v>81</v>
      </c>
      <c r="M5091" t="s">
        <v>80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4364</v>
      </c>
      <c r="T5091">
        <v>4800</v>
      </c>
      <c r="U5091">
        <v>142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360</v>
      </c>
      <c r="AX5091">
        <v>126720</v>
      </c>
      <c r="AY5091">
        <v>144000</v>
      </c>
      <c r="AZ5091">
        <v>0</v>
      </c>
      <c r="BA5091">
        <v>0</v>
      </c>
      <c r="BB5091">
        <v>0</v>
      </c>
      <c r="BC5091">
        <v>0</v>
      </c>
      <c r="BD5091">
        <v>352</v>
      </c>
      <c r="BE5091">
        <v>352</v>
      </c>
      <c r="BF5091">
        <v>400</v>
      </c>
      <c r="BG5091" s="1">
        <v>44500</v>
      </c>
      <c r="BH5091" s="1">
        <v>44227</v>
      </c>
      <c r="BI5091" s="1">
        <v>44545.249606481484</v>
      </c>
      <c r="BJ5091" s="1">
        <v>44524.239363425928</v>
      </c>
    </row>
    <row r="5092" spans="1:62" x14ac:dyDescent="0.25">
      <c r="A5092">
        <v>11124</v>
      </c>
      <c r="B5092" t="s">
        <v>294</v>
      </c>
      <c r="C5092" t="s">
        <v>295</v>
      </c>
      <c r="D5092">
        <v>11283</v>
      </c>
      <c r="E5092">
        <v>83</v>
      </c>
      <c r="F5092" t="s">
        <v>111</v>
      </c>
      <c r="G5092" t="s">
        <v>129</v>
      </c>
      <c r="H5092" t="s">
        <v>130</v>
      </c>
      <c r="I5092">
        <v>1000000005860</v>
      </c>
      <c r="J5092">
        <v>216791</v>
      </c>
      <c r="K5092" t="s">
        <v>64</v>
      </c>
      <c r="L5092" t="s">
        <v>135</v>
      </c>
      <c r="M5092" t="s">
        <v>66</v>
      </c>
      <c r="N5092">
        <v>1</v>
      </c>
      <c r="O5092">
        <v>3545</v>
      </c>
      <c r="P5092">
        <v>3900</v>
      </c>
      <c r="Q5092">
        <v>1091</v>
      </c>
      <c r="R5092">
        <v>1</v>
      </c>
      <c r="S5092">
        <v>3510</v>
      </c>
      <c r="T5092">
        <v>3900</v>
      </c>
      <c r="U5092">
        <v>1055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13</v>
      </c>
      <c r="AI5092">
        <v>31909</v>
      </c>
      <c r="AJ5092">
        <v>50700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50700</v>
      </c>
      <c r="BD5092">
        <v>2455</v>
      </c>
      <c r="BE5092">
        <v>2455</v>
      </c>
      <c r="BF5092">
        <v>3900</v>
      </c>
      <c r="BG5092" s="1">
        <v>44472</v>
      </c>
      <c r="BH5092" s="1">
        <v>44050</v>
      </c>
      <c r="BI5092" s="1">
        <v>44545.249606481484</v>
      </c>
      <c r="BJ5092" s="1">
        <v>44524.239363425928</v>
      </c>
    </row>
    <row r="5093" spans="1:62" x14ac:dyDescent="0.25">
      <c r="A5093">
        <v>11124</v>
      </c>
      <c r="B5093" t="s">
        <v>294</v>
      </c>
      <c r="C5093" t="s">
        <v>295</v>
      </c>
      <c r="D5093">
        <v>11283</v>
      </c>
      <c r="E5093">
        <v>83</v>
      </c>
      <c r="F5093" t="s">
        <v>111</v>
      </c>
      <c r="G5093" t="s">
        <v>112</v>
      </c>
      <c r="H5093" t="s">
        <v>113</v>
      </c>
      <c r="I5093">
        <v>1000000010905</v>
      </c>
      <c r="J5093">
        <v>370690</v>
      </c>
      <c r="K5093" t="s">
        <v>64</v>
      </c>
      <c r="L5093" t="s">
        <v>138</v>
      </c>
      <c r="M5093" t="s">
        <v>66</v>
      </c>
      <c r="N5093">
        <v>17</v>
      </c>
      <c r="O5093">
        <v>182527</v>
      </c>
      <c r="P5093">
        <v>217600</v>
      </c>
      <c r="Q5093">
        <v>8439</v>
      </c>
      <c r="R5093">
        <v>13</v>
      </c>
      <c r="S5093">
        <v>149244</v>
      </c>
      <c r="T5093">
        <v>166400</v>
      </c>
      <c r="U5093">
        <v>16124</v>
      </c>
      <c r="V5093">
        <v>13</v>
      </c>
      <c r="W5093">
        <v>150033</v>
      </c>
      <c r="X5093">
        <v>166400</v>
      </c>
      <c r="Y5093">
        <v>19470</v>
      </c>
      <c r="Z5093">
        <v>13</v>
      </c>
      <c r="AA5093">
        <v>150109</v>
      </c>
      <c r="AB5093">
        <v>166400</v>
      </c>
      <c r="AC5093">
        <v>0</v>
      </c>
      <c r="AD5093">
        <v>0</v>
      </c>
      <c r="AE5093">
        <v>0</v>
      </c>
      <c r="AF5093">
        <v>1280</v>
      </c>
      <c r="AG5093">
        <v>21731</v>
      </c>
      <c r="AH5093">
        <v>80</v>
      </c>
      <c r="AI5093">
        <v>790020</v>
      </c>
      <c r="AJ5093">
        <v>1024000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40</v>
      </c>
      <c r="AR5093">
        <v>512000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1024000</v>
      </c>
      <c r="BA5093">
        <v>0</v>
      </c>
      <c r="BB5093">
        <v>0</v>
      </c>
      <c r="BC5093">
        <v>0</v>
      </c>
      <c r="BD5093">
        <v>9875</v>
      </c>
      <c r="BE5093">
        <v>9745</v>
      </c>
      <c r="BF5093">
        <v>12800</v>
      </c>
      <c r="BG5093" s="1">
        <v>44542</v>
      </c>
      <c r="BH5093" s="1">
        <v>44530</v>
      </c>
      <c r="BI5093" s="1">
        <v>44545.249606481484</v>
      </c>
      <c r="BJ5093" s="1">
        <v>44524.239363425928</v>
      </c>
    </row>
    <row r="5094" spans="1:62" x14ac:dyDescent="0.25">
      <c r="A5094">
        <v>11124</v>
      </c>
      <c r="B5094" t="s">
        <v>294</v>
      </c>
      <c r="C5094" t="s">
        <v>295</v>
      </c>
      <c r="D5094">
        <v>11283</v>
      </c>
      <c r="E5094">
        <v>83</v>
      </c>
      <c r="F5094" t="s">
        <v>111</v>
      </c>
      <c r="G5094" t="s">
        <v>129</v>
      </c>
      <c r="H5094" t="s">
        <v>130</v>
      </c>
      <c r="I5094">
        <v>1000000004025</v>
      </c>
      <c r="J5094">
        <v>144945</v>
      </c>
      <c r="K5094" t="s">
        <v>64</v>
      </c>
      <c r="L5094" t="s">
        <v>132</v>
      </c>
      <c r="M5094" t="s">
        <v>66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12</v>
      </c>
      <c r="AI5094">
        <v>29454</v>
      </c>
      <c r="AJ5094">
        <v>46800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46800</v>
      </c>
      <c r="BD5094">
        <v>2455</v>
      </c>
      <c r="BE5094">
        <v>2455</v>
      </c>
      <c r="BF5094">
        <v>3900</v>
      </c>
      <c r="BG5094" s="1">
        <v>43778</v>
      </c>
      <c r="BH5094" s="1">
        <v>43678</v>
      </c>
      <c r="BI5094" s="1">
        <v>44545.249606481484</v>
      </c>
      <c r="BJ5094" s="1">
        <v>44524.239363425928</v>
      </c>
    </row>
    <row r="5095" spans="1:62" x14ac:dyDescent="0.25">
      <c r="A5095">
        <v>11124</v>
      </c>
      <c r="B5095" t="s">
        <v>294</v>
      </c>
      <c r="C5095" t="s">
        <v>295</v>
      </c>
      <c r="D5095">
        <v>11281</v>
      </c>
      <c r="E5095">
        <v>81</v>
      </c>
      <c r="F5095" t="s">
        <v>61</v>
      </c>
      <c r="G5095" t="s">
        <v>336</v>
      </c>
      <c r="H5095" t="s">
        <v>82</v>
      </c>
      <c r="I5095">
        <v>1000000106219</v>
      </c>
      <c r="J5095">
        <v>410199</v>
      </c>
      <c r="K5095" t="s">
        <v>64</v>
      </c>
      <c r="L5095" t="s">
        <v>146</v>
      </c>
      <c r="M5095" t="s">
        <v>66</v>
      </c>
      <c r="N5095">
        <v>18</v>
      </c>
      <c r="O5095">
        <v>16364</v>
      </c>
      <c r="P5095">
        <v>18000</v>
      </c>
      <c r="Q5095">
        <v>3308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211</v>
      </c>
      <c r="AI5095">
        <v>153040</v>
      </c>
      <c r="AJ5095">
        <v>211000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211000</v>
      </c>
      <c r="BA5095">
        <v>0</v>
      </c>
      <c r="BB5095">
        <v>0</v>
      </c>
      <c r="BC5095">
        <v>0</v>
      </c>
      <c r="BD5095">
        <v>725</v>
      </c>
      <c r="BE5095">
        <v>725</v>
      </c>
      <c r="BF5095">
        <v>1000</v>
      </c>
      <c r="BG5095" s="1">
        <v>44444</v>
      </c>
      <c r="BH5095" s="1">
        <v>44490</v>
      </c>
      <c r="BI5095" s="1">
        <v>44545.249606481484</v>
      </c>
      <c r="BJ5095" s="1">
        <v>44524.239363425928</v>
      </c>
    </row>
    <row r="5096" spans="1:62" x14ac:dyDescent="0.25">
      <c r="A5096">
        <v>11124</v>
      </c>
      <c r="B5096" t="s">
        <v>294</v>
      </c>
      <c r="C5096" t="s">
        <v>295</v>
      </c>
      <c r="D5096">
        <v>11283</v>
      </c>
      <c r="E5096">
        <v>83</v>
      </c>
      <c r="F5096" t="s">
        <v>111</v>
      </c>
      <c r="G5096" t="s">
        <v>129</v>
      </c>
      <c r="H5096" t="s">
        <v>130</v>
      </c>
      <c r="I5096">
        <v>1000000008151</v>
      </c>
      <c r="J5096">
        <v>312787</v>
      </c>
      <c r="K5096" t="s">
        <v>64</v>
      </c>
      <c r="L5096" t="s">
        <v>167</v>
      </c>
      <c r="M5096" t="s">
        <v>66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7</v>
      </c>
      <c r="AI5096">
        <v>4614</v>
      </c>
      <c r="AJ5096">
        <v>7000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120</v>
      </c>
      <c r="AR5096">
        <v>120000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7000</v>
      </c>
      <c r="BD5096">
        <v>659</v>
      </c>
      <c r="BE5096">
        <v>659</v>
      </c>
      <c r="BF5096">
        <v>1000</v>
      </c>
      <c r="BH5096" s="1">
        <v>43678</v>
      </c>
      <c r="BI5096" s="1">
        <v>44545.249606481484</v>
      </c>
      <c r="BJ5096" s="1">
        <v>44524.239363425928</v>
      </c>
    </row>
    <row r="5097" spans="1:62" x14ac:dyDescent="0.25">
      <c r="A5097">
        <v>11124</v>
      </c>
      <c r="B5097" t="s">
        <v>294</v>
      </c>
      <c r="C5097" t="s">
        <v>295</v>
      </c>
      <c r="D5097">
        <v>11281</v>
      </c>
      <c r="E5097">
        <v>81</v>
      </c>
      <c r="F5097" t="s">
        <v>61</v>
      </c>
      <c r="G5097" t="s">
        <v>62</v>
      </c>
      <c r="H5097" t="s">
        <v>63</v>
      </c>
      <c r="I5097">
        <v>1000000076827</v>
      </c>
      <c r="J5097">
        <v>384749</v>
      </c>
      <c r="K5097" t="s">
        <v>64</v>
      </c>
      <c r="L5097" t="s">
        <v>449</v>
      </c>
      <c r="M5097" t="s">
        <v>66</v>
      </c>
      <c r="N5097">
        <v>4</v>
      </c>
      <c r="O5097">
        <v>39175</v>
      </c>
      <c r="P5097">
        <v>43200</v>
      </c>
      <c r="Q5097">
        <v>6269</v>
      </c>
      <c r="R5097">
        <v>4</v>
      </c>
      <c r="S5097">
        <v>39273</v>
      </c>
      <c r="T5097">
        <v>43200</v>
      </c>
      <c r="U5097">
        <v>6368</v>
      </c>
      <c r="V5097">
        <v>2</v>
      </c>
      <c r="W5097">
        <v>19636</v>
      </c>
      <c r="X5097">
        <v>21600</v>
      </c>
      <c r="Y5097">
        <v>3184</v>
      </c>
      <c r="Z5097">
        <v>4</v>
      </c>
      <c r="AA5097">
        <v>39175</v>
      </c>
      <c r="AB5097">
        <v>43200</v>
      </c>
      <c r="AC5097">
        <v>0</v>
      </c>
      <c r="AD5097">
        <v>0</v>
      </c>
      <c r="AE5097">
        <v>0</v>
      </c>
      <c r="AF5097">
        <v>108</v>
      </c>
      <c r="AG5097">
        <v>6269</v>
      </c>
      <c r="AH5097">
        <v>44</v>
      </c>
      <c r="AI5097">
        <v>361956</v>
      </c>
      <c r="AJ5097">
        <v>475200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420</v>
      </c>
      <c r="AR5097">
        <v>4536000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475200</v>
      </c>
      <c r="BA5097">
        <v>0</v>
      </c>
      <c r="BB5097">
        <v>0</v>
      </c>
      <c r="BC5097">
        <v>0</v>
      </c>
      <c r="BD5097">
        <v>8226</v>
      </c>
      <c r="BE5097">
        <v>8226</v>
      </c>
      <c r="BF5097">
        <v>10800</v>
      </c>
      <c r="BG5097" s="1">
        <v>44542</v>
      </c>
      <c r="BH5097" s="1">
        <v>44539</v>
      </c>
      <c r="BI5097" s="1">
        <v>44545.249606481484</v>
      </c>
      <c r="BJ5097" s="1">
        <v>44524.239363425928</v>
      </c>
    </row>
    <row r="5098" spans="1:62" x14ac:dyDescent="0.25">
      <c r="A5098">
        <v>11124</v>
      </c>
      <c r="B5098" t="s">
        <v>294</v>
      </c>
      <c r="C5098" t="s">
        <v>295</v>
      </c>
      <c r="D5098">
        <v>11281</v>
      </c>
      <c r="E5098">
        <v>81</v>
      </c>
      <c r="F5098" t="s">
        <v>61</v>
      </c>
      <c r="G5098" t="s">
        <v>62</v>
      </c>
      <c r="H5098" t="s">
        <v>63</v>
      </c>
      <c r="I5098">
        <v>1000000085828</v>
      </c>
      <c r="J5098">
        <v>406658</v>
      </c>
      <c r="K5098" t="s">
        <v>64</v>
      </c>
      <c r="L5098" t="s">
        <v>67</v>
      </c>
      <c r="M5098" t="s">
        <v>66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9818</v>
      </c>
      <c r="T5098">
        <v>10800</v>
      </c>
      <c r="U5098">
        <v>1435</v>
      </c>
      <c r="V5098">
        <v>12</v>
      </c>
      <c r="W5098">
        <v>9818</v>
      </c>
      <c r="X5098">
        <v>10800</v>
      </c>
      <c r="Y5098">
        <v>1435</v>
      </c>
      <c r="Z5098">
        <v>24</v>
      </c>
      <c r="AA5098">
        <v>19440</v>
      </c>
      <c r="AB5098">
        <v>21600</v>
      </c>
      <c r="AC5098">
        <v>0</v>
      </c>
      <c r="AD5098">
        <v>0</v>
      </c>
      <c r="AE5098">
        <v>0</v>
      </c>
      <c r="AF5098">
        <v>216</v>
      </c>
      <c r="AG5098">
        <v>2674</v>
      </c>
      <c r="AH5098">
        <v>360</v>
      </c>
      <c r="AI5098">
        <v>251490</v>
      </c>
      <c r="AJ5098">
        <v>324000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324000</v>
      </c>
      <c r="BD5098">
        <v>699</v>
      </c>
      <c r="BE5098">
        <v>698</v>
      </c>
      <c r="BF5098">
        <v>900</v>
      </c>
      <c r="BG5098" s="1">
        <v>44533</v>
      </c>
      <c r="BH5098" s="1">
        <v>44227</v>
      </c>
      <c r="BI5098" s="1">
        <v>44545.249606481484</v>
      </c>
      <c r="BJ5098" s="1">
        <v>44524.239363425928</v>
      </c>
    </row>
    <row r="5099" spans="1:62" x14ac:dyDescent="0.25">
      <c r="A5099">
        <v>11124</v>
      </c>
      <c r="B5099" t="s">
        <v>294</v>
      </c>
      <c r="C5099" t="s">
        <v>295</v>
      </c>
      <c r="D5099">
        <v>11281</v>
      </c>
      <c r="E5099">
        <v>81</v>
      </c>
      <c r="F5099" t="s">
        <v>61</v>
      </c>
      <c r="G5099" t="s">
        <v>62</v>
      </c>
      <c r="H5099" t="s">
        <v>63</v>
      </c>
      <c r="I5099">
        <v>1000000030372</v>
      </c>
      <c r="J5099">
        <v>375284</v>
      </c>
      <c r="K5099" t="s">
        <v>64</v>
      </c>
      <c r="L5099" t="s">
        <v>78</v>
      </c>
      <c r="M5099" t="s">
        <v>66</v>
      </c>
      <c r="N5099">
        <v>48</v>
      </c>
      <c r="O5099">
        <v>19391</v>
      </c>
      <c r="P5099">
        <v>21600</v>
      </c>
      <c r="Q5099">
        <v>3172</v>
      </c>
      <c r="R5099">
        <v>0</v>
      </c>
      <c r="S5099">
        <v>0</v>
      </c>
      <c r="T5099">
        <v>0</v>
      </c>
      <c r="U5099">
        <v>0</v>
      </c>
      <c r="V5099">
        <v>24</v>
      </c>
      <c r="W5099">
        <v>9720</v>
      </c>
      <c r="X5099">
        <v>10800</v>
      </c>
      <c r="Y5099">
        <v>1613</v>
      </c>
      <c r="Z5099">
        <v>12</v>
      </c>
      <c r="AA5099">
        <v>4860</v>
      </c>
      <c r="AB5099">
        <v>5400</v>
      </c>
      <c r="AC5099">
        <v>0</v>
      </c>
      <c r="AD5099">
        <v>0</v>
      </c>
      <c r="AE5099">
        <v>0</v>
      </c>
      <c r="AF5099">
        <v>54</v>
      </c>
      <c r="AG5099">
        <v>806</v>
      </c>
      <c r="AH5099">
        <v>444</v>
      </c>
      <c r="AI5099">
        <v>149987</v>
      </c>
      <c r="AJ5099">
        <v>199800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199800</v>
      </c>
      <c r="BA5099">
        <v>0</v>
      </c>
      <c r="BB5099">
        <v>0</v>
      </c>
      <c r="BC5099">
        <v>0</v>
      </c>
      <c r="BD5099">
        <v>338</v>
      </c>
      <c r="BE5099">
        <v>338</v>
      </c>
      <c r="BF5099">
        <v>450</v>
      </c>
      <c r="BG5099" s="1">
        <v>44538</v>
      </c>
      <c r="BH5099" s="1">
        <v>44490</v>
      </c>
      <c r="BI5099" s="1">
        <v>44545.249606481484</v>
      </c>
      <c r="BJ5099" s="1">
        <v>44524.239363425928</v>
      </c>
    </row>
    <row r="5100" spans="1:62" x14ac:dyDescent="0.25">
      <c r="A5100">
        <v>11124</v>
      </c>
      <c r="B5100" t="s">
        <v>294</v>
      </c>
      <c r="C5100" t="s">
        <v>295</v>
      </c>
      <c r="D5100">
        <v>11282</v>
      </c>
      <c r="E5100">
        <v>82</v>
      </c>
      <c r="F5100" t="s">
        <v>86</v>
      </c>
      <c r="G5100" t="s">
        <v>87</v>
      </c>
      <c r="H5100" t="s">
        <v>90</v>
      </c>
      <c r="I5100">
        <v>1000000007704</v>
      </c>
      <c r="J5100">
        <v>298380</v>
      </c>
      <c r="K5100" t="s">
        <v>64</v>
      </c>
      <c r="L5100" t="s">
        <v>91</v>
      </c>
      <c r="M5100" t="s">
        <v>66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36</v>
      </c>
      <c r="AD5100">
        <v>189521</v>
      </c>
      <c r="AE5100">
        <v>234000</v>
      </c>
      <c r="AF5100">
        <v>0</v>
      </c>
      <c r="AG5100">
        <v>0</v>
      </c>
      <c r="AH5100">
        <v>30</v>
      </c>
      <c r="AI5100">
        <v>157934</v>
      </c>
      <c r="AJ5100">
        <v>195000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195000</v>
      </c>
      <c r="BA5100">
        <v>0</v>
      </c>
      <c r="BB5100">
        <v>0</v>
      </c>
      <c r="BC5100">
        <v>0</v>
      </c>
      <c r="BD5100">
        <v>5264</v>
      </c>
      <c r="BE5100">
        <v>5054</v>
      </c>
      <c r="BF5100">
        <v>6500</v>
      </c>
      <c r="BG5100" s="1">
        <v>44352</v>
      </c>
      <c r="BH5100" s="1">
        <v>44508</v>
      </c>
      <c r="BI5100" s="1">
        <v>44545.249606481484</v>
      </c>
      <c r="BJ5100" s="1">
        <v>44524.239363425928</v>
      </c>
    </row>
    <row r="5101" spans="1:62" x14ac:dyDescent="0.25">
      <c r="A5101">
        <v>11124</v>
      </c>
      <c r="B5101" t="s">
        <v>294</v>
      </c>
      <c r="C5101" t="s">
        <v>295</v>
      </c>
      <c r="D5101">
        <v>11282</v>
      </c>
      <c r="E5101">
        <v>82</v>
      </c>
      <c r="F5101" t="s">
        <v>86</v>
      </c>
      <c r="G5101" t="s">
        <v>107</v>
      </c>
      <c r="H5101" t="s">
        <v>108</v>
      </c>
      <c r="I5101">
        <v>1000000003143</v>
      </c>
      <c r="J5101">
        <v>120210</v>
      </c>
      <c r="K5101" t="s">
        <v>64</v>
      </c>
      <c r="L5101" t="s">
        <v>337</v>
      </c>
      <c r="M5101" t="s">
        <v>66</v>
      </c>
      <c r="N5101">
        <v>0</v>
      </c>
      <c r="O5101">
        <v>0</v>
      </c>
      <c r="P5101">
        <v>0</v>
      </c>
      <c r="Q5101">
        <v>0</v>
      </c>
      <c r="R5101">
        <v>4</v>
      </c>
      <c r="S5101">
        <v>21764</v>
      </c>
      <c r="T5101">
        <v>24000</v>
      </c>
      <c r="U5101">
        <v>-15464</v>
      </c>
      <c r="V5101">
        <v>3</v>
      </c>
      <c r="W5101">
        <v>16364</v>
      </c>
      <c r="X5101">
        <v>18000</v>
      </c>
      <c r="Y5101">
        <v>-11557</v>
      </c>
      <c r="Z5101">
        <v>2</v>
      </c>
      <c r="AA5101">
        <v>10800</v>
      </c>
      <c r="AB5101">
        <v>12000</v>
      </c>
      <c r="AC5101">
        <v>0</v>
      </c>
      <c r="AD5101">
        <v>0</v>
      </c>
      <c r="AE5101">
        <v>0</v>
      </c>
      <c r="AF5101">
        <v>120</v>
      </c>
      <c r="AG5101">
        <v>-7814</v>
      </c>
      <c r="AH5101">
        <v>11</v>
      </c>
      <c r="AI5101">
        <v>102375</v>
      </c>
      <c r="AJ5101">
        <v>66000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66000</v>
      </c>
      <c r="BB5101">
        <v>0</v>
      </c>
      <c r="BC5101">
        <v>0</v>
      </c>
      <c r="BD5101">
        <v>9307</v>
      </c>
      <c r="BE5101">
        <v>9426</v>
      </c>
      <c r="BF5101">
        <v>6000</v>
      </c>
      <c r="BG5101" s="1">
        <v>44542</v>
      </c>
      <c r="BH5101" s="1">
        <v>44443</v>
      </c>
      <c r="BI5101" s="1">
        <v>44545.249606481484</v>
      </c>
      <c r="BJ5101" s="1">
        <v>44524.239363425928</v>
      </c>
    </row>
    <row r="5102" spans="1:62" x14ac:dyDescent="0.25">
      <c r="A5102">
        <v>11124</v>
      </c>
      <c r="B5102" t="s">
        <v>294</v>
      </c>
      <c r="C5102" t="s">
        <v>295</v>
      </c>
      <c r="D5102">
        <v>11281</v>
      </c>
      <c r="E5102">
        <v>81</v>
      </c>
      <c r="F5102" t="s">
        <v>61</v>
      </c>
      <c r="G5102" t="s">
        <v>336</v>
      </c>
      <c r="H5102" t="s">
        <v>69</v>
      </c>
      <c r="I5102">
        <v>1000000009644</v>
      </c>
      <c r="J5102">
        <v>352705</v>
      </c>
      <c r="K5102" t="s">
        <v>64</v>
      </c>
      <c r="L5102" t="s">
        <v>149</v>
      </c>
      <c r="M5102" t="s">
        <v>66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288</v>
      </c>
      <c r="AR5102">
        <v>144000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327</v>
      </c>
      <c r="BE5102">
        <v>327</v>
      </c>
      <c r="BF5102">
        <v>500</v>
      </c>
      <c r="BG5102" s="1">
        <v>43690</v>
      </c>
      <c r="BH5102" s="1">
        <v>43678</v>
      </c>
      <c r="BI5102" s="1">
        <v>44545.249606481484</v>
      </c>
      <c r="BJ5102" s="1">
        <v>44524.239363425928</v>
      </c>
    </row>
    <row r="5103" spans="1:62" x14ac:dyDescent="0.25">
      <c r="A5103">
        <v>11124</v>
      </c>
      <c r="B5103" t="s">
        <v>294</v>
      </c>
      <c r="C5103" t="s">
        <v>295</v>
      </c>
      <c r="D5103">
        <v>11283</v>
      </c>
      <c r="E5103">
        <v>83</v>
      </c>
      <c r="F5103" t="s">
        <v>111</v>
      </c>
      <c r="G5103" t="s">
        <v>112</v>
      </c>
      <c r="H5103" t="s">
        <v>113</v>
      </c>
      <c r="I5103">
        <v>1000000011589</v>
      </c>
      <c r="J5103">
        <v>377531</v>
      </c>
      <c r="K5103" t="s">
        <v>64</v>
      </c>
      <c r="L5103" t="s">
        <v>126</v>
      </c>
      <c r="M5103" t="s">
        <v>66</v>
      </c>
      <c r="N5103">
        <v>6</v>
      </c>
      <c r="O5103">
        <v>68173</v>
      </c>
      <c r="P5103">
        <v>75600</v>
      </c>
      <c r="Q5103">
        <v>10071</v>
      </c>
      <c r="R5103">
        <v>9</v>
      </c>
      <c r="S5103">
        <v>102425</v>
      </c>
      <c r="T5103">
        <v>113400</v>
      </c>
      <c r="U5103">
        <v>15273</v>
      </c>
      <c r="V5103">
        <v>7</v>
      </c>
      <c r="W5103">
        <v>75889</v>
      </c>
      <c r="X5103">
        <v>88200</v>
      </c>
      <c r="Y5103">
        <v>8104</v>
      </c>
      <c r="Z5103">
        <v>3</v>
      </c>
      <c r="AA5103">
        <v>34253</v>
      </c>
      <c r="AB5103">
        <v>37800</v>
      </c>
      <c r="AC5103">
        <v>12</v>
      </c>
      <c r="AD5103">
        <v>111840</v>
      </c>
      <c r="AE5103">
        <v>151200</v>
      </c>
      <c r="AF5103">
        <v>122</v>
      </c>
      <c r="AG5103">
        <v>5202</v>
      </c>
      <c r="AH5103">
        <v>23</v>
      </c>
      <c r="AI5103">
        <v>214360</v>
      </c>
      <c r="AJ5103">
        <v>289800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289800</v>
      </c>
      <c r="BD5103">
        <v>9320</v>
      </c>
      <c r="BE5103">
        <v>9320</v>
      </c>
      <c r="BF5103">
        <v>12600</v>
      </c>
      <c r="BG5103" s="1">
        <v>44542</v>
      </c>
      <c r="BH5103" s="1">
        <v>44303</v>
      </c>
      <c r="BI5103" s="1">
        <v>44545.249606481484</v>
      </c>
      <c r="BJ5103" s="1">
        <v>44524.239363425928</v>
      </c>
    </row>
    <row r="5104" spans="1:62" x14ac:dyDescent="0.25">
      <c r="A5104">
        <v>11124</v>
      </c>
      <c r="B5104" t="s">
        <v>294</v>
      </c>
      <c r="C5104" t="s">
        <v>295</v>
      </c>
      <c r="D5104">
        <v>11283</v>
      </c>
      <c r="E5104">
        <v>83</v>
      </c>
      <c r="F5104" t="s">
        <v>111</v>
      </c>
      <c r="G5104" t="s">
        <v>129</v>
      </c>
      <c r="H5104" t="s">
        <v>130</v>
      </c>
      <c r="I5104">
        <v>1000000013368</v>
      </c>
      <c r="J5104">
        <v>387407</v>
      </c>
      <c r="K5104" t="s">
        <v>64</v>
      </c>
      <c r="L5104" t="s">
        <v>131</v>
      </c>
      <c r="M5104" t="s">
        <v>66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50</v>
      </c>
      <c r="AI5104">
        <v>122728</v>
      </c>
      <c r="AJ5104">
        <v>180000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180000</v>
      </c>
      <c r="BD5104">
        <v>2455</v>
      </c>
      <c r="BE5104">
        <v>2455</v>
      </c>
      <c r="BF5104">
        <v>3600</v>
      </c>
      <c r="BG5104" s="1">
        <v>44115</v>
      </c>
      <c r="BH5104" s="1">
        <v>43874</v>
      </c>
      <c r="BI5104" s="1">
        <v>44545.249606481484</v>
      </c>
      <c r="BJ5104" s="1">
        <v>44524.239363425928</v>
      </c>
    </row>
    <row r="5105" spans="1:62" x14ac:dyDescent="0.25">
      <c r="A5105">
        <v>11124</v>
      </c>
      <c r="B5105" t="s">
        <v>294</v>
      </c>
      <c r="C5105" t="s">
        <v>295</v>
      </c>
      <c r="D5105">
        <v>11281</v>
      </c>
      <c r="E5105">
        <v>81</v>
      </c>
      <c r="F5105" t="s">
        <v>61</v>
      </c>
      <c r="G5105" t="s">
        <v>336</v>
      </c>
      <c r="H5105" t="s">
        <v>69</v>
      </c>
      <c r="I5105">
        <v>1000000089432</v>
      </c>
      <c r="J5105">
        <v>409049</v>
      </c>
      <c r="K5105" t="s">
        <v>64</v>
      </c>
      <c r="L5105" t="s">
        <v>74</v>
      </c>
      <c r="M5105" t="s">
        <v>66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30</v>
      </c>
      <c r="AR5105">
        <v>30000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708</v>
      </c>
      <c r="BE5105">
        <v>708</v>
      </c>
      <c r="BF5105">
        <v>1000</v>
      </c>
      <c r="BG5105" s="1">
        <v>43863</v>
      </c>
      <c r="BH5105" s="1">
        <v>43862</v>
      </c>
      <c r="BI5105" s="1">
        <v>44545.249606481484</v>
      </c>
      <c r="BJ5105" s="1">
        <v>44524.239363425928</v>
      </c>
    </row>
    <row r="5106" spans="1:62" x14ac:dyDescent="0.25">
      <c r="A5106">
        <v>11124</v>
      </c>
      <c r="B5106" t="s">
        <v>294</v>
      </c>
      <c r="C5106" t="s">
        <v>295</v>
      </c>
      <c r="D5106">
        <v>11283</v>
      </c>
      <c r="E5106">
        <v>83</v>
      </c>
      <c r="F5106" t="s">
        <v>111</v>
      </c>
      <c r="G5106" t="s">
        <v>117</v>
      </c>
      <c r="H5106" t="s">
        <v>118</v>
      </c>
      <c r="I5106">
        <v>1000000003052</v>
      </c>
      <c r="J5106">
        <v>118079</v>
      </c>
      <c r="K5106" t="s">
        <v>64</v>
      </c>
      <c r="L5106" t="s">
        <v>127</v>
      </c>
      <c r="M5106" t="s">
        <v>66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6818</v>
      </c>
      <c r="T5106">
        <v>7500</v>
      </c>
      <c r="U5106">
        <v>912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6750</v>
      </c>
      <c r="AB5106">
        <v>7500</v>
      </c>
      <c r="AC5106">
        <v>0</v>
      </c>
      <c r="AD5106">
        <v>0</v>
      </c>
      <c r="AE5106">
        <v>0</v>
      </c>
      <c r="AF5106">
        <v>75</v>
      </c>
      <c r="AG5106">
        <v>844</v>
      </c>
      <c r="AH5106">
        <v>18</v>
      </c>
      <c r="AI5106">
        <v>106316</v>
      </c>
      <c r="AJ5106">
        <v>135000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20</v>
      </c>
      <c r="AX5106">
        <v>117680</v>
      </c>
      <c r="AY5106">
        <v>150000</v>
      </c>
      <c r="AZ5106">
        <v>135000</v>
      </c>
      <c r="BA5106">
        <v>0</v>
      </c>
      <c r="BB5106">
        <v>0</v>
      </c>
      <c r="BC5106">
        <v>0</v>
      </c>
      <c r="BD5106">
        <v>5906</v>
      </c>
      <c r="BE5106">
        <v>5884</v>
      </c>
      <c r="BF5106">
        <v>7500</v>
      </c>
      <c r="BG5106" s="1">
        <v>44540</v>
      </c>
      <c r="BH5106" s="1">
        <v>44492</v>
      </c>
      <c r="BI5106" s="1">
        <v>44545.249606481484</v>
      </c>
      <c r="BJ5106" s="1">
        <v>44524.239363425928</v>
      </c>
    </row>
    <row r="5107" spans="1:62" x14ac:dyDescent="0.25">
      <c r="A5107">
        <v>11124</v>
      </c>
      <c r="B5107" t="s">
        <v>294</v>
      </c>
      <c r="C5107" t="s">
        <v>295</v>
      </c>
      <c r="D5107">
        <v>11283</v>
      </c>
      <c r="E5107">
        <v>83</v>
      </c>
      <c r="F5107" t="s">
        <v>111</v>
      </c>
      <c r="G5107" t="s">
        <v>129</v>
      </c>
      <c r="H5107" t="s">
        <v>130</v>
      </c>
      <c r="I5107">
        <v>1000000010304</v>
      </c>
      <c r="J5107">
        <v>362995</v>
      </c>
      <c r="K5107" t="s">
        <v>64</v>
      </c>
      <c r="L5107" t="s">
        <v>165</v>
      </c>
      <c r="M5107" t="s">
        <v>66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30</v>
      </c>
      <c r="AI5107">
        <v>73636</v>
      </c>
      <c r="AJ5107">
        <v>117000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117000</v>
      </c>
      <c r="BD5107">
        <v>2455</v>
      </c>
      <c r="BE5107">
        <v>2455</v>
      </c>
      <c r="BF5107">
        <v>3900</v>
      </c>
      <c r="BG5107" s="1">
        <v>44331</v>
      </c>
      <c r="BH5107" s="1">
        <v>43869</v>
      </c>
      <c r="BI5107" s="1">
        <v>44545.249606481484</v>
      </c>
      <c r="BJ5107" s="1">
        <v>44524.239363425928</v>
      </c>
    </row>
    <row r="5108" spans="1:62" x14ac:dyDescent="0.25">
      <c r="A5108">
        <v>11124</v>
      </c>
      <c r="B5108" t="s">
        <v>294</v>
      </c>
      <c r="C5108" t="s">
        <v>295</v>
      </c>
      <c r="D5108">
        <v>11281</v>
      </c>
      <c r="E5108">
        <v>81</v>
      </c>
      <c r="F5108" t="s">
        <v>61</v>
      </c>
      <c r="G5108" t="s">
        <v>62</v>
      </c>
      <c r="H5108" t="s">
        <v>63</v>
      </c>
      <c r="I5108">
        <v>1000000019975</v>
      </c>
      <c r="J5108">
        <v>375283</v>
      </c>
      <c r="K5108" t="s">
        <v>64</v>
      </c>
      <c r="L5108" t="s">
        <v>77</v>
      </c>
      <c r="M5108" t="s">
        <v>66</v>
      </c>
      <c r="N5108">
        <v>0</v>
      </c>
      <c r="O5108">
        <v>0</v>
      </c>
      <c r="P5108">
        <v>0</v>
      </c>
      <c r="Q5108">
        <v>0</v>
      </c>
      <c r="R5108">
        <v>24</v>
      </c>
      <c r="S5108">
        <v>9769</v>
      </c>
      <c r="T5108">
        <v>10800</v>
      </c>
      <c r="U5108">
        <v>1662</v>
      </c>
      <c r="V5108">
        <v>24</v>
      </c>
      <c r="W5108">
        <v>9573</v>
      </c>
      <c r="X5108">
        <v>10800</v>
      </c>
      <c r="Y5108">
        <v>1465</v>
      </c>
      <c r="Z5108">
        <v>72</v>
      </c>
      <c r="AA5108">
        <v>29111</v>
      </c>
      <c r="AB5108">
        <v>32400</v>
      </c>
      <c r="AC5108">
        <v>0</v>
      </c>
      <c r="AD5108">
        <v>0</v>
      </c>
      <c r="AE5108">
        <v>0</v>
      </c>
      <c r="AF5108">
        <v>378</v>
      </c>
      <c r="AG5108">
        <v>4789</v>
      </c>
      <c r="AH5108">
        <v>360</v>
      </c>
      <c r="AI5108">
        <v>121611</v>
      </c>
      <c r="AJ5108">
        <v>162000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162000</v>
      </c>
      <c r="BA5108">
        <v>0</v>
      </c>
      <c r="BB5108">
        <v>0</v>
      </c>
      <c r="BC5108">
        <v>0</v>
      </c>
      <c r="BD5108">
        <v>338</v>
      </c>
      <c r="BE5108">
        <v>338</v>
      </c>
      <c r="BF5108">
        <v>450</v>
      </c>
      <c r="BG5108" s="1">
        <v>44542</v>
      </c>
      <c r="BH5108" s="1">
        <v>44490</v>
      </c>
      <c r="BI5108" s="1">
        <v>44545.249606481484</v>
      </c>
      <c r="BJ5108" s="1">
        <v>44524.239363425928</v>
      </c>
    </row>
    <row r="5109" spans="1:62" x14ac:dyDescent="0.25">
      <c r="A5109">
        <v>11124</v>
      </c>
      <c r="B5109" t="s">
        <v>294</v>
      </c>
      <c r="C5109" t="s">
        <v>295</v>
      </c>
      <c r="D5109">
        <v>11281</v>
      </c>
      <c r="E5109">
        <v>81</v>
      </c>
      <c r="F5109" t="s">
        <v>61</v>
      </c>
      <c r="G5109" t="s">
        <v>336</v>
      </c>
      <c r="H5109" t="s">
        <v>69</v>
      </c>
      <c r="I5109">
        <v>1000000114792</v>
      </c>
      <c r="J5109">
        <v>413895</v>
      </c>
      <c r="K5109" t="s">
        <v>64</v>
      </c>
      <c r="L5109" t="s">
        <v>407</v>
      </c>
      <c r="M5109" t="s">
        <v>66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5455</v>
      </c>
      <c r="T5109">
        <v>6000</v>
      </c>
      <c r="U5109">
        <v>1137</v>
      </c>
      <c r="V5109">
        <v>0</v>
      </c>
      <c r="W5109">
        <v>0</v>
      </c>
      <c r="X5109">
        <v>0</v>
      </c>
      <c r="Y5109">
        <v>0</v>
      </c>
      <c r="Z5109">
        <v>12</v>
      </c>
      <c r="AA5109">
        <v>5455</v>
      </c>
      <c r="AB5109">
        <v>6000</v>
      </c>
      <c r="AC5109">
        <v>0</v>
      </c>
      <c r="AD5109">
        <v>0</v>
      </c>
      <c r="AE5109">
        <v>0</v>
      </c>
      <c r="AF5109">
        <v>0</v>
      </c>
      <c r="AG5109">
        <v>1137</v>
      </c>
      <c r="AH5109">
        <v>360</v>
      </c>
      <c r="AI5109">
        <v>129526</v>
      </c>
      <c r="AJ5109">
        <v>180000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180000</v>
      </c>
      <c r="BA5109">
        <v>0</v>
      </c>
      <c r="BB5109">
        <v>0</v>
      </c>
      <c r="BC5109">
        <v>0</v>
      </c>
      <c r="BD5109">
        <v>360</v>
      </c>
      <c r="BE5109">
        <v>356</v>
      </c>
      <c r="BF5109">
        <v>500</v>
      </c>
      <c r="BG5109" s="1">
        <v>44532</v>
      </c>
      <c r="BH5109" s="1">
        <v>44490</v>
      </c>
      <c r="BI5109" s="1">
        <v>44545.249606481484</v>
      </c>
      <c r="BJ5109" s="1">
        <v>44524.239363425928</v>
      </c>
    </row>
    <row r="5110" spans="1:62" x14ac:dyDescent="0.25">
      <c r="A5110">
        <v>11124</v>
      </c>
      <c r="B5110" t="s">
        <v>294</v>
      </c>
      <c r="C5110" t="s">
        <v>295</v>
      </c>
      <c r="D5110">
        <v>11281</v>
      </c>
      <c r="E5110">
        <v>81</v>
      </c>
      <c r="F5110" t="s">
        <v>61</v>
      </c>
      <c r="G5110" t="s">
        <v>336</v>
      </c>
      <c r="H5110" t="s">
        <v>82</v>
      </c>
      <c r="I5110">
        <v>1000000077620</v>
      </c>
      <c r="J5110">
        <v>386777</v>
      </c>
      <c r="K5110" t="s">
        <v>64</v>
      </c>
      <c r="L5110" t="s">
        <v>84</v>
      </c>
      <c r="M5110" t="s">
        <v>66</v>
      </c>
      <c r="N5110">
        <v>6</v>
      </c>
      <c r="O5110">
        <v>5727</v>
      </c>
      <c r="P5110">
        <v>6300</v>
      </c>
      <c r="Q5110">
        <v>830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</v>
      </c>
      <c r="AA5110">
        <v>5675</v>
      </c>
      <c r="AB5110">
        <v>6300</v>
      </c>
      <c r="AC5110">
        <v>0</v>
      </c>
      <c r="AD5110">
        <v>0</v>
      </c>
      <c r="AE5110">
        <v>0</v>
      </c>
      <c r="AF5110">
        <v>57</v>
      </c>
      <c r="AG5110">
        <v>779</v>
      </c>
      <c r="AH5110">
        <v>426</v>
      </c>
      <c r="AI5110">
        <v>308918</v>
      </c>
      <c r="AJ5110">
        <v>447300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447300</v>
      </c>
      <c r="BA5110">
        <v>0</v>
      </c>
      <c r="BB5110">
        <v>0</v>
      </c>
      <c r="BC5110">
        <v>0</v>
      </c>
      <c r="BD5110">
        <v>725</v>
      </c>
      <c r="BE5110">
        <v>725</v>
      </c>
      <c r="BF5110">
        <v>1050</v>
      </c>
      <c r="BG5110" s="1">
        <v>44533</v>
      </c>
      <c r="BH5110" s="1">
        <v>44495</v>
      </c>
      <c r="BI5110" s="1">
        <v>44545.249606481484</v>
      </c>
      <c r="BJ5110" s="1">
        <v>44524.239363425928</v>
      </c>
    </row>
    <row r="5111" spans="1:62" x14ac:dyDescent="0.25">
      <c r="A5111">
        <v>11124</v>
      </c>
      <c r="B5111" t="s">
        <v>294</v>
      </c>
      <c r="C5111" t="s">
        <v>295</v>
      </c>
      <c r="D5111">
        <v>11282</v>
      </c>
      <c r="E5111">
        <v>82</v>
      </c>
      <c r="F5111" t="s">
        <v>86</v>
      </c>
      <c r="G5111" t="s">
        <v>87</v>
      </c>
      <c r="H5111" t="s">
        <v>92</v>
      </c>
      <c r="I5111">
        <v>1000000112331</v>
      </c>
      <c r="J5111">
        <v>412535</v>
      </c>
      <c r="K5111" t="s">
        <v>64</v>
      </c>
      <c r="L5111" t="s">
        <v>93</v>
      </c>
      <c r="M5111" t="s">
        <v>66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24</v>
      </c>
      <c r="AA5111">
        <v>21818</v>
      </c>
      <c r="AB5111">
        <v>24000</v>
      </c>
      <c r="AC5111">
        <v>0</v>
      </c>
      <c r="AD5111">
        <v>0</v>
      </c>
      <c r="AE5111">
        <v>0</v>
      </c>
      <c r="AF5111">
        <v>0</v>
      </c>
      <c r="AG5111">
        <v>4523</v>
      </c>
      <c r="AH5111">
        <v>143</v>
      </c>
      <c r="AI5111">
        <v>103053</v>
      </c>
      <c r="AJ5111">
        <v>143000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143000</v>
      </c>
      <c r="BD5111">
        <v>721</v>
      </c>
      <c r="BE5111">
        <v>721</v>
      </c>
      <c r="BF5111">
        <v>1000</v>
      </c>
      <c r="BG5111" s="1">
        <v>44542</v>
      </c>
      <c r="BH5111" s="1">
        <v>44371</v>
      </c>
      <c r="BI5111" s="1">
        <v>44545.249606481484</v>
      </c>
      <c r="BJ5111" s="1">
        <v>44524.239363425928</v>
      </c>
    </row>
    <row r="5112" spans="1:62" x14ac:dyDescent="0.25">
      <c r="A5112">
        <v>11124</v>
      </c>
      <c r="B5112" t="s">
        <v>294</v>
      </c>
      <c r="C5112" t="s">
        <v>295</v>
      </c>
      <c r="D5112">
        <v>11283</v>
      </c>
      <c r="E5112">
        <v>83</v>
      </c>
      <c r="F5112" t="s">
        <v>111</v>
      </c>
      <c r="G5112" t="s">
        <v>129</v>
      </c>
      <c r="H5112" t="s">
        <v>130</v>
      </c>
      <c r="I5112">
        <v>1000000005859</v>
      </c>
      <c r="J5112">
        <v>216789</v>
      </c>
      <c r="K5112" t="s">
        <v>64</v>
      </c>
      <c r="L5112" t="s">
        <v>134</v>
      </c>
      <c r="M5112" t="s">
        <v>66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20</v>
      </c>
      <c r="AI5112">
        <v>49091</v>
      </c>
      <c r="AJ5112">
        <v>78000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78000</v>
      </c>
      <c r="BD5112">
        <v>2455</v>
      </c>
      <c r="BE5112">
        <v>2455</v>
      </c>
      <c r="BF5112">
        <v>3900</v>
      </c>
      <c r="BG5112" s="1">
        <v>44283</v>
      </c>
      <c r="BH5112" s="1">
        <v>43869</v>
      </c>
      <c r="BI5112" s="1">
        <v>44545.249606481484</v>
      </c>
      <c r="BJ5112" s="1">
        <v>44524.239363425928</v>
      </c>
    </row>
    <row r="5113" spans="1:62" x14ac:dyDescent="0.25">
      <c r="A5113">
        <v>11124</v>
      </c>
      <c r="B5113" t="s">
        <v>294</v>
      </c>
      <c r="C5113" t="s">
        <v>295</v>
      </c>
      <c r="D5113">
        <v>11282</v>
      </c>
      <c r="E5113">
        <v>82</v>
      </c>
      <c r="F5113" t="s">
        <v>86</v>
      </c>
      <c r="G5113" t="s">
        <v>94</v>
      </c>
      <c r="H5113" t="s">
        <v>95</v>
      </c>
      <c r="I5113">
        <v>1000000001865</v>
      </c>
      <c r="J5113">
        <v>101920</v>
      </c>
      <c r="K5113" t="s">
        <v>64</v>
      </c>
      <c r="L5113" t="s">
        <v>98</v>
      </c>
      <c r="M5113" t="s">
        <v>66</v>
      </c>
      <c r="N5113">
        <v>0</v>
      </c>
      <c r="O5113">
        <v>0</v>
      </c>
      <c r="P5113">
        <v>0</v>
      </c>
      <c r="Q5113">
        <v>0</v>
      </c>
      <c r="R5113">
        <v>14</v>
      </c>
      <c r="S5113">
        <v>16191</v>
      </c>
      <c r="T5113">
        <v>18200</v>
      </c>
      <c r="U5113">
        <v>4707</v>
      </c>
      <c r="V5113">
        <v>14</v>
      </c>
      <c r="W5113">
        <v>16510</v>
      </c>
      <c r="X5113">
        <v>18200</v>
      </c>
      <c r="Y5113">
        <v>5026</v>
      </c>
      <c r="Z5113">
        <v>2</v>
      </c>
      <c r="AA5113">
        <v>2364</v>
      </c>
      <c r="AB5113">
        <v>2600</v>
      </c>
      <c r="AC5113">
        <v>0</v>
      </c>
      <c r="AD5113">
        <v>0</v>
      </c>
      <c r="AE5113">
        <v>0</v>
      </c>
      <c r="AF5113">
        <v>0</v>
      </c>
      <c r="AG5113">
        <v>723</v>
      </c>
      <c r="AH5113">
        <v>30</v>
      </c>
      <c r="AI5113">
        <v>24609</v>
      </c>
      <c r="AJ5113">
        <v>39000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60</v>
      </c>
      <c r="AR5113">
        <v>78000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39000</v>
      </c>
      <c r="BB5113">
        <v>0</v>
      </c>
      <c r="BC5113">
        <v>0</v>
      </c>
      <c r="BD5113">
        <v>820</v>
      </c>
      <c r="BE5113">
        <v>820</v>
      </c>
      <c r="BF5113">
        <v>1300</v>
      </c>
      <c r="BG5113" s="1">
        <v>44541</v>
      </c>
      <c r="BH5113" s="1">
        <v>44448</v>
      </c>
      <c r="BI5113" s="1">
        <v>44545.249606481484</v>
      </c>
      <c r="BJ5113" s="1">
        <v>44524.239363425928</v>
      </c>
    </row>
    <row r="5114" spans="1:62" x14ac:dyDescent="0.25">
      <c r="A5114">
        <v>11124</v>
      </c>
      <c r="B5114" t="s">
        <v>294</v>
      </c>
      <c r="C5114" t="s">
        <v>295</v>
      </c>
      <c r="D5114">
        <v>11283</v>
      </c>
      <c r="E5114">
        <v>83</v>
      </c>
      <c r="F5114" t="s">
        <v>111</v>
      </c>
      <c r="G5114" t="s">
        <v>129</v>
      </c>
      <c r="H5114" t="s">
        <v>130</v>
      </c>
      <c r="I5114">
        <v>1000000004023</v>
      </c>
      <c r="J5114">
        <v>144943</v>
      </c>
      <c r="K5114" t="s">
        <v>64</v>
      </c>
      <c r="L5114" t="s">
        <v>133</v>
      </c>
      <c r="M5114" t="s">
        <v>66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8</v>
      </c>
      <c r="AI5114">
        <v>19636</v>
      </c>
      <c r="AJ5114">
        <v>31200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31200</v>
      </c>
      <c r="BD5114">
        <v>2455</v>
      </c>
      <c r="BE5114">
        <v>2455</v>
      </c>
      <c r="BF5114">
        <v>3900</v>
      </c>
      <c r="BG5114" s="1">
        <v>44160</v>
      </c>
      <c r="BH5114" s="1">
        <v>43678</v>
      </c>
      <c r="BI5114" s="1">
        <v>44545.249606481484</v>
      </c>
      <c r="BJ5114" s="1">
        <v>44524.239363425928</v>
      </c>
    </row>
    <row r="5115" spans="1:62" x14ac:dyDescent="0.25">
      <c r="A5115">
        <v>11124</v>
      </c>
      <c r="B5115" t="s">
        <v>294</v>
      </c>
      <c r="C5115" t="s">
        <v>295</v>
      </c>
      <c r="D5115">
        <v>11283</v>
      </c>
      <c r="E5115">
        <v>83</v>
      </c>
      <c r="F5115" t="s">
        <v>111</v>
      </c>
      <c r="G5115" t="s">
        <v>129</v>
      </c>
      <c r="H5115" t="s">
        <v>130</v>
      </c>
      <c r="I5115">
        <v>1000000008128</v>
      </c>
      <c r="J5115">
        <v>312308</v>
      </c>
      <c r="K5115" t="s">
        <v>64</v>
      </c>
      <c r="L5115" t="s">
        <v>168</v>
      </c>
      <c r="M5115" t="s">
        <v>66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9</v>
      </c>
      <c r="AI5115">
        <v>5932</v>
      </c>
      <c r="AJ5115">
        <v>9000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9000</v>
      </c>
      <c r="BD5115">
        <v>659</v>
      </c>
      <c r="BE5115">
        <v>659</v>
      </c>
      <c r="BF5115">
        <v>1000</v>
      </c>
      <c r="BH5115" s="1">
        <v>43678</v>
      </c>
      <c r="BI5115" s="1">
        <v>44545.249606481484</v>
      </c>
      <c r="BJ5115" s="1">
        <v>44524.239363425928</v>
      </c>
    </row>
    <row r="5116" spans="1:62" x14ac:dyDescent="0.25">
      <c r="A5116">
        <v>11124</v>
      </c>
      <c r="B5116" t="s">
        <v>294</v>
      </c>
      <c r="C5116" t="s">
        <v>295</v>
      </c>
      <c r="D5116">
        <v>11281</v>
      </c>
      <c r="E5116">
        <v>81</v>
      </c>
      <c r="F5116" t="s">
        <v>61</v>
      </c>
      <c r="G5116" t="s">
        <v>336</v>
      </c>
      <c r="H5116" t="s">
        <v>82</v>
      </c>
      <c r="I5116">
        <v>1000000106221</v>
      </c>
      <c r="J5116">
        <v>410201</v>
      </c>
      <c r="K5116" t="s">
        <v>64</v>
      </c>
      <c r="L5116" t="s">
        <v>148</v>
      </c>
      <c r="M5116" t="s">
        <v>66</v>
      </c>
      <c r="N5116">
        <v>0</v>
      </c>
      <c r="O5116">
        <v>0</v>
      </c>
      <c r="P5116">
        <v>0</v>
      </c>
      <c r="Q5116">
        <v>0</v>
      </c>
      <c r="R5116">
        <v>29</v>
      </c>
      <c r="S5116">
        <v>26264</v>
      </c>
      <c r="T5116">
        <v>29000</v>
      </c>
      <c r="U5116">
        <v>5234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159</v>
      </c>
      <c r="AI5116">
        <v>115301</v>
      </c>
      <c r="AJ5116">
        <v>159000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159000</v>
      </c>
      <c r="BA5116">
        <v>0</v>
      </c>
      <c r="BB5116">
        <v>0</v>
      </c>
      <c r="BC5116">
        <v>0</v>
      </c>
      <c r="BD5116">
        <v>725</v>
      </c>
      <c r="BE5116">
        <v>725</v>
      </c>
      <c r="BF5116">
        <v>1000</v>
      </c>
      <c r="BG5116" s="1">
        <v>44500</v>
      </c>
      <c r="BH5116" s="1">
        <v>44490</v>
      </c>
      <c r="BI5116" s="1">
        <v>44545.249606481484</v>
      </c>
      <c r="BJ5116" s="1">
        <v>44524.239363425928</v>
      </c>
    </row>
    <row r="5117" spans="1:62" x14ac:dyDescent="0.25">
      <c r="A5117">
        <v>11124</v>
      </c>
      <c r="B5117" t="s">
        <v>294</v>
      </c>
      <c r="C5117" t="s">
        <v>295</v>
      </c>
      <c r="D5117">
        <v>11282</v>
      </c>
      <c r="E5117">
        <v>82</v>
      </c>
      <c r="F5117" t="s">
        <v>86</v>
      </c>
      <c r="G5117" t="s">
        <v>87</v>
      </c>
      <c r="H5117" t="s">
        <v>88</v>
      </c>
      <c r="I5117">
        <v>1000000010553</v>
      </c>
      <c r="J5117">
        <v>366492</v>
      </c>
      <c r="K5117" t="s">
        <v>64</v>
      </c>
      <c r="L5117" t="s">
        <v>89</v>
      </c>
      <c r="M5117" t="s">
        <v>66</v>
      </c>
      <c r="N5117">
        <v>1</v>
      </c>
      <c r="O5117">
        <v>12545</v>
      </c>
      <c r="P5117">
        <v>13800</v>
      </c>
      <c r="Q5117">
        <v>1957</v>
      </c>
      <c r="R5117">
        <v>3</v>
      </c>
      <c r="S5117">
        <v>37636</v>
      </c>
      <c r="T5117">
        <v>41400</v>
      </c>
      <c r="U5117">
        <v>5872</v>
      </c>
      <c r="V5117">
        <v>3</v>
      </c>
      <c r="W5117">
        <v>37636</v>
      </c>
      <c r="X5117">
        <v>41400</v>
      </c>
      <c r="Y5117">
        <v>5827</v>
      </c>
      <c r="Z5117">
        <v>3</v>
      </c>
      <c r="AA5117">
        <v>37511</v>
      </c>
      <c r="AB5117">
        <v>41400</v>
      </c>
      <c r="AC5117">
        <v>10</v>
      </c>
      <c r="AD5117">
        <v>106031</v>
      </c>
      <c r="AE5117">
        <v>138000</v>
      </c>
      <c r="AF5117">
        <v>138</v>
      </c>
      <c r="AG5117">
        <v>5702</v>
      </c>
      <c r="AH5117">
        <v>16</v>
      </c>
      <c r="AI5117">
        <v>169650</v>
      </c>
      <c r="AJ5117">
        <v>220800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20</v>
      </c>
      <c r="AR5117">
        <v>276000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220800</v>
      </c>
      <c r="BA5117">
        <v>0</v>
      </c>
      <c r="BB5117">
        <v>0</v>
      </c>
      <c r="BC5117">
        <v>0</v>
      </c>
      <c r="BD5117">
        <v>10603</v>
      </c>
      <c r="BE5117">
        <v>10820</v>
      </c>
      <c r="BF5117">
        <v>13800</v>
      </c>
      <c r="BG5117" s="1">
        <v>44535</v>
      </c>
      <c r="BH5117" s="1">
        <v>44508</v>
      </c>
      <c r="BI5117" s="1">
        <v>44545.249606481484</v>
      </c>
      <c r="BJ5117" s="1">
        <v>44524.239363425928</v>
      </c>
    </row>
    <row r="5118" spans="1:62" x14ac:dyDescent="0.25">
      <c r="A5118">
        <v>11124</v>
      </c>
      <c r="B5118" t="s">
        <v>294</v>
      </c>
      <c r="C5118" t="s">
        <v>295</v>
      </c>
      <c r="D5118">
        <v>11283</v>
      </c>
      <c r="E5118">
        <v>83</v>
      </c>
      <c r="F5118" t="s">
        <v>111</v>
      </c>
      <c r="G5118" t="s">
        <v>112</v>
      </c>
      <c r="H5118" t="s">
        <v>113</v>
      </c>
      <c r="I5118">
        <v>1000000011614</v>
      </c>
      <c r="J5118">
        <v>377726</v>
      </c>
      <c r="K5118" t="s">
        <v>64</v>
      </c>
      <c r="L5118" t="s">
        <v>140</v>
      </c>
      <c r="M5118" t="s">
        <v>66</v>
      </c>
      <c r="N5118">
        <v>4</v>
      </c>
      <c r="O5118">
        <v>48364</v>
      </c>
      <c r="P5118">
        <v>53200</v>
      </c>
      <c r="Q5118">
        <v>6564</v>
      </c>
      <c r="R5118">
        <v>4</v>
      </c>
      <c r="S5118">
        <v>48364</v>
      </c>
      <c r="T5118">
        <v>53200</v>
      </c>
      <c r="U5118">
        <v>6564</v>
      </c>
      <c r="V5118">
        <v>1</v>
      </c>
      <c r="W5118">
        <v>12091</v>
      </c>
      <c r="X5118">
        <v>13300</v>
      </c>
      <c r="Y5118">
        <v>1641</v>
      </c>
      <c r="Z5118">
        <v>1</v>
      </c>
      <c r="AA5118">
        <v>11970</v>
      </c>
      <c r="AB5118">
        <v>13300</v>
      </c>
      <c r="AC5118">
        <v>16</v>
      </c>
      <c r="AD5118">
        <v>167200</v>
      </c>
      <c r="AE5118">
        <v>212800</v>
      </c>
      <c r="AF5118">
        <v>133</v>
      </c>
      <c r="AG5118">
        <v>1520</v>
      </c>
      <c r="AH5118">
        <v>30</v>
      </c>
      <c r="AI5118">
        <v>313500</v>
      </c>
      <c r="AJ5118">
        <v>399000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399000</v>
      </c>
      <c r="BA5118">
        <v>0</v>
      </c>
      <c r="BB5118">
        <v>0</v>
      </c>
      <c r="BC5118">
        <v>0</v>
      </c>
      <c r="BD5118">
        <v>10450</v>
      </c>
      <c r="BE5118">
        <v>10450</v>
      </c>
      <c r="BF5118">
        <v>13300</v>
      </c>
      <c r="BG5118" s="1">
        <v>44535</v>
      </c>
      <c r="BH5118" s="1">
        <v>44485</v>
      </c>
      <c r="BI5118" s="1">
        <v>44545.249606481484</v>
      </c>
      <c r="BJ5118" s="1">
        <v>44524.239363425928</v>
      </c>
    </row>
    <row r="5119" spans="1:62" x14ac:dyDescent="0.25">
      <c r="A5119">
        <v>11124</v>
      </c>
      <c r="B5119" t="s">
        <v>294</v>
      </c>
      <c r="C5119" t="s">
        <v>295</v>
      </c>
      <c r="D5119">
        <v>11281</v>
      </c>
      <c r="E5119">
        <v>81</v>
      </c>
      <c r="F5119" t="s">
        <v>61</v>
      </c>
      <c r="G5119" t="s">
        <v>336</v>
      </c>
      <c r="H5119" t="s">
        <v>69</v>
      </c>
      <c r="I5119">
        <v>1000000013548</v>
      </c>
      <c r="J5119">
        <v>387840</v>
      </c>
      <c r="K5119" t="s">
        <v>64</v>
      </c>
      <c r="L5119" t="s">
        <v>73</v>
      </c>
      <c r="M5119" t="s">
        <v>66</v>
      </c>
      <c r="N5119">
        <v>30</v>
      </c>
      <c r="O5119">
        <v>27273</v>
      </c>
      <c r="P5119">
        <v>30000</v>
      </c>
      <c r="Q5119">
        <v>6091</v>
      </c>
      <c r="R5119">
        <v>18</v>
      </c>
      <c r="S5119">
        <v>16255</v>
      </c>
      <c r="T5119">
        <v>18000</v>
      </c>
      <c r="U5119">
        <v>3518</v>
      </c>
      <c r="V5119">
        <v>27</v>
      </c>
      <c r="W5119">
        <v>24545</v>
      </c>
      <c r="X5119">
        <v>27000</v>
      </c>
      <c r="Y5119">
        <v>5440</v>
      </c>
      <c r="Z5119">
        <v>36</v>
      </c>
      <c r="AA5119">
        <v>32618</v>
      </c>
      <c r="AB5119">
        <v>36000</v>
      </c>
      <c r="AC5119">
        <v>0</v>
      </c>
      <c r="AD5119">
        <v>0</v>
      </c>
      <c r="AE5119">
        <v>0</v>
      </c>
      <c r="AF5119">
        <v>120</v>
      </c>
      <c r="AG5119">
        <v>7144</v>
      </c>
      <c r="AH5119">
        <v>285</v>
      </c>
      <c r="AI5119">
        <v>201668</v>
      </c>
      <c r="AJ5119">
        <v>285000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60</v>
      </c>
      <c r="AR5119">
        <v>60000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285000</v>
      </c>
      <c r="BA5119">
        <v>0</v>
      </c>
      <c r="BB5119">
        <v>0</v>
      </c>
      <c r="BC5119">
        <v>0</v>
      </c>
      <c r="BD5119">
        <v>708</v>
      </c>
      <c r="BE5119">
        <v>706</v>
      </c>
      <c r="BF5119">
        <v>1000</v>
      </c>
      <c r="BG5119" s="1">
        <v>44542</v>
      </c>
      <c r="BH5119" s="1">
        <v>44491</v>
      </c>
      <c r="BI5119" s="1">
        <v>44545.249606481484</v>
      </c>
      <c r="BJ5119" s="1">
        <v>44524.239363425928</v>
      </c>
    </row>
    <row r="5120" spans="1:62" x14ac:dyDescent="0.25">
      <c r="A5120">
        <v>11124</v>
      </c>
      <c r="B5120" t="s">
        <v>294</v>
      </c>
      <c r="C5120" t="s">
        <v>295</v>
      </c>
      <c r="D5120">
        <v>11281</v>
      </c>
      <c r="E5120">
        <v>81</v>
      </c>
      <c r="F5120" t="s">
        <v>61</v>
      </c>
      <c r="G5120" t="s">
        <v>340</v>
      </c>
      <c r="H5120" t="s">
        <v>158</v>
      </c>
      <c r="I5120">
        <v>1000000112728</v>
      </c>
      <c r="J5120">
        <v>412635</v>
      </c>
      <c r="K5120" t="s">
        <v>64</v>
      </c>
      <c r="L5120" t="s">
        <v>159</v>
      </c>
      <c r="M5120" t="s">
        <v>66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24</v>
      </c>
      <c r="W5120">
        <v>20520</v>
      </c>
      <c r="X5120">
        <v>22800</v>
      </c>
      <c r="Y5120">
        <v>3765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324</v>
      </c>
      <c r="AI5120">
        <v>226194</v>
      </c>
      <c r="AJ5120">
        <v>307800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307800</v>
      </c>
      <c r="BD5120">
        <v>698</v>
      </c>
      <c r="BE5120">
        <v>698</v>
      </c>
      <c r="BF5120">
        <v>950</v>
      </c>
      <c r="BG5120" s="1">
        <v>44505</v>
      </c>
      <c r="BH5120" s="1">
        <v>44140</v>
      </c>
      <c r="BI5120" s="1">
        <v>44545.249606481484</v>
      </c>
      <c r="BJ5120" s="1">
        <v>44524.239363425928</v>
      </c>
    </row>
    <row r="5121" spans="1:62" x14ac:dyDescent="0.25">
      <c r="A5121">
        <v>11124</v>
      </c>
      <c r="B5121" t="s">
        <v>294</v>
      </c>
      <c r="C5121" t="s">
        <v>295</v>
      </c>
      <c r="D5121">
        <v>11282</v>
      </c>
      <c r="E5121">
        <v>82</v>
      </c>
      <c r="F5121" t="s">
        <v>86</v>
      </c>
      <c r="G5121" t="s">
        <v>107</v>
      </c>
      <c r="H5121" t="s">
        <v>108</v>
      </c>
      <c r="I5121">
        <v>1000000003142</v>
      </c>
      <c r="J5121">
        <v>120209</v>
      </c>
      <c r="K5121" t="s">
        <v>64</v>
      </c>
      <c r="L5121" t="s">
        <v>338</v>
      </c>
      <c r="M5121" t="s">
        <v>66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2</v>
      </c>
      <c r="AA5121">
        <v>10800</v>
      </c>
      <c r="AB5121">
        <v>12000</v>
      </c>
      <c r="AC5121">
        <v>0</v>
      </c>
      <c r="AD5121">
        <v>0</v>
      </c>
      <c r="AE5121">
        <v>0</v>
      </c>
      <c r="AF5121">
        <v>120</v>
      </c>
      <c r="AG5121">
        <v>1050</v>
      </c>
      <c r="AH5121">
        <v>18</v>
      </c>
      <c r="AI5121">
        <v>87750</v>
      </c>
      <c r="AJ5121">
        <v>108000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108000</v>
      </c>
      <c r="BA5121">
        <v>0</v>
      </c>
      <c r="BB5121">
        <v>0</v>
      </c>
      <c r="BC5121">
        <v>0</v>
      </c>
      <c r="BD5121">
        <v>4875</v>
      </c>
      <c r="BE5121">
        <v>7210</v>
      </c>
      <c r="BF5121">
        <v>6000</v>
      </c>
      <c r="BG5121" s="1">
        <v>44542</v>
      </c>
      <c r="BH5121" s="1">
        <v>44541</v>
      </c>
      <c r="BI5121" s="1">
        <v>44545.249606481484</v>
      </c>
      <c r="BJ5121" s="1">
        <v>44524.239363425928</v>
      </c>
    </row>
    <row r="5122" spans="1:62" x14ac:dyDescent="0.25">
      <c r="A5122">
        <v>11124</v>
      </c>
      <c r="B5122" t="s">
        <v>294</v>
      </c>
      <c r="C5122" t="s">
        <v>295</v>
      </c>
      <c r="D5122">
        <v>11282</v>
      </c>
      <c r="E5122">
        <v>82</v>
      </c>
      <c r="F5122" t="s">
        <v>86</v>
      </c>
      <c r="G5122" t="s">
        <v>87</v>
      </c>
      <c r="H5122" t="s">
        <v>90</v>
      </c>
      <c r="I5122">
        <v>1000000018059</v>
      </c>
      <c r="J5122">
        <v>396601</v>
      </c>
      <c r="K5122" t="s">
        <v>64</v>
      </c>
      <c r="L5122" t="s">
        <v>109</v>
      </c>
      <c r="M5122" t="s">
        <v>66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2790</v>
      </c>
      <c r="AB5122">
        <v>3100</v>
      </c>
      <c r="AC5122">
        <v>0</v>
      </c>
      <c r="AD5122">
        <v>0</v>
      </c>
      <c r="AE5122">
        <v>0</v>
      </c>
      <c r="AF5122">
        <v>31</v>
      </c>
      <c r="AG5122">
        <v>403</v>
      </c>
      <c r="AH5122">
        <v>41</v>
      </c>
      <c r="AI5122">
        <v>97874</v>
      </c>
      <c r="AJ5122">
        <v>127100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127100</v>
      </c>
      <c r="BA5122">
        <v>0</v>
      </c>
      <c r="BB5122">
        <v>0</v>
      </c>
      <c r="BC5122">
        <v>0</v>
      </c>
      <c r="BD5122">
        <v>2387</v>
      </c>
      <c r="BE5122">
        <v>2387</v>
      </c>
      <c r="BF5122">
        <v>3100</v>
      </c>
      <c r="BG5122" s="1">
        <v>44535</v>
      </c>
      <c r="BH5122" s="1">
        <v>44511</v>
      </c>
      <c r="BI5122" s="1">
        <v>44545.249606481484</v>
      </c>
      <c r="BJ5122" s="1">
        <v>44524.239363425928</v>
      </c>
    </row>
    <row r="5123" spans="1:62" x14ac:dyDescent="0.25">
      <c r="A5123">
        <v>11124</v>
      </c>
      <c r="B5123" t="s">
        <v>294</v>
      </c>
      <c r="C5123" t="s">
        <v>295</v>
      </c>
      <c r="D5123">
        <v>11283</v>
      </c>
      <c r="E5123">
        <v>83</v>
      </c>
      <c r="F5123" t="s">
        <v>111</v>
      </c>
      <c r="G5123" t="s">
        <v>112</v>
      </c>
      <c r="H5123" t="s">
        <v>113</v>
      </c>
      <c r="I5123">
        <v>1000000010906</v>
      </c>
      <c r="J5123">
        <v>370691</v>
      </c>
      <c r="K5123" t="s">
        <v>64</v>
      </c>
      <c r="L5123" t="s">
        <v>116</v>
      </c>
      <c r="M5123" t="s">
        <v>66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12</v>
      </c>
      <c r="AI5123">
        <v>109000</v>
      </c>
      <c r="AJ5123">
        <v>152400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152400</v>
      </c>
      <c r="BA5123">
        <v>0</v>
      </c>
      <c r="BB5123">
        <v>0</v>
      </c>
      <c r="BC5123">
        <v>0</v>
      </c>
      <c r="BD5123">
        <v>9083</v>
      </c>
      <c r="BE5123">
        <v>9083</v>
      </c>
      <c r="BF5123">
        <v>12700</v>
      </c>
      <c r="BG5123" s="1">
        <v>44132</v>
      </c>
      <c r="BH5123" s="1">
        <v>44502</v>
      </c>
      <c r="BI5123" s="1">
        <v>44545.249606481484</v>
      </c>
      <c r="BJ5123" s="1">
        <v>44524.239363425928</v>
      </c>
    </row>
    <row r="5124" spans="1:62" x14ac:dyDescent="0.25">
      <c r="A5124">
        <v>11124</v>
      </c>
      <c r="B5124" t="s">
        <v>294</v>
      </c>
      <c r="C5124" t="s">
        <v>295</v>
      </c>
      <c r="D5124">
        <v>11283</v>
      </c>
      <c r="E5124">
        <v>83</v>
      </c>
      <c r="F5124" t="s">
        <v>111</v>
      </c>
      <c r="G5124" t="s">
        <v>112</v>
      </c>
      <c r="H5124" t="s">
        <v>113</v>
      </c>
      <c r="I5124">
        <v>1000000011041</v>
      </c>
      <c r="J5124">
        <v>372029</v>
      </c>
      <c r="K5124" t="s">
        <v>64</v>
      </c>
      <c r="L5124" t="s">
        <v>124</v>
      </c>
      <c r="M5124" t="s">
        <v>66</v>
      </c>
      <c r="N5124">
        <v>2</v>
      </c>
      <c r="O5124">
        <v>32545</v>
      </c>
      <c r="P5124">
        <v>35800</v>
      </c>
      <c r="Q5124">
        <v>5306</v>
      </c>
      <c r="R5124">
        <v>7</v>
      </c>
      <c r="S5124">
        <v>113260</v>
      </c>
      <c r="T5124">
        <v>125300</v>
      </c>
      <c r="U5124">
        <v>17921</v>
      </c>
      <c r="V5124">
        <v>3</v>
      </c>
      <c r="W5124">
        <v>43455</v>
      </c>
      <c r="X5124">
        <v>53700</v>
      </c>
      <c r="Y5124">
        <v>2595</v>
      </c>
      <c r="Z5124">
        <v>4</v>
      </c>
      <c r="AA5124">
        <v>65091</v>
      </c>
      <c r="AB5124">
        <v>71600</v>
      </c>
      <c r="AC5124">
        <v>24</v>
      </c>
      <c r="AD5124">
        <v>325786</v>
      </c>
      <c r="AE5124">
        <v>429600</v>
      </c>
      <c r="AF5124">
        <v>0</v>
      </c>
      <c r="AG5124">
        <v>10611</v>
      </c>
      <c r="AH5124">
        <v>21</v>
      </c>
      <c r="AI5124">
        <v>285062</v>
      </c>
      <c r="AJ5124">
        <v>375900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375900</v>
      </c>
      <c r="BD5124">
        <v>13574</v>
      </c>
      <c r="BE5124">
        <v>13428</v>
      </c>
      <c r="BF5124">
        <v>17900</v>
      </c>
      <c r="BG5124" s="1">
        <v>44538</v>
      </c>
      <c r="BH5124" s="1">
        <v>44303</v>
      </c>
      <c r="BI5124" s="1">
        <v>44545.249606481484</v>
      </c>
      <c r="BJ5124" s="1">
        <v>44524.239363425928</v>
      </c>
    </row>
    <row r="5125" spans="1:62" x14ac:dyDescent="0.25">
      <c r="A5125">
        <v>11124</v>
      </c>
      <c r="B5125" t="s">
        <v>294</v>
      </c>
      <c r="C5125" t="s">
        <v>295</v>
      </c>
      <c r="D5125">
        <v>11281</v>
      </c>
      <c r="E5125">
        <v>81</v>
      </c>
      <c r="F5125" t="s">
        <v>61</v>
      </c>
      <c r="G5125" t="s">
        <v>336</v>
      </c>
      <c r="H5125" t="s">
        <v>69</v>
      </c>
      <c r="I5125">
        <v>1000000015630</v>
      </c>
      <c r="J5125">
        <v>391928</v>
      </c>
      <c r="K5125" t="s">
        <v>64</v>
      </c>
      <c r="L5125" t="s">
        <v>71</v>
      </c>
      <c r="M5125" t="s">
        <v>80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6</v>
      </c>
      <c r="AI5125">
        <v>4202</v>
      </c>
      <c r="AJ5125">
        <v>7200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7200</v>
      </c>
      <c r="BD5125">
        <v>700</v>
      </c>
      <c r="BE5125">
        <v>704</v>
      </c>
      <c r="BF5125">
        <v>1200</v>
      </c>
      <c r="BG5125" s="1">
        <v>44255</v>
      </c>
      <c r="BH5125" s="1">
        <v>43902</v>
      </c>
      <c r="BI5125" s="1">
        <v>44545.249606481484</v>
      </c>
      <c r="BJ5125" s="1">
        <v>44524.239363425928</v>
      </c>
    </row>
    <row r="5126" spans="1:62" x14ac:dyDescent="0.25">
      <c r="A5126">
        <v>11124</v>
      </c>
      <c r="B5126" t="s">
        <v>294</v>
      </c>
      <c r="C5126" t="s">
        <v>295</v>
      </c>
      <c r="D5126">
        <v>11281</v>
      </c>
      <c r="E5126">
        <v>81</v>
      </c>
      <c r="F5126" t="s">
        <v>61</v>
      </c>
      <c r="G5126" t="s">
        <v>62</v>
      </c>
      <c r="H5126" t="s">
        <v>63</v>
      </c>
      <c r="I5126">
        <v>1000000076903</v>
      </c>
      <c r="J5126">
        <v>384738</v>
      </c>
      <c r="K5126" t="s">
        <v>64</v>
      </c>
      <c r="L5126" t="s">
        <v>448</v>
      </c>
      <c r="M5126" t="s">
        <v>66</v>
      </c>
      <c r="N5126">
        <v>3</v>
      </c>
      <c r="O5126">
        <v>29455</v>
      </c>
      <c r="P5126">
        <v>32400</v>
      </c>
      <c r="Q5126">
        <v>4776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4</v>
      </c>
      <c r="AA5126">
        <v>39076</v>
      </c>
      <c r="AB5126">
        <v>43200</v>
      </c>
      <c r="AC5126">
        <v>0</v>
      </c>
      <c r="AD5126">
        <v>0</v>
      </c>
      <c r="AE5126">
        <v>0</v>
      </c>
      <c r="AF5126">
        <v>216</v>
      </c>
      <c r="AG5126">
        <v>6171</v>
      </c>
      <c r="AH5126">
        <v>122</v>
      </c>
      <c r="AI5126">
        <v>1003606</v>
      </c>
      <c r="AJ5126">
        <v>1317600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336</v>
      </c>
      <c r="AR5126">
        <v>3628800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1317600</v>
      </c>
      <c r="BA5126">
        <v>0</v>
      </c>
      <c r="BB5126">
        <v>0</v>
      </c>
      <c r="BC5126">
        <v>0</v>
      </c>
      <c r="BD5126">
        <v>8226</v>
      </c>
      <c r="BE5126">
        <v>8226</v>
      </c>
      <c r="BF5126">
        <v>10800</v>
      </c>
      <c r="BG5126" s="1">
        <v>44542</v>
      </c>
      <c r="BH5126" s="1">
        <v>44525</v>
      </c>
      <c r="BI5126" s="1">
        <v>44545.249606481484</v>
      </c>
      <c r="BJ5126" s="1">
        <v>44524.239363425928</v>
      </c>
    </row>
    <row r="5127" spans="1:62" x14ac:dyDescent="0.25">
      <c r="A5127">
        <v>11124</v>
      </c>
      <c r="B5127" t="s">
        <v>294</v>
      </c>
      <c r="C5127" t="s">
        <v>295</v>
      </c>
      <c r="D5127">
        <v>11283</v>
      </c>
      <c r="E5127">
        <v>83</v>
      </c>
      <c r="F5127" t="s">
        <v>111</v>
      </c>
      <c r="G5127" t="s">
        <v>129</v>
      </c>
      <c r="H5127" t="s">
        <v>130</v>
      </c>
      <c r="I5127">
        <v>1000000001703</v>
      </c>
      <c r="J5127">
        <v>101300</v>
      </c>
      <c r="K5127" t="s">
        <v>64</v>
      </c>
      <c r="L5127" t="s">
        <v>142</v>
      </c>
      <c r="M5127" t="s">
        <v>66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24</v>
      </c>
      <c r="AI5127">
        <v>305760</v>
      </c>
      <c r="AJ5127">
        <v>381600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48</v>
      </c>
      <c r="AR5127">
        <v>763200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381600</v>
      </c>
      <c r="BA5127">
        <v>0</v>
      </c>
      <c r="BB5127">
        <v>0</v>
      </c>
      <c r="BC5127">
        <v>0</v>
      </c>
      <c r="BD5127">
        <v>12740</v>
      </c>
      <c r="BE5127">
        <v>12827</v>
      </c>
      <c r="BF5127">
        <v>15900</v>
      </c>
      <c r="BG5127" s="1">
        <v>44309</v>
      </c>
      <c r="BH5127" s="1">
        <v>44543</v>
      </c>
      <c r="BI5127" s="1">
        <v>44545.249606481484</v>
      </c>
      <c r="BJ5127" s="1">
        <v>44524.239363425928</v>
      </c>
    </row>
    <row r="5128" spans="1:62" x14ac:dyDescent="0.25">
      <c r="A5128">
        <v>11124</v>
      </c>
      <c r="B5128" t="s">
        <v>294</v>
      </c>
      <c r="C5128" t="s">
        <v>295</v>
      </c>
      <c r="D5128">
        <v>11281</v>
      </c>
      <c r="E5128">
        <v>81</v>
      </c>
      <c r="F5128" t="s">
        <v>61</v>
      </c>
      <c r="G5128" t="s">
        <v>336</v>
      </c>
      <c r="H5128" t="s">
        <v>82</v>
      </c>
      <c r="I5128">
        <v>1000000013252</v>
      </c>
      <c r="J5128">
        <v>387076</v>
      </c>
      <c r="K5128" t="s">
        <v>64</v>
      </c>
      <c r="L5128" t="s">
        <v>85</v>
      </c>
      <c r="M5128" t="s">
        <v>66</v>
      </c>
      <c r="N5128">
        <v>36</v>
      </c>
      <c r="O5128">
        <v>32727</v>
      </c>
      <c r="P5128">
        <v>36000</v>
      </c>
      <c r="Q5128">
        <v>4980</v>
      </c>
      <c r="R5128">
        <v>12</v>
      </c>
      <c r="S5128">
        <v>10909</v>
      </c>
      <c r="T5128">
        <v>12000</v>
      </c>
      <c r="U5128">
        <v>1661</v>
      </c>
      <c r="V5128">
        <v>45</v>
      </c>
      <c r="W5128">
        <v>40909</v>
      </c>
      <c r="X5128">
        <v>45000</v>
      </c>
      <c r="Y5128">
        <v>6230</v>
      </c>
      <c r="Z5128">
        <v>20</v>
      </c>
      <c r="AA5128">
        <v>18121</v>
      </c>
      <c r="AB5128">
        <v>20000</v>
      </c>
      <c r="AC5128">
        <v>0</v>
      </c>
      <c r="AD5128">
        <v>0</v>
      </c>
      <c r="AE5128">
        <v>0</v>
      </c>
      <c r="AF5128">
        <v>67</v>
      </c>
      <c r="AG5128">
        <v>2708</v>
      </c>
      <c r="AH5128">
        <v>118</v>
      </c>
      <c r="AI5128">
        <v>85573</v>
      </c>
      <c r="AJ5128">
        <v>118000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118000</v>
      </c>
      <c r="BA5128">
        <v>0</v>
      </c>
      <c r="BB5128">
        <v>0</v>
      </c>
      <c r="BC5128">
        <v>0</v>
      </c>
      <c r="BD5128">
        <v>725</v>
      </c>
      <c r="BE5128">
        <v>725</v>
      </c>
      <c r="BF5128">
        <v>1000</v>
      </c>
      <c r="BG5128" s="1">
        <v>44541</v>
      </c>
      <c r="BH5128" s="1">
        <v>44490</v>
      </c>
      <c r="BI5128" s="1">
        <v>44545.249606481484</v>
      </c>
      <c r="BJ5128" s="1">
        <v>44524.239363425928</v>
      </c>
    </row>
    <row r="5129" spans="1:62" x14ac:dyDescent="0.25">
      <c r="A5129">
        <v>11124</v>
      </c>
      <c r="B5129" t="s">
        <v>294</v>
      </c>
      <c r="C5129" t="s">
        <v>295</v>
      </c>
      <c r="D5129">
        <v>11282</v>
      </c>
      <c r="E5129">
        <v>82</v>
      </c>
      <c r="F5129" t="s">
        <v>86</v>
      </c>
      <c r="G5129" t="s">
        <v>107</v>
      </c>
      <c r="H5129" t="s">
        <v>108</v>
      </c>
      <c r="I5129">
        <v>1000000003144</v>
      </c>
      <c r="J5129">
        <v>120213</v>
      </c>
      <c r="K5129" t="s">
        <v>64</v>
      </c>
      <c r="L5129" t="s">
        <v>335</v>
      </c>
      <c r="M5129" t="s">
        <v>66</v>
      </c>
      <c r="N5129">
        <v>1</v>
      </c>
      <c r="O5129">
        <v>5455</v>
      </c>
      <c r="P5129">
        <v>6000</v>
      </c>
      <c r="Q5129">
        <v>-3852</v>
      </c>
      <c r="R5129">
        <v>2</v>
      </c>
      <c r="S5129">
        <v>10909</v>
      </c>
      <c r="T5129">
        <v>12000</v>
      </c>
      <c r="U5129">
        <v>-7705</v>
      </c>
      <c r="V5129">
        <v>2</v>
      </c>
      <c r="W5129">
        <v>10909</v>
      </c>
      <c r="X5129">
        <v>12000</v>
      </c>
      <c r="Y5129">
        <v>-7705</v>
      </c>
      <c r="Z5129">
        <v>3</v>
      </c>
      <c r="AA5129">
        <v>16309</v>
      </c>
      <c r="AB5129">
        <v>18000</v>
      </c>
      <c r="AC5129">
        <v>0</v>
      </c>
      <c r="AD5129">
        <v>0</v>
      </c>
      <c r="AE5129">
        <v>0</v>
      </c>
      <c r="AF5129">
        <v>60</v>
      </c>
      <c r="AG5129">
        <v>-11611</v>
      </c>
      <c r="AH5129">
        <v>13</v>
      </c>
      <c r="AI5129">
        <v>120989</v>
      </c>
      <c r="AJ5129">
        <v>78000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78000</v>
      </c>
      <c r="BB5129">
        <v>0</v>
      </c>
      <c r="BC5129">
        <v>0</v>
      </c>
      <c r="BD5129">
        <v>9307</v>
      </c>
      <c r="BE5129">
        <v>9233</v>
      </c>
      <c r="BF5129">
        <v>6000</v>
      </c>
      <c r="BG5129" s="1">
        <v>44542</v>
      </c>
      <c r="BH5129" s="1">
        <v>44443</v>
      </c>
      <c r="BI5129" s="1">
        <v>44545.249606481484</v>
      </c>
      <c r="BJ5129" s="1">
        <v>44524.239363425928</v>
      </c>
    </row>
    <row r="5130" spans="1:62" x14ac:dyDescent="0.25">
      <c r="A5130">
        <v>11124</v>
      </c>
      <c r="B5130" t="s">
        <v>294</v>
      </c>
      <c r="C5130" t="s">
        <v>295</v>
      </c>
      <c r="D5130">
        <v>11283</v>
      </c>
      <c r="E5130">
        <v>83</v>
      </c>
      <c r="F5130" t="s">
        <v>111</v>
      </c>
      <c r="G5130" t="s">
        <v>129</v>
      </c>
      <c r="H5130" t="s">
        <v>130</v>
      </c>
      <c r="I5130">
        <v>1000000013519</v>
      </c>
      <c r="J5130">
        <v>387793</v>
      </c>
      <c r="K5130" t="s">
        <v>64</v>
      </c>
      <c r="L5130" t="s">
        <v>143</v>
      </c>
      <c r="M5130" t="s">
        <v>66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</v>
      </c>
      <c r="W5130">
        <v>16455</v>
      </c>
      <c r="X5130">
        <v>18100</v>
      </c>
      <c r="Y5130">
        <v>2731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72</v>
      </c>
      <c r="AI5130">
        <v>493920</v>
      </c>
      <c r="AJ5130">
        <v>651600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651600</v>
      </c>
      <c r="BA5130">
        <v>0</v>
      </c>
      <c r="BB5130">
        <v>0</v>
      </c>
      <c r="BC5130">
        <v>0</v>
      </c>
      <c r="BD5130">
        <v>6860</v>
      </c>
      <c r="BE5130">
        <v>6895</v>
      </c>
      <c r="BF5130">
        <v>9050</v>
      </c>
      <c r="BG5130" s="1">
        <v>44506</v>
      </c>
      <c r="BH5130" s="1">
        <v>44543</v>
      </c>
      <c r="BI5130" s="1">
        <v>44545.249606481484</v>
      </c>
      <c r="BJ5130" s="1">
        <v>44524.239363425928</v>
      </c>
    </row>
    <row r="5131" spans="1:62" x14ac:dyDescent="0.25">
      <c r="A5131">
        <v>11124</v>
      </c>
      <c r="B5131" t="s">
        <v>294</v>
      </c>
      <c r="C5131" t="s">
        <v>295</v>
      </c>
      <c r="D5131">
        <v>11282</v>
      </c>
      <c r="E5131">
        <v>82</v>
      </c>
      <c r="F5131" t="s">
        <v>86</v>
      </c>
      <c r="G5131" t="s">
        <v>94</v>
      </c>
      <c r="H5131" t="s">
        <v>95</v>
      </c>
      <c r="I5131">
        <v>1000000001867</v>
      </c>
      <c r="J5131">
        <v>101922</v>
      </c>
      <c r="K5131" t="s">
        <v>64</v>
      </c>
      <c r="L5131" t="s">
        <v>96</v>
      </c>
      <c r="M5131" t="s">
        <v>66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</v>
      </c>
      <c r="W5131">
        <v>4727</v>
      </c>
      <c r="X5131">
        <v>5200</v>
      </c>
      <c r="Y5131">
        <v>1446</v>
      </c>
      <c r="Z5131">
        <v>5</v>
      </c>
      <c r="AA5131">
        <v>5897</v>
      </c>
      <c r="AB5131">
        <v>6500</v>
      </c>
      <c r="AC5131">
        <v>0</v>
      </c>
      <c r="AD5131">
        <v>0</v>
      </c>
      <c r="AE5131">
        <v>0</v>
      </c>
      <c r="AF5131">
        <v>13</v>
      </c>
      <c r="AG5131">
        <v>1796</v>
      </c>
      <c r="AH5131">
        <v>51</v>
      </c>
      <c r="AI5131">
        <v>41835</v>
      </c>
      <c r="AJ5131">
        <v>66300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60</v>
      </c>
      <c r="AR5131">
        <v>78000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66300</v>
      </c>
      <c r="BA5131">
        <v>0</v>
      </c>
      <c r="BB5131">
        <v>0</v>
      </c>
      <c r="BC5131">
        <v>0</v>
      </c>
      <c r="BD5131">
        <v>820</v>
      </c>
      <c r="BE5131">
        <v>820</v>
      </c>
      <c r="BF5131">
        <v>1300</v>
      </c>
      <c r="BG5131" s="1">
        <v>44544</v>
      </c>
      <c r="BH5131" s="1">
        <v>44504</v>
      </c>
      <c r="BI5131" s="1">
        <v>44545.249606481484</v>
      </c>
      <c r="BJ5131" s="1">
        <v>44524.239363425928</v>
      </c>
    </row>
    <row r="5132" spans="1:62" x14ac:dyDescent="0.25">
      <c r="A5132">
        <v>11124</v>
      </c>
      <c r="B5132" t="s">
        <v>294</v>
      </c>
      <c r="C5132" t="s">
        <v>295</v>
      </c>
      <c r="D5132">
        <v>11283</v>
      </c>
      <c r="E5132">
        <v>83</v>
      </c>
      <c r="F5132" t="s">
        <v>111</v>
      </c>
      <c r="G5132" t="s">
        <v>112</v>
      </c>
      <c r="H5132" t="s">
        <v>113</v>
      </c>
      <c r="I5132">
        <v>1000000010907</v>
      </c>
      <c r="J5132">
        <v>370692</v>
      </c>
      <c r="K5132" t="s">
        <v>64</v>
      </c>
      <c r="L5132" t="s">
        <v>114</v>
      </c>
      <c r="M5132" t="s">
        <v>66</v>
      </c>
      <c r="N5132">
        <v>4</v>
      </c>
      <c r="O5132">
        <v>45818</v>
      </c>
      <c r="P5132">
        <v>50400</v>
      </c>
      <c r="Q5132">
        <v>7276</v>
      </c>
      <c r="R5132">
        <v>9</v>
      </c>
      <c r="S5132">
        <v>88293</v>
      </c>
      <c r="T5132">
        <v>113400</v>
      </c>
      <c r="U5132">
        <v>1573</v>
      </c>
      <c r="V5132">
        <v>4</v>
      </c>
      <c r="W5132">
        <v>43295</v>
      </c>
      <c r="X5132">
        <v>50400</v>
      </c>
      <c r="Y5132">
        <v>4752</v>
      </c>
      <c r="Z5132">
        <v>3</v>
      </c>
      <c r="AA5132">
        <v>29545</v>
      </c>
      <c r="AB5132">
        <v>37800</v>
      </c>
      <c r="AC5132">
        <v>0</v>
      </c>
      <c r="AD5132">
        <v>0</v>
      </c>
      <c r="AE5132">
        <v>0</v>
      </c>
      <c r="AF5132">
        <v>5300</v>
      </c>
      <c r="AG5132">
        <v>437</v>
      </c>
      <c r="AH5132">
        <v>75</v>
      </c>
      <c r="AI5132">
        <v>724303</v>
      </c>
      <c r="AJ5132">
        <v>945000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945000</v>
      </c>
      <c r="BA5132">
        <v>0</v>
      </c>
      <c r="BB5132">
        <v>0</v>
      </c>
      <c r="BC5132">
        <v>0</v>
      </c>
      <c r="BD5132">
        <v>9657</v>
      </c>
      <c r="BE5132">
        <v>9413</v>
      </c>
      <c r="BF5132">
        <v>12600</v>
      </c>
      <c r="BG5132" s="1">
        <v>44535</v>
      </c>
      <c r="BH5132" s="1">
        <v>44530</v>
      </c>
      <c r="BI5132" s="1">
        <v>44545.249606481484</v>
      </c>
      <c r="BJ5132" s="1">
        <v>44524.239363425928</v>
      </c>
    </row>
    <row r="5133" spans="1:62" x14ac:dyDescent="0.25">
      <c r="A5133">
        <v>11124</v>
      </c>
      <c r="B5133" t="s">
        <v>294</v>
      </c>
      <c r="C5133" t="s">
        <v>295</v>
      </c>
      <c r="D5133">
        <v>11283</v>
      </c>
      <c r="E5133">
        <v>83</v>
      </c>
      <c r="F5133" t="s">
        <v>111</v>
      </c>
      <c r="G5133" t="s">
        <v>117</v>
      </c>
      <c r="H5133" t="s">
        <v>118</v>
      </c>
      <c r="I5133">
        <v>1000000003054</v>
      </c>
      <c r="J5133">
        <v>118109</v>
      </c>
      <c r="K5133" t="s">
        <v>64</v>
      </c>
      <c r="L5133" t="s">
        <v>123</v>
      </c>
      <c r="M5133" t="s">
        <v>66</v>
      </c>
      <c r="N5133">
        <v>3</v>
      </c>
      <c r="O5133">
        <v>17727</v>
      </c>
      <c r="P5133">
        <v>19500</v>
      </c>
      <c r="Q5133">
        <v>2864</v>
      </c>
      <c r="R5133">
        <v>2</v>
      </c>
      <c r="S5133">
        <v>11700</v>
      </c>
      <c r="T5133">
        <v>13000</v>
      </c>
      <c r="U5133">
        <v>1791</v>
      </c>
      <c r="V5133">
        <v>1</v>
      </c>
      <c r="W5133">
        <v>5850</v>
      </c>
      <c r="X5133">
        <v>6500</v>
      </c>
      <c r="Y5133">
        <v>895</v>
      </c>
      <c r="Z5133">
        <v>1</v>
      </c>
      <c r="AA5133">
        <v>5909</v>
      </c>
      <c r="AB5133">
        <v>6500</v>
      </c>
      <c r="AC5133">
        <v>0</v>
      </c>
      <c r="AD5133">
        <v>0</v>
      </c>
      <c r="AE5133">
        <v>0</v>
      </c>
      <c r="AF5133">
        <v>0</v>
      </c>
      <c r="AG5133">
        <v>955</v>
      </c>
      <c r="AH5133">
        <v>4</v>
      </c>
      <c r="AI5133">
        <v>19818</v>
      </c>
      <c r="AJ5133">
        <v>26000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20</v>
      </c>
      <c r="AX5133">
        <v>98840</v>
      </c>
      <c r="AY5133">
        <v>130000</v>
      </c>
      <c r="AZ5133">
        <v>0</v>
      </c>
      <c r="BA5133">
        <v>0</v>
      </c>
      <c r="BB5133">
        <v>0</v>
      </c>
      <c r="BC5133">
        <v>26000</v>
      </c>
      <c r="BD5133">
        <v>4955</v>
      </c>
      <c r="BE5133">
        <v>4942</v>
      </c>
      <c r="BF5133">
        <v>6500</v>
      </c>
      <c r="BG5133" s="1">
        <v>44532</v>
      </c>
      <c r="BH5133" s="1">
        <v>44336</v>
      </c>
      <c r="BI5133" s="1">
        <v>44545.249606481484</v>
      </c>
      <c r="BJ5133" s="1">
        <v>44524.239363425928</v>
      </c>
    </row>
    <row r="5134" spans="1:62" x14ac:dyDescent="0.25">
      <c r="A5134">
        <v>11124</v>
      </c>
      <c r="B5134" t="s">
        <v>294</v>
      </c>
      <c r="C5134" t="s">
        <v>295</v>
      </c>
      <c r="D5134">
        <v>11281</v>
      </c>
      <c r="E5134">
        <v>81</v>
      </c>
      <c r="F5134" t="s">
        <v>61</v>
      </c>
      <c r="G5134" t="s">
        <v>336</v>
      </c>
      <c r="H5134" t="s">
        <v>69</v>
      </c>
      <c r="I5134">
        <v>1000000009637</v>
      </c>
      <c r="J5134">
        <v>352555</v>
      </c>
      <c r="K5134" t="s">
        <v>64</v>
      </c>
      <c r="L5134" t="s">
        <v>150</v>
      </c>
      <c r="M5134" t="s">
        <v>66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288</v>
      </c>
      <c r="AR5134">
        <v>144000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327</v>
      </c>
      <c r="BE5134">
        <v>327</v>
      </c>
      <c r="BF5134">
        <v>500</v>
      </c>
      <c r="BH5134" s="1">
        <v>43678</v>
      </c>
      <c r="BI5134" s="1">
        <v>44545.249606481484</v>
      </c>
      <c r="BJ5134" s="1">
        <v>44524.239363425928</v>
      </c>
    </row>
    <row r="5135" spans="1:62" x14ac:dyDescent="0.25">
      <c r="A5135">
        <v>11124</v>
      </c>
      <c r="B5135" t="s">
        <v>294</v>
      </c>
      <c r="C5135" t="s">
        <v>295</v>
      </c>
      <c r="D5135">
        <v>11281</v>
      </c>
      <c r="E5135">
        <v>81</v>
      </c>
      <c r="F5135" t="s">
        <v>61</v>
      </c>
      <c r="G5135" t="s">
        <v>336</v>
      </c>
      <c r="H5135" t="s">
        <v>69</v>
      </c>
      <c r="I5135">
        <v>1000000013549</v>
      </c>
      <c r="J5135">
        <v>387841</v>
      </c>
      <c r="K5135" t="s">
        <v>64</v>
      </c>
      <c r="L5135" t="s">
        <v>72</v>
      </c>
      <c r="M5135" t="s">
        <v>66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17</v>
      </c>
      <c r="AI5135">
        <v>12047</v>
      </c>
      <c r="AJ5135">
        <v>17000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330</v>
      </c>
      <c r="AR5135">
        <v>330000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17000</v>
      </c>
      <c r="BD5135">
        <v>709</v>
      </c>
      <c r="BE5135">
        <v>704</v>
      </c>
      <c r="BF5135">
        <v>1000</v>
      </c>
      <c r="BG5135" s="1">
        <v>43936</v>
      </c>
      <c r="BH5135" s="1">
        <v>43825</v>
      </c>
      <c r="BI5135" s="1">
        <v>44545.249606481484</v>
      </c>
      <c r="BJ5135" s="1">
        <v>44524.239363425928</v>
      </c>
    </row>
    <row r="5136" spans="1:62" x14ac:dyDescent="0.25">
      <c r="A5136">
        <v>11124</v>
      </c>
      <c r="B5136" t="s">
        <v>294</v>
      </c>
      <c r="C5136" t="s">
        <v>295</v>
      </c>
      <c r="D5136">
        <v>11283</v>
      </c>
      <c r="E5136">
        <v>83</v>
      </c>
      <c r="F5136" t="s">
        <v>111</v>
      </c>
      <c r="G5136" t="s">
        <v>112</v>
      </c>
      <c r="H5136" t="s">
        <v>113</v>
      </c>
      <c r="I5136">
        <v>1000000112837</v>
      </c>
      <c r="J5136">
        <v>412662</v>
      </c>
      <c r="K5136" t="s">
        <v>64</v>
      </c>
      <c r="L5136" t="s">
        <v>188</v>
      </c>
      <c r="M5136" t="s">
        <v>66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30</v>
      </c>
      <c r="AI5136">
        <v>388080</v>
      </c>
      <c r="AJ5136">
        <v>567000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567000</v>
      </c>
      <c r="BD5136">
        <v>12936</v>
      </c>
      <c r="BE5136">
        <v>12936</v>
      </c>
      <c r="BF5136">
        <v>18900</v>
      </c>
      <c r="BG5136" s="1">
        <v>44367</v>
      </c>
      <c r="BH5136" s="1">
        <v>44298</v>
      </c>
      <c r="BI5136" s="1">
        <v>44545.249606481484</v>
      </c>
      <c r="BJ5136" s="1">
        <v>44524.239363425928</v>
      </c>
    </row>
    <row r="5137" spans="1:62" x14ac:dyDescent="0.25">
      <c r="A5137">
        <v>11124</v>
      </c>
      <c r="B5137" t="s">
        <v>294</v>
      </c>
      <c r="C5137" t="s">
        <v>295</v>
      </c>
      <c r="D5137">
        <v>11283</v>
      </c>
      <c r="E5137">
        <v>83</v>
      </c>
      <c r="F5137" t="s">
        <v>111</v>
      </c>
      <c r="G5137" t="s">
        <v>129</v>
      </c>
      <c r="H5137" t="s">
        <v>130</v>
      </c>
      <c r="I5137">
        <v>1000000007747</v>
      </c>
      <c r="J5137">
        <v>299757</v>
      </c>
      <c r="K5137" t="s">
        <v>64</v>
      </c>
      <c r="L5137" t="s">
        <v>152</v>
      </c>
      <c r="M5137" t="s">
        <v>66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4</v>
      </c>
      <c r="AI5137">
        <v>2636</v>
      </c>
      <c r="AJ5137">
        <v>4000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120</v>
      </c>
      <c r="AX5137">
        <v>79080</v>
      </c>
      <c r="AY5137">
        <v>120000</v>
      </c>
      <c r="AZ5137">
        <v>0</v>
      </c>
      <c r="BA5137">
        <v>0</v>
      </c>
      <c r="BB5137">
        <v>0</v>
      </c>
      <c r="BC5137">
        <v>4000</v>
      </c>
      <c r="BD5137">
        <v>659</v>
      </c>
      <c r="BE5137">
        <v>659</v>
      </c>
      <c r="BF5137">
        <v>1000</v>
      </c>
      <c r="BH5137" s="1">
        <v>43678</v>
      </c>
      <c r="BI5137" s="1">
        <v>44545.249606481484</v>
      </c>
      <c r="BJ5137" s="1">
        <v>44524.239363425928</v>
      </c>
    </row>
    <row r="5138" spans="1:62" x14ac:dyDescent="0.25">
      <c r="A5138">
        <v>11124</v>
      </c>
      <c r="B5138" t="s">
        <v>294</v>
      </c>
      <c r="C5138" t="s">
        <v>295</v>
      </c>
      <c r="D5138">
        <v>11281</v>
      </c>
      <c r="E5138">
        <v>81</v>
      </c>
      <c r="F5138" t="s">
        <v>61</v>
      </c>
      <c r="G5138" t="s">
        <v>336</v>
      </c>
      <c r="H5138" t="s">
        <v>69</v>
      </c>
      <c r="I5138">
        <v>1000000114802</v>
      </c>
      <c r="J5138">
        <v>413903</v>
      </c>
      <c r="K5138" t="s">
        <v>64</v>
      </c>
      <c r="L5138" t="s">
        <v>409</v>
      </c>
      <c r="M5138" t="s">
        <v>66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12</v>
      </c>
      <c r="W5138">
        <v>10909</v>
      </c>
      <c r="X5138">
        <v>12000</v>
      </c>
      <c r="Y5138">
        <v>2261</v>
      </c>
      <c r="Z5138">
        <v>36</v>
      </c>
      <c r="AA5138">
        <v>32727</v>
      </c>
      <c r="AB5138">
        <v>36000</v>
      </c>
      <c r="AC5138">
        <v>432</v>
      </c>
      <c r="AD5138">
        <v>311322</v>
      </c>
      <c r="AE5138">
        <v>432000</v>
      </c>
      <c r="AF5138">
        <v>0</v>
      </c>
      <c r="AG5138">
        <v>6784</v>
      </c>
      <c r="AH5138">
        <v>168</v>
      </c>
      <c r="AI5138">
        <v>121070</v>
      </c>
      <c r="AJ5138">
        <v>168000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168000</v>
      </c>
      <c r="BA5138">
        <v>0</v>
      </c>
      <c r="BB5138">
        <v>0</v>
      </c>
      <c r="BC5138">
        <v>0</v>
      </c>
      <c r="BD5138">
        <v>721</v>
      </c>
      <c r="BE5138">
        <v>717</v>
      </c>
      <c r="BF5138">
        <v>1000</v>
      </c>
      <c r="BG5138" s="1">
        <v>44535</v>
      </c>
      <c r="BH5138" s="1">
        <v>44495</v>
      </c>
      <c r="BI5138" s="1">
        <v>44545.249606481484</v>
      </c>
      <c r="BJ5138" s="1">
        <v>44524.239363425928</v>
      </c>
    </row>
    <row r="5139" spans="1:62" x14ac:dyDescent="0.25">
      <c r="A5139">
        <v>11124</v>
      </c>
      <c r="B5139" t="s">
        <v>294</v>
      </c>
      <c r="C5139" t="s">
        <v>295</v>
      </c>
      <c r="D5139">
        <v>11281</v>
      </c>
      <c r="E5139">
        <v>81</v>
      </c>
      <c r="F5139" t="s">
        <v>61</v>
      </c>
      <c r="G5139" t="s">
        <v>62</v>
      </c>
      <c r="H5139" t="s">
        <v>63</v>
      </c>
      <c r="I5139">
        <v>1000000076912</v>
      </c>
      <c r="J5139">
        <v>384739</v>
      </c>
      <c r="K5139" t="s">
        <v>64</v>
      </c>
      <c r="L5139" t="s">
        <v>446</v>
      </c>
      <c r="M5139" t="s">
        <v>66</v>
      </c>
      <c r="N5139">
        <v>3</v>
      </c>
      <c r="O5139">
        <v>29455</v>
      </c>
      <c r="P5139">
        <v>32400</v>
      </c>
      <c r="Q5139">
        <v>4776</v>
      </c>
      <c r="R5139">
        <v>7</v>
      </c>
      <c r="S5139">
        <v>68629</v>
      </c>
      <c r="T5139">
        <v>75600</v>
      </c>
      <c r="U5139">
        <v>11045</v>
      </c>
      <c r="V5139">
        <v>3</v>
      </c>
      <c r="W5139">
        <v>29455</v>
      </c>
      <c r="X5139">
        <v>32400</v>
      </c>
      <c r="Y5139">
        <v>4776</v>
      </c>
      <c r="Z5139">
        <v>5</v>
      </c>
      <c r="AA5139">
        <v>48698</v>
      </c>
      <c r="AB5139">
        <v>54000</v>
      </c>
      <c r="AC5139">
        <v>0</v>
      </c>
      <c r="AD5139">
        <v>0</v>
      </c>
      <c r="AE5139">
        <v>0</v>
      </c>
      <c r="AF5139">
        <v>432</v>
      </c>
      <c r="AG5139">
        <v>7567</v>
      </c>
      <c r="AH5139">
        <v>12</v>
      </c>
      <c r="AI5139">
        <v>98715</v>
      </c>
      <c r="AJ5139">
        <v>129600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462</v>
      </c>
      <c r="AR5139">
        <v>4989600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129600</v>
      </c>
      <c r="BD5139">
        <v>8226</v>
      </c>
      <c r="BE5139">
        <v>8226</v>
      </c>
      <c r="BF5139">
        <v>10800</v>
      </c>
      <c r="BG5139" s="1">
        <v>44535</v>
      </c>
      <c r="BH5139" s="1">
        <v>44303</v>
      </c>
      <c r="BI5139" s="1">
        <v>44545.249606481484</v>
      </c>
      <c r="BJ5139" s="1">
        <v>44524.239363425928</v>
      </c>
    </row>
    <row r="5140" spans="1:62" x14ac:dyDescent="0.25">
      <c r="A5140">
        <v>11124</v>
      </c>
      <c r="B5140" t="s">
        <v>294</v>
      </c>
      <c r="C5140" t="s">
        <v>295</v>
      </c>
      <c r="D5140">
        <v>11283</v>
      </c>
      <c r="E5140">
        <v>83</v>
      </c>
      <c r="F5140" t="s">
        <v>111</v>
      </c>
      <c r="G5140" t="s">
        <v>117</v>
      </c>
      <c r="H5140" t="s">
        <v>118</v>
      </c>
      <c r="I5140">
        <v>1000000003053</v>
      </c>
      <c r="J5140">
        <v>118101</v>
      </c>
      <c r="K5140" t="s">
        <v>64</v>
      </c>
      <c r="L5140" t="s">
        <v>122</v>
      </c>
      <c r="M5140" t="s">
        <v>66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20</v>
      </c>
      <c r="AI5140">
        <v>99091</v>
      </c>
      <c r="AJ5140">
        <v>130000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130000</v>
      </c>
      <c r="BA5140">
        <v>0</v>
      </c>
      <c r="BB5140">
        <v>0</v>
      </c>
      <c r="BC5140">
        <v>0</v>
      </c>
      <c r="BD5140">
        <v>4955</v>
      </c>
      <c r="BE5140">
        <v>4894</v>
      </c>
      <c r="BF5140">
        <v>6500</v>
      </c>
      <c r="BG5140" s="1">
        <v>44360</v>
      </c>
      <c r="BH5140" s="1">
        <v>44492</v>
      </c>
      <c r="BI5140" s="1">
        <v>44545.249606481484</v>
      </c>
      <c r="BJ5140" s="1">
        <v>44524.239363425928</v>
      </c>
    </row>
    <row r="5141" spans="1:62" x14ac:dyDescent="0.25">
      <c r="A5141">
        <v>11124</v>
      </c>
      <c r="B5141" t="s">
        <v>294</v>
      </c>
      <c r="C5141" t="s">
        <v>295</v>
      </c>
      <c r="D5141">
        <v>11282</v>
      </c>
      <c r="E5141">
        <v>82</v>
      </c>
      <c r="F5141" t="s">
        <v>86</v>
      </c>
      <c r="G5141" t="s">
        <v>94</v>
      </c>
      <c r="H5141" t="s">
        <v>95</v>
      </c>
      <c r="I5141">
        <v>1000000003081</v>
      </c>
      <c r="J5141">
        <v>118441</v>
      </c>
      <c r="K5141" t="s">
        <v>64</v>
      </c>
      <c r="L5141" t="s">
        <v>101</v>
      </c>
      <c r="M5141" t="s">
        <v>66</v>
      </c>
      <c r="N5141">
        <v>0</v>
      </c>
      <c r="O5141">
        <v>0</v>
      </c>
      <c r="P5141">
        <v>0</v>
      </c>
      <c r="Q5141">
        <v>0</v>
      </c>
      <c r="R5141">
        <v>4</v>
      </c>
      <c r="S5141">
        <v>23636</v>
      </c>
      <c r="T5141">
        <v>26000</v>
      </c>
      <c r="U5141">
        <v>6205</v>
      </c>
      <c r="V5141">
        <v>11</v>
      </c>
      <c r="W5141">
        <v>65000</v>
      </c>
      <c r="X5141">
        <v>71500</v>
      </c>
      <c r="Y5141">
        <v>17063</v>
      </c>
      <c r="Z5141">
        <v>12</v>
      </c>
      <c r="AA5141">
        <v>70850</v>
      </c>
      <c r="AB5141">
        <v>78000</v>
      </c>
      <c r="AC5141">
        <v>0</v>
      </c>
      <c r="AD5141">
        <v>0</v>
      </c>
      <c r="AE5141">
        <v>0</v>
      </c>
      <c r="AF5141">
        <v>65</v>
      </c>
      <c r="AG5141">
        <v>18555</v>
      </c>
      <c r="AH5141">
        <v>93</v>
      </c>
      <c r="AI5141">
        <v>405289</v>
      </c>
      <c r="AJ5141">
        <v>604500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604500</v>
      </c>
      <c r="BB5141">
        <v>0</v>
      </c>
      <c r="BC5141">
        <v>0</v>
      </c>
      <c r="BD5141">
        <v>4358</v>
      </c>
      <c r="BE5141">
        <v>4358</v>
      </c>
      <c r="BF5141">
        <v>6500</v>
      </c>
      <c r="BG5141" s="1">
        <v>44543</v>
      </c>
      <c r="BH5141" s="1">
        <v>44448</v>
      </c>
      <c r="BI5141" s="1">
        <v>44545.249606481484</v>
      </c>
      <c r="BJ5141" s="1">
        <v>44524.239363425928</v>
      </c>
    </row>
    <row r="5142" spans="1:62" x14ac:dyDescent="0.25">
      <c r="A5142">
        <v>11124</v>
      </c>
      <c r="B5142" t="s">
        <v>294</v>
      </c>
      <c r="C5142" t="s">
        <v>295</v>
      </c>
      <c r="D5142">
        <v>11281</v>
      </c>
      <c r="E5142">
        <v>81</v>
      </c>
      <c r="F5142" t="s">
        <v>61</v>
      </c>
      <c r="G5142" t="s">
        <v>62</v>
      </c>
      <c r="H5142" t="s">
        <v>63</v>
      </c>
      <c r="I5142">
        <v>1000000085830</v>
      </c>
      <c r="J5142">
        <v>406669</v>
      </c>
      <c r="K5142" t="s">
        <v>64</v>
      </c>
      <c r="L5142" t="s">
        <v>65</v>
      </c>
      <c r="M5142" t="s">
        <v>66</v>
      </c>
      <c r="N5142">
        <v>12</v>
      </c>
      <c r="O5142">
        <v>9818</v>
      </c>
      <c r="P5142">
        <v>10800</v>
      </c>
      <c r="Q5142">
        <v>1435</v>
      </c>
      <c r="R5142">
        <v>12</v>
      </c>
      <c r="S5142">
        <v>9818</v>
      </c>
      <c r="T5142">
        <v>10800</v>
      </c>
      <c r="U5142">
        <v>1435</v>
      </c>
      <c r="V5142">
        <v>24</v>
      </c>
      <c r="W5142">
        <v>19636</v>
      </c>
      <c r="X5142">
        <v>21600</v>
      </c>
      <c r="Y5142">
        <v>2870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204</v>
      </c>
      <c r="AI5142">
        <v>142511</v>
      </c>
      <c r="AJ5142">
        <v>183600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183600</v>
      </c>
      <c r="BD5142">
        <v>699</v>
      </c>
      <c r="BE5142">
        <v>699</v>
      </c>
      <c r="BF5142">
        <v>900</v>
      </c>
      <c r="BG5142" s="1">
        <v>44508</v>
      </c>
      <c r="BH5142" s="1">
        <v>44227</v>
      </c>
      <c r="BI5142" s="1">
        <v>44545.249606481484</v>
      </c>
      <c r="BJ5142" s="1">
        <v>44524.239363425928</v>
      </c>
    </row>
    <row r="5143" spans="1:62" x14ac:dyDescent="0.25">
      <c r="A5143">
        <v>11124</v>
      </c>
      <c r="B5143" t="s">
        <v>294</v>
      </c>
      <c r="C5143" t="s">
        <v>295</v>
      </c>
      <c r="D5143">
        <v>11281</v>
      </c>
      <c r="E5143">
        <v>81</v>
      </c>
      <c r="F5143" t="s">
        <v>61</v>
      </c>
      <c r="G5143" t="s">
        <v>62</v>
      </c>
      <c r="H5143" t="s">
        <v>63</v>
      </c>
      <c r="I5143">
        <v>1000000110400</v>
      </c>
      <c r="J5143">
        <v>411436</v>
      </c>
      <c r="K5143" t="s">
        <v>64</v>
      </c>
      <c r="L5143" t="s">
        <v>301</v>
      </c>
      <c r="M5143" t="s">
        <v>66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480</v>
      </c>
      <c r="AI5143">
        <v>335107</v>
      </c>
      <c r="AJ5143">
        <v>480000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480000</v>
      </c>
      <c r="BA5143">
        <v>0</v>
      </c>
      <c r="BB5143">
        <v>0</v>
      </c>
      <c r="BC5143">
        <v>0</v>
      </c>
      <c r="BD5143">
        <v>698</v>
      </c>
      <c r="BE5143">
        <v>698</v>
      </c>
      <c r="BF5143">
        <v>1000</v>
      </c>
      <c r="BH5143" s="1">
        <v>44538</v>
      </c>
      <c r="BI5143" s="1">
        <v>44545.249606481484</v>
      </c>
      <c r="BJ5143" s="1">
        <v>44524.239363425928</v>
      </c>
    </row>
    <row r="5144" spans="1:62" x14ac:dyDescent="0.25">
      <c r="A5144">
        <v>11124</v>
      </c>
      <c r="B5144" t="s">
        <v>294</v>
      </c>
      <c r="C5144" t="s">
        <v>295</v>
      </c>
      <c r="D5144">
        <v>11282</v>
      </c>
      <c r="E5144">
        <v>82</v>
      </c>
      <c r="F5144" t="s">
        <v>86</v>
      </c>
      <c r="G5144" t="s">
        <v>87</v>
      </c>
      <c r="H5144" t="s">
        <v>90</v>
      </c>
      <c r="I5144">
        <v>1000000012851</v>
      </c>
      <c r="J5144">
        <v>385430</v>
      </c>
      <c r="K5144" t="s">
        <v>64</v>
      </c>
      <c r="L5144" t="s">
        <v>106</v>
      </c>
      <c r="M5144" t="s">
        <v>66</v>
      </c>
      <c r="N5144">
        <v>3</v>
      </c>
      <c r="O5144">
        <v>16227</v>
      </c>
      <c r="P5144">
        <v>17850</v>
      </c>
      <c r="Q5144">
        <v>3620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60</v>
      </c>
      <c r="AR5144">
        <v>357000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4202</v>
      </c>
      <c r="BE5144">
        <v>4289</v>
      </c>
      <c r="BF5144">
        <v>5950</v>
      </c>
      <c r="BG5144" s="1">
        <v>44443</v>
      </c>
      <c r="BH5144" s="1">
        <v>44153</v>
      </c>
      <c r="BI5144" s="1">
        <v>44545.249606481484</v>
      </c>
      <c r="BJ5144" s="1">
        <v>44524.239363425928</v>
      </c>
    </row>
    <row r="5145" spans="1:62" x14ac:dyDescent="0.25">
      <c r="A5145">
        <v>11124</v>
      </c>
      <c r="B5145" t="s">
        <v>294</v>
      </c>
      <c r="C5145" t="s">
        <v>295</v>
      </c>
      <c r="D5145">
        <v>11283</v>
      </c>
      <c r="E5145">
        <v>83</v>
      </c>
      <c r="F5145" t="s">
        <v>111</v>
      </c>
      <c r="G5145" t="s">
        <v>117</v>
      </c>
      <c r="H5145" t="s">
        <v>118</v>
      </c>
      <c r="I5145">
        <v>1000000006378</v>
      </c>
      <c r="J5145">
        <v>236915</v>
      </c>
      <c r="K5145" t="s">
        <v>64</v>
      </c>
      <c r="L5145" t="s">
        <v>121</v>
      </c>
      <c r="M5145" t="s">
        <v>66</v>
      </c>
      <c r="N5145">
        <v>6</v>
      </c>
      <c r="O5145">
        <v>65455</v>
      </c>
      <c r="P5145">
        <v>72000</v>
      </c>
      <c r="Q5145">
        <v>9410</v>
      </c>
      <c r="R5145">
        <v>5</v>
      </c>
      <c r="S5145">
        <v>54545</v>
      </c>
      <c r="T5145">
        <v>60000</v>
      </c>
      <c r="U5145">
        <v>7841</v>
      </c>
      <c r="V5145">
        <v>4</v>
      </c>
      <c r="W5145">
        <v>43527</v>
      </c>
      <c r="X5145">
        <v>48000</v>
      </c>
      <c r="Y5145">
        <v>6164</v>
      </c>
      <c r="Z5145">
        <v>8</v>
      </c>
      <c r="AA5145">
        <v>86836</v>
      </c>
      <c r="AB5145">
        <v>96000</v>
      </c>
      <c r="AC5145">
        <v>0</v>
      </c>
      <c r="AD5145">
        <v>0</v>
      </c>
      <c r="AE5145">
        <v>0</v>
      </c>
      <c r="AF5145">
        <v>480</v>
      </c>
      <c r="AG5145">
        <v>12110</v>
      </c>
      <c r="AH5145">
        <v>84</v>
      </c>
      <c r="AI5145">
        <v>784630</v>
      </c>
      <c r="AJ5145">
        <v>1008000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40</v>
      </c>
      <c r="AR5145">
        <v>480000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1008000</v>
      </c>
      <c r="BD5145">
        <v>9341</v>
      </c>
      <c r="BE5145">
        <v>9341</v>
      </c>
      <c r="BF5145">
        <v>12000</v>
      </c>
      <c r="BG5145" s="1">
        <v>44542</v>
      </c>
      <c r="BH5145" s="1">
        <v>44331</v>
      </c>
      <c r="BI5145" s="1">
        <v>44545.249606481484</v>
      </c>
      <c r="BJ5145" s="1">
        <v>44524.239363425928</v>
      </c>
    </row>
    <row r="5146" spans="1:62" x14ac:dyDescent="0.25">
      <c r="A5146">
        <v>11124</v>
      </c>
      <c r="B5146" t="s">
        <v>294</v>
      </c>
      <c r="C5146" t="s">
        <v>295</v>
      </c>
      <c r="D5146">
        <v>11283</v>
      </c>
      <c r="E5146">
        <v>83</v>
      </c>
      <c r="F5146" t="s">
        <v>111</v>
      </c>
      <c r="G5146" t="s">
        <v>129</v>
      </c>
      <c r="H5146" t="s">
        <v>130</v>
      </c>
      <c r="I5146">
        <v>1000000008704</v>
      </c>
      <c r="J5146">
        <v>332746</v>
      </c>
      <c r="K5146" t="s">
        <v>64</v>
      </c>
      <c r="L5146" t="s">
        <v>154</v>
      </c>
      <c r="M5146" t="s">
        <v>66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250</v>
      </c>
      <c r="AJ5146">
        <v>500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360</v>
      </c>
      <c r="AR5146">
        <v>180000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500</v>
      </c>
      <c r="BD5146">
        <v>250</v>
      </c>
      <c r="BE5146">
        <v>250</v>
      </c>
      <c r="BF5146">
        <v>500</v>
      </c>
      <c r="BG5146" s="1">
        <v>44052</v>
      </c>
      <c r="BH5146" s="1">
        <v>43678</v>
      </c>
      <c r="BI5146" s="1">
        <v>44545.249606481484</v>
      </c>
      <c r="BJ5146" s="1">
        <v>44524.239363425928</v>
      </c>
    </row>
    <row r="5147" spans="1:62" x14ac:dyDescent="0.25">
      <c r="A5147">
        <v>11124</v>
      </c>
      <c r="B5147" t="s">
        <v>294</v>
      </c>
      <c r="C5147" t="s">
        <v>295</v>
      </c>
      <c r="D5147">
        <v>11282</v>
      </c>
      <c r="E5147">
        <v>82</v>
      </c>
      <c r="F5147" t="s">
        <v>86</v>
      </c>
      <c r="G5147" t="s">
        <v>87</v>
      </c>
      <c r="H5147" t="s">
        <v>90</v>
      </c>
      <c r="I5147">
        <v>1000000012850</v>
      </c>
      <c r="J5147">
        <v>385428</v>
      </c>
      <c r="K5147" t="s">
        <v>64</v>
      </c>
      <c r="L5147" t="s">
        <v>105</v>
      </c>
      <c r="M5147" t="s">
        <v>66</v>
      </c>
      <c r="N5147">
        <v>3</v>
      </c>
      <c r="O5147">
        <v>16227</v>
      </c>
      <c r="P5147">
        <v>17850</v>
      </c>
      <c r="Q5147">
        <v>3542</v>
      </c>
      <c r="R5147">
        <v>6</v>
      </c>
      <c r="S5147">
        <v>32455</v>
      </c>
      <c r="T5147">
        <v>35700</v>
      </c>
      <c r="U5147">
        <v>6443</v>
      </c>
      <c r="V5147">
        <v>1</v>
      </c>
      <c r="W5147">
        <v>5409</v>
      </c>
      <c r="X5147">
        <v>5950</v>
      </c>
      <c r="Y5147">
        <v>1074</v>
      </c>
      <c r="Z5147">
        <v>2</v>
      </c>
      <c r="AA5147">
        <v>10764</v>
      </c>
      <c r="AB5147">
        <v>11900</v>
      </c>
      <c r="AC5147">
        <v>0</v>
      </c>
      <c r="AD5147">
        <v>0</v>
      </c>
      <c r="AE5147">
        <v>0</v>
      </c>
      <c r="AF5147">
        <v>60</v>
      </c>
      <c r="AG5147">
        <v>2093</v>
      </c>
      <c r="AH5147">
        <v>60</v>
      </c>
      <c r="AI5147">
        <v>260111</v>
      </c>
      <c r="AJ5147">
        <v>357000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357000</v>
      </c>
      <c r="BA5147">
        <v>0</v>
      </c>
      <c r="BB5147">
        <v>0</v>
      </c>
      <c r="BC5147">
        <v>0</v>
      </c>
      <c r="BD5147">
        <v>4335</v>
      </c>
      <c r="BE5147">
        <v>4213</v>
      </c>
      <c r="BF5147">
        <v>5950</v>
      </c>
      <c r="BG5147" s="1">
        <v>44541</v>
      </c>
      <c r="BH5147" s="1">
        <v>44457</v>
      </c>
      <c r="BI5147" s="1">
        <v>44545.249606481484</v>
      </c>
      <c r="BJ5147" s="1">
        <v>44524.239363425928</v>
      </c>
    </row>
    <row r="5148" spans="1:62" x14ac:dyDescent="0.25">
      <c r="A5148">
        <v>11124</v>
      </c>
      <c r="B5148" t="s">
        <v>294</v>
      </c>
      <c r="C5148" t="s">
        <v>295</v>
      </c>
      <c r="D5148">
        <v>11282</v>
      </c>
      <c r="E5148">
        <v>82</v>
      </c>
      <c r="F5148" t="s">
        <v>86</v>
      </c>
      <c r="G5148" t="s">
        <v>94</v>
      </c>
      <c r="H5148" t="s">
        <v>95</v>
      </c>
      <c r="I5148">
        <v>1000000003288</v>
      </c>
      <c r="J5148">
        <v>124849</v>
      </c>
      <c r="K5148" t="s">
        <v>64</v>
      </c>
      <c r="L5148" t="s">
        <v>102</v>
      </c>
      <c r="M5148" t="s">
        <v>66</v>
      </c>
      <c r="N5148">
        <v>2</v>
      </c>
      <c r="O5148">
        <v>11818</v>
      </c>
      <c r="P5148">
        <v>13000</v>
      </c>
      <c r="Q5148">
        <v>3102</v>
      </c>
      <c r="R5148">
        <v>3</v>
      </c>
      <c r="S5148">
        <v>17727</v>
      </c>
      <c r="T5148">
        <v>19500</v>
      </c>
      <c r="U5148">
        <v>4653</v>
      </c>
      <c r="V5148">
        <v>5</v>
      </c>
      <c r="W5148">
        <v>29545</v>
      </c>
      <c r="X5148">
        <v>32500</v>
      </c>
      <c r="Y5148">
        <v>7756</v>
      </c>
      <c r="Z5148">
        <v>3</v>
      </c>
      <c r="AA5148">
        <v>17727</v>
      </c>
      <c r="AB5148">
        <v>19500</v>
      </c>
      <c r="AC5148">
        <v>0</v>
      </c>
      <c r="AD5148">
        <v>0</v>
      </c>
      <c r="AE5148">
        <v>0</v>
      </c>
      <c r="AF5148">
        <v>0</v>
      </c>
      <c r="AG5148">
        <v>4653</v>
      </c>
      <c r="AH5148">
        <v>109</v>
      </c>
      <c r="AI5148">
        <v>475017</v>
      </c>
      <c r="AJ5148">
        <v>708500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708500</v>
      </c>
      <c r="BB5148">
        <v>0</v>
      </c>
      <c r="BC5148">
        <v>0</v>
      </c>
      <c r="BD5148">
        <v>4358</v>
      </c>
      <c r="BE5148">
        <v>4345</v>
      </c>
      <c r="BF5148">
        <v>6500</v>
      </c>
      <c r="BG5148" s="1">
        <v>44543</v>
      </c>
      <c r="BH5148" s="1">
        <v>44448</v>
      </c>
      <c r="BI5148" s="1">
        <v>44545.249606481484</v>
      </c>
      <c r="BJ5148" s="1">
        <v>44524.239363425928</v>
      </c>
    </row>
    <row r="5149" spans="1:62" x14ac:dyDescent="0.25">
      <c r="A5149">
        <v>11124</v>
      </c>
      <c r="B5149" t="s">
        <v>294</v>
      </c>
      <c r="C5149" t="s">
        <v>295</v>
      </c>
      <c r="D5149">
        <v>11283</v>
      </c>
      <c r="E5149">
        <v>83</v>
      </c>
      <c r="F5149" t="s">
        <v>111</v>
      </c>
      <c r="G5149" t="s">
        <v>129</v>
      </c>
      <c r="H5149" t="s">
        <v>130</v>
      </c>
      <c r="I5149">
        <v>1000000004024</v>
      </c>
      <c r="J5149">
        <v>144944</v>
      </c>
      <c r="K5149" t="s">
        <v>64</v>
      </c>
      <c r="L5149" t="s">
        <v>137</v>
      </c>
      <c r="M5149" t="s">
        <v>66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6</v>
      </c>
      <c r="AI5149">
        <v>14727</v>
      </c>
      <c r="AJ5149">
        <v>23400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30</v>
      </c>
      <c r="AX5149">
        <v>73650</v>
      </c>
      <c r="AY5149">
        <v>117000</v>
      </c>
      <c r="AZ5149">
        <v>0</v>
      </c>
      <c r="BA5149">
        <v>0</v>
      </c>
      <c r="BB5149">
        <v>0</v>
      </c>
      <c r="BC5149">
        <v>23400</v>
      </c>
      <c r="BD5149">
        <v>2455</v>
      </c>
      <c r="BE5149">
        <v>2455</v>
      </c>
      <c r="BF5149">
        <v>3900</v>
      </c>
      <c r="BG5149" s="1">
        <v>44252</v>
      </c>
      <c r="BH5149" s="1">
        <v>43678</v>
      </c>
      <c r="BI5149" s="1">
        <v>44545.249606481484</v>
      </c>
      <c r="BJ5149" s="1">
        <v>44524.239363425928</v>
      </c>
    </row>
    <row r="5150" spans="1:62" x14ac:dyDescent="0.25">
      <c r="A5150">
        <v>11125</v>
      </c>
      <c r="B5150" t="s">
        <v>296</v>
      </c>
      <c r="C5150" t="s">
        <v>297</v>
      </c>
      <c r="D5150">
        <v>11283</v>
      </c>
      <c r="E5150">
        <v>83</v>
      </c>
      <c r="F5150" t="s">
        <v>111</v>
      </c>
      <c r="G5150" t="s">
        <v>129</v>
      </c>
      <c r="H5150" t="s">
        <v>130</v>
      </c>
      <c r="I5150">
        <v>1000000007748</v>
      </c>
      <c r="J5150">
        <v>299759</v>
      </c>
      <c r="K5150" t="s">
        <v>64</v>
      </c>
      <c r="L5150" t="s">
        <v>169</v>
      </c>
      <c r="M5150" t="s">
        <v>66</v>
      </c>
      <c r="N5150">
        <v>7</v>
      </c>
      <c r="O5150">
        <v>6364</v>
      </c>
      <c r="P5150">
        <v>7000</v>
      </c>
      <c r="Q5150">
        <v>1750</v>
      </c>
      <c r="R5150">
        <v>10</v>
      </c>
      <c r="S5150">
        <v>9000</v>
      </c>
      <c r="T5150">
        <v>10000</v>
      </c>
      <c r="U5150">
        <v>2409</v>
      </c>
      <c r="V5150">
        <v>10</v>
      </c>
      <c r="W5150">
        <v>9091</v>
      </c>
      <c r="X5150">
        <v>10000</v>
      </c>
      <c r="Y5150">
        <v>2500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39</v>
      </c>
      <c r="AI5150">
        <v>25705</v>
      </c>
      <c r="AJ5150">
        <v>39000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39000</v>
      </c>
      <c r="BD5150">
        <v>659</v>
      </c>
      <c r="BE5150">
        <v>659</v>
      </c>
      <c r="BF5150">
        <v>1000</v>
      </c>
      <c r="BG5150" s="1">
        <v>44517</v>
      </c>
      <c r="BH5150" s="1">
        <v>44303</v>
      </c>
      <c r="BI5150" s="1">
        <v>44545.249606481484</v>
      </c>
      <c r="BJ5150" s="1">
        <v>44524.239363425928</v>
      </c>
    </row>
    <row r="5151" spans="1:62" x14ac:dyDescent="0.25">
      <c r="A5151">
        <v>11125</v>
      </c>
      <c r="B5151" t="s">
        <v>296</v>
      </c>
      <c r="C5151" t="s">
        <v>297</v>
      </c>
      <c r="D5151">
        <v>11283</v>
      </c>
      <c r="E5151">
        <v>83</v>
      </c>
      <c r="F5151" t="s">
        <v>111</v>
      </c>
      <c r="G5151" t="s">
        <v>129</v>
      </c>
      <c r="H5151" t="s">
        <v>130</v>
      </c>
      <c r="I5151">
        <v>1000000008706</v>
      </c>
      <c r="J5151">
        <v>332748</v>
      </c>
      <c r="K5151" t="s">
        <v>64</v>
      </c>
      <c r="L5151" t="s">
        <v>153</v>
      </c>
      <c r="M5151" t="s">
        <v>66</v>
      </c>
      <c r="N5151">
        <v>40</v>
      </c>
      <c r="O5151">
        <v>18136</v>
      </c>
      <c r="P5151">
        <v>20000</v>
      </c>
      <c r="Q5151">
        <v>8136</v>
      </c>
      <c r="R5151">
        <v>40</v>
      </c>
      <c r="S5151">
        <v>18091</v>
      </c>
      <c r="T5151">
        <v>20000</v>
      </c>
      <c r="U5151">
        <v>8091</v>
      </c>
      <c r="V5151">
        <v>30</v>
      </c>
      <c r="W5151">
        <v>13591</v>
      </c>
      <c r="X5151">
        <v>15000</v>
      </c>
      <c r="Y5151">
        <v>6091</v>
      </c>
      <c r="Z5151">
        <v>10</v>
      </c>
      <c r="AA5151">
        <v>4545</v>
      </c>
      <c r="AB5151">
        <v>5000</v>
      </c>
      <c r="AC5151">
        <v>0</v>
      </c>
      <c r="AD5151">
        <v>0</v>
      </c>
      <c r="AE5151">
        <v>0</v>
      </c>
      <c r="AF5151">
        <v>0</v>
      </c>
      <c r="AG5151">
        <v>2045</v>
      </c>
      <c r="AH5151">
        <v>26</v>
      </c>
      <c r="AI5151">
        <v>6500</v>
      </c>
      <c r="AJ5151">
        <v>13000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13000</v>
      </c>
      <c r="BC5151">
        <v>0</v>
      </c>
      <c r="BD5151">
        <v>250</v>
      </c>
      <c r="BE5151">
        <v>250</v>
      </c>
      <c r="BF5151">
        <v>500</v>
      </c>
      <c r="BG5151" s="1">
        <v>44542</v>
      </c>
      <c r="BH5151" s="1">
        <v>44412</v>
      </c>
      <c r="BI5151" s="1">
        <v>44545.249606481484</v>
      </c>
      <c r="BJ5151" s="1">
        <v>44524.239363425928</v>
      </c>
    </row>
    <row r="5152" spans="1:62" x14ac:dyDescent="0.25">
      <c r="A5152">
        <v>11125</v>
      </c>
      <c r="B5152" t="s">
        <v>296</v>
      </c>
      <c r="C5152" t="s">
        <v>297</v>
      </c>
      <c r="D5152">
        <v>11283</v>
      </c>
      <c r="E5152">
        <v>83</v>
      </c>
      <c r="F5152" t="s">
        <v>111</v>
      </c>
      <c r="G5152" t="s">
        <v>112</v>
      </c>
      <c r="H5152" t="s">
        <v>113</v>
      </c>
      <c r="I5152">
        <v>1000000011041</v>
      </c>
      <c r="J5152">
        <v>372029</v>
      </c>
      <c r="K5152" t="s">
        <v>64</v>
      </c>
      <c r="L5152" t="s">
        <v>124</v>
      </c>
      <c r="M5152" t="s">
        <v>66</v>
      </c>
      <c r="N5152">
        <v>25</v>
      </c>
      <c r="O5152">
        <v>406330</v>
      </c>
      <c r="P5152">
        <v>447500</v>
      </c>
      <c r="Q5152">
        <v>64469</v>
      </c>
      <c r="R5152">
        <v>38</v>
      </c>
      <c r="S5152">
        <v>613814</v>
      </c>
      <c r="T5152">
        <v>680200</v>
      </c>
      <c r="U5152">
        <v>94189</v>
      </c>
      <c r="V5152">
        <v>22</v>
      </c>
      <c r="W5152">
        <v>345648</v>
      </c>
      <c r="X5152">
        <v>393800</v>
      </c>
      <c r="Y5152">
        <v>44813</v>
      </c>
      <c r="Z5152">
        <v>1</v>
      </c>
      <c r="AA5152">
        <v>13591</v>
      </c>
      <c r="AB5152">
        <v>17900</v>
      </c>
      <c r="AC5152">
        <v>0</v>
      </c>
      <c r="AD5152">
        <v>0</v>
      </c>
      <c r="AE5152">
        <v>0</v>
      </c>
      <c r="AF5152">
        <v>2950</v>
      </c>
      <c r="AG5152">
        <v>-83</v>
      </c>
      <c r="AH5152">
        <v>60</v>
      </c>
      <c r="AI5152">
        <v>827498</v>
      </c>
      <c r="AJ5152">
        <v>1074000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60</v>
      </c>
      <c r="AR5152">
        <v>1074000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1074000</v>
      </c>
      <c r="BA5152">
        <v>0</v>
      </c>
      <c r="BB5152">
        <v>0</v>
      </c>
      <c r="BC5152">
        <v>0</v>
      </c>
      <c r="BD5152">
        <v>13792</v>
      </c>
      <c r="BE5152">
        <v>13524</v>
      </c>
      <c r="BF5152">
        <v>17900</v>
      </c>
      <c r="BG5152" s="1">
        <v>44531</v>
      </c>
      <c r="BH5152" s="1">
        <v>44540</v>
      </c>
      <c r="BI5152" s="1">
        <v>44545.249606481484</v>
      </c>
      <c r="BJ5152" s="1">
        <v>44524.239363425928</v>
      </c>
    </row>
    <row r="5153" spans="1:62" x14ac:dyDescent="0.25">
      <c r="A5153">
        <v>11125</v>
      </c>
      <c r="B5153" t="s">
        <v>296</v>
      </c>
      <c r="C5153" t="s">
        <v>297</v>
      </c>
      <c r="D5153">
        <v>11282</v>
      </c>
      <c r="E5153">
        <v>82</v>
      </c>
      <c r="F5153" t="s">
        <v>86</v>
      </c>
      <c r="G5153" t="s">
        <v>87</v>
      </c>
      <c r="H5153" t="s">
        <v>90</v>
      </c>
      <c r="I5153">
        <v>1000000012851</v>
      </c>
      <c r="J5153">
        <v>385430</v>
      </c>
      <c r="K5153" t="s">
        <v>64</v>
      </c>
      <c r="L5153" t="s">
        <v>106</v>
      </c>
      <c r="M5153" t="s">
        <v>66</v>
      </c>
      <c r="N5153">
        <v>3</v>
      </c>
      <c r="O5153">
        <v>16119</v>
      </c>
      <c r="P5153">
        <v>17850</v>
      </c>
      <c r="Q5153">
        <v>3154</v>
      </c>
      <c r="R5153">
        <v>6</v>
      </c>
      <c r="S5153">
        <v>32237</v>
      </c>
      <c r="T5153">
        <v>35700</v>
      </c>
      <c r="U5153">
        <v>6306</v>
      </c>
      <c r="V5153">
        <v>9</v>
      </c>
      <c r="W5153">
        <v>48247</v>
      </c>
      <c r="X5153">
        <v>53550</v>
      </c>
      <c r="Y5153">
        <v>9351</v>
      </c>
      <c r="Z5153">
        <v>7</v>
      </c>
      <c r="AA5153">
        <v>37592</v>
      </c>
      <c r="AB5153">
        <v>41650</v>
      </c>
      <c r="AC5153">
        <v>0</v>
      </c>
      <c r="AD5153">
        <v>0</v>
      </c>
      <c r="AE5153">
        <v>0</v>
      </c>
      <c r="AF5153">
        <v>299</v>
      </c>
      <c r="AG5153">
        <v>7339</v>
      </c>
      <c r="AH5153">
        <v>89</v>
      </c>
      <c r="AI5153">
        <v>384643</v>
      </c>
      <c r="AJ5153">
        <v>529550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529550</v>
      </c>
      <c r="BB5153">
        <v>0</v>
      </c>
      <c r="BC5153">
        <v>0</v>
      </c>
      <c r="BD5153">
        <v>4322</v>
      </c>
      <c r="BE5153">
        <v>4282</v>
      </c>
      <c r="BF5153">
        <v>5950</v>
      </c>
      <c r="BG5153" s="1">
        <v>44542</v>
      </c>
      <c r="BH5153" s="1">
        <v>44449</v>
      </c>
      <c r="BI5153" s="1">
        <v>44545.249606481484</v>
      </c>
      <c r="BJ5153" s="1">
        <v>44524.239363425928</v>
      </c>
    </row>
    <row r="5154" spans="1:62" x14ac:dyDescent="0.25">
      <c r="A5154">
        <v>11125</v>
      </c>
      <c r="B5154" t="s">
        <v>296</v>
      </c>
      <c r="C5154" t="s">
        <v>297</v>
      </c>
      <c r="D5154">
        <v>11281</v>
      </c>
      <c r="E5154">
        <v>81</v>
      </c>
      <c r="F5154" t="s">
        <v>61</v>
      </c>
      <c r="G5154" t="s">
        <v>336</v>
      </c>
      <c r="H5154" t="s">
        <v>69</v>
      </c>
      <c r="I5154">
        <v>1000000010785</v>
      </c>
      <c r="J5154">
        <v>368975</v>
      </c>
      <c r="K5154" t="s">
        <v>64</v>
      </c>
      <c r="L5154" t="s">
        <v>172</v>
      </c>
      <c r="M5154" t="s">
        <v>66</v>
      </c>
      <c r="N5154">
        <v>60</v>
      </c>
      <c r="O5154">
        <v>24545</v>
      </c>
      <c r="P5154">
        <v>27000</v>
      </c>
      <c r="Q5154">
        <v>4909</v>
      </c>
      <c r="R5154">
        <v>24</v>
      </c>
      <c r="S5154">
        <v>9769</v>
      </c>
      <c r="T5154">
        <v>10800</v>
      </c>
      <c r="U5154">
        <v>1915</v>
      </c>
      <c r="V5154">
        <v>12</v>
      </c>
      <c r="W5154">
        <v>4860</v>
      </c>
      <c r="X5154">
        <v>5400</v>
      </c>
      <c r="Y5154">
        <v>933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9</v>
      </c>
      <c r="AI5154">
        <v>2945</v>
      </c>
      <c r="AJ5154">
        <v>4050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4050</v>
      </c>
      <c r="BD5154">
        <v>327</v>
      </c>
      <c r="BE5154">
        <v>327</v>
      </c>
      <c r="BF5154">
        <v>450</v>
      </c>
      <c r="BG5154" s="1">
        <v>44503</v>
      </c>
      <c r="BH5154" s="1">
        <v>44386</v>
      </c>
      <c r="BI5154" s="1">
        <v>44545.249606481484</v>
      </c>
      <c r="BJ5154" s="1">
        <v>44524.239363425928</v>
      </c>
    </row>
    <row r="5155" spans="1:62" x14ac:dyDescent="0.25">
      <c r="A5155">
        <v>11125</v>
      </c>
      <c r="B5155" t="s">
        <v>296</v>
      </c>
      <c r="C5155" t="s">
        <v>297</v>
      </c>
      <c r="D5155">
        <v>11281</v>
      </c>
      <c r="E5155">
        <v>81</v>
      </c>
      <c r="F5155" t="s">
        <v>61</v>
      </c>
      <c r="G5155" t="s">
        <v>336</v>
      </c>
      <c r="H5155" t="s">
        <v>69</v>
      </c>
      <c r="I5155">
        <v>1000000089036</v>
      </c>
      <c r="J5155">
        <v>408938</v>
      </c>
      <c r="K5155" t="s">
        <v>64</v>
      </c>
      <c r="L5155" t="s">
        <v>145</v>
      </c>
      <c r="M5155" t="s">
        <v>80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216</v>
      </c>
      <c r="AX5155">
        <v>152712</v>
      </c>
      <c r="AY5155">
        <v>162000</v>
      </c>
      <c r="AZ5155">
        <v>0</v>
      </c>
      <c r="BA5155">
        <v>0</v>
      </c>
      <c r="BB5155">
        <v>0</v>
      </c>
      <c r="BC5155">
        <v>0</v>
      </c>
      <c r="BD5155">
        <v>708</v>
      </c>
      <c r="BE5155">
        <v>707</v>
      </c>
      <c r="BF5155">
        <v>750</v>
      </c>
      <c r="BG5155" s="1">
        <v>44283</v>
      </c>
      <c r="BH5155" s="1">
        <v>44182</v>
      </c>
      <c r="BI5155" s="1">
        <v>44545.249606481484</v>
      </c>
      <c r="BJ5155" s="1">
        <v>44524.239363425928</v>
      </c>
    </row>
    <row r="5156" spans="1:62" x14ac:dyDescent="0.25">
      <c r="A5156">
        <v>11125</v>
      </c>
      <c r="B5156" t="s">
        <v>296</v>
      </c>
      <c r="C5156" t="s">
        <v>297</v>
      </c>
      <c r="D5156">
        <v>11283</v>
      </c>
      <c r="E5156">
        <v>83</v>
      </c>
      <c r="F5156" t="s">
        <v>111</v>
      </c>
      <c r="G5156" t="s">
        <v>112</v>
      </c>
      <c r="H5156" t="s">
        <v>113</v>
      </c>
      <c r="I5156">
        <v>1000000085223</v>
      </c>
      <c r="J5156">
        <v>406217</v>
      </c>
      <c r="K5156" t="s">
        <v>64</v>
      </c>
      <c r="L5156" t="s">
        <v>115</v>
      </c>
      <c r="M5156" t="s">
        <v>66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24</v>
      </c>
      <c r="AR5156">
        <v>285600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9271</v>
      </c>
      <c r="BE5156">
        <v>9271</v>
      </c>
      <c r="BF5156">
        <v>11900</v>
      </c>
      <c r="BG5156" s="1">
        <v>44225</v>
      </c>
      <c r="BH5156" s="1">
        <v>44203</v>
      </c>
      <c r="BI5156" s="1">
        <v>44545.249606481484</v>
      </c>
      <c r="BJ5156" s="1">
        <v>44524.239363425928</v>
      </c>
    </row>
    <row r="5157" spans="1:62" x14ac:dyDescent="0.25">
      <c r="A5157">
        <v>11125</v>
      </c>
      <c r="B5157" t="s">
        <v>296</v>
      </c>
      <c r="C5157" t="s">
        <v>297</v>
      </c>
      <c r="D5157">
        <v>11283</v>
      </c>
      <c r="E5157">
        <v>83</v>
      </c>
      <c r="F5157" t="s">
        <v>111</v>
      </c>
      <c r="G5157" t="s">
        <v>112</v>
      </c>
      <c r="H5157" t="s">
        <v>113</v>
      </c>
      <c r="I5157">
        <v>1000000010905</v>
      </c>
      <c r="J5157">
        <v>370690</v>
      </c>
      <c r="K5157" t="s">
        <v>64</v>
      </c>
      <c r="L5157" t="s">
        <v>138</v>
      </c>
      <c r="M5157" t="s">
        <v>66</v>
      </c>
      <c r="N5157">
        <v>148</v>
      </c>
      <c r="O5157">
        <v>1478964</v>
      </c>
      <c r="P5157">
        <v>1894400</v>
      </c>
      <c r="Q5157">
        <v>-46227</v>
      </c>
      <c r="R5157">
        <v>29</v>
      </c>
      <c r="S5157">
        <v>333960</v>
      </c>
      <c r="T5157">
        <v>371200</v>
      </c>
      <c r="U5157">
        <v>32842</v>
      </c>
      <c r="V5157">
        <v>61</v>
      </c>
      <c r="W5157">
        <v>706295</v>
      </c>
      <c r="X5157">
        <v>780800</v>
      </c>
      <c r="Y5157">
        <v>89679</v>
      </c>
      <c r="Z5157">
        <v>34</v>
      </c>
      <c r="AA5157">
        <v>393193</v>
      </c>
      <c r="AB5157">
        <v>435200</v>
      </c>
      <c r="AC5157">
        <v>0</v>
      </c>
      <c r="AD5157">
        <v>0</v>
      </c>
      <c r="AE5157">
        <v>0</v>
      </c>
      <c r="AF5157">
        <v>2688</v>
      </c>
      <c r="AG5157">
        <v>57272</v>
      </c>
      <c r="AH5157">
        <v>145</v>
      </c>
      <c r="AI5157">
        <v>1432604</v>
      </c>
      <c r="AJ5157">
        <v>1856000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48</v>
      </c>
      <c r="AR5157">
        <v>614400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1856000</v>
      </c>
      <c r="BA5157">
        <v>0</v>
      </c>
      <c r="BB5157">
        <v>0</v>
      </c>
      <c r="BC5157">
        <v>0</v>
      </c>
      <c r="BD5157">
        <v>9880</v>
      </c>
      <c r="BE5157">
        <v>9808</v>
      </c>
      <c r="BF5157">
        <v>12800</v>
      </c>
      <c r="BG5157" s="1">
        <v>44544</v>
      </c>
      <c r="BH5157" s="1">
        <v>44527</v>
      </c>
      <c r="BI5157" s="1">
        <v>44545.249606481484</v>
      </c>
      <c r="BJ5157" s="1">
        <v>44524.239363425928</v>
      </c>
    </row>
    <row r="5158" spans="1:62" x14ac:dyDescent="0.25">
      <c r="A5158">
        <v>11125</v>
      </c>
      <c r="B5158" t="s">
        <v>296</v>
      </c>
      <c r="C5158" t="s">
        <v>297</v>
      </c>
      <c r="D5158">
        <v>11281</v>
      </c>
      <c r="E5158">
        <v>81</v>
      </c>
      <c r="F5158" t="s">
        <v>61</v>
      </c>
      <c r="G5158" t="s">
        <v>62</v>
      </c>
      <c r="H5158" t="s">
        <v>63</v>
      </c>
      <c r="I5158">
        <v>1000000110399</v>
      </c>
      <c r="J5158">
        <v>411435</v>
      </c>
      <c r="K5158" t="s">
        <v>64</v>
      </c>
      <c r="L5158" t="s">
        <v>300</v>
      </c>
      <c r="M5158" t="s">
        <v>66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10909</v>
      </c>
      <c r="T5158">
        <v>12000</v>
      </c>
      <c r="U5158">
        <v>2531</v>
      </c>
      <c r="V5158">
        <v>24</v>
      </c>
      <c r="W5158">
        <v>21709</v>
      </c>
      <c r="X5158">
        <v>24000</v>
      </c>
      <c r="Y5158">
        <v>4954</v>
      </c>
      <c r="Z5158">
        <v>36</v>
      </c>
      <c r="AA5158">
        <v>32727</v>
      </c>
      <c r="AB5158">
        <v>36000</v>
      </c>
      <c r="AC5158">
        <v>0</v>
      </c>
      <c r="AD5158">
        <v>0</v>
      </c>
      <c r="AE5158">
        <v>0</v>
      </c>
      <c r="AF5158">
        <v>0</v>
      </c>
      <c r="AG5158">
        <v>7594</v>
      </c>
      <c r="AH5158">
        <v>408</v>
      </c>
      <c r="AI5158">
        <v>284841</v>
      </c>
      <c r="AJ5158">
        <v>408000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408000</v>
      </c>
      <c r="BA5158">
        <v>0</v>
      </c>
      <c r="BB5158">
        <v>0</v>
      </c>
      <c r="BC5158">
        <v>0</v>
      </c>
      <c r="BD5158">
        <v>698</v>
      </c>
      <c r="BE5158">
        <v>698</v>
      </c>
      <c r="BF5158">
        <v>1000</v>
      </c>
      <c r="BG5158" s="1">
        <v>44541</v>
      </c>
      <c r="BH5158" s="1">
        <v>44499</v>
      </c>
      <c r="BI5158" s="1">
        <v>44545.249606481484</v>
      </c>
      <c r="BJ5158" s="1">
        <v>44524.239363425928</v>
      </c>
    </row>
    <row r="5159" spans="1:62" x14ac:dyDescent="0.25">
      <c r="A5159">
        <v>11125</v>
      </c>
      <c r="B5159" t="s">
        <v>296</v>
      </c>
      <c r="C5159" t="s">
        <v>297</v>
      </c>
      <c r="D5159">
        <v>11282</v>
      </c>
      <c r="E5159">
        <v>82</v>
      </c>
      <c r="F5159" t="s">
        <v>86</v>
      </c>
      <c r="G5159" t="s">
        <v>94</v>
      </c>
      <c r="H5159" t="s">
        <v>95</v>
      </c>
      <c r="I5159">
        <v>1000000001867</v>
      </c>
      <c r="J5159">
        <v>101922</v>
      </c>
      <c r="K5159" t="s">
        <v>64</v>
      </c>
      <c r="L5159" t="s">
        <v>96</v>
      </c>
      <c r="M5159" t="s">
        <v>66</v>
      </c>
      <c r="N5159">
        <v>11</v>
      </c>
      <c r="O5159">
        <v>13000</v>
      </c>
      <c r="P5159">
        <v>14300</v>
      </c>
      <c r="Q5159">
        <v>3977</v>
      </c>
      <c r="R5159">
        <v>37</v>
      </c>
      <c r="S5159">
        <v>43491</v>
      </c>
      <c r="T5159">
        <v>48100</v>
      </c>
      <c r="U5159">
        <v>13140</v>
      </c>
      <c r="V5159">
        <v>9</v>
      </c>
      <c r="W5159">
        <v>10636</v>
      </c>
      <c r="X5159">
        <v>11700</v>
      </c>
      <c r="Y5159">
        <v>3254</v>
      </c>
      <c r="Z5159">
        <v>1</v>
      </c>
      <c r="AA5159">
        <v>1182</v>
      </c>
      <c r="AB5159">
        <v>1300</v>
      </c>
      <c r="AC5159">
        <v>0</v>
      </c>
      <c r="AD5159">
        <v>0</v>
      </c>
      <c r="AE5159">
        <v>0</v>
      </c>
      <c r="AF5159">
        <v>0</v>
      </c>
      <c r="AG5159">
        <v>362</v>
      </c>
      <c r="AH5159">
        <v>62</v>
      </c>
      <c r="AI5159">
        <v>50859</v>
      </c>
      <c r="AJ5159">
        <v>80600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60</v>
      </c>
      <c r="AR5159">
        <v>78000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80600</v>
      </c>
      <c r="BA5159">
        <v>0</v>
      </c>
      <c r="BB5159">
        <v>0</v>
      </c>
      <c r="BC5159">
        <v>0</v>
      </c>
      <c r="BD5159">
        <v>820</v>
      </c>
      <c r="BE5159">
        <v>820</v>
      </c>
      <c r="BF5159">
        <v>1300</v>
      </c>
      <c r="BG5159" s="1">
        <v>44544</v>
      </c>
      <c r="BH5159" s="1">
        <v>44543</v>
      </c>
      <c r="BI5159" s="1">
        <v>44545.249606481484</v>
      </c>
      <c r="BJ5159" s="1">
        <v>44524.239363425928</v>
      </c>
    </row>
    <row r="5160" spans="1:62" x14ac:dyDescent="0.25">
      <c r="A5160">
        <v>11125</v>
      </c>
      <c r="B5160" t="s">
        <v>296</v>
      </c>
      <c r="C5160" t="s">
        <v>297</v>
      </c>
      <c r="D5160">
        <v>11281</v>
      </c>
      <c r="E5160">
        <v>81</v>
      </c>
      <c r="F5160" t="s">
        <v>61</v>
      </c>
      <c r="G5160" t="s">
        <v>62</v>
      </c>
      <c r="H5160" t="s">
        <v>63</v>
      </c>
      <c r="I5160">
        <v>1000000030372</v>
      </c>
      <c r="J5160">
        <v>375284</v>
      </c>
      <c r="K5160" t="s">
        <v>64</v>
      </c>
      <c r="L5160" t="s">
        <v>78</v>
      </c>
      <c r="M5160" t="s">
        <v>66</v>
      </c>
      <c r="N5160">
        <v>72</v>
      </c>
      <c r="O5160">
        <v>29160</v>
      </c>
      <c r="P5160">
        <v>32400</v>
      </c>
      <c r="Q5160">
        <v>4832</v>
      </c>
      <c r="R5160">
        <v>102</v>
      </c>
      <c r="S5160">
        <v>41089</v>
      </c>
      <c r="T5160">
        <v>45900</v>
      </c>
      <c r="U5160">
        <v>6625</v>
      </c>
      <c r="V5160">
        <v>60</v>
      </c>
      <c r="W5160">
        <v>24496</v>
      </c>
      <c r="X5160">
        <v>27000</v>
      </c>
      <c r="Y5160">
        <v>4223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30</v>
      </c>
      <c r="AI5160">
        <v>10137</v>
      </c>
      <c r="AJ5160">
        <v>13500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13500</v>
      </c>
      <c r="BC5160">
        <v>0</v>
      </c>
      <c r="BD5160">
        <v>338</v>
      </c>
      <c r="BE5160">
        <v>338</v>
      </c>
      <c r="BF5160">
        <v>450</v>
      </c>
      <c r="BG5160" s="1">
        <v>44530</v>
      </c>
      <c r="BH5160" s="1">
        <v>44410</v>
      </c>
      <c r="BI5160" s="1">
        <v>44545.249606481484</v>
      </c>
      <c r="BJ5160" s="1">
        <v>44524.239363425928</v>
      </c>
    </row>
    <row r="5161" spans="1:62" x14ac:dyDescent="0.25">
      <c r="A5161">
        <v>11125</v>
      </c>
      <c r="B5161" t="s">
        <v>296</v>
      </c>
      <c r="C5161" t="s">
        <v>297</v>
      </c>
      <c r="D5161">
        <v>11281</v>
      </c>
      <c r="E5161">
        <v>81</v>
      </c>
      <c r="F5161" t="s">
        <v>61</v>
      </c>
      <c r="G5161" t="s">
        <v>62</v>
      </c>
      <c r="H5161" t="s">
        <v>63</v>
      </c>
      <c r="I5161">
        <v>1000000085829</v>
      </c>
      <c r="J5161">
        <v>406662</v>
      </c>
      <c r="K5161" t="s">
        <v>64</v>
      </c>
      <c r="L5161" t="s">
        <v>68</v>
      </c>
      <c r="M5161" t="s">
        <v>66</v>
      </c>
      <c r="N5161">
        <v>96</v>
      </c>
      <c r="O5161">
        <v>78545</v>
      </c>
      <c r="P5161">
        <v>86400</v>
      </c>
      <c r="Q5161">
        <v>11490</v>
      </c>
      <c r="R5161">
        <v>108</v>
      </c>
      <c r="S5161">
        <v>87676</v>
      </c>
      <c r="T5161">
        <v>97200</v>
      </c>
      <c r="U5161">
        <v>12239</v>
      </c>
      <c r="V5161">
        <v>36</v>
      </c>
      <c r="W5161">
        <v>29356</v>
      </c>
      <c r="X5161">
        <v>32400</v>
      </c>
      <c r="Y5161">
        <v>4211</v>
      </c>
      <c r="Z5161">
        <v>12</v>
      </c>
      <c r="AA5161">
        <v>9818</v>
      </c>
      <c r="AB5161">
        <v>10800</v>
      </c>
      <c r="AC5161">
        <v>0</v>
      </c>
      <c r="AD5161">
        <v>0</v>
      </c>
      <c r="AE5161">
        <v>0</v>
      </c>
      <c r="AF5161">
        <v>0</v>
      </c>
      <c r="AG5161">
        <v>1436</v>
      </c>
      <c r="AH5161">
        <v>200</v>
      </c>
      <c r="AI5161">
        <v>139698</v>
      </c>
      <c r="AJ5161">
        <v>180000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180000</v>
      </c>
      <c r="BC5161">
        <v>0</v>
      </c>
      <c r="BD5161">
        <v>698</v>
      </c>
      <c r="BE5161">
        <v>698</v>
      </c>
      <c r="BF5161">
        <v>900</v>
      </c>
      <c r="BG5161" s="1">
        <v>44543</v>
      </c>
      <c r="BH5161" s="1">
        <v>44411</v>
      </c>
      <c r="BI5161" s="1">
        <v>44545.249606481484</v>
      </c>
      <c r="BJ5161" s="1">
        <v>44524.239363425928</v>
      </c>
    </row>
    <row r="5162" spans="1:62" x14ac:dyDescent="0.25">
      <c r="A5162">
        <v>11125</v>
      </c>
      <c r="B5162" t="s">
        <v>296</v>
      </c>
      <c r="C5162" t="s">
        <v>297</v>
      </c>
      <c r="D5162">
        <v>11283</v>
      </c>
      <c r="E5162">
        <v>83</v>
      </c>
      <c r="F5162" t="s">
        <v>111</v>
      </c>
      <c r="G5162" t="s">
        <v>112</v>
      </c>
      <c r="H5162" t="s">
        <v>113</v>
      </c>
      <c r="I5162">
        <v>1000000010908</v>
      </c>
      <c r="J5162">
        <v>370694</v>
      </c>
      <c r="K5162" t="s">
        <v>64</v>
      </c>
      <c r="L5162" t="s">
        <v>139</v>
      </c>
      <c r="M5162" t="s">
        <v>66</v>
      </c>
      <c r="N5162">
        <v>7</v>
      </c>
      <c r="O5162">
        <v>80182</v>
      </c>
      <c r="P5162">
        <v>88200</v>
      </c>
      <c r="Q5162">
        <v>15326</v>
      </c>
      <c r="R5162">
        <v>8</v>
      </c>
      <c r="S5162">
        <v>91073</v>
      </c>
      <c r="T5162">
        <v>100800</v>
      </c>
      <c r="U5162">
        <v>16952</v>
      </c>
      <c r="V5162">
        <v>6</v>
      </c>
      <c r="W5162">
        <v>68389</v>
      </c>
      <c r="X5162">
        <v>75600</v>
      </c>
      <c r="Y5162">
        <v>10167</v>
      </c>
      <c r="Z5162">
        <v>3</v>
      </c>
      <c r="AA5162">
        <v>34251</v>
      </c>
      <c r="AB5162">
        <v>37800</v>
      </c>
      <c r="AC5162">
        <v>0</v>
      </c>
      <c r="AD5162">
        <v>0</v>
      </c>
      <c r="AE5162">
        <v>0</v>
      </c>
      <c r="AF5162">
        <v>124</v>
      </c>
      <c r="AG5162">
        <v>5140</v>
      </c>
      <c r="AH5162">
        <v>48</v>
      </c>
      <c r="AI5162">
        <v>457050</v>
      </c>
      <c r="AJ5162">
        <v>604800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604800</v>
      </c>
      <c r="BA5162">
        <v>0</v>
      </c>
      <c r="BB5162">
        <v>0</v>
      </c>
      <c r="BC5162">
        <v>0</v>
      </c>
      <c r="BD5162">
        <v>9522</v>
      </c>
      <c r="BE5162">
        <v>9214</v>
      </c>
      <c r="BF5162">
        <v>12600</v>
      </c>
      <c r="BG5162" s="1">
        <v>44542</v>
      </c>
      <c r="BH5162" s="1">
        <v>44504</v>
      </c>
      <c r="BI5162" s="1">
        <v>44545.249606481484</v>
      </c>
      <c r="BJ5162" s="1">
        <v>44524.239363425928</v>
      </c>
    </row>
    <row r="5163" spans="1:62" x14ac:dyDescent="0.25">
      <c r="A5163">
        <v>11125</v>
      </c>
      <c r="B5163" t="s">
        <v>296</v>
      </c>
      <c r="C5163" t="s">
        <v>297</v>
      </c>
      <c r="D5163">
        <v>11283</v>
      </c>
      <c r="E5163">
        <v>83</v>
      </c>
      <c r="F5163" t="s">
        <v>111</v>
      </c>
      <c r="G5163" t="s">
        <v>129</v>
      </c>
      <c r="H5163" t="s">
        <v>130</v>
      </c>
      <c r="I5163">
        <v>1000000008151</v>
      </c>
      <c r="J5163">
        <v>312787</v>
      </c>
      <c r="K5163" t="s">
        <v>64</v>
      </c>
      <c r="L5163" t="s">
        <v>167</v>
      </c>
      <c r="M5163" t="s">
        <v>66</v>
      </c>
      <c r="N5163">
        <v>2</v>
      </c>
      <c r="O5163">
        <v>1818</v>
      </c>
      <c r="P5163">
        <v>2000</v>
      </c>
      <c r="Q5163">
        <v>500</v>
      </c>
      <c r="R5163">
        <v>14</v>
      </c>
      <c r="S5163">
        <v>12600</v>
      </c>
      <c r="T5163">
        <v>14000</v>
      </c>
      <c r="U5163">
        <v>3373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120</v>
      </c>
      <c r="AR5163">
        <v>120000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659</v>
      </c>
      <c r="BE5163">
        <v>659</v>
      </c>
      <c r="BF5163">
        <v>1000</v>
      </c>
      <c r="BG5163" s="1">
        <v>44499</v>
      </c>
      <c r="BH5163" s="1">
        <v>44303</v>
      </c>
      <c r="BI5163" s="1">
        <v>44545.249606481484</v>
      </c>
      <c r="BJ5163" s="1">
        <v>44524.239363425928</v>
      </c>
    </row>
    <row r="5164" spans="1:62" x14ac:dyDescent="0.25">
      <c r="A5164">
        <v>11125</v>
      </c>
      <c r="B5164" t="s">
        <v>296</v>
      </c>
      <c r="C5164" t="s">
        <v>297</v>
      </c>
      <c r="D5164">
        <v>11282</v>
      </c>
      <c r="E5164">
        <v>82</v>
      </c>
      <c r="F5164" t="s">
        <v>86</v>
      </c>
      <c r="G5164" t="s">
        <v>107</v>
      </c>
      <c r="H5164" t="s">
        <v>108</v>
      </c>
      <c r="I5164">
        <v>1000000003142</v>
      </c>
      <c r="J5164">
        <v>120209</v>
      </c>
      <c r="K5164" t="s">
        <v>64</v>
      </c>
      <c r="L5164" t="s">
        <v>338</v>
      </c>
      <c r="M5164" t="s">
        <v>66</v>
      </c>
      <c r="N5164">
        <v>4</v>
      </c>
      <c r="O5164">
        <v>21764</v>
      </c>
      <c r="P5164">
        <v>24000</v>
      </c>
      <c r="Q5164">
        <v>1764</v>
      </c>
      <c r="R5164">
        <v>13</v>
      </c>
      <c r="S5164">
        <v>70745</v>
      </c>
      <c r="T5164">
        <v>78000</v>
      </c>
      <c r="U5164">
        <v>5745</v>
      </c>
      <c r="V5164">
        <v>22</v>
      </c>
      <c r="W5164">
        <v>119182</v>
      </c>
      <c r="X5164">
        <v>132000</v>
      </c>
      <c r="Y5164">
        <v>9182</v>
      </c>
      <c r="Z5164">
        <v>8</v>
      </c>
      <c r="AA5164">
        <v>43309</v>
      </c>
      <c r="AB5164">
        <v>48000</v>
      </c>
      <c r="AC5164">
        <v>0</v>
      </c>
      <c r="AD5164">
        <v>0</v>
      </c>
      <c r="AE5164">
        <v>0</v>
      </c>
      <c r="AF5164">
        <v>360</v>
      </c>
      <c r="AG5164">
        <v>3309</v>
      </c>
      <c r="AH5164">
        <v>13</v>
      </c>
      <c r="AI5164">
        <v>65000</v>
      </c>
      <c r="AJ5164">
        <v>78000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20</v>
      </c>
      <c r="AR5164">
        <v>120000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78000</v>
      </c>
      <c r="BB5164">
        <v>0</v>
      </c>
      <c r="BC5164">
        <v>0</v>
      </c>
      <c r="BD5164">
        <v>5000</v>
      </c>
      <c r="BE5164">
        <v>8818</v>
      </c>
      <c r="BF5164">
        <v>6000</v>
      </c>
      <c r="BG5164" s="1">
        <v>44542</v>
      </c>
      <c r="BH5164" s="1">
        <v>44441</v>
      </c>
      <c r="BI5164" s="1">
        <v>44545.249606481484</v>
      </c>
      <c r="BJ5164" s="1">
        <v>44524.239363425928</v>
      </c>
    </row>
    <row r="5165" spans="1:62" x14ac:dyDescent="0.25">
      <c r="A5165">
        <v>11125</v>
      </c>
      <c r="B5165" t="s">
        <v>296</v>
      </c>
      <c r="C5165" t="s">
        <v>297</v>
      </c>
      <c r="D5165">
        <v>11282</v>
      </c>
      <c r="E5165">
        <v>82</v>
      </c>
      <c r="F5165" t="s">
        <v>86</v>
      </c>
      <c r="G5165" t="s">
        <v>107</v>
      </c>
      <c r="H5165" t="s">
        <v>108</v>
      </c>
      <c r="I5165">
        <v>1000000007365</v>
      </c>
      <c r="J5165">
        <v>283391</v>
      </c>
      <c r="K5165" t="s">
        <v>64</v>
      </c>
      <c r="L5165" t="s">
        <v>339</v>
      </c>
      <c r="M5165" t="s">
        <v>66</v>
      </c>
      <c r="N5165">
        <v>9</v>
      </c>
      <c r="O5165">
        <v>49036</v>
      </c>
      <c r="P5165">
        <v>54000</v>
      </c>
      <c r="Q5165">
        <v>4036</v>
      </c>
      <c r="R5165">
        <v>8</v>
      </c>
      <c r="S5165">
        <v>43309</v>
      </c>
      <c r="T5165">
        <v>48000</v>
      </c>
      <c r="U5165">
        <v>3309</v>
      </c>
      <c r="V5165">
        <v>17</v>
      </c>
      <c r="W5165">
        <v>92236</v>
      </c>
      <c r="X5165">
        <v>102000</v>
      </c>
      <c r="Y5165">
        <v>7236</v>
      </c>
      <c r="Z5165">
        <v>6</v>
      </c>
      <c r="AA5165">
        <v>32509</v>
      </c>
      <c r="AB5165">
        <v>36000</v>
      </c>
      <c r="AC5165">
        <v>0</v>
      </c>
      <c r="AD5165">
        <v>0</v>
      </c>
      <c r="AE5165">
        <v>0</v>
      </c>
      <c r="AF5165">
        <v>240</v>
      </c>
      <c r="AG5165">
        <v>2509</v>
      </c>
      <c r="AH5165">
        <v>1</v>
      </c>
      <c r="AI5165">
        <v>5000</v>
      </c>
      <c r="AJ5165">
        <v>6000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20</v>
      </c>
      <c r="AR5165">
        <v>120000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6000</v>
      </c>
      <c r="BB5165">
        <v>0</v>
      </c>
      <c r="BC5165">
        <v>0</v>
      </c>
      <c r="BD5165">
        <v>5000</v>
      </c>
      <c r="BE5165">
        <v>7000</v>
      </c>
      <c r="BF5165">
        <v>6000</v>
      </c>
      <c r="BG5165" s="1">
        <v>44542</v>
      </c>
      <c r="BH5165" s="1">
        <v>44441</v>
      </c>
      <c r="BI5165" s="1">
        <v>44545.249606481484</v>
      </c>
      <c r="BJ5165" s="1">
        <v>44524.239363425928</v>
      </c>
    </row>
    <row r="5166" spans="1:62" x14ac:dyDescent="0.25">
      <c r="A5166">
        <v>11125</v>
      </c>
      <c r="B5166" t="s">
        <v>296</v>
      </c>
      <c r="C5166" t="s">
        <v>297</v>
      </c>
      <c r="D5166">
        <v>11283</v>
      </c>
      <c r="E5166">
        <v>83</v>
      </c>
      <c r="F5166" t="s">
        <v>111</v>
      </c>
      <c r="G5166" t="s">
        <v>129</v>
      </c>
      <c r="H5166" t="s">
        <v>130</v>
      </c>
      <c r="I5166">
        <v>1000000005863</v>
      </c>
      <c r="J5166">
        <v>216893</v>
      </c>
      <c r="K5166" t="s">
        <v>64</v>
      </c>
      <c r="L5166" t="s">
        <v>141</v>
      </c>
      <c r="M5166" t="s">
        <v>66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48</v>
      </c>
      <c r="AR5166">
        <v>763200</v>
      </c>
      <c r="AS5166">
        <v>0</v>
      </c>
      <c r="AT5166">
        <v>0</v>
      </c>
      <c r="AU5166">
        <v>0</v>
      </c>
      <c r="AV5166">
        <v>0</v>
      </c>
      <c r="AW5166">
        <v>24</v>
      </c>
      <c r="AX5166">
        <v>305760</v>
      </c>
      <c r="AY5166">
        <v>381600</v>
      </c>
      <c r="AZ5166">
        <v>0</v>
      </c>
      <c r="BA5166">
        <v>0</v>
      </c>
      <c r="BB5166">
        <v>0</v>
      </c>
      <c r="BC5166">
        <v>0</v>
      </c>
      <c r="BD5166">
        <v>12740</v>
      </c>
      <c r="BE5166">
        <v>12740</v>
      </c>
      <c r="BF5166">
        <v>15900</v>
      </c>
      <c r="BH5166" s="1">
        <v>43727</v>
      </c>
      <c r="BI5166" s="1">
        <v>44545.249606481484</v>
      </c>
      <c r="BJ5166" s="1">
        <v>44524.239363425928</v>
      </c>
    </row>
    <row r="5167" spans="1:62" x14ac:dyDescent="0.25">
      <c r="A5167">
        <v>11125</v>
      </c>
      <c r="B5167" t="s">
        <v>296</v>
      </c>
      <c r="C5167" t="s">
        <v>297</v>
      </c>
      <c r="D5167">
        <v>11283</v>
      </c>
      <c r="E5167">
        <v>83</v>
      </c>
      <c r="F5167" t="s">
        <v>111</v>
      </c>
      <c r="G5167" t="s">
        <v>129</v>
      </c>
      <c r="H5167" t="s">
        <v>130</v>
      </c>
      <c r="I5167">
        <v>1000000007747</v>
      </c>
      <c r="J5167">
        <v>299757</v>
      </c>
      <c r="K5167" t="s">
        <v>64</v>
      </c>
      <c r="L5167" t="s">
        <v>152</v>
      </c>
      <c r="M5167" t="s">
        <v>66</v>
      </c>
      <c r="N5167">
        <v>32</v>
      </c>
      <c r="O5167">
        <v>28636</v>
      </c>
      <c r="P5167">
        <v>32000</v>
      </c>
      <c r="Q5167">
        <v>7545</v>
      </c>
      <c r="R5167">
        <v>40</v>
      </c>
      <c r="S5167">
        <v>36182</v>
      </c>
      <c r="T5167">
        <v>40000</v>
      </c>
      <c r="U5167">
        <v>9818</v>
      </c>
      <c r="V5167">
        <v>41</v>
      </c>
      <c r="W5167">
        <v>37173</v>
      </c>
      <c r="X5167">
        <v>41000</v>
      </c>
      <c r="Y5167">
        <v>10150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32</v>
      </c>
      <c r="AI5167">
        <v>21091</v>
      </c>
      <c r="AJ5167">
        <v>32000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120</v>
      </c>
      <c r="AR5167">
        <v>120000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32000</v>
      </c>
      <c r="BD5167">
        <v>659</v>
      </c>
      <c r="BE5167">
        <v>659</v>
      </c>
      <c r="BF5167">
        <v>1000</v>
      </c>
      <c r="BG5167" s="1">
        <v>44530</v>
      </c>
      <c r="BH5167" s="1">
        <v>44303</v>
      </c>
      <c r="BI5167" s="1">
        <v>44545.249606481484</v>
      </c>
      <c r="BJ5167" s="1">
        <v>44524.239363425928</v>
      </c>
    </row>
    <row r="5168" spans="1:62" x14ac:dyDescent="0.25">
      <c r="A5168">
        <v>11125</v>
      </c>
      <c r="B5168" t="s">
        <v>296</v>
      </c>
      <c r="C5168" t="s">
        <v>297</v>
      </c>
      <c r="D5168">
        <v>11283</v>
      </c>
      <c r="E5168">
        <v>83</v>
      </c>
      <c r="F5168" t="s">
        <v>111</v>
      </c>
      <c r="G5168" t="s">
        <v>129</v>
      </c>
      <c r="H5168" t="s">
        <v>130</v>
      </c>
      <c r="I5168">
        <v>1000000112839</v>
      </c>
      <c r="J5168">
        <v>412664</v>
      </c>
      <c r="K5168" t="s">
        <v>64</v>
      </c>
      <c r="L5168" t="s">
        <v>179</v>
      </c>
      <c r="M5168" t="s">
        <v>66</v>
      </c>
      <c r="N5168">
        <v>0</v>
      </c>
      <c r="O5168">
        <v>0</v>
      </c>
      <c r="P5168">
        <v>0</v>
      </c>
      <c r="Q5168">
        <v>0</v>
      </c>
      <c r="R5168">
        <v>3</v>
      </c>
      <c r="S5168">
        <v>35336</v>
      </c>
      <c r="T5168">
        <v>39000</v>
      </c>
      <c r="U5168">
        <v>5054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50</v>
      </c>
      <c r="AI5168">
        <v>504700</v>
      </c>
      <c r="AJ5168">
        <v>650000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650000</v>
      </c>
      <c r="BC5168">
        <v>0</v>
      </c>
      <c r="BD5168">
        <v>10094</v>
      </c>
      <c r="BE5168">
        <v>10094</v>
      </c>
      <c r="BF5168">
        <v>13000</v>
      </c>
      <c r="BG5168" s="1">
        <v>44489</v>
      </c>
      <c r="BH5168" s="1">
        <v>44412</v>
      </c>
      <c r="BI5168" s="1">
        <v>44545.249606481484</v>
      </c>
      <c r="BJ5168" s="1">
        <v>44524.239363425928</v>
      </c>
    </row>
    <row r="5169" spans="1:62" x14ac:dyDescent="0.25">
      <c r="A5169">
        <v>11125</v>
      </c>
      <c r="B5169" t="s">
        <v>296</v>
      </c>
      <c r="C5169" t="s">
        <v>297</v>
      </c>
      <c r="D5169">
        <v>11282</v>
      </c>
      <c r="E5169">
        <v>82</v>
      </c>
      <c r="F5169" t="s">
        <v>86</v>
      </c>
      <c r="G5169" t="s">
        <v>94</v>
      </c>
      <c r="H5169" t="s">
        <v>95</v>
      </c>
      <c r="I5169">
        <v>1000000001865</v>
      </c>
      <c r="J5169">
        <v>101920</v>
      </c>
      <c r="K5169" t="s">
        <v>64</v>
      </c>
      <c r="L5169" t="s">
        <v>98</v>
      </c>
      <c r="M5169" t="s">
        <v>66</v>
      </c>
      <c r="N5169">
        <v>10</v>
      </c>
      <c r="O5169">
        <v>11700</v>
      </c>
      <c r="P5169">
        <v>13000</v>
      </c>
      <c r="Q5169">
        <v>3497</v>
      </c>
      <c r="R5169">
        <v>170</v>
      </c>
      <c r="S5169">
        <v>198947</v>
      </c>
      <c r="T5169">
        <v>221000</v>
      </c>
      <c r="U5169">
        <v>59496</v>
      </c>
      <c r="V5169">
        <v>0</v>
      </c>
      <c r="W5169">
        <v>0</v>
      </c>
      <c r="X5169">
        <v>0</v>
      </c>
      <c r="Y5169">
        <v>0</v>
      </c>
      <c r="Z5169">
        <v>8</v>
      </c>
      <c r="AA5169">
        <v>9455</v>
      </c>
      <c r="AB5169">
        <v>10400</v>
      </c>
      <c r="AC5169">
        <v>0</v>
      </c>
      <c r="AD5169">
        <v>0</v>
      </c>
      <c r="AE5169">
        <v>0</v>
      </c>
      <c r="AF5169">
        <v>0</v>
      </c>
      <c r="AG5169">
        <v>2892</v>
      </c>
      <c r="AH5169">
        <v>52</v>
      </c>
      <c r="AI5169">
        <v>42656</v>
      </c>
      <c r="AJ5169">
        <v>67600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60</v>
      </c>
      <c r="AR5169">
        <v>78000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67600</v>
      </c>
      <c r="BA5169">
        <v>0</v>
      </c>
      <c r="BB5169">
        <v>0</v>
      </c>
      <c r="BC5169">
        <v>0</v>
      </c>
      <c r="BD5169">
        <v>820</v>
      </c>
      <c r="BE5169">
        <v>820</v>
      </c>
      <c r="BF5169">
        <v>1300</v>
      </c>
      <c r="BG5169" s="1">
        <v>44544</v>
      </c>
      <c r="BH5169" s="1">
        <v>44515</v>
      </c>
      <c r="BI5169" s="1">
        <v>44545.249606481484</v>
      </c>
      <c r="BJ5169" s="1">
        <v>44524.239363425928</v>
      </c>
    </row>
    <row r="5170" spans="1:62" x14ac:dyDescent="0.25">
      <c r="A5170">
        <v>11125</v>
      </c>
      <c r="B5170" t="s">
        <v>296</v>
      </c>
      <c r="C5170" t="s">
        <v>297</v>
      </c>
      <c r="D5170">
        <v>11283</v>
      </c>
      <c r="E5170">
        <v>83</v>
      </c>
      <c r="F5170" t="s">
        <v>111</v>
      </c>
      <c r="G5170" t="s">
        <v>129</v>
      </c>
      <c r="H5170" t="s">
        <v>130</v>
      </c>
      <c r="I5170">
        <v>1000000004022</v>
      </c>
      <c r="J5170">
        <v>144942</v>
      </c>
      <c r="K5170" t="s">
        <v>64</v>
      </c>
      <c r="L5170" t="s">
        <v>136</v>
      </c>
      <c r="M5170" t="s">
        <v>66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30</v>
      </c>
      <c r="AR5170">
        <v>117000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2455</v>
      </c>
      <c r="BE5170">
        <v>2455</v>
      </c>
      <c r="BF5170">
        <v>3900</v>
      </c>
      <c r="BG5170" s="1">
        <v>44360</v>
      </c>
      <c r="BH5170" s="1">
        <v>44303</v>
      </c>
      <c r="BI5170" s="1">
        <v>44545.249606481484</v>
      </c>
      <c r="BJ5170" s="1">
        <v>44524.239363425928</v>
      </c>
    </row>
    <row r="5171" spans="1:62" x14ac:dyDescent="0.25">
      <c r="A5171">
        <v>11125</v>
      </c>
      <c r="B5171" t="s">
        <v>296</v>
      </c>
      <c r="C5171" t="s">
        <v>297</v>
      </c>
      <c r="D5171">
        <v>11283</v>
      </c>
      <c r="E5171">
        <v>83</v>
      </c>
      <c r="F5171" t="s">
        <v>111</v>
      </c>
      <c r="G5171" t="s">
        <v>117</v>
      </c>
      <c r="H5171" t="s">
        <v>118</v>
      </c>
      <c r="I5171">
        <v>1000000010208</v>
      </c>
      <c r="J5171">
        <v>361453</v>
      </c>
      <c r="K5171" t="s">
        <v>64</v>
      </c>
      <c r="L5171" t="s">
        <v>119</v>
      </c>
      <c r="M5171" t="s">
        <v>66</v>
      </c>
      <c r="N5171">
        <v>34</v>
      </c>
      <c r="O5171">
        <v>234633</v>
      </c>
      <c r="P5171">
        <v>258400</v>
      </c>
      <c r="Q5171">
        <v>15567</v>
      </c>
      <c r="R5171">
        <v>5</v>
      </c>
      <c r="S5171">
        <v>34476</v>
      </c>
      <c r="T5171">
        <v>38000</v>
      </c>
      <c r="U5171">
        <v>2261</v>
      </c>
      <c r="V5171">
        <v>41</v>
      </c>
      <c r="W5171">
        <v>281684</v>
      </c>
      <c r="X5171">
        <v>311600</v>
      </c>
      <c r="Y5171">
        <v>16045</v>
      </c>
      <c r="Z5171">
        <v>32</v>
      </c>
      <c r="AA5171">
        <v>220055</v>
      </c>
      <c r="AB5171">
        <v>243200</v>
      </c>
      <c r="AC5171">
        <v>0</v>
      </c>
      <c r="AD5171">
        <v>0</v>
      </c>
      <c r="AE5171">
        <v>0</v>
      </c>
      <c r="AF5171">
        <v>1140</v>
      </c>
      <c r="AG5171">
        <v>12596</v>
      </c>
      <c r="AH5171">
        <v>52</v>
      </c>
      <c r="AI5171">
        <v>337121</v>
      </c>
      <c r="AJ5171">
        <v>395200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20</v>
      </c>
      <c r="AR5171">
        <v>152000</v>
      </c>
      <c r="AS5171">
        <v>1</v>
      </c>
      <c r="AT5171">
        <v>7600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395200</v>
      </c>
      <c r="BA5171">
        <v>0</v>
      </c>
      <c r="BB5171">
        <v>0</v>
      </c>
      <c r="BC5171">
        <v>0</v>
      </c>
      <c r="BD5171">
        <v>6483</v>
      </c>
      <c r="BE5171">
        <v>6449</v>
      </c>
      <c r="BF5171">
        <v>7600</v>
      </c>
      <c r="BG5171" s="1">
        <v>44542</v>
      </c>
      <c r="BH5171" s="1">
        <v>44526</v>
      </c>
      <c r="BI5171" s="1">
        <v>44545.249606481484</v>
      </c>
      <c r="BJ5171" s="1">
        <v>44524.239363425928</v>
      </c>
    </row>
    <row r="5172" spans="1:62" x14ac:dyDescent="0.25">
      <c r="A5172">
        <v>11125</v>
      </c>
      <c r="B5172" t="s">
        <v>296</v>
      </c>
      <c r="C5172" t="s">
        <v>297</v>
      </c>
      <c r="D5172">
        <v>11283</v>
      </c>
      <c r="E5172">
        <v>83</v>
      </c>
      <c r="F5172" t="s">
        <v>111</v>
      </c>
      <c r="G5172" t="s">
        <v>129</v>
      </c>
      <c r="H5172" t="s">
        <v>130</v>
      </c>
      <c r="I5172">
        <v>1000000004025</v>
      </c>
      <c r="J5172">
        <v>144945</v>
      </c>
      <c r="K5172" t="s">
        <v>64</v>
      </c>
      <c r="L5172" t="s">
        <v>132</v>
      </c>
      <c r="M5172" t="s">
        <v>66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2455</v>
      </c>
      <c r="AJ5172">
        <v>3900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30</v>
      </c>
      <c r="AR5172">
        <v>117000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3900</v>
      </c>
      <c r="BD5172">
        <v>2455</v>
      </c>
      <c r="BE5172">
        <v>2455</v>
      </c>
      <c r="BF5172">
        <v>3900</v>
      </c>
      <c r="BG5172" s="1">
        <v>44396</v>
      </c>
      <c r="BH5172" s="1">
        <v>44303</v>
      </c>
      <c r="BI5172" s="1">
        <v>44545.249606481484</v>
      </c>
      <c r="BJ5172" s="1">
        <v>44524.239363425928</v>
      </c>
    </row>
    <row r="5173" spans="1:62" x14ac:dyDescent="0.25">
      <c r="A5173">
        <v>11125</v>
      </c>
      <c r="B5173" t="s">
        <v>296</v>
      </c>
      <c r="C5173" t="s">
        <v>297</v>
      </c>
      <c r="D5173">
        <v>11281</v>
      </c>
      <c r="E5173">
        <v>81</v>
      </c>
      <c r="F5173" t="s">
        <v>61</v>
      </c>
      <c r="G5173" t="s">
        <v>62</v>
      </c>
      <c r="H5173" t="s">
        <v>63</v>
      </c>
      <c r="I5173">
        <v>1000000076901</v>
      </c>
      <c r="J5173">
        <v>384736</v>
      </c>
      <c r="K5173" t="s">
        <v>64</v>
      </c>
      <c r="L5173" t="s">
        <v>445</v>
      </c>
      <c r="M5173" t="s">
        <v>66</v>
      </c>
      <c r="N5173">
        <v>7</v>
      </c>
      <c r="O5173">
        <v>68727</v>
      </c>
      <c r="P5173">
        <v>75600</v>
      </c>
      <c r="Q5173">
        <v>30934</v>
      </c>
      <c r="R5173">
        <v>14</v>
      </c>
      <c r="S5173">
        <v>137258</v>
      </c>
      <c r="T5173">
        <v>151200</v>
      </c>
      <c r="U5173">
        <v>22090</v>
      </c>
      <c r="V5173">
        <v>8</v>
      </c>
      <c r="W5173">
        <v>78447</v>
      </c>
      <c r="X5173">
        <v>86400</v>
      </c>
      <c r="Y5173">
        <v>12637</v>
      </c>
      <c r="Z5173">
        <v>6</v>
      </c>
      <c r="AA5173">
        <v>58811</v>
      </c>
      <c r="AB5173">
        <v>64800</v>
      </c>
      <c r="AC5173">
        <v>0</v>
      </c>
      <c r="AD5173">
        <v>0</v>
      </c>
      <c r="AE5173">
        <v>0</v>
      </c>
      <c r="AF5173">
        <v>108</v>
      </c>
      <c r="AG5173">
        <v>9453</v>
      </c>
      <c r="AH5173">
        <v>10</v>
      </c>
      <c r="AI5173">
        <v>82263</v>
      </c>
      <c r="AJ5173">
        <v>108000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462</v>
      </c>
      <c r="AR5173">
        <v>4989600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108000</v>
      </c>
      <c r="BB5173">
        <v>0</v>
      </c>
      <c r="BC5173">
        <v>0</v>
      </c>
      <c r="BD5173">
        <v>8226</v>
      </c>
      <c r="BE5173">
        <v>2573</v>
      </c>
      <c r="BF5173">
        <v>10800</v>
      </c>
      <c r="BG5173" s="1">
        <v>44544</v>
      </c>
      <c r="BH5173" s="1">
        <v>44452</v>
      </c>
      <c r="BI5173" s="1">
        <v>44545.249606481484</v>
      </c>
      <c r="BJ5173" s="1">
        <v>44524.239363425928</v>
      </c>
    </row>
    <row r="5174" spans="1:62" x14ac:dyDescent="0.25">
      <c r="A5174">
        <v>11125</v>
      </c>
      <c r="B5174" t="s">
        <v>296</v>
      </c>
      <c r="C5174" t="s">
        <v>297</v>
      </c>
      <c r="D5174">
        <v>11283</v>
      </c>
      <c r="E5174">
        <v>83</v>
      </c>
      <c r="F5174" t="s">
        <v>111</v>
      </c>
      <c r="G5174" t="s">
        <v>112</v>
      </c>
      <c r="H5174" t="s">
        <v>113</v>
      </c>
      <c r="I5174">
        <v>1000000011589</v>
      </c>
      <c r="J5174">
        <v>377531</v>
      </c>
      <c r="K5174" t="s">
        <v>64</v>
      </c>
      <c r="L5174" t="s">
        <v>126</v>
      </c>
      <c r="M5174" t="s">
        <v>66</v>
      </c>
      <c r="N5174">
        <v>15</v>
      </c>
      <c r="O5174">
        <v>171707</v>
      </c>
      <c r="P5174">
        <v>189000</v>
      </c>
      <c r="Q5174">
        <v>26453</v>
      </c>
      <c r="R5174">
        <v>27</v>
      </c>
      <c r="S5174">
        <v>308607</v>
      </c>
      <c r="T5174">
        <v>340200</v>
      </c>
      <c r="U5174">
        <v>47149</v>
      </c>
      <c r="V5174">
        <v>20</v>
      </c>
      <c r="W5174">
        <v>212458</v>
      </c>
      <c r="X5174">
        <v>252000</v>
      </c>
      <c r="Y5174">
        <v>18785</v>
      </c>
      <c r="Z5174">
        <v>51</v>
      </c>
      <c r="AA5174">
        <v>503951</v>
      </c>
      <c r="AB5174">
        <v>642600</v>
      </c>
      <c r="AC5174">
        <v>0</v>
      </c>
      <c r="AD5174">
        <v>0</v>
      </c>
      <c r="AE5174">
        <v>0</v>
      </c>
      <c r="AF5174">
        <v>88254</v>
      </c>
      <c r="AG5174">
        <v>10085</v>
      </c>
      <c r="AH5174">
        <v>14</v>
      </c>
      <c r="AI5174">
        <v>130480</v>
      </c>
      <c r="AJ5174">
        <v>176400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176400</v>
      </c>
      <c r="BD5174">
        <v>9320</v>
      </c>
      <c r="BE5174">
        <v>9320</v>
      </c>
      <c r="BF5174">
        <v>12600</v>
      </c>
      <c r="BG5174" s="1">
        <v>44543</v>
      </c>
      <c r="BH5174" s="1">
        <v>44303</v>
      </c>
      <c r="BI5174" s="1">
        <v>44545.249606481484</v>
      </c>
      <c r="BJ5174" s="1">
        <v>44524.239363425928</v>
      </c>
    </row>
    <row r="5175" spans="1:62" x14ac:dyDescent="0.25">
      <c r="A5175">
        <v>11125</v>
      </c>
      <c r="B5175" t="s">
        <v>296</v>
      </c>
      <c r="C5175" t="s">
        <v>297</v>
      </c>
      <c r="D5175">
        <v>11281</v>
      </c>
      <c r="E5175">
        <v>81</v>
      </c>
      <c r="F5175" t="s">
        <v>61</v>
      </c>
      <c r="G5175" t="s">
        <v>336</v>
      </c>
      <c r="H5175" t="s">
        <v>69</v>
      </c>
      <c r="I5175">
        <v>1000000013549</v>
      </c>
      <c r="J5175">
        <v>387841</v>
      </c>
      <c r="K5175" t="s">
        <v>64</v>
      </c>
      <c r="L5175" t="s">
        <v>72</v>
      </c>
      <c r="M5175" t="s">
        <v>66</v>
      </c>
      <c r="N5175">
        <v>84</v>
      </c>
      <c r="O5175">
        <v>76036</v>
      </c>
      <c r="P5175">
        <v>84000</v>
      </c>
      <c r="Q5175">
        <v>16595</v>
      </c>
      <c r="R5175">
        <v>30</v>
      </c>
      <c r="S5175">
        <v>27109</v>
      </c>
      <c r="T5175">
        <v>30000</v>
      </c>
      <c r="U5175">
        <v>5880</v>
      </c>
      <c r="V5175">
        <v>108</v>
      </c>
      <c r="W5175">
        <v>97527</v>
      </c>
      <c r="X5175">
        <v>108000</v>
      </c>
      <c r="Y5175">
        <v>21103</v>
      </c>
      <c r="Z5175">
        <v>24</v>
      </c>
      <c r="AA5175">
        <v>21709</v>
      </c>
      <c r="AB5175">
        <v>24000</v>
      </c>
      <c r="AC5175">
        <v>0</v>
      </c>
      <c r="AD5175">
        <v>0</v>
      </c>
      <c r="AE5175">
        <v>0</v>
      </c>
      <c r="AF5175">
        <v>120</v>
      </c>
      <c r="AG5175">
        <v>4726</v>
      </c>
      <c r="AH5175">
        <v>114</v>
      </c>
      <c r="AI5175">
        <v>80670</v>
      </c>
      <c r="AJ5175">
        <v>114000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240</v>
      </c>
      <c r="AR5175">
        <v>240000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114000</v>
      </c>
      <c r="BB5175">
        <v>0</v>
      </c>
      <c r="BC5175">
        <v>0</v>
      </c>
      <c r="BD5175">
        <v>708</v>
      </c>
      <c r="BE5175">
        <v>706</v>
      </c>
      <c r="BF5175">
        <v>1000</v>
      </c>
      <c r="BG5175" s="1">
        <v>44544</v>
      </c>
      <c r="BH5175" s="1">
        <v>44452</v>
      </c>
      <c r="BI5175" s="1">
        <v>44545.249606481484</v>
      </c>
      <c r="BJ5175" s="1">
        <v>44524.239363425928</v>
      </c>
    </row>
    <row r="5176" spans="1:62" x14ac:dyDescent="0.25">
      <c r="A5176">
        <v>11125</v>
      </c>
      <c r="B5176" t="s">
        <v>296</v>
      </c>
      <c r="C5176" t="s">
        <v>297</v>
      </c>
      <c r="D5176">
        <v>11282</v>
      </c>
      <c r="E5176">
        <v>82</v>
      </c>
      <c r="F5176" t="s">
        <v>86</v>
      </c>
      <c r="G5176" t="s">
        <v>87</v>
      </c>
      <c r="H5176" t="s">
        <v>90</v>
      </c>
      <c r="I5176">
        <v>1000000007704</v>
      </c>
      <c r="J5176">
        <v>298380</v>
      </c>
      <c r="K5176" t="s">
        <v>64</v>
      </c>
      <c r="L5176" t="s">
        <v>91</v>
      </c>
      <c r="M5176" t="s">
        <v>66</v>
      </c>
      <c r="N5176">
        <v>6</v>
      </c>
      <c r="O5176">
        <v>35393</v>
      </c>
      <c r="P5176">
        <v>39000</v>
      </c>
      <c r="Q5176">
        <v>5727</v>
      </c>
      <c r="R5176">
        <v>12</v>
      </c>
      <c r="S5176">
        <v>70476</v>
      </c>
      <c r="T5176">
        <v>78000</v>
      </c>
      <c r="U5176">
        <v>10913</v>
      </c>
      <c r="V5176">
        <v>13</v>
      </c>
      <c r="W5176">
        <v>76262</v>
      </c>
      <c r="X5176">
        <v>84500</v>
      </c>
      <c r="Y5176">
        <v>11613</v>
      </c>
      <c r="Z5176">
        <v>7</v>
      </c>
      <c r="AA5176">
        <v>41181</v>
      </c>
      <c r="AB5176">
        <v>45500</v>
      </c>
      <c r="AC5176">
        <v>0</v>
      </c>
      <c r="AD5176">
        <v>0</v>
      </c>
      <c r="AE5176">
        <v>0</v>
      </c>
      <c r="AF5176">
        <v>201</v>
      </c>
      <c r="AG5176">
        <v>4994</v>
      </c>
      <c r="AH5176">
        <v>66</v>
      </c>
      <c r="AI5176">
        <v>346332</v>
      </c>
      <c r="AJ5176">
        <v>429000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429000</v>
      </c>
      <c r="BA5176">
        <v>0</v>
      </c>
      <c r="BB5176">
        <v>0</v>
      </c>
      <c r="BC5176">
        <v>0</v>
      </c>
      <c r="BD5176">
        <v>5247</v>
      </c>
      <c r="BE5176">
        <v>5104</v>
      </c>
      <c r="BF5176">
        <v>6500</v>
      </c>
      <c r="BG5176" s="1">
        <v>44542</v>
      </c>
      <c r="BH5176" s="1">
        <v>44508</v>
      </c>
      <c r="BI5176" s="1">
        <v>44545.249606481484</v>
      </c>
      <c r="BJ5176" s="1">
        <v>44524.239363425928</v>
      </c>
    </row>
    <row r="5177" spans="1:62" x14ac:dyDescent="0.25">
      <c r="A5177">
        <v>11125</v>
      </c>
      <c r="B5177" t="s">
        <v>296</v>
      </c>
      <c r="C5177" t="s">
        <v>297</v>
      </c>
      <c r="D5177">
        <v>11281</v>
      </c>
      <c r="E5177">
        <v>81</v>
      </c>
      <c r="F5177" t="s">
        <v>61</v>
      </c>
      <c r="G5177" t="s">
        <v>62</v>
      </c>
      <c r="H5177" t="s">
        <v>63</v>
      </c>
      <c r="I5177">
        <v>1000000076912</v>
      </c>
      <c r="J5177">
        <v>384739</v>
      </c>
      <c r="K5177" t="s">
        <v>64</v>
      </c>
      <c r="L5177" t="s">
        <v>446</v>
      </c>
      <c r="M5177" t="s">
        <v>66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9720</v>
      </c>
      <c r="AB5177">
        <v>10800</v>
      </c>
      <c r="AC5177">
        <v>0</v>
      </c>
      <c r="AD5177">
        <v>0</v>
      </c>
      <c r="AE5177">
        <v>0</v>
      </c>
      <c r="AF5177">
        <v>108</v>
      </c>
      <c r="AG5177">
        <v>1494</v>
      </c>
      <c r="AH5177">
        <v>30</v>
      </c>
      <c r="AI5177">
        <v>246788</v>
      </c>
      <c r="AJ5177">
        <v>324000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420</v>
      </c>
      <c r="AR5177">
        <v>4536000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324000</v>
      </c>
      <c r="BC5177">
        <v>0</v>
      </c>
      <c r="BD5177">
        <v>8226</v>
      </c>
      <c r="BE5177">
        <v>8226</v>
      </c>
      <c r="BF5177">
        <v>10800</v>
      </c>
      <c r="BG5177" s="1">
        <v>44531</v>
      </c>
      <c r="BH5177" s="1">
        <v>44422</v>
      </c>
      <c r="BI5177" s="1">
        <v>44545.249606481484</v>
      </c>
      <c r="BJ5177" s="1">
        <v>44524.239363425928</v>
      </c>
    </row>
    <row r="5178" spans="1:62" x14ac:dyDescent="0.25">
      <c r="A5178">
        <v>11125</v>
      </c>
      <c r="B5178" t="s">
        <v>296</v>
      </c>
      <c r="C5178" t="s">
        <v>297</v>
      </c>
      <c r="D5178">
        <v>11282</v>
      </c>
      <c r="E5178">
        <v>82</v>
      </c>
      <c r="F5178" t="s">
        <v>86</v>
      </c>
      <c r="G5178" t="s">
        <v>87</v>
      </c>
      <c r="H5178" t="s">
        <v>92</v>
      </c>
      <c r="I5178">
        <v>1000000112331</v>
      </c>
      <c r="J5178">
        <v>412535</v>
      </c>
      <c r="K5178" t="s">
        <v>64</v>
      </c>
      <c r="L5178" t="s">
        <v>93</v>
      </c>
      <c r="M5178" t="s">
        <v>66</v>
      </c>
      <c r="N5178">
        <v>48</v>
      </c>
      <c r="O5178">
        <v>43636</v>
      </c>
      <c r="P5178">
        <v>48000</v>
      </c>
      <c r="Q5178">
        <v>9045</v>
      </c>
      <c r="R5178">
        <v>332</v>
      </c>
      <c r="S5178">
        <v>300182</v>
      </c>
      <c r="T5178">
        <v>332000</v>
      </c>
      <c r="U5178">
        <v>60925</v>
      </c>
      <c r="V5178">
        <v>12</v>
      </c>
      <c r="W5178">
        <v>10800</v>
      </c>
      <c r="X5178">
        <v>12000</v>
      </c>
      <c r="Y5178">
        <v>2152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819</v>
      </c>
      <c r="AI5178">
        <v>590214</v>
      </c>
      <c r="AJ5178">
        <v>819000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819000</v>
      </c>
      <c r="BB5178">
        <v>0</v>
      </c>
      <c r="BC5178">
        <v>0</v>
      </c>
      <c r="BD5178">
        <v>721</v>
      </c>
      <c r="BE5178">
        <v>721</v>
      </c>
      <c r="BF5178">
        <v>1000</v>
      </c>
      <c r="BG5178" s="1">
        <v>44505</v>
      </c>
      <c r="BH5178" s="1">
        <v>44436</v>
      </c>
      <c r="BI5178" s="1">
        <v>44545.249606481484</v>
      </c>
      <c r="BJ5178" s="1">
        <v>44524.239363425928</v>
      </c>
    </row>
    <row r="5179" spans="1:62" x14ac:dyDescent="0.25">
      <c r="A5179">
        <v>11125</v>
      </c>
      <c r="B5179" t="s">
        <v>296</v>
      </c>
      <c r="C5179" t="s">
        <v>297</v>
      </c>
      <c r="D5179">
        <v>11281</v>
      </c>
      <c r="E5179">
        <v>81</v>
      </c>
      <c r="F5179" t="s">
        <v>61</v>
      </c>
      <c r="G5179" t="s">
        <v>336</v>
      </c>
      <c r="H5179" t="s">
        <v>69</v>
      </c>
      <c r="I5179">
        <v>1000000114792</v>
      </c>
      <c r="J5179">
        <v>413895</v>
      </c>
      <c r="K5179" t="s">
        <v>64</v>
      </c>
      <c r="L5179" t="s">
        <v>407</v>
      </c>
      <c r="M5179" t="s">
        <v>66</v>
      </c>
      <c r="N5179">
        <v>33</v>
      </c>
      <c r="O5179">
        <v>15000</v>
      </c>
      <c r="P5179">
        <v>16500</v>
      </c>
      <c r="Q5179">
        <v>3266</v>
      </c>
      <c r="R5179">
        <v>48</v>
      </c>
      <c r="S5179">
        <v>21764</v>
      </c>
      <c r="T5179">
        <v>24000</v>
      </c>
      <c r="U5179">
        <v>4696</v>
      </c>
      <c r="V5179">
        <v>92</v>
      </c>
      <c r="W5179">
        <v>41736</v>
      </c>
      <c r="X5179">
        <v>46000</v>
      </c>
      <c r="Y5179">
        <v>8627</v>
      </c>
      <c r="Z5179">
        <v>60</v>
      </c>
      <c r="AA5179">
        <v>27164</v>
      </c>
      <c r="AB5179">
        <v>30000</v>
      </c>
      <c r="AC5179">
        <v>0</v>
      </c>
      <c r="AD5179">
        <v>0</v>
      </c>
      <c r="AE5179">
        <v>0</v>
      </c>
      <c r="AF5179">
        <v>120</v>
      </c>
      <c r="AG5179">
        <v>5570</v>
      </c>
      <c r="AH5179">
        <v>245</v>
      </c>
      <c r="AI5179">
        <v>88173</v>
      </c>
      <c r="AJ5179">
        <v>122500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122500</v>
      </c>
      <c r="BA5179">
        <v>0</v>
      </c>
      <c r="BB5179">
        <v>0</v>
      </c>
      <c r="BC5179">
        <v>0</v>
      </c>
      <c r="BD5179">
        <v>360</v>
      </c>
      <c r="BE5179">
        <v>355</v>
      </c>
      <c r="BF5179">
        <v>500</v>
      </c>
      <c r="BG5179" s="1">
        <v>44541</v>
      </c>
      <c r="BH5179" s="1">
        <v>44490</v>
      </c>
      <c r="BI5179" s="1">
        <v>44545.249606481484</v>
      </c>
      <c r="BJ5179" s="1">
        <v>44524.239363425928</v>
      </c>
    </row>
    <row r="5180" spans="1:62" x14ac:dyDescent="0.25">
      <c r="A5180">
        <v>11125</v>
      </c>
      <c r="B5180" t="s">
        <v>296</v>
      </c>
      <c r="C5180" t="s">
        <v>297</v>
      </c>
      <c r="D5180">
        <v>11282</v>
      </c>
      <c r="E5180">
        <v>82</v>
      </c>
      <c r="F5180" t="s">
        <v>86</v>
      </c>
      <c r="G5180" t="s">
        <v>87</v>
      </c>
      <c r="H5180" t="s">
        <v>90</v>
      </c>
      <c r="I5180">
        <v>1000000003718</v>
      </c>
      <c r="J5180">
        <v>139603</v>
      </c>
      <c r="K5180" t="s">
        <v>64</v>
      </c>
      <c r="L5180" t="s">
        <v>104</v>
      </c>
      <c r="M5180" t="s">
        <v>66</v>
      </c>
      <c r="N5180">
        <v>1</v>
      </c>
      <c r="O5180">
        <v>2909</v>
      </c>
      <c r="P5180">
        <v>3200</v>
      </c>
      <c r="Q5180">
        <v>728</v>
      </c>
      <c r="R5180">
        <v>4</v>
      </c>
      <c r="S5180">
        <v>11549</v>
      </c>
      <c r="T5180">
        <v>12800</v>
      </c>
      <c r="U5180">
        <v>2825</v>
      </c>
      <c r="V5180">
        <v>4</v>
      </c>
      <c r="W5180">
        <v>11578</v>
      </c>
      <c r="X5180">
        <v>12800</v>
      </c>
      <c r="Y5180">
        <v>2854</v>
      </c>
      <c r="Z5180">
        <v>3</v>
      </c>
      <c r="AA5180">
        <v>8727</v>
      </c>
      <c r="AB5180">
        <v>9600</v>
      </c>
      <c r="AC5180">
        <v>0</v>
      </c>
      <c r="AD5180">
        <v>0</v>
      </c>
      <c r="AE5180">
        <v>0</v>
      </c>
      <c r="AF5180">
        <v>0</v>
      </c>
      <c r="AG5180">
        <v>2184</v>
      </c>
      <c r="AH5180">
        <v>42</v>
      </c>
      <c r="AI5180">
        <v>91599</v>
      </c>
      <c r="AJ5180">
        <v>134400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60</v>
      </c>
      <c r="AR5180">
        <v>192000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134400</v>
      </c>
      <c r="BB5180">
        <v>0</v>
      </c>
      <c r="BC5180">
        <v>0</v>
      </c>
      <c r="BD5180">
        <v>2181</v>
      </c>
      <c r="BE5180">
        <v>2177</v>
      </c>
      <c r="BF5180">
        <v>3200</v>
      </c>
      <c r="BG5180" s="1">
        <v>44541</v>
      </c>
      <c r="BH5180" s="1">
        <v>44449</v>
      </c>
      <c r="BI5180" s="1">
        <v>44545.249606481484</v>
      </c>
      <c r="BJ5180" s="1">
        <v>44524.239363425928</v>
      </c>
    </row>
    <row r="5181" spans="1:62" x14ac:dyDescent="0.25">
      <c r="A5181">
        <v>11125</v>
      </c>
      <c r="B5181" t="s">
        <v>296</v>
      </c>
      <c r="C5181" t="s">
        <v>297</v>
      </c>
      <c r="D5181">
        <v>11281</v>
      </c>
      <c r="E5181">
        <v>81</v>
      </c>
      <c r="F5181" t="s">
        <v>61</v>
      </c>
      <c r="G5181" t="s">
        <v>336</v>
      </c>
      <c r="H5181" t="s">
        <v>69</v>
      </c>
      <c r="I5181">
        <v>1000000009637</v>
      </c>
      <c r="J5181">
        <v>352555</v>
      </c>
      <c r="K5181" t="s">
        <v>64</v>
      </c>
      <c r="L5181" t="s">
        <v>150</v>
      </c>
      <c r="M5181" t="s">
        <v>66</v>
      </c>
      <c r="N5181">
        <v>18</v>
      </c>
      <c r="O5181">
        <v>8182</v>
      </c>
      <c r="P5181">
        <v>9000</v>
      </c>
      <c r="Q5181">
        <v>1473</v>
      </c>
      <c r="R5181">
        <v>210</v>
      </c>
      <c r="S5181">
        <v>94825</v>
      </c>
      <c r="T5181">
        <v>105000</v>
      </c>
      <c r="U5181">
        <v>32916</v>
      </c>
      <c r="V5181">
        <v>84</v>
      </c>
      <c r="W5181">
        <v>38018</v>
      </c>
      <c r="X5181">
        <v>42000</v>
      </c>
      <c r="Y5181">
        <v>10528</v>
      </c>
      <c r="Z5181">
        <v>24</v>
      </c>
      <c r="AA5181">
        <v>10855</v>
      </c>
      <c r="AB5181">
        <v>12000</v>
      </c>
      <c r="AC5181">
        <v>0</v>
      </c>
      <c r="AD5181">
        <v>0</v>
      </c>
      <c r="AE5181">
        <v>0</v>
      </c>
      <c r="AF5181">
        <v>60</v>
      </c>
      <c r="AG5181">
        <v>3000</v>
      </c>
      <c r="AH5181">
        <v>36</v>
      </c>
      <c r="AI5181">
        <v>11782</v>
      </c>
      <c r="AJ5181">
        <v>18000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18000</v>
      </c>
      <c r="BC5181">
        <v>0</v>
      </c>
      <c r="BD5181">
        <v>327</v>
      </c>
      <c r="BE5181">
        <v>327</v>
      </c>
      <c r="BF5181">
        <v>500</v>
      </c>
      <c r="BG5181" s="1">
        <v>44541</v>
      </c>
      <c r="BH5181" s="1">
        <v>44412</v>
      </c>
      <c r="BI5181" s="1">
        <v>44545.249606481484</v>
      </c>
      <c r="BJ5181" s="1">
        <v>44524.239363425928</v>
      </c>
    </row>
    <row r="5182" spans="1:62" x14ac:dyDescent="0.25">
      <c r="A5182">
        <v>11125</v>
      </c>
      <c r="B5182" t="s">
        <v>296</v>
      </c>
      <c r="C5182" t="s">
        <v>297</v>
      </c>
      <c r="D5182">
        <v>11283</v>
      </c>
      <c r="E5182">
        <v>83</v>
      </c>
      <c r="F5182" t="s">
        <v>111</v>
      </c>
      <c r="G5182" t="s">
        <v>129</v>
      </c>
      <c r="H5182" t="s">
        <v>130</v>
      </c>
      <c r="I5182">
        <v>1000000008704</v>
      </c>
      <c r="J5182">
        <v>332746</v>
      </c>
      <c r="K5182" t="s">
        <v>64</v>
      </c>
      <c r="L5182" t="s">
        <v>154</v>
      </c>
      <c r="M5182" t="s">
        <v>66</v>
      </c>
      <c r="N5182">
        <v>42</v>
      </c>
      <c r="O5182">
        <v>19036</v>
      </c>
      <c r="P5182">
        <v>21000</v>
      </c>
      <c r="Q5182">
        <v>8536</v>
      </c>
      <c r="R5182">
        <v>54</v>
      </c>
      <c r="S5182">
        <v>24364</v>
      </c>
      <c r="T5182">
        <v>27000</v>
      </c>
      <c r="U5182">
        <v>10864</v>
      </c>
      <c r="V5182">
        <v>47</v>
      </c>
      <c r="W5182">
        <v>21136</v>
      </c>
      <c r="X5182">
        <v>23500</v>
      </c>
      <c r="Y5182">
        <v>9386</v>
      </c>
      <c r="Z5182">
        <v>76</v>
      </c>
      <c r="AA5182">
        <v>34109</v>
      </c>
      <c r="AB5182">
        <v>38000</v>
      </c>
      <c r="AC5182">
        <v>0</v>
      </c>
      <c r="AD5182">
        <v>0</v>
      </c>
      <c r="AE5182">
        <v>0</v>
      </c>
      <c r="AF5182">
        <v>480</v>
      </c>
      <c r="AG5182">
        <v>15109</v>
      </c>
      <c r="AH5182">
        <v>11</v>
      </c>
      <c r="AI5182">
        <v>2750</v>
      </c>
      <c r="AJ5182">
        <v>5500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5500</v>
      </c>
      <c r="BD5182">
        <v>250</v>
      </c>
      <c r="BE5182">
        <v>250</v>
      </c>
      <c r="BF5182">
        <v>500</v>
      </c>
      <c r="BG5182" s="1">
        <v>44544</v>
      </c>
      <c r="BH5182" s="1">
        <v>44303</v>
      </c>
      <c r="BI5182" s="1">
        <v>44545.249606481484</v>
      </c>
      <c r="BJ5182" s="1">
        <v>44524.239363425928</v>
      </c>
    </row>
    <row r="5183" spans="1:62" x14ac:dyDescent="0.25">
      <c r="A5183">
        <v>11125</v>
      </c>
      <c r="B5183" t="s">
        <v>296</v>
      </c>
      <c r="C5183" t="s">
        <v>297</v>
      </c>
      <c r="D5183">
        <v>11283</v>
      </c>
      <c r="E5183">
        <v>83</v>
      </c>
      <c r="F5183" t="s">
        <v>111</v>
      </c>
      <c r="G5183" t="s">
        <v>112</v>
      </c>
      <c r="H5183" t="s">
        <v>113</v>
      </c>
      <c r="I5183">
        <v>1000000010906</v>
      </c>
      <c r="J5183">
        <v>370691</v>
      </c>
      <c r="K5183" t="s">
        <v>64</v>
      </c>
      <c r="L5183" t="s">
        <v>116</v>
      </c>
      <c r="M5183" t="s">
        <v>66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11545</v>
      </c>
      <c r="X5183">
        <v>12700</v>
      </c>
      <c r="Y5183">
        <v>1826</v>
      </c>
      <c r="Z5183">
        <v>6</v>
      </c>
      <c r="AA5183">
        <v>68291</v>
      </c>
      <c r="AB5183">
        <v>76200</v>
      </c>
      <c r="AC5183">
        <v>0</v>
      </c>
      <c r="AD5183">
        <v>0</v>
      </c>
      <c r="AE5183">
        <v>0</v>
      </c>
      <c r="AF5183">
        <v>1080</v>
      </c>
      <c r="AG5183">
        <v>9973</v>
      </c>
      <c r="AH5183">
        <v>41</v>
      </c>
      <c r="AI5183">
        <v>372417</v>
      </c>
      <c r="AJ5183">
        <v>520700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36</v>
      </c>
      <c r="AR5183">
        <v>457200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520700</v>
      </c>
      <c r="BA5183">
        <v>0</v>
      </c>
      <c r="BB5183">
        <v>0</v>
      </c>
      <c r="BC5183">
        <v>0</v>
      </c>
      <c r="BD5183">
        <v>9083</v>
      </c>
      <c r="BE5183">
        <v>9083</v>
      </c>
      <c r="BF5183">
        <v>12700</v>
      </c>
      <c r="BG5183" s="1">
        <v>44544</v>
      </c>
      <c r="BH5183" s="1">
        <v>44540</v>
      </c>
      <c r="BI5183" s="1">
        <v>44545.249606481484</v>
      </c>
      <c r="BJ5183" s="1">
        <v>44524.239363425928</v>
      </c>
    </row>
    <row r="5184" spans="1:62" x14ac:dyDescent="0.25">
      <c r="A5184">
        <v>11125</v>
      </c>
      <c r="B5184" t="s">
        <v>296</v>
      </c>
      <c r="C5184" t="s">
        <v>297</v>
      </c>
      <c r="D5184">
        <v>11283</v>
      </c>
      <c r="E5184">
        <v>83</v>
      </c>
      <c r="F5184" t="s">
        <v>111</v>
      </c>
      <c r="G5184" t="s">
        <v>117</v>
      </c>
      <c r="H5184" t="s">
        <v>118</v>
      </c>
      <c r="I5184">
        <v>1000000003051</v>
      </c>
      <c r="J5184">
        <v>118076</v>
      </c>
      <c r="K5184" t="s">
        <v>64</v>
      </c>
      <c r="L5184" t="s">
        <v>128</v>
      </c>
      <c r="M5184" t="s">
        <v>66</v>
      </c>
      <c r="N5184">
        <v>0</v>
      </c>
      <c r="O5184">
        <v>0</v>
      </c>
      <c r="P5184">
        <v>0</v>
      </c>
      <c r="Q5184">
        <v>0</v>
      </c>
      <c r="R5184">
        <v>13</v>
      </c>
      <c r="S5184">
        <v>88159</v>
      </c>
      <c r="T5184">
        <v>97500</v>
      </c>
      <c r="U5184">
        <v>11341</v>
      </c>
      <c r="V5184">
        <v>26</v>
      </c>
      <c r="W5184">
        <v>176455</v>
      </c>
      <c r="X5184">
        <v>195000</v>
      </c>
      <c r="Y5184">
        <v>22818</v>
      </c>
      <c r="Z5184">
        <v>11</v>
      </c>
      <c r="AA5184">
        <v>74795</v>
      </c>
      <c r="AB5184">
        <v>82500</v>
      </c>
      <c r="AC5184">
        <v>0</v>
      </c>
      <c r="AD5184">
        <v>0</v>
      </c>
      <c r="AE5184">
        <v>0</v>
      </c>
      <c r="AF5184">
        <v>225</v>
      </c>
      <c r="AG5184">
        <v>9795</v>
      </c>
      <c r="AH5184">
        <v>10</v>
      </c>
      <c r="AI5184">
        <v>59091</v>
      </c>
      <c r="AJ5184">
        <v>75000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40</v>
      </c>
      <c r="AX5184">
        <v>236360</v>
      </c>
      <c r="AY5184">
        <v>300000</v>
      </c>
      <c r="AZ5184">
        <v>75000</v>
      </c>
      <c r="BA5184">
        <v>0</v>
      </c>
      <c r="BB5184">
        <v>0</v>
      </c>
      <c r="BC5184">
        <v>0</v>
      </c>
      <c r="BD5184">
        <v>5909</v>
      </c>
      <c r="BE5184">
        <v>5909</v>
      </c>
      <c r="BF5184">
        <v>7500</v>
      </c>
      <c r="BG5184" s="1">
        <v>44542</v>
      </c>
      <c r="BH5184" s="1">
        <v>44491</v>
      </c>
      <c r="BI5184" s="1">
        <v>44545.249606481484</v>
      </c>
      <c r="BJ5184" s="1">
        <v>44524.239363425928</v>
      </c>
    </row>
    <row r="5185" spans="1:62" x14ac:dyDescent="0.25">
      <c r="A5185">
        <v>11125</v>
      </c>
      <c r="B5185" t="s">
        <v>296</v>
      </c>
      <c r="C5185" t="s">
        <v>297</v>
      </c>
      <c r="D5185">
        <v>11281</v>
      </c>
      <c r="E5185">
        <v>81</v>
      </c>
      <c r="F5185" t="s">
        <v>61</v>
      </c>
      <c r="G5185" t="s">
        <v>336</v>
      </c>
      <c r="H5185" t="s">
        <v>69</v>
      </c>
      <c r="I5185">
        <v>1000000086164</v>
      </c>
      <c r="J5185">
        <v>406888</v>
      </c>
      <c r="K5185" t="s">
        <v>64</v>
      </c>
      <c r="L5185" t="s">
        <v>76</v>
      </c>
      <c r="M5185" t="s">
        <v>66</v>
      </c>
      <c r="N5185">
        <v>7</v>
      </c>
      <c r="O5185">
        <v>37200</v>
      </c>
      <c r="P5185">
        <v>42000</v>
      </c>
      <c r="Q5185">
        <v>8098</v>
      </c>
      <c r="R5185">
        <v>12</v>
      </c>
      <c r="S5185">
        <v>64964</v>
      </c>
      <c r="T5185">
        <v>72000</v>
      </c>
      <c r="U5185">
        <v>15075</v>
      </c>
      <c r="V5185">
        <v>14</v>
      </c>
      <c r="W5185">
        <v>75982</v>
      </c>
      <c r="X5185">
        <v>84000</v>
      </c>
      <c r="Y5185">
        <v>17779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27</v>
      </c>
      <c r="AI5185">
        <v>112249</v>
      </c>
      <c r="AJ5185">
        <v>162000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162000</v>
      </c>
      <c r="BB5185">
        <v>0</v>
      </c>
      <c r="BC5185">
        <v>0</v>
      </c>
      <c r="BD5185">
        <v>4157</v>
      </c>
      <c r="BE5185">
        <v>4169</v>
      </c>
      <c r="BF5185">
        <v>6000</v>
      </c>
      <c r="BG5185" s="1">
        <v>44527</v>
      </c>
      <c r="BH5185" s="1">
        <v>44452</v>
      </c>
      <c r="BI5185" s="1">
        <v>44545.249606481484</v>
      </c>
      <c r="BJ5185" s="1">
        <v>44524.239363425928</v>
      </c>
    </row>
    <row r="5186" spans="1:62" x14ac:dyDescent="0.25">
      <c r="A5186">
        <v>11125</v>
      </c>
      <c r="B5186" t="s">
        <v>296</v>
      </c>
      <c r="C5186" t="s">
        <v>297</v>
      </c>
      <c r="D5186">
        <v>11282</v>
      </c>
      <c r="E5186">
        <v>82</v>
      </c>
      <c r="F5186" t="s">
        <v>86</v>
      </c>
      <c r="G5186" t="s">
        <v>94</v>
      </c>
      <c r="H5186" t="s">
        <v>95</v>
      </c>
      <c r="I5186">
        <v>1000000003081</v>
      </c>
      <c r="J5186">
        <v>118441</v>
      </c>
      <c r="K5186" t="s">
        <v>64</v>
      </c>
      <c r="L5186" t="s">
        <v>101</v>
      </c>
      <c r="M5186" t="s">
        <v>66</v>
      </c>
      <c r="N5186">
        <v>2</v>
      </c>
      <c r="O5186">
        <v>11818</v>
      </c>
      <c r="P5186">
        <v>13000</v>
      </c>
      <c r="Q5186">
        <v>3102</v>
      </c>
      <c r="R5186">
        <v>7</v>
      </c>
      <c r="S5186">
        <v>41245</v>
      </c>
      <c r="T5186">
        <v>45500</v>
      </c>
      <c r="U5186">
        <v>10740</v>
      </c>
      <c r="V5186">
        <v>5</v>
      </c>
      <c r="W5186">
        <v>29486</v>
      </c>
      <c r="X5186">
        <v>32500</v>
      </c>
      <c r="Y5186">
        <v>7697</v>
      </c>
      <c r="Z5186">
        <v>6</v>
      </c>
      <c r="AA5186">
        <v>35395</v>
      </c>
      <c r="AB5186">
        <v>39000</v>
      </c>
      <c r="AC5186">
        <v>0</v>
      </c>
      <c r="AD5186">
        <v>0</v>
      </c>
      <c r="AE5186">
        <v>0</v>
      </c>
      <c r="AF5186">
        <v>65</v>
      </c>
      <c r="AG5186">
        <v>9248</v>
      </c>
      <c r="AH5186">
        <v>77</v>
      </c>
      <c r="AI5186">
        <v>335562</v>
      </c>
      <c r="AJ5186">
        <v>500500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500500</v>
      </c>
      <c r="BB5186">
        <v>0</v>
      </c>
      <c r="BC5186">
        <v>0</v>
      </c>
      <c r="BD5186">
        <v>4358</v>
      </c>
      <c r="BE5186">
        <v>4358</v>
      </c>
      <c r="BF5186">
        <v>6500</v>
      </c>
      <c r="BG5186" s="1">
        <v>44543</v>
      </c>
      <c r="BH5186" s="1">
        <v>44442</v>
      </c>
      <c r="BI5186" s="1">
        <v>44545.249606481484</v>
      </c>
      <c r="BJ5186" s="1">
        <v>44524.239363425928</v>
      </c>
    </row>
    <row r="5187" spans="1:62" x14ac:dyDescent="0.25">
      <c r="A5187">
        <v>11125</v>
      </c>
      <c r="B5187" t="s">
        <v>296</v>
      </c>
      <c r="C5187" t="s">
        <v>297</v>
      </c>
      <c r="D5187">
        <v>11281</v>
      </c>
      <c r="E5187">
        <v>81</v>
      </c>
      <c r="F5187" t="s">
        <v>61</v>
      </c>
      <c r="G5187" t="s">
        <v>336</v>
      </c>
      <c r="H5187" t="s">
        <v>82</v>
      </c>
      <c r="I5187">
        <v>1000000083917</v>
      </c>
      <c r="J5187">
        <v>400654</v>
      </c>
      <c r="K5187" t="s">
        <v>64</v>
      </c>
      <c r="L5187" t="s">
        <v>164</v>
      </c>
      <c r="M5187" t="s">
        <v>66</v>
      </c>
      <c r="N5187">
        <v>48</v>
      </c>
      <c r="O5187">
        <v>43636</v>
      </c>
      <c r="P5187">
        <v>48000</v>
      </c>
      <c r="Q5187">
        <v>6634</v>
      </c>
      <c r="R5187">
        <v>66</v>
      </c>
      <c r="S5187">
        <v>59741</v>
      </c>
      <c r="T5187">
        <v>66000</v>
      </c>
      <c r="U5187">
        <v>8868</v>
      </c>
      <c r="V5187">
        <v>84</v>
      </c>
      <c r="W5187">
        <v>76001</v>
      </c>
      <c r="X5187">
        <v>84000</v>
      </c>
      <c r="Y5187">
        <v>11254</v>
      </c>
      <c r="Z5187">
        <v>54</v>
      </c>
      <c r="AA5187">
        <v>48562</v>
      </c>
      <c r="AB5187">
        <v>54000</v>
      </c>
      <c r="AC5187">
        <v>0</v>
      </c>
      <c r="AD5187">
        <v>0</v>
      </c>
      <c r="AE5187">
        <v>0</v>
      </c>
      <c r="AF5187">
        <v>582</v>
      </c>
      <c r="AG5187">
        <v>7484</v>
      </c>
      <c r="AH5187">
        <v>234</v>
      </c>
      <c r="AI5187">
        <v>169729</v>
      </c>
      <c r="AJ5187">
        <v>234000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234000</v>
      </c>
      <c r="BA5187">
        <v>0</v>
      </c>
      <c r="BB5187">
        <v>0</v>
      </c>
      <c r="BC5187">
        <v>0</v>
      </c>
      <c r="BD5187">
        <v>725</v>
      </c>
      <c r="BE5187">
        <v>725</v>
      </c>
      <c r="BF5187">
        <v>1000</v>
      </c>
      <c r="BG5187" s="1">
        <v>44543</v>
      </c>
      <c r="BH5187" s="1">
        <v>44532</v>
      </c>
      <c r="BI5187" s="1">
        <v>44545.249606481484</v>
      </c>
      <c r="BJ5187" s="1">
        <v>44524.239363425928</v>
      </c>
    </row>
    <row r="5188" spans="1:62" x14ac:dyDescent="0.25">
      <c r="A5188">
        <v>11125</v>
      </c>
      <c r="B5188" t="s">
        <v>296</v>
      </c>
      <c r="C5188" t="s">
        <v>297</v>
      </c>
      <c r="D5188">
        <v>11281</v>
      </c>
      <c r="E5188">
        <v>81</v>
      </c>
      <c r="F5188" t="s">
        <v>61</v>
      </c>
      <c r="G5188" t="s">
        <v>336</v>
      </c>
      <c r="H5188" t="s">
        <v>69</v>
      </c>
      <c r="I5188">
        <v>1000000089432</v>
      </c>
      <c r="J5188">
        <v>409049</v>
      </c>
      <c r="K5188" t="s">
        <v>64</v>
      </c>
      <c r="L5188" t="s">
        <v>74</v>
      </c>
      <c r="M5188" t="s">
        <v>66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360</v>
      </c>
      <c r="AR5188">
        <v>360000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708</v>
      </c>
      <c r="BE5188">
        <v>712</v>
      </c>
      <c r="BF5188">
        <v>1000</v>
      </c>
      <c r="BG5188" s="1">
        <v>43948</v>
      </c>
      <c r="BH5188" s="1">
        <v>43897</v>
      </c>
      <c r="BI5188" s="1">
        <v>44545.249606481484</v>
      </c>
      <c r="BJ5188" s="1">
        <v>44524.239363425928</v>
      </c>
    </row>
    <row r="5189" spans="1:62" x14ac:dyDescent="0.25">
      <c r="A5189">
        <v>11125</v>
      </c>
      <c r="B5189" t="s">
        <v>296</v>
      </c>
      <c r="C5189" t="s">
        <v>297</v>
      </c>
      <c r="D5189">
        <v>11283</v>
      </c>
      <c r="E5189">
        <v>83</v>
      </c>
      <c r="F5189" t="s">
        <v>111</v>
      </c>
      <c r="G5189" t="s">
        <v>129</v>
      </c>
      <c r="H5189" t="s">
        <v>130</v>
      </c>
      <c r="I5189">
        <v>1000000007746</v>
      </c>
      <c r="J5189">
        <v>299756</v>
      </c>
      <c r="K5189" t="s">
        <v>64</v>
      </c>
      <c r="L5189" t="s">
        <v>166</v>
      </c>
      <c r="M5189" t="s">
        <v>66</v>
      </c>
      <c r="N5189">
        <v>17</v>
      </c>
      <c r="O5189">
        <v>15455</v>
      </c>
      <c r="P5189">
        <v>17000</v>
      </c>
      <c r="Q5189">
        <v>4250</v>
      </c>
      <c r="R5189">
        <v>20</v>
      </c>
      <c r="S5189">
        <v>18091</v>
      </c>
      <c r="T5189">
        <v>20000</v>
      </c>
      <c r="U5189">
        <v>4909</v>
      </c>
      <c r="V5189">
        <v>20</v>
      </c>
      <c r="W5189">
        <v>18091</v>
      </c>
      <c r="X5189">
        <v>20000</v>
      </c>
      <c r="Y5189">
        <v>4909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30</v>
      </c>
      <c r="AI5189">
        <v>19773</v>
      </c>
      <c r="AJ5189">
        <v>30000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30000</v>
      </c>
      <c r="BD5189">
        <v>659</v>
      </c>
      <c r="BE5189">
        <v>659</v>
      </c>
      <c r="BF5189">
        <v>1000</v>
      </c>
      <c r="BG5189" s="1">
        <v>44515</v>
      </c>
      <c r="BH5189" s="1">
        <v>44303</v>
      </c>
      <c r="BI5189" s="1">
        <v>44545.249606481484</v>
      </c>
      <c r="BJ5189" s="1">
        <v>44524.239363425928</v>
      </c>
    </row>
    <row r="5190" spans="1:62" x14ac:dyDescent="0.25">
      <c r="A5190">
        <v>11125</v>
      </c>
      <c r="B5190" t="s">
        <v>296</v>
      </c>
      <c r="C5190" t="s">
        <v>297</v>
      </c>
      <c r="D5190">
        <v>11283</v>
      </c>
      <c r="E5190">
        <v>83</v>
      </c>
      <c r="F5190" t="s">
        <v>111</v>
      </c>
      <c r="G5190" t="s">
        <v>117</v>
      </c>
      <c r="H5190" t="s">
        <v>118</v>
      </c>
      <c r="I5190">
        <v>1000000006378</v>
      </c>
      <c r="J5190">
        <v>236915</v>
      </c>
      <c r="K5190" t="s">
        <v>64</v>
      </c>
      <c r="L5190" t="s">
        <v>121</v>
      </c>
      <c r="M5190" t="s">
        <v>66</v>
      </c>
      <c r="N5190">
        <v>17</v>
      </c>
      <c r="O5190">
        <v>185236</v>
      </c>
      <c r="P5190">
        <v>204000</v>
      </c>
      <c r="Q5190">
        <v>26442</v>
      </c>
      <c r="R5190">
        <v>28</v>
      </c>
      <c r="S5190">
        <v>303491</v>
      </c>
      <c r="T5190">
        <v>336000</v>
      </c>
      <c r="U5190">
        <v>41948</v>
      </c>
      <c r="V5190">
        <v>18</v>
      </c>
      <c r="W5190">
        <v>195927</v>
      </c>
      <c r="X5190">
        <v>216000</v>
      </c>
      <c r="Y5190">
        <v>27792</v>
      </c>
      <c r="Z5190">
        <v>17</v>
      </c>
      <c r="AA5190">
        <v>184473</v>
      </c>
      <c r="AB5190">
        <v>204000</v>
      </c>
      <c r="AC5190">
        <v>0</v>
      </c>
      <c r="AD5190">
        <v>0</v>
      </c>
      <c r="AE5190">
        <v>0</v>
      </c>
      <c r="AF5190">
        <v>1080</v>
      </c>
      <c r="AG5190">
        <v>25679</v>
      </c>
      <c r="AH5190">
        <v>50</v>
      </c>
      <c r="AI5190">
        <v>467042</v>
      </c>
      <c r="AJ5190">
        <v>600000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60</v>
      </c>
      <c r="AR5190">
        <v>720000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600000</v>
      </c>
      <c r="BD5190">
        <v>9341</v>
      </c>
      <c r="BE5190">
        <v>9341</v>
      </c>
      <c r="BF5190">
        <v>12000</v>
      </c>
      <c r="BG5190" s="1">
        <v>44541</v>
      </c>
      <c r="BH5190" s="1">
        <v>44331</v>
      </c>
      <c r="BI5190" s="1">
        <v>44545.249606481484</v>
      </c>
      <c r="BJ5190" s="1">
        <v>44524.239363425928</v>
      </c>
    </row>
    <row r="5191" spans="1:62" x14ac:dyDescent="0.25">
      <c r="A5191">
        <v>11125</v>
      </c>
      <c r="B5191" t="s">
        <v>296</v>
      </c>
      <c r="C5191" t="s">
        <v>297</v>
      </c>
      <c r="D5191">
        <v>11283</v>
      </c>
      <c r="E5191">
        <v>83</v>
      </c>
      <c r="F5191" t="s">
        <v>111</v>
      </c>
      <c r="G5191" t="s">
        <v>112</v>
      </c>
      <c r="H5191" t="s">
        <v>113</v>
      </c>
      <c r="I5191">
        <v>1000000102981</v>
      </c>
      <c r="J5191">
        <v>409218</v>
      </c>
      <c r="K5191" t="s">
        <v>64</v>
      </c>
      <c r="L5191" t="s">
        <v>144</v>
      </c>
      <c r="M5191" t="s">
        <v>66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9364</v>
      </c>
      <c r="X5191">
        <v>10300</v>
      </c>
      <c r="Y5191">
        <v>1621</v>
      </c>
      <c r="Z5191">
        <v>5</v>
      </c>
      <c r="AA5191">
        <v>45825</v>
      </c>
      <c r="AB5191">
        <v>51500</v>
      </c>
      <c r="AC5191">
        <v>0</v>
      </c>
      <c r="AD5191">
        <v>0</v>
      </c>
      <c r="AE5191">
        <v>0</v>
      </c>
      <c r="AF5191">
        <v>1093</v>
      </c>
      <c r="AG5191">
        <v>7111</v>
      </c>
      <c r="AH5191">
        <v>6</v>
      </c>
      <c r="AI5191">
        <v>41002</v>
      </c>
      <c r="AJ5191">
        <v>61800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36</v>
      </c>
      <c r="AR5191">
        <v>370800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61800</v>
      </c>
      <c r="BA5191">
        <v>0</v>
      </c>
      <c r="BB5191">
        <v>0</v>
      </c>
      <c r="BC5191">
        <v>0</v>
      </c>
      <c r="BD5191">
        <v>6834</v>
      </c>
      <c r="BE5191">
        <v>6811</v>
      </c>
      <c r="BF5191">
        <v>10300</v>
      </c>
      <c r="BG5191" s="1">
        <v>44540</v>
      </c>
      <c r="BH5191" s="1">
        <v>44502</v>
      </c>
      <c r="BI5191" s="1">
        <v>44545.249606481484</v>
      </c>
      <c r="BJ5191" s="1">
        <v>44524.239363425928</v>
      </c>
    </row>
    <row r="5192" spans="1:62" x14ac:dyDescent="0.25">
      <c r="A5192">
        <v>11125</v>
      </c>
      <c r="B5192" t="s">
        <v>296</v>
      </c>
      <c r="C5192" t="s">
        <v>297</v>
      </c>
      <c r="D5192">
        <v>11282</v>
      </c>
      <c r="E5192">
        <v>82</v>
      </c>
      <c r="F5192" t="s">
        <v>86</v>
      </c>
      <c r="G5192" t="s">
        <v>107</v>
      </c>
      <c r="H5192" t="s">
        <v>108</v>
      </c>
      <c r="I5192">
        <v>1000000003143</v>
      </c>
      <c r="J5192">
        <v>120210</v>
      </c>
      <c r="K5192" t="s">
        <v>64</v>
      </c>
      <c r="L5192" t="s">
        <v>337</v>
      </c>
      <c r="M5192" t="s">
        <v>66</v>
      </c>
      <c r="N5192">
        <v>12</v>
      </c>
      <c r="O5192">
        <v>65400</v>
      </c>
      <c r="P5192">
        <v>72000</v>
      </c>
      <c r="Q5192">
        <v>5400</v>
      </c>
      <c r="R5192">
        <v>7</v>
      </c>
      <c r="S5192">
        <v>38073</v>
      </c>
      <c r="T5192">
        <v>42000</v>
      </c>
      <c r="U5192">
        <v>3073</v>
      </c>
      <c r="V5192">
        <v>1</v>
      </c>
      <c r="W5192">
        <v>5455</v>
      </c>
      <c r="X5192">
        <v>6000</v>
      </c>
      <c r="Y5192">
        <v>455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20</v>
      </c>
      <c r="AI5192">
        <v>100000</v>
      </c>
      <c r="AJ5192">
        <v>120000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20</v>
      </c>
      <c r="AR5192">
        <v>120000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120000</v>
      </c>
      <c r="BA5192">
        <v>0</v>
      </c>
      <c r="BB5192">
        <v>0</v>
      </c>
      <c r="BC5192">
        <v>0</v>
      </c>
      <c r="BD5192">
        <v>5000</v>
      </c>
      <c r="BE5192">
        <v>8182</v>
      </c>
      <c r="BF5192">
        <v>6000</v>
      </c>
      <c r="BG5192" s="1">
        <v>44505</v>
      </c>
      <c r="BH5192" s="1">
        <v>44543</v>
      </c>
      <c r="BI5192" s="1">
        <v>44545.249606481484</v>
      </c>
      <c r="BJ5192" s="1">
        <v>44524.239363425928</v>
      </c>
    </row>
    <row r="5193" spans="1:62" x14ac:dyDescent="0.25">
      <c r="A5193">
        <v>11125</v>
      </c>
      <c r="B5193" t="s">
        <v>296</v>
      </c>
      <c r="C5193" t="s">
        <v>297</v>
      </c>
      <c r="D5193">
        <v>11281</v>
      </c>
      <c r="E5193">
        <v>81</v>
      </c>
      <c r="F5193" t="s">
        <v>61</v>
      </c>
      <c r="G5193" t="s">
        <v>340</v>
      </c>
      <c r="H5193" t="s">
        <v>158</v>
      </c>
      <c r="I5193">
        <v>1000000112728</v>
      </c>
      <c r="J5193">
        <v>412635</v>
      </c>
      <c r="K5193" t="s">
        <v>64</v>
      </c>
      <c r="L5193" t="s">
        <v>159</v>
      </c>
      <c r="M5193" t="s">
        <v>66</v>
      </c>
      <c r="N5193">
        <v>36</v>
      </c>
      <c r="O5193">
        <v>31091</v>
      </c>
      <c r="P5193">
        <v>34200</v>
      </c>
      <c r="Q5193">
        <v>5958</v>
      </c>
      <c r="R5193">
        <v>36</v>
      </c>
      <c r="S5193">
        <v>30884</v>
      </c>
      <c r="T5193">
        <v>34200</v>
      </c>
      <c r="U5193">
        <v>5751</v>
      </c>
      <c r="V5193">
        <v>24</v>
      </c>
      <c r="W5193">
        <v>20727</v>
      </c>
      <c r="X5193">
        <v>22800</v>
      </c>
      <c r="Y5193">
        <v>3972</v>
      </c>
      <c r="Z5193">
        <v>13</v>
      </c>
      <c r="AA5193">
        <v>11115</v>
      </c>
      <c r="AB5193">
        <v>12350</v>
      </c>
      <c r="AC5193">
        <v>0</v>
      </c>
      <c r="AD5193">
        <v>0</v>
      </c>
      <c r="AE5193">
        <v>0</v>
      </c>
      <c r="AF5193">
        <v>124</v>
      </c>
      <c r="AG5193">
        <v>2039</v>
      </c>
      <c r="AH5193">
        <v>1235</v>
      </c>
      <c r="AI5193">
        <v>862190</v>
      </c>
      <c r="AJ5193">
        <v>1173250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1173250</v>
      </c>
      <c r="BC5193">
        <v>0</v>
      </c>
      <c r="BD5193">
        <v>698</v>
      </c>
      <c r="BE5193">
        <v>698</v>
      </c>
      <c r="BF5193">
        <v>950</v>
      </c>
      <c r="BG5193" s="1">
        <v>44542</v>
      </c>
      <c r="BH5193" s="1">
        <v>44419</v>
      </c>
      <c r="BI5193" s="1">
        <v>44545.249606481484</v>
      </c>
      <c r="BJ5193" s="1">
        <v>44524.239363425928</v>
      </c>
    </row>
    <row r="5194" spans="1:62" x14ac:dyDescent="0.25">
      <c r="A5194">
        <v>11125</v>
      </c>
      <c r="B5194" t="s">
        <v>296</v>
      </c>
      <c r="C5194" t="s">
        <v>297</v>
      </c>
      <c r="D5194">
        <v>11281</v>
      </c>
      <c r="E5194">
        <v>81</v>
      </c>
      <c r="F5194" t="s">
        <v>61</v>
      </c>
      <c r="G5194" t="s">
        <v>62</v>
      </c>
      <c r="H5194" t="s">
        <v>63</v>
      </c>
      <c r="I5194">
        <v>1000000085830</v>
      </c>
      <c r="J5194">
        <v>406669</v>
      </c>
      <c r="K5194" t="s">
        <v>64</v>
      </c>
      <c r="L5194" t="s">
        <v>65</v>
      </c>
      <c r="M5194" t="s">
        <v>66</v>
      </c>
      <c r="N5194">
        <v>60</v>
      </c>
      <c r="O5194">
        <v>48502</v>
      </c>
      <c r="P5194">
        <v>54000</v>
      </c>
      <c r="Q5194">
        <v>6588</v>
      </c>
      <c r="R5194">
        <v>156</v>
      </c>
      <c r="S5194">
        <v>127342</v>
      </c>
      <c r="T5194">
        <v>140400</v>
      </c>
      <c r="U5194">
        <v>18365</v>
      </c>
      <c r="V5194">
        <v>24</v>
      </c>
      <c r="W5194">
        <v>19047</v>
      </c>
      <c r="X5194">
        <v>21600</v>
      </c>
      <c r="Y5194">
        <v>2282</v>
      </c>
      <c r="Z5194">
        <v>12</v>
      </c>
      <c r="AA5194">
        <v>9818</v>
      </c>
      <c r="AB5194">
        <v>10800</v>
      </c>
      <c r="AC5194">
        <v>0</v>
      </c>
      <c r="AD5194">
        <v>0</v>
      </c>
      <c r="AE5194">
        <v>0</v>
      </c>
      <c r="AF5194">
        <v>0</v>
      </c>
      <c r="AG5194">
        <v>1435</v>
      </c>
      <c r="AH5194">
        <v>504</v>
      </c>
      <c r="AI5194">
        <v>352078</v>
      </c>
      <c r="AJ5194">
        <v>453600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453600</v>
      </c>
      <c r="BC5194">
        <v>0</v>
      </c>
      <c r="BD5194">
        <v>699</v>
      </c>
      <c r="BE5194">
        <v>698</v>
      </c>
      <c r="BF5194">
        <v>900</v>
      </c>
      <c r="BG5194" s="1">
        <v>44536</v>
      </c>
      <c r="BH5194" s="1">
        <v>44411</v>
      </c>
      <c r="BI5194" s="1">
        <v>44545.249606481484</v>
      </c>
      <c r="BJ5194" s="1">
        <v>44524.239363425928</v>
      </c>
    </row>
    <row r="5195" spans="1:62" x14ac:dyDescent="0.25">
      <c r="A5195">
        <v>11125</v>
      </c>
      <c r="B5195" t="s">
        <v>296</v>
      </c>
      <c r="C5195" t="s">
        <v>297</v>
      </c>
      <c r="D5195">
        <v>11283</v>
      </c>
      <c r="E5195">
        <v>83</v>
      </c>
      <c r="F5195" t="s">
        <v>111</v>
      </c>
      <c r="G5195" t="s">
        <v>129</v>
      </c>
      <c r="H5195" t="s">
        <v>130</v>
      </c>
      <c r="I5195">
        <v>1000000008128</v>
      </c>
      <c r="J5195">
        <v>312308</v>
      </c>
      <c r="K5195" t="s">
        <v>64</v>
      </c>
      <c r="L5195" t="s">
        <v>168</v>
      </c>
      <c r="M5195" t="s">
        <v>66</v>
      </c>
      <c r="N5195">
        <v>0</v>
      </c>
      <c r="O5195">
        <v>0</v>
      </c>
      <c r="P5195">
        <v>0</v>
      </c>
      <c r="Q5195">
        <v>0</v>
      </c>
      <c r="R5195">
        <v>60</v>
      </c>
      <c r="S5195">
        <v>54364</v>
      </c>
      <c r="T5195">
        <v>60000</v>
      </c>
      <c r="U5195">
        <v>14818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120</v>
      </c>
      <c r="AR5195">
        <v>120000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659</v>
      </c>
      <c r="BE5195">
        <v>659</v>
      </c>
      <c r="BF5195">
        <v>1000</v>
      </c>
      <c r="BG5195" s="1">
        <v>44496</v>
      </c>
      <c r="BH5195" s="1">
        <v>44303</v>
      </c>
      <c r="BI5195" s="1">
        <v>44545.249606481484</v>
      </c>
      <c r="BJ5195" s="1">
        <v>44524.239363425928</v>
      </c>
    </row>
    <row r="5196" spans="1:62" x14ac:dyDescent="0.25">
      <c r="A5196">
        <v>11125</v>
      </c>
      <c r="B5196" t="s">
        <v>296</v>
      </c>
      <c r="C5196" t="s">
        <v>297</v>
      </c>
      <c r="D5196">
        <v>11281</v>
      </c>
      <c r="E5196">
        <v>81</v>
      </c>
      <c r="F5196" t="s">
        <v>61</v>
      </c>
      <c r="G5196" t="s">
        <v>336</v>
      </c>
      <c r="H5196" t="s">
        <v>82</v>
      </c>
      <c r="I5196">
        <v>1000000013252</v>
      </c>
      <c r="J5196">
        <v>387076</v>
      </c>
      <c r="K5196" t="s">
        <v>64</v>
      </c>
      <c r="L5196" t="s">
        <v>85</v>
      </c>
      <c r="M5196" t="s">
        <v>66</v>
      </c>
      <c r="N5196">
        <v>54</v>
      </c>
      <c r="O5196">
        <v>49039</v>
      </c>
      <c r="P5196">
        <v>54000</v>
      </c>
      <c r="Q5196">
        <v>7416</v>
      </c>
      <c r="R5196">
        <v>138</v>
      </c>
      <c r="S5196">
        <v>124729</v>
      </c>
      <c r="T5196">
        <v>138000</v>
      </c>
      <c r="U5196">
        <v>18360</v>
      </c>
      <c r="V5196">
        <v>120</v>
      </c>
      <c r="W5196">
        <v>108728</v>
      </c>
      <c r="X5196">
        <v>120000</v>
      </c>
      <c r="Y5196">
        <v>16233</v>
      </c>
      <c r="Z5196">
        <v>42</v>
      </c>
      <c r="AA5196">
        <v>37912</v>
      </c>
      <c r="AB5196">
        <v>42000</v>
      </c>
      <c r="AC5196">
        <v>0</v>
      </c>
      <c r="AD5196">
        <v>0</v>
      </c>
      <c r="AE5196">
        <v>0</v>
      </c>
      <c r="AF5196">
        <v>297</v>
      </c>
      <c r="AG5196">
        <v>6091</v>
      </c>
      <c r="AH5196">
        <v>109</v>
      </c>
      <c r="AI5196">
        <v>79044</v>
      </c>
      <c r="AJ5196">
        <v>109000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2</v>
      </c>
      <c r="AT5196">
        <v>2000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109000</v>
      </c>
      <c r="BA5196">
        <v>0</v>
      </c>
      <c r="BB5196">
        <v>0</v>
      </c>
      <c r="BC5196">
        <v>0</v>
      </c>
      <c r="BD5196">
        <v>725</v>
      </c>
      <c r="BE5196">
        <v>725</v>
      </c>
      <c r="BF5196">
        <v>1000</v>
      </c>
      <c r="BG5196" s="1">
        <v>44543</v>
      </c>
      <c r="BH5196" s="1">
        <v>44532</v>
      </c>
      <c r="BI5196" s="1">
        <v>44545.249606481484</v>
      </c>
      <c r="BJ5196" s="1">
        <v>44524.239363425928</v>
      </c>
    </row>
    <row r="5197" spans="1:62" x14ac:dyDescent="0.25">
      <c r="A5197">
        <v>11125</v>
      </c>
      <c r="B5197" t="s">
        <v>296</v>
      </c>
      <c r="C5197" t="s">
        <v>297</v>
      </c>
      <c r="D5197">
        <v>11281</v>
      </c>
      <c r="E5197">
        <v>81</v>
      </c>
      <c r="F5197" t="s">
        <v>61</v>
      </c>
      <c r="G5197" t="s">
        <v>336</v>
      </c>
      <c r="H5197" t="s">
        <v>82</v>
      </c>
      <c r="I5197">
        <v>1000000106219</v>
      </c>
      <c r="J5197">
        <v>410199</v>
      </c>
      <c r="K5197" t="s">
        <v>64</v>
      </c>
      <c r="L5197" t="s">
        <v>146</v>
      </c>
      <c r="M5197" t="s">
        <v>66</v>
      </c>
      <c r="N5197">
        <v>150</v>
      </c>
      <c r="O5197">
        <v>135273</v>
      </c>
      <c r="P5197">
        <v>150000</v>
      </c>
      <c r="Q5197">
        <v>26497</v>
      </c>
      <c r="R5197">
        <v>108</v>
      </c>
      <c r="S5197">
        <v>97582</v>
      </c>
      <c r="T5197">
        <v>108000</v>
      </c>
      <c r="U5197">
        <v>19264</v>
      </c>
      <c r="V5197">
        <v>126</v>
      </c>
      <c r="W5197">
        <v>114164</v>
      </c>
      <c r="X5197">
        <v>126000</v>
      </c>
      <c r="Y5197">
        <v>22793</v>
      </c>
      <c r="Z5197">
        <v>88</v>
      </c>
      <c r="AA5197">
        <v>79582</v>
      </c>
      <c r="AB5197">
        <v>88000</v>
      </c>
      <c r="AC5197">
        <v>0</v>
      </c>
      <c r="AD5197">
        <v>0</v>
      </c>
      <c r="AE5197">
        <v>0</v>
      </c>
      <c r="AF5197">
        <v>460</v>
      </c>
      <c r="AG5197">
        <v>15768</v>
      </c>
      <c r="AH5197">
        <v>138</v>
      </c>
      <c r="AI5197">
        <v>100072</v>
      </c>
      <c r="AJ5197">
        <v>138000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138000</v>
      </c>
      <c r="BA5197">
        <v>0</v>
      </c>
      <c r="BB5197">
        <v>0</v>
      </c>
      <c r="BC5197">
        <v>0</v>
      </c>
      <c r="BD5197">
        <v>725</v>
      </c>
      <c r="BE5197">
        <v>725</v>
      </c>
      <c r="BF5197">
        <v>1000</v>
      </c>
      <c r="BG5197" s="1">
        <v>44542</v>
      </c>
      <c r="BH5197" s="1">
        <v>44532</v>
      </c>
      <c r="BI5197" s="1">
        <v>44545.249606481484</v>
      </c>
      <c r="BJ5197" s="1">
        <v>44524.239363425928</v>
      </c>
    </row>
    <row r="5198" spans="1:62" x14ac:dyDescent="0.25">
      <c r="A5198">
        <v>11125</v>
      </c>
      <c r="B5198" t="s">
        <v>296</v>
      </c>
      <c r="C5198" t="s">
        <v>297</v>
      </c>
      <c r="D5198">
        <v>11281</v>
      </c>
      <c r="E5198">
        <v>81</v>
      </c>
      <c r="F5198" t="s">
        <v>61</v>
      </c>
      <c r="G5198" t="s">
        <v>336</v>
      </c>
      <c r="H5198" t="s">
        <v>82</v>
      </c>
      <c r="I5198">
        <v>1000000106220</v>
      </c>
      <c r="J5198">
        <v>410200</v>
      </c>
      <c r="K5198" t="s">
        <v>64</v>
      </c>
      <c r="L5198" t="s">
        <v>147</v>
      </c>
      <c r="M5198" t="s">
        <v>66</v>
      </c>
      <c r="N5198">
        <v>60</v>
      </c>
      <c r="O5198">
        <v>54000</v>
      </c>
      <c r="P5198">
        <v>60000</v>
      </c>
      <c r="Q5198">
        <v>10490</v>
      </c>
      <c r="R5198">
        <v>84</v>
      </c>
      <c r="S5198">
        <v>75655</v>
      </c>
      <c r="T5198">
        <v>84000</v>
      </c>
      <c r="U5198">
        <v>14741</v>
      </c>
      <c r="V5198">
        <v>48</v>
      </c>
      <c r="W5198">
        <v>43473</v>
      </c>
      <c r="X5198">
        <v>48000</v>
      </c>
      <c r="Y5198">
        <v>8665</v>
      </c>
      <c r="Z5198">
        <v>6</v>
      </c>
      <c r="AA5198">
        <v>5455</v>
      </c>
      <c r="AB5198">
        <v>6000</v>
      </c>
      <c r="AC5198">
        <v>0</v>
      </c>
      <c r="AD5198">
        <v>0</v>
      </c>
      <c r="AE5198">
        <v>0</v>
      </c>
      <c r="AF5198">
        <v>0</v>
      </c>
      <c r="AG5198">
        <v>1104</v>
      </c>
      <c r="AH5198">
        <v>94</v>
      </c>
      <c r="AI5198">
        <v>68165</v>
      </c>
      <c r="AJ5198">
        <v>94000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94000</v>
      </c>
      <c r="BB5198">
        <v>0</v>
      </c>
      <c r="BC5198">
        <v>0</v>
      </c>
      <c r="BD5198">
        <v>725</v>
      </c>
      <c r="BE5198">
        <v>725</v>
      </c>
      <c r="BF5198">
        <v>1000</v>
      </c>
      <c r="BG5198" s="1">
        <v>44544</v>
      </c>
      <c r="BH5198" s="1">
        <v>44438</v>
      </c>
      <c r="BI5198" s="1">
        <v>44545.249606481484</v>
      </c>
      <c r="BJ5198" s="1">
        <v>44524.239363425928</v>
      </c>
    </row>
    <row r="5199" spans="1:62" x14ac:dyDescent="0.25">
      <c r="A5199">
        <v>11125</v>
      </c>
      <c r="B5199" t="s">
        <v>296</v>
      </c>
      <c r="C5199" t="s">
        <v>297</v>
      </c>
      <c r="D5199">
        <v>11282</v>
      </c>
      <c r="E5199">
        <v>82</v>
      </c>
      <c r="F5199" t="s">
        <v>86</v>
      </c>
      <c r="G5199" t="s">
        <v>94</v>
      </c>
      <c r="H5199" t="s">
        <v>95</v>
      </c>
      <c r="I5199">
        <v>1000000001826</v>
      </c>
      <c r="J5199">
        <v>101782</v>
      </c>
      <c r="K5199" t="s">
        <v>64</v>
      </c>
      <c r="L5199" t="s">
        <v>103</v>
      </c>
      <c r="M5199" t="s">
        <v>66</v>
      </c>
      <c r="N5199">
        <v>12</v>
      </c>
      <c r="O5199">
        <v>70791</v>
      </c>
      <c r="P5199">
        <v>78000</v>
      </c>
      <c r="Q5199">
        <v>18496</v>
      </c>
      <c r="R5199">
        <v>32</v>
      </c>
      <c r="S5199">
        <v>189091</v>
      </c>
      <c r="T5199">
        <v>208000</v>
      </c>
      <c r="U5199">
        <v>49637</v>
      </c>
      <c r="V5199">
        <v>28</v>
      </c>
      <c r="W5199">
        <v>164923</v>
      </c>
      <c r="X5199">
        <v>182000</v>
      </c>
      <c r="Y5199">
        <v>42900</v>
      </c>
      <c r="Z5199">
        <v>2</v>
      </c>
      <c r="AA5199">
        <v>11700</v>
      </c>
      <c r="AB5199">
        <v>13000</v>
      </c>
      <c r="AC5199">
        <v>0</v>
      </c>
      <c r="AD5199">
        <v>0</v>
      </c>
      <c r="AE5199">
        <v>0</v>
      </c>
      <c r="AF5199">
        <v>130</v>
      </c>
      <c r="AG5199">
        <v>2984</v>
      </c>
      <c r="AH5199">
        <v>7</v>
      </c>
      <c r="AI5199">
        <v>30506</v>
      </c>
      <c r="AJ5199">
        <v>45500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40</v>
      </c>
      <c r="AR5199">
        <v>260000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45500</v>
      </c>
      <c r="BB5199">
        <v>0</v>
      </c>
      <c r="BC5199">
        <v>0</v>
      </c>
      <c r="BD5199">
        <v>4358</v>
      </c>
      <c r="BE5199">
        <v>4358</v>
      </c>
      <c r="BF5199">
        <v>6500</v>
      </c>
      <c r="BG5199" s="1">
        <v>44532</v>
      </c>
      <c r="BH5199" s="1">
        <v>44442</v>
      </c>
      <c r="BI5199" s="1">
        <v>44545.249606481484</v>
      </c>
      <c r="BJ5199" s="1">
        <v>44524.239363425928</v>
      </c>
    </row>
    <row r="5200" spans="1:62" x14ac:dyDescent="0.25">
      <c r="A5200">
        <v>11125</v>
      </c>
      <c r="B5200" t="s">
        <v>296</v>
      </c>
      <c r="C5200" t="s">
        <v>297</v>
      </c>
      <c r="D5200">
        <v>11282</v>
      </c>
      <c r="E5200">
        <v>82</v>
      </c>
      <c r="F5200" t="s">
        <v>86</v>
      </c>
      <c r="G5200" t="s">
        <v>87</v>
      </c>
      <c r="H5200" t="s">
        <v>90</v>
      </c>
      <c r="I5200">
        <v>1000000018058</v>
      </c>
      <c r="J5200">
        <v>396600</v>
      </c>
      <c r="K5200" t="s">
        <v>64</v>
      </c>
      <c r="L5200" t="s">
        <v>110</v>
      </c>
      <c r="M5200" t="s">
        <v>66</v>
      </c>
      <c r="N5200">
        <v>21</v>
      </c>
      <c r="O5200">
        <v>58759</v>
      </c>
      <c r="P5200">
        <v>65100</v>
      </c>
      <c r="Q5200">
        <v>8629</v>
      </c>
      <c r="R5200">
        <v>24</v>
      </c>
      <c r="S5200">
        <v>67298</v>
      </c>
      <c r="T5200">
        <v>74400</v>
      </c>
      <c r="U5200">
        <v>10006</v>
      </c>
      <c r="V5200">
        <v>18</v>
      </c>
      <c r="W5200">
        <v>50417</v>
      </c>
      <c r="X5200">
        <v>55800</v>
      </c>
      <c r="Y5200">
        <v>7448</v>
      </c>
      <c r="Z5200">
        <v>10</v>
      </c>
      <c r="AA5200">
        <v>28013</v>
      </c>
      <c r="AB5200">
        <v>31000</v>
      </c>
      <c r="AC5200">
        <v>0</v>
      </c>
      <c r="AD5200">
        <v>0</v>
      </c>
      <c r="AE5200">
        <v>0</v>
      </c>
      <c r="AF5200">
        <v>186</v>
      </c>
      <c r="AG5200">
        <v>4141</v>
      </c>
      <c r="AH5200">
        <v>74</v>
      </c>
      <c r="AI5200">
        <v>176650</v>
      </c>
      <c r="AJ5200">
        <v>229400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229400</v>
      </c>
      <c r="BC5200">
        <v>0</v>
      </c>
      <c r="BD5200">
        <v>2387</v>
      </c>
      <c r="BE5200">
        <v>2387</v>
      </c>
      <c r="BF5200">
        <v>3100</v>
      </c>
      <c r="BG5200" s="1">
        <v>44541</v>
      </c>
      <c r="BH5200" s="1">
        <v>44408</v>
      </c>
      <c r="BI5200" s="1">
        <v>44545.249606481484</v>
      </c>
      <c r="BJ5200" s="1">
        <v>44524.239363425928</v>
      </c>
    </row>
    <row r="5201" spans="1:62" x14ac:dyDescent="0.25">
      <c r="A5201">
        <v>11125</v>
      </c>
      <c r="B5201" t="s">
        <v>296</v>
      </c>
      <c r="C5201" t="s">
        <v>297</v>
      </c>
      <c r="D5201">
        <v>11281</v>
      </c>
      <c r="E5201">
        <v>81</v>
      </c>
      <c r="F5201" t="s">
        <v>61</v>
      </c>
      <c r="G5201" t="s">
        <v>62</v>
      </c>
      <c r="H5201" t="s">
        <v>63</v>
      </c>
      <c r="I5201">
        <v>1000000085828</v>
      </c>
      <c r="J5201">
        <v>406658</v>
      </c>
      <c r="K5201" t="s">
        <v>64</v>
      </c>
      <c r="L5201" t="s">
        <v>67</v>
      </c>
      <c r="M5201" t="s">
        <v>66</v>
      </c>
      <c r="N5201">
        <v>60</v>
      </c>
      <c r="O5201">
        <v>49091</v>
      </c>
      <c r="P5201">
        <v>54000</v>
      </c>
      <c r="Q5201">
        <v>7183</v>
      </c>
      <c r="R5201">
        <v>24</v>
      </c>
      <c r="S5201">
        <v>19538</v>
      </c>
      <c r="T5201">
        <v>21600</v>
      </c>
      <c r="U5201">
        <v>2775</v>
      </c>
      <c r="V5201">
        <v>48</v>
      </c>
      <c r="W5201">
        <v>39273</v>
      </c>
      <c r="X5201">
        <v>43200</v>
      </c>
      <c r="Y5201">
        <v>5747</v>
      </c>
      <c r="Z5201">
        <v>48</v>
      </c>
      <c r="AA5201">
        <v>39273</v>
      </c>
      <c r="AB5201">
        <v>43200</v>
      </c>
      <c r="AC5201">
        <v>0</v>
      </c>
      <c r="AD5201">
        <v>0</v>
      </c>
      <c r="AE5201">
        <v>0</v>
      </c>
      <c r="AF5201">
        <v>0</v>
      </c>
      <c r="AG5201">
        <v>5747</v>
      </c>
      <c r="AH5201">
        <v>540</v>
      </c>
      <c r="AI5201">
        <v>377169</v>
      </c>
      <c r="AJ5201">
        <v>486000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486000</v>
      </c>
      <c r="BC5201">
        <v>0</v>
      </c>
      <c r="BD5201">
        <v>698</v>
      </c>
      <c r="BE5201">
        <v>698</v>
      </c>
      <c r="BF5201">
        <v>900</v>
      </c>
      <c r="BG5201" s="1">
        <v>44541</v>
      </c>
      <c r="BH5201" s="1">
        <v>44411</v>
      </c>
      <c r="BI5201" s="1">
        <v>44545.249606481484</v>
      </c>
      <c r="BJ5201" s="1">
        <v>44524.239363425928</v>
      </c>
    </row>
    <row r="5202" spans="1:62" x14ac:dyDescent="0.25">
      <c r="A5202">
        <v>11125</v>
      </c>
      <c r="B5202" t="s">
        <v>296</v>
      </c>
      <c r="C5202" t="s">
        <v>297</v>
      </c>
      <c r="D5202">
        <v>11283</v>
      </c>
      <c r="E5202">
        <v>83</v>
      </c>
      <c r="F5202" t="s">
        <v>111</v>
      </c>
      <c r="G5202" t="s">
        <v>117</v>
      </c>
      <c r="H5202" t="s">
        <v>118</v>
      </c>
      <c r="I5202">
        <v>1000000003054</v>
      </c>
      <c r="J5202">
        <v>118109</v>
      </c>
      <c r="K5202" t="s">
        <v>64</v>
      </c>
      <c r="L5202" t="s">
        <v>123</v>
      </c>
      <c r="M5202" t="s">
        <v>66</v>
      </c>
      <c r="N5202">
        <v>20</v>
      </c>
      <c r="O5202">
        <v>118005</v>
      </c>
      <c r="P5202">
        <v>130000</v>
      </c>
      <c r="Q5202">
        <v>18914</v>
      </c>
      <c r="R5202">
        <v>16</v>
      </c>
      <c r="S5202">
        <v>94191</v>
      </c>
      <c r="T5202">
        <v>104000</v>
      </c>
      <c r="U5202">
        <v>14918</v>
      </c>
      <c r="V5202">
        <v>5</v>
      </c>
      <c r="W5202">
        <v>29486</v>
      </c>
      <c r="X5202">
        <v>32500</v>
      </c>
      <c r="Y5202">
        <v>4714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-1</v>
      </c>
      <c r="AI5202">
        <v>-4955</v>
      </c>
      <c r="AJ5202">
        <v>-6500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20</v>
      </c>
      <c r="AX5202">
        <v>99040</v>
      </c>
      <c r="AY5202">
        <v>130000</v>
      </c>
      <c r="AZ5202">
        <v>-6500</v>
      </c>
      <c r="BA5202">
        <v>0</v>
      </c>
      <c r="BB5202">
        <v>0</v>
      </c>
      <c r="BC5202">
        <v>0</v>
      </c>
      <c r="BD5202">
        <v>4955</v>
      </c>
      <c r="BE5202">
        <v>4952</v>
      </c>
      <c r="BF5202">
        <v>6500</v>
      </c>
      <c r="BG5202" s="1">
        <v>44525</v>
      </c>
      <c r="BH5202" s="1">
        <v>44478</v>
      </c>
      <c r="BI5202" s="1">
        <v>44545.249606481484</v>
      </c>
      <c r="BJ5202" s="1">
        <v>44524.239363425928</v>
      </c>
    </row>
    <row r="5203" spans="1:62" x14ac:dyDescent="0.25">
      <c r="A5203">
        <v>11125</v>
      </c>
      <c r="B5203" t="s">
        <v>296</v>
      </c>
      <c r="C5203" t="s">
        <v>297</v>
      </c>
      <c r="D5203">
        <v>11283</v>
      </c>
      <c r="E5203">
        <v>83</v>
      </c>
      <c r="F5203" t="s">
        <v>111</v>
      </c>
      <c r="G5203" t="s">
        <v>129</v>
      </c>
      <c r="H5203" t="s">
        <v>130</v>
      </c>
      <c r="I5203">
        <v>1000000005859</v>
      </c>
      <c r="J5203">
        <v>216789</v>
      </c>
      <c r="K5203" t="s">
        <v>64</v>
      </c>
      <c r="L5203" t="s">
        <v>134</v>
      </c>
      <c r="M5203" t="s">
        <v>66</v>
      </c>
      <c r="N5203">
        <v>2</v>
      </c>
      <c r="O5203">
        <v>7091</v>
      </c>
      <c r="P5203">
        <v>7800</v>
      </c>
      <c r="Q5203">
        <v>2182</v>
      </c>
      <c r="R5203">
        <v>5</v>
      </c>
      <c r="S5203">
        <v>17621</v>
      </c>
      <c r="T5203">
        <v>19500</v>
      </c>
      <c r="U5203">
        <v>5348</v>
      </c>
      <c r="V5203">
        <v>11</v>
      </c>
      <c r="W5203">
        <v>38752</v>
      </c>
      <c r="X5203">
        <v>42900</v>
      </c>
      <c r="Y5203">
        <v>11752</v>
      </c>
      <c r="Z5203">
        <v>5</v>
      </c>
      <c r="AA5203">
        <v>17550</v>
      </c>
      <c r="AB5203">
        <v>19500</v>
      </c>
      <c r="AC5203">
        <v>0</v>
      </c>
      <c r="AD5203">
        <v>0</v>
      </c>
      <c r="AE5203">
        <v>0</v>
      </c>
      <c r="AF5203">
        <v>195</v>
      </c>
      <c r="AG5203">
        <v>5277</v>
      </c>
      <c r="AH5203">
        <v>1</v>
      </c>
      <c r="AI5203">
        <v>2455</v>
      </c>
      <c r="AJ5203">
        <v>3900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30</v>
      </c>
      <c r="AR5203">
        <v>117000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3900</v>
      </c>
      <c r="BD5203">
        <v>2455</v>
      </c>
      <c r="BE5203">
        <v>2455</v>
      </c>
      <c r="BF5203">
        <v>3900</v>
      </c>
      <c r="BG5203" s="1">
        <v>44540</v>
      </c>
      <c r="BH5203" s="1">
        <v>44335</v>
      </c>
      <c r="BI5203" s="1">
        <v>44545.249606481484</v>
      </c>
      <c r="BJ5203" s="1">
        <v>44524.239363425928</v>
      </c>
    </row>
    <row r="5204" spans="1:62" x14ac:dyDescent="0.25">
      <c r="A5204">
        <v>11125</v>
      </c>
      <c r="B5204" t="s">
        <v>296</v>
      </c>
      <c r="C5204" t="s">
        <v>297</v>
      </c>
      <c r="D5204">
        <v>11283</v>
      </c>
      <c r="E5204">
        <v>83</v>
      </c>
      <c r="F5204" t="s">
        <v>111</v>
      </c>
      <c r="G5204" t="s">
        <v>129</v>
      </c>
      <c r="H5204" t="s">
        <v>130</v>
      </c>
      <c r="I5204">
        <v>1000000010304</v>
      </c>
      <c r="J5204">
        <v>362995</v>
      </c>
      <c r="K5204" t="s">
        <v>64</v>
      </c>
      <c r="L5204" t="s">
        <v>165</v>
      </c>
      <c r="M5204" t="s">
        <v>66</v>
      </c>
      <c r="N5204">
        <v>11</v>
      </c>
      <c r="O5204">
        <v>38929</v>
      </c>
      <c r="P5204">
        <v>42900</v>
      </c>
      <c r="Q5204">
        <v>11929</v>
      </c>
      <c r="R5204">
        <v>4</v>
      </c>
      <c r="S5204">
        <v>14111</v>
      </c>
      <c r="T5204">
        <v>15600</v>
      </c>
      <c r="U5204">
        <v>4293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30</v>
      </c>
      <c r="AR5204">
        <v>117000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2455</v>
      </c>
      <c r="BE5204">
        <v>2455</v>
      </c>
      <c r="BF5204">
        <v>3900</v>
      </c>
      <c r="BG5204" s="1">
        <v>44482</v>
      </c>
      <c r="BH5204" s="1">
        <v>44335</v>
      </c>
      <c r="BI5204" s="1">
        <v>44545.249606481484</v>
      </c>
      <c r="BJ5204" s="1">
        <v>44524.239363425928</v>
      </c>
    </row>
    <row r="5205" spans="1:62" x14ac:dyDescent="0.25">
      <c r="A5205">
        <v>11125</v>
      </c>
      <c r="B5205" t="s">
        <v>296</v>
      </c>
      <c r="C5205" t="s">
        <v>297</v>
      </c>
      <c r="D5205">
        <v>11281</v>
      </c>
      <c r="E5205">
        <v>81</v>
      </c>
      <c r="F5205" t="s">
        <v>61</v>
      </c>
      <c r="G5205" t="s">
        <v>62</v>
      </c>
      <c r="H5205" t="s">
        <v>63</v>
      </c>
      <c r="I5205">
        <v>1000000110394</v>
      </c>
      <c r="J5205">
        <v>411430</v>
      </c>
      <c r="K5205" t="s">
        <v>64</v>
      </c>
      <c r="L5205" t="s">
        <v>303</v>
      </c>
      <c r="M5205" t="s">
        <v>66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61</v>
      </c>
      <c r="W5205">
        <v>55336</v>
      </c>
      <c r="X5205">
        <v>61000</v>
      </c>
      <c r="Y5205">
        <v>12750</v>
      </c>
      <c r="Z5205">
        <v>12</v>
      </c>
      <c r="AA5205">
        <v>10800</v>
      </c>
      <c r="AB5205">
        <v>12000</v>
      </c>
      <c r="AC5205">
        <v>0</v>
      </c>
      <c r="AD5205">
        <v>0</v>
      </c>
      <c r="AE5205">
        <v>0</v>
      </c>
      <c r="AF5205">
        <v>120</v>
      </c>
      <c r="AG5205">
        <v>2422</v>
      </c>
      <c r="AH5205">
        <v>407</v>
      </c>
      <c r="AI5205">
        <v>284142</v>
      </c>
      <c r="AJ5205">
        <v>407000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407000</v>
      </c>
      <c r="BA5205">
        <v>0</v>
      </c>
      <c r="BB5205">
        <v>0</v>
      </c>
      <c r="BC5205">
        <v>0</v>
      </c>
      <c r="BD5205">
        <v>698</v>
      </c>
      <c r="BE5205">
        <v>698</v>
      </c>
      <c r="BF5205">
        <v>1000</v>
      </c>
      <c r="BG5205" s="1">
        <v>44541</v>
      </c>
      <c r="BH5205" s="1">
        <v>44518</v>
      </c>
      <c r="BI5205" s="1">
        <v>44545.249606481484</v>
      </c>
      <c r="BJ5205" s="1">
        <v>44524.239363425928</v>
      </c>
    </row>
    <row r="5206" spans="1:62" x14ac:dyDescent="0.25">
      <c r="A5206">
        <v>11125</v>
      </c>
      <c r="B5206" t="s">
        <v>296</v>
      </c>
      <c r="C5206" t="s">
        <v>297</v>
      </c>
      <c r="D5206">
        <v>11282</v>
      </c>
      <c r="E5206">
        <v>82</v>
      </c>
      <c r="F5206" t="s">
        <v>86</v>
      </c>
      <c r="G5206" t="s">
        <v>94</v>
      </c>
      <c r="H5206" t="s">
        <v>95</v>
      </c>
      <c r="I5206">
        <v>1000000001866</v>
      </c>
      <c r="J5206">
        <v>101921</v>
      </c>
      <c r="K5206" t="s">
        <v>64</v>
      </c>
      <c r="L5206" t="s">
        <v>97</v>
      </c>
      <c r="M5206" t="s">
        <v>66</v>
      </c>
      <c r="N5206">
        <v>2</v>
      </c>
      <c r="O5206">
        <v>2364</v>
      </c>
      <c r="P5206">
        <v>2600</v>
      </c>
      <c r="Q5206">
        <v>723</v>
      </c>
      <c r="R5206">
        <v>61</v>
      </c>
      <c r="S5206">
        <v>71843</v>
      </c>
      <c r="T5206">
        <v>79300</v>
      </c>
      <c r="U5206">
        <v>21804</v>
      </c>
      <c r="V5206">
        <v>54</v>
      </c>
      <c r="W5206">
        <v>63724</v>
      </c>
      <c r="X5206">
        <v>70200</v>
      </c>
      <c r="Y5206">
        <v>19427</v>
      </c>
      <c r="Z5206">
        <v>4</v>
      </c>
      <c r="AA5206">
        <v>4373</v>
      </c>
      <c r="AB5206">
        <v>5200</v>
      </c>
      <c r="AC5206">
        <v>0</v>
      </c>
      <c r="AD5206">
        <v>0</v>
      </c>
      <c r="AE5206">
        <v>0</v>
      </c>
      <c r="AF5206">
        <v>390</v>
      </c>
      <c r="AG5206">
        <v>1092</v>
      </c>
      <c r="AH5206">
        <v>-1</v>
      </c>
      <c r="AI5206">
        <v>-820</v>
      </c>
      <c r="AJ5206">
        <v>-1300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60</v>
      </c>
      <c r="AR5206">
        <v>78000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-1300</v>
      </c>
      <c r="BA5206">
        <v>0</v>
      </c>
      <c r="BB5206">
        <v>0</v>
      </c>
      <c r="BC5206">
        <v>0</v>
      </c>
      <c r="BD5206">
        <v>820</v>
      </c>
      <c r="BE5206">
        <v>820</v>
      </c>
      <c r="BF5206">
        <v>1300</v>
      </c>
      <c r="BG5206" s="1">
        <v>44531</v>
      </c>
      <c r="BH5206" s="1">
        <v>44491</v>
      </c>
      <c r="BI5206" s="1">
        <v>44545.249606481484</v>
      </c>
      <c r="BJ5206" s="1">
        <v>44524.239363425928</v>
      </c>
    </row>
    <row r="5207" spans="1:62" x14ac:dyDescent="0.25">
      <c r="A5207">
        <v>11125</v>
      </c>
      <c r="B5207" t="s">
        <v>296</v>
      </c>
      <c r="C5207" t="s">
        <v>297</v>
      </c>
      <c r="D5207">
        <v>11283</v>
      </c>
      <c r="E5207">
        <v>83</v>
      </c>
      <c r="F5207" t="s">
        <v>111</v>
      </c>
      <c r="G5207" t="s">
        <v>129</v>
      </c>
      <c r="H5207" t="s">
        <v>130</v>
      </c>
      <c r="I5207">
        <v>1000000004024</v>
      </c>
      <c r="J5207">
        <v>144944</v>
      </c>
      <c r="K5207" t="s">
        <v>64</v>
      </c>
      <c r="L5207" t="s">
        <v>137</v>
      </c>
      <c r="M5207" t="s">
        <v>66</v>
      </c>
      <c r="N5207">
        <v>3</v>
      </c>
      <c r="O5207">
        <v>10601</v>
      </c>
      <c r="P5207">
        <v>11700</v>
      </c>
      <c r="Q5207">
        <v>3237</v>
      </c>
      <c r="R5207">
        <v>9</v>
      </c>
      <c r="S5207">
        <v>31767</v>
      </c>
      <c r="T5207">
        <v>35100</v>
      </c>
      <c r="U5207">
        <v>9676</v>
      </c>
      <c r="V5207">
        <v>6</v>
      </c>
      <c r="W5207">
        <v>21202</v>
      </c>
      <c r="X5207">
        <v>23400</v>
      </c>
      <c r="Y5207">
        <v>6475</v>
      </c>
      <c r="Z5207">
        <v>2</v>
      </c>
      <c r="AA5207">
        <v>7091</v>
      </c>
      <c r="AB5207">
        <v>7800</v>
      </c>
      <c r="AC5207">
        <v>0</v>
      </c>
      <c r="AD5207">
        <v>0</v>
      </c>
      <c r="AE5207">
        <v>0</v>
      </c>
      <c r="AF5207">
        <v>0</v>
      </c>
      <c r="AG5207">
        <v>2182</v>
      </c>
      <c r="AH5207">
        <v>2</v>
      </c>
      <c r="AI5207">
        <v>4909</v>
      </c>
      <c r="AJ5207">
        <v>7800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30</v>
      </c>
      <c r="AR5207">
        <v>117000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7800</v>
      </c>
      <c r="BD5207">
        <v>2455</v>
      </c>
      <c r="BE5207">
        <v>2455</v>
      </c>
      <c r="BF5207">
        <v>3900</v>
      </c>
      <c r="BG5207" s="1">
        <v>44534</v>
      </c>
      <c r="BH5207" s="1">
        <v>44303</v>
      </c>
      <c r="BI5207" s="1">
        <v>44545.249606481484</v>
      </c>
      <c r="BJ5207" s="1">
        <v>44524.239363425928</v>
      </c>
    </row>
    <row r="5208" spans="1:62" x14ac:dyDescent="0.25">
      <c r="A5208">
        <v>11125</v>
      </c>
      <c r="B5208" t="s">
        <v>296</v>
      </c>
      <c r="C5208" t="s">
        <v>297</v>
      </c>
      <c r="D5208">
        <v>11282</v>
      </c>
      <c r="E5208">
        <v>82</v>
      </c>
      <c r="F5208" t="s">
        <v>86</v>
      </c>
      <c r="G5208" t="s">
        <v>87</v>
      </c>
      <c r="H5208" t="s">
        <v>88</v>
      </c>
      <c r="I5208">
        <v>1000000010553</v>
      </c>
      <c r="J5208">
        <v>366492</v>
      </c>
      <c r="K5208" t="s">
        <v>64</v>
      </c>
      <c r="L5208" t="s">
        <v>89</v>
      </c>
      <c r="M5208" t="s">
        <v>66</v>
      </c>
      <c r="N5208">
        <v>10</v>
      </c>
      <c r="O5208">
        <v>125329</v>
      </c>
      <c r="P5208">
        <v>138000</v>
      </c>
      <c r="Q5208">
        <v>19378</v>
      </c>
      <c r="R5208">
        <v>16</v>
      </c>
      <c r="S5208">
        <v>200100</v>
      </c>
      <c r="T5208">
        <v>220800</v>
      </c>
      <c r="U5208">
        <v>30579</v>
      </c>
      <c r="V5208">
        <v>10</v>
      </c>
      <c r="W5208">
        <v>125329</v>
      </c>
      <c r="X5208">
        <v>138000</v>
      </c>
      <c r="Y5208">
        <v>19225</v>
      </c>
      <c r="Z5208">
        <v>12</v>
      </c>
      <c r="AA5208">
        <v>150295</v>
      </c>
      <c r="AB5208">
        <v>165600</v>
      </c>
      <c r="AC5208">
        <v>0</v>
      </c>
      <c r="AD5208">
        <v>0</v>
      </c>
      <c r="AE5208">
        <v>0</v>
      </c>
      <c r="AF5208">
        <v>276</v>
      </c>
      <c r="AG5208">
        <v>22923</v>
      </c>
      <c r="AH5208">
        <v>23</v>
      </c>
      <c r="AI5208">
        <v>244129</v>
      </c>
      <c r="AJ5208">
        <v>317400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10</v>
      </c>
      <c r="AR5208">
        <v>138000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317400</v>
      </c>
      <c r="BA5208">
        <v>0</v>
      </c>
      <c r="BB5208">
        <v>0</v>
      </c>
      <c r="BC5208">
        <v>0</v>
      </c>
      <c r="BD5208">
        <v>10614</v>
      </c>
      <c r="BE5208">
        <v>10634</v>
      </c>
      <c r="BF5208">
        <v>13800</v>
      </c>
      <c r="BG5208" s="1">
        <v>44542</v>
      </c>
      <c r="BH5208" s="1">
        <v>44508</v>
      </c>
      <c r="BI5208" s="1">
        <v>44545.249606481484</v>
      </c>
      <c r="BJ5208" s="1">
        <v>44524.239363425928</v>
      </c>
    </row>
    <row r="5209" spans="1:62" x14ac:dyDescent="0.25">
      <c r="A5209">
        <v>11125</v>
      </c>
      <c r="B5209" t="s">
        <v>296</v>
      </c>
      <c r="C5209" t="s">
        <v>297</v>
      </c>
      <c r="D5209">
        <v>11281</v>
      </c>
      <c r="E5209">
        <v>81</v>
      </c>
      <c r="F5209" t="s">
        <v>61</v>
      </c>
      <c r="G5209" t="s">
        <v>62</v>
      </c>
      <c r="H5209" t="s">
        <v>63</v>
      </c>
      <c r="I5209">
        <v>1000000110397</v>
      </c>
      <c r="J5209">
        <v>411433</v>
      </c>
      <c r="K5209" t="s">
        <v>64</v>
      </c>
      <c r="L5209" t="s">
        <v>298</v>
      </c>
      <c r="M5209" t="s">
        <v>66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12</v>
      </c>
      <c r="W5209">
        <v>10800</v>
      </c>
      <c r="X5209">
        <v>12000</v>
      </c>
      <c r="Y5209">
        <v>2422</v>
      </c>
      <c r="Z5209">
        <v>24</v>
      </c>
      <c r="AA5209">
        <v>21600</v>
      </c>
      <c r="AB5209">
        <v>24000</v>
      </c>
      <c r="AC5209">
        <v>0</v>
      </c>
      <c r="AD5209">
        <v>0</v>
      </c>
      <c r="AE5209">
        <v>0</v>
      </c>
      <c r="AF5209">
        <v>240</v>
      </c>
      <c r="AG5209">
        <v>4845</v>
      </c>
      <c r="AH5209">
        <v>444</v>
      </c>
      <c r="AI5209">
        <v>309974</v>
      </c>
      <c r="AJ5209">
        <v>444000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444000</v>
      </c>
      <c r="BA5209">
        <v>0</v>
      </c>
      <c r="BB5209">
        <v>0</v>
      </c>
      <c r="BC5209">
        <v>0</v>
      </c>
      <c r="BD5209">
        <v>698</v>
      </c>
      <c r="BE5209">
        <v>698</v>
      </c>
      <c r="BF5209">
        <v>1000</v>
      </c>
      <c r="BG5209" s="1">
        <v>44542</v>
      </c>
      <c r="BH5209" s="1">
        <v>44499</v>
      </c>
      <c r="BI5209" s="1">
        <v>44545.249606481484</v>
      </c>
      <c r="BJ5209" s="1">
        <v>44524.239363425928</v>
      </c>
    </row>
    <row r="5210" spans="1:62" x14ac:dyDescent="0.25">
      <c r="A5210">
        <v>11125</v>
      </c>
      <c r="B5210" t="s">
        <v>296</v>
      </c>
      <c r="C5210" t="s">
        <v>297</v>
      </c>
      <c r="D5210">
        <v>11283</v>
      </c>
      <c r="E5210">
        <v>83</v>
      </c>
      <c r="F5210" t="s">
        <v>111</v>
      </c>
      <c r="G5210" t="s">
        <v>112</v>
      </c>
      <c r="H5210" t="s">
        <v>113</v>
      </c>
      <c r="I5210">
        <v>1000000011614</v>
      </c>
      <c r="J5210">
        <v>377726</v>
      </c>
      <c r="K5210" t="s">
        <v>64</v>
      </c>
      <c r="L5210" t="s">
        <v>140</v>
      </c>
      <c r="M5210" t="s">
        <v>66</v>
      </c>
      <c r="N5210">
        <v>13</v>
      </c>
      <c r="O5210">
        <v>156940</v>
      </c>
      <c r="P5210">
        <v>172900</v>
      </c>
      <c r="Q5210">
        <v>21090</v>
      </c>
      <c r="R5210">
        <v>23</v>
      </c>
      <c r="S5210">
        <v>277728</v>
      </c>
      <c r="T5210">
        <v>305900</v>
      </c>
      <c r="U5210">
        <v>37378</v>
      </c>
      <c r="V5210">
        <v>11</v>
      </c>
      <c r="W5210">
        <v>132033</v>
      </c>
      <c r="X5210">
        <v>146300</v>
      </c>
      <c r="Y5210">
        <v>17083</v>
      </c>
      <c r="Z5210">
        <v>7</v>
      </c>
      <c r="AA5210">
        <v>84515</v>
      </c>
      <c r="AB5210">
        <v>93100</v>
      </c>
      <c r="AC5210">
        <v>0</v>
      </c>
      <c r="AD5210">
        <v>0</v>
      </c>
      <c r="AE5210">
        <v>0</v>
      </c>
      <c r="AF5210">
        <v>133</v>
      </c>
      <c r="AG5210">
        <v>11365</v>
      </c>
      <c r="AH5210">
        <v>31</v>
      </c>
      <c r="AI5210">
        <v>323950</v>
      </c>
      <c r="AJ5210">
        <v>412300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412300</v>
      </c>
      <c r="BC5210">
        <v>0</v>
      </c>
      <c r="BD5210">
        <v>10450</v>
      </c>
      <c r="BE5210">
        <v>10450</v>
      </c>
      <c r="BF5210">
        <v>13300</v>
      </c>
      <c r="BG5210" s="1">
        <v>44544</v>
      </c>
      <c r="BH5210" s="1">
        <v>44422</v>
      </c>
      <c r="BI5210" s="1">
        <v>44545.249606481484</v>
      </c>
      <c r="BJ5210" s="1">
        <v>44524.239363425928</v>
      </c>
    </row>
    <row r="5211" spans="1:62" x14ac:dyDescent="0.25">
      <c r="A5211">
        <v>11125</v>
      </c>
      <c r="B5211" t="s">
        <v>296</v>
      </c>
      <c r="C5211" t="s">
        <v>297</v>
      </c>
      <c r="D5211">
        <v>11283</v>
      </c>
      <c r="E5211">
        <v>83</v>
      </c>
      <c r="F5211" t="s">
        <v>111</v>
      </c>
      <c r="G5211" t="s">
        <v>129</v>
      </c>
      <c r="H5211" t="s">
        <v>130</v>
      </c>
      <c r="I5211">
        <v>1000000013519</v>
      </c>
      <c r="J5211">
        <v>387793</v>
      </c>
      <c r="K5211" t="s">
        <v>64</v>
      </c>
      <c r="L5211" t="s">
        <v>143</v>
      </c>
      <c r="M5211" t="s">
        <v>66</v>
      </c>
      <c r="N5211">
        <v>2</v>
      </c>
      <c r="O5211">
        <v>16455</v>
      </c>
      <c r="P5211">
        <v>18100</v>
      </c>
      <c r="Q5211">
        <v>2735</v>
      </c>
      <c r="R5211">
        <v>9</v>
      </c>
      <c r="S5211">
        <v>73715</v>
      </c>
      <c r="T5211">
        <v>81450</v>
      </c>
      <c r="U5211">
        <v>11975</v>
      </c>
      <c r="V5211">
        <v>1</v>
      </c>
      <c r="W5211">
        <v>8227</v>
      </c>
      <c r="X5211">
        <v>9050</v>
      </c>
      <c r="Y5211">
        <v>1367</v>
      </c>
      <c r="Z5211">
        <v>2</v>
      </c>
      <c r="AA5211">
        <v>16372</v>
      </c>
      <c r="AB5211">
        <v>18100</v>
      </c>
      <c r="AC5211">
        <v>0</v>
      </c>
      <c r="AD5211">
        <v>0</v>
      </c>
      <c r="AE5211">
        <v>0</v>
      </c>
      <c r="AF5211">
        <v>91</v>
      </c>
      <c r="AG5211">
        <v>2652</v>
      </c>
      <c r="AH5211">
        <v>11</v>
      </c>
      <c r="AI5211">
        <v>75460</v>
      </c>
      <c r="AJ5211">
        <v>99550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99550</v>
      </c>
      <c r="BC5211">
        <v>0</v>
      </c>
      <c r="BD5211">
        <v>6860</v>
      </c>
      <c r="BE5211">
        <v>6860</v>
      </c>
      <c r="BF5211">
        <v>9050</v>
      </c>
      <c r="BG5211" s="1">
        <v>44539</v>
      </c>
      <c r="BH5211" s="1">
        <v>44412</v>
      </c>
      <c r="BI5211" s="1">
        <v>44545.249606481484</v>
      </c>
      <c r="BJ5211" s="1">
        <v>44524.239363425928</v>
      </c>
    </row>
    <row r="5212" spans="1:62" x14ac:dyDescent="0.25">
      <c r="A5212">
        <v>11125</v>
      </c>
      <c r="B5212" t="s">
        <v>296</v>
      </c>
      <c r="C5212" t="s">
        <v>297</v>
      </c>
      <c r="D5212">
        <v>11281</v>
      </c>
      <c r="E5212">
        <v>81</v>
      </c>
      <c r="F5212" t="s">
        <v>61</v>
      </c>
      <c r="G5212" t="s">
        <v>62</v>
      </c>
      <c r="H5212" t="s">
        <v>63</v>
      </c>
      <c r="I5212">
        <v>1000000076825</v>
      </c>
      <c r="J5212">
        <v>384747</v>
      </c>
      <c r="K5212" t="s">
        <v>64</v>
      </c>
      <c r="L5212" t="s">
        <v>447</v>
      </c>
      <c r="M5212" t="s">
        <v>66</v>
      </c>
      <c r="N5212">
        <v>4</v>
      </c>
      <c r="O5212">
        <v>39175</v>
      </c>
      <c r="P5212">
        <v>43200</v>
      </c>
      <c r="Q5212">
        <v>6269</v>
      </c>
      <c r="R5212">
        <v>8</v>
      </c>
      <c r="S5212">
        <v>78447</v>
      </c>
      <c r="T5212">
        <v>86400</v>
      </c>
      <c r="U5212">
        <v>12637</v>
      </c>
      <c r="V5212">
        <v>12</v>
      </c>
      <c r="W5212">
        <v>116345</v>
      </c>
      <c r="X5212">
        <v>129600</v>
      </c>
      <c r="Y5212">
        <v>17630</v>
      </c>
      <c r="Z5212">
        <v>5</v>
      </c>
      <c r="AA5212">
        <v>48993</v>
      </c>
      <c r="AB5212">
        <v>54000</v>
      </c>
      <c r="AC5212">
        <v>0</v>
      </c>
      <c r="AD5212">
        <v>0</v>
      </c>
      <c r="AE5212">
        <v>0</v>
      </c>
      <c r="AF5212">
        <v>108</v>
      </c>
      <c r="AG5212">
        <v>7861</v>
      </c>
      <c r="AH5212">
        <v>45</v>
      </c>
      <c r="AI5212">
        <v>370183</v>
      </c>
      <c r="AJ5212">
        <v>486000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420</v>
      </c>
      <c r="AR5212">
        <v>4536000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486000</v>
      </c>
      <c r="BC5212">
        <v>0</v>
      </c>
      <c r="BD5212">
        <v>8226</v>
      </c>
      <c r="BE5212">
        <v>8226</v>
      </c>
      <c r="BF5212">
        <v>10800</v>
      </c>
      <c r="BG5212" s="1">
        <v>44543</v>
      </c>
      <c r="BH5212" s="1">
        <v>44422</v>
      </c>
      <c r="BI5212" s="1">
        <v>44545.249606481484</v>
      </c>
      <c r="BJ5212" s="1">
        <v>44524.239363425928</v>
      </c>
    </row>
    <row r="5213" spans="1:62" x14ac:dyDescent="0.25">
      <c r="A5213">
        <v>11125</v>
      </c>
      <c r="B5213" t="s">
        <v>296</v>
      </c>
      <c r="C5213" t="s">
        <v>297</v>
      </c>
      <c r="D5213">
        <v>11281</v>
      </c>
      <c r="E5213">
        <v>81</v>
      </c>
      <c r="F5213" t="s">
        <v>61</v>
      </c>
      <c r="G5213" t="s">
        <v>336</v>
      </c>
      <c r="H5213" t="s">
        <v>69</v>
      </c>
      <c r="I5213">
        <v>1000000015629</v>
      </c>
      <c r="J5213">
        <v>391927</v>
      </c>
      <c r="K5213" t="s">
        <v>64</v>
      </c>
      <c r="L5213" t="s">
        <v>75</v>
      </c>
      <c r="M5213" t="s">
        <v>80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709</v>
      </c>
      <c r="BE5213">
        <v>704</v>
      </c>
      <c r="BF5213">
        <v>1300</v>
      </c>
      <c r="BG5213" s="1">
        <v>44036</v>
      </c>
      <c r="BH5213" s="1">
        <v>43910</v>
      </c>
      <c r="BI5213" s="1">
        <v>44545.249606481484</v>
      </c>
      <c r="BJ5213" s="1">
        <v>44524.239363425928</v>
      </c>
    </row>
    <row r="5214" spans="1:62" x14ac:dyDescent="0.25">
      <c r="A5214">
        <v>11125</v>
      </c>
      <c r="B5214" t="s">
        <v>296</v>
      </c>
      <c r="C5214" t="s">
        <v>297</v>
      </c>
      <c r="D5214">
        <v>11283</v>
      </c>
      <c r="E5214">
        <v>83</v>
      </c>
      <c r="F5214" t="s">
        <v>111</v>
      </c>
      <c r="G5214" t="s">
        <v>129</v>
      </c>
      <c r="H5214" t="s">
        <v>130</v>
      </c>
      <c r="I5214">
        <v>1000000004023</v>
      </c>
      <c r="J5214">
        <v>144943</v>
      </c>
      <c r="K5214" t="s">
        <v>64</v>
      </c>
      <c r="L5214" t="s">
        <v>133</v>
      </c>
      <c r="M5214" t="s">
        <v>66</v>
      </c>
      <c r="N5214">
        <v>1</v>
      </c>
      <c r="O5214">
        <v>3545</v>
      </c>
      <c r="P5214">
        <v>3900</v>
      </c>
      <c r="Q5214">
        <v>1091</v>
      </c>
      <c r="R5214">
        <v>12</v>
      </c>
      <c r="S5214">
        <v>42191</v>
      </c>
      <c r="T5214">
        <v>46800</v>
      </c>
      <c r="U5214">
        <v>12736</v>
      </c>
      <c r="V5214">
        <v>13</v>
      </c>
      <c r="W5214">
        <v>45772</v>
      </c>
      <c r="X5214">
        <v>50700</v>
      </c>
      <c r="Y5214">
        <v>13863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2455</v>
      </c>
      <c r="AJ5214">
        <v>3900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30</v>
      </c>
      <c r="AR5214">
        <v>117000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3900</v>
      </c>
      <c r="BD5214">
        <v>2455</v>
      </c>
      <c r="BE5214">
        <v>2455</v>
      </c>
      <c r="BF5214">
        <v>3900</v>
      </c>
      <c r="BG5214" s="1">
        <v>44522</v>
      </c>
      <c r="BH5214" s="1">
        <v>44335</v>
      </c>
      <c r="BI5214" s="1">
        <v>44545.249606481484</v>
      </c>
      <c r="BJ5214" s="1">
        <v>44524.239363425928</v>
      </c>
    </row>
    <row r="5215" spans="1:62" x14ac:dyDescent="0.25">
      <c r="A5215">
        <v>11125</v>
      </c>
      <c r="B5215" t="s">
        <v>296</v>
      </c>
      <c r="C5215" t="s">
        <v>297</v>
      </c>
      <c r="D5215">
        <v>11281</v>
      </c>
      <c r="E5215">
        <v>81</v>
      </c>
      <c r="F5215" t="s">
        <v>61</v>
      </c>
      <c r="G5215" t="s">
        <v>336</v>
      </c>
      <c r="H5215" t="s">
        <v>69</v>
      </c>
      <c r="I5215">
        <v>1000000013548</v>
      </c>
      <c r="J5215">
        <v>387840</v>
      </c>
      <c r="K5215" t="s">
        <v>64</v>
      </c>
      <c r="L5215" t="s">
        <v>73</v>
      </c>
      <c r="M5215" t="s">
        <v>66</v>
      </c>
      <c r="N5215">
        <v>24</v>
      </c>
      <c r="O5215">
        <v>21818</v>
      </c>
      <c r="P5215">
        <v>24000</v>
      </c>
      <c r="Q5215">
        <v>4835</v>
      </c>
      <c r="R5215">
        <v>109</v>
      </c>
      <c r="S5215">
        <v>98100</v>
      </c>
      <c r="T5215">
        <v>109000</v>
      </c>
      <c r="U5215">
        <v>20968</v>
      </c>
      <c r="V5215">
        <v>49</v>
      </c>
      <c r="W5215">
        <v>44436</v>
      </c>
      <c r="X5215">
        <v>49000</v>
      </c>
      <c r="Y5215">
        <v>9762</v>
      </c>
      <c r="Z5215">
        <v>12</v>
      </c>
      <c r="AA5215">
        <v>10800</v>
      </c>
      <c r="AB5215">
        <v>12000</v>
      </c>
      <c r="AC5215">
        <v>0</v>
      </c>
      <c r="AD5215">
        <v>0</v>
      </c>
      <c r="AE5215">
        <v>0</v>
      </c>
      <c r="AF5215">
        <v>120</v>
      </c>
      <c r="AG5215">
        <v>2308</v>
      </c>
      <c r="AH5215">
        <v>166</v>
      </c>
      <c r="AI5215">
        <v>117467</v>
      </c>
      <c r="AJ5215">
        <v>166000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180</v>
      </c>
      <c r="AR5215">
        <v>180000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708</v>
      </c>
      <c r="BE5215">
        <v>706</v>
      </c>
      <c r="BF5215">
        <v>1000</v>
      </c>
      <c r="BG5215" s="1">
        <v>44531</v>
      </c>
      <c r="BH5215" s="1">
        <v>44455</v>
      </c>
      <c r="BI5215" s="1">
        <v>44545.249606481484</v>
      </c>
      <c r="BJ5215" s="1">
        <v>44524.239363425928</v>
      </c>
    </row>
    <row r="5216" spans="1:62" x14ac:dyDescent="0.25">
      <c r="A5216">
        <v>11125</v>
      </c>
      <c r="B5216" t="s">
        <v>296</v>
      </c>
      <c r="C5216" t="s">
        <v>297</v>
      </c>
      <c r="D5216">
        <v>11283</v>
      </c>
      <c r="E5216">
        <v>83</v>
      </c>
      <c r="F5216" t="s">
        <v>111</v>
      </c>
      <c r="G5216" t="s">
        <v>129</v>
      </c>
      <c r="H5216" t="s">
        <v>130</v>
      </c>
      <c r="I5216">
        <v>1000000001703</v>
      </c>
      <c r="J5216">
        <v>101300</v>
      </c>
      <c r="K5216" t="s">
        <v>64</v>
      </c>
      <c r="L5216" t="s">
        <v>142</v>
      </c>
      <c r="M5216" t="s">
        <v>66</v>
      </c>
      <c r="N5216">
        <v>3</v>
      </c>
      <c r="O5216">
        <v>43364</v>
      </c>
      <c r="P5216">
        <v>47700</v>
      </c>
      <c r="Q5216">
        <v>5144</v>
      </c>
      <c r="R5216">
        <v>4</v>
      </c>
      <c r="S5216">
        <v>57818</v>
      </c>
      <c r="T5216">
        <v>63600</v>
      </c>
      <c r="U5216">
        <v>6858</v>
      </c>
      <c r="V5216">
        <v>5</v>
      </c>
      <c r="W5216">
        <v>71984</v>
      </c>
      <c r="X5216">
        <v>79500</v>
      </c>
      <c r="Y5216">
        <v>8284</v>
      </c>
      <c r="Z5216">
        <v>1</v>
      </c>
      <c r="AA5216">
        <v>14455</v>
      </c>
      <c r="AB5216">
        <v>15900</v>
      </c>
      <c r="AC5216">
        <v>0</v>
      </c>
      <c r="AD5216">
        <v>0</v>
      </c>
      <c r="AE5216">
        <v>0</v>
      </c>
      <c r="AF5216">
        <v>0</v>
      </c>
      <c r="AG5216">
        <v>1715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48</v>
      </c>
      <c r="AR5216">
        <v>763200</v>
      </c>
      <c r="AS5216">
        <v>0</v>
      </c>
      <c r="AT5216">
        <v>0</v>
      </c>
      <c r="AU5216">
        <v>0</v>
      </c>
      <c r="AV5216">
        <v>0</v>
      </c>
      <c r="AW5216">
        <v>24</v>
      </c>
      <c r="AX5216">
        <v>305760</v>
      </c>
      <c r="AY5216">
        <v>381600</v>
      </c>
      <c r="AZ5216">
        <v>0</v>
      </c>
      <c r="BA5216">
        <v>0</v>
      </c>
      <c r="BB5216">
        <v>0</v>
      </c>
      <c r="BC5216">
        <v>0</v>
      </c>
      <c r="BD5216">
        <v>12740</v>
      </c>
      <c r="BE5216">
        <v>12740</v>
      </c>
      <c r="BF5216">
        <v>15900</v>
      </c>
      <c r="BG5216" s="1">
        <v>44538</v>
      </c>
      <c r="BH5216" s="1">
        <v>44412</v>
      </c>
      <c r="BI5216" s="1">
        <v>44545.249606481484</v>
      </c>
      <c r="BJ5216" s="1">
        <v>44524.239363425928</v>
      </c>
    </row>
    <row r="5217" spans="1:62" x14ac:dyDescent="0.25">
      <c r="A5217">
        <v>11125</v>
      </c>
      <c r="B5217" t="s">
        <v>296</v>
      </c>
      <c r="C5217" t="s">
        <v>297</v>
      </c>
      <c r="D5217">
        <v>11281</v>
      </c>
      <c r="E5217">
        <v>81</v>
      </c>
      <c r="F5217" t="s">
        <v>61</v>
      </c>
      <c r="G5217" t="s">
        <v>336</v>
      </c>
      <c r="H5217" t="s">
        <v>69</v>
      </c>
      <c r="I5217">
        <v>1000000114802</v>
      </c>
      <c r="J5217">
        <v>413903</v>
      </c>
      <c r="K5217" t="s">
        <v>64</v>
      </c>
      <c r="L5217" t="s">
        <v>409</v>
      </c>
      <c r="M5217" t="s">
        <v>66</v>
      </c>
      <c r="N5217">
        <v>84</v>
      </c>
      <c r="O5217">
        <v>76364</v>
      </c>
      <c r="P5217">
        <v>84000</v>
      </c>
      <c r="Q5217">
        <v>13115</v>
      </c>
      <c r="R5217">
        <v>35</v>
      </c>
      <c r="S5217">
        <v>31404</v>
      </c>
      <c r="T5217">
        <v>35000</v>
      </c>
      <c r="U5217">
        <v>5248</v>
      </c>
      <c r="V5217">
        <v>42</v>
      </c>
      <c r="W5217">
        <v>38073</v>
      </c>
      <c r="X5217">
        <v>42000</v>
      </c>
      <c r="Y5217">
        <v>7837</v>
      </c>
      <c r="Z5217">
        <v>24</v>
      </c>
      <c r="AA5217">
        <v>21764</v>
      </c>
      <c r="AB5217">
        <v>24000</v>
      </c>
      <c r="AC5217">
        <v>0</v>
      </c>
      <c r="AD5217">
        <v>0</v>
      </c>
      <c r="AE5217">
        <v>0</v>
      </c>
      <c r="AF5217">
        <v>60</v>
      </c>
      <c r="AG5217">
        <v>4486</v>
      </c>
      <c r="AH5217">
        <v>151</v>
      </c>
      <c r="AI5217">
        <v>108706</v>
      </c>
      <c r="AJ5217">
        <v>151000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6</v>
      </c>
      <c r="AT5217">
        <v>6000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151000</v>
      </c>
      <c r="BA5217">
        <v>0</v>
      </c>
      <c r="BB5217">
        <v>0</v>
      </c>
      <c r="BC5217">
        <v>0</v>
      </c>
      <c r="BD5217">
        <v>720</v>
      </c>
      <c r="BE5217">
        <v>709</v>
      </c>
      <c r="BF5217">
        <v>1000</v>
      </c>
      <c r="BG5217" s="1">
        <v>44542</v>
      </c>
      <c r="BH5217" s="1">
        <v>44490</v>
      </c>
      <c r="BI5217" s="1">
        <v>44545.249606481484</v>
      </c>
      <c r="BJ5217" s="1">
        <v>44524.239363425928</v>
      </c>
    </row>
    <row r="5218" spans="1:62" x14ac:dyDescent="0.25">
      <c r="A5218">
        <v>11125</v>
      </c>
      <c r="B5218" t="s">
        <v>296</v>
      </c>
      <c r="C5218" t="s">
        <v>297</v>
      </c>
      <c r="D5218">
        <v>11281</v>
      </c>
      <c r="E5218">
        <v>81</v>
      </c>
      <c r="F5218" t="s">
        <v>61</v>
      </c>
      <c r="G5218" t="s">
        <v>62</v>
      </c>
      <c r="H5218" t="s">
        <v>63</v>
      </c>
      <c r="I5218">
        <v>1000000019975</v>
      </c>
      <c r="J5218">
        <v>375283</v>
      </c>
      <c r="K5218" t="s">
        <v>64</v>
      </c>
      <c r="L5218" t="s">
        <v>77</v>
      </c>
      <c r="M5218" t="s">
        <v>66</v>
      </c>
      <c r="N5218">
        <v>166</v>
      </c>
      <c r="O5218">
        <v>67909</v>
      </c>
      <c r="P5218">
        <v>74700</v>
      </c>
      <c r="Q5218">
        <v>11833</v>
      </c>
      <c r="R5218">
        <v>204</v>
      </c>
      <c r="S5218">
        <v>83062</v>
      </c>
      <c r="T5218">
        <v>91800</v>
      </c>
      <c r="U5218">
        <v>14149</v>
      </c>
      <c r="V5218">
        <v>120</v>
      </c>
      <c r="W5218">
        <v>48993</v>
      </c>
      <c r="X5218">
        <v>54000</v>
      </c>
      <c r="Y5218">
        <v>8456</v>
      </c>
      <c r="Z5218">
        <v>36</v>
      </c>
      <c r="AA5218">
        <v>14629</v>
      </c>
      <c r="AB5218">
        <v>16200</v>
      </c>
      <c r="AC5218">
        <v>0</v>
      </c>
      <c r="AD5218">
        <v>0</v>
      </c>
      <c r="AE5218">
        <v>0</v>
      </c>
      <c r="AF5218">
        <v>108</v>
      </c>
      <c r="AG5218">
        <v>2468</v>
      </c>
      <c r="AH5218">
        <v>62</v>
      </c>
      <c r="AI5218">
        <v>20944</v>
      </c>
      <c r="AJ5218">
        <v>27900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27900</v>
      </c>
      <c r="BC5218">
        <v>0</v>
      </c>
      <c r="BD5218">
        <v>338</v>
      </c>
      <c r="BE5218">
        <v>338</v>
      </c>
      <c r="BF5218">
        <v>450</v>
      </c>
      <c r="BG5218" s="1">
        <v>44534</v>
      </c>
      <c r="BH5218" s="1">
        <v>44410</v>
      </c>
      <c r="BI5218" s="1">
        <v>44545.249606481484</v>
      </c>
      <c r="BJ5218" s="1">
        <v>44524.239363425928</v>
      </c>
    </row>
    <row r="5219" spans="1:62" x14ac:dyDescent="0.25">
      <c r="A5219">
        <v>11125</v>
      </c>
      <c r="B5219" t="s">
        <v>296</v>
      </c>
      <c r="C5219" t="s">
        <v>297</v>
      </c>
      <c r="D5219">
        <v>11281</v>
      </c>
      <c r="E5219">
        <v>81</v>
      </c>
      <c r="F5219" t="s">
        <v>61</v>
      </c>
      <c r="G5219" t="s">
        <v>336</v>
      </c>
      <c r="H5219" t="s">
        <v>69</v>
      </c>
      <c r="I5219">
        <v>1000000084056</v>
      </c>
      <c r="J5219">
        <v>400657</v>
      </c>
      <c r="K5219" t="s">
        <v>64</v>
      </c>
      <c r="L5219" t="s">
        <v>70</v>
      </c>
      <c r="M5219" t="s">
        <v>66</v>
      </c>
      <c r="N5219">
        <v>1</v>
      </c>
      <c r="O5219">
        <v>5455</v>
      </c>
      <c r="P5219">
        <v>6000</v>
      </c>
      <c r="Q5219">
        <v>1297</v>
      </c>
      <c r="R5219">
        <v>3</v>
      </c>
      <c r="S5219">
        <v>16200</v>
      </c>
      <c r="T5219">
        <v>18000</v>
      </c>
      <c r="U5219">
        <v>3728</v>
      </c>
      <c r="V5219">
        <v>6</v>
      </c>
      <c r="W5219">
        <v>32673</v>
      </c>
      <c r="X5219">
        <v>36000</v>
      </c>
      <c r="Y5219">
        <v>7729</v>
      </c>
      <c r="Z5219">
        <v>3</v>
      </c>
      <c r="AA5219">
        <v>16364</v>
      </c>
      <c r="AB5219">
        <v>18000</v>
      </c>
      <c r="AC5219">
        <v>0</v>
      </c>
      <c r="AD5219">
        <v>0</v>
      </c>
      <c r="AE5219">
        <v>0</v>
      </c>
      <c r="AF5219">
        <v>0</v>
      </c>
      <c r="AG5219">
        <v>3892</v>
      </c>
      <c r="AH5219">
        <v>58</v>
      </c>
      <c r="AI5219">
        <v>241127</v>
      </c>
      <c r="AJ5219">
        <v>348000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348000</v>
      </c>
      <c r="BB5219">
        <v>0</v>
      </c>
      <c r="BC5219">
        <v>0</v>
      </c>
      <c r="BD5219">
        <v>4157</v>
      </c>
      <c r="BE5219">
        <v>2264</v>
      </c>
      <c r="BF5219">
        <v>6000</v>
      </c>
      <c r="BG5219" s="1">
        <v>44544</v>
      </c>
      <c r="BH5219" s="1">
        <v>44452</v>
      </c>
      <c r="BI5219" s="1">
        <v>44545.249606481484</v>
      </c>
      <c r="BJ5219" s="1">
        <v>44524.239363425928</v>
      </c>
    </row>
    <row r="5220" spans="1:62" x14ac:dyDescent="0.25">
      <c r="A5220">
        <v>11125</v>
      </c>
      <c r="B5220" t="s">
        <v>296</v>
      </c>
      <c r="C5220" t="s">
        <v>297</v>
      </c>
      <c r="D5220">
        <v>11283</v>
      </c>
      <c r="E5220">
        <v>83</v>
      </c>
      <c r="F5220" t="s">
        <v>111</v>
      </c>
      <c r="G5220" t="s">
        <v>129</v>
      </c>
      <c r="H5220" t="s">
        <v>130</v>
      </c>
      <c r="I5220">
        <v>1000000008152</v>
      </c>
      <c r="J5220">
        <v>312789</v>
      </c>
      <c r="K5220" t="s">
        <v>64</v>
      </c>
      <c r="L5220" t="s">
        <v>151</v>
      </c>
      <c r="M5220" t="s">
        <v>66</v>
      </c>
      <c r="N5220">
        <v>2</v>
      </c>
      <c r="O5220">
        <v>1818</v>
      </c>
      <c r="P5220">
        <v>2000</v>
      </c>
      <c r="Q5220">
        <v>500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26</v>
      </c>
      <c r="AI5220">
        <v>17136</v>
      </c>
      <c r="AJ5220">
        <v>26000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26000</v>
      </c>
      <c r="BD5220">
        <v>659</v>
      </c>
      <c r="BE5220">
        <v>659</v>
      </c>
      <c r="BF5220">
        <v>1000</v>
      </c>
      <c r="BG5220" s="1">
        <v>44449</v>
      </c>
      <c r="BH5220" s="1">
        <v>43868</v>
      </c>
      <c r="BI5220" s="1">
        <v>44545.249606481484</v>
      </c>
      <c r="BJ5220" s="1">
        <v>44524.239363425928</v>
      </c>
    </row>
    <row r="5221" spans="1:62" x14ac:dyDescent="0.25">
      <c r="A5221">
        <v>11125</v>
      </c>
      <c r="B5221" t="s">
        <v>296</v>
      </c>
      <c r="C5221" t="s">
        <v>297</v>
      </c>
      <c r="D5221">
        <v>11281</v>
      </c>
      <c r="E5221">
        <v>81</v>
      </c>
      <c r="F5221" t="s">
        <v>61</v>
      </c>
      <c r="G5221" t="s">
        <v>336</v>
      </c>
      <c r="H5221" t="s">
        <v>69</v>
      </c>
      <c r="I5221">
        <v>1000000115534</v>
      </c>
      <c r="J5221">
        <v>414323</v>
      </c>
      <c r="K5221" t="s">
        <v>64</v>
      </c>
      <c r="L5221" t="s">
        <v>410</v>
      </c>
      <c r="M5221" t="s">
        <v>66</v>
      </c>
      <c r="N5221">
        <v>0</v>
      </c>
      <c r="O5221">
        <v>0</v>
      </c>
      <c r="P5221">
        <v>0</v>
      </c>
      <c r="Q5221">
        <v>0</v>
      </c>
      <c r="R5221">
        <v>6</v>
      </c>
      <c r="S5221">
        <v>5455</v>
      </c>
      <c r="T5221">
        <v>6000</v>
      </c>
      <c r="U5221">
        <v>1131</v>
      </c>
      <c r="V5221">
        <v>48</v>
      </c>
      <c r="W5221">
        <v>42982</v>
      </c>
      <c r="X5221">
        <v>48000</v>
      </c>
      <c r="Y5221">
        <v>8391</v>
      </c>
      <c r="Z5221">
        <v>102</v>
      </c>
      <c r="AA5221">
        <v>92400</v>
      </c>
      <c r="AB5221">
        <v>102000</v>
      </c>
      <c r="AC5221">
        <v>0</v>
      </c>
      <c r="AD5221">
        <v>0</v>
      </c>
      <c r="AE5221">
        <v>0</v>
      </c>
      <c r="AF5221">
        <v>360</v>
      </c>
      <c r="AG5221">
        <v>18894</v>
      </c>
      <c r="AH5221">
        <v>276</v>
      </c>
      <c r="AI5221">
        <v>198900</v>
      </c>
      <c r="AJ5221">
        <v>276000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276000</v>
      </c>
      <c r="BA5221">
        <v>0</v>
      </c>
      <c r="BB5221">
        <v>0</v>
      </c>
      <c r="BC5221">
        <v>0</v>
      </c>
      <c r="BD5221">
        <v>721</v>
      </c>
      <c r="BE5221">
        <v>713</v>
      </c>
      <c r="BF5221">
        <v>1000</v>
      </c>
      <c r="BG5221" s="1">
        <v>44544</v>
      </c>
      <c r="BH5221" s="1">
        <v>44495</v>
      </c>
      <c r="BI5221" s="1">
        <v>44545.249606481484</v>
      </c>
      <c r="BJ5221" s="1">
        <v>44524.239363425928</v>
      </c>
    </row>
    <row r="5222" spans="1:62" x14ac:dyDescent="0.25">
      <c r="A5222">
        <v>11125</v>
      </c>
      <c r="B5222" t="s">
        <v>296</v>
      </c>
      <c r="C5222" t="s">
        <v>297</v>
      </c>
      <c r="D5222">
        <v>11281</v>
      </c>
      <c r="E5222">
        <v>81</v>
      </c>
      <c r="F5222" t="s">
        <v>61</v>
      </c>
      <c r="G5222" t="s">
        <v>62</v>
      </c>
      <c r="H5222" t="s">
        <v>63</v>
      </c>
      <c r="I5222">
        <v>1000000110398</v>
      </c>
      <c r="J5222">
        <v>411434</v>
      </c>
      <c r="K5222" t="s">
        <v>64</v>
      </c>
      <c r="L5222" t="s">
        <v>299</v>
      </c>
      <c r="M5222" t="s">
        <v>66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36</v>
      </c>
      <c r="W5222">
        <v>32727</v>
      </c>
      <c r="X5222">
        <v>36000</v>
      </c>
      <c r="Y5222">
        <v>7594</v>
      </c>
      <c r="Z5222">
        <v>12</v>
      </c>
      <c r="AA5222">
        <v>10909</v>
      </c>
      <c r="AB5222">
        <v>12000</v>
      </c>
      <c r="AC5222">
        <v>0</v>
      </c>
      <c r="AD5222">
        <v>0</v>
      </c>
      <c r="AE5222">
        <v>0</v>
      </c>
      <c r="AF5222">
        <v>0</v>
      </c>
      <c r="AG5222">
        <v>2531</v>
      </c>
      <c r="AH5222">
        <v>432</v>
      </c>
      <c r="AI5222">
        <v>301596</v>
      </c>
      <c r="AJ5222">
        <v>432000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432000</v>
      </c>
      <c r="BA5222">
        <v>0</v>
      </c>
      <c r="BB5222">
        <v>0</v>
      </c>
      <c r="BC5222">
        <v>0</v>
      </c>
      <c r="BD5222">
        <v>698</v>
      </c>
      <c r="BE5222">
        <v>698</v>
      </c>
      <c r="BF5222">
        <v>1000</v>
      </c>
      <c r="BG5222" s="1">
        <v>44536</v>
      </c>
      <c r="BH5222" s="1">
        <v>44499</v>
      </c>
      <c r="BI5222" s="1">
        <v>44545.249606481484</v>
      </c>
      <c r="BJ5222" s="1">
        <v>44524.239363425928</v>
      </c>
    </row>
    <row r="5223" spans="1:62" x14ac:dyDescent="0.25">
      <c r="A5223">
        <v>11125</v>
      </c>
      <c r="B5223" t="s">
        <v>296</v>
      </c>
      <c r="C5223" t="s">
        <v>297</v>
      </c>
      <c r="D5223">
        <v>11283</v>
      </c>
      <c r="E5223">
        <v>83</v>
      </c>
      <c r="F5223" t="s">
        <v>111</v>
      </c>
      <c r="G5223" t="s">
        <v>112</v>
      </c>
      <c r="H5223" t="s">
        <v>113</v>
      </c>
      <c r="I5223">
        <v>1000000010907</v>
      </c>
      <c r="J5223">
        <v>370692</v>
      </c>
      <c r="K5223" t="s">
        <v>64</v>
      </c>
      <c r="L5223" t="s">
        <v>114</v>
      </c>
      <c r="M5223" t="s">
        <v>66</v>
      </c>
      <c r="N5223">
        <v>17</v>
      </c>
      <c r="O5223">
        <v>170636</v>
      </c>
      <c r="P5223">
        <v>214200</v>
      </c>
      <c r="Q5223">
        <v>6369</v>
      </c>
      <c r="R5223">
        <v>41</v>
      </c>
      <c r="S5223">
        <v>425015</v>
      </c>
      <c r="T5223">
        <v>516600</v>
      </c>
      <c r="U5223">
        <v>28709</v>
      </c>
      <c r="V5223">
        <v>17</v>
      </c>
      <c r="W5223">
        <v>172931</v>
      </c>
      <c r="X5223">
        <v>214200</v>
      </c>
      <c r="Y5223">
        <v>8528</v>
      </c>
      <c r="Z5223">
        <v>83</v>
      </c>
      <c r="AA5223">
        <v>771655</v>
      </c>
      <c r="AB5223">
        <v>1045800</v>
      </c>
      <c r="AC5223">
        <v>44</v>
      </c>
      <c r="AD5223">
        <v>424446</v>
      </c>
      <c r="AE5223">
        <v>554400</v>
      </c>
      <c r="AF5223">
        <v>196980</v>
      </c>
      <c r="AG5223">
        <v>-32722</v>
      </c>
      <c r="AH5223">
        <v>32</v>
      </c>
      <c r="AI5223">
        <v>308688</v>
      </c>
      <c r="AJ5223">
        <v>403200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403200</v>
      </c>
      <c r="BA5223">
        <v>0</v>
      </c>
      <c r="BB5223">
        <v>0</v>
      </c>
      <c r="BC5223">
        <v>0</v>
      </c>
      <c r="BD5223">
        <v>9647</v>
      </c>
      <c r="BE5223">
        <v>9423</v>
      </c>
      <c r="BF5223">
        <v>12600</v>
      </c>
      <c r="BG5223" s="1">
        <v>44544</v>
      </c>
      <c r="BH5223" s="1">
        <v>44532</v>
      </c>
      <c r="BI5223" s="1">
        <v>44545.249606481484</v>
      </c>
      <c r="BJ5223" s="1">
        <v>44524.239363425928</v>
      </c>
    </row>
    <row r="5224" spans="1:62" x14ac:dyDescent="0.25">
      <c r="A5224">
        <v>11125</v>
      </c>
      <c r="B5224" t="s">
        <v>296</v>
      </c>
      <c r="C5224" t="s">
        <v>297</v>
      </c>
      <c r="D5224">
        <v>11282</v>
      </c>
      <c r="E5224">
        <v>82</v>
      </c>
      <c r="F5224" t="s">
        <v>86</v>
      </c>
      <c r="G5224" t="s">
        <v>87</v>
      </c>
      <c r="H5224" t="s">
        <v>90</v>
      </c>
      <c r="I5224">
        <v>1000000018059</v>
      </c>
      <c r="J5224">
        <v>396601</v>
      </c>
      <c r="K5224" t="s">
        <v>64</v>
      </c>
      <c r="L5224" t="s">
        <v>109</v>
      </c>
      <c r="M5224" t="s">
        <v>66</v>
      </c>
      <c r="N5224">
        <v>7</v>
      </c>
      <c r="O5224">
        <v>19671</v>
      </c>
      <c r="P5224">
        <v>21700</v>
      </c>
      <c r="Q5224">
        <v>2961</v>
      </c>
      <c r="R5224">
        <v>15</v>
      </c>
      <c r="S5224">
        <v>42075</v>
      </c>
      <c r="T5224">
        <v>46500</v>
      </c>
      <c r="U5224">
        <v>6268</v>
      </c>
      <c r="V5224">
        <v>22</v>
      </c>
      <c r="W5224">
        <v>61605</v>
      </c>
      <c r="X5224">
        <v>68200</v>
      </c>
      <c r="Y5224">
        <v>9088</v>
      </c>
      <c r="Z5224">
        <v>32</v>
      </c>
      <c r="AA5224">
        <v>89618</v>
      </c>
      <c r="AB5224">
        <v>99200</v>
      </c>
      <c r="AC5224">
        <v>0</v>
      </c>
      <c r="AD5224">
        <v>0</v>
      </c>
      <c r="AE5224">
        <v>0</v>
      </c>
      <c r="AF5224">
        <v>620</v>
      </c>
      <c r="AG5224">
        <v>13229</v>
      </c>
      <c r="AH5224">
        <v>57</v>
      </c>
      <c r="AI5224">
        <v>136069</v>
      </c>
      <c r="AJ5224">
        <v>176700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176700</v>
      </c>
      <c r="BC5224">
        <v>0</v>
      </c>
      <c r="BD5224">
        <v>2387</v>
      </c>
      <c r="BE5224">
        <v>2387</v>
      </c>
      <c r="BF5224">
        <v>3100</v>
      </c>
      <c r="BG5224" s="1">
        <v>44542</v>
      </c>
      <c r="BH5224" s="1">
        <v>44419</v>
      </c>
      <c r="BI5224" s="1">
        <v>44545.249606481484</v>
      </c>
      <c r="BJ5224" s="1">
        <v>44524.239363425928</v>
      </c>
    </row>
    <row r="5225" spans="1:62" x14ac:dyDescent="0.25">
      <c r="A5225">
        <v>11125</v>
      </c>
      <c r="B5225" t="s">
        <v>296</v>
      </c>
      <c r="C5225" t="s">
        <v>297</v>
      </c>
      <c r="D5225">
        <v>11283</v>
      </c>
      <c r="E5225">
        <v>83</v>
      </c>
      <c r="F5225" t="s">
        <v>111</v>
      </c>
      <c r="G5225" t="s">
        <v>117</v>
      </c>
      <c r="H5225" t="s">
        <v>118</v>
      </c>
      <c r="I5225">
        <v>1000000003053</v>
      </c>
      <c r="J5225">
        <v>118101</v>
      </c>
      <c r="K5225" t="s">
        <v>64</v>
      </c>
      <c r="L5225" t="s">
        <v>122</v>
      </c>
      <c r="M5225" t="s">
        <v>66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11759</v>
      </c>
      <c r="T5225">
        <v>13000</v>
      </c>
      <c r="U5225">
        <v>1848</v>
      </c>
      <c r="V5225">
        <v>2</v>
      </c>
      <c r="W5225">
        <v>11818</v>
      </c>
      <c r="X5225">
        <v>13000</v>
      </c>
      <c r="Y5225">
        <v>1907</v>
      </c>
      <c r="Z5225">
        <v>3</v>
      </c>
      <c r="AA5225">
        <v>17668</v>
      </c>
      <c r="AB5225">
        <v>19500</v>
      </c>
      <c r="AC5225">
        <v>0</v>
      </c>
      <c r="AD5225">
        <v>0</v>
      </c>
      <c r="AE5225">
        <v>0</v>
      </c>
      <c r="AF5225">
        <v>65</v>
      </c>
      <c r="AG5225">
        <v>2801</v>
      </c>
      <c r="AH5225">
        <v>1</v>
      </c>
      <c r="AI5225">
        <v>4956</v>
      </c>
      <c r="AJ5225">
        <v>6500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20</v>
      </c>
      <c r="AR5225">
        <v>130000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6500</v>
      </c>
      <c r="BC5225">
        <v>0</v>
      </c>
      <c r="BD5225">
        <v>4956</v>
      </c>
      <c r="BE5225">
        <v>4952</v>
      </c>
      <c r="BF5225">
        <v>6500</v>
      </c>
      <c r="BG5225" s="1">
        <v>44542</v>
      </c>
      <c r="BH5225" s="1">
        <v>44422</v>
      </c>
      <c r="BI5225" s="1">
        <v>44545.249606481484</v>
      </c>
      <c r="BJ5225" s="1">
        <v>44524.239363425928</v>
      </c>
    </row>
    <row r="5226" spans="1:62" x14ac:dyDescent="0.25">
      <c r="A5226">
        <v>11125</v>
      </c>
      <c r="B5226" t="s">
        <v>296</v>
      </c>
      <c r="C5226" t="s">
        <v>297</v>
      </c>
      <c r="D5226">
        <v>11281</v>
      </c>
      <c r="E5226">
        <v>81</v>
      </c>
      <c r="F5226" t="s">
        <v>61</v>
      </c>
      <c r="G5226" t="s">
        <v>336</v>
      </c>
      <c r="H5226" t="s">
        <v>69</v>
      </c>
      <c r="I5226">
        <v>1000000084568</v>
      </c>
      <c r="J5226">
        <v>405498</v>
      </c>
      <c r="K5226" t="s">
        <v>64</v>
      </c>
      <c r="L5226" t="s">
        <v>81</v>
      </c>
      <c r="M5226" t="s">
        <v>80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360</v>
      </c>
      <c r="AX5226">
        <v>126360</v>
      </c>
      <c r="AY5226">
        <v>144000</v>
      </c>
      <c r="AZ5226">
        <v>0</v>
      </c>
      <c r="BA5226">
        <v>0</v>
      </c>
      <c r="BB5226">
        <v>0</v>
      </c>
      <c r="BC5226">
        <v>0</v>
      </c>
      <c r="BD5226">
        <v>352</v>
      </c>
      <c r="BE5226">
        <v>351</v>
      </c>
      <c r="BF5226">
        <v>400</v>
      </c>
      <c r="BG5226" s="1">
        <v>44346</v>
      </c>
      <c r="BH5226" s="1">
        <v>44411</v>
      </c>
      <c r="BI5226" s="1">
        <v>44545.249606481484</v>
      </c>
      <c r="BJ5226" s="1">
        <v>44524.239363425928</v>
      </c>
    </row>
    <row r="5227" spans="1:62" x14ac:dyDescent="0.25">
      <c r="A5227">
        <v>11125</v>
      </c>
      <c r="B5227" t="s">
        <v>296</v>
      </c>
      <c r="C5227" t="s">
        <v>297</v>
      </c>
      <c r="D5227">
        <v>11281</v>
      </c>
      <c r="E5227">
        <v>81</v>
      </c>
      <c r="F5227" t="s">
        <v>61</v>
      </c>
      <c r="G5227" t="s">
        <v>62</v>
      </c>
      <c r="H5227" t="s">
        <v>63</v>
      </c>
      <c r="I5227">
        <v>1000000110400</v>
      </c>
      <c r="J5227">
        <v>411436</v>
      </c>
      <c r="K5227" t="s">
        <v>64</v>
      </c>
      <c r="L5227" t="s">
        <v>301</v>
      </c>
      <c r="M5227" t="s">
        <v>66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12</v>
      </c>
      <c r="AA5227">
        <v>10909</v>
      </c>
      <c r="AB5227">
        <v>12000</v>
      </c>
      <c r="AC5227">
        <v>0</v>
      </c>
      <c r="AD5227">
        <v>0</v>
      </c>
      <c r="AE5227">
        <v>0</v>
      </c>
      <c r="AF5227">
        <v>0</v>
      </c>
      <c r="AG5227">
        <v>2531</v>
      </c>
      <c r="AH5227">
        <v>468</v>
      </c>
      <c r="AI5227">
        <v>326729</v>
      </c>
      <c r="AJ5227">
        <v>468000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468000</v>
      </c>
      <c r="BA5227">
        <v>0</v>
      </c>
      <c r="BB5227">
        <v>0</v>
      </c>
      <c r="BC5227">
        <v>0</v>
      </c>
      <c r="BD5227">
        <v>698</v>
      </c>
      <c r="BE5227">
        <v>698</v>
      </c>
      <c r="BF5227">
        <v>1000</v>
      </c>
      <c r="BG5227" s="1">
        <v>44543</v>
      </c>
      <c r="BH5227" s="1">
        <v>44538</v>
      </c>
      <c r="BI5227" s="1">
        <v>44545.249606481484</v>
      </c>
      <c r="BJ5227" s="1">
        <v>44524.239363425928</v>
      </c>
    </row>
    <row r="5228" spans="1:62" x14ac:dyDescent="0.25">
      <c r="A5228">
        <v>11125</v>
      </c>
      <c r="B5228" t="s">
        <v>296</v>
      </c>
      <c r="C5228" t="s">
        <v>297</v>
      </c>
      <c r="D5228">
        <v>11282</v>
      </c>
      <c r="E5228">
        <v>82</v>
      </c>
      <c r="F5228" t="s">
        <v>86</v>
      </c>
      <c r="G5228" t="s">
        <v>87</v>
      </c>
      <c r="H5228" t="s">
        <v>90</v>
      </c>
      <c r="I5228">
        <v>1000000012850</v>
      </c>
      <c r="J5228">
        <v>385428</v>
      </c>
      <c r="K5228" t="s">
        <v>64</v>
      </c>
      <c r="L5228" t="s">
        <v>105</v>
      </c>
      <c r="M5228" t="s">
        <v>66</v>
      </c>
      <c r="N5228">
        <v>4</v>
      </c>
      <c r="O5228">
        <v>21582</v>
      </c>
      <c r="P5228">
        <v>23800</v>
      </c>
      <c r="Q5228">
        <v>4134</v>
      </c>
      <c r="R5228">
        <v>15</v>
      </c>
      <c r="S5228">
        <v>80647</v>
      </c>
      <c r="T5228">
        <v>89250</v>
      </c>
      <c r="U5228">
        <v>15219</v>
      </c>
      <c r="V5228">
        <v>12</v>
      </c>
      <c r="W5228">
        <v>64527</v>
      </c>
      <c r="X5228">
        <v>71400</v>
      </c>
      <c r="Y5228">
        <v>12185</v>
      </c>
      <c r="Z5228">
        <v>6</v>
      </c>
      <c r="AA5228">
        <v>32292</v>
      </c>
      <c r="AB5228">
        <v>35700</v>
      </c>
      <c r="AC5228">
        <v>0</v>
      </c>
      <c r="AD5228">
        <v>0</v>
      </c>
      <c r="AE5228">
        <v>0</v>
      </c>
      <c r="AF5228">
        <v>179</v>
      </c>
      <c r="AG5228">
        <v>6120</v>
      </c>
      <c r="AH5228">
        <v>72</v>
      </c>
      <c r="AI5228">
        <v>314056</v>
      </c>
      <c r="AJ5228">
        <v>428400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428400</v>
      </c>
      <c r="BA5228">
        <v>0</v>
      </c>
      <c r="BB5228">
        <v>0</v>
      </c>
      <c r="BC5228">
        <v>0</v>
      </c>
      <c r="BD5228">
        <v>4362</v>
      </c>
      <c r="BE5228">
        <v>4319</v>
      </c>
      <c r="BF5228">
        <v>5950</v>
      </c>
      <c r="BG5228" s="1">
        <v>44542</v>
      </c>
      <c r="BH5228" s="1">
        <v>44494</v>
      </c>
      <c r="BI5228" s="1">
        <v>44545.249606481484</v>
      </c>
      <c r="BJ5228" s="1">
        <v>44524.239363425928</v>
      </c>
    </row>
    <row r="5229" spans="1:62" x14ac:dyDescent="0.25">
      <c r="A5229">
        <v>11125</v>
      </c>
      <c r="B5229" t="s">
        <v>296</v>
      </c>
      <c r="C5229" t="s">
        <v>297</v>
      </c>
      <c r="D5229">
        <v>11281</v>
      </c>
      <c r="E5229">
        <v>81</v>
      </c>
      <c r="F5229" t="s">
        <v>61</v>
      </c>
      <c r="G5229" t="s">
        <v>336</v>
      </c>
      <c r="H5229" t="s">
        <v>82</v>
      </c>
      <c r="I5229">
        <v>1000000077620</v>
      </c>
      <c r="J5229">
        <v>386777</v>
      </c>
      <c r="K5229" t="s">
        <v>64</v>
      </c>
      <c r="L5229" t="s">
        <v>84</v>
      </c>
      <c r="M5229" t="s">
        <v>66</v>
      </c>
      <c r="N5229">
        <v>18</v>
      </c>
      <c r="O5229">
        <v>17182</v>
      </c>
      <c r="P5229">
        <v>18900</v>
      </c>
      <c r="Q5229">
        <v>2489</v>
      </c>
      <c r="R5229">
        <v>24</v>
      </c>
      <c r="S5229">
        <v>22805</v>
      </c>
      <c r="T5229">
        <v>25200</v>
      </c>
      <c r="U5229">
        <v>3215</v>
      </c>
      <c r="V5229">
        <v>120</v>
      </c>
      <c r="W5229">
        <v>114079</v>
      </c>
      <c r="X5229">
        <v>126000</v>
      </c>
      <c r="Y5229">
        <v>16140</v>
      </c>
      <c r="Z5229">
        <v>30</v>
      </c>
      <c r="AA5229">
        <v>28366</v>
      </c>
      <c r="AB5229">
        <v>31500</v>
      </c>
      <c r="AC5229">
        <v>0</v>
      </c>
      <c r="AD5229">
        <v>0</v>
      </c>
      <c r="AE5229">
        <v>0</v>
      </c>
      <c r="AF5229">
        <v>297</v>
      </c>
      <c r="AG5229">
        <v>4428</v>
      </c>
      <c r="AH5229">
        <v>91</v>
      </c>
      <c r="AI5229">
        <v>65996</v>
      </c>
      <c r="AJ5229">
        <v>95550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95550</v>
      </c>
      <c r="BA5229">
        <v>0</v>
      </c>
      <c r="BB5229">
        <v>0</v>
      </c>
      <c r="BC5229">
        <v>0</v>
      </c>
      <c r="BD5229">
        <v>725</v>
      </c>
      <c r="BE5229">
        <v>725</v>
      </c>
      <c r="BF5229">
        <v>1050</v>
      </c>
      <c r="BG5229" s="1">
        <v>44543</v>
      </c>
      <c r="BH5229" s="1">
        <v>44511</v>
      </c>
      <c r="BI5229" s="1">
        <v>44545.249606481484</v>
      </c>
      <c r="BJ5229" s="1">
        <v>44524.239363425928</v>
      </c>
    </row>
    <row r="5230" spans="1:62" x14ac:dyDescent="0.25">
      <c r="A5230">
        <v>11125</v>
      </c>
      <c r="B5230" t="s">
        <v>296</v>
      </c>
      <c r="C5230" t="s">
        <v>297</v>
      </c>
      <c r="D5230">
        <v>11281</v>
      </c>
      <c r="E5230">
        <v>81</v>
      </c>
      <c r="F5230" t="s">
        <v>61</v>
      </c>
      <c r="G5230" t="s">
        <v>336</v>
      </c>
      <c r="H5230" t="s">
        <v>69</v>
      </c>
      <c r="I5230">
        <v>1000000115539</v>
      </c>
      <c r="J5230">
        <v>414330</v>
      </c>
      <c r="K5230" t="s">
        <v>64</v>
      </c>
      <c r="L5230" t="s">
        <v>408</v>
      </c>
      <c r="M5230" t="s">
        <v>66</v>
      </c>
      <c r="N5230">
        <v>144</v>
      </c>
      <c r="O5230">
        <v>65236</v>
      </c>
      <c r="P5230">
        <v>72000</v>
      </c>
      <c r="Q5230">
        <v>13998</v>
      </c>
      <c r="R5230">
        <v>144</v>
      </c>
      <c r="S5230">
        <v>65073</v>
      </c>
      <c r="T5230">
        <v>72000</v>
      </c>
      <c r="U5230">
        <v>13834</v>
      </c>
      <c r="V5230">
        <v>156</v>
      </c>
      <c r="W5230">
        <v>70745</v>
      </c>
      <c r="X5230">
        <v>78000</v>
      </c>
      <c r="Y5230">
        <v>14781</v>
      </c>
      <c r="Z5230">
        <v>60</v>
      </c>
      <c r="AA5230">
        <v>27000</v>
      </c>
      <c r="AB5230">
        <v>30000</v>
      </c>
      <c r="AC5230">
        <v>0</v>
      </c>
      <c r="AD5230">
        <v>0</v>
      </c>
      <c r="AE5230">
        <v>0</v>
      </c>
      <c r="AF5230">
        <v>300</v>
      </c>
      <c r="AG5230">
        <v>5397</v>
      </c>
      <c r="AH5230">
        <v>204</v>
      </c>
      <c r="AI5230">
        <v>73450</v>
      </c>
      <c r="AJ5230">
        <v>102000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102000</v>
      </c>
      <c r="BA5230">
        <v>0</v>
      </c>
      <c r="BB5230">
        <v>0</v>
      </c>
      <c r="BC5230">
        <v>0</v>
      </c>
      <c r="BD5230">
        <v>360</v>
      </c>
      <c r="BE5230">
        <v>354</v>
      </c>
      <c r="BF5230">
        <v>500</v>
      </c>
      <c r="BG5230" s="1">
        <v>44541</v>
      </c>
      <c r="BH5230" s="1">
        <v>44511</v>
      </c>
      <c r="BI5230" s="1">
        <v>44545.249606481484</v>
      </c>
      <c r="BJ5230" s="1">
        <v>44524.239363425928</v>
      </c>
    </row>
    <row r="5231" spans="1:62" x14ac:dyDescent="0.25">
      <c r="A5231">
        <v>11125</v>
      </c>
      <c r="B5231" t="s">
        <v>296</v>
      </c>
      <c r="C5231" t="s">
        <v>297</v>
      </c>
      <c r="D5231">
        <v>11283</v>
      </c>
      <c r="E5231">
        <v>83</v>
      </c>
      <c r="F5231" t="s">
        <v>111</v>
      </c>
      <c r="G5231" t="s">
        <v>117</v>
      </c>
      <c r="H5231" t="s">
        <v>118</v>
      </c>
      <c r="I5231">
        <v>1000000003052</v>
      </c>
      <c r="J5231">
        <v>118079</v>
      </c>
      <c r="K5231" t="s">
        <v>64</v>
      </c>
      <c r="L5231" t="s">
        <v>127</v>
      </c>
      <c r="M5231" t="s">
        <v>66</v>
      </c>
      <c r="N5231">
        <v>5</v>
      </c>
      <c r="O5231">
        <v>34023</v>
      </c>
      <c r="P5231">
        <v>37500</v>
      </c>
      <c r="Q5231">
        <v>4477</v>
      </c>
      <c r="R5231">
        <v>9</v>
      </c>
      <c r="S5231">
        <v>61091</v>
      </c>
      <c r="T5231">
        <v>67500</v>
      </c>
      <c r="U5231">
        <v>7909</v>
      </c>
      <c r="V5231">
        <v>4</v>
      </c>
      <c r="W5231">
        <v>27136</v>
      </c>
      <c r="X5231">
        <v>30000</v>
      </c>
      <c r="Y5231">
        <v>3500</v>
      </c>
      <c r="Z5231">
        <v>8</v>
      </c>
      <c r="AA5231">
        <v>54409</v>
      </c>
      <c r="AB5231">
        <v>60000</v>
      </c>
      <c r="AC5231">
        <v>0</v>
      </c>
      <c r="AD5231">
        <v>0</v>
      </c>
      <c r="AE5231">
        <v>0</v>
      </c>
      <c r="AF5231">
        <v>150</v>
      </c>
      <c r="AG5231">
        <v>7136</v>
      </c>
      <c r="AH5231">
        <v>38</v>
      </c>
      <c r="AI5231">
        <v>224545</v>
      </c>
      <c r="AJ5231">
        <v>285000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20</v>
      </c>
      <c r="AR5231">
        <v>150000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285000</v>
      </c>
      <c r="BA5231">
        <v>0</v>
      </c>
      <c r="BB5231">
        <v>0</v>
      </c>
      <c r="BC5231">
        <v>0</v>
      </c>
      <c r="BD5231">
        <v>5909</v>
      </c>
      <c r="BE5231">
        <v>5909</v>
      </c>
      <c r="BF5231">
        <v>7500</v>
      </c>
      <c r="BG5231" s="1">
        <v>44542</v>
      </c>
      <c r="BH5231" s="1">
        <v>44491</v>
      </c>
      <c r="BI5231" s="1">
        <v>44545.249606481484</v>
      </c>
      <c r="BJ5231" s="1">
        <v>44524.239363425928</v>
      </c>
    </row>
    <row r="5232" spans="1:62" x14ac:dyDescent="0.25">
      <c r="A5232">
        <v>11125</v>
      </c>
      <c r="B5232" t="s">
        <v>296</v>
      </c>
      <c r="C5232" t="s">
        <v>297</v>
      </c>
      <c r="D5232">
        <v>11281</v>
      </c>
      <c r="E5232">
        <v>81</v>
      </c>
      <c r="F5232" t="s">
        <v>61</v>
      </c>
      <c r="G5232" t="s">
        <v>336</v>
      </c>
      <c r="H5232" t="s">
        <v>82</v>
      </c>
      <c r="I5232">
        <v>1000000106221</v>
      </c>
      <c r="J5232">
        <v>410201</v>
      </c>
      <c r="K5232" t="s">
        <v>64</v>
      </c>
      <c r="L5232" t="s">
        <v>148</v>
      </c>
      <c r="M5232" t="s">
        <v>66</v>
      </c>
      <c r="N5232">
        <v>108</v>
      </c>
      <c r="O5232">
        <v>97527</v>
      </c>
      <c r="P5232">
        <v>108000</v>
      </c>
      <c r="Q5232">
        <v>19210</v>
      </c>
      <c r="R5232">
        <v>204</v>
      </c>
      <c r="S5232">
        <v>183964</v>
      </c>
      <c r="T5232">
        <v>204000</v>
      </c>
      <c r="U5232">
        <v>36031</v>
      </c>
      <c r="V5232">
        <v>72</v>
      </c>
      <c r="W5232">
        <v>65455</v>
      </c>
      <c r="X5232">
        <v>72000</v>
      </c>
      <c r="Y5232">
        <v>13243</v>
      </c>
      <c r="Z5232">
        <v>24</v>
      </c>
      <c r="AA5232">
        <v>21764</v>
      </c>
      <c r="AB5232">
        <v>24000</v>
      </c>
      <c r="AC5232">
        <v>0</v>
      </c>
      <c r="AD5232">
        <v>0</v>
      </c>
      <c r="AE5232">
        <v>0</v>
      </c>
      <c r="AF5232">
        <v>60</v>
      </c>
      <c r="AG5232">
        <v>4360</v>
      </c>
      <c r="AH5232">
        <v>161</v>
      </c>
      <c r="AI5232">
        <v>116751</v>
      </c>
      <c r="AJ5232">
        <v>161000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161000</v>
      </c>
      <c r="BB5232">
        <v>0</v>
      </c>
      <c r="BC5232">
        <v>0</v>
      </c>
      <c r="BD5232">
        <v>725</v>
      </c>
      <c r="BE5232">
        <v>725</v>
      </c>
      <c r="BF5232">
        <v>1000</v>
      </c>
      <c r="BG5232" s="1">
        <v>44542</v>
      </c>
      <c r="BH5232" s="1">
        <v>44434</v>
      </c>
      <c r="BI5232" s="1">
        <v>44545.249606481484</v>
      </c>
      <c r="BJ5232" s="1">
        <v>44524.239363425928</v>
      </c>
    </row>
    <row r="5233" spans="1:62" x14ac:dyDescent="0.25">
      <c r="A5233">
        <v>11125</v>
      </c>
      <c r="B5233" t="s">
        <v>296</v>
      </c>
      <c r="C5233" t="s">
        <v>297</v>
      </c>
      <c r="D5233">
        <v>11281</v>
      </c>
      <c r="E5233">
        <v>81</v>
      </c>
      <c r="F5233" t="s">
        <v>61</v>
      </c>
      <c r="G5233" t="s">
        <v>336</v>
      </c>
      <c r="H5233" t="s">
        <v>69</v>
      </c>
      <c r="I5233">
        <v>1000000015630</v>
      </c>
      <c r="J5233">
        <v>391928</v>
      </c>
      <c r="K5233" t="s">
        <v>64</v>
      </c>
      <c r="L5233" t="s">
        <v>71</v>
      </c>
      <c r="M5233" t="s">
        <v>80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702</v>
      </c>
      <c r="BE5233">
        <v>705</v>
      </c>
      <c r="BF5233">
        <v>1200</v>
      </c>
      <c r="BG5233" s="1">
        <v>44258</v>
      </c>
      <c r="BH5233" s="1">
        <v>43890</v>
      </c>
      <c r="BI5233" s="1">
        <v>44545.249606481484</v>
      </c>
      <c r="BJ5233" s="1">
        <v>44524.239363425928</v>
      </c>
    </row>
    <row r="5234" spans="1:62" x14ac:dyDescent="0.25">
      <c r="A5234">
        <v>11125</v>
      </c>
      <c r="B5234" t="s">
        <v>296</v>
      </c>
      <c r="C5234" t="s">
        <v>297</v>
      </c>
      <c r="D5234">
        <v>11281</v>
      </c>
      <c r="E5234">
        <v>81</v>
      </c>
      <c r="F5234" t="s">
        <v>61</v>
      </c>
      <c r="G5234" t="s">
        <v>336</v>
      </c>
      <c r="H5234" t="s">
        <v>69</v>
      </c>
      <c r="I5234">
        <v>1000000115533</v>
      </c>
      <c r="J5234">
        <v>414322</v>
      </c>
      <c r="K5234" t="s">
        <v>64</v>
      </c>
      <c r="L5234" t="s">
        <v>406</v>
      </c>
      <c r="M5234" t="s">
        <v>66</v>
      </c>
      <c r="N5234">
        <v>108</v>
      </c>
      <c r="O5234">
        <v>48982</v>
      </c>
      <c r="P5234">
        <v>54000</v>
      </c>
      <c r="Q5234">
        <v>10610</v>
      </c>
      <c r="R5234">
        <v>96</v>
      </c>
      <c r="S5234">
        <v>43364</v>
      </c>
      <c r="T5234">
        <v>48000</v>
      </c>
      <c r="U5234">
        <v>9256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168</v>
      </c>
      <c r="AI5234">
        <v>59689</v>
      </c>
      <c r="AJ5234">
        <v>84000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84000</v>
      </c>
      <c r="BB5234">
        <v>0</v>
      </c>
      <c r="BC5234">
        <v>0</v>
      </c>
      <c r="BD5234">
        <v>355</v>
      </c>
      <c r="BE5234">
        <v>354</v>
      </c>
      <c r="BF5234">
        <v>500</v>
      </c>
      <c r="BG5234" s="1">
        <v>44500</v>
      </c>
      <c r="BH5234" s="1">
        <v>44434</v>
      </c>
      <c r="BI5234" s="1">
        <v>44545.249606481484</v>
      </c>
      <c r="BJ5234" s="1">
        <v>44524.239363425928</v>
      </c>
    </row>
    <row r="5235" spans="1:62" x14ac:dyDescent="0.25">
      <c r="A5235">
        <v>11125</v>
      </c>
      <c r="B5235" t="s">
        <v>296</v>
      </c>
      <c r="C5235" t="s">
        <v>297</v>
      </c>
      <c r="D5235">
        <v>11283</v>
      </c>
      <c r="E5235">
        <v>83</v>
      </c>
      <c r="F5235" t="s">
        <v>111</v>
      </c>
      <c r="G5235" t="s">
        <v>112</v>
      </c>
      <c r="H5235" t="s">
        <v>113</v>
      </c>
      <c r="I5235">
        <v>1000000007154</v>
      </c>
      <c r="J5235">
        <v>275169</v>
      </c>
      <c r="K5235" t="s">
        <v>64</v>
      </c>
      <c r="L5235" t="s">
        <v>125</v>
      </c>
      <c r="M5235" t="s">
        <v>66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25</v>
      </c>
      <c r="AI5235">
        <v>233000</v>
      </c>
      <c r="AJ5235">
        <v>315000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25</v>
      </c>
      <c r="AR5235">
        <v>315000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315000</v>
      </c>
      <c r="BA5235">
        <v>0</v>
      </c>
      <c r="BB5235">
        <v>0</v>
      </c>
      <c r="BC5235">
        <v>0</v>
      </c>
      <c r="BD5235">
        <v>9320</v>
      </c>
      <c r="BE5235">
        <v>9320</v>
      </c>
      <c r="BF5235">
        <v>12600</v>
      </c>
      <c r="BG5235" s="1">
        <v>44267</v>
      </c>
      <c r="BH5235" s="1">
        <v>44492</v>
      </c>
      <c r="BI5235" s="1">
        <v>44545.249606481484</v>
      </c>
      <c r="BJ5235" s="1">
        <v>44524.239363425928</v>
      </c>
    </row>
    <row r="5236" spans="1:62" x14ac:dyDescent="0.25">
      <c r="A5236">
        <v>11125</v>
      </c>
      <c r="B5236" t="s">
        <v>296</v>
      </c>
      <c r="C5236" t="s">
        <v>297</v>
      </c>
      <c r="D5236">
        <v>11283</v>
      </c>
      <c r="E5236">
        <v>83</v>
      </c>
      <c r="F5236" t="s">
        <v>111</v>
      </c>
      <c r="G5236" t="s">
        <v>117</v>
      </c>
      <c r="H5236" t="s">
        <v>118</v>
      </c>
      <c r="I5236">
        <v>1000000006379</v>
      </c>
      <c r="J5236">
        <v>236916</v>
      </c>
      <c r="K5236" t="s">
        <v>64</v>
      </c>
      <c r="L5236" t="s">
        <v>120</v>
      </c>
      <c r="M5236" t="s">
        <v>66</v>
      </c>
      <c r="N5236">
        <v>17</v>
      </c>
      <c r="O5236">
        <v>122791</v>
      </c>
      <c r="P5236">
        <v>135150</v>
      </c>
      <c r="Q5236">
        <v>13258</v>
      </c>
      <c r="R5236">
        <v>14</v>
      </c>
      <c r="S5236">
        <v>101109</v>
      </c>
      <c r="T5236">
        <v>111300</v>
      </c>
      <c r="U5236">
        <v>10906</v>
      </c>
      <c r="V5236">
        <v>26</v>
      </c>
      <c r="W5236">
        <v>186895</v>
      </c>
      <c r="X5236">
        <v>206700</v>
      </c>
      <c r="Y5236">
        <v>19374</v>
      </c>
      <c r="Z5236">
        <v>23</v>
      </c>
      <c r="AA5236">
        <v>165793</v>
      </c>
      <c r="AB5236">
        <v>182850</v>
      </c>
      <c r="AC5236">
        <v>0</v>
      </c>
      <c r="AD5236">
        <v>0</v>
      </c>
      <c r="AE5236">
        <v>0</v>
      </c>
      <c r="AF5236">
        <v>478</v>
      </c>
      <c r="AG5236">
        <v>17601</v>
      </c>
      <c r="AH5236">
        <v>113</v>
      </c>
      <c r="AI5236">
        <v>728070</v>
      </c>
      <c r="AJ5236">
        <v>898350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898350</v>
      </c>
      <c r="BA5236">
        <v>0</v>
      </c>
      <c r="BB5236">
        <v>0</v>
      </c>
      <c r="BC5236">
        <v>0</v>
      </c>
      <c r="BD5236">
        <v>6443</v>
      </c>
      <c r="BE5236">
        <v>6442</v>
      </c>
      <c r="BF5236">
        <v>7950</v>
      </c>
      <c r="BG5236" s="1">
        <v>44544</v>
      </c>
      <c r="BH5236" s="1">
        <v>44516</v>
      </c>
      <c r="BI5236" s="1">
        <v>44545.249606481484</v>
      </c>
      <c r="BJ5236" s="1">
        <v>44524.239363425928</v>
      </c>
    </row>
    <row r="5237" spans="1:62" x14ac:dyDescent="0.25">
      <c r="A5237">
        <v>11125</v>
      </c>
      <c r="B5237" t="s">
        <v>296</v>
      </c>
      <c r="C5237" t="s">
        <v>297</v>
      </c>
      <c r="D5237">
        <v>11281</v>
      </c>
      <c r="E5237">
        <v>81</v>
      </c>
      <c r="F5237" t="s">
        <v>61</v>
      </c>
      <c r="G5237" t="s">
        <v>62</v>
      </c>
      <c r="H5237" t="s">
        <v>63</v>
      </c>
      <c r="I5237">
        <v>1000000074294</v>
      </c>
      <c r="J5237">
        <v>375285</v>
      </c>
      <c r="K5237" t="s">
        <v>64</v>
      </c>
      <c r="L5237" t="s">
        <v>79</v>
      </c>
      <c r="M5237" t="s">
        <v>66</v>
      </c>
      <c r="N5237">
        <v>84</v>
      </c>
      <c r="O5237">
        <v>34216</v>
      </c>
      <c r="P5237">
        <v>37800</v>
      </c>
      <c r="Q5237">
        <v>5840</v>
      </c>
      <c r="R5237">
        <v>144</v>
      </c>
      <c r="S5237">
        <v>58860</v>
      </c>
      <c r="T5237">
        <v>64800</v>
      </c>
      <c r="U5237">
        <v>10215</v>
      </c>
      <c r="V5237">
        <v>84</v>
      </c>
      <c r="W5237">
        <v>34216</v>
      </c>
      <c r="X5237">
        <v>37800</v>
      </c>
      <c r="Y5237">
        <v>5840</v>
      </c>
      <c r="Z5237">
        <v>12</v>
      </c>
      <c r="AA5237">
        <v>4860</v>
      </c>
      <c r="AB5237">
        <v>5400</v>
      </c>
      <c r="AC5237">
        <v>0</v>
      </c>
      <c r="AD5237">
        <v>0</v>
      </c>
      <c r="AE5237">
        <v>0</v>
      </c>
      <c r="AF5237">
        <v>54</v>
      </c>
      <c r="AG5237">
        <v>806</v>
      </c>
      <c r="AH5237">
        <v>24</v>
      </c>
      <c r="AI5237">
        <v>8107</v>
      </c>
      <c r="AJ5237">
        <v>10800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10800</v>
      </c>
      <c r="BC5237">
        <v>0</v>
      </c>
      <c r="BD5237">
        <v>338</v>
      </c>
      <c r="BE5237">
        <v>338</v>
      </c>
      <c r="BF5237">
        <v>450</v>
      </c>
      <c r="BG5237" s="1">
        <v>44531</v>
      </c>
      <c r="BH5237" s="1">
        <v>44410</v>
      </c>
      <c r="BI5237" s="1">
        <v>44545.249606481484</v>
      </c>
      <c r="BJ5237" s="1">
        <v>44524.239363425928</v>
      </c>
    </row>
    <row r="5238" spans="1:62" x14ac:dyDescent="0.25">
      <c r="A5238">
        <v>11125</v>
      </c>
      <c r="B5238" t="s">
        <v>296</v>
      </c>
      <c r="C5238" t="s">
        <v>297</v>
      </c>
      <c r="D5238">
        <v>11283</v>
      </c>
      <c r="E5238">
        <v>83</v>
      </c>
      <c r="F5238" t="s">
        <v>111</v>
      </c>
      <c r="G5238" t="s">
        <v>129</v>
      </c>
      <c r="H5238" t="s">
        <v>130</v>
      </c>
      <c r="I5238">
        <v>1000000005860</v>
      </c>
      <c r="J5238">
        <v>216791</v>
      </c>
      <c r="K5238" t="s">
        <v>64</v>
      </c>
      <c r="L5238" t="s">
        <v>135</v>
      </c>
      <c r="M5238" t="s">
        <v>66</v>
      </c>
      <c r="N5238">
        <v>5</v>
      </c>
      <c r="O5238">
        <v>17727</v>
      </c>
      <c r="P5238">
        <v>19500</v>
      </c>
      <c r="Q5238">
        <v>5455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-1</v>
      </c>
      <c r="AI5238">
        <v>-2455</v>
      </c>
      <c r="AJ5238">
        <v>-3900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30</v>
      </c>
      <c r="AR5238">
        <v>117000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-3900</v>
      </c>
      <c r="BD5238">
        <v>2455</v>
      </c>
      <c r="BE5238">
        <v>2455</v>
      </c>
      <c r="BF5238">
        <v>3900</v>
      </c>
      <c r="BG5238" s="1">
        <v>44458</v>
      </c>
      <c r="BH5238" s="1">
        <v>44335</v>
      </c>
      <c r="BI5238" s="1">
        <v>44545.249606481484</v>
      </c>
      <c r="BJ5238" s="1">
        <v>44524.239363425928</v>
      </c>
    </row>
    <row r="5239" spans="1:62" x14ac:dyDescent="0.25">
      <c r="A5239">
        <v>11125</v>
      </c>
      <c r="B5239" t="s">
        <v>296</v>
      </c>
      <c r="C5239" t="s">
        <v>297</v>
      </c>
      <c r="D5239">
        <v>11281</v>
      </c>
      <c r="E5239">
        <v>81</v>
      </c>
      <c r="F5239" t="s">
        <v>61</v>
      </c>
      <c r="G5239" t="s">
        <v>62</v>
      </c>
      <c r="H5239" t="s">
        <v>63</v>
      </c>
      <c r="I5239">
        <v>1000000076827</v>
      </c>
      <c r="J5239">
        <v>384749</v>
      </c>
      <c r="K5239" t="s">
        <v>64</v>
      </c>
      <c r="L5239" t="s">
        <v>449</v>
      </c>
      <c r="M5239" t="s">
        <v>66</v>
      </c>
      <c r="N5239">
        <v>7</v>
      </c>
      <c r="O5239">
        <v>68531</v>
      </c>
      <c r="P5239">
        <v>75600</v>
      </c>
      <c r="Q5239">
        <v>10947</v>
      </c>
      <c r="R5239">
        <v>10</v>
      </c>
      <c r="S5239">
        <v>97495</v>
      </c>
      <c r="T5239">
        <v>108000</v>
      </c>
      <c r="U5239">
        <v>15232</v>
      </c>
      <c r="V5239">
        <v>4</v>
      </c>
      <c r="W5239">
        <v>39175</v>
      </c>
      <c r="X5239">
        <v>43200</v>
      </c>
      <c r="Y5239">
        <v>6269</v>
      </c>
      <c r="Z5239">
        <v>6</v>
      </c>
      <c r="AA5239">
        <v>58713</v>
      </c>
      <c r="AB5239">
        <v>64800</v>
      </c>
      <c r="AC5239">
        <v>0</v>
      </c>
      <c r="AD5239">
        <v>0</v>
      </c>
      <c r="AE5239">
        <v>0</v>
      </c>
      <c r="AF5239">
        <v>216</v>
      </c>
      <c r="AG5239">
        <v>9355</v>
      </c>
      <c r="AH5239">
        <v>108</v>
      </c>
      <c r="AI5239">
        <v>888438</v>
      </c>
      <c r="AJ5239">
        <v>1166400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336</v>
      </c>
      <c r="AR5239">
        <v>3628800</v>
      </c>
      <c r="AS5239">
        <v>1</v>
      </c>
      <c r="AT5239">
        <v>10800</v>
      </c>
      <c r="AU5239">
        <v>0</v>
      </c>
      <c r="AV5239">
        <v>0</v>
      </c>
      <c r="AW5239">
        <v>42</v>
      </c>
      <c r="AX5239">
        <v>345492</v>
      </c>
      <c r="AY5239">
        <v>453600</v>
      </c>
      <c r="AZ5239">
        <v>1166400</v>
      </c>
      <c r="BA5239">
        <v>0</v>
      </c>
      <c r="BB5239">
        <v>0</v>
      </c>
      <c r="BC5239">
        <v>0</v>
      </c>
      <c r="BD5239">
        <v>8226</v>
      </c>
      <c r="BE5239">
        <v>8226</v>
      </c>
      <c r="BF5239">
        <v>10800</v>
      </c>
      <c r="BG5239" s="1">
        <v>44542</v>
      </c>
      <c r="BH5239" s="1">
        <v>44468</v>
      </c>
      <c r="BI5239" s="1">
        <v>44545.249606481484</v>
      </c>
      <c r="BJ5239" s="1">
        <v>44524.239363425928</v>
      </c>
    </row>
    <row r="5240" spans="1:62" x14ac:dyDescent="0.25">
      <c r="A5240">
        <v>11125</v>
      </c>
      <c r="B5240" t="s">
        <v>296</v>
      </c>
      <c r="C5240" t="s">
        <v>297</v>
      </c>
      <c r="D5240">
        <v>11281</v>
      </c>
      <c r="E5240">
        <v>81</v>
      </c>
      <c r="F5240" t="s">
        <v>61</v>
      </c>
      <c r="G5240" t="s">
        <v>336</v>
      </c>
      <c r="H5240" t="s">
        <v>69</v>
      </c>
      <c r="I5240">
        <v>1000000009644</v>
      </c>
      <c r="J5240">
        <v>352705</v>
      </c>
      <c r="K5240" t="s">
        <v>64</v>
      </c>
      <c r="L5240" t="s">
        <v>149</v>
      </c>
      <c r="M5240" t="s">
        <v>66</v>
      </c>
      <c r="N5240">
        <v>90</v>
      </c>
      <c r="O5240">
        <v>40909</v>
      </c>
      <c r="P5240">
        <v>45000</v>
      </c>
      <c r="Q5240">
        <v>7364</v>
      </c>
      <c r="R5240">
        <v>40</v>
      </c>
      <c r="S5240">
        <v>18118</v>
      </c>
      <c r="T5240">
        <v>20000</v>
      </c>
      <c r="U5240">
        <v>11482</v>
      </c>
      <c r="V5240">
        <v>63</v>
      </c>
      <c r="W5240">
        <v>28514</v>
      </c>
      <c r="X5240">
        <v>31500</v>
      </c>
      <c r="Y5240">
        <v>7896</v>
      </c>
      <c r="Z5240">
        <v>20</v>
      </c>
      <c r="AA5240">
        <v>9064</v>
      </c>
      <c r="AB5240">
        <v>10000</v>
      </c>
      <c r="AC5240">
        <v>0</v>
      </c>
      <c r="AD5240">
        <v>0</v>
      </c>
      <c r="AE5240">
        <v>0</v>
      </c>
      <c r="AF5240">
        <v>30</v>
      </c>
      <c r="AG5240">
        <v>2518</v>
      </c>
      <c r="AH5240">
        <v>172</v>
      </c>
      <c r="AI5240">
        <v>56290</v>
      </c>
      <c r="AJ5240">
        <v>86000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86000</v>
      </c>
      <c r="BA5240">
        <v>0</v>
      </c>
      <c r="BB5240">
        <v>0</v>
      </c>
      <c r="BC5240">
        <v>0</v>
      </c>
      <c r="BD5240">
        <v>327</v>
      </c>
      <c r="BE5240">
        <v>327</v>
      </c>
      <c r="BF5240">
        <v>500</v>
      </c>
      <c r="BG5240" s="1">
        <v>44538</v>
      </c>
      <c r="BH5240" s="1">
        <v>44491</v>
      </c>
      <c r="BI5240" s="1">
        <v>44545.249606481484</v>
      </c>
      <c r="BJ5240" s="1">
        <v>44524.239363425928</v>
      </c>
    </row>
    <row r="5241" spans="1:62" x14ac:dyDescent="0.25">
      <c r="A5241">
        <v>11125</v>
      </c>
      <c r="B5241" t="s">
        <v>296</v>
      </c>
      <c r="C5241" t="s">
        <v>297</v>
      </c>
      <c r="D5241">
        <v>11282</v>
      </c>
      <c r="E5241">
        <v>82</v>
      </c>
      <c r="F5241" t="s">
        <v>86</v>
      </c>
      <c r="G5241" t="s">
        <v>107</v>
      </c>
      <c r="H5241" t="s">
        <v>108</v>
      </c>
      <c r="I5241">
        <v>1000000003144</v>
      </c>
      <c r="J5241">
        <v>120213</v>
      </c>
      <c r="K5241" t="s">
        <v>64</v>
      </c>
      <c r="L5241" t="s">
        <v>335</v>
      </c>
      <c r="M5241" t="s">
        <v>66</v>
      </c>
      <c r="N5241">
        <v>9</v>
      </c>
      <c r="O5241">
        <v>49036</v>
      </c>
      <c r="P5241">
        <v>54000</v>
      </c>
      <c r="Q5241">
        <v>4036</v>
      </c>
      <c r="R5241">
        <v>9</v>
      </c>
      <c r="S5241">
        <v>48927</v>
      </c>
      <c r="T5241">
        <v>54000</v>
      </c>
      <c r="U5241">
        <v>3927</v>
      </c>
      <c r="V5241">
        <v>9</v>
      </c>
      <c r="W5241">
        <v>48927</v>
      </c>
      <c r="X5241">
        <v>54000</v>
      </c>
      <c r="Y5241">
        <v>3927</v>
      </c>
      <c r="Z5241">
        <v>3</v>
      </c>
      <c r="AA5241">
        <v>16309</v>
      </c>
      <c r="AB5241">
        <v>18000</v>
      </c>
      <c r="AC5241">
        <v>0</v>
      </c>
      <c r="AD5241">
        <v>0</v>
      </c>
      <c r="AE5241">
        <v>0</v>
      </c>
      <c r="AF5241">
        <v>60</v>
      </c>
      <c r="AG5241">
        <v>1309</v>
      </c>
      <c r="AH5241">
        <v>18</v>
      </c>
      <c r="AI5241">
        <v>90000</v>
      </c>
      <c r="AJ5241">
        <v>108000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20</v>
      </c>
      <c r="AR5241">
        <v>120000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108000</v>
      </c>
      <c r="BA5241">
        <v>0</v>
      </c>
      <c r="BB5241">
        <v>0</v>
      </c>
      <c r="BC5241">
        <v>0</v>
      </c>
      <c r="BD5241">
        <v>5000</v>
      </c>
      <c r="BE5241">
        <v>7386</v>
      </c>
      <c r="BF5241">
        <v>6000</v>
      </c>
      <c r="BG5241" s="1">
        <v>44542</v>
      </c>
      <c r="BH5241" s="1">
        <v>44539</v>
      </c>
      <c r="BI5241" s="1">
        <v>44545.249606481484</v>
      </c>
      <c r="BJ5241" s="1">
        <v>44524.239363425928</v>
      </c>
    </row>
    <row r="5242" spans="1:62" x14ac:dyDescent="0.25">
      <c r="A5242">
        <v>11125</v>
      </c>
      <c r="B5242" t="s">
        <v>296</v>
      </c>
      <c r="C5242" t="s">
        <v>297</v>
      </c>
      <c r="D5242">
        <v>11283</v>
      </c>
      <c r="E5242">
        <v>83</v>
      </c>
      <c r="F5242" t="s">
        <v>111</v>
      </c>
      <c r="G5242" t="s">
        <v>129</v>
      </c>
      <c r="H5242" t="s">
        <v>130</v>
      </c>
      <c r="I5242">
        <v>1000000013368</v>
      </c>
      <c r="J5242">
        <v>387407</v>
      </c>
      <c r="K5242" t="s">
        <v>64</v>
      </c>
      <c r="L5242" t="s">
        <v>131</v>
      </c>
      <c r="M5242" t="s">
        <v>66</v>
      </c>
      <c r="N5242">
        <v>1</v>
      </c>
      <c r="O5242">
        <v>3273</v>
      </c>
      <c r="P5242">
        <v>3600</v>
      </c>
      <c r="Q5242">
        <v>818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2455</v>
      </c>
      <c r="AJ5242">
        <v>3600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30</v>
      </c>
      <c r="AX5242">
        <v>73650</v>
      </c>
      <c r="AY5242">
        <v>108000</v>
      </c>
      <c r="AZ5242">
        <v>0</v>
      </c>
      <c r="BA5242">
        <v>0</v>
      </c>
      <c r="BB5242">
        <v>0</v>
      </c>
      <c r="BC5242">
        <v>3600</v>
      </c>
      <c r="BD5242">
        <v>2455</v>
      </c>
      <c r="BE5242">
        <v>2455</v>
      </c>
      <c r="BF5242">
        <v>3600</v>
      </c>
      <c r="BG5242" s="1">
        <v>44444</v>
      </c>
      <c r="BH5242" s="1">
        <v>44335</v>
      </c>
      <c r="BI5242" s="1">
        <v>44545.249606481484</v>
      </c>
      <c r="BJ5242" s="1">
        <v>44524.239363425928</v>
      </c>
    </row>
    <row r="5243" spans="1:62" x14ac:dyDescent="0.25">
      <c r="A5243">
        <v>11125</v>
      </c>
      <c r="B5243" t="s">
        <v>296</v>
      </c>
      <c r="C5243" t="s">
        <v>297</v>
      </c>
      <c r="D5243">
        <v>11281</v>
      </c>
      <c r="E5243">
        <v>81</v>
      </c>
      <c r="F5243" t="s">
        <v>61</v>
      </c>
      <c r="G5243" t="s">
        <v>62</v>
      </c>
      <c r="H5243" t="s">
        <v>63</v>
      </c>
      <c r="I5243">
        <v>1000000076903</v>
      </c>
      <c r="J5243">
        <v>384738</v>
      </c>
      <c r="K5243" t="s">
        <v>64</v>
      </c>
      <c r="L5243" t="s">
        <v>448</v>
      </c>
      <c r="M5243" t="s">
        <v>66</v>
      </c>
      <c r="N5243">
        <v>3</v>
      </c>
      <c r="O5243">
        <v>28865</v>
      </c>
      <c r="P5243">
        <v>32400</v>
      </c>
      <c r="Q5243">
        <v>4187</v>
      </c>
      <c r="R5243">
        <v>18</v>
      </c>
      <c r="S5243">
        <v>176040</v>
      </c>
      <c r="T5243">
        <v>194400</v>
      </c>
      <c r="U5243">
        <v>27967</v>
      </c>
      <c r="V5243">
        <v>11</v>
      </c>
      <c r="W5243">
        <v>107215</v>
      </c>
      <c r="X5243">
        <v>118800</v>
      </c>
      <c r="Y5243">
        <v>16725</v>
      </c>
      <c r="Z5243">
        <v>9</v>
      </c>
      <c r="AA5243">
        <v>87578</v>
      </c>
      <c r="AB5243">
        <v>97200</v>
      </c>
      <c r="AC5243">
        <v>0</v>
      </c>
      <c r="AD5243">
        <v>0</v>
      </c>
      <c r="AE5243">
        <v>0</v>
      </c>
      <c r="AF5243">
        <v>864</v>
      </c>
      <c r="AG5243">
        <v>13542</v>
      </c>
      <c r="AH5243">
        <v>16</v>
      </c>
      <c r="AI5243">
        <v>131620</v>
      </c>
      <c r="AJ5243">
        <v>172800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462</v>
      </c>
      <c r="AR5243">
        <v>4989600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172800</v>
      </c>
      <c r="BC5243">
        <v>0</v>
      </c>
      <c r="BD5243">
        <v>8226</v>
      </c>
      <c r="BE5243">
        <v>8226</v>
      </c>
      <c r="BF5243">
        <v>10800</v>
      </c>
      <c r="BG5243" s="1">
        <v>44543</v>
      </c>
      <c r="BH5243" s="1">
        <v>44410</v>
      </c>
      <c r="BI5243" s="1">
        <v>44545.249606481484</v>
      </c>
      <c r="BJ5243" s="1">
        <v>44524.239363425928</v>
      </c>
    </row>
    <row r="5244" spans="1:62" x14ac:dyDescent="0.25">
      <c r="A5244">
        <v>11125</v>
      </c>
      <c r="B5244" t="s">
        <v>296</v>
      </c>
      <c r="C5244" t="s">
        <v>297</v>
      </c>
      <c r="D5244">
        <v>11281</v>
      </c>
      <c r="E5244">
        <v>81</v>
      </c>
      <c r="F5244" t="s">
        <v>61</v>
      </c>
      <c r="G5244" t="s">
        <v>336</v>
      </c>
      <c r="H5244" t="s">
        <v>82</v>
      </c>
      <c r="I5244">
        <v>1000000115529</v>
      </c>
      <c r="J5244">
        <v>414319</v>
      </c>
      <c r="K5244" t="s">
        <v>64</v>
      </c>
      <c r="L5244" t="s">
        <v>405</v>
      </c>
      <c r="M5244" t="s">
        <v>66</v>
      </c>
      <c r="N5244">
        <v>0</v>
      </c>
      <c r="O5244">
        <v>0</v>
      </c>
      <c r="P5244">
        <v>0</v>
      </c>
      <c r="Q5244">
        <v>0</v>
      </c>
      <c r="R5244">
        <v>24</v>
      </c>
      <c r="S5244">
        <v>10909</v>
      </c>
      <c r="T5244">
        <v>12000</v>
      </c>
      <c r="U5244">
        <v>2261</v>
      </c>
      <c r="V5244">
        <v>132</v>
      </c>
      <c r="W5244">
        <v>60000</v>
      </c>
      <c r="X5244">
        <v>66000</v>
      </c>
      <c r="Y5244">
        <v>12436</v>
      </c>
      <c r="Z5244">
        <v>36</v>
      </c>
      <c r="AA5244">
        <v>16255</v>
      </c>
      <c r="AB5244">
        <v>18000</v>
      </c>
      <c r="AC5244">
        <v>0</v>
      </c>
      <c r="AD5244">
        <v>0</v>
      </c>
      <c r="AE5244">
        <v>0</v>
      </c>
      <c r="AF5244">
        <v>120</v>
      </c>
      <c r="AG5244">
        <v>3283</v>
      </c>
      <c r="AH5244">
        <v>168</v>
      </c>
      <c r="AI5244">
        <v>60536</v>
      </c>
      <c r="AJ5244">
        <v>84000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84000</v>
      </c>
      <c r="BA5244">
        <v>0</v>
      </c>
      <c r="BB5244">
        <v>0</v>
      </c>
      <c r="BC5244">
        <v>0</v>
      </c>
      <c r="BD5244">
        <v>360</v>
      </c>
      <c r="BE5244">
        <v>360</v>
      </c>
      <c r="BF5244">
        <v>500</v>
      </c>
      <c r="BG5244" s="1">
        <v>44541</v>
      </c>
      <c r="BH5244" s="1">
        <v>44495</v>
      </c>
      <c r="BI5244" s="1">
        <v>44545.249606481484</v>
      </c>
      <c r="BJ5244" s="1">
        <v>44524.239363425928</v>
      </c>
    </row>
    <row r="5245" spans="1:62" x14ac:dyDescent="0.25">
      <c r="A5245">
        <v>11125</v>
      </c>
      <c r="B5245" t="s">
        <v>296</v>
      </c>
      <c r="C5245" t="s">
        <v>297</v>
      </c>
      <c r="D5245">
        <v>11282</v>
      </c>
      <c r="E5245">
        <v>82</v>
      </c>
      <c r="F5245" t="s">
        <v>86</v>
      </c>
      <c r="G5245" t="s">
        <v>94</v>
      </c>
      <c r="H5245" t="s">
        <v>95</v>
      </c>
      <c r="I5245">
        <v>1000000003288</v>
      </c>
      <c r="J5245">
        <v>124849</v>
      </c>
      <c r="K5245" t="s">
        <v>64</v>
      </c>
      <c r="L5245" t="s">
        <v>102</v>
      </c>
      <c r="M5245" t="s">
        <v>66</v>
      </c>
      <c r="N5245">
        <v>7</v>
      </c>
      <c r="O5245">
        <v>41364</v>
      </c>
      <c r="P5245">
        <v>45500</v>
      </c>
      <c r="Q5245">
        <v>10858</v>
      </c>
      <c r="R5245">
        <v>6</v>
      </c>
      <c r="S5245">
        <v>35395</v>
      </c>
      <c r="T5245">
        <v>39000</v>
      </c>
      <c r="U5245">
        <v>9248</v>
      </c>
      <c r="V5245">
        <v>23</v>
      </c>
      <c r="W5245">
        <v>135909</v>
      </c>
      <c r="X5245">
        <v>149500</v>
      </c>
      <c r="Y5245">
        <v>35676</v>
      </c>
      <c r="Z5245">
        <v>1</v>
      </c>
      <c r="AA5245">
        <v>5909</v>
      </c>
      <c r="AB5245">
        <v>6500</v>
      </c>
      <c r="AC5245">
        <v>0</v>
      </c>
      <c r="AD5245">
        <v>0</v>
      </c>
      <c r="AE5245">
        <v>0</v>
      </c>
      <c r="AF5245">
        <v>0</v>
      </c>
      <c r="AG5245">
        <v>1551</v>
      </c>
      <c r="AH5245">
        <v>85</v>
      </c>
      <c r="AI5245">
        <v>370426</v>
      </c>
      <c r="AJ5245">
        <v>552500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552500</v>
      </c>
      <c r="BB5245">
        <v>0</v>
      </c>
      <c r="BC5245">
        <v>0</v>
      </c>
      <c r="BD5245">
        <v>4358</v>
      </c>
      <c r="BE5245">
        <v>4360</v>
      </c>
      <c r="BF5245">
        <v>6500</v>
      </c>
      <c r="BG5245" s="1">
        <v>44541</v>
      </c>
      <c r="BH5245" s="1">
        <v>44442</v>
      </c>
      <c r="BI5245" s="1">
        <v>44545.249606481484</v>
      </c>
      <c r="BJ5245" s="1">
        <v>44524.239363425928</v>
      </c>
    </row>
    <row r="5246" spans="1:62" x14ac:dyDescent="0.25">
      <c r="A5246">
        <v>11203</v>
      </c>
      <c r="B5246" t="s">
        <v>305</v>
      </c>
      <c r="C5246" t="s">
        <v>306</v>
      </c>
      <c r="D5246">
        <v>11282</v>
      </c>
      <c r="E5246">
        <v>82</v>
      </c>
      <c r="F5246" t="s">
        <v>86</v>
      </c>
      <c r="G5246" t="s">
        <v>87</v>
      </c>
      <c r="H5246" t="s">
        <v>90</v>
      </c>
      <c r="I5246">
        <v>1000000018058</v>
      </c>
      <c r="J5246">
        <v>396600</v>
      </c>
      <c r="K5246" t="s">
        <v>64</v>
      </c>
      <c r="L5246" t="s">
        <v>110</v>
      </c>
      <c r="M5246" t="s">
        <v>66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14006</v>
      </c>
      <c r="T5246">
        <v>15500</v>
      </c>
      <c r="U5246">
        <v>2071</v>
      </c>
      <c r="V5246">
        <v>7</v>
      </c>
      <c r="W5246">
        <v>19727</v>
      </c>
      <c r="X5246">
        <v>21700</v>
      </c>
      <c r="Y5246">
        <v>3017</v>
      </c>
      <c r="Z5246">
        <v>4</v>
      </c>
      <c r="AA5246">
        <v>11216</v>
      </c>
      <c r="AB5246">
        <v>12400</v>
      </c>
      <c r="AC5246">
        <v>0</v>
      </c>
      <c r="AD5246">
        <v>0</v>
      </c>
      <c r="AE5246">
        <v>0</v>
      </c>
      <c r="AF5246">
        <v>62</v>
      </c>
      <c r="AG5246">
        <v>1668</v>
      </c>
      <c r="AH5246">
        <v>24</v>
      </c>
      <c r="AI5246">
        <v>57292</v>
      </c>
      <c r="AJ5246">
        <v>74400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74400</v>
      </c>
      <c r="BA5246">
        <v>0</v>
      </c>
      <c r="BB5246">
        <v>0</v>
      </c>
      <c r="BC5246">
        <v>0</v>
      </c>
      <c r="BD5246">
        <v>2387</v>
      </c>
      <c r="BE5246">
        <v>2387</v>
      </c>
      <c r="BF5246">
        <v>3100</v>
      </c>
      <c r="BG5246" s="1">
        <v>44540</v>
      </c>
      <c r="BH5246" s="1">
        <v>44482</v>
      </c>
      <c r="BI5246" s="1">
        <v>44545.249606481484</v>
      </c>
      <c r="BJ5246" s="1">
        <v>44524.239363425928</v>
      </c>
    </row>
    <row r="5247" spans="1:62" x14ac:dyDescent="0.25">
      <c r="A5247">
        <v>11203</v>
      </c>
      <c r="B5247" t="s">
        <v>305</v>
      </c>
      <c r="C5247" t="s">
        <v>306</v>
      </c>
      <c r="D5247">
        <v>11283</v>
      </c>
      <c r="E5247">
        <v>83</v>
      </c>
      <c r="F5247" t="s">
        <v>111</v>
      </c>
      <c r="G5247" t="s">
        <v>129</v>
      </c>
      <c r="H5247" t="s">
        <v>130</v>
      </c>
      <c r="I5247">
        <v>1000000004022</v>
      </c>
      <c r="J5247">
        <v>144942</v>
      </c>
      <c r="K5247" t="s">
        <v>64</v>
      </c>
      <c r="L5247" t="s">
        <v>136</v>
      </c>
      <c r="M5247" t="s">
        <v>66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6182</v>
      </c>
      <c r="T5247">
        <v>6800</v>
      </c>
      <c r="U5247">
        <v>1287</v>
      </c>
      <c r="V5247">
        <v>2</v>
      </c>
      <c r="W5247">
        <v>6182</v>
      </c>
      <c r="X5247">
        <v>6800</v>
      </c>
      <c r="Y5247">
        <v>1287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47</v>
      </c>
      <c r="AI5247">
        <v>115026</v>
      </c>
      <c r="AJ5247">
        <v>159800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159800</v>
      </c>
      <c r="BD5247">
        <v>2447</v>
      </c>
      <c r="BE5247">
        <v>2447</v>
      </c>
      <c r="BF5247">
        <v>3400</v>
      </c>
      <c r="BG5247" s="1">
        <v>44521</v>
      </c>
      <c r="BH5247" s="1">
        <v>44300</v>
      </c>
      <c r="BI5247" s="1">
        <v>44545.249606481484</v>
      </c>
      <c r="BJ5247" s="1">
        <v>44524.239363425928</v>
      </c>
    </row>
    <row r="5248" spans="1:62" x14ac:dyDescent="0.25">
      <c r="A5248">
        <v>11203</v>
      </c>
      <c r="B5248" t="s">
        <v>305</v>
      </c>
      <c r="C5248" t="s">
        <v>306</v>
      </c>
      <c r="D5248">
        <v>11282</v>
      </c>
      <c r="E5248">
        <v>82</v>
      </c>
      <c r="F5248" t="s">
        <v>86</v>
      </c>
      <c r="G5248" t="s">
        <v>94</v>
      </c>
      <c r="H5248" t="s">
        <v>95</v>
      </c>
      <c r="I5248">
        <v>1000000001867</v>
      </c>
      <c r="J5248">
        <v>101922</v>
      </c>
      <c r="K5248" t="s">
        <v>64</v>
      </c>
      <c r="L5248" t="s">
        <v>96</v>
      </c>
      <c r="M5248" t="s">
        <v>66</v>
      </c>
      <c r="N5248">
        <v>1</v>
      </c>
      <c r="O5248">
        <v>1182</v>
      </c>
      <c r="P5248">
        <v>1300</v>
      </c>
      <c r="Q5248">
        <v>315</v>
      </c>
      <c r="R5248">
        <v>17</v>
      </c>
      <c r="S5248">
        <v>20044</v>
      </c>
      <c r="T5248">
        <v>22100</v>
      </c>
      <c r="U5248">
        <v>6099</v>
      </c>
      <c r="V5248">
        <v>38</v>
      </c>
      <c r="W5248">
        <v>44885</v>
      </c>
      <c r="X5248">
        <v>49400</v>
      </c>
      <c r="Y5248">
        <v>13714</v>
      </c>
      <c r="Z5248">
        <v>14</v>
      </c>
      <c r="AA5248">
        <v>16475</v>
      </c>
      <c r="AB5248">
        <v>18200</v>
      </c>
      <c r="AC5248">
        <v>0</v>
      </c>
      <c r="AD5248">
        <v>0</v>
      </c>
      <c r="AE5248">
        <v>0</v>
      </c>
      <c r="AF5248">
        <v>78</v>
      </c>
      <c r="AG5248">
        <v>4990</v>
      </c>
      <c r="AH5248">
        <v>51</v>
      </c>
      <c r="AI5248">
        <v>41835</v>
      </c>
      <c r="AJ5248">
        <v>66300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66300</v>
      </c>
      <c r="BA5248">
        <v>0</v>
      </c>
      <c r="BB5248">
        <v>0</v>
      </c>
      <c r="BC5248">
        <v>0</v>
      </c>
      <c r="BD5248">
        <v>820</v>
      </c>
      <c r="BE5248">
        <v>836</v>
      </c>
      <c r="BF5248">
        <v>1300</v>
      </c>
      <c r="BG5248" s="1">
        <v>44542</v>
      </c>
      <c r="BH5248" s="1">
        <v>44482</v>
      </c>
      <c r="BI5248" s="1">
        <v>44545.249606481484</v>
      </c>
      <c r="BJ5248" s="1">
        <v>44524.239363425928</v>
      </c>
    </row>
    <row r="5249" spans="1:62" x14ac:dyDescent="0.25">
      <c r="A5249">
        <v>11203</v>
      </c>
      <c r="B5249" t="s">
        <v>305</v>
      </c>
      <c r="C5249" t="s">
        <v>306</v>
      </c>
      <c r="D5249">
        <v>11281</v>
      </c>
      <c r="E5249">
        <v>81</v>
      </c>
      <c r="F5249" t="s">
        <v>61</v>
      </c>
      <c r="G5249" t="s">
        <v>336</v>
      </c>
      <c r="H5249" t="s">
        <v>69</v>
      </c>
      <c r="I5249">
        <v>1000000115533</v>
      </c>
      <c r="J5249">
        <v>414322</v>
      </c>
      <c r="K5249" t="s">
        <v>64</v>
      </c>
      <c r="L5249" t="s">
        <v>406</v>
      </c>
      <c r="M5249" t="s">
        <v>66</v>
      </c>
      <c r="N5249">
        <v>12</v>
      </c>
      <c r="O5249">
        <v>5455</v>
      </c>
      <c r="P5249">
        <v>6000</v>
      </c>
      <c r="Q5249">
        <v>1239</v>
      </c>
      <c r="R5249">
        <v>25</v>
      </c>
      <c r="S5249">
        <v>11364</v>
      </c>
      <c r="T5249">
        <v>12500</v>
      </c>
      <c r="U5249">
        <v>2581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233</v>
      </c>
      <c r="AI5249">
        <v>81858</v>
      </c>
      <c r="AJ5249">
        <v>116500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116500</v>
      </c>
      <c r="BD5249">
        <v>351</v>
      </c>
      <c r="BE5249">
        <v>351</v>
      </c>
      <c r="BF5249">
        <v>500</v>
      </c>
      <c r="BG5249" s="1">
        <v>44499</v>
      </c>
      <c r="BH5249" s="1">
        <v>44299</v>
      </c>
      <c r="BI5249" s="1">
        <v>44545.249606481484</v>
      </c>
      <c r="BJ5249" s="1">
        <v>44524.239363425928</v>
      </c>
    </row>
    <row r="5250" spans="1:62" x14ac:dyDescent="0.25">
      <c r="A5250">
        <v>11203</v>
      </c>
      <c r="B5250" t="s">
        <v>305</v>
      </c>
      <c r="C5250" t="s">
        <v>306</v>
      </c>
      <c r="D5250">
        <v>11282</v>
      </c>
      <c r="E5250">
        <v>82</v>
      </c>
      <c r="F5250" t="s">
        <v>86</v>
      </c>
      <c r="G5250" t="s">
        <v>87</v>
      </c>
      <c r="H5250" t="s">
        <v>90</v>
      </c>
      <c r="I5250">
        <v>1000000012851</v>
      </c>
      <c r="J5250">
        <v>385430</v>
      </c>
      <c r="K5250" t="s">
        <v>64</v>
      </c>
      <c r="L5250" t="s">
        <v>106</v>
      </c>
      <c r="M5250" t="s">
        <v>66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4</v>
      </c>
      <c r="W5250">
        <v>21636</v>
      </c>
      <c r="X5250">
        <v>23800</v>
      </c>
      <c r="Y5250">
        <v>3474</v>
      </c>
      <c r="Z5250">
        <v>5</v>
      </c>
      <c r="AA5250">
        <v>26991</v>
      </c>
      <c r="AB5250">
        <v>29750</v>
      </c>
      <c r="AC5250">
        <v>0</v>
      </c>
      <c r="AD5250">
        <v>0</v>
      </c>
      <c r="AE5250">
        <v>0</v>
      </c>
      <c r="AF5250">
        <v>60</v>
      </c>
      <c r="AG5250">
        <v>4288</v>
      </c>
      <c r="AH5250">
        <v>55</v>
      </c>
      <c r="AI5250">
        <v>249733</v>
      </c>
      <c r="AJ5250">
        <v>327250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327250</v>
      </c>
      <c r="BA5250">
        <v>0</v>
      </c>
      <c r="BB5250">
        <v>0</v>
      </c>
      <c r="BC5250">
        <v>0</v>
      </c>
      <c r="BD5250">
        <v>4541</v>
      </c>
      <c r="BE5250">
        <v>4483</v>
      </c>
      <c r="BF5250">
        <v>5950</v>
      </c>
      <c r="BG5250" s="1">
        <v>44538</v>
      </c>
      <c r="BH5250" s="1">
        <v>44482</v>
      </c>
      <c r="BI5250" s="1">
        <v>44545.249606481484</v>
      </c>
      <c r="BJ5250" s="1">
        <v>44524.239363425928</v>
      </c>
    </row>
    <row r="5251" spans="1:62" x14ac:dyDescent="0.25">
      <c r="A5251">
        <v>11203</v>
      </c>
      <c r="B5251" t="s">
        <v>305</v>
      </c>
      <c r="C5251" t="s">
        <v>306</v>
      </c>
      <c r="D5251">
        <v>11282</v>
      </c>
      <c r="E5251">
        <v>82</v>
      </c>
      <c r="F5251" t="s">
        <v>86</v>
      </c>
      <c r="G5251" t="s">
        <v>87</v>
      </c>
      <c r="H5251" t="s">
        <v>92</v>
      </c>
      <c r="I5251">
        <v>1000000112331</v>
      </c>
      <c r="J5251">
        <v>412535</v>
      </c>
      <c r="K5251" t="s">
        <v>64</v>
      </c>
      <c r="L5251" t="s">
        <v>93</v>
      </c>
      <c r="M5251" t="s">
        <v>66</v>
      </c>
      <c r="N5251">
        <v>0</v>
      </c>
      <c r="O5251">
        <v>0</v>
      </c>
      <c r="P5251">
        <v>0</v>
      </c>
      <c r="Q5251">
        <v>0</v>
      </c>
      <c r="R5251">
        <v>18</v>
      </c>
      <c r="S5251">
        <v>16200</v>
      </c>
      <c r="T5251">
        <v>18000</v>
      </c>
      <c r="U5251">
        <v>3228</v>
      </c>
      <c r="V5251">
        <v>0</v>
      </c>
      <c r="W5251">
        <v>0</v>
      </c>
      <c r="X5251">
        <v>0</v>
      </c>
      <c r="Y5251">
        <v>0</v>
      </c>
      <c r="Z5251">
        <v>7</v>
      </c>
      <c r="AA5251">
        <v>6300</v>
      </c>
      <c r="AB5251">
        <v>7000</v>
      </c>
      <c r="AC5251">
        <v>0</v>
      </c>
      <c r="AD5251">
        <v>0</v>
      </c>
      <c r="AE5251">
        <v>0</v>
      </c>
      <c r="AF5251">
        <v>70</v>
      </c>
      <c r="AG5251">
        <v>1255</v>
      </c>
      <c r="AH5251">
        <v>23</v>
      </c>
      <c r="AI5251">
        <v>16575</v>
      </c>
      <c r="AJ5251">
        <v>23000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23000</v>
      </c>
      <c r="BD5251">
        <v>721</v>
      </c>
      <c r="BE5251">
        <v>721</v>
      </c>
      <c r="BF5251">
        <v>1000</v>
      </c>
      <c r="BG5251" s="1">
        <v>44533</v>
      </c>
      <c r="BH5251" s="1">
        <v>44173</v>
      </c>
      <c r="BI5251" s="1">
        <v>44545.249606481484</v>
      </c>
      <c r="BJ5251" s="1">
        <v>44524.239363425928</v>
      </c>
    </row>
    <row r="5252" spans="1:62" x14ac:dyDescent="0.25">
      <c r="A5252">
        <v>11203</v>
      </c>
      <c r="B5252" t="s">
        <v>305</v>
      </c>
      <c r="C5252" t="s">
        <v>306</v>
      </c>
      <c r="D5252">
        <v>11282</v>
      </c>
      <c r="E5252">
        <v>82</v>
      </c>
      <c r="F5252" t="s">
        <v>86</v>
      </c>
      <c r="G5252" t="s">
        <v>107</v>
      </c>
      <c r="H5252" t="s">
        <v>108</v>
      </c>
      <c r="I5252">
        <v>1000000003142</v>
      </c>
      <c r="J5252">
        <v>120209</v>
      </c>
      <c r="K5252" t="s">
        <v>64</v>
      </c>
      <c r="L5252" t="s">
        <v>338</v>
      </c>
      <c r="M5252" t="s">
        <v>66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9545</v>
      </c>
      <c r="BE5252">
        <v>9545</v>
      </c>
      <c r="BF5252">
        <v>12500</v>
      </c>
      <c r="BG5252" s="1">
        <v>44040</v>
      </c>
      <c r="BH5252" s="1">
        <v>43867</v>
      </c>
      <c r="BI5252" s="1">
        <v>44545.249606481484</v>
      </c>
      <c r="BJ5252" s="1">
        <v>44524.239363425928</v>
      </c>
    </row>
    <row r="5253" spans="1:62" x14ac:dyDescent="0.25">
      <c r="A5253">
        <v>11203</v>
      </c>
      <c r="B5253" t="s">
        <v>305</v>
      </c>
      <c r="C5253" t="s">
        <v>306</v>
      </c>
      <c r="D5253">
        <v>11281</v>
      </c>
      <c r="E5253">
        <v>81</v>
      </c>
      <c r="F5253" t="s">
        <v>61</v>
      </c>
      <c r="G5253" t="s">
        <v>62</v>
      </c>
      <c r="H5253" t="s">
        <v>63</v>
      </c>
      <c r="I5253">
        <v>1000000085830</v>
      </c>
      <c r="J5253">
        <v>406669</v>
      </c>
      <c r="K5253" t="s">
        <v>64</v>
      </c>
      <c r="L5253" t="s">
        <v>65</v>
      </c>
      <c r="M5253" t="s">
        <v>66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72</v>
      </c>
      <c r="W5253">
        <v>58909</v>
      </c>
      <c r="X5253">
        <v>64800</v>
      </c>
      <c r="Y5253">
        <v>8643</v>
      </c>
      <c r="Z5253">
        <v>48</v>
      </c>
      <c r="AA5253">
        <v>39076</v>
      </c>
      <c r="AB5253">
        <v>43200</v>
      </c>
      <c r="AC5253">
        <v>0</v>
      </c>
      <c r="AD5253">
        <v>0</v>
      </c>
      <c r="AE5253">
        <v>0</v>
      </c>
      <c r="AF5253">
        <v>216</v>
      </c>
      <c r="AG5253">
        <v>5566</v>
      </c>
      <c r="AH5253">
        <v>360</v>
      </c>
      <c r="AI5253">
        <v>251330</v>
      </c>
      <c r="AJ5253">
        <v>324000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324000</v>
      </c>
      <c r="BA5253">
        <v>0</v>
      </c>
      <c r="BB5253">
        <v>0</v>
      </c>
      <c r="BC5253">
        <v>0</v>
      </c>
      <c r="BD5253">
        <v>698</v>
      </c>
      <c r="BE5253">
        <v>698</v>
      </c>
      <c r="BF5253">
        <v>900</v>
      </c>
      <c r="BG5253" s="1">
        <v>44542</v>
      </c>
      <c r="BH5253" s="1">
        <v>44505</v>
      </c>
      <c r="BI5253" s="1">
        <v>44545.249606481484</v>
      </c>
      <c r="BJ5253" s="1">
        <v>44524.239363425928</v>
      </c>
    </row>
    <row r="5254" spans="1:62" x14ac:dyDescent="0.25">
      <c r="A5254">
        <v>11203</v>
      </c>
      <c r="B5254" t="s">
        <v>305</v>
      </c>
      <c r="C5254" t="s">
        <v>306</v>
      </c>
      <c r="D5254">
        <v>11283</v>
      </c>
      <c r="E5254">
        <v>83</v>
      </c>
      <c r="F5254" t="s">
        <v>111</v>
      </c>
      <c r="G5254" t="s">
        <v>112</v>
      </c>
      <c r="H5254" t="s">
        <v>113</v>
      </c>
      <c r="I5254">
        <v>1000000010905</v>
      </c>
      <c r="J5254">
        <v>370690</v>
      </c>
      <c r="K5254" t="s">
        <v>64</v>
      </c>
      <c r="L5254" t="s">
        <v>138</v>
      </c>
      <c r="M5254" t="s">
        <v>66</v>
      </c>
      <c r="N5254">
        <v>7</v>
      </c>
      <c r="O5254">
        <v>74523</v>
      </c>
      <c r="P5254">
        <v>89600</v>
      </c>
      <c r="Q5254">
        <v>3489</v>
      </c>
      <c r="R5254">
        <v>12</v>
      </c>
      <c r="S5254">
        <v>139523</v>
      </c>
      <c r="T5254">
        <v>153600</v>
      </c>
      <c r="U5254">
        <v>17750</v>
      </c>
      <c r="V5254">
        <v>7</v>
      </c>
      <c r="W5254">
        <v>80886</v>
      </c>
      <c r="X5254">
        <v>89600</v>
      </c>
      <c r="Y5254">
        <v>10398</v>
      </c>
      <c r="Z5254">
        <v>3</v>
      </c>
      <c r="AA5254">
        <v>34909</v>
      </c>
      <c r="AB5254">
        <v>38400</v>
      </c>
      <c r="AC5254">
        <v>0</v>
      </c>
      <c r="AD5254">
        <v>0</v>
      </c>
      <c r="AE5254">
        <v>0</v>
      </c>
      <c r="AF5254">
        <v>0</v>
      </c>
      <c r="AG5254">
        <v>5284</v>
      </c>
      <c r="AH5254">
        <v>10</v>
      </c>
      <c r="AI5254">
        <v>98750</v>
      </c>
      <c r="AJ5254">
        <v>128000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128000</v>
      </c>
      <c r="BD5254">
        <v>9875</v>
      </c>
      <c r="BE5254">
        <v>9788</v>
      </c>
      <c r="BF5254">
        <v>12800</v>
      </c>
      <c r="BG5254" s="1">
        <v>44544</v>
      </c>
      <c r="BH5254" s="1">
        <v>44305</v>
      </c>
      <c r="BI5254" s="1">
        <v>44545.249606481484</v>
      </c>
      <c r="BJ5254" s="1">
        <v>44524.239363425928</v>
      </c>
    </row>
    <row r="5255" spans="1:62" x14ac:dyDescent="0.25">
      <c r="A5255">
        <v>11203</v>
      </c>
      <c r="B5255" t="s">
        <v>305</v>
      </c>
      <c r="C5255" t="s">
        <v>306</v>
      </c>
      <c r="D5255">
        <v>11283</v>
      </c>
      <c r="E5255">
        <v>83</v>
      </c>
      <c r="F5255" t="s">
        <v>111</v>
      </c>
      <c r="G5255" t="s">
        <v>129</v>
      </c>
      <c r="H5255" t="s">
        <v>130</v>
      </c>
      <c r="I5255">
        <v>1000000004024</v>
      </c>
      <c r="J5255">
        <v>144944</v>
      </c>
      <c r="K5255" t="s">
        <v>64</v>
      </c>
      <c r="L5255" t="s">
        <v>137</v>
      </c>
      <c r="M5255" t="s">
        <v>66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11</v>
      </c>
      <c r="AI5255">
        <v>26243</v>
      </c>
      <c r="AJ5255">
        <v>37400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37400</v>
      </c>
      <c r="BD5255">
        <v>2386</v>
      </c>
      <c r="BE5255">
        <v>2386</v>
      </c>
      <c r="BF5255">
        <v>3400</v>
      </c>
      <c r="BG5255" s="1">
        <v>44056</v>
      </c>
      <c r="BH5255" s="1">
        <v>43781</v>
      </c>
      <c r="BI5255" s="1">
        <v>44545.249606481484</v>
      </c>
      <c r="BJ5255" s="1">
        <v>44524.239363425928</v>
      </c>
    </row>
    <row r="5256" spans="1:62" x14ac:dyDescent="0.25">
      <c r="A5256">
        <v>11203</v>
      </c>
      <c r="B5256" t="s">
        <v>305</v>
      </c>
      <c r="C5256" t="s">
        <v>306</v>
      </c>
      <c r="D5256">
        <v>11281</v>
      </c>
      <c r="E5256">
        <v>81</v>
      </c>
      <c r="F5256" t="s">
        <v>61</v>
      </c>
      <c r="G5256" t="s">
        <v>336</v>
      </c>
      <c r="H5256" t="s">
        <v>69</v>
      </c>
      <c r="I5256">
        <v>1000000009637</v>
      </c>
      <c r="J5256">
        <v>352555</v>
      </c>
      <c r="K5256" t="s">
        <v>64</v>
      </c>
      <c r="L5256" t="s">
        <v>150</v>
      </c>
      <c r="M5256" t="s">
        <v>66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14</v>
      </c>
      <c r="AA5256">
        <v>6364</v>
      </c>
      <c r="AB5256">
        <v>7000</v>
      </c>
      <c r="AC5256">
        <v>0</v>
      </c>
      <c r="AD5256">
        <v>0</v>
      </c>
      <c r="AE5256">
        <v>0</v>
      </c>
      <c r="AF5256">
        <v>0</v>
      </c>
      <c r="AG5256">
        <v>1786</v>
      </c>
      <c r="AH5256">
        <v>274</v>
      </c>
      <c r="AI5256">
        <v>89598</v>
      </c>
      <c r="AJ5256">
        <v>137000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137000</v>
      </c>
      <c r="BA5256">
        <v>0</v>
      </c>
      <c r="BB5256">
        <v>0</v>
      </c>
      <c r="BC5256">
        <v>0</v>
      </c>
      <c r="BD5256">
        <v>327</v>
      </c>
      <c r="BE5256">
        <v>327</v>
      </c>
      <c r="BF5256">
        <v>500</v>
      </c>
      <c r="BG5256" s="1">
        <v>44539</v>
      </c>
      <c r="BH5256" s="1">
        <v>44539</v>
      </c>
      <c r="BI5256" s="1">
        <v>44545.249606481484</v>
      </c>
      <c r="BJ5256" s="1">
        <v>44524.239363425928</v>
      </c>
    </row>
    <row r="5257" spans="1:62" x14ac:dyDescent="0.25">
      <c r="A5257">
        <v>11203</v>
      </c>
      <c r="B5257" t="s">
        <v>305</v>
      </c>
      <c r="C5257" t="s">
        <v>306</v>
      </c>
      <c r="D5257">
        <v>11283</v>
      </c>
      <c r="E5257">
        <v>83</v>
      </c>
      <c r="F5257" t="s">
        <v>111</v>
      </c>
      <c r="G5257" t="s">
        <v>112</v>
      </c>
      <c r="H5257" t="s">
        <v>113</v>
      </c>
      <c r="I5257">
        <v>1000000007154</v>
      </c>
      <c r="J5257">
        <v>275169</v>
      </c>
      <c r="K5257" t="s">
        <v>64</v>
      </c>
      <c r="L5257" t="s">
        <v>125</v>
      </c>
      <c r="M5257" t="s">
        <v>66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22909</v>
      </c>
      <c r="T5257">
        <v>25200</v>
      </c>
      <c r="U5257">
        <v>4724</v>
      </c>
      <c r="V5257">
        <v>0</v>
      </c>
      <c r="W5257">
        <v>0</v>
      </c>
      <c r="X5257">
        <v>0</v>
      </c>
      <c r="Y5257">
        <v>0</v>
      </c>
      <c r="Z5257">
        <v>3</v>
      </c>
      <c r="AA5257">
        <v>30818</v>
      </c>
      <c r="AB5257">
        <v>37800</v>
      </c>
      <c r="AC5257">
        <v>0</v>
      </c>
      <c r="AD5257">
        <v>0</v>
      </c>
      <c r="AE5257">
        <v>0</v>
      </c>
      <c r="AF5257">
        <v>3900</v>
      </c>
      <c r="AG5257">
        <v>3540</v>
      </c>
      <c r="AH5257">
        <v>26</v>
      </c>
      <c r="AI5257">
        <v>242320</v>
      </c>
      <c r="AJ5257">
        <v>327600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327600</v>
      </c>
      <c r="BD5257">
        <v>9320</v>
      </c>
      <c r="BE5257">
        <v>9320</v>
      </c>
      <c r="BF5257">
        <v>12600</v>
      </c>
      <c r="BG5257" s="1">
        <v>44542</v>
      </c>
      <c r="BH5257" s="1">
        <v>44328</v>
      </c>
      <c r="BI5257" s="1">
        <v>44545.249606481484</v>
      </c>
      <c r="BJ5257" s="1">
        <v>44524.239363425928</v>
      </c>
    </row>
    <row r="5258" spans="1:62" x14ac:dyDescent="0.25">
      <c r="A5258">
        <v>11203</v>
      </c>
      <c r="B5258" t="s">
        <v>305</v>
      </c>
      <c r="C5258" t="s">
        <v>306</v>
      </c>
      <c r="D5258">
        <v>11282</v>
      </c>
      <c r="E5258">
        <v>82</v>
      </c>
      <c r="F5258" t="s">
        <v>86</v>
      </c>
      <c r="G5258" t="s">
        <v>107</v>
      </c>
      <c r="H5258" t="s">
        <v>108</v>
      </c>
      <c r="I5258">
        <v>1000000003143</v>
      </c>
      <c r="J5258">
        <v>120210</v>
      </c>
      <c r="K5258" t="s">
        <v>64</v>
      </c>
      <c r="L5258" t="s">
        <v>337</v>
      </c>
      <c r="M5258" t="s">
        <v>66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9545</v>
      </c>
      <c r="AJ5258">
        <v>12500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12500</v>
      </c>
      <c r="BD5258">
        <v>9545</v>
      </c>
      <c r="BE5258">
        <v>9545</v>
      </c>
      <c r="BF5258">
        <v>12500</v>
      </c>
      <c r="BG5258" s="1">
        <v>44101</v>
      </c>
      <c r="BH5258" s="1">
        <v>43872</v>
      </c>
      <c r="BI5258" s="1">
        <v>44545.249606481484</v>
      </c>
      <c r="BJ5258" s="1">
        <v>44524.239363425928</v>
      </c>
    </row>
    <row r="5259" spans="1:62" x14ac:dyDescent="0.25">
      <c r="A5259">
        <v>11203</v>
      </c>
      <c r="B5259" t="s">
        <v>305</v>
      </c>
      <c r="C5259" t="s">
        <v>306</v>
      </c>
      <c r="D5259">
        <v>11283</v>
      </c>
      <c r="E5259">
        <v>83</v>
      </c>
      <c r="F5259" t="s">
        <v>111</v>
      </c>
      <c r="G5259" t="s">
        <v>129</v>
      </c>
      <c r="H5259" t="s">
        <v>130</v>
      </c>
      <c r="I5259">
        <v>1000000008704</v>
      </c>
      <c r="J5259">
        <v>332746</v>
      </c>
      <c r="K5259" t="s">
        <v>64</v>
      </c>
      <c r="L5259" t="s">
        <v>154</v>
      </c>
      <c r="M5259" t="s">
        <v>66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60</v>
      </c>
      <c r="AI5259">
        <v>15015</v>
      </c>
      <c r="AJ5259">
        <v>21000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21000</v>
      </c>
      <c r="BD5259">
        <v>250</v>
      </c>
      <c r="BE5259">
        <v>250</v>
      </c>
      <c r="BF5259">
        <v>350</v>
      </c>
      <c r="BG5259" s="1">
        <v>43863</v>
      </c>
      <c r="BH5259" s="1">
        <v>43781</v>
      </c>
      <c r="BI5259" s="1">
        <v>44545.249606481484</v>
      </c>
      <c r="BJ5259" s="1">
        <v>44524.239363425928</v>
      </c>
    </row>
    <row r="5260" spans="1:62" x14ac:dyDescent="0.25">
      <c r="A5260">
        <v>11203</v>
      </c>
      <c r="B5260" t="s">
        <v>305</v>
      </c>
      <c r="C5260" t="s">
        <v>306</v>
      </c>
      <c r="D5260">
        <v>11283</v>
      </c>
      <c r="E5260">
        <v>83</v>
      </c>
      <c r="F5260" t="s">
        <v>111</v>
      </c>
      <c r="G5260" t="s">
        <v>112</v>
      </c>
      <c r="H5260" t="s">
        <v>113</v>
      </c>
      <c r="I5260">
        <v>1000000011041</v>
      </c>
      <c r="J5260">
        <v>372029</v>
      </c>
      <c r="K5260" t="s">
        <v>64</v>
      </c>
      <c r="L5260" t="s">
        <v>124</v>
      </c>
      <c r="M5260" t="s">
        <v>66</v>
      </c>
      <c r="N5260">
        <v>3</v>
      </c>
      <c r="O5260">
        <v>48818</v>
      </c>
      <c r="P5260">
        <v>53700</v>
      </c>
      <c r="Q5260">
        <v>6170</v>
      </c>
      <c r="R5260">
        <v>4</v>
      </c>
      <c r="S5260">
        <v>64934</v>
      </c>
      <c r="T5260">
        <v>71600</v>
      </c>
      <c r="U5260">
        <v>8070</v>
      </c>
      <c r="V5260">
        <v>4</v>
      </c>
      <c r="W5260">
        <v>64934</v>
      </c>
      <c r="X5260">
        <v>71600</v>
      </c>
      <c r="Y5260">
        <v>8070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54500</v>
      </c>
      <c r="AJ5260">
        <v>71600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71600</v>
      </c>
      <c r="BD5260">
        <v>13625</v>
      </c>
      <c r="BE5260">
        <v>13479</v>
      </c>
      <c r="BF5260">
        <v>17900</v>
      </c>
      <c r="BG5260" s="1">
        <v>44515</v>
      </c>
      <c r="BH5260" s="1">
        <v>44315</v>
      </c>
      <c r="BI5260" s="1">
        <v>44545.249606481484</v>
      </c>
      <c r="BJ5260" s="1">
        <v>44524.239363425928</v>
      </c>
    </row>
    <row r="5261" spans="1:62" x14ac:dyDescent="0.25">
      <c r="A5261">
        <v>11203</v>
      </c>
      <c r="B5261" t="s">
        <v>305</v>
      </c>
      <c r="C5261" t="s">
        <v>306</v>
      </c>
      <c r="D5261">
        <v>11283</v>
      </c>
      <c r="E5261">
        <v>83</v>
      </c>
      <c r="F5261" t="s">
        <v>111</v>
      </c>
      <c r="G5261" t="s">
        <v>129</v>
      </c>
      <c r="H5261" t="s">
        <v>130</v>
      </c>
      <c r="I5261">
        <v>1000000010304</v>
      </c>
      <c r="J5261">
        <v>362995</v>
      </c>
      <c r="K5261" t="s">
        <v>64</v>
      </c>
      <c r="L5261" t="s">
        <v>165</v>
      </c>
      <c r="M5261" t="s">
        <v>66</v>
      </c>
      <c r="N5261">
        <v>1</v>
      </c>
      <c r="O5261">
        <v>3091</v>
      </c>
      <c r="P5261">
        <v>3400</v>
      </c>
      <c r="Q5261">
        <v>636</v>
      </c>
      <c r="R5261">
        <v>2</v>
      </c>
      <c r="S5261">
        <v>6182</v>
      </c>
      <c r="T5261">
        <v>6800</v>
      </c>
      <c r="U5261">
        <v>1273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61</v>
      </c>
      <c r="AI5261">
        <v>149727</v>
      </c>
      <c r="AJ5261">
        <v>207400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207400</v>
      </c>
      <c r="BD5261">
        <v>2455</v>
      </c>
      <c r="BE5261">
        <v>2455</v>
      </c>
      <c r="BF5261">
        <v>3400</v>
      </c>
      <c r="BG5261" s="1">
        <v>44472</v>
      </c>
      <c r="BH5261" s="1">
        <v>44300</v>
      </c>
      <c r="BI5261" s="1">
        <v>44545.249606481484</v>
      </c>
      <c r="BJ5261" s="1">
        <v>44524.239363425928</v>
      </c>
    </row>
    <row r="5262" spans="1:62" x14ac:dyDescent="0.25">
      <c r="A5262">
        <v>11203</v>
      </c>
      <c r="B5262" t="s">
        <v>305</v>
      </c>
      <c r="C5262" t="s">
        <v>306</v>
      </c>
      <c r="D5262">
        <v>11283</v>
      </c>
      <c r="E5262">
        <v>83</v>
      </c>
      <c r="F5262" t="s">
        <v>111</v>
      </c>
      <c r="G5262" t="s">
        <v>112</v>
      </c>
      <c r="H5262" t="s">
        <v>113</v>
      </c>
      <c r="I5262">
        <v>1000000011589</v>
      </c>
      <c r="J5262">
        <v>377531</v>
      </c>
      <c r="K5262" t="s">
        <v>64</v>
      </c>
      <c r="L5262" t="s">
        <v>126</v>
      </c>
      <c r="M5262" t="s">
        <v>66</v>
      </c>
      <c r="N5262">
        <v>2</v>
      </c>
      <c r="O5262">
        <v>22909</v>
      </c>
      <c r="P5262">
        <v>25200</v>
      </c>
      <c r="Q5262">
        <v>2542</v>
      </c>
      <c r="R5262">
        <v>8</v>
      </c>
      <c r="S5262">
        <v>91530</v>
      </c>
      <c r="T5262">
        <v>100800</v>
      </c>
      <c r="U5262">
        <v>10061</v>
      </c>
      <c r="V5262">
        <v>3</v>
      </c>
      <c r="W5262">
        <v>34257</v>
      </c>
      <c r="X5262">
        <v>37800</v>
      </c>
      <c r="Y5262">
        <v>3706</v>
      </c>
      <c r="Z5262">
        <v>4</v>
      </c>
      <c r="AA5262">
        <v>41045</v>
      </c>
      <c r="AB5262">
        <v>50400</v>
      </c>
      <c r="AC5262">
        <v>0</v>
      </c>
      <c r="AD5262">
        <v>0</v>
      </c>
      <c r="AE5262">
        <v>0</v>
      </c>
      <c r="AF5262">
        <v>5250</v>
      </c>
      <c r="AG5262">
        <v>311</v>
      </c>
      <c r="AH5262">
        <v>24</v>
      </c>
      <c r="AI5262">
        <v>223680</v>
      </c>
      <c r="AJ5262">
        <v>302400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302400</v>
      </c>
      <c r="BD5262">
        <v>9320</v>
      </c>
      <c r="BE5262">
        <v>9320</v>
      </c>
      <c r="BF5262">
        <v>12600</v>
      </c>
      <c r="BG5262" s="1">
        <v>44535</v>
      </c>
      <c r="BH5262" s="1">
        <v>44315</v>
      </c>
      <c r="BI5262" s="1">
        <v>44545.249606481484</v>
      </c>
      <c r="BJ5262" s="1">
        <v>44524.239363425928</v>
      </c>
    </row>
    <row r="5263" spans="1:62" x14ac:dyDescent="0.25">
      <c r="A5263">
        <v>11203</v>
      </c>
      <c r="B5263" t="s">
        <v>305</v>
      </c>
      <c r="C5263" t="s">
        <v>306</v>
      </c>
      <c r="D5263">
        <v>11281</v>
      </c>
      <c r="E5263">
        <v>81</v>
      </c>
      <c r="F5263" t="s">
        <v>61</v>
      </c>
      <c r="G5263" t="s">
        <v>336</v>
      </c>
      <c r="H5263" t="s">
        <v>69</v>
      </c>
      <c r="I5263">
        <v>1000000013548</v>
      </c>
      <c r="J5263">
        <v>387840</v>
      </c>
      <c r="K5263" t="s">
        <v>64</v>
      </c>
      <c r="L5263" t="s">
        <v>73</v>
      </c>
      <c r="M5263" t="s">
        <v>66</v>
      </c>
      <c r="N5263">
        <v>24</v>
      </c>
      <c r="O5263">
        <v>21491</v>
      </c>
      <c r="P5263">
        <v>24000</v>
      </c>
      <c r="Q5263">
        <v>4684</v>
      </c>
      <c r="R5263">
        <v>2</v>
      </c>
      <c r="S5263">
        <v>1818</v>
      </c>
      <c r="T5263">
        <v>2000</v>
      </c>
      <c r="U5263">
        <v>20599</v>
      </c>
      <c r="V5263">
        <v>2</v>
      </c>
      <c r="W5263">
        <v>1818</v>
      </c>
      <c r="X5263">
        <v>2000</v>
      </c>
      <c r="Y5263">
        <v>20599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31</v>
      </c>
      <c r="AI5263">
        <v>21708</v>
      </c>
      <c r="AJ5263">
        <v>31000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330</v>
      </c>
      <c r="AR5263">
        <v>330000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31000</v>
      </c>
      <c r="BD5263">
        <v>700</v>
      </c>
      <c r="BE5263">
        <v>700</v>
      </c>
      <c r="BF5263">
        <v>1000</v>
      </c>
      <c r="BG5263" s="1">
        <v>44514</v>
      </c>
      <c r="BH5263" s="1">
        <v>43899</v>
      </c>
      <c r="BI5263" s="1">
        <v>44545.249606481484</v>
      </c>
      <c r="BJ5263" s="1">
        <v>44524.239363425928</v>
      </c>
    </row>
    <row r="5264" spans="1:62" x14ac:dyDescent="0.25">
      <c r="A5264">
        <v>11203</v>
      </c>
      <c r="B5264" t="s">
        <v>305</v>
      </c>
      <c r="C5264" t="s">
        <v>306</v>
      </c>
      <c r="D5264">
        <v>11282</v>
      </c>
      <c r="E5264">
        <v>82</v>
      </c>
      <c r="F5264" t="s">
        <v>86</v>
      </c>
      <c r="G5264" t="s">
        <v>107</v>
      </c>
      <c r="H5264" t="s">
        <v>108</v>
      </c>
      <c r="I5264">
        <v>1000000003144</v>
      </c>
      <c r="J5264">
        <v>120213</v>
      </c>
      <c r="K5264" t="s">
        <v>64</v>
      </c>
      <c r="L5264" t="s">
        <v>335</v>
      </c>
      <c r="M5264" t="s">
        <v>66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5</v>
      </c>
      <c r="AI5264">
        <v>47727</v>
      </c>
      <c r="AJ5264">
        <v>62500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62500</v>
      </c>
      <c r="BD5264">
        <v>9545</v>
      </c>
      <c r="BE5264">
        <v>9546</v>
      </c>
      <c r="BF5264">
        <v>12500</v>
      </c>
      <c r="BG5264" s="1">
        <v>44031</v>
      </c>
      <c r="BH5264" s="1">
        <v>43872</v>
      </c>
      <c r="BI5264" s="1">
        <v>44545.249606481484</v>
      </c>
      <c r="BJ5264" s="1">
        <v>44524.239363425928</v>
      </c>
    </row>
    <row r="5265" spans="1:62" x14ac:dyDescent="0.25">
      <c r="A5265">
        <v>11203</v>
      </c>
      <c r="B5265" t="s">
        <v>305</v>
      </c>
      <c r="C5265" t="s">
        <v>306</v>
      </c>
      <c r="D5265">
        <v>11281</v>
      </c>
      <c r="E5265">
        <v>81</v>
      </c>
      <c r="F5265" t="s">
        <v>61</v>
      </c>
      <c r="G5265" t="s">
        <v>336</v>
      </c>
      <c r="H5265" t="s">
        <v>69</v>
      </c>
      <c r="I5265">
        <v>1000000115539</v>
      </c>
      <c r="J5265">
        <v>414330</v>
      </c>
      <c r="K5265" t="s">
        <v>64</v>
      </c>
      <c r="L5265" t="s">
        <v>408</v>
      </c>
      <c r="M5265" t="s">
        <v>66</v>
      </c>
      <c r="N5265">
        <v>42</v>
      </c>
      <c r="O5265">
        <v>19091</v>
      </c>
      <c r="P5265">
        <v>21000</v>
      </c>
      <c r="Q5265">
        <v>4335</v>
      </c>
      <c r="R5265">
        <v>36</v>
      </c>
      <c r="S5265">
        <v>16336</v>
      </c>
      <c r="T5265">
        <v>18000</v>
      </c>
      <c r="U5265">
        <v>3689</v>
      </c>
      <c r="V5265">
        <v>72</v>
      </c>
      <c r="W5265">
        <v>32700</v>
      </c>
      <c r="X5265">
        <v>36000</v>
      </c>
      <c r="Y5265">
        <v>6841</v>
      </c>
      <c r="Z5265">
        <v>24</v>
      </c>
      <c r="AA5265">
        <v>10855</v>
      </c>
      <c r="AB5265">
        <v>12000</v>
      </c>
      <c r="AC5265">
        <v>0</v>
      </c>
      <c r="AD5265">
        <v>0</v>
      </c>
      <c r="AE5265">
        <v>0</v>
      </c>
      <c r="AF5265">
        <v>60</v>
      </c>
      <c r="AG5265">
        <v>2235</v>
      </c>
      <c r="AH5265">
        <v>318</v>
      </c>
      <c r="AI5265">
        <v>114212</v>
      </c>
      <c r="AJ5265">
        <v>159000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159000</v>
      </c>
      <c r="BA5265">
        <v>0</v>
      </c>
      <c r="BB5265">
        <v>0</v>
      </c>
      <c r="BC5265">
        <v>0</v>
      </c>
      <c r="BD5265">
        <v>359</v>
      </c>
      <c r="BE5265">
        <v>356</v>
      </c>
      <c r="BF5265">
        <v>500</v>
      </c>
      <c r="BG5265" s="1">
        <v>44542</v>
      </c>
      <c r="BH5265" s="1">
        <v>44497</v>
      </c>
      <c r="BI5265" s="1">
        <v>44545.249606481484</v>
      </c>
      <c r="BJ5265" s="1">
        <v>44524.239363425928</v>
      </c>
    </row>
    <row r="5266" spans="1:62" x14ac:dyDescent="0.25">
      <c r="A5266">
        <v>11203</v>
      </c>
      <c r="B5266" t="s">
        <v>305</v>
      </c>
      <c r="C5266" t="s">
        <v>306</v>
      </c>
      <c r="D5266">
        <v>11283</v>
      </c>
      <c r="E5266">
        <v>83</v>
      </c>
      <c r="F5266" t="s">
        <v>111</v>
      </c>
      <c r="G5266" t="s">
        <v>129</v>
      </c>
      <c r="H5266" t="s">
        <v>130</v>
      </c>
      <c r="I5266">
        <v>1000000013368</v>
      </c>
      <c r="J5266">
        <v>387407</v>
      </c>
      <c r="K5266" t="s">
        <v>64</v>
      </c>
      <c r="L5266" t="s">
        <v>131</v>
      </c>
      <c r="M5266" t="s">
        <v>66</v>
      </c>
      <c r="N5266">
        <v>2</v>
      </c>
      <c r="O5266">
        <v>6182</v>
      </c>
      <c r="P5266">
        <v>6800</v>
      </c>
      <c r="Q5266">
        <v>1273</v>
      </c>
      <c r="R5266">
        <v>1</v>
      </c>
      <c r="S5266">
        <v>3091</v>
      </c>
      <c r="T5266">
        <v>3400</v>
      </c>
      <c r="U5266">
        <v>637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10</v>
      </c>
      <c r="AI5266">
        <v>24542</v>
      </c>
      <c r="AJ5266">
        <v>34000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34000</v>
      </c>
      <c r="BD5266">
        <v>2454</v>
      </c>
      <c r="BE5266">
        <v>2454</v>
      </c>
      <c r="BF5266">
        <v>3400</v>
      </c>
      <c r="BG5266" s="1">
        <v>44483</v>
      </c>
      <c r="BH5266" s="1">
        <v>44300</v>
      </c>
      <c r="BI5266" s="1">
        <v>44545.249606481484</v>
      </c>
      <c r="BJ5266" s="1">
        <v>44524.239363425928</v>
      </c>
    </row>
    <row r="5267" spans="1:62" x14ac:dyDescent="0.25">
      <c r="A5267">
        <v>11203</v>
      </c>
      <c r="B5267" t="s">
        <v>305</v>
      </c>
      <c r="C5267" t="s">
        <v>306</v>
      </c>
      <c r="D5267">
        <v>11282</v>
      </c>
      <c r="E5267">
        <v>82</v>
      </c>
      <c r="F5267" t="s">
        <v>86</v>
      </c>
      <c r="G5267" t="s">
        <v>94</v>
      </c>
      <c r="H5267" t="s">
        <v>95</v>
      </c>
      <c r="I5267">
        <v>1000000001866</v>
      </c>
      <c r="J5267">
        <v>101921</v>
      </c>
      <c r="K5267" t="s">
        <v>64</v>
      </c>
      <c r="L5267" t="s">
        <v>97</v>
      </c>
      <c r="M5267" t="s">
        <v>66</v>
      </c>
      <c r="N5267">
        <v>5</v>
      </c>
      <c r="O5267">
        <v>5909</v>
      </c>
      <c r="P5267">
        <v>6500</v>
      </c>
      <c r="Q5267">
        <v>1808</v>
      </c>
      <c r="R5267">
        <v>41</v>
      </c>
      <c r="S5267">
        <v>24227</v>
      </c>
      <c r="T5267">
        <v>53300</v>
      </c>
      <c r="U5267">
        <v>-9405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820</v>
      </c>
      <c r="AJ5267">
        <v>1300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1300</v>
      </c>
      <c r="BC5267">
        <v>0</v>
      </c>
      <c r="BD5267">
        <v>820</v>
      </c>
      <c r="BE5267">
        <v>827</v>
      </c>
      <c r="BF5267">
        <v>1300</v>
      </c>
      <c r="BG5267" s="1">
        <v>44475</v>
      </c>
      <c r="BH5267" s="1">
        <v>44413</v>
      </c>
      <c r="BI5267" s="1">
        <v>44545.249606481484</v>
      </c>
      <c r="BJ5267" s="1">
        <v>44524.239363425928</v>
      </c>
    </row>
    <row r="5268" spans="1:62" x14ac:dyDescent="0.25">
      <c r="A5268">
        <v>11203</v>
      </c>
      <c r="B5268" t="s">
        <v>305</v>
      </c>
      <c r="C5268" t="s">
        <v>306</v>
      </c>
      <c r="D5268">
        <v>11282</v>
      </c>
      <c r="E5268">
        <v>82</v>
      </c>
      <c r="F5268" t="s">
        <v>86</v>
      </c>
      <c r="G5268" t="s">
        <v>94</v>
      </c>
      <c r="H5268" t="s">
        <v>95</v>
      </c>
      <c r="I5268">
        <v>1000000001826</v>
      </c>
      <c r="J5268">
        <v>101782</v>
      </c>
      <c r="K5268" t="s">
        <v>64</v>
      </c>
      <c r="L5268" t="s">
        <v>103</v>
      </c>
      <c r="M5268" t="s">
        <v>66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40</v>
      </c>
      <c r="AR5268">
        <v>260000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4358</v>
      </c>
      <c r="BE5268">
        <v>4358</v>
      </c>
      <c r="BF5268">
        <v>6500</v>
      </c>
      <c r="BG5268" s="1">
        <v>44292</v>
      </c>
      <c r="BH5268" s="1">
        <v>44131</v>
      </c>
      <c r="BI5268" s="1">
        <v>44545.249606481484</v>
      </c>
      <c r="BJ5268" s="1">
        <v>44524.239363425928</v>
      </c>
    </row>
    <row r="5269" spans="1:62" x14ac:dyDescent="0.25">
      <c r="A5269">
        <v>11203</v>
      </c>
      <c r="B5269" t="s">
        <v>305</v>
      </c>
      <c r="C5269" t="s">
        <v>306</v>
      </c>
      <c r="D5269">
        <v>11283</v>
      </c>
      <c r="E5269">
        <v>83</v>
      </c>
      <c r="F5269" t="s">
        <v>111</v>
      </c>
      <c r="G5269" t="s">
        <v>117</v>
      </c>
      <c r="H5269" t="s">
        <v>118</v>
      </c>
      <c r="I5269">
        <v>1000000003054</v>
      </c>
      <c r="J5269">
        <v>118109</v>
      </c>
      <c r="K5269" t="s">
        <v>64</v>
      </c>
      <c r="L5269" t="s">
        <v>123</v>
      </c>
      <c r="M5269" t="s">
        <v>66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4955</v>
      </c>
      <c r="BE5269">
        <v>4955</v>
      </c>
      <c r="BF5269">
        <v>6500</v>
      </c>
      <c r="BG5269" s="1">
        <v>44402</v>
      </c>
      <c r="BH5269" s="1">
        <v>44182</v>
      </c>
      <c r="BI5269" s="1">
        <v>44545.249606481484</v>
      </c>
      <c r="BJ5269" s="1">
        <v>44524.239363425928</v>
      </c>
    </row>
    <row r="5270" spans="1:62" x14ac:dyDescent="0.25">
      <c r="A5270">
        <v>11203</v>
      </c>
      <c r="B5270" t="s">
        <v>305</v>
      </c>
      <c r="C5270" t="s">
        <v>306</v>
      </c>
      <c r="D5270">
        <v>11281</v>
      </c>
      <c r="E5270">
        <v>81</v>
      </c>
      <c r="F5270" t="s">
        <v>61</v>
      </c>
      <c r="G5270" t="s">
        <v>62</v>
      </c>
      <c r="H5270" t="s">
        <v>63</v>
      </c>
      <c r="I5270">
        <v>1000000074294</v>
      </c>
      <c r="J5270">
        <v>375285</v>
      </c>
      <c r="K5270" t="s">
        <v>64</v>
      </c>
      <c r="L5270" t="s">
        <v>79</v>
      </c>
      <c r="M5270" t="s">
        <v>66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12</v>
      </c>
      <c r="W5270">
        <v>4909</v>
      </c>
      <c r="X5270">
        <v>5400</v>
      </c>
      <c r="Y5270">
        <v>855</v>
      </c>
      <c r="Z5270">
        <v>84</v>
      </c>
      <c r="AA5270">
        <v>33873</v>
      </c>
      <c r="AB5270">
        <v>37800</v>
      </c>
      <c r="AC5270">
        <v>0</v>
      </c>
      <c r="AD5270">
        <v>0</v>
      </c>
      <c r="AE5270">
        <v>0</v>
      </c>
      <c r="AF5270">
        <v>540</v>
      </c>
      <c r="AG5270">
        <v>5497</v>
      </c>
      <c r="AH5270">
        <v>384</v>
      </c>
      <c r="AI5270">
        <v>129718</v>
      </c>
      <c r="AJ5270">
        <v>172800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172800</v>
      </c>
      <c r="BA5270">
        <v>0</v>
      </c>
      <c r="BB5270">
        <v>0</v>
      </c>
      <c r="BC5270">
        <v>0</v>
      </c>
      <c r="BD5270">
        <v>338</v>
      </c>
      <c r="BE5270">
        <v>338</v>
      </c>
      <c r="BF5270">
        <v>450</v>
      </c>
      <c r="BG5270" s="1">
        <v>44543</v>
      </c>
      <c r="BH5270" s="1">
        <v>44505</v>
      </c>
      <c r="BI5270" s="1">
        <v>44545.249606481484</v>
      </c>
      <c r="BJ5270" s="1">
        <v>44524.239363425928</v>
      </c>
    </row>
    <row r="5271" spans="1:62" x14ac:dyDescent="0.25">
      <c r="A5271">
        <v>11203</v>
      </c>
      <c r="B5271" t="s">
        <v>305</v>
      </c>
      <c r="C5271" t="s">
        <v>306</v>
      </c>
      <c r="D5271">
        <v>11281</v>
      </c>
      <c r="E5271">
        <v>81</v>
      </c>
      <c r="F5271" t="s">
        <v>61</v>
      </c>
      <c r="G5271" t="s">
        <v>336</v>
      </c>
      <c r="H5271" t="s">
        <v>69</v>
      </c>
      <c r="I5271">
        <v>1000000114792</v>
      </c>
      <c r="J5271">
        <v>413895</v>
      </c>
      <c r="K5271" t="s">
        <v>64</v>
      </c>
      <c r="L5271" t="s">
        <v>407</v>
      </c>
      <c r="M5271" t="s">
        <v>66</v>
      </c>
      <c r="N5271">
        <v>10</v>
      </c>
      <c r="O5271">
        <v>4545</v>
      </c>
      <c r="P5271">
        <v>5000</v>
      </c>
      <c r="Q5271">
        <v>1028</v>
      </c>
      <c r="R5271">
        <v>12</v>
      </c>
      <c r="S5271">
        <v>5455</v>
      </c>
      <c r="T5271">
        <v>6000</v>
      </c>
      <c r="U5271">
        <v>1233</v>
      </c>
      <c r="V5271">
        <v>30</v>
      </c>
      <c r="W5271">
        <v>13636</v>
      </c>
      <c r="X5271">
        <v>15000</v>
      </c>
      <c r="Y5271">
        <v>2826</v>
      </c>
      <c r="Z5271">
        <v>12</v>
      </c>
      <c r="AA5271">
        <v>5455</v>
      </c>
      <c r="AB5271">
        <v>6000</v>
      </c>
      <c r="AC5271">
        <v>0</v>
      </c>
      <c r="AD5271">
        <v>0</v>
      </c>
      <c r="AE5271">
        <v>0</v>
      </c>
      <c r="AF5271">
        <v>0</v>
      </c>
      <c r="AG5271">
        <v>1131</v>
      </c>
      <c r="AH5271">
        <v>678</v>
      </c>
      <c r="AI5271">
        <v>244304</v>
      </c>
      <c r="AJ5271">
        <v>339000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339000</v>
      </c>
      <c r="BA5271">
        <v>0</v>
      </c>
      <c r="BB5271">
        <v>0</v>
      </c>
      <c r="BC5271">
        <v>0</v>
      </c>
      <c r="BD5271">
        <v>360</v>
      </c>
      <c r="BE5271">
        <v>357</v>
      </c>
      <c r="BF5271">
        <v>500</v>
      </c>
      <c r="BG5271" s="1">
        <v>44533</v>
      </c>
      <c r="BH5271" s="1">
        <v>44497</v>
      </c>
      <c r="BI5271" s="1">
        <v>44545.249606481484</v>
      </c>
      <c r="BJ5271" s="1">
        <v>44524.239363425928</v>
      </c>
    </row>
    <row r="5272" spans="1:62" x14ac:dyDescent="0.25">
      <c r="A5272">
        <v>11203</v>
      </c>
      <c r="B5272" t="s">
        <v>305</v>
      </c>
      <c r="C5272" t="s">
        <v>306</v>
      </c>
      <c r="D5272">
        <v>11282</v>
      </c>
      <c r="E5272">
        <v>82</v>
      </c>
      <c r="F5272" t="s">
        <v>86</v>
      </c>
      <c r="G5272" t="s">
        <v>94</v>
      </c>
      <c r="H5272" t="s">
        <v>95</v>
      </c>
      <c r="I5272">
        <v>1000000001865</v>
      </c>
      <c r="J5272">
        <v>101920</v>
      </c>
      <c r="K5272" t="s">
        <v>64</v>
      </c>
      <c r="L5272" t="s">
        <v>98</v>
      </c>
      <c r="M5272" t="s">
        <v>66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63</v>
      </c>
      <c r="AI5272">
        <v>51679</v>
      </c>
      <c r="AJ5272">
        <v>81900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81900</v>
      </c>
      <c r="BD5272">
        <v>820</v>
      </c>
      <c r="BE5272">
        <v>820</v>
      </c>
      <c r="BF5272">
        <v>1300</v>
      </c>
      <c r="BG5272" s="1">
        <v>43968</v>
      </c>
      <c r="BH5272" s="1">
        <v>43882</v>
      </c>
      <c r="BI5272" s="1">
        <v>44545.249606481484</v>
      </c>
      <c r="BJ5272" s="1">
        <v>44524.239363425928</v>
      </c>
    </row>
    <row r="5273" spans="1:62" x14ac:dyDescent="0.25">
      <c r="A5273">
        <v>11203</v>
      </c>
      <c r="B5273" t="s">
        <v>305</v>
      </c>
      <c r="C5273" t="s">
        <v>306</v>
      </c>
      <c r="D5273">
        <v>11282</v>
      </c>
      <c r="E5273">
        <v>82</v>
      </c>
      <c r="F5273" t="s">
        <v>86</v>
      </c>
      <c r="G5273" t="s">
        <v>87</v>
      </c>
      <c r="H5273" t="s">
        <v>88</v>
      </c>
      <c r="I5273">
        <v>1000000010553</v>
      </c>
      <c r="J5273">
        <v>366492</v>
      </c>
      <c r="K5273" t="s">
        <v>64</v>
      </c>
      <c r="L5273" t="s">
        <v>89</v>
      </c>
      <c r="M5273" t="s">
        <v>66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12545</v>
      </c>
      <c r="T5273">
        <v>13800</v>
      </c>
      <c r="U5273">
        <v>1909</v>
      </c>
      <c r="V5273">
        <v>5</v>
      </c>
      <c r="W5273">
        <v>62727</v>
      </c>
      <c r="X5273">
        <v>69000</v>
      </c>
      <c r="Y5273">
        <v>9545</v>
      </c>
      <c r="Z5273">
        <v>4</v>
      </c>
      <c r="AA5273">
        <v>50056</v>
      </c>
      <c r="AB5273">
        <v>55200</v>
      </c>
      <c r="AC5273">
        <v>0</v>
      </c>
      <c r="AD5273">
        <v>0</v>
      </c>
      <c r="AE5273">
        <v>0</v>
      </c>
      <c r="AF5273">
        <v>138</v>
      </c>
      <c r="AG5273">
        <v>7511</v>
      </c>
      <c r="AH5273">
        <v>20</v>
      </c>
      <c r="AI5273">
        <v>212727</v>
      </c>
      <c r="AJ5273">
        <v>276000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276000</v>
      </c>
      <c r="BA5273">
        <v>0</v>
      </c>
      <c r="BB5273">
        <v>0</v>
      </c>
      <c r="BC5273">
        <v>0</v>
      </c>
      <c r="BD5273">
        <v>10636</v>
      </c>
      <c r="BE5273">
        <v>10636</v>
      </c>
      <c r="BF5273">
        <v>13800</v>
      </c>
      <c r="BG5273" s="1">
        <v>44544</v>
      </c>
      <c r="BH5273" s="1">
        <v>44482</v>
      </c>
      <c r="BI5273" s="1">
        <v>44545.249606481484</v>
      </c>
      <c r="BJ5273" s="1">
        <v>44524.239363425928</v>
      </c>
    </row>
    <row r="5274" spans="1:62" x14ac:dyDescent="0.25">
      <c r="A5274">
        <v>11203</v>
      </c>
      <c r="B5274" t="s">
        <v>305</v>
      </c>
      <c r="C5274" t="s">
        <v>306</v>
      </c>
      <c r="D5274">
        <v>11283</v>
      </c>
      <c r="E5274">
        <v>83</v>
      </c>
      <c r="F5274" t="s">
        <v>111</v>
      </c>
      <c r="G5274" t="s">
        <v>129</v>
      </c>
      <c r="H5274" t="s">
        <v>130</v>
      </c>
      <c r="I5274">
        <v>1000000007748</v>
      </c>
      <c r="J5274">
        <v>299759</v>
      </c>
      <c r="K5274" t="s">
        <v>64</v>
      </c>
      <c r="L5274" t="s">
        <v>169</v>
      </c>
      <c r="M5274" t="s">
        <v>66</v>
      </c>
      <c r="N5274">
        <v>0</v>
      </c>
      <c r="O5274">
        <v>0</v>
      </c>
      <c r="P5274">
        <v>0</v>
      </c>
      <c r="Q5274">
        <v>0</v>
      </c>
      <c r="R5274">
        <v>10</v>
      </c>
      <c r="S5274">
        <v>8636</v>
      </c>
      <c r="T5274">
        <v>9500</v>
      </c>
      <c r="U5274">
        <v>2045</v>
      </c>
      <c r="V5274">
        <v>0</v>
      </c>
      <c r="W5274">
        <v>0</v>
      </c>
      <c r="X5274">
        <v>0</v>
      </c>
      <c r="Y5274">
        <v>0</v>
      </c>
      <c r="Z5274">
        <v>5</v>
      </c>
      <c r="AA5274">
        <v>4318</v>
      </c>
      <c r="AB5274">
        <v>4750</v>
      </c>
      <c r="AC5274">
        <v>0</v>
      </c>
      <c r="AD5274">
        <v>0</v>
      </c>
      <c r="AE5274">
        <v>0</v>
      </c>
      <c r="AF5274">
        <v>0</v>
      </c>
      <c r="AG5274">
        <v>1023</v>
      </c>
      <c r="AH5274">
        <v>40</v>
      </c>
      <c r="AI5274">
        <v>26364</v>
      </c>
      <c r="AJ5274">
        <v>38000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38000</v>
      </c>
      <c r="BD5274">
        <v>659</v>
      </c>
      <c r="BE5274">
        <v>659</v>
      </c>
      <c r="BF5274">
        <v>950</v>
      </c>
      <c r="BG5274" s="1">
        <v>44540</v>
      </c>
      <c r="BH5274" s="1">
        <v>44343</v>
      </c>
      <c r="BI5274" s="1">
        <v>44545.249606481484</v>
      </c>
      <c r="BJ5274" s="1">
        <v>44524.239363425928</v>
      </c>
    </row>
    <row r="5275" spans="1:62" x14ac:dyDescent="0.25">
      <c r="A5275">
        <v>11203</v>
      </c>
      <c r="B5275" t="s">
        <v>305</v>
      </c>
      <c r="C5275" t="s">
        <v>306</v>
      </c>
      <c r="D5275">
        <v>11283</v>
      </c>
      <c r="E5275">
        <v>83</v>
      </c>
      <c r="F5275" t="s">
        <v>111</v>
      </c>
      <c r="G5275" t="s">
        <v>112</v>
      </c>
      <c r="H5275" t="s">
        <v>113</v>
      </c>
      <c r="I5275">
        <v>1000000010906</v>
      </c>
      <c r="J5275">
        <v>370691</v>
      </c>
      <c r="K5275" t="s">
        <v>64</v>
      </c>
      <c r="L5275" t="s">
        <v>116</v>
      </c>
      <c r="M5275" t="s">
        <v>66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11545</v>
      </c>
      <c r="T5275">
        <v>12700</v>
      </c>
      <c r="U5275">
        <v>1780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8</v>
      </c>
      <c r="AI5275">
        <v>72667</v>
      </c>
      <c r="AJ5275">
        <v>101600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101600</v>
      </c>
      <c r="BD5275">
        <v>9083</v>
      </c>
      <c r="BE5275">
        <v>9083</v>
      </c>
      <c r="BF5275">
        <v>12700</v>
      </c>
      <c r="BG5275" s="1">
        <v>44475</v>
      </c>
      <c r="BH5275" s="1">
        <v>44240</v>
      </c>
      <c r="BI5275" s="1">
        <v>44545.249606481484</v>
      </c>
      <c r="BJ5275" s="1">
        <v>44524.239363425928</v>
      </c>
    </row>
    <row r="5276" spans="1:62" x14ac:dyDescent="0.25">
      <c r="A5276">
        <v>11203</v>
      </c>
      <c r="B5276" t="s">
        <v>305</v>
      </c>
      <c r="C5276" t="s">
        <v>306</v>
      </c>
      <c r="D5276">
        <v>11283</v>
      </c>
      <c r="E5276">
        <v>83</v>
      </c>
      <c r="F5276" t="s">
        <v>111</v>
      </c>
      <c r="G5276" t="s">
        <v>129</v>
      </c>
      <c r="H5276" t="s">
        <v>130</v>
      </c>
      <c r="I5276">
        <v>1000000005863</v>
      </c>
      <c r="J5276">
        <v>216893</v>
      </c>
      <c r="K5276" t="s">
        <v>64</v>
      </c>
      <c r="L5276" t="s">
        <v>141</v>
      </c>
      <c r="M5276" t="s">
        <v>66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12948</v>
      </c>
      <c r="AJ5276">
        <v>16100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16100</v>
      </c>
      <c r="BD5276">
        <v>12948</v>
      </c>
      <c r="BE5276">
        <v>12869</v>
      </c>
      <c r="BF5276">
        <v>16100</v>
      </c>
      <c r="BG5276" s="1">
        <v>44296</v>
      </c>
      <c r="BH5276" s="1">
        <v>43941</v>
      </c>
      <c r="BI5276" s="1">
        <v>44545.249606481484</v>
      </c>
      <c r="BJ5276" s="1">
        <v>44524.239363425928</v>
      </c>
    </row>
    <row r="5277" spans="1:62" x14ac:dyDescent="0.25">
      <c r="A5277">
        <v>11203</v>
      </c>
      <c r="B5277" t="s">
        <v>305</v>
      </c>
      <c r="C5277" t="s">
        <v>306</v>
      </c>
      <c r="D5277">
        <v>11283</v>
      </c>
      <c r="E5277">
        <v>83</v>
      </c>
      <c r="F5277" t="s">
        <v>111</v>
      </c>
      <c r="G5277" t="s">
        <v>129</v>
      </c>
      <c r="H5277" t="s">
        <v>130</v>
      </c>
      <c r="I5277">
        <v>1000000004025</v>
      </c>
      <c r="J5277">
        <v>144945</v>
      </c>
      <c r="K5277" t="s">
        <v>64</v>
      </c>
      <c r="L5277" t="s">
        <v>132</v>
      </c>
      <c r="M5277" t="s">
        <v>66</v>
      </c>
      <c r="N5277">
        <v>2</v>
      </c>
      <c r="O5277">
        <v>6182</v>
      </c>
      <c r="P5277">
        <v>6800</v>
      </c>
      <c r="Q5277">
        <v>1273</v>
      </c>
      <c r="R5277">
        <v>1</v>
      </c>
      <c r="S5277">
        <v>3091</v>
      </c>
      <c r="T5277">
        <v>3400</v>
      </c>
      <c r="U5277">
        <v>636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23</v>
      </c>
      <c r="AI5277">
        <v>56455</v>
      </c>
      <c r="AJ5277">
        <v>78200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78200</v>
      </c>
      <c r="BD5277">
        <v>2455</v>
      </c>
      <c r="BE5277">
        <v>2455</v>
      </c>
      <c r="BF5277">
        <v>3400</v>
      </c>
      <c r="BG5277" s="1">
        <v>44481</v>
      </c>
      <c r="BH5277" s="1">
        <v>44300</v>
      </c>
      <c r="BI5277" s="1">
        <v>44545.249606481484</v>
      </c>
      <c r="BJ5277" s="1">
        <v>44524.239363425928</v>
      </c>
    </row>
    <row r="5278" spans="1:62" x14ac:dyDescent="0.25">
      <c r="A5278">
        <v>11203</v>
      </c>
      <c r="B5278" t="s">
        <v>305</v>
      </c>
      <c r="C5278" t="s">
        <v>306</v>
      </c>
      <c r="D5278">
        <v>11282</v>
      </c>
      <c r="E5278">
        <v>82</v>
      </c>
      <c r="F5278" t="s">
        <v>86</v>
      </c>
      <c r="G5278" t="s">
        <v>87</v>
      </c>
      <c r="H5278" t="s">
        <v>90</v>
      </c>
      <c r="I5278">
        <v>1000000003718</v>
      </c>
      <c r="J5278">
        <v>139603</v>
      </c>
      <c r="K5278" t="s">
        <v>64</v>
      </c>
      <c r="L5278" t="s">
        <v>104</v>
      </c>
      <c r="M5278" t="s">
        <v>66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25</v>
      </c>
      <c r="AI5278">
        <v>54929</v>
      </c>
      <c r="AJ5278">
        <v>82500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82500</v>
      </c>
      <c r="BD5278">
        <v>2197</v>
      </c>
      <c r="BE5278">
        <v>2211</v>
      </c>
      <c r="BF5278">
        <v>3300</v>
      </c>
      <c r="BG5278" s="1">
        <v>43989</v>
      </c>
      <c r="BH5278" s="1">
        <v>43857</v>
      </c>
      <c r="BI5278" s="1">
        <v>44545.249606481484</v>
      </c>
      <c r="BJ5278" s="1">
        <v>44524.239363425928</v>
      </c>
    </row>
    <row r="5279" spans="1:62" x14ac:dyDescent="0.25">
      <c r="A5279">
        <v>11203</v>
      </c>
      <c r="B5279" t="s">
        <v>305</v>
      </c>
      <c r="C5279" t="s">
        <v>306</v>
      </c>
      <c r="D5279">
        <v>11283</v>
      </c>
      <c r="E5279">
        <v>83</v>
      </c>
      <c r="F5279" t="s">
        <v>111</v>
      </c>
      <c r="G5279" t="s">
        <v>129</v>
      </c>
      <c r="H5279" t="s">
        <v>130</v>
      </c>
      <c r="I5279">
        <v>1000000008706</v>
      </c>
      <c r="J5279">
        <v>332748</v>
      </c>
      <c r="K5279" t="s">
        <v>64</v>
      </c>
      <c r="L5279" t="s">
        <v>153</v>
      </c>
      <c r="M5279" t="s">
        <v>66</v>
      </c>
      <c r="N5279">
        <v>20</v>
      </c>
      <c r="O5279">
        <v>6364</v>
      </c>
      <c r="P5279">
        <v>7000</v>
      </c>
      <c r="Q5279">
        <v>1364</v>
      </c>
      <c r="R5279">
        <v>10</v>
      </c>
      <c r="S5279">
        <v>3182</v>
      </c>
      <c r="T5279">
        <v>3500</v>
      </c>
      <c r="U5279">
        <v>682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120</v>
      </c>
      <c r="AI5279">
        <v>30000</v>
      </c>
      <c r="AJ5279">
        <v>42000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42000</v>
      </c>
      <c r="BD5279">
        <v>250</v>
      </c>
      <c r="BE5279">
        <v>250</v>
      </c>
      <c r="BF5279">
        <v>350</v>
      </c>
      <c r="BG5279" s="1">
        <v>44473</v>
      </c>
      <c r="BH5279" s="1">
        <v>44300</v>
      </c>
      <c r="BI5279" s="1">
        <v>44545.249606481484</v>
      </c>
      <c r="BJ5279" s="1">
        <v>44524.239363425928</v>
      </c>
    </row>
    <row r="5280" spans="1:62" x14ac:dyDescent="0.25">
      <c r="A5280">
        <v>11203</v>
      </c>
      <c r="B5280" t="s">
        <v>305</v>
      </c>
      <c r="C5280" t="s">
        <v>306</v>
      </c>
      <c r="D5280">
        <v>11283</v>
      </c>
      <c r="E5280">
        <v>83</v>
      </c>
      <c r="F5280" t="s">
        <v>111</v>
      </c>
      <c r="G5280" t="s">
        <v>117</v>
      </c>
      <c r="H5280" t="s">
        <v>118</v>
      </c>
      <c r="I5280">
        <v>1000000003051</v>
      </c>
      <c r="J5280">
        <v>118076</v>
      </c>
      <c r="K5280" t="s">
        <v>64</v>
      </c>
      <c r="L5280" t="s">
        <v>128</v>
      </c>
      <c r="M5280" t="s">
        <v>66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5909</v>
      </c>
      <c r="AJ5280">
        <v>7575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40</v>
      </c>
      <c r="AR5280">
        <v>303000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7575</v>
      </c>
      <c r="BD5280">
        <v>5909</v>
      </c>
      <c r="BE5280">
        <v>5909</v>
      </c>
      <c r="BF5280">
        <v>7575</v>
      </c>
      <c r="BG5280" s="1">
        <v>44321</v>
      </c>
      <c r="BH5280" s="1">
        <v>44182</v>
      </c>
      <c r="BI5280" s="1">
        <v>44545.249606481484</v>
      </c>
      <c r="BJ5280" s="1">
        <v>44524.239363425928</v>
      </c>
    </row>
    <row r="5281" spans="1:62" x14ac:dyDescent="0.25">
      <c r="A5281">
        <v>11203</v>
      </c>
      <c r="B5281" t="s">
        <v>305</v>
      </c>
      <c r="C5281" t="s">
        <v>306</v>
      </c>
      <c r="D5281">
        <v>11283</v>
      </c>
      <c r="E5281">
        <v>83</v>
      </c>
      <c r="F5281" t="s">
        <v>111</v>
      </c>
      <c r="G5281" t="s">
        <v>117</v>
      </c>
      <c r="H5281" t="s">
        <v>118</v>
      </c>
      <c r="I5281">
        <v>1000000006378</v>
      </c>
      <c r="J5281">
        <v>236915</v>
      </c>
      <c r="K5281" t="s">
        <v>64</v>
      </c>
      <c r="L5281" t="s">
        <v>121</v>
      </c>
      <c r="M5281" t="s">
        <v>66</v>
      </c>
      <c r="N5281">
        <v>3</v>
      </c>
      <c r="O5281">
        <v>32727</v>
      </c>
      <c r="P5281">
        <v>36000</v>
      </c>
      <c r="Q5281">
        <v>4705</v>
      </c>
      <c r="R5281">
        <v>2</v>
      </c>
      <c r="S5281">
        <v>21818</v>
      </c>
      <c r="T5281">
        <v>24000</v>
      </c>
      <c r="U5281">
        <v>3137</v>
      </c>
      <c r="V5281">
        <v>0</v>
      </c>
      <c r="W5281">
        <v>0</v>
      </c>
      <c r="X5281">
        <v>0</v>
      </c>
      <c r="Y5281">
        <v>0</v>
      </c>
      <c r="Z5281">
        <v>2</v>
      </c>
      <c r="AA5281">
        <v>21818</v>
      </c>
      <c r="AB5281">
        <v>24000</v>
      </c>
      <c r="AC5281">
        <v>0</v>
      </c>
      <c r="AD5281">
        <v>0</v>
      </c>
      <c r="AE5281">
        <v>0</v>
      </c>
      <c r="AF5281">
        <v>0</v>
      </c>
      <c r="AG5281">
        <v>3137</v>
      </c>
      <c r="AH5281">
        <v>38</v>
      </c>
      <c r="AI5281">
        <v>354952</v>
      </c>
      <c r="AJ5281">
        <v>456000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40</v>
      </c>
      <c r="AR5281">
        <v>480000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456000</v>
      </c>
      <c r="BA5281">
        <v>0</v>
      </c>
      <c r="BB5281">
        <v>0</v>
      </c>
      <c r="BC5281">
        <v>0</v>
      </c>
      <c r="BD5281">
        <v>9341</v>
      </c>
      <c r="BE5281">
        <v>9341</v>
      </c>
      <c r="BF5281">
        <v>12000</v>
      </c>
      <c r="BG5281" s="1">
        <v>44544</v>
      </c>
      <c r="BH5281" s="1">
        <v>44510</v>
      </c>
      <c r="BI5281" s="1">
        <v>44545.249606481484</v>
      </c>
      <c r="BJ5281" s="1">
        <v>44524.239363425928</v>
      </c>
    </row>
    <row r="5282" spans="1:62" x14ac:dyDescent="0.25">
      <c r="A5282">
        <v>11203</v>
      </c>
      <c r="B5282" t="s">
        <v>305</v>
      </c>
      <c r="C5282" t="s">
        <v>306</v>
      </c>
      <c r="D5282">
        <v>11283</v>
      </c>
      <c r="E5282">
        <v>83</v>
      </c>
      <c r="F5282" t="s">
        <v>111</v>
      </c>
      <c r="G5282" t="s">
        <v>117</v>
      </c>
      <c r="H5282" t="s">
        <v>118</v>
      </c>
      <c r="I5282">
        <v>1000000003053</v>
      </c>
      <c r="J5282">
        <v>118101</v>
      </c>
      <c r="K5282" t="s">
        <v>64</v>
      </c>
      <c r="L5282" t="s">
        <v>122</v>
      </c>
      <c r="M5282" t="s">
        <v>66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4955</v>
      </c>
      <c r="BE5282">
        <v>4945</v>
      </c>
      <c r="BF5282">
        <v>6500</v>
      </c>
      <c r="BG5282" s="1">
        <v>44115</v>
      </c>
      <c r="BH5282" s="1">
        <v>43817</v>
      </c>
      <c r="BI5282" s="1">
        <v>44545.249606481484</v>
      </c>
      <c r="BJ5282" s="1">
        <v>44524.239363425928</v>
      </c>
    </row>
    <row r="5283" spans="1:62" x14ac:dyDescent="0.25">
      <c r="A5283">
        <v>11203</v>
      </c>
      <c r="B5283" t="s">
        <v>305</v>
      </c>
      <c r="C5283" t="s">
        <v>306</v>
      </c>
      <c r="D5283">
        <v>11283</v>
      </c>
      <c r="E5283">
        <v>83</v>
      </c>
      <c r="F5283" t="s">
        <v>111</v>
      </c>
      <c r="G5283" t="s">
        <v>129</v>
      </c>
      <c r="H5283" t="s">
        <v>130</v>
      </c>
      <c r="I5283">
        <v>1000000001703</v>
      </c>
      <c r="J5283">
        <v>101300</v>
      </c>
      <c r="K5283" t="s">
        <v>64</v>
      </c>
      <c r="L5283" t="s">
        <v>142</v>
      </c>
      <c r="M5283" t="s">
        <v>66</v>
      </c>
      <c r="N5283">
        <v>1</v>
      </c>
      <c r="O5283">
        <v>14636</v>
      </c>
      <c r="P5283">
        <v>16100</v>
      </c>
      <c r="Q5283">
        <v>-564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15200</v>
      </c>
      <c r="BE5283">
        <v>13975</v>
      </c>
      <c r="BF5283">
        <v>16100</v>
      </c>
      <c r="BG5283" s="1">
        <v>44446</v>
      </c>
      <c r="BH5283" s="1">
        <v>44190</v>
      </c>
      <c r="BI5283" s="1">
        <v>44545.249606481484</v>
      </c>
      <c r="BJ5283" s="1">
        <v>44524.239363425928</v>
      </c>
    </row>
    <row r="5284" spans="1:62" x14ac:dyDescent="0.25">
      <c r="A5284">
        <v>11203</v>
      </c>
      <c r="B5284" t="s">
        <v>305</v>
      </c>
      <c r="C5284" t="s">
        <v>306</v>
      </c>
      <c r="D5284">
        <v>11283</v>
      </c>
      <c r="E5284">
        <v>83</v>
      </c>
      <c r="F5284" t="s">
        <v>111</v>
      </c>
      <c r="G5284" t="s">
        <v>117</v>
      </c>
      <c r="H5284" t="s">
        <v>118</v>
      </c>
      <c r="I5284">
        <v>1000000010208</v>
      </c>
      <c r="J5284">
        <v>361453</v>
      </c>
      <c r="K5284" t="s">
        <v>64</v>
      </c>
      <c r="L5284" t="s">
        <v>119</v>
      </c>
      <c r="M5284" t="s">
        <v>66</v>
      </c>
      <c r="N5284">
        <v>28</v>
      </c>
      <c r="O5284">
        <v>193455</v>
      </c>
      <c r="P5284">
        <v>212800</v>
      </c>
      <c r="Q5284">
        <v>13048</v>
      </c>
      <c r="R5284">
        <v>30</v>
      </c>
      <c r="S5284">
        <v>206651</v>
      </c>
      <c r="T5284">
        <v>228000</v>
      </c>
      <c r="U5284">
        <v>13358</v>
      </c>
      <c r="V5284">
        <v>27</v>
      </c>
      <c r="W5284">
        <v>162156</v>
      </c>
      <c r="X5284">
        <v>205200</v>
      </c>
      <c r="Y5284">
        <v>-11807</v>
      </c>
      <c r="Z5284">
        <v>8</v>
      </c>
      <c r="AA5284">
        <v>55135</v>
      </c>
      <c r="AB5284">
        <v>60800</v>
      </c>
      <c r="AC5284">
        <v>0</v>
      </c>
      <c r="AD5284">
        <v>0</v>
      </c>
      <c r="AE5284">
        <v>0</v>
      </c>
      <c r="AF5284">
        <v>152</v>
      </c>
      <c r="AG5284">
        <v>3590</v>
      </c>
      <c r="AH5284">
        <v>61</v>
      </c>
      <c r="AI5284">
        <v>393029</v>
      </c>
      <c r="AJ5284">
        <v>463600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463600</v>
      </c>
      <c r="BB5284">
        <v>0</v>
      </c>
      <c r="BC5284">
        <v>0</v>
      </c>
      <c r="BD5284">
        <v>6443</v>
      </c>
      <c r="BE5284">
        <v>6445</v>
      </c>
      <c r="BF5284">
        <v>7600</v>
      </c>
      <c r="BG5284" s="1">
        <v>44543</v>
      </c>
      <c r="BH5284" s="1">
        <v>44426</v>
      </c>
      <c r="BI5284" s="1">
        <v>44545.249606481484</v>
      </c>
      <c r="BJ5284" s="1">
        <v>44524.239363425928</v>
      </c>
    </row>
    <row r="5285" spans="1:62" x14ac:dyDescent="0.25">
      <c r="A5285">
        <v>11203</v>
      </c>
      <c r="B5285" t="s">
        <v>305</v>
      </c>
      <c r="C5285" t="s">
        <v>306</v>
      </c>
      <c r="D5285">
        <v>11281</v>
      </c>
      <c r="E5285">
        <v>81</v>
      </c>
      <c r="F5285" t="s">
        <v>61</v>
      </c>
      <c r="G5285" t="s">
        <v>336</v>
      </c>
      <c r="H5285" t="s">
        <v>69</v>
      </c>
      <c r="I5285">
        <v>1000000086164</v>
      </c>
      <c r="J5285">
        <v>406888</v>
      </c>
      <c r="K5285" t="s">
        <v>64</v>
      </c>
      <c r="L5285" t="s">
        <v>76</v>
      </c>
      <c r="M5285" t="s">
        <v>66</v>
      </c>
      <c r="N5285">
        <v>0</v>
      </c>
      <c r="O5285">
        <v>0</v>
      </c>
      <c r="P5285">
        <v>0</v>
      </c>
      <c r="Q5285">
        <v>0</v>
      </c>
      <c r="R5285">
        <v>5</v>
      </c>
      <c r="S5285">
        <v>28182</v>
      </c>
      <c r="T5285">
        <v>31000</v>
      </c>
      <c r="U5285">
        <v>16677</v>
      </c>
      <c r="V5285">
        <v>7</v>
      </c>
      <c r="W5285">
        <v>38835</v>
      </c>
      <c r="X5285">
        <v>43400</v>
      </c>
      <c r="Y5285">
        <v>22728</v>
      </c>
      <c r="Z5285">
        <v>1</v>
      </c>
      <c r="AA5285">
        <v>5636</v>
      </c>
      <c r="AB5285">
        <v>6200</v>
      </c>
      <c r="AC5285">
        <v>0</v>
      </c>
      <c r="AD5285">
        <v>0</v>
      </c>
      <c r="AE5285">
        <v>0</v>
      </c>
      <c r="AF5285">
        <v>0</v>
      </c>
      <c r="AG5285">
        <v>3335</v>
      </c>
      <c r="AH5285">
        <v>234</v>
      </c>
      <c r="AI5285">
        <v>538411</v>
      </c>
      <c r="AJ5285">
        <v>1450800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1450800</v>
      </c>
      <c r="BD5285">
        <v>2301</v>
      </c>
      <c r="BE5285">
        <v>3203</v>
      </c>
      <c r="BF5285">
        <v>6200</v>
      </c>
      <c r="BG5285" s="1">
        <v>44538</v>
      </c>
      <c r="BH5285" s="1">
        <v>44350</v>
      </c>
      <c r="BI5285" s="1">
        <v>44545.249606481484</v>
      </c>
      <c r="BJ5285" s="1">
        <v>44524.239363425928</v>
      </c>
    </row>
    <row r="5286" spans="1:62" x14ac:dyDescent="0.25">
      <c r="A5286">
        <v>11203</v>
      </c>
      <c r="B5286" t="s">
        <v>305</v>
      </c>
      <c r="C5286" t="s">
        <v>306</v>
      </c>
      <c r="D5286">
        <v>11283</v>
      </c>
      <c r="E5286">
        <v>83</v>
      </c>
      <c r="F5286" t="s">
        <v>111</v>
      </c>
      <c r="G5286" t="s">
        <v>129</v>
      </c>
      <c r="H5286" t="s">
        <v>130</v>
      </c>
      <c r="I5286">
        <v>1000000005860</v>
      </c>
      <c r="J5286">
        <v>216791</v>
      </c>
      <c r="K5286" t="s">
        <v>64</v>
      </c>
      <c r="L5286" t="s">
        <v>135</v>
      </c>
      <c r="M5286" t="s">
        <v>66</v>
      </c>
      <c r="N5286">
        <v>3</v>
      </c>
      <c r="O5286">
        <v>9273</v>
      </c>
      <c r="P5286">
        <v>10200</v>
      </c>
      <c r="Q5286">
        <v>1917</v>
      </c>
      <c r="R5286">
        <v>1</v>
      </c>
      <c r="S5286">
        <v>3091</v>
      </c>
      <c r="T5286">
        <v>3400</v>
      </c>
      <c r="U5286">
        <v>639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37</v>
      </c>
      <c r="AI5286">
        <v>90726</v>
      </c>
      <c r="AJ5286">
        <v>125800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125800</v>
      </c>
      <c r="BD5286">
        <v>2452</v>
      </c>
      <c r="BE5286">
        <v>2451</v>
      </c>
      <c r="BF5286">
        <v>3400</v>
      </c>
      <c r="BG5286" s="1">
        <v>44491</v>
      </c>
      <c r="BH5286" s="1">
        <v>44300</v>
      </c>
      <c r="BI5286" s="1">
        <v>44545.249606481484</v>
      </c>
      <c r="BJ5286" s="1">
        <v>44524.239363425928</v>
      </c>
    </row>
    <row r="5287" spans="1:62" x14ac:dyDescent="0.25">
      <c r="A5287">
        <v>11203</v>
      </c>
      <c r="B5287" t="s">
        <v>305</v>
      </c>
      <c r="C5287" t="s">
        <v>306</v>
      </c>
      <c r="D5287">
        <v>11281</v>
      </c>
      <c r="E5287">
        <v>81</v>
      </c>
      <c r="F5287" t="s">
        <v>61</v>
      </c>
      <c r="G5287" t="s">
        <v>336</v>
      </c>
      <c r="H5287" t="s">
        <v>69</v>
      </c>
      <c r="I5287">
        <v>1000000115534</v>
      </c>
      <c r="J5287">
        <v>414323</v>
      </c>
      <c r="K5287" t="s">
        <v>64</v>
      </c>
      <c r="L5287" t="s">
        <v>410</v>
      </c>
      <c r="M5287" t="s">
        <v>66</v>
      </c>
      <c r="N5287">
        <v>18</v>
      </c>
      <c r="O5287">
        <v>16364</v>
      </c>
      <c r="P5287">
        <v>18000</v>
      </c>
      <c r="Q5287">
        <v>2817</v>
      </c>
      <c r="R5287">
        <v>24</v>
      </c>
      <c r="S5287">
        <v>21766</v>
      </c>
      <c r="T5287">
        <v>24000</v>
      </c>
      <c r="U5287">
        <v>3704</v>
      </c>
      <c r="V5287">
        <v>12</v>
      </c>
      <c r="W5287">
        <v>10636</v>
      </c>
      <c r="X5287">
        <v>12000</v>
      </c>
      <c r="Y5287">
        <v>2151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150</v>
      </c>
      <c r="AI5287">
        <v>106072</v>
      </c>
      <c r="AJ5287">
        <v>150000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150000</v>
      </c>
      <c r="BD5287">
        <v>707</v>
      </c>
      <c r="BE5287">
        <v>707</v>
      </c>
      <c r="BF5287">
        <v>1000</v>
      </c>
      <c r="BG5287" s="1">
        <v>44522</v>
      </c>
      <c r="BH5287" s="1">
        <v>44299</v>
      </c>
      <c r="BI5287" s="1">
        <v>44545.249606481484</v>
      </c>
      <c r="BJ5287" s="1">
        <v>44524.239363425928</v>
      </c>
    </row>
    <row r="5288" spans="1:62" x14ac:dyDescent="0.25">
      <c r="A5288">
        <v>11203</v>
      </c>
      <c r="B5288" t="s">
        <v>305</v>
      </c>
      <c r="C5288" t="s">
        <v>306</v>
      </c>
      <c r="D5288">
        <v>11283</v>
      </c>
      <c r="E5288">
        <v>83</v>
      </c>
      <c r="F5288" t="s">
        <v>111</v>
      </c>
      <c r="G5288" t="s">
        <v>112</v>
      </c>
      <c r="H5288" t="s">
        <v>113</v>
      </c>
      <c r="I5288">
        <v>1000000010908</v>
      </c>
      <c r="J5288">
        <v>370694</v>
      </c>
      <c r="K5288" t="s">
        <v>64</v>
      </c>
      <c r="L5288" t="s">
        <v>139</v>
      </c>
      <c r="M5288" t="s">
        <v>66</v>
      </c>
      <c r="N5288">
        <v>9</v>
      </c>
      <c r="O5288">
        <v>103091</v>
      </c>
      <c r="P5288">
        <v>113400</v>
      </c>
      <c r="Q5288">
        <v>21290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9</v>
      </c>
      <c r="AI5288">
        <v>83438</v>
      </c>
      <c r="AJ5288">
        <v>113400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113400</v>
      </c>
      <c r="BD5288">
        <v>9271</v>
      </c>
      <c r="BE5288">
        <v>9265</v>
      </c>
      <c r="BF5288">
        <v>12600</v>
      </c>
      <c r="BG5288" s="1">
        <v>44458</v>
      </c>
      <c r="BH5288" s="1">
        <v>44351</v>
      </c>
      <c r="BI5288" s="1">
        <v>44545.249606481484</v>
      </c>
      <c r="BJ5288" s="1">
        <v>44524.239363425928</v>
      </c>
    </row>
    <row r="5289" spans="1:62" x14ac:dyDescent="0.25">
      <c r="A5289">
        <v>11203</v>
      </c>
      <c r="B5289" t="s">
        <v>305</v>
      </c>
      <c r="C5289" t="s">
        <v>306</v>
      </c>
      <c r="D5289">
        <v>11282</v>
      </c>
      <c r="E5289">
        <v>82</v>
      </c>
      <c r="F5289" t="s">
        <v>86</v>
      </c>
      <c r="G5289" t="s">
        <v>87</v>
      </c>
      <c r="H5289" t="s">
        <v>90</v>
      </c>
      <c r="I5289">
        <v>1000000012850</v>
      </c>
      <c r="J5289">
        <v>385428</v>
      </c>
      <c r="K5289" t="s">
        <v>64</v>
      </c>
      <c r="L5289" t="s">
        <v>105</v>
      </c>
      <c r="M5289" t="s">
        <v>66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6</v>
      </c>
      <c r="W5289">
        <v>32455</v>
      </c>
      <c r="X5289">
        <v>35700</v>
      </c>
      <c r="Y5289">
        <v>5197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55</v>
      </c>
      <c r="AI5289">
        <v>249863</v>
      </c>
      <c r="AJ5289">
        <v>327250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327250</v>
      </c>
      <c r="BA5289">
        <v>0</v>
      </c>
      <c r="BB5289">
        <v>0</v>
      </c>
      <c r="BC5289">
        <v>0</v>
      </c>
      <c r="BD5289">
        <v>4543</v>
      </c>
      <c r="BE5289">
        <v>4483</v>
      </c>
      <c r="BF5289">
        <v>5950</v>
      </c>
      <c r="BG5289" s="1">
        <v>44515</v>
      </c>
      <c r="BH5289" s="1">
        <v>44482</v>
      </c>
      <c r="BI5289" s="1">
        <v>44545.249606481484</v>
      </c>
      <c r="BJ5289" s="1">
        <v>44524.239363425928</v>
      </c>
    </row>
    <row r="5290" spans="1:62" x14ac:dyDescent="0.25">
      <c r="A5290">
        <v>11203</v>
      </c>
      <c r="B5290" t="s">
        <v>305</v>
      </c>
      <c r="C5290" t="s">
        <v>306</v>
      </c>
      <c r="D5290">
        <v>11281</v>
      </c>
      <c r="E5290">
        <v>81</v>
      </c>
      <c r="F5290" t="s">
        <v>61</v>
      </c>
      <c r="G5290" t="s">
        <v>62</v>
      </c>
      <c r="H5290" t="s">
        <v>63</v>
      </c>
      <c r="I5290">
        <v>1000000019975</v>
      </c>
      <c r="J5290">
        <v>375283</v>
      </c>
      <c r="K5290" t="s">
        <v>64</v>
      </c>
      <c r="L5290" t="s">
        <v>77</v>
      </c>
      <c r="M5290" t="s">
        <v>66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12</v>
      </c>
      <c r="AA5290">
        <v>4909</v>
      </c>
      <c r="AB5290">
        <v>5400</v>
      </c>
      <c r="AC5290">
        <v>0</v>
      </c>
      <c r="AD5290">
        <v>0</v>
      </c>
      <c r="AE5290">
        <v>0</v>
      </c>
      <c r="AF5290">
        <v>0</v>
      </c>
      <c r="AG5290">
        <v>855</v>
      </c>
      <c r="AH5290">
        <v>468</v>
      </c>
      <c r="AI5290">
        <v>158094</v>
      </c>
      <c r="AJ5290">
        <v>210600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210600</v>
      </c>
      <c r="BA5290">
        <v>0</v>
      </c>
      <c r="BB5290">
        <v>0</v>
      </c>
      <c r="BC5290">
        <v>0</v>
      </c>
      <c r="BD5290">
        <v>338</v>
      </c>
      <c r="BE5290">
        <v>338</v>
      </c>
      <c r="BF5290">
        <v>450</v>
      </c>
      <c r="BG5290" s="1">
        <v>44531</v>
      </c>
      <c r="BH5290" s="1">
        <v>44505</v>
      </c>
      <c r="BI5290" s="1">
        <v>44545.249606481484</v>
      </c>
      <c r="BJ5290" s="1">
        <v>44524.239363425928</v>
      </c>
    </row>
    <row r="5291" spans="1:62" x14ac:dyDescent="0.25">
      <c r="A5291">
        <v>11203</v>
      </c>
      <c r="B5291" t="s">
        <v>305</v>
      </c>
      <c r="C5291" t="s">
        <v>306</v>
      </c>
      <c r="D5291">
        <v>11282</v>
      </c>
      <c r="E5291">
        <v>82</v>
      </c>
      <c r="F5291" t="s">
        <v>86</v>
      </c>
      <c r="G5291" t="s">
        <v>94</v>
      </c>
      <c r="H5291" t="s">
        <v>95</v>
      </c>
      <c r="I5291">
        <v>1000000003081</v>
      </c>
      <c r="J5291">
        <v>118441</v>
      </c>
      <c r="K5291" t="s">
        <v>64</v>
      </c>
      <c r="L5291" t="s">
        <v>101</v>
      </c>
      <c r="M5291" t="s">
        <v>66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43</v>
      </c>
      <c r="AI5291">
        <v>187392</v>
      </c>
      <c r="AJ5291">
        <v>279500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280</v>
      </c>
      <c r="AR5291">
        <v>1820000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279500</v>
      </c>
      <c r="BD5291">
        <v>4358</v>
      </c>
      <c r="BE5291">
        <v>4358</v>
      </c>
      <c r="BF5291">
        <v>6500</v>
      </c>
      <c r="BG5291" s="1">
        <v>44038</v>
      </c>
      <c r="BH5291" s="1">
        <v>43882</v>
      </c>
      <c r="BI5291" s="1">
        <v>44545.249606481484</v>
      </c>
      <c r="BJ5291" s="1">
        <v>44524.239363425928</v>
      </c>
    </row>
    <row r="5292" spans="1:62" x14ac:dyDescent="0.25">
      <c r="A5292">
        <v>11203</v>
      </c>
      <c r="B5292" t="s">
        <v>305</v>
      </c>
      <c r="C5292" t="s">
        <v>306</v>
      </c>
      <c r="D5292">
        <v>11281</v>
      </c>
      <c r="E5292">
        <v>81</v>
      </c>
      <c r="F5292" t="s">
        <v>61</v>
      </c>
      <c r="G5292" t="s">
        <v>340</v>
      </c>
      <c r="H5292" t="s">
        <v>158</v>
      </c>
      <c r="I5292">
        <v>1000000112728</v>
      </c>
      <c r="J5292">
        <v>412635</v>
      </c>
      <c r="K5292" t="s">
        <v>64</v>
      </c>
      <c r="L5292" t="s">
        <v>159</v>
      </c>
      <c r="M5292" t="s">
        <v>66</v>
      </c>
      <c r="N5292">
        <v>0</v>
      </c>
      <c r="O5292">
        <v>0</v>
      </c>
      <c r="P5292">
        <v>0</v>
      </c>
      <c r="Q5292">
        <v>0</v>
      </c>
      <c r="R5292">
        <v>12</v>
      </c>
      <c r="S5292">
        <v>10364</v>
      </c>
      <c r="T5292">
        <v>11400</v>
      </c>
      <c r="U5292">
        <v>1986</v>
      </c>
      <c r="V5292">
        <v>48</v>
      </c>
      <c r="W5292">
        <v>41351</v>
      </c>
      <c r="X5292">
        <v>45600</v>
      </c>
      <c r="Y5292">
        <v>7841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96</v>
      </c>
      <c r="AI5292">
        <v>67020</v>
      </c>
      <c r="AJ5292">
        <v>91200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91200</v>
      </c>
      <c r="BD5292">
        <v>698</v>
      </c>
      <c r="BE5292">
        <v>698</v>
      </c>
      <c r="BF5292">
        <v>950</v>
      </c>
      <c r="BG5292" s="1">
        <v>44528</v>
      </c>
      <c r="BH5292" s="1">
        <v>44166</v>
      </c>
      <c r="BI5292" s="1">
        <v>44545.249606481484</v>
      </c>
      <c r="BJ5292" s="1">
        <v>44524.239363425928</v>
      </c>
    </row>
    <row r="5293" spans="1:62" x14ac:dyDescent="0.25">
      <c r="A5293">
        <v>11203</v>
      </c>
      <c r="B5293" t="s">
        <v>305</v>
      </c>
      <c r="C5293" t="s">
        <v>306</v>
      </c>
      <c r="D5293">
        <v>11281</v>
      </c>
      <c r="E5293">
        <v>81</v>
      </c>
      <c r="F5293" t="s">
        <v>61</v>
      </c>
      <c r="G5293" t="s">
        <v>336</v>
      </c>
      <c r="H5293" t="s">
        <v>69</v>
      </c>
      <c r="I5293">
        <v>1000000114802</v>
      </c>
      <c r="J5293">
        <v>413903</v>
      </c>
      <c r="K5293" t="s">
        <v>64</v>
      </c>
      <c r="L5293" t="s">
        <v>409</v>
      </c>
      <c r="M5293" t="s">
        <v>66</v>
      </c>
      <c r="N5293">
        <v>18</v>
      </c>
      <c r="O5293">
        <v>15794</v>
      </c>
      <c r="P5293">
        <v>18000</v>
      </c>
      <c r="Q5293">
        <v>2240</v>
      </c>
      <c r="R5293">
        <v>24</v>
      </c>
      <c r="S5293">
        <v>21300</v>
      </c>
      <c r="T5293">
        <v>24000</v>
      </c>
      <c r="U5293">
        <v>3502</v>
      </c>
      <c r="V5293">
        <v>24</v>
      </c>
      <c r="W5293">
        <v>21545</v>
      </c>
      <c r="X5293">
        <v>24000</v>
      </c>
      <c r="Y5293">
        <v>4565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300</v>
      </c>
      <c r="AI5293">
        <v>215091</v>
      </c>
      <c r="AJ5293">
        <v>300000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300000</v>
      </c>
      <c r="BA5293">
        <v>0</v>
      </c>
      <c r="BB5293">
        <v>0</v>
      </c>
      <c r="BC5293">
        <v>0</v>
      </c>
      <c r="BD5293">
        <v>717</v>
      </c>
      <c r="BE5293">
        <v>714</v>
      </c>
      <c r="BF5293">
        <v>1000</v>
      </c>
      <c r="BG5293" s="1">
        <v>44516</v>
      </c>
      <c r="BH5293" s="1">
        <v>44537</v>
      </c>
      <c r="BI5293" s="1">
        <v>44545.249606481484</v>
      </c>
      <c r="BJ5293" s="1">
        <v>44524.239363425928</v>
      </c>
    </row>
    <row r="5294" spans="1:62" x14ac:dyDescent="0.25">
      <c r="A5294">
        <v>11203</v>
      </c>
      <c r="B5294" t="s">
        <v>305</v>
      </c>
      <c r="C5294" t="s">
        <v>306</v>
      </c>
      <c r="D5294">
        <v>11283</v>
      </c>
      <c r="E5294">
        <v>83</v>
      </c>
      <c r="F5294" t="s">
        <v>111</v>
      </c>
      <c r="G5294" t="s">
        <v>129</v>
      </c>
      <c r="H5294" t="s">
        <v>130</v>
      </c>
      <c r="I5294">
        <v>1000000008705</v>
      </c>
      <c r="J5294">
        <v>332747</v>
      </c>
      <c r="K5294" t="s">
        <v>64</v>
      </c>
      <c r="L5294" t="s">
        <v>155</v>
      </c>
      <c r="M5294" t="s">
        <v>66</v>
      </c>
      <c r="N5294">
        <v>40</v>
      </c>
      <c r="O5294">
        <v>12727</v>
      </c>
      <c r="P5294">
        <v>14000</v>
      </c>
      <c r="Q5294">
        <v>2727</v>
      </c>
      <c r="R5294">
        <v>10</v>
      </c>
      <c r="S5294">
        <v>3182</v>
      </c>
      <c r="T5294">
        <v>3500</v>
      </c>
      <c r="U5294">
        <v>682</v>
      </c>
      <c r="V5294">
        <v>20</v>
      </c>
      <c r="W5294">
        <v>6364</v>
      </c>
      <c r="X5294">
        <v>7000</v>
      </c>
      <c r="Y5294">
        <v>1364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610</v>
      </c>
      <c r="AI5294">
        <v>152500</v>
      </c>
      <c r="AJ5294">
        <v>213500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213500</v>
      </c>
      <c r="BD5294">
        <v>250</v>
      </c>
      <c r="BE5294">
        <v>250</v>
      </c>
      <c r="BF5294">
        <v>350</v>
      </c>
      <c r="BG5294" s="1">
        <v>44526</v>
      </c>
      <c r="BH5294" s="1">
        <v>44300</v>
      </c>
      <c r="BI5294" s="1">
        <v>44545.249606481484</v>
      </c>
      <c r="BJ5294" s="1">
        <v>44524.239363425928</v>
      </c>
    </row>
    <row r="5295" spans="1:62" x14ac:dyDescent="0.25">
      <c r="A5295">
        <v>11203</v>
      </c>
      <c r="B5295" t="s">
        <v>305</v>
      </c>
      <c r="C5295" t="s">
        <v>306</v>
      </c>
      <c r="D5295">
        <v>11281</v>
      </c>
      <c r="E5295">
        <v>81</v>
      </c>
      <c r="F5295" t="s">
        <v>61</v>
      </c>
      <c r="G5295" t="s">
        <v>336</v>
      </c>
      <c r="H5295" t="s">
        <v>69</v>
      </c>
      <c r="I5295">
        <v>1000000015629</v>
      </c>
      <c r="J5295">
        <v>391927</v>
      </c>
      <c r="K5295" t="s">
        <v>64</v>
      </c>
      <c r="L5295" t="s">
        <v>75</v>
      </c>
      <c r="M5295" t="s">
        <v>80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700</v>
      </c>
      <c r="BE5295">
        <v>700</v>
      </c>
      <c r="BF5295">
        <v>1300</v>
      </c>
      <c r="BG5295" s="1">
        <v>44052</v>
      </c>
      <c r="BH5295" s="1">
        <v>43899</v>
      </c>
      <c r="BI5295" s="1">
        <v>44545.249606481484</v>
      </c>
      <c r="BJ5295" s="1">
        <v>44524.239363425928</v>
      </c>
    </row>
    <row r="5296" spans="1:62" x14ac:dyDescent="0.25">
      <c r="A5296">
        <v>11203</v>
      </c>
      <c r="B5296" t="s">
        <v>305</v>
      </c>
      <c r="C5296" t="s">
        <v>306</v>
      </c>
      <c r="D5296">
        <v>11282</v>
      </c>
      <c r="E5296">
        <v>82</v>
      </c>
      <c r="F5296" t="s">
        <v>86</v>
      </c>
      <c r="G5296" t="s">
        <v>87</v>
      </c>
      <c r="H5296" t="s">
        <v>90</v>
      </c>
      <c r="I5296">
        <v>1000000018059</v>
      </c>
      <c r="J5296">
        <v>396601</v>
      </c>
      <c r="K5296" t="s">
        <v>64</v>
      </c>
      <c r="L5296" t="s">
        <v>109</v>
      </c>
      <c r="M5296" t="s">
        <v>66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2818</v>
      </c>
      <c r="T5296">
        <v>3100</v>
      </c>
      <c r="U5296">
        <v>431</v>
      </c>
      <c r="V5296">
        <v>4</v>
      </c>
      <c r="W5296">
        <v>11104</v>
      </c>
      <c r="X5296">
        <v>12400</v>
      </c>
      <c r="Y5296">
        <v>1555</v>
      </c>
      <c r="Z5296">
        <v>1</v>
      </c>
      <c r="AA5296">
        <v>2790</v>
      </c>
      <c r="AB5296">
        <v>3100</v>
      </c>
      <c r="AC5296">
        <v>0</v>
      </c>
      <c r="AD5296">
        <v>0</v>
      </c>
      <c r="AE5296">
        <v>0</v>
      </c>
      <c r="AF5296">
        <v>31</v>
      </c>
      <c r="AG5296">
        <v>403</v>
      </c>
      <c r="AH5296">
        <v>34</v>
      </c>
      <c r="AI5296">
        <v>81164</v>
      </c>
      <c r="AJ5296">
        <v>105400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105400</v>
      </c>
      <c r="BA5296">
        <v>0</v>
      </c>
      <c r="BB5296">
        <v>0</v>
      </c>
      <c r="BC5296">
        <v>0</v>
      </c>
      <c r="BD5296">
        <v>2387</v>
      </c>
      <c r="BE5296">
        <v>2387</v>
      </c>
      <c r="BF5296">
        <v>3100</v>
      </c>
      <c r="BG5296" s="1">
        <v>44540</v>
      </c>
      <c r="BH5296" s="1">
        <v>44496</v>
      </c>
      <c r="BI5296" s="1">
        <v>44545.249606481484</v>
      </c>
      <c r="BJ5296" s="1">
        <v>44524.239363425928</v>
      </c>
    </row>
    <row r="5297" spans="1:62" x14ac:dyDescent="0.25">
      <c r="A5297">
        <v>11203</v>
      </c>
      <c r="B5297" t="s">
        <v>305</v>
      </c>
      <c r="C5297" t="s">
        <v>306</v>
      </c>
      <c r="D5297">
        <v>11281</v>
      </c>
      <c r="E5297">
        <v>81</v>
      </c>
      <c r="F5297" t="s">
        <v>61</v>
      </c>
      <c r="G5297" t="s">
        <v>336</v>
      </c>
      <c r="H5297" t="s">
        <v>69</v>
      </c>
      <c r="I5297">
        <v>1000000089036</v>
      </c>
      <c r="J5297">
        <v>408938</v>
      </c>
      <c r="K5297" t="s">
        <v>64</v>
      </c>
      <c r="L5297" t="s">
        <v>145</v>
      </c>
      <c r="M5297" t="s">
        <v>80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72</v>
      </c>
      <c r="AI5297">
        <v>50935</v>
      </c>
      <c r="AJ5297">
        <v>54000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54000</v>
      </c>
      <c r="BD5297">
        <v>707</v>
      </c>
      <c r="BE5297">
        <v>707</v>
      </c>
      <c r="BF5297">
        <v>750</v>
      </c>
      <c r="BG5297" s="1">
        <v>44323</v>
      </c>
      <c r="BH5297" s="1">
        <v>44166</v>
      </c>
      <c r="BI5297" s="1">
        <v>44545.249606481484</v>
      </c>
      <c r="BJ5297" s="1">
        <v>44524.239363425928</v>
      </c>
    </row>
    <row r="5298" spans="1:62" x14ac:dyDescent="0.25">
      <c r="A5298">
        <v>11203</v>
      </c>
      <c r="B5298" t="s">
        <v>305</v>
      </c>
      <c r="C5298" t="s">
        <v>306</v>
      </c>
      <c r="D5298">
        <v>11281</v>
      </c>
      <c r="E5298">
        <v>81</v>
      </c>
      <c r="F5298" t="s">
        <v>61</v>
      </c>
      <c r="G5298" t="s">
        <v>336</v>
      </c>
      <c r="H5298" t="s">
        <v>82</v>
      </c>
      <c r="I5298">
        <v>1000000115529</v>
      </c>
      <c r="J5298">
        <v>414319</v>
      </c>
      <c r="K5298" t="s">
        <v>64</v>
      </c>
      <c r="L5298" t="s">
        <v>405</v>
      </c>
      <c r="M5298" t="s">
        <v>66</v>
      </c>
      <c r="N5298">
        <v>12</v>
      </c>
      <c r="O5298">
        <v>5455</v>
      </c>
      <c r="P5298">
        <v>6000</v>
      </c>
      <c r="Q5298">
        <v>1239</v>
      </c>
      <c r="R5298">
        <v>66</v>
      </c>
      <c r="S5298">
        <v>29973</v>
      </c>
      <c r="T5298">
        <v>33000</v>
      </c>
      <c r="U5298">
        <v>6785</v>
      </c>
      <c r="V5298">
        <v>18</v>
      </c>
      <c r="W5298">
        <v>8182</v>
      </c>
      <c r="X5298">
        <v>9000</v>
      </c>
      <c r="Y5298">
        <v>1858</v>
      </c>
      <c r="Z5298">
        <v>36</v>
      </c>
      <c r="AA5298">
        <v>16309</v>
      </c>
      <c r="AB5298">
        <v>18000</v>
      </c>
      <c r="AC5298">
        <v>0</v>
      </c>
      <c r="AD5298">
        <v>0</v>
      </c>
      <c r="AE5298">
        <v>0</v>
      </c>
      <c r="AF5298">
        <v>60</v>
      </c>
      <c r="AG5298">
        <v>3409</v>
      </c>
      <c r="AH5298">
        <v>426</v>
      </c>
      <c r="AI5298">
        <v>152654</v>
      </c>
      <c r="AJ5298">
        <v>213000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213000</v>
      </c>
      <c r="BA5298">
        <v>0</v>
      </c>
      <c r="BB5298">
        <v>0</v>
      </c>
      <c r="BC5298">
        <v>0</v>
      </c>
      <c r="BD5298">
        <v>358</v>
      </c>
      <c r="BE5298">
        <v>356</v>
      </c>
      <c r="BF5298">
        <v>500</v>
      </c>
      <c r="BG5298" s="1">
        <v>44541</v>
      </c>
      <c r="BH5298" s="1">
        <v>44537</v>
      </c>
      <c r="BI5298" s="1">
        <v>44545.249606481484</v>
      </c>
      <c r="BJ5298" s="1">
        <v>44524.239363425928</v>
      </c>
    </row>
    <row r="5299" spans="1:62" x14ac:dyDescent="0.25">
      <c r="A5299">
        <v>11203</v>
      </c>
      <c r="B5299" t="s">
        <v>305</v>
      </c>
      <c r="C5299" t="s">
        <v>306</v>
      </c>
      <c r="D5299">
        <v>11283</v>
      </c>
      <c r="E5299">
        <v>83</v>
      </c>
      <c r="F5299" t="s">
        <v>111</v>
      </c>
      <c r="G5299" t="s">
        <v>117</v>
      </c>
      <c r="H5299" t="s">
        <v>118</v>
      </c>
      <c r="I5299">
        <v>1000000003052</v>
      </c>
      <c r="J5299">
        <v>118079</v>
      </c>
      <c r="K5299" t="s">
        <v>64</v>
      </c>
      <c r="L5299" t="s">
        <v>127</v>
      </c>
      <c r="M5299" t="s">
        <v>66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13500</v>
      </c>
      <c r="T5299">
        <v>15000</v>
      </c>
      <c r="U5299">
        <v>1682</v>
      </c>
      <c r="V5299">
        <v>5</v>
      </c>
      <c r="W5299">
        <v>34091</v>
      </c>
      <c r="X5299">
        <v>37500</v>
      </c>
      <c r="Y5299">
        <v>4545</v>
      </c>
      <c r="Z5299">
        <v>2</v>
      </c>
      <c r="AA5299">
        <v>13568</v>
      </c>
      <c r="AB5299">
        <v>15000</v>
      </c>
      <c r="AC5299">
        <v>0</v>
      </c>
      <c r="AD5299">
        <v>0</v>
      </c>
      <c r="AE5299">
        <v>0</v>
      </c>
      <c r="AF5299">
        <v>75</v>
      </c>
      <c r="AG5299">
        <v>1750</v>
      </c>
      <c r="AH5299">
        <v>11</v>
      </c>
      <c r="AI5299">
        <v>65000</v>
      </c>
      <c r="AJ5299">
        <v>82500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82500</v>
      </c>
      <c r="BA5299">
        <v>0</v>
      </c>
      <c r="BB5299">
        <v>0</v>
      </c>
      <c r="BC5299">
        <v>0</v>
      </c>
      <c r="BD5299">
        <v>5909</v>
      </c>
      <c r="BE5299">
        <v>5909</v>
      </c>
      <c r="BF5299">
        <v>7500</v>
      </c>
      <c r="BG5299" s="1">
        <v>44542</v>
      </c>
      <c r="BH5299" s="1">
        <v>44505</v>
      </c>
      <c r="BI5299" s="1">
        <v>44545.249606481484</v>
      </c>
      <c r="BJ5299" s="1">
        <v>44524.239363425928</v>
      </c>
    </row>
    <row r="5300" spans="1:62" x14ac:dyDescent="0.25">
      <c r="A5300">
        <v>11203</v>
      </c>
      <c r="B5300" t="s">
        <v>305</v>
      </c>
      <c r="C5300" t="s">
        <v>306</v>
      </c>
      <c r="D5300">
        <v>11283</v>
      </c>
      <c r="E5300">
        <v>83</v>
      </c>
      <c r="F5300" t="s">
        <v>111</v>
      </c>
      <c r="G5300" t="s">
        <v>112</v>
      </c>
      <c r="H5300" t="s">
        <v>113</v>
      </c>
      <c r="I5300">
        <v>1000000010907</v>
      </c>
      <c r="J5300">
        <v>370692</v>
      </c>
      <c r="K5300" t="s">
        <v>64</v>
      </c>
      <c r="L5300" t="s">
        <v>114</v>
      </c>
      <c r="M5300" t="s">
        <v>66</v>
      </c>
      <c r="N5300">
        <v>3</v>
      </c>
      <c r="O5300">
        <v>27818</v>
      </c>
      <c r="P5300">
        <v>37800</v>
      </c>
      <c r="Q5300">
        <v>-1813</v>
      </c>
      <c r="R5300">
        <v>2</v>
      </c>
      <c r="S5300">
        <v>22909</v>
      </c>
      <c r="T5300">
        <v>25200</v>
      </c>
      <c r="U5300">
        <v>3155</v>
      </c>
      <c r="V5300">
        <v>2</v>
      </c>
      <c r="W5300">
        <v>18545</v>
      </c>
      <c r="X5300">
        <v>25200</v>
      </c>
      <c r="Y5300">
        <v>-1208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7</v>
      </c>
      <c r="AI5300">
        <v>67229</v>
      </c>
      <c r="AJ5300">
        <v>88200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88200</v>
      </c>
      <c r="BD5300">
        <v>9604</v>
      </c>
      <c r="BE5300">
        <v>9404</v>
      </c>
      <c r="BF5300">
        <v>12600</v>
      </c>
      <c r="BG5300" s="1">
        <v>44529</v>
      </c>
      <c r="BH5300" s="1">
        <v>44295</v>
      </c>
      <c r="BI5300" s="1">
        <v>44545.249606481484</v>
      </c>
      <c r="BJ5300" s="1">
        <v>44524.239363425928</v>
      </c>
    </row>
    <row r="5301" spans="1:62" x14ac:dyDescent="0.25">
      <c r="A5301">
        <v>11203</v>
      </c>
      <c r="B5301" t="s">
        <v>305</v>
      </c>
      <c r="C5301" t="s">
        <v>306</v>
      </c>
      <c r="D5301">
        <v>11283</v>
      </c>
      <c r="E5301">
        <v>83</v>
      </c>
      <c r="F5301" t="s">
        <v>111</v>
      </c>
      <c r="G5301" t="s">
        <v>129</v>
      </c>
      <c r="H5301" t="s">
        <v>130</v>
      </c>
      <c r="I5301">
        <v>1000000004023</v>
      </c>
      <c r="J5301">
        <v>144943</v>
      </c>
      <c r="K5301" t="s">
        <v>64</v>
      </c>
      <c r="L5301" t="s">
        <v>133</v>
      </c>
      <c r="M5301" t="s">
        <v>66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25</v>
      </c>
      <c r="AI5301">
        <v>60828</v>
      </c>
      <c r="AJ5301">
        <v>85000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85000</v>
      </c>
      <c r="BD5301">
        <v>2433</v>
      </c>
      <c r="BE5301">
        <v>2433</v>
      </c>
      <c r="BF5301">
        <v>3400</v>
      </c>
      <c r="BG5301" s="1">
        <v>44071</v>
      </c>
      <c r="BH5301" s="1">
        <v>43781</v>
      </c>
      <c r="BI5301" s="1">
        <v>44545.249606481484</v>
      </c>
      <c r="BJ5301" s="1">
        <v>44524.239363425928</v>
      </c>
    </row>
    <row r="5302" spans="1:62" x14ac:dyDescent="0.25">
      <c r="A5302">
        <v>11203</v>
      </c>
      <c r="B5302" t="s">
        <v>305</v>
      </c>
      <c r="C5302" t="s">
        <v>306</v>
      </c>
      <c r="D5302">
        <v>11283</v>
      </c>
      <c r="E5302">
        <v>83</v>
      </c>
      <c r="F5302" t="s">
        <v>111</v>
      </c>
      <c r="G5302" t="s">
        <v>117</v>
      </c>
      <c r="H5302" t="s">
        <v>118</v>
      </c>
      <c r="I5302">
        <v>1000000006379</v>
      </c>
      <c r="J5302">
        <v>236916</v>
      </c>
      <c r="K5302" t="s">
        <v>64</v>
      </c>
      <c r="L5302" t="s">
        <v>120</v>
      </c>
      <c r="M5302" t="s">
        <v>66</v>
      </c>
      <c r="N5302">
        <v>7</v>
      </c>
      <c r="O5302">
        <v>50591</v>
      </c>
      <c r="P5302">
        <v>55650</v>
      </c>
      <c r="Q5302">
        <v>5489</v>
      </c>
      <c r="R5302">
        <v>14</v>
      </c>
      <c r="S5302">
        <v>100892</v>
      </c>
      <c r="T5302">
        <v>111300</v>
      </c>
      <c r="U5302">
        <v>10689</v>
      </c>
      <c r="V5302">
        <v>9</v>
      </c>
      <c r="W5302">
        <v>65045</v>
      </c>
      <c r="X5302">
        <v>71550</v>
      </c>
      <c r="Y5302">
        <v>7058</v>
      </c>
      <c r="Z5302">
        <v>1</v>
      </c>
      <c r="AA5302">
        <v>7227</v>
      </c>
      <c r="AB5302">
        <v>7950</v>
      </c>
      <c r="AC5302">
        <v>0</v>
      </c>
      <c r="AD5302">
        <v>0</v>
      </c>
      <c r="AE5302">
        <v>0</v>
      </c>
      <c r="AF5302">
        <v>0</v>
      </c>
      <c r="AG5302">
        <v>784</v>
      </c>
      <c r="AH5302">
        <v>3</v>
      </c>
      <c r="AI5302">
        <v>19329</v>
      </c>
      <c r="AJ5302">
        <v>23850</v>
      </c>
      <c r="AK5302">
        <v>40</v>
      </c>
      <c r="AL5302">
        <v>257724</v>
      </c>
      <c r="AM5302">
        <v>318000</v>
      </c>
      <c r="AN5302">
        <v>0</v>
      </c>
      <c r="AO5302">
        <v>0</v>
      </c>
      <c r="AP5302">
        <v>0</v>
      </c>
      <c r="AQ5302">
        <v>40</v>
      </c>
      <c r="AR5302">
        <v>318000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23850</v>
      </c>
      <c r="BA5302">
        <v>0</v>
      </c>
      <c r="BB5302">
        <v>0</v>
      </c>
      <c r="BC5302">
        <v>0</v>
      </c>
      <c r="BD5302">
        <v>6443</v>
      </c>
      <c r="BE5302">
        <v>6446</v>
      </c>
      <c r="BF5302">
        <v>7950</v>
      </c>
      <c r="BG5302" s="1">
        <v>44533</v>
      </c>
      <c r="BH5302" s="1">
        <v>44482</v>
      </c>
      <c r="BI5302" s="1">
        <v>44545.249606481484</v>
      </c>
      <c r="BJ5302" s="1">
        <v>44524.239363425928</v>
      </c>
    </row>
    <row r="5303" spans="1:62" x14ac:dyDescent="0.25">
      <c r="A5303">
        <v>11203</v>
      </c>
      <c r="B5303" t="s">
        <v>305</v>
      </c>
      <c r="C5303" t="s">
        <v>306</v>
      </c>
      <c r="D5303">
        <v>11282</v>
      </c>
      <c r="E5303">
        <v>82</v>
      </c>
      <c r="F5303" t="s">
        <v>86</v>
      </c>
      <c r="G5303" t="s">
        <v>94</v>
      </c>
      <c r="H5303" t="s">
        <v>95</v>
      </c>
      <c r="I5303">
        <v>1000000003288</v>
      </c>
      <c r="J5303">
        <v>124849</v>
      </c>
      <c r="K5303" t="s">
        <v>64</v>
      </c>
      <c r="L5303" t="s">
        <v>102</v>
      </c>
      <c r="M5303" t="s">
        <v>66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200</v>
      </c>
      <c r="AR5303">
        <v>1300000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4358</v>
      </c>
      <c r="BE5303">
        <v>4356</v>
      </c>
      <c r="BF5303">
        <v>6500</v>
      </c>
      <c r="BG5303" s="1">
        <v>44293</v>
      </c>
      <c r="BH5303" s="1">
        <v>44131</v>
      </c>
      <c r="BI5303" s="1">
        <v>44545.249606481484</v>
      </c>
      <c r="BJ5303" s="1">
        <v>44524.239363425928</v>
      </c>
    </row>
    <row r="5304" spans="1:62" x14ac:dyDescent="0.25">
      <c r="A5304">
        <v>11203</v>
      </c>
      <c r="B5304" t="s">
        <v>305</v>
      </c>
      <c r="C5304" t="s">
        <v>306</v>
      </c>
      <c r="D5304">
        <v>11283</v>
      </c>
      <c r="E5304">
        <v>83</v>
      </c>
      <c r="F5304" t="s">
        <v>111</v>
      </c>
      <c r="G5304" t="s">
        <v>129</v>
      </c>
      <c r="H5304" t="s">
        <v>130</v>
      </c>
      <c r="I5304">
        <v>1000000005859</v>
      </c>
      <c r="J5304">
        <v>216789</v>
      </c>
      <c r="K5304" t="s">
        <v>64</v>
      </c>
      <c r="L5304" t="s">
        <v>134</v>
      </c>
      <c r="M5304" t="s">
        <v>66</v>
      </c>
      <c r="N5304">
        <v>1</v>
      </c>
      <c r="O5304">
        <v>3091</v>
      </c>
      <c r="P5304">
        <v>3400</v>
      </c>
      <c r="Q5304">
        <v>636</v>
      </c>
      <c r="R5304">
        <v>1</v>
      </c>
      <c r="S5304">
        <v>3091</v>
      </c>
      <c r="T5304">
        <v>3400</v>
      </c>
      <c r="U5304">
        <v>636</v>
      </c>
      <c r="V5304">
        <v>1</v>
      </c>
      <c r="W5304">
        <v>3091</v>
      </c>
      <c r="X5304">
        <v>3400</v>
      </c>
      <c r="Y5304">
        <v>636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2</v>
      </c>
      <c r="AI5304">
        <v>4909</v>
      </c>
      <c r="AJ5304">
        <v>6800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6800</v>
      </c>
      <c r="BD5304">
        <v>2455</v>
      </c>
      <c r="BE5304">
        <v>2455</v>
      </c>
      <c r="BF5304">
        <v>3400</v>
      </c>
      <c r="BG5304" s="1">
        <v>44521</v>
      </c>
      <c r="BH5304" s="1">
        <v>44300</v>
      </c>
      <c r="BI5304" s="1">
        <v>44545.249606481484</v>
      </c>
      <c r="BJ5304" s="1">
        <v>44524.239363425928</v>
      </c>
    </row>
    <row r="5305" spans="1:62" x14ac:dyDescent="0.25">
      <c r="A5305">
        <v>11203</v>
      </c>
      <c r="B5305" t="s">
        <v>305</v>
      </c>
      <c r="C5305" t="s">
        <v>306</v>
      </c>
      <c r="D5305">
        <v>11282</v>
      </c>
      <c r="E5305">
        <v>82</v>
      </c>
      <c r="F5305" t="s">
        <v>86</v>
      </c>
      <c r="G5305" t="s">
        <v>107</v>
      </c>
      <c r="H5305" t="s">
        <v>108</v>
      </c>
      <c r="I5305">
        <v>1000000007365</v>
      </c>
      <c r="J5305">
        <v>283391</v>
      </c>
      <c r="K5305" t="s">
        <v>64</v>
      </c>
      <c r="L5305" t="s">
        <v>339</v>
      </c>
      <c r="M5305" t="s">
        <v>66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9545</v>
      </c>
      <c r="BE5305">
        <v>9545</v>
      </c>
      <c r="BF5305">
        <v>12500</v>
      </c>
      <c r="BG5305" s="1">
        <v>44024</v>
      </c>
      <c r="BH5305" s="1">
        <v>43876</v>
      </c>
      <c r="BI5305" s="1">
        <v>44545.249606481484</v>
      </c>
      <c r="BJ5305" s="1">
        <v>44524.239363425928</v>
      </c>
    </row>
    <row r="5306" spans="1:62" x14ac:dyDescent="0.25">
      <c r="A5306">
        <v>11203</v>
      </c>
      <c r="B5306" t="s">
        <v>305</v>
      </c>
      <c r="C5306" t="s">
        <v>306</v>
      </c>
      <c r="D5306">
        <v>11281</v>
      </c>
      <c r="E5306">
        <v>81</v>
      </c>
      <c r="F5306" t="s">
        <v>61</v>
      </c>
      <c r="G5306" t="s">
        <v>336</v>
      </c>
      <c r="H5306" t="s">
        <v>82</v>
      </c>
      <c r="I5306">
        <v>1000000013252</v>
      </c>
      <c r="J5306">
        <v>387076</v>
      </c>
      <c r="K5306" t="s">
        <v>64</v>
      </c>
      <c r="L5306" t="s">
        <v>85</v>
      </c>
      <c r="M5306" t="s">
        <v>66</v>
      </c>
      <c r="N5306">
        <v>5</v>
      </c>
      <c r="O5306">
        <v>4545</v>
      </c>
      <c r="P5306">
        <v>5000</v>
      </c>
      <c r="Q5306">
        <v>691</v>
      </c>
      <c r="R5306">
        <v>24</v>
      </c>
      <c r="S5306">
        <v>21818</v>
      </c>
      <c r="T5306">
        <v>24000</v>
      </c>
      <c r="U5306">
        <v>3323</v>
      </c>
      <c r="V5306">
        <v>132</v>
      </c>
      <c r="W5306">
        <v>119275</v>
      </c>
      <c r="X5306">
        <v>132000</v>
      </c>
      <c r="Y5306">
        <v>17553</v>
      </c>
      <c r="Z5306">
        <v>60</v>
      </c>
      <c r="AA5306">
        <v>53348</v>
      </c>
      <c r="AB5306">
        <v>60000</v>
      </c>
      <c r="AC5306">
        <v>0</v>
      </c>
      <c r="AD5306">
        <v>0</v>
      </c>
      <c r="AE5306">
        <v>0</v>
      </c>
      <c r="AF5306">
        <v>1317</v>
      </c>
      <c r="AG5306">
        <v>7384</v>
      </c>
      <c r="AH5306">
        <v>72</v>
      </c>
      <c r="AI5306">
        <v>52212</v>
      </c>
      <c r="AJ5306">
        <v>72000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72000</v>
      </c>
      <c r="BA5306">
        <v>0</v>
      </c>
      <c r="BB5306">
        <v>0</v>
      </c>
      <c r="BC5306">
        <v>0</v>
      </c>
      <c r="BD5306">
        <v>725</v>
      </c>
      <c r="BE5306">
        <v>2692</v>
      </c>
      <c r="BF5306">
        <v>1000</v>
      </c>
      <c r="BG5306" s="1">
        <v>44543</v>
      </c>
      <c r="BH5306" s="1">
        <v>44497</v>
      </c>
      <c r="BI5306" s="1">
        <v>44545.249606481484</v>
      </c>
      <c r="BJ5306" s="1">
        <v>44524.239363425928</v>
      </c>
    </row>
    <row r="5307" spans="1:62" x14ac:dyDescent="0.25">
      <c r="A5307">
        <v>11203</v>
      </c>
      <c r="B5307" t="s">
        <v>305</v>
      </c>
      <c r="C5307" t="s">
        <v>306</v>
      </c>
      <c r="D5307">
        <v>11281</v>
      </c>
      <c r="E5307">
        <v>81</v>
      </c>
      <c r="F5307" t="s">
        <v>61</v>
      </c>
      <c r="G5307" t="s">
        <v>336</v>
      </c>
      <c r="H5307" t="s">
        <v>69</v>
      </c>
      <c r="I5307">
        <v>1000000013549</v>
      </c>
      <c r="J5307">
        <v>387841</v>
      </c>
      <c r="K5307" t="s">
        <v>64</v>
      </c>
      <c r="L5307" t="s">
        <v>72</v>
      </c>
      <c r="M5307" t="s">
        <v>66</v>
      </c>
      <c r="N5307">
        <v>12</v>
      </c>
      <c r="O5307">
        <v>10909</v>
      </c>
      <c r="P5307">
        <v>12000</v>
      </c>
      <c r="Q5307">
        <v>-1209</v>
      </c>
      <c r="R5307">
        <v>20</v>
      </c>
      <c r="S5307">
        <v>18073</v>
      </c>
      <c r="T5307">
        <v>20000</v>
      </c>
      <c r="U5307">
        <v>18058</v>
      </c>
      <c r="V5307">
        <v>51</v>
      </c>
      <c r="W5307">
        <v>46364</v>
      </c>
      <c r="X5307">
        <v>51000</v>
      </c>
      <c r="Y5307">
        <v>25134</v>
      </c>
      <c r="Z5307">
        <v>18</v>
      </c>
      <c r="AA5307">
        <v>16200</v>
      </c>
      <c r="AB5307">
        <v>18000</v>
      </c>
      <c r="AC5307">
        <v>0</v>
      </c>
      <c r="AD5307">
        <v>0</v>
      </c>
      <c r="AE5307">
        <v>0</v>
      </c>
      <c r="AF5307">
        <v>180</v>
      </c>
      <c r="AG5307">
        <v>-1977</v>
      </c>
      <c r="AH5307">
        <v>-269</v>
      </c>
      <c r="AI5307">
        <v>-271649</v>
      </c>
      <c r="AJ5307">
        <v>-269000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360</v>
      </c>
      <c r="AR5307">
        <v>360000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-269000</v>
      </c>
      <c r="BD5307">
        <v>1010</v>
      </c>
      <c r="BE5307">
        <v>845</v>
      </c>
      <c r="BF5307">
        <v>1000</v>
      </c>
      <c r="BG5307" s="1">
        <v>44534</v>
      </c>
      <c r="BH5307" s="1">
        <v>44350</v>
      </c>
      <c r="BI5307" s="1">
        <v>44545.249606481484</v>
      </c>
      <c r="BJ5307" s="1">
        <v>44524.239363425928</v>
      </c>
    </row>
    <row r="5308" spans="1:62" x14ac:dyDescent="0.25">
      <c r="A5308">
        <v>11203</v>
      </c>
      <c r="B5308" t="s">
        <v>305</v>
      </c>
      <c r="C5308" t="s">
        <v>306</v>
      </c>
      <c r="D5308">
        <v>11283</v>
      </c>
      <c r="E5308">
        <v>83</v>
      </c>
      <c r="F5308" t="s">
        <v>111</v>
      </c>
      <c r="G5308" t="s">
        <v>129</v>
      </c>
      <c r="H5308" t="s">
        <v>130</v>
      </c>
      <c r="I5308">
        <v>1000000013519</v>
      </c>
      <c r="J5308">
        <v>387793</v>
      </c>
      <c r="K5308" t="s">
        <v>64</v>
      </c>
      <c r="L5308" t="s">
        <v>143</v>
      </c>
      <c r="M5308" t="s">
        <v>66</v>
      </c>
      <c r="N5308">
        <v>1</v>
      </c>
      <c r="O5308">
        <v>8500</v>
      </c>
      <c r="P5308">
        <v>9350</v>
      </c>
      <c r="Q5308">
        <v>300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8200</v>
      </c>
      <c r="AJ5308">
        <v>9350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9350</v>
      </c>
      <c r="BD5308">
        <v>8200</v>
      </c>
      <c r="BE5308">
        <v>7530</v>
      </c>
      <c r="BF5308">
        <v>9350</v>
      </c>
      <c r="BG5308" s="1">
        <v>44465</v>
      </c>
      <c r="BH5308" s="1">
        <v>44190</v>
      </c>
      <c r="BI5308" s="1">
        <v>44545.249606481484</v>
      </c>
      <c r="BJ5308" s="1">
        <v>44524.239363425928</v>
      </c>
    </row>
    <row r="5309" spans="1:62" x14ac:dyDescent="0.25">
      <c r="A5309">
        <v>11205</v>
      </c>
      <c r="B5309" t="s">
        <v>307</v>
      </c>
      <c r="C5309" t="s">
        <v>308</v>
      </c>
      <c r="D5309">
        <v>11281</v>
      </c>
      <c r="E5309">
        <v>81</v>
      </c>
      <c r="F5309" t="s">
        <v>61</v>
      </c>
      <c r="G5309" t="s">
        <v>336</v>
      </c>
      <c r="H5309" t="s">
        <v>69</v>
      </c>
      <c r="I5309">
        <v>1000000115539</v>
      </c>
      <c r="J5309">
        <v>414330</v>
      </c>
      <c r="K5309" t="s">
        <v>64</v>
      </c>
      <c r="L5309" t="s">
        <v>408</v>
      </c>
      <c r="M5309" t="s">
        <v>66</v>
      </c>
      <c r="N5309">
        <v>405</v>
      </c>
      <c r="O5309">
        <v>183491</v>
      </c>
      <c r="P5309">
        <v>202500</v>
      </c>
      <c r="Q5309">
        <v>39429</v>
      </c>
      <c r="R5309">
        <v>496</v>
      </c>
      <c r="S5309">
        <v>224145</v>
      </c>
      <c r="T5309">
        <v>248000</v>
      </c>
      <c r="U5309">
        <v>47714</v>
      </c>
      <c r="V5309">
        <v>78</v>
      </c>
      <c r="W5309">
        <v>35155</v>
      </c>
      <c r="X5309">
        <v>39000</v>
      </c>
      <c r="Y5309">
        <v>7409</v>
      </c>
      <c r="Z5309">
        <v>128</v>
      </c>
      <c r="AA5309">
        <v>57964</v>
      </c>
      <c r="AB5309">
        <v>64000</v>
      </c>
      <c r="AC5309">
        <v>0</v>
      </c>
      <c r="AD5309">
        <v>0</v>
      </c>
      <c r="AE5309">
        <v>0</v>
      </c>
      <c r="AF5309">
        <v>240</v>
      </c>
      <c r="AG5309">
        <v>11878</v>
      </c>
      <c r="AH5309">
        <v>256</v>
      </c>
      <c r="AI5309">
        <v>92171</v>
      </c>
      <c r="AJ5309">
        <v>128000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128000</v>
      </c>
      <c r="BA5309">
        <v>0</v>
      </c>
      <c r="BB5309">
        <v>0</v>
      </c>
      <c r="BC5309">
        <v>0</v>
      </c>
      <c r="BD5309">
        <v>360</v>
      </c>
      <c r="BE5309">
        <v>356</v>
      </c>
      <c r="BF5309">
        <v>500</v>
      </c>
      <c r="BG5309" s="1">
        <v>44543</v>
      </c>
      <c r="BH5309" s="1">
        <v>44523</v>
      </c>
      <c r="BI5309" s="1">
        <v>44545.249606481484</v>
      </c>
      <c r="BJ5309" s="1">
        <v>44524.239363425928</v>
      </c>
    </row>
    <row r="5310" spans="1:62" x14ac:dyDescent="0.25">
      <c r="A5310">
        <v>11205</v>
      </c>
      <c r="B5310" t="s">
        <v>307</v>
      </c>
      <c r="C5310" t="s">
        <v>308</v>
      </c>
      <c r="D5310">
        <v>11281</v>
      </c>
      <c r="E5310">
        <v>81</v>
      </c>
      <c r="F5310" t="s">
        <v>61</v>
      </c>
      <c r="G5310" t="s">
        <v>62</v>
      </c>
      <c r="H5310" t="s">
        <v>63</v>
      </c>
      <c r="I5310">
        <v>1000000076827</v>
      </c>
      <c r="J5310">
        <v>384749</v>
      </c>
      <c r="K5310" t="s">
        <v>64</v>
      </c>
      <c r="L5310" t="s">
        <v>449</v>
      </c>
      <c r="M5310" t="s">
        <v>66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8226</v>
      </c>
      <c r="BE5310">
        <v>8226</v>
      </c>
      <c r="BF5310">
        <v>10800</v>
      </c>
      <c r="BG5310" s="1">
        <v>44416</v>
      </c>
      <c r="BH5310" s="1">
        <v>44408</v>
      </c>
      <c r="BI5310" s="1">
        <v>44545.249606481484</v>
      </c>
      <c r="BJ5310" s="1">
        <v>44524.239363425928</v>
      </c>
    </row>
    <row r="5311" spans="1:62" x14ac:dyDescent="0.25">
      <c r="A5311">
        <v>11205</v>
      </c>
      <c r="B5311" t="s">
        <v>307</v>
      </c>
      <c r="C5311" t="s">
        <v>308</v>
      </c>
      <c r="D5311">
        <v>11281</v>
      </c>
      <c r="E5311">
        <v>81</v>
      </c>
      <c r="F5311" t="s">
        <v>61</v>
      </c>
      <c r="G5311" t="s">
        <v>336</v>
      </c>
      <c r="H5311" t="s">
        <v>69</v>
      </c>
      <c r="I5311">
        <v>1000000115534</v>
      </c>
      <c r="J5311">
        <v>414323</v>
      </c>
      <c r="K5311" t="s">
        <v>64</v>
      </c>
      <c r="L5311" t="s">
        <v>410</v>
      </c>
      <c r="M5311" t="s">
        <v>66</v>
      </c>
      <c r="N5311">
        <v>13</v>
      </c>
      <c r="O5311">
        <v>11766</v>
      </c>
      <c r="P5311">
        <v>13000</v>
      </c>
      <c r="Q5311">
        <v>1983</v>
      </c>
      <c r="R5311">
        <v>70</v>
      </c>
      <c r="S5311">
        <v>63364</v>
      </c>
      <c r="T5311">
        <v>70000</v>
      </c>
      <c r="U5311">
        <v>12318</v>
      </c>
      <c r="V5311">
        <v>100</v>
      </c>
      <c r="W5311">
        <v>89255</v>
      </c>
      <c r="X5311">
        <v>100000</v>
      </c>
      <c r="Y5311">
        <v>18471</v>
      </c>
      <c r="Z5311">
        <v>13</v>
      </c>
      <c r="AA5311">
        <v>11700</v>
      </c>
      <c r="AB5311">
        <v>13000</v>
      </c>
      <c r="AC5311">
        <v>0</v>
      </c>
      <c r="AD5311">
        <v>0</v>
      </c>
      <c r="AE5311">
        <v>0</v>
      </c>
      <c r="AF5311">
        <v>130</v>
      </c>
      <c r="AG5311">
        <v>2358</v>
      </c>
      <c r="AH5311">
        <v>235</v>
      </c>
      <c r="AI5311">
        <v>168878</v>
      </c>
      <c r="AJ5311">
        <v>235000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235000</v>
      </c>
      <c r="BA5311">
        <v>0</v>
      </c>
      <c r="BB5311">
        <v>0</v>
      </c>
      <c r="BC5311">
        <v>0</v>
      </c>
      <c r="BD5311">
        <v>719</v>
      </c>
      <c r="BE5311">
        <v>712</v>
      </c>
      <c r="BF5311">
        <v>1000</v>
      </c>
      <c r="BG5311" s="1">
        <v>44543</v>
      </c>
      <c r="BH5311" s="1">
        <v>44523</v>
      </c>
      <c r="BI5311" s="1">
        <v>44545.249606481484</v>
      </c>
      <c r="BJ5311" s="1">
        <v>44524.239363425928</v>
      </c>
    </row>
    <row r="5312" spans="1:62" x14ac:dyDescent="0.25">
      <c r="A5312">
        <v>11205</v>
      </c>
      <c r="B5312" t="s">
        <v>307</v>
      </c>
      <c r="C5312" t="s">
        <v>308</v>
      </c>
      <c r="D5312">
        <v>11281</v>
      </c>
      <c r="E5312">
        <v>81</v>
      </c>
      <c r="F5312" t="s">
        <v>61</v>
      </c>
      <c r="G5312" t="s">
        <v>336</v>
      </c>
      <c r="H5312" t="s">
        <v>69</v>
      </c>
      <c r="I5312">
        <v>1000000089432</v>
      </c>
      <c r="J5312">
        <v>409049</v>
      </c>
      <c r="K5312" t="s">
        <v>64</v>
      </c>
      <c r="L5312" t="s">
        <v>74</v>
      </c>
      <c r="M5312" t="s">
        <v>66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360</v>
      </c>
      <c r="AR5312">
        <v>360000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716</v>
      </c>
      <c r="BE5312">
        <v>716</v>
      </c>
      <c r="BF5312">
        <v>1000</v>
      </c>
      <c r="BG5312" s="1">
        <v>43864</v>
      </c>
      <c r="BH5312" s="1">
        <v>43797</v>
      </c>
      <c r="BI5312" s="1">
        <v>44545.249606481484</v>
      </c>
      <c r="BJ5312" s="1">
        <v>44524.239363425928</v>
      </c>
    </row>
    <row r="5313" spans="1:62" x14ac:dyDescent="0.25">
      <c r="A5313">
        <v>11205</v>
      </c>
      <c r="B5313" t="s">
        <v>307</v>
      </c>
      <c r="C5313" t="s">
        <v>308</v>
      </c>
      <c r="D5313">
        <v>11283</v>
      </c>
      <c r="E5313">
        <v>83</v>
      </c>
      <c r="F5313" t="s">
        <v>111</v>
      </c>
      <c r="G5313" t="s">
        <v>112</v>
      </c>
      <c r="H5313" t="s">
        <v>113</v>
      </c>
      <c r="I5313">
        <v>1000000010906</v>
      </c>
      <c r="J5313">
        <v>370691</v>
      </c>
      <c r="K5313" t="s">
        <v>64</v>
      </c>
      <c r="L5313" t="s">
        <v>116</v>
      </c>
      <c r="M5313" t="s">
        <v>66</v>
      </c>
      <c r="N5313">
        <v>5</v>
      </c>
      <c r="O5313">
        <v>56424</v>
      </c>
      <c r="P5313">
        <v>63500</v>
      </c>
      <c r="Q5313">
        <v>7598</v>
      </c>
      <c r="R5313">
        <v>4</v>
      </c>
      <c r="S5313">
        <v>46073</v>
      </c>
      <c r="T5313">
        <v>50800</v>
      </c>
      <c r="U5313">
        <v>7012</v>
      </c>
      <c r="V5313">
        <v>8</v>
      </c>
      <c r="W5313">
        <v>91601</v>
      </c>
      <c r="X5313">
        <v>101600</v>
      </c>
      <c r="Y5313">
        <v>13480</v>
      </c>
      <c r="Z5313">
        <v>2</v>
      </c>
      <c r="AA5313">
        <v>22865</v>
      </c>
      <c r="AB5313">
        <v>25400</v>
      </c>
      <c r="AC5313">
        <v>0</v>
      </c>
      <c r="AD5313">
        <v>0</v>
      </c>
      <c r="AE5313">
        <v>0</v>
      </c>
      <c r="AF5313">
        <v>248</v>
      </c>
      <c r="AG5313">
        <v>4062</v>
      </c>
      <c r="AH5313">
        <v>30</v>
      </c>
      <c r="AI5313">
        <v>272500</v>
      </c>
      <c r="AJ5313">
        <v>381000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381000</v>
      </c>
      <c r="BA5313">
        <v>0</v>
      </c>
      <c r="BB5313">
        <v>0</v>
      </c>
      <c r="BC5313">
        <v>0</v>
      </c>
      <c r="BD5313">
        <v>9083</v>
      </c>
      <c r="BE5313">
        <v>9083</v>
      </c>
      <c r="BF5313">
        <v>12700</v>
      </c>
      <c r="BG5313" s="1">
        <v>44541</v>
      </c>
      <c r="BH5313" s="1">
        <v>44512</v>
      </c>
      <c r="BI5313" s="1">
        <v>44545.249606481484</v>
      </c>
      <c r="BJ5313" s="1">
        <v>44524.239363425928</v>
      </c>
    </row>
    <row r="5314" spans="1:62" x14ac:dyDescent="0.25">
      <c r="A5314">
        <v>11205</v>
      </c>
      <c r="B5314" t="s">
        <v>307</v>
      </c>
      <c r="C5314" t="s">
        <v>308</v>
      </c>
      <c r="D5314">
        <v>11282</v>
      </c>
      <c r="E5314">
        <v>82</v>
      </c>
      <c r="F5314" t="s">
        <v>86</v>
      </c>
      <c r="G5314" t="s">
        <v>107</v>
      </c>
      <c r="H5314" t="s">
        <v>108</v>
      </c>
      <c r="I5314">
        <v>1000000007365</v>
      </c>
      <c r="J5314">
        <v>283391</v>
      </c>
      <c r="K5314" t="s">
        <v>64</v>
      </c>
      <c r="L5314" t="s">
        <v>339</v>
      </c>
      <c r="M5314" t="s">
        <v>66</v>
      </c>
      <c r="N5314">
        <v>7</v>
      </c>
      <c r="O5314">
        <v>41305</v>
      </c>
      <c r="P5314">
        <v>45500</v>
      </c>
      <c r="Q5314">
        <v>6305</v>
      </c>
      <c r="R5314">
        <v>6</v>
      </c>
      <c r="S5314">
        <v>35041</v>
      </c>
      <c r="T5314">
        <v>39000</v>
      </c>
      <c r="U5314">
        <v>5041</v>
      </c>
      <c r="V5314">
        <v>9</v>
      </c>
      <c r="W5314">
        <v>52945</v>
      </c>
      <c r="X5314">
        <v>58500</v>
      </c>
      <c r="Y5314">
        <v>7945</v>
      </c>
      <c r="Z5314">
        <v>10</v>
      </c>
      <c r="AA5314">
        <v>58855</v>
      </c>
      <c r="AB5314">
        <v>65000</v>
      </c>
      <c r="AC5314">
        <v>0</v>
      </c>
      <c r="AD5314">
        <v>0</v>
      </c>
      <c r="AE5314">
        <v>0</v>
      </c>
      <c r="AF5314">
        <v>260</v>
      </c>
      <c r="AG5314">
        <v>8855</v>
      </c>
      <c r="AH5314">
        <v>15</v>
      </c>
      <c r="AI5314">
        <v>75000</v>
      </c>
      <c r="AJ5314">
        <v>97500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97500</v>
      </c>
      <c r="BA5314">
        <v>0</v>
      </c>
      <c r="BB5314">
        <v>0</v>
      </c>
      <c r="BC5314">
        <v>0</v>
      </c>
      <c r="BD5314">
        <v>5000</v>
      </c>
      <c r="BE5314">
        <v>6948</v>
      </c>
      <c r="BF5314">
        <v>6500</v>
      </c>
      <c r="BG5314" s="1">
        <v>44544</v>
      </c>
      <c r="BH5314" s="1">
        <v>44533</v>
      </c>
      <c r="BI5314" s="1">
        <v>44545.249606481484</v>
      </c>
      <c r="BJ5314" s="1">
        <v>44524.239363425928</v>
      </c>
    </row>
    <row r="5315" spans="1:62" x14ac:dyDescent="0.25">
      <c r="A5315">
        <v>11205</v>
      </c>
      <c r="B5315" t="s">
        <v>307</v>
      </c>
      <c r="C5315" t="s">
        <v>308</v>
      </c>
      <c r="D5315">
        <v>11283</v>
      </c>
      <c r="E5315">
        <v>83</v>
      </c>
      <c r="F5315" t="s">
        <v>111</v>
      </c>
      <c r="G5315" t="s">
        <v>112</v>
      </c>
      <c r="H5315" t="s">
        <v>113</v>
      </c>
      <c r="I5315">
        <v>1000000112837</v>
      </c>
      <c r="J5315">
        <v>412662</v>
      </c>
      <c r="K5315" t="s">
        <v>64</v>
      </c>
      <c r="L5315" t="s">
        <v>188</v>
      </c>
      <c r="M5315" t="s">
        <v>66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12936</v>
      </c>
      <c r="BE5315">
        <v>12936</v>
      </c>
      <c r="BF5315">
        <v>18900</v>
      </c>
      <c r="BG5315" s="1">
        <v>44427</v>
      </c>
      <c r="BH5315" s="1">
        <v>44408</v>
      </c>
      <c r="BI5315" s="1">
        <v>44545.249606481484</v>
      </c>
      <c r="BJ5315" s="1">
        <v>44524.239363425928</v>
      </c>
    </row>
    <row r="5316" spans="1:62" x14ac:dyDescent="0.25">
      <c r="A5316">
        <v>11205</v>
      </c>
      <c r="B5316" t="s">
        <v>307</v>
      </c>
      <c r="C5316" t="s">
        <v>308</v>
      </c>
      <c r="D5316">
        <v>11283</v>
      </c>
      <c r="E5316">
        <v>83</v>
      </c>
      <c r="F5316" t="s">
        <v>111</v>
      </c>
      <c r="G5316" t="s">
        <v>112</v>
      </c>
      <c r="H5316" t="s">
        <v>113</v>
      </c>
      <c r="I5316">
        <v>1000000112836</v>
      </c>
      <c r="J5316">
        <v>412659</v>
      </c>
      <c r="K5316" t="s">
        <v>64</v>
      </c>
      <c r="L5316" t="s">
        <v>177</v>
      </c>
      <c r="M5316" t="s">
        <v>66</v>
      </c>
      <c r="N5316">
        <v>4</v>
      </c>
      <c r="O5316">
        <v>68727</v>
      </c>
      <c r="P5316">
        <v>75600</v>
      </c>
      <c r="Q5316">
        <v>16983</v>
      </c>
      <c r="R5316">
        <v>2</v>
      </c>
      <c r="S5316">
        <v>34192</v>
      </c>
      <c r="T5316">
        <v>37800</v>
      </c>
      <c r="U5316">
        <v>8320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12936</v>
      </c>
      <c r="BE5316">
        <v>12936</v>
      </c>
      <c r="BF5316">
        <v>18900</v>
      </c>
      <c r="BG5316" s="1">
        <v>44484</v>
      </c>
      <c r="BH5316" s="1">
        <v>44408</v>
      </c>
      <c r="BI5316" s="1">
        <v>44545.249606481484</v>
      </c>
      <c r="BJ5316" s="1">
        <v>44524.239363425928</v>
      </c>
    </row>
    <row r="5317" spans="1:62" x14ac:dyDescent="0.25">
      <c r="A5317">
        <v>11205</v>
      </c>
      <c r="B5317" t="s">
        <v>307</v>
      </c>
      <c r="C5317" t="s">
        <v>308</v>
      </c>
      <c r="D5317">
        <v>11283</v>
      </c>
      <c r="E5317">
        <v>83</v>
      </c>
      <c r="F5317" t="s">
        <v>111</v>
      </c>
      <c r="G5317" t="s">
        <v>129</v>
      </c>
      <c r="H5317" t="s">
        <v>130</v>
      </c>
      <c r="I5317">
        <v>1000000008706</v>
      </c>
      <c r="J5317">
        <v>332748</v>
      </c>
      <c r="K5317" t="s">
        <v>64</v>
      </c>
      <c r="L5317" t="s">
        <v>153</v>
      </c>
      <c r="M5317" t="s">
        <v>66</v>
      </c>
      <c r="N5317">
        <v>30</v>
      </c>
      <c r="O5317">
        <v>13636</v>
      </c>
      <c r="P5317">
        <v>15000</v>
      </c>
      <c r="Q5317">
        <v>6136</v>
      </c>
      <c r="R5317">
        <v>20</v>
      </c>
      <c r="S5317">
        <v>9045</v>
      </c>
      <c r="T5317">
        <v>10000</v>
      </c>
      <c r="U5317">
        <v>4045</v>
      </c>
      <c r="V5317">
        <v>10</v>
      </c>
      <c r="W5317">
        <v>4500</v>
      </c>
      <c r="X5317">
        <v>5000</v>
      </c>
      <c r="Y5317">
        <v>2000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250</v>
      </c>
      <c r="BE5317">
        <v>250</v>
      </c>
      <c r="BF5317">
        <v>500</v>
      </c>
      <c r="BG5317" s="1">
        <v>44510</v>
      </c>
      <c r="BH5317" s="1">
        <v>44408</v>
      </c>
      <c r="BI5317" s="1">
        <v>44545.249606481484</v>
      </c>
      <c r="BJ5317" s="1">
        <v>44524.239363425928</v>
      </c>
    </row>
    <row r="5318" spans="1:62" x14ac:dyDescent="0.25">
      <c r="A5318">
        <v>11205</v>
      </c>
      <c r="B5318" t="s">
        <v>307</v>
      </c>
      <c r="C5318" t="s">
        <v>308</v>
      </c>
      <c r="D5318">
        <v>11283</v>
      </c>
      <c r="E5318">
        <v>83</v>
      </c>
      <c r="F5318" t="s">
        <v>111</v>
      </c>
      <c r="G5318" t="s">
        <v>129</v>
      </c>
      <c r="H5318" t="s">
        <v>130</v>
      </c>
      <c r="I5318">
        <v>1000000010304</v>
      </c>
      <c r="J5318">
        <v>362995</v>
      </c>
      <c r="K5318" t="s">
        <v>64</v>
      </c>
      <c r="L5318" t="s">
        <v>165</v>
      </c>
      <c r="M5318" t="s">
        <v>66</v>
      </c>
      <c r="N5318">
        <v>0</v>
      </c>
      <c r="O5318">
        <v>0</v>
      </c>
      <c r="P5318">
        <v>0</v>
      </c>
      <c r="Q5318">
        <v>0</v>
      </c>
      <c r="R5318">
        <v>7</v>
      </c>
      <c r="S5318">
        <v>21734</v>
      </c>
      <c r="T5318">
        <v>23975</v>
      </c>
      <c r="U5318">
        <v>1924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3114</v>
      </c>
      <c r="AB5318">
        <v>3425</v>
      </c>
      <c r="AC5318">
        <v>0</v>
      </c>
      <c r="AD5318">
        <v>0</v>
      </c>
      <c r="AE5318">
        <v>0</v>
      </c>
      <c r="AF5318">
        <v>0</v>
      </c>
      <c r="AG5318">
        <v>284</v>
      </c>
      <c r="AH5318">
        <v>22</v>
      </c>
      <c r="AI5318">
        <v>62260</v>
      </c>
      <c r="AJ5318">
        <v>75350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75350</v>
      </c>
      <c r="BA5318">
        <v>0</v>
      </c>
      <c r="BB5318">
        <v>0</v>
      </c>
      <c r="BC5318">
        <v>0</v>
      </c>
      <c r="BD5318">
        <v>2830</v>
      </c>
      <c r="BE5318">
        <v>2667</v>
      </c>
      <c r="BF5318">
        <v>3425</v>
      </c>
      <c r="BG5318" s="1">
        <v>44538</v>
      </c>
      <c r="BH5318" s="1">
        <v>44471</v>
      </c>
      <c r="BI5318" s="1">
        <v>44545.249606481484</v>
      </c>
      <c r="BJ5318" s="1">
        <v>44524.239363425928</v>
      </c>
    </row>
    <row r="5319" spans="1:62" x14ac:dyDescent="0.25">
      <c r="A5319">
        <v>11205</v>
      </c>
      <c r="B5319" t="s">
        <v>307</v>
      </c>
      <c r="C5319" t="s">
        <v>308</v>
      </c>
      <c r="D5319">
        <v>11281</v>
      </c>
      <c r="E5319">
        <v>81</v>
      </c>
      <c r="F5319" t="s">
        <v>61</v>
      </c>
      <c r="G5319" t="s">
        <v>336</v>
      </c>
      <c r="H5319" t="s">
        <v>69</v>
      </c>
      <c r="I5319">
        <v>1000000084056</v>
      </c>
      <c r="J5319">
        <v>400657</v>
      </c>
      <c r="K5319" t="s">
        <v>64</v>
      </c>
      <c r="L5319" t="s">
        <v>70</v>
      </c>
      <c r="M5319" t="s">
        <v>66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60</v>
      </c>
      <c r="AR5319">
        <v>360000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4157</v>
      </c>
      <c r="BE5319">
        <v>2278</v>
      </c>
      <c r="BF5319">
        <v>6000</v>
      </c>
      <c r="BG5319" s="1">
        <v>44410</v>
      </c>
      <c r="BH5319" s="1">
        <v>44377</v>
      </c>
      <c r="BI5319" s="1">
        <v>44545.249606481484</v>
      </c>
      <c r="BJ5319" s="1">
        <v>44524.239363425928</v>
      </c>
    </row>
    <row r="5320" spans="1:62" x14ac:dyDescent="0.25">
      <c r="A5320">
        <v>11205</v>
      </c>
      <c r="B5320" t="s">
        <v>307</v>
      </c>
      <c r="C5320" t="s">
        <v>308</v>
      </c>
      <c r="D5320">
        <v>11281</v>
      </c>
      <c r="E5320">
        <v>81</v>
      </c>
      <c r="F5320" t="s">
        <v>61</v>
      </c>
      <c r="G5320" t="s">
        <v>340</v>
      </c>
      <c r="H5320" t="s">
        <v>158</v>
      </c>
      <c r="I5320">
        <v>1000000112728</v>
      </c>
      <c r="J5320">
        <v>412635</v>
      </c>
      <c r="K5320" t="s">
        <v>64</v>
      </c>
      <c r="L5320" t="s">
        <v>159</v>
      </c>
      <c r="M5320" t="s">
        <v>66</v>
      </c>
      <c r="N5320">
        <v>192</v>
      </c>
      <c r="O5320">
        <v>165196</v>
      </c>
      <c r="P5320">
        <v>182400</v>
      </c>
      <c r="Q5320">
        <v>31156</v>
      </c>
      <c r="R5320">
        <v>168</v>
      </c>
      <c r="S5320">
        <v>144469</v>
      </c>
      <c r="T5320">
        <v>159600</v>
      </c>
      <c r="U5320">
        <v>27183</v>
      </c>
      <c r="V5320">
        <v>84</v>
      </c>
      <c r="W5320">
        <v>72027</v>
      </c>
      <c r="X5320">
        <v>79800</v>
      </c>
      <c r="Y5320">
        <v>13384</v>
      </c>
      <c r="Z5320">
        <v>48</v>
      </c>
      <c r="AA5320">
        <v>40729</v>
      </c>
      <c r="AB5320">
        <v>45600</v>
      </c>
      <c r="AC5320">
        <v>0</v>
      </c>
      <c r="AD5320">
        <v>0</v>
      </c>
      <c r="AE5320">
        <v>0</v>
      </c>
      <c r="AF5320">
        <v>798</v>
      </c>
      <c r="AG5320">
        <v>7219</v>
      </c>
      <c r="AH5320">
        <v>1205</v>
      </c>
      <c r="AI5320">
        <v>841250</v>
      </c>
      <c r="AJ5320">
        <v>1144750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1144750</v>
      </c>
      <c r="BA5320">
        <v>0</v>
      </c>
      <c r="BB5320">
        <v>0</v>
      </c>
      <c r="BC5320">
        <v>0</v>
      </c>
      <c r="BD5320">
        <v>698</v>
      </c>
      <c r="BE5320">
        <v>698</v>
      </c>
      <c r="BF5320">
        <v>950</v>
      </c>
      <c r="BG5320" s="1">
        <v>44541</v>
      </c>
      <c r="BH5320" s="1">
        <v>44523</v>
      </c>
      <c r="BI5320" s="1">
        <v>44545.249606481484</v>
      </c>
      <c r="BJ5320" s="1">
        <v>44524.239363425928</v>
      </c>
    </row>
    <row r="5321" spans="1:62" x14ac:dyDescent="0.25">
      <c r="A5321">
        <v>11205</v>
      </c>
      <c r="B5321" t="s">
        <v>307</v>
      </c>
      <c r="C5321" t="s">
        <v>308</v>
      </c>
      <c r="D5321">
        <v>11281</v>
      </c>
      <c r="E5321">
        <v>81</v>
      </c>
      <c r="F5321" t="s">
        <v>61</v>
      </c>
      <c r="G5321" t="s">
        <v>336</v>
      </c>
      <c r="H5321" t="s">
        <v>69</v>
      </c>
      <c r="I5321">
        <v>1000000015630</v>
      </c>
      <c r="J5321">
        <v>391928</v>
      </c>
      <c r="K5321" t="s">
        <v>64</v>
      </c>
      <c r="L5321" t="s">
        <v>71</v>
      </c>
      <c r="M5321" t="s">
        <v>80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709</v>
      </c>
      <c r="BE5321">
        <v>709</v>
      </c>
      <c r="BF5321">
        <v>1200</v>
      </c>
      <c r="BG5321" s="1">
        <v>43891</v>
      </c>
      <c r="BH5321" s="1">
        <v>43776</v>
      </c>
      <c r="BI5321" s="1">
        <v>44545.249606481484</v>
      </c>
      <c r="BJ5321" s="1">
        <v>44524.239363425928</v>
      </c>
    </row>
    <row r="5322" spans="1:62" x14ac:dyDescent="0.25">
      <c r="A5322">
        <v>11205</v>
      </c>
      <c r="B5322" t="s">
        <v>307</v>
      </c>
      <c r="C5322" t="s">
        <v>308</v>
      </c>
      <c r="D5322">
        <v>11282</v>
      </c>
      <c r="E5322">
        <v>82</v>
      </c>
      <c r="F5322" t="s">
        <v>86</v>
      </c>
      <c r="G5322" t="s">
        <v>87</v>
      </c>
      <c r="H5322" t="s">
        <v>90</v>
      </c>
      <c r="I5322">
        <v>1000000003718</v>
      </c>
      <c r="J5322">
        <v>139603</v>
      </c>
      <c r="K5322" t="s">
        <v>64</v>
      </c>
      <c r="L5322" t="s">
        <v>104</v>
      </c>
      <c r="M5322" t="s">
        <v>66</v>
      </c>
      <c r="N5322">
        <v>21</v>
      </c>
      <c r="O5322">
        <v>62940</v>
      </c>
      <c r="P5322">
        <v>69300</v>
      </c>
      <c r="Q5322">
        <v>16701</v>
      </c>
      <c r="R5322">
        <v>17</v>
      </c>
      <c r="S5322">
        <v>50670</v>
      </c>
      <c r="T5322">
        <v>56100</v>
      </c>
      <c r="U5322">
        <v>13240</v>
      </c>
      <c r="V5322">
        <v>11</v>
      </c>
      <c r="W5322">
        <v>32790</v>
      </c>
      <c r="X5322">
        <v>36300</v>
      </c>
      <c r="Y5322">
        <v>8571</v>
      </c>
      <c r="Z5322">
        <v>4</v>
      </c>
      <c r="AA5322">
        <v>11970</v>
      </c>
      <c r="AB5322">
        <v>13200</v>
      </c>
      <c r="AC5322">
        <v>0</v>
      </c>
      <c r="AD5322">
        <v>0</v>
      </c>
      <c r="AE5322">
        <v>0</v>
      </c>
      <c r="AF5322">
        <v>33</v>
      </c>
      <c r="AG5322">
        <v>3163</v>
      </c>
      <c r="AH5322">
        <v>400</v>
      </c>
      <c r="AI5322">
        <v>881244</v>
      </c>
      <c r="AJ5322">
        <v>1320000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1320000</v>
      </c>
      <c r="BD5322">
        <v>2203</v>
      </c>
      <c r="BE5322">
        <v>2249</v>
      </c>
      <c r="BF5322">
        <v>3300</v>
      </c>
      <c r="BG5322" s="1">
        <v>44541</v>
      </c>
      <c r="BH5322" s="1">
        <v>44321</v>
      </c>
      <c r="BI5322" s="1">
        <v>44545.249606481484</v>
      </c>
      <c r="BJ5322" s="1">
        <v>44524.239363425928</v>
      </c>
    </row>
    <row r="5323" spans="1:62" x14ac:dyDescent="0.25">
      <c r="A5323">
        <v>11205</v>
      </c>
      <c r="B5323" t="s">
        <v>307</v>
      </c>
      <c r="C5323" t="s">
        <v>308</v>
      </c>
      <c r="D5323">
        <v>11281</v>
      </c>
      <c r="E5323">
        <v>81</v>
      </c>
      <c r="F5323" t="s">
        <v>61</v>
      </c>
      <c r="G5323" t="s">
        <v>62</v>
      </c>
      <c r="H5323" t="s">
        <v>63</v>
      </c>
      <c r="I5323">
        <v>1000000030372</v>
      </c>
      <c r="J5323">
        <v>375284</v>
      </c>
      <c r="K5323" t="s">
        <v>64</v>
      </c>
      <c r="L5323" t="s">
        <v>78</v>
      </c>
      <c r="M5323" t="s">
        <v>66</v>
      </c>
      <c r="N5323">
        <v>265</v>
      </c>
      <c r="O5323">
        <v>120291</v>
      </c>
      <c r="P5323">
        <v>132500</v>
      </c>
      <c r="Q5323">
        <v>30748</v>
      </c>
      <c r="R5323">
        <v>144</v>
      </c>
      <c r="S5323">
        <v>65018</v>
      </c>
      <c r="T5323">
        <v>72000</v>
      </c>
      <c r="U5323">
        <v>16361</v>
      </c>
      <c r="V5323">
        <v>360</v>
      </c>
      <c r="W5323">
        <v>162491</v>
      </c>
      <c r="X5323">
        <v>180000</v>
      </c>
      <c r="Y5323">
        <v>40880</v>
      </c>
      <c r="Z5323">
        <v>111</v>
      </c>
      <c r="AA5323">
        <v>49800</v>
      </c>
      <c r="AB5323">
        <v>55500</v>
      </c>
      <c r="AC5323">
        <v>0</v>
      </c>
      <c r="AD5323">
        <v>0</v>
      </c>
      <c r="AE5323">
        <v>0</v>
      </c>
      <c r="AF5323">
        <v>720</v>
      </c>
      <c r="AG5323">
        <v>12303</v>
      </c>
      <c r="AH5323">
        <v>9</v>
      </c>
      <c r="AI5323">
        <v>3040</v>
      </c>
      <c r="AJ5323">
        <v>4500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4500</v>
      </c>
      <c r="BA5323">
        <v>0</v>
      </c>
      <c r="BB5323">
        <v>0</v>
      </c>
      <c r="BC5323">
        <v>0</v>
      </c>
      <c r="BD5323">
        <v>338</v>
      </c>
      <c r="BE5323">
        <v>338</v>
      </c>
      <c r="BF5323">
        <v>500</v>
      </c>
      <c r="BG5323" s="1">
        <v>44542</v>
      </c>
      <c r="BH5323" s="1">
        <v>44498</v>
      </c>
      <c r="BI5323" s="1">
        <v>44545.249606481484</v>
      </c>
      <c r="BJ5323" s="1">
        <v>44524.239363425928</v>
      </c>
    </row>
    <row r="5324" spans="1:62" x14ac:dyDescent="0.25">
      <c r="A5324">
        <v>11205</v>
      </c>
      <c r="B5324" t="s">
        <v>307</v>
      </c>
      <c r="C5324" t="s">
        <v>308</v>
      </c>
      <c r="D5324">
        <v>11282</v>
      </c>
      <c r="E5324">
        <v>82</v>
      </c>
      <c r="F5324" t="s">
        <v>86</v>
      </c>
      <c r="G5324" t="s">
        <v>94</v>
      </c>
      <c r="H5324" t="s">
        <v>95</v>
      </c>
      <c r="I5324">
        <v>1000000001867</v>
      </c>
      <c r="J5324">
        <v>101922</v>
      </c>
      <c r="K5324" t="s">
        <v>64</v>
      </c>
      <c r="L5324" t="s">
        <v>96</v>
      </c>
      <c r="M5324" t="s">
        <v>66</v>
      </c>
      <c r="N5324">
        <v>16</v>
      </c>
      <c r="O5324">
        <v>18158</v>
      </c>
      <c r="P5324">
        <v>20000</v>
      </c>
      <c r="Q5324">
        <v>5033</v>
      </c>
      <c r="R5324">
        <v>3</v>
      </c>
      <c r="S5324">
        <v>3409</v>
      </c>
      <c r="T5324">
        <v>3750</v>
      </c>
      <c r="U5324">
        <v>948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60</v>
      </c>
      <c r="AX5324">
        <v>49200</v>
      </c>
      <c r="AY5324">
        <v>75000</v>
      </c>
      <c r="AZ5324">
        <v>0</v>
      </c>
      <c r="BA5324">
        <v>0</v>
      </c>
      <c r="BB5324">
        <v>0</v>
      </c>
      <c r="BC5324">
        <v>0</v>
      </c>
      <c r="BD5324">
        <v>820</v>
      </c>
      <c r="BE5324">
        <v>820</v>
      </c>
      <c r="BF5324">
        <v>1250</v>
      </c>
      <c r="BG5324" s="1">
        <v>44472</v>
      </c>
      <c r="BH5324" s="1">
        <v>44345</v>
      </c>
      <c r="BI5324" s="1">
        <v>44545.249606481484</v>
      </c>
      <c r="BJ5324" s="1">
        <v>44524.239363425928</v>
      </c>
    </row>
    <row r="5325" spans="1:62" x14ac:dyDescent="0.25">
      <c r="A5325">
        <v>11205</v>
      </c>
      <c r="B5325" t="s">
        <v>307</v>
      </c>
      <c r="C5325" t="s">
        <v>308</v>
      </c>
      <c r="D5325">
        <v>11283</v>
      </c>
      <c r="E5325">
        <v>83</v>
      </c>
      <c r="F5325" t="s">
        <v>111</v>
      </c>
      <c r="G5325" t="s">
        <v>117</v>
      </c>
      <c r="H5325" t="s">
        <v>118</v>
      </c>
      <c r="I5325">
        <v>1000000003051</v>
      </c>
      <c r="J5325">
        <v>118076</v>
      </c>
      <c r="K5325" t="s">
        <v>64</v>
      </c>
      <c r="L5325" t="s">
        <v>128</v>
      </c>
      <c r="M5325" t="s">
        <v>66</v>
      </c>
      <c r="N5325">
        <v>9</v>
      </c>
      <c r="O5325">
        <v>61702</v>
      </c>
      <c r="P5325">
        <v>68175</v>
      </c>
      <c r="Q5325">
        <v>8477</v>
      </c>
      <c r="R5325">
        <v>16</v>
      </c>
      <c r="S5325">
        <v>109906</v>
      </c>
      <c r="T5325">
        <v>121200</v>
      </c>
      <c r="U5325">
        <v>15285</v>
      </c>
      <c r="V5325">
        <v>34</v>
      </c>
      <c r="W5325">
        <v>232479</v>
      </c>
      <c r="X5325">
        <v>257550</v>
      </c>
      <c r="Y5325">
        <v>31408</v>
      </c>
      <c r="Z5325">
        <v>13</v>
      </c>
      <c r="AA5325">
        <v>89039</v>
      </c>
      <c r="AB5325">
        <v>98475</v>
      </c>
      <c r="AC5325">
        <v>0</v>
      </c>
      <c r="AD5325">
        <v>0</v>
      </c>
      <c r="AE5325">
        <v>0</v>
      </c>
      <c r="AF5325">
        <v>532</v>
      </c>
      <c r="AG5325">
        <v>12159</v>
      </c>
      <c r="AH5325">
        <v>118</v>
      </c>
      <c r="AI5325">
        <v>697835</v>
      </c>
      <c r="AJ5325">
        <v>893850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893850</v>
      </c>
      <c r="BC5325">
        <v>0</v>
      </c>
      <c r="BD5325">
        <v>5914</v>
      </c>
      <c r="BE5325">
        <v>5929</v>
      </c>
      <c r="BF5325">
        <v>7575</v>
      </c>
      <c r="BG5325" s="1">
        <v>44544</v>
      </c>
      <c r="BH5325" s="1">
        <v>44408</v>
      </c>
      <c r="BI5325" s="1">
        <v>44545.249606481484</v>
      </c>
      <c r="BJ5325" s="1">
        <v>44524.239363425928</v>
      </c>
    </row>
    <row r="5326" spans="1:62" x14ac:dyDescent="0.25">
      <c r="A5326">
        <v>11205</v>
      </c>
      <c r="B5326" t="s">
        <v>307</v>
      </c>
      <c r="C5326" t="s">
        <v>308</v>
      </c>
      <c r="D5326">
        <v>11282</v>
      </c>
      <c r="E5326">
        <v>82</v>
      </c>
      <c r="F5326" t="s">
        <v>86</v>
      </c>
      <c r="G5326" t="s">
        <v>107</v>
      </c>
      <c r="H5326" t="s">
        <v>108</v>
      </c>
      <c r="I5326">
        <v>1000000003143</v>
      </c>
      <c r="J5326">
        <v>120210</v>
      </c>
      <c r="K5326" t="s">
        <v>64</v>
      </c>
      <c r="L5326" t="s">
        <v>337</v>
      </c>
      <c r="M5326" t="s">
        <v>66</v>
      </c>
      <c r="N5326">
        <v>5</v>
      </c>
      <c r="O5326">
        <v>29545</v>
      </c>
      <c r="P5326">
        <v>32500</v>
      </c>
      <c r="Q5326">
        <v>4545</v>
      </c>
      <c r="R5326">
        <v>9</v>
      </c>
      <c r="S5326">
        <v>52827</v>
      </c>
      <c r="T5326">
        <v>58500</v>
      </c>
      <c r="U5326">
        <v>7827</v>
      </c>
      <c r="V5326">
        <v>7</v>
      </c>
      <c r="W5326">
        <v>41245</v>
      </c>
      <c r="X5326">
        <v>45500</v>
      </c>
      <c r="Y5326">
        <v>6245</v>
      </c>
      <c r="Z5326">
        <v>6</v>
      </c>
      <c r="AA5326">
        <v>35395</v>
      </c>
      <c r="AB5326">
        <v>39000</v>
      </c>
      <c r="AC5326">
        <v>0</v>
      </c>
      <c r="AD5326">
        <v>0</v>
      </c>
      <c r="AE5326">
        <v>0</v>
      </c>
      <c r="AF5326">
        <v>65</v>
      </c>
      <c r="AG5326">
        <v>5395</v>
      </c>
      <c r="AH5326">
        <v>13</v>
      </c>
      <c r="AI5326">
        <v>65000</v>
      </c>
      <c r="AJ5326">
        <v>84500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10</v>
      </c>
      <c r="AR5326">
        <v>65000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84500</v>
      </c>
      <c r="BD5326">
        <v>5000</v>
      </c>
      <c r="BE5326">
        <v>7722</v>
      </c>
      <c r="BF5326">
        <v>6500</v>
      </c>
      <c r="BG5326" s="1">
        <v>44543</v>
      </c>
      <c r="BH5326" s="1">
        <v>44357</v>
      </c>
      <c r="BI5326" s="1">
        <v>44545.249606481484</v>
      </c>
      <c r="BJ5326" s="1">
        <v>44524.239363425928</v>
      </c>
    </row>
    <row r="5327" spans="1:62" x14ac:dyDescent="0.25">
      <c r="A5327">
        <v>11205</v>
      </c>
      <c r="B5327" t="s">
        <v>307</v>
      </c>
      <c r="C5327" t="s">
        <v>308</v>
      </c>
      <c r="D5327">
        <v>11281</v>
      </c>
      <c r="E5327">
        <v>81</v>
      </c>
      <c r="F5327" t="s">
        <v>61</v>
      </c>
      <c r="G5327" t="s">
        <v>62</v>
      </c>
      <c r="H5327" t="s">
        <v>63</v>
      </c>
      <c r="I5327">
        <v>1000000085828</v>
      </c>
      <c r="J5327">
        <v>406658</v>
      </c>
      <c r="K5327" t="s">
        <v>64</v>
      </c>
      <c r="L5327" t="s">
        <v>67</v>
      </c>
      <c r="M5327" t="s">
        <v>66</v>
      </c>
      <c r="N5327">
        <v>12</v>
      </c>
      <c r="O5327">
        <v>9818</v>
      </c>
      <c r="P5327">
        <v>10800</v>
      </c>
      <c r="Q5327">
        <v>1168</v>
      </c>
      <c r="R5327">
        <v>24</v>
      </c>
      <c r="S5327">
        <v>19440</v>
      </c>
      <c r="T5327">
        <v>21600</v>
      </c>
      <c r="U5327">
        <v>2685</v>
      </c>
      <c r="V5327">
        <v>180</v>
      </c>
      <c r="W5327">
        <v>146389</v>
      </c>
      <c r="X5327">
        <v>162000</v>
      </c>
      <c r="Y5327">
        <v>20724</v>
      </c>
      <c r="Z5327">
        <v>96</v>
      </c>
      <c r="AA5327">
        <v>78545</v>
      </c>
      <c r="AB5327">
        <v>86400</v>
      </c>
      <c r="AC5327">
        <v>0</v>
      </c>
      <c r="AD5327">
        <v>0</v>
      </c>
      <c r="AE5327">
        <v>0</v>
      </c>
      <c r="AF5327">
        <v>0</v>
      </c>
      <c r="AG5327">
        <v>11524</v>
      </c>
      <c r="AH5327">
        <v>216</v>
      </c>
      <c r="AI5327">
        <v>150798</v>
      </c>
      <c r="AJ5327">
        <v>194400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194400</v>
      </c>
      <c r="BA5327">
        <v>0</v>
      </c>
      <c r="BB5327">
        <v>0</v>
      </c>
      <c r="BC5327">
        <v>0</v>
      </c>
      <c r="BD5327">
        <v>698</v>
      </c>
      <c r="BE5327">
        <v>698</v>
      </c>
      <c r="BF5327">
        <v>900</v>
      </c>
      <c r="BG5327" s="1">
        <v>44544</v>
      </c>
      <c r="BH5327" s="1">
        <v>44513</v>
      </c>
      <c r="BI5327" s="1">
        <v>44545.249606481484</v>
      </c>
      <c r="BJ5327" s="1">
        <v>44524.239363425928</v>
      </c>
    </row>
    <row r="5328" spans="1:62" x14ac:dyDescent="0.25">
      <c r="A5328">
        <v>11205</v>
      </c>
      <c r="B5328" t="s">
        <v>307</v>
      </c>
      <c r="C5328" t="s">
        <v>308</v>
      </c>
      <c r="D5328">
        <v>11282</v>
      </c>
      <c r="E5328">
        <v>82</v>
      </c>
      <c r="F5328" t="s">
        <v>86</v>
      </c>
      <c r="G5328" t="s">
        <v>87</v>
      </c>
      <c r="H5328" t="s">
        <v>90</v>
      </c>
      <c r="I5328">
        <v>1000000007704</v>
      </c>
      <c r="J5328">
        <v>298380</v>
      </c>
      <c r="K5328" t="s">
        <v>64</v>
      </c>
      <c r="L5328" t="s">
        <v>91</v>
      </c>
      <c r="M5328" t="s">
        <v>66</v>
      </c>
      <c r="N5328">
        <v>13</v>
      </c>
      <c r="O5328">
        <v>76693</v>
      </c>
      <c r="P5328">
        <v>84500</v>
      </c>
      <c r="Q5328">
        <v>13069</v>
      </c>
      <c r="R5328">
        <v>15</v>
      </c>
      <c r="S5328">
        <v>88260</v>
      </c>
      <c r="T5328">
        <v>97500</v>
      </c>
      <c r="U5328">
        <v>14848</v>
      </c>
      <c r="V5328">
        <v>12</v>
      </c>
      <c r="W5328">
        <v>70658</v>
      </c>
      <c r="X5328">
        <v>78000</v>
      </c>
      <c r="Y5328">
        <v>11928</v>
      </c>
      <c r="Z5328">
        <v>5</v>
      </c>
      <c r="AA5328">
        <v>29486</v>
      </c>
      <c r="AB5328">
        <v>32500</v>
      </c>
      <c r="AC5328">
        <v>0</v>
      </c>
      <c r="AD5328">
        <v>0</v>
      </c>
      <c r="AE5328">
        <v>0</v>
      </c>
      <c r="AF5328">
        <v>65</v>
      </c>
      <c r="AG5328">
        <v>4652</v>
      </c>
      <c r="AH5328">
        <v>28</v>
      </c>
      <c r="AI5328">
        <v>147218</v>
      </c>
      <c r="AJ5328">
        <v>182000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182000</v>
      </c>
      <c r="BC5328">
        <v>0</v>
      </c>
      <c r="BD5328">
        <v>5258</v>
      </c>
      <c r="BE5328">
        <v>5115</v>
      </c>
      <c r="BF5328">
        <v>6500</v>
      </c>
      <c r="BG5328" s="1">
        <v>44541</v>
      </c>
      <c r="BH5328" s="1">
        <v>44408</v>
      </c>
      <c r="BI5328" s="1">
        <v>44545.249606481484</v>
      </c>
      <c r="BJ5328" s="1">
        <v>44524.239363425928</v>
      </c>
    </row>
    <row r="5329" spans="1:62" x14ac:dyDescent="0.25">
      <c r="A5329">
        <v>11205</v>
      </c>
      <c r="B5329" t="s">
        <v>307</v>
      </c>
      <c r="C5329" t="s">
        <v>308</v>
      </c>
      <c r="D5329">
        <v>11281</v>
      </c>
      <c r="E5329">
        <v>81</v>
      </c>
      <c r="F5329" t="s">
        <v>61</v>
      </c>
      <c r="G5329" t="s">
        <v>336</v>
      </c>
      <c r="H5329" t="s">
        <v>82</v>
      </c>
      <c r="I5329">
        <v>1000000083917</v>
      </c>
      <c r="J5329">
        <v>400654</v>
      </c>
      <c r="K5329" t="s">
        <v>64</v>
      </c>
      <c r="L5329" t="s">
        <v>164</v>
      </c>
      <c r="M5329" t="s">
        <v>66</v>
      </c>
      <c r="N5329">
        <v>230</v>
      </c>
      <c r="O5329">
        <v>208884</v>
      </c>
      <c r="P5329">
        <v>230000</v>
      </c>
      <c r="Q5329">
        <v>31601</v>
      </c>
      <c r="R5329">
        <v>256</v>
      </c>
      <c r="S5329">
        <v>231906</v>
      </c>
      <c r="T5329">
        <v>256000</v>
      </c>
      <c r="U5329">
        <v>34583</v>
      </c>
      <c r="V5329">
        <v>198</v>
      </c>
      <c r="W5329">
        <v>179793</v>
      </c>
      <c r="X5329">
        <v>198000</v>
      </c>
      <c r="Y5329">
        <v>27176</v>
      </c>
      <c r="Z5329">
        <v>54</v>
      </c>
      <c r="AA5329">
        <v>48832</v>
      </c>
      <c r="AB5329">
        <v>54000</v>
      </c>
      <c r="AC5329">
        <v>0</v>
      </c>
      <c r="AD5329">
        <v>0</v>
      </c>
      <c r="AE5329">
        <v>0</v>
      </c>
      <c r="AF5329">
        <v>285</v>
      </c>
      <c r="AG5329">
        <v>7754</v>
      </c>
      <c r="AH5329">
        <v>291</v>
      </c>
      <c r="AI5329">
        <v>211074</v>
      </c>
      <c r="AJ5329">
        <v>291000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291000</v>
      </c>
      <c r="BA5329">
        <v>0</v>
      </c>
      <c r="BB5329">
        <v>0</v>
      </c>
      <c r="BC5329">
        <v>0</v>
      </c>
      <c r="BD5329">
        <v>725</v>
      </c>
      <c r="BE5329">
        <v>725</v>
      </c>
      <c r="BF5329">
        <v>1000</v>
      </c>
      <c r="BG5329" s="1">
        <v>44544</v>
      </c>
      <c r="BH5329" s="1">
        <v>44534</v>
      </c>
      <c r="BI5329" s="1">
        <v>44545.249606481484</v>
      </c>
      <c r="BJ5329" s="1">
        <v>44524.239363425928</v>
      </c>
    </row>
    <row r="5330" spans="1:62" x14ac:dyDescent="0.25">
      <c r="A5330">
        <v>11205</v>
      </c>
      <c r="B5330" t="s">
        <v>307</v>
      </c>
      <c r="C5330" t="s">
        <v>308</v>
      </c>
      <c r="D5330">
        <v>11283</v>
      </c>
      <c r="E5330">
        <v>83</v>
      </c>
      <c r="F5330" t="s">
        <v>111</v>
      </c>
      <c r="G5330" t="s">
        <v>129</v>
      </c>
      <c r="H5330" t="s">
        <v>130</v>
      </c>
      <c r="I5330">
        <v>1000000008705</v>
      </c>
      <c r="J5330">
        <v>332747</v>
      </c>
      <c r="K5330" t="s">
        <v>64</v>
      </c>
      <c r="L5330" t="s">
        <v>155</v>
      </c>
      <c r="M5330" t="s">
        <v>66</v>
      </c>
      <c r="N5330">
        <v>0</v>
      </c>
      <c r="O5330">
        <v>0</v>
      </c>
      <c r="P5330">
        <v>0</v>
      </c>
      <c r="Q5330">
        <v>0</v>
      </c>
      <c r="R5330">
        <v>20</v>
      </c>
      <c r="S5330">
        <v>9091</v>
      </c>
      <c r="T5330">
        <v>10000</v>
      </c>
      <c r="U5330">
        <v>4091</v>
      </c>
      <c r="V5330">
        <v>40</v>
      </c>
      <c r="W5330">
        <v>18091</v>
      </c>
      <c r="X5330">
        <v>20000</v>
      </c>
      <c r="Y5330">
        <v>8091</v>
      </c>
      <c r="Z5330">
        <v>10</v>
      </c>
      <c r="AA5330">
        <v>4500</v>
      </c>
      <c r="AB5330">
        <v>5000</v>
      </c>
      <c r="AC5330">
        <v>0</v>
      </c>
      <c r="AD5330">
        <v>0</v>
      </c>
      <c r="AE5330">
        <v>0</v>
      </c>
      <c r="AF5330">
        <v>50</v>
      </c>
      <c r="AG5330">
        <v>2000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250</v>
      </c>
      <c r="BE5330">
        <v>250</v>
      </c>
      <c r="BF5330">
        <v>500</v>
      </c>
      <c r="BG5330" s="1">
        <v>44538</v>
      </c>
      <c r="BH5330" s="1">
        <v>44408</v>
      </c>
      <c r="BI5330" s="1">
        <v>44545.249606481484</v>
      </c>
      <c r="BJ5330" s="1">
        <v>44524.239363425928</v>
      </c>
    </row>
    <row r="5331" spans="1:62" x14ac:dyDescent="0.25">
      <c r="A5331">
        <v>11205</v>
      </c>
      <c r="B5331" t="s">
        <v>307</v>
      </c>
      <c r="C5331" t="s">
        <v>308</v>
      </c>
      <c r="D5331">
        <v>11281</v>
      </c>
      <c r="E5331">
        <v>81</v>
      </c>
      <c r="F5331" t="s">
        <v>61</v>
      </c>
      <c r="G5331" t="s">
        <v>336</v>
      </c>
      <c r="H5331" t="s">
        <v>69</v>
      </c>
      <c r="I5331">
        <v>1000000013548</v>
      </c>
      <c r="J5331">
        <v>387840</v>
      </c>
      <c r="K5331" t="s">
        <v>64</v>
      </c>
      <c r="L5331" t="s">
        <v>73</v>
      </c>
      <c r="M5331" t="s">
        <v>66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72</v>
      </c>
      <c r="AA5331">
        <v>65127</v>
      </c>
      <c r="AB5331">
        <v>72000</v>
      </c>
      <c r="AC5331">
        <v>0</v>
      </c>
      <c r="AD5331">
        <v>0</v>
      </c>
      <c r="AE5331">
        <v>0</v>
      </c>
      <c r="AF5331">
        <v>360</v>
      </c>
      <c r="AG5331">
        <v>14178</v>
      </c>
      <c r="AH5331">
        <v>192</v>
      </c>
      <c r="AI5331">
        <v>135865</v>
      </c>
      <c r="AJ5331">
        <v>192000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150</v>
      </c>
      <c r="AR5331">
        <v>150000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192000</v>
      </c>
      <c r="BA5331">
        <v>0</v>
      </c>
      <c r="BB5331">
        <v>0</v>
      </c>
      <c r="BC5331">
        <v>0</v>
      </c>
      <c r="BD5331">
        <v>708</v>
      </c>
      <c r="BE5331">
        <v>707</v>
      </c>
      <c r="BF5331">
        <v>1000</v>
      </c>
      <c r="BG5331" s="1">
        <v>44544</v>
      </c>
      <c r="BH5331" s="1">
        <v>44535</v>
      </c>
      <c r="BI5331" s="1">
        <v>44545.249606481484</v>
      </c>
      <c r="BJ5331" s="1">
        <v>44524.239363425928</v>
      </c>
    </row>
    <row r="5332" spans="1:62" x14ac:dyDescent="0.25">
      <c r="A5332">
        <v>11205</v>
      </c>
      <c r="B5332" t="s">
        <v>307</v>
      </c>
      <c r="C5332" t="s">
        <v>308</v>
      </c>
      <c r="D5332">
        <v>11283</v>
      </c>
      <c r="E5332">
        <v>83</v>
      </c>
      <c r="F5332" t="s">
        <v>111</v>
      </c>
      <c r="G5332" t="s">
        <v>129</v>
      </c>
      <c r="H5332" t="s">
        <v>130</v>
      </c>
      <c r="I5332">
        <v>1000000013519</v>
      </c>
      <c r="J5332">
        <v>387793</v>
      </c>
      <c r="K5332" t="s">
        <v>64</v>
      </c>
      <c r="L5332" t="s">
        <v>143</v>
      </c>
      <c r="M5332" t="s">
        <v>66</v>
      </c>
      <c r="N5332">
        <v>10</v>
      </c>
      <c r="O5332">
        <v>83182</v>
      </c>
      <c r="P5332">
        <v>91500</v>
      </c>
      <c r="Q5332">
        <v>14582</v>
      </c>
      <c r="R5332">
        <v>4</v>
      </c>
      <c r="S5332">
        <v>33023</v>
      </c>
      <c r="T5332">
        <v>36600</v>
      </c>
      <c r="U5332">
        <v>5583</v>
      </c>
      <c r="V5332">
        <v>4</v>
      </c>
      <c r="W5332">
        <v>33189</v>
      </c>
      <c r="X5332">
        <v>36600</v>
      </c>
      <c r="Y5332">
        <v>5749</v>
      </c>
      <c r="Z5332">
        <v>7</v>
      </c>
      <c r="AA5332">
        <v>58060</v>
      </c>
      <c r="AB5332">
        <v>64050</v>
      </c>
      <c r="AC5332">
        <v>0</v>
      </c>
      <c r="AD5332">
        <v>0</v>
      </c>
      <c r="AE5332">
        <v>0</v>
      </c>
      <c r="AF5332">
        <v>184</v>
      </c>
      <c r="AG5332">
        <v>10040</v>
      </c>
      <c r="AH5332">
        <v>70</v>
      </c>
      <c r="AI5332">
        <v>480200</v>
      </c>
      <c r="AJ5332">
        <v>640500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640500</v>
      </c>
      <c r="BA5332">
        <v>0</v>
      </c>
      <c r="BB5332">
        <v>0</v>
      </c>
      <c r="BC5332">
        <v>0</v>
      </c>
      <c r="BD5332">
        <v>6860</v>
      </c>
      <c r="BE5332">
        <v>6860</v>
      </c>
      <c r="BF5332">
        <v>9150</v>
      </c>
      <c r="BG5332" s="1">
        <v>44542</v>
      </c>
      <c r="BH5332" s="1">
        <v>44525</v>
      </c>
      <c r="BI5332" s="1">
        <v>44545.249606481484</v>
      </c>
      <c r="BJ5332" s="1">
        <v>44524.239363425928</v>
      </c>
    </row>
    <row r="5333" spans="1:62" x14ac:dyDescent="0.25">
      <c r="A5333">
        <v>11205</v>
      </c>
      <c r="B5333" t="s">
        <v>307</v>
      </c>
      <c r="C5333" t="s">
        <v>308</v>
      </c>
      <c r="D5333">
        <v>11282</v>
      </c>
      <c r="E5333">
        <v>82</v>
      </c>
      <c r="F5333" t="s">
        <v>86</v>
      </c>
      <c r="G5333" t="s">
        <v>107</v>
      </c>
      <c r="H5333" t="s">
        <v>108</v>
      </c>
      <c r="I5333">
        <v>1000000003142</v>
      </c>
      <c r="J5333">
        <v>120209</v>
      </c>
      <c r="K5333" t="s">
        <v>64</v>
      </c>
      <c r="L5333" t="s">
        <v>338</v>
      </c>
      <c r="M5333" t="s">
        <v>66</v>
      </c>
      <c r="N5333">
        <v>23</v>
      </c>
      <c r="O5333">
        <v>135850</v>
      </c>
      <c r="P5333">
        <v>149500</v>
      </c>
      <c r="Q5333">
        <v>20850</v>
      </c>
      <c r="R5333">
        <v>5</v>
      </c>
      <c r="S5333">
        <v>29427</v>
      </c>
      <c r="T5333">
        <v>32500</v>
      </c>
      <c r="U5333">
        <v>4427</v>
      </c>
      <c r="V5333">
        <v>2</v>
      </c>
      <c r="W5333">
        <v>11523</v>
      </c>
      <c r="X5333">
        <v>13000</v>
      </c>
      <c r="Y5333">
        <v>1523</v>
      </c>
      <c r="Z5333">
        <v>6</v>
      </c>
      <c r="AA5333">
        <v>35100</v>
      </c>
      <c r="AB5333">
        <v>39000</v>
      </c>
      <c r="AC5333">
        <v>0</v>
      </c>
      <c r="AD5333">
        <v>0</v>
      </c>
      <c r="AE5333">
        <v>0</v>
      </c>
      <c r="AF5333">
        <v>390</v>
      </c>
      <c r="AG5333">
        <v>5100</v>
      </c>
      <c r="AH5333">
        <v>7</v>
      </c>
      <c r="AI5333">
        <v>35000</v>
      </c>
      <c r="AJ5333">
        <v>45500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10</v>
      </c>
      <c r="AR5333">
        <v>65000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45500</v>
      </c>
      <c r="BA5333">
        <v>0</v>
      </c>
      <c r="BB5333">
        <v>0</v>
      </c>
      <c r="BC5333">
        <v>0</v>
      </c>
      <c r="BD5333">
        <v>5000</v>
      </c>
      <c r="BE5333">
        <v>7271</v>
      </c>
      <c r="BF5333">
        <v>6500</v>
      </c>
      <c r="BG5333" s="1">
        <v>44544</v>
      </c>
      <c r="BH5333" s="1">
        <v>44520</v>
      </c>
      <c r="BI5333" s="1">
        <v>44545.249606481484</v>
      </c>
      <c r="BJ5333" s="1">
        <v>44524.239363425928</v>
      </c>
    </row>
    <row r="5334" spans="1:62" x14ac:dyDescent="0.25">
      <c r="A5334">
        <v>11205</v>
      </c>
      <c r="B5334" t="s">
        <v>307</v>
      </c>
      <c r="C5334" t="s">
        <v>308</v>
      </c>
      <c r="D5334">
        <v>11281</v>
      </c>
      <c r="E5334">
        <v>81</v>
      </c>
      <c r="F5334" t="s">
        <v>61</v>
      </c>
      <c r="G5334" t="s">
        <v>336</v>
      </c>
      <c r="H5334" t="s">
        <v>69</v>
      </c>
      <c r="I5334">
        <v>1000000009644</v>
      </c>
      <c r="J5334">
        <v>352705</v>
      </c>
      <c r="K5334" t="s">
        <v>64</v>
      </c>
      <c r="L5334" t="s">
        <v>149</v>
      </c>
      <c r="M5334" t="s">
        <v>66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864</v>
      </c>
      <c r="AR5334">
        <v>432000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327</v>
      </c>
      <c r="BE5334">
        <v>327</v>
      </c>
      <c r="BF5334">
        <v>500</v>
      </c>
      <c r="BG5334" s="1">
        <v>44338</v>
      </c>
      <c r="BH5334" s="1">
        <v>44326</v>
      </c>
      <c r="BI5334" s="1">
        <v>44545.249606481484</v>
      </c>
      <c r="BJ5334" s="1">
        <v>44524.239363425928</v>
      </c>
    </row>
    <row r="5335" spans="1:62" x14ac:dyDescent="0.25">
      <c r="A5335">
        <v>11205</v>
      </c>
      <c r="B5335" t="s">
        <v>307</v>
      </c>
      <c r="C5335" t="s">
        <v>308</v>
      </c>
      <c r="D5335">
        <v>11281</v>
      </c>
      <c r="E5335">
        <v>81</v>
      </c>
      <c r="F5335" t="s">
        <v>61</v>
      </c>
      <c r="G5335" t="s">
        <v>336</v>
      </c>
      <c r="H5335" t="s">
        <v>69</v>
      </c>
      <c r="I5335">
        <v>1000000013549</v>
      </c>
      <c r="J5335">
        <v>387841</v>
      </c>
      <c r="K5335" t="s">
        <v>64</v>
      </c>
      <c r="L5335" t="s">
        <v>72</v>
      </c>
      <c r="M5335" t="s">
        <v>66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54</v>
      </c>
      <c r="AA5335">
        <v>48764</v>
      </c>
      <c r="AB5335">
        <v>54000</v>
      </c>
      <c r="AC5335">
        <v>0</v>
      </c>
      <c r="AD5335">
        <v>0</v>
      </c>
      <c r="AE5335">
        <v>0</v>
      </c>
      <c r="AF5335">
        <v>360</v>
      </c>
      <c r="AG5335">
        <v>10552</v>
      </c>
      <c r="AH5335">
        <v>210</v>
      </c>
      <c r="AI5335">
        <v>148602</v>
      </c>
      <c r="AJ5335">
        <v>210000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150</v>
      </c>
      <c r="AR5335">
        <v>150000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210000</v>
      </c>
      <c r="BA5335">
        <v>0</v>
      </c>
      <c r="BB5335">
        <v>0</v>
      </c>
      <c r="BC5335">
        <v>0</v>
      </c>
      <c r="BD5335">
        <v>708</v>
      </c>
      <c r="BE5335">
        <v>708</v>
      </c>
      <c r="BF5335">
        <v>1000</v>
      </c>
      <c r="BG5335" s="1">
        <v>44543</v>
      </c>
      <c r="BH5335" s="1">
        <v>44535</v>
      </c>
      <c r="BI5335" s="1">
        <v>44545.249606481484</v>
      </c>
      <c r="BJ5335" s="1">
        <v>44524.239363425928</v>
      </c>
    </row>
    <row r="5336" spans="1:62" x14ac:dyDescent="0.25">
      <c r="A5336">
        <v>11205</v>
      </c>
      <c r="B5336" t="s">
        <v>307</v>
      </c>
      <c r="C5336" t="s">
        <v>308</v>
      </c>
      <c r="D5336">
        <v>11281</v>
      </c>
      <c r="E5336">
        <v>81</v>
      </c>
      <c r="F5336" t="s">
        <v>61</v>
      </c>
      <c r="G5336" t="s">
        <v>62</v>
      </c>
      <c r="H5336" t="s">
        <v>63</v>
      </c>
      <c r="I5336">
        <v>1000000085829</v>
      </c>
      <c r="J5336">
        <v>406662</v>
      </c>
      <c r="K5336" t="s">
        <v>64</v>
      </c>
      <c r="L5336" t="s">
        <v>68</v>
      </c>
      <c r="M5336" t="s">
        <v>66</v>
      </c>
      <c r="N5336">
        <v>143</v>
      </c>
      <c r="O5336">
        <v>113663</v>
      </c>
      <c r="P5336">
        <v>125125</v>
      </c>
      <c r="Q5336">
        <v>13818</v>
      </c>
      <c r="R5336">
        <v>269</v>
      </c>
      <c r="S5336">
        <v>212767</v>
      </c>
      <c r="T5336">
        <v>235375</v>
      </c>
      <c r="U5336">
        <v>24966</v>
      </c>
      <c r="V5336">
        <v>45</v>
      </c>
      <c r="W5336">
        <v>35795</v>
      </c>
      <c r="X5336">
        <v>39375</v>
      </c>
      <c r="Y5336">
        <v>4379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76</v>
      </c>
      <c r="AI5336">
        <v>53059</v>
      </c>
      <c r="AJ5336">
        <v>66500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66500</v>
      </c>
      <c r="BB5336">
        <v>0</v>
      </c>
      <c r="BC5336">
        <v>0</v>
      </c>
      <c r="BD5336">
        <v>698</v>
      </c>
      <c r="BE5336">
        <v>698</v>
      </c>
      <c r="BF5336">
        <v>875</v>
      </c>
      <c r="BG5336" s="1">
        <v>44511</v>
      </c>
      <c r="BH5336" s="1">
        <v>44450</v>
      </c>
      <c r="BI5336" s="1">
        <v>44545.249606481484</v>
      </c>
      <c r="BJ5336" s="1">
        <v>44524.239363425928</v>
      </c>
    </row>
    <row r="5337" spans="1:62" x14ac:dyDescent="0.25">
      <c r="A5337">
        <v>11205</v>
      </c>
      <c r="B5337" t="s">
        <v>307</v>
      </c>
      <c r="C5337" t="s">
        <v>308</v>
      </c>
      <c r="D5337">
        <v>11282</v>
      </c>
      <c r="E5337">
        <v>82</v>
      </c>
      <c r="F5337" t="s">
        <v>86</v>
      </c>
      <c r="G5337" t="s">
        <v>87</v>
      </c>
      <c r="H5337" t="s">
        <v>92</v>
      </c>
      <c r="I5337">
        <v>1000000112331</v>
      </c>
      <c r="J5337">
        <v>412535</v>
      </c>
      <c r="K5337" t="s">
        <v>64</v>
      </c>
      <c r="L5337" t="s">
        <v>93</v>
      </c>
      <c r="M5337" t="s">
        <v>66</v>
      </c>
      <c r="N5337">
        <v>180</v>
      </c>
      <c r="O5337">
        <v>163091</v>
      </c>
      <c r="P5337">
        <v>180000</v>
      </c>
      <c r="Q5337">
        <v>33374</v>
      </c>
      <c r="R5337">
        <v>6</v>
      </c>
      <c r="S5337">
        <v>5291</v>
      </c>
      <c r="T5337">
        <v>6000</v>
      </c>
      <c r="U5337">
        <v>967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10</v>
      </c>
      <c r="AI5337">
        <v>7207</v>
      </c>
      <c r="AJ5337">
        <v>10000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10000</v>
      </c>
      <c r="BC5337">
        <v>0</v>
      </c>
      <c r="BD5337">
        <v>721</v>
      </c>
      <c r="BE5337">
        <v>721</v>
      </c>
      <c r="BF5337">
        <v>1000</v>
      </c>
      <c r="BG5337" s="1">
        <v>44473</v>
      </c>
      <c r="BH5337" s="1">
        <v>44408</v>
      </c>
      <c r="BI5337" s="1">
        <v>44545.249606481484</v>
      </c>
      <c r="BJ5337" s="1">
        <v>44524.239363425928</v>
      </c>
    </row>
    <row r="5338" spans="1:62" x14ac:dyDescent="0.25">
      <c r="A5338">
        <v>11205</v>
      </c>
      <c r="B5338" t="s">
        <v>307</v>
      </c>
      <c r="C5338" t="s">
        <v>308</v>
      </c>
      <c r="D5338">
        <v>11281</v>
      </c>
      <c r="E5338">
        <v>81</v>
      </c>
      <c r="F5338" t="s">
        <v>61</v>
      </c>
      <c r="G5338" t="s">
        <v>336</v>
      </c>
      <c r="H5338" t="s">
        <v>82</v>
      </c>
      <c r="I5338">
        <v>1000000013252</v>
      </c>
      <c r="J5338">
        <v>387076</v>
      </c>
      <c r="K5338" t="s">
        <v>64</v>
      </c>
      <c r="L5338" t="s">
        <v>85</v>
      </c>
      <c r="M5338" t="s">
        <v>66</v>
      </c>
      <c r="N5338">
        <v>275</v>
      </c>
      <c r="O5338">
        <v>249896</v>
      </c>
      <c r="P5338">
        <v>275000</v>
      </c>
      <c r="Q5338">
        <v>37923</v>
      </c>
      <c r="R5338">
        <v>35</v>
      </c>
      <c r="S5338">
        <v>31766</v>
      </c>
      <c r="T5338">
        <v>35000</v>
      </c>
      <c r="U5338">
        <v>4790</v>
      </c>
      <c r="V5338">
        <v>247</v>
      </c>
      <c r="W5338">
        <v>223888</v>
      </c>
      <c r="X5338">
        <v>247000</v>
      </c>
      <c r="Y5338">
        <v>33526</v>
      </c>
      <c r="Z5338">
        <v>81</v>
      </c>
      <c r="AA5338">
        <v>73316</v>
      </c>
      <c r="AB5338">
        <v>81000</v>
      </c>
      <c r="AC5338">
        <v>0</v>
      </c>
      <c r="AD5338">
        <v>0</v>
      </c>
      <c r="AE5338">
        <v>0</v>
      </c>
      <c r="AF5338">
        <v>352</v>
      </c>
      <c r="AG5338">
        <v>10895</v>
      </c>
      <c r="AH5338">
        <v>251</v>
      </c>
      <c r="AI5338">
        <v>182021</v>
      </c>
      <c r="AJ5338">
        <v>251000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251000</v>
      </c>
      <c r="BA5338">
        <v>0</v>
      </c>
      <c r="BB5338">
        <v>0</v>
      </c>
      <c r="BC5338">
        <v>0</v>
      </c>
      <c r="BD5338">
        <v>725</v>
      </c>
      <c r="BE5338">
        <v>725</v>
      </c>
      <c r="BF5338">
        <v>1000</v>
      </c>
      <c r="BG5338" s="1">
        <v>44542</v>
      </c>
      <c r="BH5338" s="1">
        <v>44534</v>
      </c>
      <c r="BI5338" s="1">
        <v>44545.249606481484</v>
      </c>
      <c r="BJ5338" s="1">
        <v>44524.239363425928</v>
      </c>
    </row>
    <row r="5339" spans="1:62" x14ac:dyDescent="0.25">
      <c r="A5339">
        <v>11205</v>
      </c>
      <c r="B5339" t="s">
        <v>307</v>
      </c>
      <c r="C5339" t="s">
        <v>308</v>
      </c>
      <c r="D5339">
        <v>11282</v>
      </c>
      <c r="E5339">
        <v>82</v>
      </c>
      <c r="F5339" t="s">
        <v>86</v>
      </c>
      <c r="G5339" t="s">
        <v>94</v>
      </c>
      <c r="H5339" t="s">
        <v>95</v>
      </c>
      <c r="I5339">
        <v>1000000001866</v>
      </c>
      <c r="J5339">
        <v>101921</v>
      </c>
      <c r="K5339" t="s">
        <v>64</v>
      </c>
      <c r="L5339" t="s">
        <v>97</v>
      </c>
      <c r="M5339" t="s">
        <v>66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60</v>
      </c>
      <c r="AX5339">
        <v>49440</v>
      </c>
      <c r="AY5339">
        <v>75000</v>
      </c>
      <c r="AZ5339">
        <v>0</v>
      </c>
      <c r="BA5339">
        <v>0</v>
      </c>
      <c r="BB5339">
        <v>0</v>
      </c>
      <c r="BC5339">
        <v>0</v>
      </c>
      <c r="BD5339">
        <v>820</v>
      </c>
      <c r="BE5339">
        <v>824</v>
      </c>
      <c r="BF5339">
        <v>1250</v>
      </c>
      <c r="BG5339" s="1">
        <v>44425</v>
      </c>
      <c r="BH5339" s="1">
        <v>44361</v>
      </c>
      <c r="BI5339" s="1">
        <v>44545.249606481484</v>
      </c>
      <c r="BJ5339" s="1">
        <v>44524.239363425928</v>
      </c>
    </row>
    <row r="5340" spans="1:62" x14ac:dyDescent="0.25">
      <c r="A5340">
        <v>11205</v>
      </c>
      <c r="B5340" t="s">
        <v>307</v>
      </c>
      <c r="C5340" t="s">
        <v>308</v>
      </c>
      <c r="D5340">
        <v>11282</v>
      </c>
      <c r="E5340">
        <v>82</v>
      </c>
      <c r="F5340" t="s">
        <v>86</v>
      </c>
      <c r="G5340" t="s">
        <v>107</v>
      </c>
      <c r="H5340" t="s">
        <v>108</v>
      </c>
      <c r="I5340">
        <v>1000000003144</v>
      </c>
      <c r="J5340">
        <v>120213</v>
      </c>
      <c r="K5340" t="s">
        <v>64</v>
      </c>
      <c r="L5340" t="s">
        <v>335</v>
      </c>
      <c r="M5340" t="s">
        <v>66</v>
      </c>
      <c r="N5340">
        <v>16</v>
      </c>
      <c r="O5340">
        <v>94486</v>
      </c>
      <c r="P5340">
        <v>104000</v>
      </c>
      <c r="Q5340">
        <v>14486</v>
      </c>
      <c r="R5340">
        <v>11</v>
      </c>
      <c r="S5340">
        <v>64586</v>
      </c>
      <c r="T5340">
        <v>71500</v>
      </c>
      <c r="U5340">
        <v>9586</v>
      </c>
      <c r="V5340">
        <v>12</v>
      </c>
      <c r="W5340">
        <v>70436</v>
      </c>
      <c r="X5340">
        <v>78000</v>
      </c>
      <c r="Y5340">
        <v>10436</v>
      </c>
      <c r="Z5340">
        <v>10</v>
      </c>
      <c r="AA5340">
        <v>58973</v>
      </c>
      <c r="AB5340">
        <v>65000</v>
      </c>
      <c r="AC5340">
        <v>0</v>
      </c>
      <c r="AD5340">
        <v>0</v>
      </c>
      <c r="AE5340">
        <v>0</v>
      </c>
      <c r="AF5340">
        <v>130</v>
      </c>
      <c r="AG5340">
        <v>8973</v>
      </c>
      <c r="AH5340">
        <v>6</v>
      </c>
      <c r="AI5340">
        <v>30000</v>
      </c>
      <c r="AJ5340">
        <v>39000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10</v>
      </c>
      <c r="AR5340">
        <v>65000</v>
      </c>
      <c r="AS5340">
        <v>0</v>
      </c>
      <c r="AT5340">
        <v>0</v>
      </c>
      <c r="AU5340">
        <v>0</v>
      </c>
      <c r="AV5340">
        <v>0</v>
      </c>
      <c r="AW5340">
        <v>10</v>
      </c>
      <c r="AX5340">
        <v>69410</v>
      </c>
      <c r="AY5340">
        <v>65000</v>
      </c>
      <c r="AZ5340">
        <v>39000</v>
      </c>
      <c r="BA5340">
        <v>0</v>
      </c>
      <c r="BB5340">
        <v>0</v>
      </c>
      <c r="BC5340">
        <v>0</v>
      </c>
      <c r="BD5340">
        <v>5000</v>
      </c>
      <c r="BE5340">
        <v>6941</v>
      </c>
      <c r="BF5340">
        <v>6500</v>
      </c>
      <c r="BG5340" s="1">
        <v>44544</v>
      </c>
      <c r="BH5340" s="1">
        <v>44540</v>
      </c>
      <c r="BI5340" s="1">
        <v>44545.249606481484</v>
      </c>
      <c r="BJ5340" s="1">
        <v>44524.239363425928</v>
      </c>
    </row>
    <row r="5341" spans="1:62" x14ac:dyDescent="0.25">
      <c r="A5341">
        <v>11205</v>
      </c>
      <c r="B5341" t="s">
        <v>307</v>
      </c>
      <c r="C5341" t="s">
        <v>308</v>
      </c>
      <c r="D5341">
        <v>11281</v>
      </c>
      <c r="E5341">
        <v>81</v>
      </c>
      <c r="F5341" t="s">
        <v>61</v>
      </c>
      <c r="G5341" t="s">
        <v>336</v>
      </c>
      <c r="H5341" t="s">
        <v>69</v>
      </c>
      <c r="I5341">
        <v>1000000009637</v>
      </c>
      <c r="J5341">
        <v>352555</v>
      </c>
      <c r="K5341" t="s">
        <v>64</v>
      </c>
      <c r="L5341" t="s">
        <v>150</v>
      </c>
      <c r="M5341" t="s">
        <v>66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864</v>
      </c>
      <c r="AR5341">
        <v>432000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327</v>
      </c>
      <c r="BE5341">
        <v>327</v>
      </c>
      <c r="BF5341">
        <v>500</v>
      </c>
      <c r="BG5341" s="1">
        <v>44351</v>
      </c>
      <c r="BH5341" s="1">
        <v>44326</v>
      </c>
      <c r="BI5341" s="1">
        <v>44545.249606481484</v>
      </c>
      <c r="BJ5341" s="1">
        <v>44524.239363425928</v>
      </c>
    </row>
    <row r="5342" spans="1:62" x14ac:dyDescent="0.25">
      <c r="A5342">
        <v>11205</v>
      </c>
      <c r="B5342" t="s">
        <v>307</v>
      </c>
      <c r="C5342" t="s">
        <v>308</v>
      </c>
      <c r="D5342">
        <v>11283</v>
      </c>
      <c r="E5342">
        <v>83</v>
      </c>
      <c r="F5342" t="s">
        <v>111</v>
      </c>
      <c r="G5342" t="s">
        <v>112</v>
      </c>
      <c r="H5342" t="s">
        <v>113</v>
      </c>
      <c r="I5342">
        <v>1000000085223</v>
      </c>
      <c r="J5342">
        <v>406217</v>
      </c>
      <c r="K5342" t="s">
        <v>64</v>
      </c>
      <c r="L5342" t="s">
        <v>115</v>
      </c>
      <c r="M5342" t="s">
        <v>66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9271</v>
      </c>
      <c r="BE5342">
        <v>9271</v>
      </c>
      <c r="BF5342">
        <v>11900</v>
      </c>
      <c r="BG5342" s="1">
        <v>44367</v>
      </c>
      <c r="BH5342" s="1">
        <v>44180</v>
      </c>
      <c r="BI5342" s="1">
        <v>44545.249606481484</v>
      </c>
      <c r="BJ5342" s="1">
        <v>44524.239363425928</v>
      </c>
    </row>
    <row r="5343" spans="1:62" x14ac:dyDescent="0.25">
      <c r="A5343">
        <v>11205</v>
      </c>
      <c r="B5343" t="s">
        <v>307</v>
      </c>
      <c r="C5343" t="s">
        <v>308</v>
      </c>
      <c r="D5343">
        <v>11283</v>
      </c>
      <c r="E5343">
        <v>83</v>
      </c>
      <c r="F5343" t="s">
        <v>111</v>
      </c>
      <c r="G5343" t="s">
        <v>112</v>
      </c>
      <c r="H5343" t="s">
        <v>113</v>
      </c>
      <c r="I5343">
        <v>1000000011589</v>
      </c>
      <c r="J5343">
        <v>377531</v>
      </c>
      <c r="K5343" t="s">
        <v>64</v>
      </c>
      <c r="L5343" t="s">
        <v>126</v>
      </c>
      <c r="M5343" t="s">
        <v>66</v>
      </c>
      <c r="N5343">
        <v>52</v>
      </c>
      <c r="O5343">
        <v>594575</v>
      </c>
      <c r="P5343">
        <v>655200</v>
      </c>
      <c r="Q5343">
        <v>59829</v>
      </c>
      <c r="R5343">
        <v>72</v>
      </c>
      <c r="S5343">
        <v>821012</v>
      </c>
      <c r="T5343">
        <v>907200</v>
      </c>
      <c r="U5343">
        <v>80593</v>
      </c>
      <c r="V5343">
        <v>103</v>
      </c>
      <c r="W5343">
        <v>1123812</v>
      </c>
      <c r="X5343">
        <v>1297800</v>
      </c>
      <c r="Y5343">
        <v>64599</v>
      </c>
      <c r="Z5343">
        <v>46</v>
      </c>
      <c r="AA5343">
        <v>470575</v>
      </c>
      <c r="AB5343">
        <v>579600</v>
      </c>
      <c r="AC5343">
        <v>0</v>
      </c>
      <c r="AD5343">
        <v>0</v>
      </c>
      <c r="AE5343">
        <v>0</v>
      </c>
      <c r="AF5343">
        <v>61967</v>
      </c>
      <c r="AG5343">
        <v>-17</v>
      </c>
      <c r="AH5343">
        <v>239</v>
      </c>
      <c r="AI5343">
        <v>2251380</v>
      </c>
      <c r="AJ5343">
        <v>3011400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3011400</v>
      </c>
      <c r="BA5343">
        <v>0</v>
      </c>
      <c r="BB5343">
        <v>0</v>
      </c>
      <c r="BC5343">
        <v>0</v>
      </c>
      <c r="BD5343">
        <v>9420</v>
      </c>
      <c r="BE5343">
        <v>9369</v>
      </c>
      <c r="BF5343">
        <v>12600</v>
      </c>
      <c r="BG5343" s="1">
        <v>44544</v>
      </c>
      <c r="BH5343" s="1">
        <v>44538</v>
      </c>
      <c r="BI5343" s="1">
        <v>44545.249606481484</v>
      </c>
      <c r="BJ5343" s="1">
        <v>44524.239363425928</v>
      </c>
    </row>
    <row r="5344" spans="1:62" x14ac:dyDescent="0.25">
      <c r="A5344">
        <v>11205</v>
      </c>
      <c r="B5344" t="s">
        <v>307</v>
      </c>
      <c r="C5344" t="s">
        <v>308</v>
      </c>
      <c r="D5344">
        <v>11281</v>
      </c>
      <c r="E5344">
        <v>81</v>
      </c>
      <c r="F5344" t="s">
        <v>61</v>
      </c>
      <c r="G5344" t="s">
        <v>336</v>
      </c>
      <c r="H5344" t="s">
        <v>69</v>
      </c>
      <c r="I5344">
        <v>1000000084568</v>
      </c>
      <c r="J5344">
        <v>405498</v>
      </c>
      <c r="K5344" t="s">
        <v>64</v>
      </c>
      <c r="L5344" t="s">
        <v>81</v>
      </c>
      <c r="M5344" t="s">
        <v>80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360</v>
      </c>
      <c r="AX5344">
        <v>126360</v>
      </c>
      <c r="AY5344">
        <v>144000</v>
      </c>
      <c r="AZ5344">
        <v>0</v>
      </c>
      <c r="BA5344">
        <v>0</v>
      </c>
      <c r="BB5344">
        <v>0</v>
      </c>
      <c r="BC5344">
        <v>0</v>
      </c>
      <c r="BD5344">
        <v>351</v>
      </c>
      <c r="BE5344">
        <v>351</v>
      </c>
      <c r="BF5344">
        <v>400</v>
      </c>
      <c r="BG5344" s="1">
        <v>44260</v>
      </c>
      <c r="BH5344" s="1">
        <v>44247</v>
      </c>
      <c r="BI5344" s="1">
        <v>44545.249606481484</v>
      </c>
      <c r="BJ5344" s="1">
        <v>44524.239363425928</v>
      </c>
    </row>
    <row r="5345" spans="1:62" x14ac:dyDescent="0.25">
      <c r="A5345">
        <v>11205</v>
      </c>
      <c r="B5345" t="s">
        <v>307</v>
      </c>
      <c r="C5345" t="s">
        <v>308</v>
      </c>
      <c r="D5345">
        <v>11281</v>
      </c>
      <c r="E5345">
        <v>81</v>
      </c>
      <c r="F5345" t="s">
        <v>61</v>
      </c>
      <c r="G5345" t="s">
        <v>336</v>
      </c>
      <c r="H5345" t="s">
        <v>69</v>
      </c>
      <c r="I5345">
        <v>1000000086164</v>
      </c>
      <c r="J5345">
        <v>406888</v>
      </c>
      <c r="K5345" t="s">
        <v>64</v>
      </c>
      <c r="L5345" t="s">
        <v>76</v>
      </c>
      <c r="M5345" t="s">
        <v>66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14</v>
      </c>
      <c r="AA5345">
        <v>75655</v>
      </c>
      <c r="AB5345">
        <v>84000</v>
      </c>
      <c r="AC5345">
        <v>0</v>
      </c>
      <c r="AD5345">
        <v>0</v>
      </c>
      <c r="AE5345">
        <v>0</v>
      </c>
      <c r="AF5345">
        <v>780</v>
      </c>
      <c r="AG5345">
        <v>17451</v>
      </c>
      <c r="AH5345">
        <v>34</v>
      </c>
      <c r="AI5345">
        <v>141351</v>
      </c>
      <c r="AJ5345">
        <v>204000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204000</v>
      </c>
      <c r="BA5345">
        <v>0</v>
      </c>
      <c r="BB5345">
        <v>0</v>
      </c>
      <c r="BC5345">
        <v>0</v>
      </c>
      <c r="BD5345">
        <v>4157</v>
      </c>
      <c r="BE5345">
        <v>2902</v>
      </c>
      <c r="BF5345">
        <v>6000</v>
      </c>
      <c r="BG5345" s="1">
        <v>44544</v>
      </c>
      <c r="BH5345" s="1">
        <v>44535</v>
      </c>
      <c r="BI5345" s="1">
        <v>44545.249606481484</v>
      </c>
      <c r="BJ5345" s="1">
        <v>44524.239363425928</v>
      </c>
    </row>
    <row r="5346" spans="1:62" x14ac:dyDescent="0.25">
      <c r="A5346">
        <v>11205</v>
      </c>
      <c r="B5346" t="s">
        <v>307</v>
      </c>
      <c r="C5346" t="s">
        <v>308</v>
      </c>
      <c r="D5346">
        <v>11281</v>
      </c>
      <c r="E5346">
        <v>81</v>
      </c>
      <c r="F5346" t="s">
        <v>61</v>
      </c>
      <c r="G5346" t="s">
        <v>336</v>
      </c>
      <c r="H5346" t="s">
        <v>82</v>
      </c>
      <c r="I5346">
        <v>1000000115529</v>
      </c>
      <c r="J5346">
        <v>414319</v>
      </c>
      <c r="K5346" t="s">
        <v>64</v>
      </c>
      <c r="L5346" t="s">
        <v>405</v>
      </c>
      <c r="M5346" t="s">
        <v>66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168</v>
      </c>
      <c r="W5346">
        <v>76145</v>
      </c>
      <c r="X5346">
        <v>84000</v>
      </c>
      <c r="Y5346">
        <v>15610</v>
      </c>
      <c r="Z5346">
        <v>192</v>
      </c>
      <c r="AA5346">
        <v>86945</v>
      </c>
      <c r="AB5346">
        <v>96000</v>
      </c>
      <c r="AC5346">
        <v>0</v>
      </c>
      <c r="AD5346">
        <v>0</v>
      </c>
      <c r="AE5346">
        <v>0</v>
      </c>
      <c r="AF5346">
        <v>360</v>
      </c>
      <c r="AG5346">
        <v>17762</v>
      </c>
      <c r="AH5346">
        <v>360</v>
      </c>
      <c r="AI5346">
        <v>129719</v>
      </c>
      <c r="AJ5346">
        <v>180000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180000</v>
      </c>
      <c r="BA5346">
        <v>0</v>
      </c>
      <c r="BB5346">
        <v>0</v>
      </c>
      <c r="BC5346">
        <v>0</v>
      </c>
      <c r="BD5346">
        <v>360</v>
      </c>
      <c r="BE5346">
        <v>357</v>
      </c>
      <c r="BF5346">
        <v>500</v>
      </c>
      <c r="BG5346" s="1">
        <v>44544</v>
      </c>
      <c r="BH5346" s="1">
        <v>44523</v>
      </c>
      <c r="BI5346" s="1">
        <v>44545.249606481484</v>
      </c>
      <c r="BJ5346" s="1">
        <v>44524.239363425928</v>
      </c>
    </row>
    <row r="5347" spans="1:62" x14ac:dyDescent="0.25">
      <c r="A5347">
        <v>11205</v>
      </c>
      <c r="B5347" t="s">
        <v>307</v>
      </c>
      <c r="C5347" t="s">
        <v>308</v>
      </c>
      <c r="D5347">
        <v>11281</v>
      </c>
      <c r="E5347">
        <v>81</v>
      </c>
      <c r="F5347" t="s">
        <v>61</v>
      </c>
      <c r="G5347" t="s">
        <v>62</v>
      </c>
      <c r="H5347" t="s">
        <v>63</v>
      </c>
      <c r="I5347">
        <v>1000000085830</v>
      </c>
      <c r="J5347">
        <v>406669</v>
      </c>
      <c r="K5347" t="s">
        <v>64</v>
      </c>
      <c r="L5347" t="s">
        <v>65</v>
      </c>
      <c r="M5347" t="s">
        <v>66</v>
      </c>
      <c r="N5347">
        <v>385</v>
      </c>
      <c r="O5347">
        <v>305582</v>
      </c>
      <c r="P5347">
        <v>336875</v>
      </c>
      <c r="Q5347">
        <v>36790</v>
      </c>
      <c r="R5347">
        <v>72</v>
      </c>
      <c r="S5347">
        <v>57177</v>
      </c>
      <c r="T5347">
        <v>63000</v>
      </c>
      <c r="U5347">
        <v>6910</v>
      </c>
      <c r="V5347">
        <v>444</v>
      </c>
      <c r="W5347">
        <v>352132</v>
      </c>
      <c r="X5347">
        <v>388500</v>
      </c>
      <c r="Y5347">
        <v>42158</v>
      </c>
      <c r="Z5347">
        <v>24</v>
      </c>
      <c r="AA5347">
        <v>18995</v>
      </c>
      <c r="AB5347">
        <v>21000</v>
      </c>
      <c r="AC5347">
        <v>0</v>
      </c>
      <c r="AD5347">
        <v>0</v>
      </c>
      <c r="AE5347">
        <v>0</v>
      </c>
      <c r="AF5347">
        <v>105</v>
      </c>
      <c r="AG5347">
        <v>2240</v>
      </c>
      <c r="AH5347">
        <v>12</v>
      </c>
      <c r="AI5347">
        <v>8378</v>
      </c>
      <c r="AJ5347">
        <v>10500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10500</v>
      </c>
      <c r="BA5347">
        <v>0</v>
      </c>
      <c r="BB5347">
        <v>0</v>
      </c>
      <c r="BC5347">
        <v>0</v>
      </c>
      <c r="BD5347">
        <v>698</v>
      </c>
      <c r="BE5347">
        <v>698</v>
      </c>
      <c r="BF5347">
        <v>875</v>
      </c>
      <c r="BG5347" s="1">
        <v>44534</v>
      </c>
      <c r="BH5347" s="1">
        <v>44498</v>
      </c>
      <c r="BI5347" s="1">
        <v>44545.249606481484</v>
      </c>
      <c r="BJ5347" s="1">
        <v>44524.239363425928</v>
      </c>
    </row>
    <row r="5348" spans="1:62" x14ac:dyDescent="0.25">
      <c r="A5348">
        <v>11205</v>
      </c>
      <c r="B5348" t="s">
        <v>307</v>
      </c>
      <c r="C5348" t="s">
        <v>308</v>
      </c>
      <c r="D5348">
        <v>11283</v>
      </c>
      <c r="E5348">
        <v>83</v>
      </c>
      <c r="F5348" t="s">
        <v>111</v>
      </c>
      <c r="G5348" t="s">
        <v>129</v>
      </c>
      <c r="H5348" t="s">
        <v>130</v>
      </c>
      <c r="I5348">
        <v>1000000005859</v>
      </c>
      <c r="J5348">
        <v>216789</v>
      </c>
      <c r="K5348" t="s">
        <v>64</v>
      </c>
      <c r="L5348" t="s">
        <v>134</v>
      </c>
      <c r="M5348" t="s">
        <v>66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2890</v>
      </c>
      <c r="BE5348">
        <v>2672</v>
      </c>
      <c r="BF5348">
        <v>3400</v>
      </c>
      <c r="BG5348" s="1">
        <v>44352</v>
      </c>
      <c r="BH5348" s="1">
        <v>44300</v>
      </c>
      <c r="BI5348" s="1">
        <v>44545.249606481484</v>
      </c>
      <c r="BJ5348" s="1">
        <v>44524.239363425928</v>
      </c>
    </row>
    <row r="5349" spans="1:62" x14ac:dyDescent="0.25">
      <c r="A5349">
        <v>11205</v>
      </c>
      <c r="B5349" t="s">
        <v>307</v>
      </c>
      <c r="C5349" t="s">
        <v>308</v>
      </c>
      <c r="D5349">
        <v>11282</v>
      </c>
      <c r="E5349">
        <v>82</v>
      </c>
      <c r="F5349" t="s">
        <v>86</v>
      </c>
      <c r="G5349" t="s">
        <v>87</v>
      </c>
      <c r="H5349" t="s">
        <v>90</v>
      </c>
      <c r="I5349">
        <v>1000000018058</v>
      </c>
      <c r="J5349">
        <v>396600</v>
      </c>
      <c r="K5349" t="s">
        <v>64</v>
      </c>
      <c r="L5349" t="s">
        <v>110</v>
      </c>
      <c r="M5349" t="s">
        <v>66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36</v>
      </c>
      <c r="W5349">
        <v>101088</v>
      </c>
      <c r="X5349">
        <v>111600</v>
      </c>
      <c r="Y5349">
        <v>15150</v>
      </c>
      <c r="Z5349">
        <v>23</v>
      </c>
      <c r="AA5349">
        <v>64508</v>
      </c>
      <c r="AB5349">
        <v>71300</v>
      </c>
      <c r="AC5349">
        <v>0</v>
      </c>
      <c r="AD5349">
        <v>0</v>
      </c>
      <c r="AE5349">
        <v>0</v>
      </c>
      <c r="AF5349">
        <v>341</v>
      </c>
      <c r="AG5349">
        <v>9603</v>
      </c>
      <c r="AH5349">
        <v>21</v>
      </c>
      <c r="AI5349">
        <v>50131</v>
      </c>
      <c r="AJ5349">
        <v>65100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65100</v>
      </c>
      <c r="BA5349">
        <v>0</v>
      </c>
      <c r="BB5349">
        <v>0</v>
      </c>
      <c r="BC5349">
        <v>0</v>
      </c>
      <c r="BD5349">
        <v>2387</v>
      </c>
      <c r="BE5349">
        <v>2387</v>
      </c>
      <c r="BF5349">
        <v>3100</v>
      </c>
      <c r="BG5349" s="1">
        <v>44544</v>
      </c>
      <c r="BH5349" s="1">
        <v>44523</v>
      </c>
      <c r="BI5349" s="1">
        <v>44545.249606481484</v>
      </c>
      <c r="BJ5349" s="1">
        <v>44524.239363425928</v>
      </c>
    </row>
    <row r="5350" spans="1:62" x14ac:dyDescent="0.25">
      <c r="A5350">
        <v>11205</v>
      </c>
      <c r="B5350" t="s">
        <v>307</v>
      </c>
      <c r="C5350" t="s">
        <v>308</v>
      </c>
      <c r="D5350">
        <v>11283</v>
      </c>
      <c r="E5350">
        <v>83</v>
      </c>
      <c r="F5350" t="s">
        <v>111</v>
      </c>
      <c r="G5350" t="s">
        <v>129</v>
      </c>
      <c r="H5350" t="s">
        <v>130</v>
      </c>
      <c r="I5350">
        <v>1000000008151</v>
      </c>
      <c r="J5350">
        <v>312787</v>
      </c>
      <c r="K5350" t="s">
        <v>64</v>
      </c>
      <c r="L5350" t="s">
        <v>167</v>
      </c>
      <c r="M5350" t="s">
        <v>66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659</v>
      </c>
      <c r="BE5350">
        <v>659</v>
      </c>
      <c r="BF5350">
        <v>1000</v>
      </c>
      <c r="BG5350" s="1">
        <v>44205</v>
      </c>
      <c r="BH5350" s="1">
        <v>44029</v>
      </c>
      <c r="BI5350" s="1">
        <v>44545.249606481484</v>
      </c>
      <c r="BJ5350" s="1">
        <v>44524.239363425928</v>
      </c>
    </row>
    <row r="5351" spans="1:62" x14ac:dyDescent="0.25">
      <c r="A5351">
        <v>11205</v>
      </c>
      <c r="B5351" t="s">
        <v>307</v>
      </c>
      <c r="C5351" t="s">
        <v>308</v>
      </c>
      <c r="D5351">
        <v>11283</v>
      </c>
      <c r="E5351">
        <v>83</v>
      </c>
      <c r="F5351" t="s">
        <v>111</v>
      </c>
      <c r="G5351" t="s">
        <v>129</v>
      </c>
      <c r="H5351" t="s">
        <v>130</v>
      </c>
      <c r="I5351">
        <v>1000000008128</v>
      </c>
      <c r="J5351">
        <v>312308</v>
      </c>
      <c r="K5351" t="s">
        <v>64</v>
      </c>
      <c r="L5351" t="s">
        <v>168</v>
      </c>
      <c r="M5351" t="s">
        <v>66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659</v>
      </c>
      <c r="BE5351">
        <v>659</v>
      </c>
      <c r="BF5351">
        <v>1000</v>
      </c>
      <c r="BG5351" s="1">
        <v>44289</v>
      </c>
      <c r="BH5351" s="1">
        <v>44044</v>
      </c>
      <c r="BI5351" s="1">
        <v>44545.249606481484</v>
      </c>
      <c r="BJ5351" s="1">
        <v>44524.239363425928</v>
      </c>
    </row>
    <row r="5352" spans="1:62" x14ac:dyDescent="0.25">
      <c r="A5352">
        <v>11205</v>
      </c>
      <c r="B5352" t="s">
        <v>307</v>
      </c>
      <c r="C5352" t="s">
        <v>308</v>
      </c>
      <c r="D5352">
        <v>11281</v>
      </c>
      <c r="E5352">
        <v>81</v>
      </c>
      <c r="F5352" t="s">
        <v>61</v>
      </c>
      <c r="G5352" t="s">
        <v>336</v>
      </c>
      <c r="H5352" t="s">
        <v>82</v>
      </c>
      <c r="I5352">
        <v>1000000077620</v>
      </c>
      <c r="J5352">
        <v>386777</v>
      </c>
      <c r="K5352" t="s">
        <v>64</v>
      </c>
      <c r="L5352" t="s">
        <v>84</v>
      </c>
      <c r="M5352" t="s">
        <v>66</v>
      </c>
      <c r="N5352">
        <v>126</v>
      </c>
      <c r="O5352">
        <v>120221</v>
      </c>
      <c r="P5352">
        <v>132300</v>
      </c>
      <c r="Q5352">
        <v>17394</v>
      </c>
      <c r="R5352">
        <v>217</v>
      </c>
      <c r="S5352">
        <v>206204</v>
      </c>
      <c r="T5352">
        <v>227850</v>
      </c>
      <c r="U5352">
        <v>29113</v>
      </c>
      <c r="V5352">
        <v>72</v>
      </c>
      <c r="W5352">
        <v>68468</v>
      </c>
      <c r="X5352">
        <v>75600</v>
      </c>
      <c r="Y5352">
        <v>9710</v>
      </c>
      <c r="Z5352">
        <v>54</v>
      </c>
      <c r="AA5352">
        <v>51442</v>
      </c>
      <c r="AB5352">
        <v>56700</v>
      </c>
      <c r="AC5352">
        <v>0</v>
      </c>
      <c r="AD5352">
        <v>0</v>
      </c>
      <c r="AE5352">
        <v>0</v>
      </c>
      <c r="AF5352">
        <v>114</v>
      </c>
      <c r="AG5352">
        <v>8464</v>
      </c>
      <c r="AH5352">
        <v>976</v>
      </c>
      <c r="AI5352">
        <v>707777</v>
      </c>
      <c r="AJ5352">
        <v>1024800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1024800</v>
      </c>
      <c r="BD5352">
        <v>725</v>
      </c>
      <c r="BE5352">
        <v>725</v>
      </c>
      <c r="BF5352">
        <v>1050</v>
      </c>
      <c r="BG5352" s="1">
        <v>44543</v>
      </c>
      <c r="BH5352" s="1">
        <v>44357</v>
      </c>
      <c r="BI5352" s="1">
        <v>44545.249606481484</v>
      </c>
      <c r="BJ5352" s="1">
        <v>44524.239363425928</v>
      </c>
    </row>
    <row r="5353" spans="1:62" x14ac:dyDescent="0.25">
      <c r="A5353">
        <v>11205</v>
      </c>
      <c r="B5353" t="s">
        <v>307</v>
      </c>
      <c r="C5353" t="s">
        <v>308</v>
      </c>
      <c r="D5353">
        <v>11283</v>
      </c>
      <c r="E5353">
        <v>83</v>
      </c>
      <c r="F5353" t="s">
        <v>111</v>
      </c>
      <c r="G5353" t="s">
        <v>117</v>
      </c>
      <c r="H5353" t="s">
        <v>118</v>
      </c>
      <c r="I5353">
        <v>1000000003052</v>
      </c>
      <c r="J5353">
        <v>118079</v>
      </c>
      <c r="K5353" t="s">
        <v>64</v>
      </c>
      <c r="L5353" t="s">
        <v>127</v>
      </c>
      <c r="M5353" t="s">
        <v>66</v>
      </c>
      <c r="N5353">
        <v>9</v>
      </c>
      <c r="O5353">
        <v>61364</v>
      </c>
      <c r="P5353">
        <v>67500</v>
      </c>
      <c r="Q5353">
        <v>8591</v>
      </c>
      <c r="R5353">
        <v>21</v>
      </c>
      <c r="S5353">
        <v>142149</v>
      </c>
      <c r="T5353">
        <v>157500</v>
      </c>
      <c r="U5353">
        <v>19013</v>
      </c>
      <c r="V5353">
        <v>16</v>
      </c>
      <c r="W5353">
        <v>108607</v>
      </c>
      <c r="X5353">
        <v>120000</v>
      </c>
      <c r="Y5353">
        <v>14789</v>
      </c>
      <c r="Z5353">
        <v>13</v>
      </c>
      <c r="AA5353">
        <v>87884</v>
      </c>
      <c r="AB5353">
        <v>97500</v>
      </c>
      <c r="AC5353">
        <v>0</v>
      </c>
      <c r="AD5353">
        <v>0</v>
      </c>
      <c r="AE5353">
        <v>0</v>
      </c>
      <c r="AF5353">
        <v>828</v>
      </c>
      <c r="AG5353">
        <v>11338</v>
      </c>
      <c r="AH5353">
        <v>74</v>
      </c>
      <c r="AI5353">
        <v>437273</v>
      </c>
      <c r="AJ5353">
        <v>555000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555000</v>
      </c>
      <c r="BC5353">
        <v>0</v>
      </c>
      <c r="BD5353">
        <v>5909</v>
      </c>
      <c r="BE5353">
        <v>5906</v>
      </c>
      <c r="BF5353">
        <v>7500</v>
      </c>
      <c r="BG5353" s="1">
        <v>44541</v>
      </c>
      <c r="BH5353" s="1">
        <v>44408</v>
      </c>
      <c r="BI5353" s="1">
        <v>44545.249606481484</v>
      </c>
      <c r="BJ5353" s="1">
        <v>44524.239363425928</v>
      </c>
    </row>
    <row r="5354" spans="1:62" x14ac:dyDescent="0.25">
      <c r="A5354">
        <v>11205</v>
      </c>
      <c r="B5354" t="s">
        <v>307</v>
      </c>
      <c r="C5354" t="s">
        <v>308</v>
      </c>
      <c r="D5354">
        <v>11283</v>
      </c>
      <c r="E5354">
        <v>83</v>
      </c>
      <c r="F5354" t="s">
        <v>111</v>
      </c>
      <c r="G5354" t="s">
        <v>129</v>
      </c>
      <c r="H5354" t="s">
        <v>130</v>
      </c>
      <c r="I5354">
        <v>1000000004025</v>
      </c>
      <c r="J5354">
        <v>144945</v>
      </c>
      <c r="K5354" t="s">
        <v>64</v>
      </c>
      <c r="L5354" t="s">
        <v>132</v>
      </c>
      <c r="M5354" t="s">
        <v>66</v>
      </c>
      <c r="N5354">
        <v>2</v>
      </c>
      <c r="O5354">
        <v>5873</v>
      </c>
      <c r="P5354">
        <v>6800</v>
      </c>
      <c r="Q5354">
        <v>964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2455</v>
      </c>
      <c r="BE5354">
        <v>2455</v>
      </c>
      <c r="BF5354">
        <v>3400</v>
      </c>
      <c r="BG5354" s="1">
        <v>44444</v>
      </c>
      <c r="BH5354" s="1">
        <v>44326</v>
      </c>
      <c r="BI5354" s="1">
        <v>44545.249606481484</v>
      </c>
      <c r="BJ5354" s="1">
        <v>44524.239363425928</v>
      </c>
    </row>
    <row r="5355" spans="1:62" x14ac:dyDescent="0.25">
      <c r="A5355">
        <v>11205</v>
      </c>
      <c r="B5355" t="s">
        <v>307</v>
      </c>
      <c r="C5355" t="s">
        <v>308</v>
      </c>
      <c r="D5355">
        <v>11282</v>
      </c>
      <c r="E5355">
        <v>82</v>
      </c>
      <c r="F5355" t="s">
        <v>86</v>
      </c>
      <c r="G5355" t="s">
        <v>87</v>
      </c>
      <c r="H5355" t="s">
        <v>90</v>
      </c>
      <c r="I5355">
        <v>1000000012851</v>
      </c>
      <c r="J5355">
        <v>385430</v>
      </c>
      <c r="K5355" t="s">
        <v>64</v>
      </c>
      <c r="L5355" t="s">
        <v>106</v>
      </c>
      <c r="M5355" t="s">
        <v>66</v>
      </c>
      <c r="N5355">
        <v>34</v>
      </c>
      <c r="O5355">
        <v>183638</v>
      </c>
      <c r="P5355">
        <v>202300</v>
      </c>
      <c r="Q5355">
        <v>29155</v>
      </c>
      <c r="R5355">
        <v>37</v>
      </c>
      <c r="S5355">
        <v>199103</v>
      </c>
      <c r="T5355">
        <v>220150</v>
      </c>
      <c r="U5355">
        <v>30988</v>
      </c>
      <c r="V5355">
        <v>28</v>
      </c>
      <c r="W5355">
        <v>150638</v>
      </c>
      <c r="X5355">
        <v>166600</v>
      </c>
      <c r="Y5355">
        <v>23416</v>
      </c>
      <c r="Z5355">
        <v>21</v>
      </c>
      <c r="AA5355">
        <v>112884</v>
      </c>
      <c r="AB5355">
        <v>124950</v>
      </c>
      <c r="AC5355">
        <v>0</v>
      </c>
      <c r="AD5355">
        <v>0</v>
      </c>
      <c r="AE5355">
        <v>0</v>
      </c>
      <c r="AF5355">
        <v>778</v>
      </c>
      <c r="AG5355">
        <v>17467</v>
      </c>
      <c r="AH5355">
        <v>121</v>
      </c>
      <c r="AI5355">
        <v>549780</v>
      </c>
      <c r="AJ5355">
        <v>719950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719950</v>
      </c>
      <c r="BD5355">
        <v>4544</v>
      </c>
      <c r="BE5355">
        <v>4544</v>
      </c>
      <c r="BF5355">
        <v>5950</v>
      </c>
      <c r="BG5355" s="1">
        <v>44542</v>
      </c>
      <c r="BH5355" s="1">
        <v>44306</v>
      </c>
      <c r="BI5355" s="1">
        <v>44545.249606481484</v>
      </c>
      <c r="BJ5355" s="1">
        <v>44524.239363425928</v>
      </c>
    </row>
    <row r="5356" spans="1:62" x14ac:dyDescent="0.25">
      <c r="A5356">
        <v>11205</v>
      </c>
      <c r="B5356" t="s">
        <v>307</v>
      </c>
      <c r="C5356" t="s">
        <v>308</v>
      </c>
      <c r="D5356">
        <v>11283</v>
      </c>
      <c r="E5356">
        <v>83</v>
      </c>
      <c r="F5356" t="s">
        <v>111</v>
      </c>
      <c r="G5356" t="s">
        <v>112</v>
      </c>
      <c r="H5356" t="s">
        <v>113</v>
      </c>
      <c r="I5356">
        <v>1000000010908</v>
      </c>
      <c r="J5356">
        <v>370694</v>
      </c>
      <c r="K5356" t="s">
        <v>64</v>
      </c>
      <c r="L5356" t="s">
        <v>139</v>
      </c>
      <c r="M5356" t="s">
        <v>66</v>
      </c>
      <c r="N5356">
        <v>4</v>
      </c>
      <c r="O5356">
        <v>45818</v>
      </c>
      <c r="P5356">
        <v>50400</v>
      </c>
      <c r="Q5356">
        <v>6189</v>
      </c>
      <c r="R5356">
        <v>3</v>
      </c>
      <c r="S5356">
        <v>34364</v>
      </c>
      <c r="T5356">
        <v>37800</v>
      </c>
      <c r="U5356">
        <v>4642</v>
      </c>
      <c r="V5356">
        <v>6</v>
      </c>
      <c r="W5356">
        <v>66955</v>
      </c>
      <c r="X5356">
        <v>75600</v>
      </c>
      <c r="Y5356">
        <v>8330</v>
      </c>
      <c r="Z5356">
        <v>5</v>
      </c>
      <c r="AA5356">
        <v>50182</v>
      </c>
      <c r="AB5356">
        <v>63000</v>
      </c>
      <c r="AC5356">
        <v>0</v>
      </c>
      <c r="AD5356">
        <v>0</v>
      </c>
      <c r="AE5356">
        <v>0</v>
      </c>
      <c r="AF5356">
        <v>7800</v>
      </c>
      <c r="AG5356">
        <v>1297</v>
      </c>
      <c r="AH5356">
        <v>33</v>
      </c>
      <c r="AI5356">
        <v>316418</v>
      </c>
      <c r="AJ5356">
        <v>415800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415800</v>
      </c>
      <c r="BA5356">
        <v>0</v>
      </c>
      <c r="BB5356">
        <v>0</v>
      </c>
      <c r="BC5356">
        <v>0</v>
      </c>
      <c r="BD5356">
        <v>9588</v>
      </c>
      <c r="BE5356">
        <v>9362</v>
      </c>
      <c r="BF5356">
        <v>12600</v>
      </c>
      <c r="BG5356" s="1">
        <v>44535</v>
      </c>
      <c r="BH5356" s="1">
        <v>44538</v>
      </c>
      <c r="BI5356" s="1">
        <v>44545.249606481484</v>
      </c>
      <c r="BJ5356" s="1">
        <v>44524.239363425928</v>
      </c>
    </row>
    <row r="5357" spans="1:62" x14ac:dyDescent="0.25">
      <c r="A5357">
        <v>11205</v>
      </c>
      <c r="B5357" t="s">
        <v>307</v>
      </c>
      <c r="C5357" t="s">
        <v>308</v>
      </c>
      <c r="D5357">
        <v>11281</v>
      </c>
      <c r="E5357">
        <v>81</v>
      </c>
      <c r="F5357" t="s">
        <v>61</v>
      </c>
      <c r="G5357" t="s">
        <v>336</v>
      </c>
      <c r="H5357" t="s">
        <v>69</v>
      </c>
      <c r="I5357">
        <v>1000000114802</v>
      </c>
      <c r="J5357">
        <v>413903</v>
      </c>
      <c r="K5357" t="s">
        <v>64</v>
      </c>
      <c r="L5357" t="s">
        <v>409</v>
      </c>
      <c r="M5357" t="s">
        <v>66</v>
      </c>
      <c r="N5357">
        <v>137</v>
      </c>
      <c r="O5357">
        <v>124494</v>
      </c>
      <c r="P5357">
        <v>137000</v>
      </c>
      <c r="Q5357">
        <v>21339</v>
      </c>
      <c r="R5357">
        <v>73</v>
      </c>
      <c r="S5357">
        <v>65933</v>
      </c>
      <c r="T5357">
        <v>73000</v>
      </c>
      <c r="U5357">
        <v>12876</v>
      </c>
      <c r="V5357">
        <v>70</v>
      </c>
      <c r="W5357">
        <v>63300</v>
      </c>
      <c r="X5357">
        <v>70000</v>
      </c>
      <c r="Y5357">
        <v>13775</v>
      </c>
      <c r="Z5357">
        <v>32</v>
      </c>
      <c r="AA5357">
        <v>29036</v>
      </c>
      <c r="AB5357">
        <v>32000</v>
      </c>
      <c r="AC5357">
        <v>0</v>
      </c>
      <c r="AD5357">
        <v>0</v>
      </c>
      <c r="AE5357">
        <v>0</v>
      </c>
      <c r="AF5357">
        <v>60</v>
      </c>
      <c r="AG5357">
        <v>6396</v>
      </c>
      <c r="AH5357">
        <v>772</v>
      </c>
      <c r="AI5357">
        <v>546192</v>
      </c>
      <c r="AJ5357">
        <v>772000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772000</v>
      </c>
      <c r="BD5357">
        <v>708</v>
      </c>
      <c r="BE5357">
        <v>708</v>
      </c>
      <c r="BF5357">
        <v>1000</v>
      </c>
      <c r="BG5357" s="1">
        <v>44542</v>
      </c>
      <c r="BH5357" s="1">
        <v>44357</v>
      </c>
      <c r="BI5357" s="1">
        <v>44545.249606481484</v>
      </c>
      <c r="BJ5357" s="1">
        <v>44524.239363425928</v>
      </c>
    </row>
    <row r="5358" spans="1:62" x14ac:dyDescent="0.25">
      <c r="A5358">
        <v>11205</v>
      </c>
      <c r="B5358" t="s">
        <v>307</v>
      </c>
      <c r="C5358" t="s">
        <v>308</v>
      </c>
      <c r="D5358">
        <v>11282</v>
      </c>
      <c r="E5358">
        <v>82</v>
      </c>
      <c r="F5358" t="s">
        <v>86</v>
      </c>
      <c r="G5358" t="s">
        <v>87</v>
      </c>
      <c r="H5358" t="s">
        <v>90</v>
      </c>
      <c r="I5358">
        <v>1000000018059</v>
      </c>
      <c r="J5358">
        <v>396601</v>
      </c>
      <c r="K5358" t="s">
        <v>64</v>
      </c>
      <c r="L5358" t="s">
        <v>109</v>
      </c>
      <c r="M5358" t="s">
        <v>66</v>
      </c>
      <c r="N5358">
        <v>45</v>
      </c>
      <c r="O5358">
        <v>126677</v>
      </c>
      <c r="P5358">
        <v>139500</v>
      </c>
      <c r="Q5358">
        <v>19255</v>
      </c>
      <c r="R5358">
        <v>34</v>
      </c>
      <c r="S5358">
        <v>95452</v>
      </c>
      <c r="T5358">
        <v>105400</v>
      </c>
      <c r="U5358">
        <v>14288</v>
      </c>
      <c r="V5358">
        <v>37</v>
      </c>
      <c r="W5358">
        <v>103878</v>
      </c>
      <c r="X5358">
        <v>114700</v>
      </c>
      <c r="Y5358">
        <v>15553</v>
      </c>
      <c r="Z5358">
        <v>19</v>
      </c>
      <c r="AA5358">
        <v>53207</v>
      </c>
      <c r="AB5358">
        <v>58900</v>
      </c>
      <c r="AC5358">
        <v>0</v>
      </c>
      <c r="AD5358">
        <v>0</v>
      </c>
      <c r="AE5358">
        <v>0</v>
      </c>
      <c r="AF5358">
        <v>372</v>
      </c>
      <c r="AG5358">
        <v>7851</v>
      </c>
      <c r="AH5358">
        <v>91</v>
      </c>
      <c r="AI5358">
        <v>217233</v>
      </c>
      <c r="AJ5358">
        <v>282100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282100</v>
      </c>
      <c r="BA5358">
        <v>0</v>
      </c>
      <c r="BB5358">
        <v>0</v>
      </c>
      <c r="BC5358">
        <v>0</v>
      </c>
      <c r="BD5358">
        <v>2387</v>
      </c>
      <c r="BE5358">
        <v>2387</v>
      </c>
      <c r="BF5358">
        <v>3100</v>
      </c>
      <c r="BG5358" s="1">
        <v>44543</v>
      </c>
      <c r="BH5358" s="1">
        <v>44523</v>
      </c>
      <c r="BI5358" s="1">
        <v>44545.249606481484</v>
      </c>
      <c r="BJ5358" s="1">
        <v>44524.239363425928</v>
      </c>
    </row>
    <row r="5359" spans="1:62" x14ac:dyDescent="0.25">
      <c r="A5359">
        <v>11205</v>
      </c>
      <c r="B5359" t="s">
        <v>307</v>
      </c>
      <c r="C5359" t="s">
        <v>308</v>
      </c>
      <c r="D5359">
        <v>11283</v>
      </c>
      <c r="E5359">
        <v>83</v>
      </c>
      <c r="F5359" t="s">
        <v>111</v>
      </c>
      <c r="G5359" t="s">
        <v>117</v>
      </c>
      <c r="H5359" t="s">
        <v>118</v>
      </c>
      <c r="I5359">
        <v>1000000003054</v>
      </c>
      <c r="J5359">
        <v>118109</v>
      </c>
      <c r="K5359" t="s">
        <v>64</v>
      </c>
      <c r="L5359" t="s">
        <v>123</v>
      </c>
      <c r="M5359" t="s">
        <v>66</v>
      </c>
      <c r="N5359">
        <v>49</v>
      </c>
      <c r="O5359">
        <v>289250</v>
      </c>
      <c r="P5359">
        <v>318500</v>
      </c>
      <c r="Q5359">
        <v>46477</v>
      </c>
      <c r="R5359">
        <v>9</v>
      </c>
      <c r="S5359">
        <v>53005</v>
      </c>
      <c r="T5359">
        <v>58500</v>
      </c>
      <c r="U5359">
        <v>8414</v>
      </c>
      <c r="V5359">
        <v>54</v>
      </c>
      <c r="W5359">
        <v>317259</v>
      </c>
      <c r="X5359">
        <v>351000</v>
      </c>
      <c r="Y5359">
        <v>49713</v>
      </c>
      <c r="Z5359">
        <v>13</v>
      </c>
      <c r="AA5359">
        <v>76582</v>
      </c>
      <c r="AB5359">
        <v>84500</v>
      </c>
      <c r="AC5359">
        <v>0</v>
      </c>
      <c r="AD5359">
        <v>0</v>
      </c>
      <c r="AE5359">
        <v>0</v>
      </c>
      <c r="AF5359">
        <v>260</v>
      </c>
      <c r="AG5359">
        <v>12173</v>
      </c>
      <c r="AH5359">
        <v>6</v>
      </c>
      <c r="AI5359">
        <v>29727</v>
      </c>
      <c r="AJ5359">
        <v>39000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20</v>
      </c>
      <c r="AR5359">
        <v>130000</v>
      </c>
      <c r="AS5359">
        <v>0</v>
      </c>
      <c r="AT5359">
        <v>0</v>
      </c>
      <c r="AU5359">
        <v>0</v>
      </c>
      <c r="AV5359">
        <v>0</v>
      </c>
      <c r="AW5359">
        <v>60</v>
      </c>
      <c r="AX5359">
        <v>297300</v>
      </c>
      <c r="AY5359">
        <v>390000</v>
      </c>
      <c r="AZ5359">
        <v>0</v>
      </c>
      <c r="BA5359">
        <v>0</v>
      </c>
      <c r="BB5359">
        <v>0</v>
      </c>
      <c r="BC5359">
        <v>39000</v>
      </c>
      <c r="BD5359">
        <v>4955</v>
      </c>
      <c r="BE5359">
        <v>4955</v>
      </c>
      <c r="BF5359">
        <v>6500</v>
      </c>
      <c r="BG5359" s="1">
        <v>44544</v>
      </c>
      <c r="BH5359" s="1">
        <v>44322</v>
      </c>
      <c r="BI5359" s="1">
        <v>44545.249606481484</v>
      </c>
      <c r="BJ5359" s="1">
        <v>44524.239363425928</v>
      </c>
    </row>
    <row r="5360" spans="1:62" x14ac:dyDescent="0.25">
      <c r="A5360">
        <v>11205</v>
      </c>
      <c r="B5360" t="s">
        <v>307</v>
      </c>
      <c r="C5360" t="s">
        <v>308</v>
      </c>
      <c r="D5360">
        <v>11281</v>
      </c>
      <c r="E5360">
        <v>81</v>
      </c>
      <c r="F5360" t="s">
        <v>61</v>
      </c>
      <c r="G5360" t="s">
        <v>336</v>
      </c>
      <c r="H5360" t="s">
        <v>82</v>
      </c>
      <c r="I5360">
        <v>1000000106220</v>
      </c>
      <c r="J5360">
        <v>410200</v>
      </c>
      <c r="K5360" t="s">
        <v>64</v>
      </c>
      <c r="L5360" t="s">
        <v>147</v>
      </c>
      <c r="M5360" t="s">
        <v>66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126</v>
      </c>
      <c r="AI5360">
        <v>91370</v>
      </c>
      <c r="AJ5360">
        <v>126000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126000</v>
      </c>
      <c r="BA5360">
        <v>0</v>
      </c>
      <c r="BB5360">
        <v>0</v>
      </c>
      <c r="BC5360">
        <v>0</v>
      </c>
      <c r="BD5360">
        <v>725</v>
      </c>
      <c r="BE5360">
        <v>725</v>
      </c>
      <c r="BF5360">
        <v>1000</v>
      </c>
      <c r="BG5360" s="1">
        <v>44335</v>
      </c>
      <c r="BH5360" s="1">
        <v>44523</v>
      </c>
      <c r="BI5360" s="1">
        <v>44545.249606481484</v>
      </c>
      <c r="BJ5360" s="1">
        <v>44524.239363425928</v>
      </c>
    </row>
    <row r="5361" spans="1:62" x14ac:dyDescent="0.25">
      <c r="A5361">
        <v>11205</v>
      </c>
      <c r="B5361" t="s">
        <v>307</v>
      </c>
      <c r="C5361" t="s">
        <v>308</v>
      </c>
      <c r="D5361">
        <v>11282</v>
      </c>
      <c r="E5361">
        <v>82</v>
      </c>
      <c r="F5361" t="s">
        <v>86</v>
      </c>
      <c r="G5361" t="s">
        <v>94</v>
      </c>
      <c r="H5361" t="s">
        <v>95</v>
      </c>
      <c r="I5361">
        <v>1000000001865</v>
      </c>
      <c r="J5361">
        <v>101920</v>
      </c>
      <c r="K5361" t="s">
        <v>64</v>
      </c>
      <c r="L5361" t="s">
        <v>98</v>
      </c>
      <c r="M5361" t="s">
        <v>66</v>
      </c>
      <c r="N5361">
        <v>79</v>
      </c>
      <c r="O5361">
        <v>89556</v>
      </c>
      <c r="P5361">
        <v>98750</v>
      </c>
      <c r="Q5361">
        <v>24753</v>
      </c>
      <c r="R5361">
        <v>41</v>
      </c>
      <c r="S5361">
        <v>46465</v>
      </c>
      <c r="T5361">
        <v>51250</v>
      </c>
      <c r="U5361">
        <v>12832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60</v>
      </c>
      <c r="AX5361">
        <v>49440</v>
      </c>
      <c r="AY5361">
        <v>75000</v>
      </c>
      <c r="AZ5361">
        <v>0</v>
      </c>
      <c r="BA5361">
        <v>0</v>
      </c>
      <c r="BB5361">
        <v>0</v>
      </c>
      <c r="BC5361">
        <v>0</v>
      </c>
      <c r="BD5361">
        <v>820</v>
      </c>
      <c r="BE5361">
        <v>824</v>
      </c>
      <c r="BF5361">
        <v>1250</v>
      </c>
      <c r="BG5361" s="1">
        <v>44486</v>
      </c>
      <c r="BH5361" s="1">
        <v>44454</v>
      </c>
      <c r="BI5361" s="1">
        <v>44545.249606481484</v>
      </c>
      <c r="BJ5361" s="1">
        <v>44524.239363425928</v>
      </c>
    </row>
    <row r="5362" spans="1:62" x14ac:dyDescent="0.25">
      <c r="A5362">
        <v>11205</v>
      </c>
      <c r="B5362" t="s">
        <v>307</v>
      </c>
      <c r="C5362" t="s">
        <v>308</v>
      </c>
      <c r="D5362">
        <v>11281</v>
      </c>
      <c r="E5362">
        <v>81</v>
      </c>
      <c r="F5362" t="s">
        <v>61</v>
      </c>
      <c r="G5362" t="s">
        <v>336</v>
      </c>
      <c r="H5362" t="s">
        <v>69</v>
      </c>
      <c r="I5362">
        <v>1000000114792</v>
      </c>
      <c r="J5362">
        <v>413895</v>
      </c>
      <c r="K5362" t="s">
        <v>64</v>
      </c>
      <c r="L5362" t="s">
        <v>407</v>
      </c>
      <c r="M5362" t="s">
        <v>66</v>
      </c>
      <c r="N5362">
        <v>358</v>
      </c>
      <c r="O5362">
        <v>161855</v>
      </c>
      <c r="P5362">
        <v>179000</v>
      </c>
      <c r="Q5362">
        <v>34484</v>
      </c>
      <c r="R5362">
        <v>300</v>
      </c>
      <c r="S5362">
        <v>135655</v>
      </c>
      <c r="T5362">
        <v>150000</v>
      </c>
      <c r="U5362">
        <v>28919</v>
      </c>
      <c r="V5362">
        <v>272</v>
      </c>
      <c r="W5362">
        <v>123418</v>
      </c>
      <c r="X5362">
        <v>136000</v>
      </c>
      <c r="Y5362">
        <v>26509</v>
      </c>
      <c r="Z5362">
        <v>24</v>
      </c>
      <c r="AA5362">
        <v>10855</v>
      </c>
      <c r="AB5362">
        <v>12000</v>
      </c>
      <c r="AC5362">
        <v>0</v>
      </c>
      <c r="AD5362">
        <v>0</v>
      </c>
      <c r="AE5362">
        <v>0</v>
      </c>
      <c r="AF5362">
        <v>60</v>
      </c>
      <c r="AG5362">
        <v>2225</v>
      </c>
      <c r="AH5362">
        <v>374</v>
      </c>
      <c r="AI5362">
        <v>134474</v>
      </c>
      <c r="AJ5362">
        <v>187000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187000</v>
      </c>
      <c r="BA5362">
        <v>0</v>
      </c>
      <c r="BB5362">
        <v>0</v>
      </c>
      <c r="BC5362">
        <v>0</v>
      </c>
      <c r="BD5362">
        <v>360</v>
      </c>
      <c r="BE5362">
        <v>354</v>
      </c>
      <c r="BF5362">
        <v>500</v>
      </c>
      <c r="BG5362" s="1">
        <v>44537</v>
      </c>
      <c r="BH5362" s="1">
        <v>44523</v>
      </c>
      <c r="BI5362" s="1">
        <v>44545.249606481484</v>
      </c>
      <c r="BJ5362" s="1">
        <v>44524.239363425928</v>
      </c>
    </row>
    <row r="5363" spans="1:62" x14ac:dyDescent="0.25">
      <c r="A5363">
        <v>11205</v>
      </c>
      <c r="B5363" t="s">
        <v>307</v>
      </c>
      <c r="C5363" t="s">
        <v>308</v>
      </c>
      <c r="D5363">
        <v>11282</v>
      </c>
      <c r="E5363">
        <v>82</v>
      </c>
      <c r="F5363" t="s">
        <v>86</v>
      </c>
      <c r="G5363" t="s">
        <v>94</v>
      </c>
      <c r="H5363" t="s">
        <v>95</v>
      </c>
      <c r="I5363">
        <v>1000000001826</v>
      </c>
      <c r="J5363">
        <v>101782</v>
      </c>
      <c r="K5363" t="s">
        <v>64</v>
      </c>
      <c r="L5363" t="s">
        <v>103</v>
      </c>
      <c r="M5363" t="s">
        <v>66</v>
      </c>
      <c r="N5363">
        <v>82</v>
      </c>
      <c r="O5363">
        <v>482773</v>
      </c>
      <c r="P5363">
        <v>533000</v>
      </c>
      <c r="Q5363">
        <v>123998</v>
      </c>
      <c r="R5363">
        <v>36</v>
      </c>
      <c r="S5363">
        <v>211545</v>
      </c>
      <c r="T5363">
        <v>234000</v>
      </c>
      <c r="U5363">
        <v>54035</v>
      </c>
      <c r="V5363">
        <v>1</v>
      </c>
      <c r="W5363">
        <v>5909</v>
      </c>
      <c r="X5363">
        <v>6500</v>
      </c>
      <c r="Y5363">
        <v>1534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40</v>
      </c>
      <c r="AX5363">
        <v>180400</v>
      </c>
      <c r="AY5363">
        <v>260000</v>
      </c>
      <c r="AZ5363">
        <v>0</v>
      </c>
      <c r="BA5363">
        <v>0</v>
      </c>
      <c r="BB5363">
        <v>0</v>
      </c>
      <c r="BC5363">
        <v>0</v>
      </c>
      <c r="BD5363">
        <v>4375</v>
      </c>
      <c r="BE5363">
        <v>4510</v>
      </c>
      <c r="BF5363">
        <v>6500</v>
      </c>
      <c r="BG5363" s="1">
        <v>44501</v>
      </c>
      <c r="BH5363" s="1">
        <v>44454</v>
      </c>
      <c r="BI5363" s="1">
        <v>44545.249606481484</v>
      </c>
      <c r="BJ5363" s="1">
        <v>44524.239363425928</v>
      </c>
    </row>
    <row r="5364" spans="1:62" x14ac:dyDescent="0.25">
      <c r="A5364">
        <v>11205</v>
      </c>
      <c r="B5364" t="s">
        <v>307</v>
      </c>
      <c r="C5364" t="s">
        <v>308</v>
      </c>
      <c r="D5364">
        <v>11283</v>
      </c>
      <c r="E5364">
        <v>83</v>
      </c>
      <c r="F5364" t="s">
        <v>111</v>
      </c>
      <c r="G5364" t="s">
        <v>129</v>
      </c>
      <c r="H5364" t="s">
        <v>130</v>
      </c>
      <c r="I5364">
        <v>1000000004024</v>
      </c>
      <c r="J5364">
        <v>144944</v>
      </c>
      <c r="K5364" t="s">
        <v>64</v>
      </c>
      <c r="L5364" t="s">
        <v>137</v>
      </c>
      <c r="M5364" t="s">
        <v>66</v>
      </c>
      <c r="N5364">
        <v>0</v>
      </c>
      <c r="O5364">
        <v>0</v>
      </c>
      <c r="P5364">
        <v>0</v>
      </c>
      <c r="Q5364">
        <v>0</v>
      </c>
      <c r="R5364">
        <v>3</v>
      </c>
      <c r="S5364">
        <v>9211</v>
      </c>
      <c r="T5364">
        <v>10200</v>
      </c>
      <c r="U5364">
        <v>451</v>
      </c>
      <c r="V5364">
        <v>1</v>
      </c>
      <c r="W5364">
        <v>3060</v>
      </c>
      <c r="X5364">
        <v>3400</v>
      </c>
      <c r="Y5364">
        <v>140</v>
      </c>
      <c r="Z5364">
        <v>2</v>
      </c>
      <c r="AA5364">
        <v>6151</v>
      </c>
      <c r="AB5364">
        <v>6800</v>
      </c>
      <c r="AC5364">
        <v>0</v>
      </c>
      <c r="AD5364">
        <v>0</v>
      </c>
      <c r="AE5364">
        <v>0</v>
      </c>
      <c r="AF5364">
        <v>34</v>
      </c>
      <c r="AG5364">
        <v>311</v>
      </c>
      <c r="AH5364">
        <v>4</v>
      </c>
      <c r="AI5364">
        <v>11680</v>
      </c>
      <c r="AJ5364">
        <v>13600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13600</v>
      </c>
      <c r="BA5364">
        <v>0</v>
      </c>
      <c r="BB5364">
        <v>0</v>
      </c>
      <c r="BC5364">
        <v>0</v>
      </c>
      <c r="BD5364">
        <v>2920</v>
      </c>
      <c r="BE5364">
        <v>2548</v>
      </c>
      <c r="BF5364">
        <v>3400</v>
      </c>
      <c r="BG5364" s="1">
        <v>44538</v>
      </c>
      <c r="BH5364" s="1">
        <v>44471</v>
      </c>
      <c r="BI5364" s="1">
        <v>44545.249606481484</v>
      </c>
      <c r="BJ5364" s="1">
        <v>44524.239363425928</v>
      </c>
    </row>
    <row r="5365" spans="1:62" x14ac:dyDescent="0.25">
      <c r="A5365">
        <v>11205</v>
      </c>
      <c r="B5365" t="s">
        <v>307</v>
      </c>
      <c r="C5365" t="s">
        <v>308</v>
      </c>
      <c r="D5365">
        <v>11282</v>
      </c>
      <c r="E5365">
        <v>82</v>
      </c>
      <c r="F5365" t="s">
        <v>86</v>
      </c>
      <c r="G5365" t="s">
        <v>87</v>
      </c>
      <c r="H5365" t="s">
        <v>88</v>
      </c>
      <c r="I5365">
        <v>1000000010553</v>
      </c>
      <c r="J5365">
        <v>366492</v>
      </c>
      <c r="K5365" t="s">
        <v>64</v>
      </c>
      <c r="L5365" t="s">
        <v>89</v>
      </c>
      <c r="M5365" t="s">
        <v>66</v>
      </c>
      <c r="N5365">
        <v>14</v>
      </c>
      <c r="O5365">
        <v>222240</v>
      </c>
      <c r="P5365">
        <v>246400</v>
      </c>
      <c r="Q5365">
        <v>73712</v>
      </c>
      <c r="R5365">
        <v>19</v>
      </c>
      <c r="S5365">
        <v>300640</v>
      </c>
      <c r="T5365">
        <v>334400</v>
      </c>
      <c r="U5365">
        <v>99067</v>
      </c>
      <c r="V5365">
        <v>5</v>
      </c>
      <c r="W5365">
        <v>79520</v>
      </c>
      <c r="X5365">
        <v>88000</v>
      </c>
      <c r="Y5365">
        <v>26474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30</v>
      </c>
      <c r="AR5365">
        <v>528000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10609</v>
      </c>
      <c r="BE5365">
        <v>10823</v>
      </c>
      <c r="BF5365">
        <v>17600</v>
      </c>
      <c r="BG5365" s="1">
        <v>44506</v>
      </c>
      <c r="BH5365" s="1">
        <v>44408</v>
      </c>
      <c r="BI5365" s="1">
        <v>44545.249606481484</v>
      </c>
      <c r="BJ5365" s="1">
        <v>44524.239363425928</v>
      </c>
    </row>
    <row r="5366" spans="1:62" x14ac:dyDescent="0.25">
      <c r="A5366">
        <v>11205</v>
      </c>
      <c r="B5366" t="s">
        <v>307</v>
      </c>
      <c r="C5366" t="s">
        <v>308</v>
      </c>
      <c r="D5366">
        <v>11283</v>
      </c>
      <c r="E5366">
        <v>83</v>
      </c>
      <c r="F5366" t="s">
        <v>111</v>
      </c>
      <c r="G5366" t="s">
        <v>129</v>
      </c>
      <c r="H5366" t="s">
        <v>130</v>
      </c>
      <c r="I5366">
        <v>1000000007748</v>
      </c>
      <c r="J5366">
        <v>299759</v>
      </c>
      <c r="K5366" t="s">
        <v>64</v>
      </c>
      <c r="L5366" t="s">
        <v>169</v>
      </c>
      <c r="M5366" t="s">
        <v>66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659</v>
      </c>
      <c r="BE5366">
        <v>659</v>
      </c>
      <c r="BF5366">
        <v>1000</v>
      </c>
      <c r="BG5366" s="1">
        <v>44227</v>
      </c>
      <c r="BH5366" s="1">
        <v>44029</v>
      </c>
      <c r="BI5366" s="1">
        <v>44545.249606481484</v>
      </c>
      <c r="BJ5366" s="1">
        <v>44524.239363425928</v>
      </c>
    </row>
    <row r="5367" spans="1:62" x14ac:dyDescent="0.25">
      <c r="A5367">
        <v>11205</v>
      </c>
      <c r="B5367" t="s">
        <v>307</v>
      </c>
      <c r="C5367" t="s">
        <v>308</v>
      </c>
      <c r="D5367">
        <v>11281</v>
      </c>
      <c r="E5367">
        <v>81</v>
      </c>
      <c r="F5367" t="s">
        <v>61</v>
      </c>
      <c r="G5367" t="s">
        <v>62</v>
      </c>
      <c r="H5367" t="s">
        <v>63</v>
      </c>
      <c r="I5367">
        <v>1000000076901</v>
      </c>
      <c r="J5367">
        <v>384736</v>
      </c>
      <c r="K5367" t="s">
        <v>64</v>
      </c>
      <c r="L5367" t="s">
        <v>445</v>
      </c>
      <c r="M5367" t="s">
        <v>66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19</v>
      </c>
      <c r="AA5367">
        <v>185858</v>
      </c>
      <c r="AB5367">
        <v>205200</v>
      </c>
      <c r="AC5367">
        <v>0</v>
      </c>
      <c r="AD5367">
        <v>0</v>
      </c>
      <c r="AE5367">
        <v>0</v>
      </c>
      <c r="AF5367">
        <v>756</v>
      </c>
      <c r="AG5367">
        <v>29559</v>
      </c>
      <c r="AH5367">
        <v>95</v>
      </c>
      <c r="AI5367">
        <v>781497</v>
      </c>
      <c r="AJ5367">
        <v>1026000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378</v>
      </c>
      <c r="AR5367">
        <v>4082400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1026000</v>
      </c>
      <c r="BA5367">
        <v>0</v>
      </c>
      <c r="BB5367">
        <v>0</v>
      </c>
      <c r="BC5367">
        <v>0</v>
      </c>
      <c r="BD5367">
        <v>8226</v>
      </c>
      <c r="BE5367">
        <v>4456</v>
      </c>
      <c r="BF5367">
        <v>10800</v>
      </c>
      <c r="BG5367" s="1">
        <v>44543</v>
      </c>
      <c r="BH5367" s="1">
        <v>44535</v>
      </c>
      <c r="BI5367" s="1">
        <v>44545.249606481484</v>
      </c>
      <c r="BJ5367" s="1">
        <v>44524.239363425928</v>
      </c>
    </row>
    <row r="5368" spans="1:62" x14ac:dyDescent="0.25">
      <c r="A5368">
        <v>11205</v>
      </c>
      <c r="B5368" t="s">
        <v>307</v>
      </c>
      <c r="C5368" t="s">
        <v>308</v>
      </c>
      <c r="D5368">
        <v>11281</v>
      </c>
      <c r="E5368">
        <v>81</v>
      </c>
      <c r="F5368" t="s">
        <v>61</v>
      </c>
      <c r="G5368" t="s">
        <v>62</v>
      </c>
      <c r="H5368" t="s">
        <v>63</v>
      </c>
      <c r="I5368">
        <v>1000000076903</v>
      </c>
      <c r="J5368">
        <v>384738</v>
      </c>
      <c r="K5368" t="s">
        <v>64</v>
      </c>
      <c r="L5368" t="s">
        <v>448</v>
      </c>
      <c r="M5368" t="s">
        <v>66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9</v>
      </c>
      <c r="AA5368">
        <v>88265</v>
      </c>
      <c r="AB5368">
        <v>97200</v>
      </c>
      <c r="AC5368">
        <v>0</v>
      </c>
      <c r="AD5368">
        <v>0</v>
      </c>
      <c r="AE5368">
        <v>0</v>
      </c>
      <c r="AF5368">
        <v>108</v>
      </c>
      <c r="AG5368">
        <v>14229</v>
      </c>
      <c r="AH5368">
        <v>309</v>
      </c>
      <c r="AI5368">
        <v>2541921</v>
      </c>
      <c r="AJ5368">
        <v>3337200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3337200</v>
      </c>
      <c r="BA5368">
        <v>0</v>
      </c>
      <c r="BB5368">
        <v>0</v>
      </c>
      <c r="BC5368">
        <v>0</v>
      </c>
      <c r="BD5368">
        <v>8226</v>
      </c>
      <c r="BE5368">
        <v>8226</v>
      </c>
      <c r="BF5368">
        <v>10800</v>
      </c>
      <c r="BG5368" s="1">
        <v>44541</v>
      </c>
      <c r="BH5368" s="1">
        <v>44535</v>
      </c>
      <c r="BI5368" s="1">
        <v>44545.249606481484</v>
      </c>
      <c r="BJ5368" s="1">
        <v>44524.239363425928</v>
      </c>
    </row>
    <row r="5369" spans="1:62" x14ac:dyDescent="0.25">
      <c r="A5369">
        <v>11205</v>
      </c>
      <c r="B5369" t="s">
        <v>307</v>
      </c>
      <c r="C5369" t="s">
        <v>308</v>
      </c>
      <c r="D5369">
        <v>11281</v>
      </c>
      <c r="E5369">
        <v>81</v>
      </c>
      <c r="F5369" t="s">
        <v>61</v>
      </c>
      <c r="G5369" t="s">
        <v>62</v>
      </c>
      <c r="H5369" t="s">
        <v>63</v>
      </c>
      <c r="I5369">
        <v>1000000076912</v>
      </c>
      <c r="J5369">
        <v>384739</v>
      </c>
      <c r="K5369" t="s">
        <v>64</v>
      </c>
      <c r="L5369" t="s">
        <v>446</v>
      </c>
      <c r="M5369" t="s">
        <v>66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</v>
      </c>
      <c r="AA5369">
        <v>58811</v>
      </c>
      <c r="AB5369">
        <v>64800</v>
      </c>
      <c r="AC5369">
        <v>0</v>
      </c>
      <c r="AD5369">
        <v>0</v>
      </c>
      <c r="AE5369">
        <v>0</v>
      </c>
      <c r="AF5369">
        <v>108</v>
      </c>
      <c r="AG5369">
        <v>9453</v>
      </c>
      <c r="AH5369">
        <v>399</v>
      </c>
      <c r="AI5369">
        <v>3282286</v>
      </c>
      <c r="AJ5369">
        <v>4309200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4309200</v>
      </c>
      <c r="BA5369">
        <v>0</v>
      </c>
      <c r="BB5369">
        <v>0</v>
      </c>
      <c r="BC5369">
        <v>0</v>
      </c>
      <c r="BD5369">
        <v>8226</v>
      </c>
      <c r="BE5369">
        <v>8226</v>
      </c>
      <c r="BF5369">
        <v>10800</v>
      </c>
      <c r="BG5369" s="1">
        <v>44544</v>
      </c>
      <c r="BH5369" s="1">
        <v>44535</v>
      </c>
      <c r="BI5369" s="1">
        <v>44545.249606481484</v>
      </c>
      <c r="BJ5369" s="1">
        <v>44524.239363425928</v>
      </c>
    </row>
    <row r="5370" spans="1:62" x14ac:dyDescent="0.25">
      <c r="A5370">
        <v>11205</v>
      </c>
      <c r="B5370" t="s">
        <v>307</v>
      </c>
      <c r="C5370" t="s">
        <v>308</v>
      </c>
      <c r="D5370">
        <v>11283</v>
      </c>
      <c r="E5370">
        <v>83</v>
      </c>
      <c r="F5370" t="s">
        <v>111</v>
      </c>
      <c r="G5370" t="s">
        <v>129</v>
      </c>
      <c r="H5370" t="s">
        <v>130</v>
      </c>
      <c r="I5370">
        <v>1000000013368</v>
      </c>
      <c r="J5370">
        <v>387407</v>
      </c>
      <c r="K5370" t="s">
        <v>64</v>
      </c>
      <c r="L5370" t="s">
        <v>131</v>
      </c>
      <c r="M5370" t="s">
        <v>66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12271</v>
      </c>
      <c r="T5370">
        <v>13600</v>
      </c>
      <c r="U5370">
        <v>2453</v>
      </c>
      <c r="V5370">
        <v>4</v>
      </c>
      <c r="W5370">
        <v>12333</v>
      </c>
      <c r="X5370">
        <v>13600</v>
      </c>
      <c r="Y5370">
        <v>2515</v>
      </c>
      <c r="Z5370">
        <v>5</v>
      </c>
      <c r="AA5370">
        <v>15424</v>
      </c>
      <c r="AB5370">
        <v>17000</v>
      </c>
      <c r="AC5370">
        <v>0</v>
      </c>
      <c r="AD5370">
        <v>0</v>
      </c>
      <c r="AE5370">
        <v>0</v>
      </c>
      <c r="AF5370">
        <v>34</v>
      </c>
      <c r="AG5370">
        <v>3151</v>
      </c>
      <c r="AH5370">
        <v>32</v>
      </c>
      <c r="AI5370">
        <v>78546</v>
      </c>
      <c r="AJ5370">
        <v>108800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30</v>
      </c>
      <c r="AR5370">
        <v>102000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108800</v>
      </c>
      <c r="BA5370">
        <v>0</v>
      </c>
      <c r="BB5370">
        <v>0</v>
      </c>
      <c r="BC5370">
        <v>0</v>
      </c>
      <c r="BD5370">
        <v>2455</v>
      </c>
      <c r="BE5370">
        <v>2455</v>
      </c>
      <c r="BF5370">
        <v>3400</v>
      </c>
      <c r="BG5370" s="1">
        <v>44542</v>
      </c>
      <c r="BH5370" s="1">
        <v>44521</v>
      </c>
      <c r="BI5370" s="1">
        <v>44545.249606481484</v>
      </c>
      <c r="BJ5370" s="1">
        <v>44524.239363425928</v>
      </c>
    </row>
    <row r="5371" spans="1:62" x14ac:dyDescent="0.25">
      <c r="A5371">
        <v>11205</v>
      </c>
      <c r="B5371" t="s">
        <v>307</v>
      </c>
      <c r="C5371" t="s">
        <v>308</v>
      </c>
      <c r="D5371">
        <v>11283</v>
      </c>
      <c r="E5371">
        <v>83</v>
      </c>
      <c r="F5371" t="s">
        <v>111</v>
      </c>
      <c r="G5371" t="s">
        <v>129</v>
      </c>
      <c r="H5371" t="s">
        <v>130</v>
      </c>
      <c r="I5371">
        <v>1000000004022</v>
      </c>
      <c r="J5371">
        <v>144942</v>
      </c>
      <c r="K5371" t="s">
        <v>64</v>
      </c>
      <c r="L5371" t="s">
        <v>136</v>
      </c>
      <c r="M5371" t="s">
        <v>66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2455</v>
      </c>
      <c r="BE5371">
        <v>2455</v>
      </c>
      <c r="BF5371">
        <v>3400</v>
      </c>
      <c r="BG5371" s="1">
        <v>44368</v>
      </c>
      <c r="BH5371" s="1">
        <v>44326</v>
      </c>
      <c r="BI5371" s="1">
        <v>44545.249606481484</v>
      </c>
      <c r="BJ5371" s="1">
        <v>44524.239363425928</v>
      </c>
    </row>
    <row r="5372" spans="1:62" x14ac:dyDescent="0.25">
      <c r="A5372">
        <v>11205</v>
      </c>
      <c r="B5372" t="s">
        <v>307</v>
      </c>
      <c r="C5372" t="s">
        <v>308</v>
      </c>
      <c r="D5372">
        <v>11283</v>
      </c>
      <c r="E5372">
        <v>83</v>
      </c>
      <c r="F5372" t="s">
        <v>111</v>
      </c>
      <c r="G5372" t="s">
        <v>112</v>
      </c>
      <c r="H5372" t="s">
        <v>113</v>
      </c>
      <c r="I5372">
        <v>1000000010907</v>
      </c>
      <c r="J5372">
        <v>370692</v>
      </c>
      <c r="K5372" t="s">
        <v>64</v>
      </c>
      <c r="L5372" t="s">
        <v>114</v>
      </c>
      <c r="M5372" t="s">
        <v>66</v>
      </c>
      <c r="N5372">
        <v>53</v>
      </c>
      <c r="O5372">
        <v>550364</v>
      </c>
      <c r="P5372">
        <v>667800</v>
      </c>
      <c r="Q5372">
        <v>27103</v>
      </c>
      <c r="R5372">
        <v>55</v>
      </c>
      <c r="S5372">
        <v>582728</v>
      </c>
      <c r="T5372">
        <v>693000</v>
      </c>
      <c r="U5372">
        <v>39822</v>
      </c>
      <c r="V5372">
        <v>38</v>
      </c>
      <c r="W5372">
        <v>407646</v>
      </c>
      <c r="X5372">
        <v>478800</v>
      </c>
      <c r="Y5372">
        <v>33716</v>
      </c>
      <c r="Z5372">
        <v>37</v>
      </c>
      <c r="AA5372">
        <v>369015</v>
      </c>
      <c r="AB5372">
        <v>466200</v>
      </c>
      <c r="AC5372">
        <v>0</v>
      </c>
      <c r="AD5372">
        <v>0</v>
      </c>
      <c r="AE5372">
        <v>0</v>
      </c>
      <c r="AF5372">
        <v>60283</v>
      </c>
      <c r="AG5372">
        <v>4611</v>
      </c>
      <c r="AH5372">
        <v>206</v>
      </c>
      <c r="AI5372">
        <v>1988208</v>
      </c>
      <c r="AJ5372">
        <v>2595600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2595600</v>
      </c>
      <c r="BA5372">
        <v>0</v>
      </c>
      <c r="BB5372">
        <v>0</v>
      </c>
      <c r="BC5372">
        <v>0</v>
      </c>
      <c r="BD5372">
        <v>9651</v>
      </c>
      <c r="BE5372">
        <v>9504</v>
      </c>
      <c r="BF5372">
        <v>12600</v>
      </c>
      <c r="BG5372" s="1">
        <v>44543</v>
      </c>
      <c r="BH5372" s="1">
        <v>44538</v>
      </c>
      <c r="BI5372" s="1">
        <v>44545.249606481484</v>
      </c>
      <c r="BJ5372" s="1">
        <v>44524.239363425928</v>
      </c>
    </row>
    <row r="5373" spans="1:62" x14ac:dyDescent="0.25">
      <c r="A5373">
        <v>11205</v>
      </c>
      <c r="B5373" t="s">
        <v>307</v>
      </c>
      <c r="C5373" t="s">
        <v>308</v>
      </c>
      <c r="D5373">
        <v>11283</v>
      </c>
      <c r="E5373">
        <v>83</v>
      </c>
      <c r="F5373" t="s">
        <v>111</v>
      </c>
      <c r="G5373" t="s">
        <v>129</v>
      </c>
      <c r="H5373" t="s">
        <v>130</v>
      </c>
      <c r="I5373">
        <v>1000000004023</v>
      </c>
      <c r="J5373">
        <v>144943</v>
      </c>
      <c r="K5373" t="s">
        <v>64</v>
      </c>
      <c r="L5373" t="s">
        <v>133</v>
      </c>
      <c r="M5373" t="s">
        <v>66</v>
      </c>
      <c r="N5373">
        <v>3</v>
      </c>
      <c r="O5373">
        <v>9273</v>
      </c>
      <c r="P5373">
        <v>10200</v>
      </c>
      <c r="Q5373">
        <v>1909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30</v>
      </c>
      <c r="AR5373">
        <v>102000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2455</v>
      </c>
      <c r="BE5373">
        <v>2527</v>
      </c>
      <c r="BF5373">
        <v>3400</v>
      </c>
      <c r="BG5373" s="1">
        <v>44442</v>
      </c>
      <c r="BH5373" s="1">
        <v>44326</v>
      </c>
      <c r="BI5373" s="1">
        <v>44545.249606481484</v>
      </c>
      <c r="BJ5373" s="1">
        <v>44524.239363425928</v>
      </c>
    </row>
    <row r="5374" spans="1:62" x14ac:dyDescent="0.25">
      <c r="A5374">
        <v>11205</v>
      </c>
      <c r="B5374" t="s">
        <v>307</v>
      </c>
      <c r="C5374" t="s">
        <v>308</v>
      </c>
      <c r="D5374">
        <v>11283</v>
      </c>
      <c r="E5374">
        <v>83</v>
      </c>
      <c r="F5374" t="s">
        <v>111</v>
      </c>
      <c r="G5374" t="s">
        <v>112</v>
      </c>
      <c r="H5374" t="s">
        <v>113</v>
      </c>
      <c r="I5374">
        <v>1000000010905</v>
      </c>
      <c r="J5374">
        <v>370690</v>
      </c>
      <c r="K5374" t="s">
        <v>64</v>
      </c>
      <c r="L5374" t="s">
        <v>138</v>
      </c>
      <c r="M5374" t="s">
        <v>66</v>
      </c>
      <c r="N5374">
        <v>86</v>
      </c>
      <c r="O5374">
        <v>880585</v>
      </c>
      <c r="P5374">
        <v>1100800</v>
      </c>
      <c r="Q5374">
        <v>-3712</v>
      </c>
      <c r="R5374">
        <v>53</v>
      </c>
      <c r="S5374">
        <v>614477</v>
      </c>
      <c r="T5374">
        <v>678400</v>
      </c>
      <c r="U5374">
        <v>69420</v>
      </c>
      <c r="V5374">
        <v>54</v>
      </c>
      <c r="W5374">
        <v>625516</v>
      </c>
      <c r="X5374">
        <v>691200</v>
      </c>
      <c r="Y5374">
        <v>79175</v>
      </c>
      <c r="Z5374">
        <v>34</v>
      </c>
      <c r="AA5374">
        <v>393425</v>
      </c>
      <c r="AB5374">
        <v>435200</v>
      </c>
      <c r="AC5374">
        <v>0</v>
      </c>
      <c r="AD5374">
        <v>0</v>
      </c>
      <c r="AE5374">
        <v>0</v>
      </c>
      <c r="AF5374">
        <v>2432</v>
      </c>
      <c r="AG5374">
        <v>53515</v>
      </c>
      <c r="AH5374">
        <v>269</v>
      </c>
      <c r="AI5374">
        <v>2722215</v>
      </c>
      <c r="AJ5374">
        <v>3443200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3443200</v>
      </c>
      <c r="BA5374">
        <v>0</v>
      </c>
      <c r="BB5374">
        <v>0</v>
      </c>
      <c r="BC5374">
        <v>0</v>
      </c>
      <c r="BD5374">
        <v>10120</v>
      </c>
      <c r="BE5374">
        <v>9828</v>
      </c>
      <c r="BF5374">
        <v>12800</v>
      </c>
      <c r="BG5374" s="1">
        <v>44544</v>
      </c>
      <c r="BH5374" s="1">
        <v>44538</v>
      </c>
      <c r="BI5374" s="1">
        <v>44545.249606481484</v>
      </c>
      <c r="BJ5374" s="1">
        <v>44524.239363425928</v>
      </c>
    </row>
    <row r="5375" spans="1:62" x14ac:dyDescent="0.25">
      <c r="A5375">
        <v>11205</v>
      </c>
      <c r="B5375" t="s">
        <v>307</v>
      </c>
      <c r="C5375" t="s">
        <v>308</v>
      </c>
      <c r="D5375">
        <v>11283</v>
      </c>
      <c r="E5375">
        <v>83</v>
      </c>
      <c r="F5375" t="s">
        <v>111</v>
      </c>
      <c r="G5375" t="s">
        <v>129</v>
      </c>
      <c r="H5375" t="s">
        <v>130</v>
      </c>
      <c r="I5375">
        <v>1000000008152</v>
      </c>
      <c r="J5375">
        <v>312789</v>
      </c>
      <c r="K5375" t="s">
        <v>64</v>
      </c>
      <c r="L5375" t="s">
        <v>151</v>
      </c>
      <c r="M5375" t="s">
        <v>66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659</v>
      </c>
      <c r="BE5375">
        <v>659</v>
      </c>
      <c r="BF5375">
        <v>1000</v>
      </c>
      <c r="BG5375" s="1">
        <v>44289</v>
      </c>
      <c r="BH5375" s="1">
        <v>44044</v>
      </c>
      <c r="BI5375" s="1">
        <v>44545.249606481484</v>
      </c>
      <c r="BJ5375" s="1">
        <v>44524.239363425928</v>
      </c>
    </row>
    <row r="5376" spans="1:62" x14ac:dyDescent="0.25">
      <c r="A5376">
        <v>11205</v>
      </c>
      <c r="B5376" t="s">
        <v>307</v>
      </c>
      <c r="C5376" t="s">
        <v>308</v>
      </c>
      <c r="D5376">
        <v>11281</v>
      </c>
      <c r="E5376">
        <v>81</v>
      </c>
      <c r="F5376" t="s">
        <v>61</v>
      </c>
      <c r="G5376" t="s">
        <v>62</v>
      </c>
      <c r="H5376" t="s">
        <v>63</v>
      </c>
      <c r="I5376">
        <v>1000000019975</v>
      </c>
      <c r="J5376">
        <v>375283</v>
      </c>
      <c r="K5376" t="s">
        <v>64</v>
      </c>
      <c r="L5376" t="s">
        <v>77</v>
      </c>
      <c r="M5376" t="s">
        <v>66</v>
      </c>
      <c r="N5376">
        <v>276</v>
      </c>
      <c r="O5376">
        <v>125455</v>
      </c>
      <c r="P5376">
        <v>138000</v>
      </c>
      <c r="Q5376">
        <v>32220</v>
      </c>
      <c r="R5376">
        <v>337</v>
      </c>
      <c r="S5376">
        <v>152636</v>
      </c>
      <c r="T5376">
        <v>168500</v>
      </c>
      <c r="U5376">
        <v>38795</v>
      </c>
      <c r="V5376">
        <v>264</v>
      </c>
      <c r="W5376">
        <v>119336</v>
      </c>
      <c r="X5376">
        <v>132000</v>
      </c>
      <c r="Y5376">
        <v>30155</v>
      </c>
      <c r="Z5376">
        <v>330</v>
      </c>
      <c r="AA5376">
        <v>149400</v>
      </c>
      <c r="AB5376">
        <v>165000</v>
      </c>
      <c r="AC5376">
        <v>0</v>
      </c>
      <c r="AD5376">
        <v>0</v>
      </c>
      <c r="AE5376">
        <v>0</v>
      </c>
      <c r="AF5376">
        <v>660</v>
      </c>
      <c r="AG5376">
        <v>37923</v>
      </c>
      <c r="AH5376">
        <v>186</v>
      </c>
      <c r="AI5376">
        <v>62832</v>
      </c>
      <c r="AJ5376">
        <v>93000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93000</v>
      </c>
      <c r="BA5376">
        <v>0</v>
      </c>
      <c r="BB5376">
        <v>0</v>
      </c>
      <c r="BC5376">
        <v>0</v>
      </c>
      <c r="BD5376">
        <v>338</v>
      </c>
      <c r="BE5376">
        <v>338</v>
      </c>
      <c r="BF5376">
        <v>500</v>
      </c>
      <c r="BG5376" s="1">
        <v>44544</v>
      </c>
      <c r="BH5376" s="1">
        <v>44534</v>
      </c>
      <c r="BI5376" s="1">
        <v>44545.249606481484</v>
      </c>
      <c r="BJ5376" s="1">
        <v>44524.239363425928</v>
      </c>
    </row>
    <row r="5377" spans="1:62" x14ac:dyDescent="0.25">
      <c r="A5377">
        <v>11205</v>
      </c>
      <c r="B5377" t="s">
        <v>307</v>
      </c>
      <c r="C5377" t="s">
        <v>308</v>
      </c>
      <c r="D5377">
        <v>11282</v>
      </c>
      <c r="E5377">
        <v>82</v>
      </c>
      <c r="F5377" t="s">
        <v>86</v>
      </c>
      <c r="G5377" t="s">
        <v>87</v>
      </c>
      <c r="H5377" t="s">
        <v>90</v>
      </c>
      <c r="I5377">
        <v>1000000012850</v>
      </c>
      <c r="J5377">
        <v>385428</v>
      </c>
      <c r="K5377" t="s">
        <v>64</v>
      </c>
      <c r="L5377" t="s">
        <v>105</v>
      </c>
      <c r="M5377" t="s">
        <v>66</v>
      </c>
      <c r="N5377">
        <v>63</v>
      </c>
      <c r="O5377">
        <v>339905</v>
      </c>
      <c r="P5377">
        <v>374850</v>
      </c>
      <c r="Q5377">
        <v>53007</v>
      </c>
      <c r="R5377">
        <v>60</v>
      </c>
      <c r="S5377">
        <v>320805</v>
      </c>
      <c r="T5377">
        <v>357000</v>
      </c>
      <c r="U5377">
        <v>52372</v>
      </c>
      <c r="V5377">
        <v>52</v>
      </c>
      <c r="W5377">
        <v>278996</v>
      </c>
      <c r="X5377">
        <v>309400</v>
      </c>
      <c r="Y5377">
        <v>45389</v>
      </c>
      <c r="Z5377">
        <v>34</v>
      </c>
      <c r="AA5377">
        <v>181957</v>
      </c>
      <c r="AB5377">
        <v>202300</v>
      </c>
      <c r="AC5377">
        <v>0</v>
      </c>
      <c r="AD5377">
        <v>0</v>
      </c>
      <c r="AE5377">
        <v>0</v>
      </c>
      <c r="AF5377">
        <v>2147</v>
      </c>
      <c r="AG5377">
        <v>28282</v>
      </c>
      <c r="AH5377">
        <v>36</v>
      </c>
      <c r="AI5377">
        <v>162715</v>
      </c>
      <c r="AJ5377">
        <v>214200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60</v>
      </c>
      <c r="AR5377">
        <v>357000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214200</v>
      </c>
      <c r="BA5377">
        <v>0</v>
      </c>
      <c r="BB5377">
        <v>0</v>
      </c>
      <c r="BC5377">
        <v>0</v>
      </c>
      <c r="BD5377">
        <v>4520</v>
      </c>
      <c r="BE5377">
        <v>4521</v>
      </c>
      <c r="BF5377">
        <v>5950</v>
      </c>
      <c r="BG5377" s="1">
        <v>44544</v>
      </c>
      <c r="BH5377" s="1">
        <v>44516</v>
      </c>
      <c r="BI5377" s="1">
        <v>44545.249606481484</v>
      </c>
      <c r="BJ5377" s="1">
        <v>44524.239363425928</v>
      </c>
    </row>
    <row r="5378" spans="1:62" x14ac:dyDescent="0.25">
      <c r="A5378">
        <v>11205</v>
      </c>
      <c r="B5378" t="s">
        <v>307</v>
      </c>
      <c r="C5378" t="s">
        <v>308</v>
      </c>
      <c r="D5378">
        <v>11283</v>
      </c>
      <c r="E5378">
        <v>83</v>
      </c>
      <c r="F5378" t="s">
        <v>111</v>
      </c>
      <c r="G5378" t="s">
        <v>112</v>
      </c>
      <c r="H5378" t="s">
        <v>113</v>
      </c>
      <c r="I5378">
        <v>1000000007154</v>
      </c>
      <c r="J5378">
        <v>275169</v>
      </c>
      <c r="K5378" t="s">
        <v>64</v>
      </c>
      <c r="L5378" t="s">
        <v>125</v>
      </c>
      <c r="M5378" t="s">
        <v>66</v>
      </c>
      <c r="N5378">
        <v>20</v>
      </c>
      <c r="O5378">
        <v>204435</v>
      </c>
      <c r="P5378">
        <v>252000</v>
      </c>
      <c r="Q5378">
        <v>9678</v>
      </c>
      <c r="R5378">
        <v>13</v>
      </c>
      <c r="S5378">
        <v>144031</v>
      </c>
      <c r="T5378">
        <v>163800</v>
      </c>
      <c r="U5378">
        <v>17488</v>
      </c>
      <c r="V5378">
        <v>4</v>
      </c>
      <c r="W5378">
        <v>45265</v>
      </c>
      <c r="X5378">
        <v>50400</v>
      </c>
      <c r="Y5378">
        <v>6345</v>
      </c>
      <c r="Z5378">
        <v>5</v>
      </c>
      <c r="AA5378">
        <v>52616</v>
      </c>
      <c r="AB5378">
        <v>63000</v>
      </c>
      <c r="AC5378">
        <v>0</v>
      </c>
      <c r="AD5378">
        <v>0</v>
      </c>
      <c r="AE5378">
        <v>0</v>
      </c>
      <c r="AF5378">
        <v>5122</v>
      </c>
      <c r="AG5378">
        <v>3982</v>
      </c>
      <c r="AH5378">
        <v>20</v>
      </c>
      <c r="AI5378">
        <v>186730</v>
      </c>
      <c r="AJ5378">
        <v>252000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252000</v>
      </c>
      <c r="BD5378">
        <v>9337</v>
      </c>
      <c r="BE5378">
        <v>9405</v>
      </c>
      <c r="BF5378">
        <v>12600</v>
      </c>
      <c r="BG5378" s="1">
        <v>44538</v>
      </c>
      <c r="BH5378" s="1">
        <v>44322</v>
      </c>
      <c r="BI5378" s="1">
        <v>44545.249606481484</v>
      </c>
      <c r="BJ5378" s="1">
        <v>44524.239363425928</v>
      </c>
    </row>
    <row r="5379" spans="1:62" x14ac:dyDescent="0.25">
      <c r="A5379">
        <v>11205</v>
      </c>
      <c r="B5379" t="s">
        <v>307</v>
      </c>
      <c r="C5379" t="s">
        <v>308</v>
      </c>
      <c r="D5379">
        <v>11283</v>
      </c>
      <c r="E5379">
        <v>83</v>
      </c>
      <c r="F5379" t="s">
        <v>111</v>
      </c>
      <c r="G5379" t="s">
        <v>129</v>
      </c>
      <c r="H5379" t="s">
        <v>130</v>
      </c>
      <c r="I5379">
        <v>1000000005863</v>
      </c>
      <c r="J5379">
        <v>216893</v>
      </c>
      <c r="K5379" t="s">
        <v>64</v>
      </c>
      <c r="L5379" t="s">
        <v>141</v>
      </c>
      <c r="M5379" t="s">
        <v>66</v>
      </c>
      <c r="N5379">
        <v>2</v>
      </c>
      <c r="O5379">
        <v>28636</v>
      </c>
      <c r="P5379">
        <v>31500</v>
      </c>
      <c r="Q5379">
        <v>3156</v>
      </c>
      <c r="R5379">
        <v>6</v>
      </c>
      <c r="S5379">
        <v>85479</v>
      </c>
      <c r="T5379">
        <v>94500</v>
      </c>
      <c r="U5379">
        <v>9039</v>
      </c>
      <c r="V5379">
        <v>6</v>
      </c>
      <c r="W5379">
        <v>85622</v>
      </c>
      <c r="X5379">
        <v>94500</v>
      </c>
      <c r="Y5379">
        <v>9182</v>
      </c>
      <c r="Z5379">
        <v>1</v>
      </c>
      <c r="AA5379">
        <v>14175</v>
      </c>
      <c r="AB5379">
        <v>15750</v>
      </c>
      <c r="AC5379">
        <v>0</v>
      </c>
      <c r="AD5379">
        <v>0</v>
      </c>
      <c r="AE5379">
        <v>0</v>
      </c>
      <c r="AF5379">
        <v>158</v>
      </c>
      <c r="AG5379">
        <v>1435</v>
      </c>
      <c r="AH5379">
        <v>16</v>
      </c>
      <c r="AI5379">
        <v>203840</v>
      </c>
      <c r="AJ5379">
        <v>252000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48</v>
      </c>
      <c r="AR5379">
        <v>756000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252000</v>
      </c>
      <c r="BA5379">
        <v>0</v>
      </c>
      <c r="BB5379">
        <v>0</v>
      </c>
      <c r="BC5379">
        <v>0</v>
      </c>
      <c r="BD5379">
        <v>12740</v>
      </c>
      <c r="BE5379">
        <v>12740</v>
      </c>
      <c r="BF5379">
        <v>15750</v>
      </c>
      <c r="BG5379" s="1">
        <v>44539</v>
      </c>
      <c r="BH5379" s="1">
        <v>44483</v>
      </c>
      <c r="BI5379" s="1">
        <v>44545.249606481484</v>
      </c>
      <c r="BJ5379" s="1">
        <v>44524.239363425928</v>
      </c>
    </row>
    <row r="5380" spans="1:62" x14ac:dyDescent="0.25">
      <c r="A5380">
        <v>11205</v>
      </c>
      <c r="B5380" t="s">
        <v>307</v>
      </c>
      <c r="C5380" t="s">
        <v>308</v>
      </c>
      <c r="D5380">
        <v>11283</v>
      </c>
      <c r="E5380">
        <v>83</v>
      </c>
      <c r="F5380" t="s">
        <v>111</v>
      </c>
      <c r="G5380" t="s">
        <v>117</v>
      </c>
      <c r="H5380" t="s">
        <v>118</v>
      </c>
      <c r="I5380">
        <v>1000000006378</v>
      </c>
      <c r="J5380">
        <v>236915</v>
      </c>
      <c r="K5380" t="s">
        <v>64</v>
      </c>
      <c r="L5380" t="s">
        <v>121</v>
      </c>
      <c r="M5380" t="s">
        <v>66</v>
      </c>
      <c r="N5380">
        <v>31</v>
      </c>
      <c r="O5380">
        <v>338182</v>
      </c>
      <c r="P5380">
        <v>372000</v>
      </c>
      <c r="Q5380">
        <v>48340</v>
      </c>
      <c r="R5380">
        <v>26</v>
      </c>
      <c r="S5380">
        <v>281345</v>
      </c>
      <c r="T5380">
        <v>312000</v>
      </c>
      <c r="U5380">
        <v>38252</v>
      </c>
      <c r="V5380">
        <v>40</v>
      </c>
      <c r="W5380">
        <v>435164</v>
      </c>
      <c r="X5380">
        <v>480000</v>
      </c>
      <c r="Y5380">
        <v>61173</v>
      </c>
      <c r="Z5380">
        <v>10</v>
      </c>
      <c r="AA5380">
        <v>108545</v>
      </c>
      <c r="AB5380">
        <v>120000</v>
      </c>
      <c r="AC5380">
        <v>59</v>
      </c>
      <c r="AD5380">
        <v>551630</v>
      </c>
      <c r="AE5380">
        <v>708000</v>
      </c>
      <c r="AF5380">
        <v>600</v>
      </c>
      <c r="AG5380">
        <v>15047</v>
      </c>
      <c r="AH5380">
        <v>185</v>
      </c>
      <c r="AI5380">
        <v>1729687</v>
      </c>
      <c r="AJ5380">
        <v>2220000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2220000</v>
      </c>
      <c r="BD5380">
        <v>9350</v>
      </c>
      <c r="BE5380">
        <v>9360</v>
      </c>
      <c r="BF5380">
        <v>12000</v>
      </c>
      <c r="BG5380" s="1">
        <v>44543</v>
      </c>
      <c r="BH5380" s="1">
        <v>44331</v>
      </c>
      <c r="BI5380" s="1">
        <v>44545.249606481484</v>
      </c>
      <c r="BJ5380" s="1">
        <v>44524.239363425928</v>
      </c>
    </row>
    <row r="5381" spans="1:62" x14ac:dyDescent="0.25">
      <c r="A5381">
        <v>11205</v>
      </c>
      <c r="B5381" t="s">
        <v>307</v>
      </c>
      <c r="C5381" t="s">
        <v>308</v>
      </c>
      <c r="D5381">
        <v>11283</v>
      </c>
      <c r="E5381">
        <v>83</v>
      </c>
      <c r="F5381" t="s">
        <v>111</v>
      </c>
      <c r="G5381" t="s">
        <v>129</v>
      </c>
      <c r="H5381" t="s">
        <v>130</v>
      </c>
      <c r="I5381">
        <v>1000000001703</v>
      </c>
      <c r="J5381">
        <v>101300</v>
      </c>
      <c r="K5381" t="s">
        <v>64</v>
      </c>
      <c r="L5381" t="s">
        <v>142</v>
      </c>
      <c r="M5381" t="s">
        <v>66</v>
      </c>
      <c r="N5381">
        <v>12</v>
      </c>
      <c r="O5381">
        <v>170385</v>
      </c>
      <c r="P5381">
        <v>189000</v>
      </c>
      <c r="Q5381">
        <v>17505</v>
      </c>
      <c r="R5381">
        <v>3</v>
      </c>
      <c r="S5381">
        <v>42095</v>
      </c>
      <c r="T5381">
        <v>47250</v>
      </c>
      <c r="U5381">
        <v>3875</v>
      </c>
      <c r="V5381">
        <v>9</v>
      </c>
      <c r="W5381">
        <v>127143</v>
      </c>
      <c r="X5381">
        <v>141750</v>
      </c>
      <c r="Y5381">
        <v>12483</v>
      </c>
      <c r="Z5381">
        <v>1</v>
      </c>
      <c r="AA5381">
        <v>14318</v>
      </c>
      <c r="AB5381">
        <v>15750</v>
      </c>
      <c r="AC5381">
        <v>0</v>
      </c>
      <c r="AD5381">
        <v>0</v>
      </c>
      <c r="AE5381">
        <v>0</v>
      </c>
      <c r="AF5381">
        <v>0</v>
      </c>
      <c r="AG5381">
        <v>1578</v>
      </c>
      <c r="AH5381">
        <v>23</v>
      </c>
      <c r="AI5381">
        <v>293020</v>
      </c>
      <c r="AJ5381">
        <v>362250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48</v>
      </c>
      <c r="AR5381">
        <v>756000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362250</v>
      </c>
      <c r="BA5381">
        <v>0</v>
      </c>
      <c r="BB5381">
        <v>0</v>
      </c>
      <c r="BC5381">
        <v>0</v>
      </c>
      <c r="BD5381">
        <v>12740</v>
      </c>
      <c r="BE5381">
        <v>12740</v>
      </c>
      <c r="BF5381">
        <v>15750</v>
      </c>
      <c r="BG5381" s="1">
        <v>44534</v>
      </c>
      <c r="BH5381" s="1">
        <v>44525</v>
      </c>
      <c r="BI5381" s="1">
        <v>44545.249606481484</v>
      </c>
      <c r="BJ5381" s="1">
        <v>44524.239363425928</v>
      </c>
    </row>
    <row r="5382" spans="1:62" x14ac:dyDescent="0.25">
      <c r="A5382">
        <v>11205</v>
      </c>
      <c r="B5382" t="s">
        <v>307</v>
      </c>
      <c r="C5382" t="s">
        <v>308</v>
      </c>
      <c r="D5382">
        <v>11282</v>
      </c>
      <c r="E5382">
        <v>82</v>
      </c>
      <c r="F5382" t="s">
        <v>86</v>
      </c>
      <c r="G5382" t="s">
        <v>94</v>
      </c>
      <c r="H5382" t="s">
        <v>95</v>
      </c>
      <c r="I5382">
        <v>1000000003081</v>
      </c>
      <c r="J5382">
        <v>118441</v>
      </c>
      <c r="K5382" t="s">
        <v>64</v>
      </c>
      <c r="L5382" t="s">
        <v>101</v>
      </c>
      <c r="M5382" t="s">
        <v>66</v>
      </c>
      <c r="N5382">
        <v>8</v>
      </c>
      <c r="O5382">
        <v>47273</v>
      </c>
      <c r="P5382">
        <v>52000</v>
      </c>
      <c r="Q5382">
        <v>12409</v>
      </c>
      <c r="R5382">
        <v>56</v>
      </c>
      <c r="S5382">
        <v>329018</v>
      </c>
      <c r="T5382">
        <v>364000</v>
      </c>
      <c r="U5382">
        <v>84973</v>
      </c>
      <c r="V5382">
        <v>33</v>
      </c>
      <c r="W5382">
        <v>193523</v>
      </c>
      <c r="X5382">
        <v>214500</v>
      </c>
      <c r="Y5382">
        <v>49710</v>
      </c>
      <c r="Z5382">
        <v>2</v>
      </c>
      <c r="AA5382">
        <v>11818</v>
      </c>
      <c r="AB5382">
        <v>13000</v>
      </c>
      <c r="AC5382">
        <v>0</v>
      </c>
      <c r="AD5382">
        <v>0</v>
      </c>
      <c r="AE5382">
        <v>0</v>
      </c>
      <c r="AF5382">
        <v>0</v>
      </c>
      <c r="AG5382">
        <v>3102</v>
      </c>
      <c r="AH5382">
        <v>4</v>
      </c>
      <c r="AI5382">
        <v>17432</v>
      </c>
      <c r="AJ5382">
        <v>26000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40</v>
      </c>
      <c r="AX5382">
        <v>175000</v>
      </c>
      <c r="AY5382">
        <v>260000</v>
      </c>
      <c r="AZ5382">
        <v>0</v>
      </c>
      <c r="BA5382">
        <v>26000</v>
      </c>
      <c r="BB5382">
        <v>0</v>
      </c>
      <c r="BC5382">
        <v>0</v>
      </c>
      <c r="BD5382">
        <v>4358</v>
      </c>
      <c r="BE5382">
        <v>4375</v>
      </c>
      <c r="BF5382">
        <v>6500</v>
      </c>
      <c r="BG5382" s="1">
        <v>44544</v>
      </c>
      <c r="BH5382" s="1">
        <v>44454</v>
      </c>
      <c r="BI5382" s="1">
        <v>44545.249606481484</v>
      </c>
      <c r="BJ5382" s="1">
        <v>44524.239363425928</v>
      </c>
    </row>
    <row r="5383" spans="1:62" x14ac:dyDescent="0.25">
      <c r="A5383">
        <v>11205</v>
      </c>
      <c r="B5383" t="s">
        <v>307</v>
      </c>
      <c r="C5383" t="s">
        <v>308</v>
      </c>
      <c r="D5383">
        <v>11283</v>
      </c>
      <c r="E5383">
        <v>83</v>
      </c>
      <c r="F5383" t="s">
        <v>111</v>
      </c>
      <c r="G5383" t="s">
        <v>117</v>
      </c>
      <c r="H5383" t="s">
        <v>118</v>
      </c>
      <c r="I5383">
        <v>1000000003053</v>
      </c>
      <c r="J5383">
        <v>118101</v>
      </c>
      <c r="K5383" t="s">
        <v>64</v>
      </c>
      <c r="L5383" t="s">
        <v>122</v>
      </c>
      <c r="M5383" t="s">
        <v>66</v>
      </c>
      <c r="N5383">
        <v>17</v>
      </c>
      <c r="O5383">
        <v>100455</v>
      </c>
      <c r="P5383">
        <v>110500</v>
      </c>
      <c r="Q5383">
        <v>16227</v>
      </c>
      <c r="R5383">
        <v>30</v>
      </c>
      <c r="S5383">
        <v>176268</v>
      </c>
      <c r="T5383">
        <v>195000</v>
      </c>
      <c r="U5383">
        <v>27632</v>
      </c>
      <c r="V5383">
        <v>20</v>
      </c>
      <c r="W5383">
        <v>117650</v>
      </c>
      <c r="X5383">
        <v>130000</v>
      </c>
      <c r="Y5383">
        <v>18559</v>
      </c>
      <c r="Z5383">
        <v>14</v>
      </c>
      <c r="AA5383">
        <v>82255</v>
      </c>
      <c r="AB5383">
        <v>91000</v>
      </c>
      <c r="AC5383">
        <v>0</v>
      </c>
      <c r="AD5383">
        <v>0</v>
      </c>
      <c r="AE5383">
        <v>0</v>
      </c>
      <c r="AF5383">
        <v>520</v>
      </c>
      <c r="AG5383">
        <v>12891</v>
      </c>
      <c r="AH5383">
        <v>19</v>
      </c>
      <c r="AI5383">
        <v>94136</v>
      </c>
      <c r="AJ5383">
        <v>123500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40</v>
      </c>
      <c r="AR5383">
        <v>260000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123500</v>
      </c>
      <c r="BC5383">
        <v>0</v>
      </c>
      <c r="BD5383">
        <v>4955</v>
      </c>
      <c r="BE5383">
        <v>4955</v>
      </c>
      <c r="BF5383">
        <v>6500</v>
      </c>
      <c r="BG5383" s="1">
        <v>44544</v>
      </c>
      <c r="BH5383" s="1">
        <v>44408</v>
      </c>
      <c r="BI5383" s="1">
        <v>44545.249606481484</v>
      </c>
      <c r="BJ5383" s="1">
        <v>44524.239363425928</v>
      </c>
    </row>
    <row r="5384" spans="1:62" x14ac:dyDescent="0.25">
      <c r="A5384">
        <v>11205</v>
      </c>
      <c r="B5384" t="s">
        <v>307</v>
      </c>
      <c r="C5384" t="s">
        <v>308</v>
      </c>
      <c r="D5384">
        <v>11283</v>
      </c>
      <c r="E5384">
        <v>83</v>
      </c>
      <c r="F5384" t="s">
        <v>111</v>
      </c>
      <c r="G5384" t="s">
        <v>117</v>
      </c>
      <c r="H5384" t="s">
        <v>118</v>
      </c>
      <c r="I5384">
        <v>1000000006379</v>
      </c>
      <c r="J5384">
        <v>236916</v>
      </c>
      <c r="K5384" t="s">
        <v>64</v>
      </c>
      <c r="L5384" t="s">
        <v>120</v>
      </c>
      <c r="M5384" t="s">
        <v>66</v>
      </c>
      <c r="N5384">
        <v>41</v>
      </c>
      <c r="O5384">
        <v>297964</v>
      </c>
      <c r="P5384">
        <v>328000</v>
      </c>
      <c r="Q5384">
        <v>32656</v>
      </c>
      <c r="R5384">
        <v>30</v>
      </c>
      <c r="S5384">
        <v>217236</v>
      </c>
      <c r="T5384">
        <v>240000</v>
      </c>
      <c r="U5384">
        <v>23991</v>
      </c>
      <c r="V5384">
        <v>49</v>
      </c>
      <c r="W5384">
        <v>354909</v>
      </c>
      <c r="X5384">
        <v>392000</v>
      </c>
      <c r="Y5384">
        <v>38577</v>
      </c>
      <c r="Z5384">
        <v>22</v>
      </c>
      <c r="AA5384">
        <v>159273</v>
      </c>
      <c r="AB5384">
        <v>176000</v>
      </c>
      <c r="AC5384">
        <v>0</v>
      </c>
      <c r="AD5384">
        <v>0</v>
      </c>
      <c r="AE5384">
        <v>0</v>
      </c>
      <c r="AF5384">
        <v>800</v>
      </c>
      <c r="AG5384">
        <v>17177</v>
      </c>
      <c r="AH5384">
        <v>45</v>
      </c>
      <c r="AI5384">
        <v>290654</v>
      </c>
      <c r="AJ5384">
        <v>360000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20</v>
      </c>
      <c r="AR5384">
        <v>160000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360000</v>
      </c>
      <c r="BA5384">
        <v>0</v>
      </c>
      <c r="BB5384">
        <v>0</v>
      </c>
      <c r="BC5384">
        <v>0</v>
      </c>
      <c r="BD5384">
        <v>6459</v>
      </c>
      <c r="BE5384">
        <v>6458</v>
      </c>
      <c r="BF5384">
        <v>8000</v>
      </c>
      <c r="BG5384" s="1">
        <v>44544</v>
      </c>
      <c r="BH5384" s="1">
        <v>44532</v>
      </c>
      <c r="BI5384" s="1">
        <v>44545.249606481484</v>
      </c>
      <c r="BJ5384" s="1">
        <v>44524.239363425928</v>
      </c>
    </row>
    <row r="5385" spans="1:62" x14ac:dyDescent="0.25">
      <c r="A5385">
        <v>11205</v>
      </c>
      <c r="B5385" t="s">
        <v>307</v>
      </c>
      <c r="C5385" t="s">
        <v>308</v>
      </c>
      <c r="D5385">
        <v>11283</v>
      </c>
      <c r="E5385">
        <v>83</v>
      </c>
      <c r="F5385" t="s">
        <v>111</v>
      </c>
      <c r="G5385" t="s">
        <v>112</v>
      </c>
      <c r="H5385" t="s">
        <v>113</v>
      </c>
      <c r="I5385">
        <v>1000000102981</v>
      </c>
      <c r="J5385">
        <v>409218</v>
      </c>
      <c r="K5385" t="s">
        <v>64</v>
      </c>
      <c r="L5385" t="s">
        <v>144</v>
      </c>
      <c r="M5385" t="s">
        <v>66</v>
      </c>
      <c r="N5385">
        <v>3</v>
      </c>
      <c r="O5385">
        <v>28091</v>
      </c>
      <c r="P5385">
        <v>30900</v>
      </c>
      <c r="Q5385">
        <v>4863</v>
      </c>
      <c r="R5385">
        <v>3</v>
      </c>
      <c r="S5385">
        <v>27837</v>
      </c>
      <c r="T5385">
        <v>30900</v>
      </c>
      <c r="U5385">
        <v>4609</v>
      </c>
      <c r="V5385">
        <v>2</v>
      </c>
      <c r="W5385">
        <v>18727</v>
      </c>
      <c r="X5385">
        <v>20600</v>
      </c>
      <c r="Y5385">
        <v>3242</v>
      </c>
      <c r="Z5385">
        <v>5</v>
      </c>
      <c r="AA5385">
        <v>43097</v>
      </c>
      <c r="AB5385">
        <v>51500</v>
      </c>
      <c r="AC5385">
        <v>0</v>
      </c>
      <c r="AD5385">
        <v>0</v>
      </c>
      <c r="AE5385">
        <v>0</v>
      </c>
      <c r="AF5385">
        <v>4093</v>
      </c>
      <c r="AG5385">
        <v>4384</v>
      </c>
      <c r="AH5385">
        <v>40</v>
      </c>
      <c r="AI5385">
        <v>273345</v>
      </c>
      <c r="AJ5385">
        <v>412000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412000</v>
      </c>
      <c r="BD5385">
        <v>6834</v>
      </c>
      <c r="BE5385">
        <v>6872</v>
      </c>
      <c r="BF5385">
        <v>10300</v>
      </c>
      <c r="BG5385" s="1">
        <v>44536</v>
      </c>
      <c r="BH5385" s="1">
        <v>44322</v>
      </c>
      <c r="BI5385" s="1">
        <v>44545.249606481484</v>
      </c>
      <c r="BJ5385" s="1">
        <v>44524.239363425928</v>
      </c>
    </row>
    <row r="5386" spans="1:62" x14ac:dyDescent="0.25">
      <c r="A5386">
        <v>11205</v>
      </c>
      <c r="B5386" t="s">
        <v>307</v>
      </c>
      <c r="C5386" t="s">
        <v>308</v>
      </c>
      <c r="D5386">
        <v>11282</v>
      </c>
      <c r="E5386">
        <v>82</v>
      </c>
      <c r="F5386" t="s">
        <v>86</v>
      </c>
      <c r="G5386" t="s">
        <v>94</v>
      </c>
      <c r="H5386" t="s">
        <v>95</v>
      </c>
      <c r="I5386">
        <v>1000000003288</v>
      </c>
      <c r="J5386">
        <v>124849</v>
      </c>
      <c r="K5386" t="s">
        <v>64</v>
      </c>
      <c r="L5386" t="s">
        <v>102</v>
      </c>
      <c r="M5386" t="s">
        <v>66</v>
      </c>
      <c r="N5386">
        <v>63</v>
      </c>
      <c r="O5386">
        <v>371505</v>
      </c>
      <c r="P5386">
        <v>409500</v>
      </c>
      <c r="Q5386">
        <v>96954</v>
      </c>
      <c r="R5386">
        <v>54</v>
      </c>
      <c r="S5386">
        <v>316786</v>
      </c>
      <c r="T5386">
        <v>351000</v>
      </c>
      <c r="U5386">
        <v>81457</v>
      </c>
      <c r="V5386">
        <v>47</v>
      </c>
      <c r="W5386">
        <v>276073</v>
      </c>
      <c r="X5386">
        <v>305500</v>
      </c>
      <c r="Y5386">
        <v>71249</v>
      </c>
      <c r="Z5386">
        <v>20</v>
      </c>
      <c r="AA5386">
        <v>118182</v>
      </c>
      <c r="AB5386">
        <v>130000</v>
      </c>
      <c r="AC5386">
        <v>0</v>
      </c>
      <c r="AD5386">
        <v>0</v>
      </c>
      <c r="AE5386">
        <v>0</v>
      </c>
      <c r="AF5386">
        <v>0</v>
      </c>
      <c r="AG5386">
        <v>31023</v>
      </c>
      <c r="AH5386">
        <v>78</v>
      </c>
      <c r="AI5386">
        <v>339920</v>
      </c>
      <c r="AJ5386">
        <v>507000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507000</v>
      </c>
      <c r="BA5386">
        <v>0</v>
      </c>
      <c r="BB5386">
        <v>0</v>
      </c>
      <c r="BC5386">
        <v>0</v>
      </c>
      <c r="BD5386">
        <v>4358</v>
      </c>
      <c r="BE5386">
        <v>4370</v>
      </c>
      <c r="BF5386">
        <v>6500</v>
      </c>
      <c r="BG5386" s="1">
        <v>44542</v>
      </c>
      <c r="BH5386" s="1">
        <v>44484</v>
      </c>
      <c r="BI5386" s="1">
        <v>44545.249606481484</v>
      </c>
      <c r="BJ5386" s="1">
        <v>44524.239363425928</v>
      </c>
    </row>
    <row r="5387" spans="1:62" x14ac:dyDescent="0.25">
      <c r="A5387">
        <v>11205</v>
      </c>
      <c r="B5387" t="s">
        <v>307</v>
      </c>
      <c r="C5387" t="s">
        <v>308</v>
      </c>
      <c r="D5387">
        <v>11283</v>
      </c>
      <c r="E5387">
        <v>83</v>
      </c>
      <c r="F5387" t="s">
        <v>111</v>
      </c>
      <c r="G5387" t="s">
        <v>112</v>
      </c>
      <c r="H5387" t="s">
        <v>113</v>
      </c>
      <c r="I5387">
        <v>1000000011614</v>
      </c>
      <c r="J5387">
        <v>377726</v>
      </c>
      <c r="K5387" t="s">
        <v>64</v>
      </c>
      <c r="L5387" t="s">
        <v>140</v>
      </c>
      <c r="M5387" t="s">
        <v>66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20</v>
      </c>
      <c r="AR5387">
        <v>264000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10450</v>
      </c>
      <c r="BE5387">
        <v>10783</v>
      </c>
      <c r="BF5387">
        <v>13200</v>
      </c>
      <c r="BG5387" s="1">
        <v>44317</v>
      </c>
      <c r="BH5387" s="1">
        <v>44261</v>
      </c>
      <c r="BI5387" s="1">
        <v>44545.249606481484</v>
      </c>
      <c r="BJ5387" s="1">
        <v>44524.239363425928</v>
      </c>
    </row>
    <row r="5388" spans="1:62" x14ac:dyDescent="0.25">
      <c r="A5388">
        <v>11205</v>
      </c>
      <c r="B5388" t="s">
        <v>307</v>
      </c>
      <c r="C5388" t="s">
        <v>308</v>
      </c>
      <c r="D5388">
        <v>11281</v>
      </c>
      <c r="E5388">
        <v>81</v>
      </c>
      <c r="F5388" t="s">
        <v>61</v>
      </c>
      <c r="G5388" t="s">
        <v>336</v>
      </c>
      <c r="H5388" t="s">
        <v>69</v>
      </c>
      <c r="I5388">
        <v>1000000115533</v>
      </c>
      <c r="J5388">
        <v>414322</v>
      </c>
      <c r="K5388" t="s">
        <v>64</v>
      </c>
      <c r="L5388" t="s">
        <v>406</v>
      </c>
      <c r="M5388" t="s">
        <v>66</v>
      </c>
      <c r="N5388">
        <v>278</v>
      </c>
      <c r="O5388">
        <v>126364</v>
      </c>
      <c r="P5388">
        <v>139000</v>
      </c>
      <c r="Q5388">
        <v>27446</v>
      </c>
      <c r="R5388">
        <v>173</v>
      </c>
      <c r="S5388">
        <v>78418</v>
      </c>
      <c r="T5388">
        <v>86500</v>
      </c>
      <c r="U5388">
        <v>16861</v>
      </c>
      <c r="V5388">
        <v>216</v>
      </c>
      <c r="W5388">
        <v>97145</v>
      </c>
      <c r="X5388">
        <v>108000</v>
      </c>
      <c r="Y5388">
        <v>20220</v>
      </c>
      <c r="Z5388">
        <v>144</v>
      </c>
      <c r="AA5388">
        <v>65291</v>
      </c>
      <c r="AB5388">
        <v>72000</v>
      </c>
      <c r="AC5388">
        <v>0</v>
      </c>
      <c r="AD5388">
        <v>0</v>
      </c>
      <c r="AE5388">
        <v>0</v>
      </c>
      <c r="AF5388">
        <v>180</v>
      </c>
      <c r="AG5388">
        <v>13643</v>
      </c>
      <c r="AH5388">
        <v>402</v>
      </c>
      <c r="AI5388">
        <v>144185</v>
      </c>
      <c r="AJ5388">
        <v>201000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201000</v>
      </c>
      <c r="BA5388">
        <v>0</v>
      </c>
      <c r="BB5388">
        <v>0</v>
      </c>
      <c r="BC5388">
        <v>0</v>
      </c>
      <c r="BD5388">
        <v>359</v>
      </c>
      <c r="BE5388">
        <v>356</v>
      </c>
      <c r="BF5388">
        <v>500</v>
      </c>
      <c r="BG5388" s="1">
        <v>44543</v>
      </c>
      <c r="BH5388" s="1">
        <v>44523</v>
      </c>
      <c r="BI5388" s="1">
        <v>44545.249606481484</v>
      </c>
      <c r="BJ5388" s="1">
        <v>44524.239363425928</v>
      </c>
    </row>
    <row r="5389" spans="1:62" x14ac:dyDescent="0.25">
      <c r="A5389">
        <v>11205</v>
      </c>
      <c r="B5389" t="s">
        <v>307</v>
      </c>
      <c r="C5389" t="s">
        <v>308</v>
      </c>
      <c r="D5389">
        <v>11283</v>
      </c>
      <c r="E5389">
        <v>83</v>
      </c>
      <c r="F5389" t="s">
        <v>111</v>
      </c>
      <c r="G5389" t="s">
        <v>129</v>
      </c>
      <c r="H5389" t="s">
        <v>130</v>
      </c>
      <c r="I5389">
        <v>1000000008704</v>
      </c>
      <c r="J5389">
        <v>332746</v>
      </c>
      <c r="K5389" t="s">
        <v>64</v>
      </c>
      <c r="L5389" t="s">
        <v>154</v>
      </c>
      <c r="M5389" t="s">
        <v>66</v>
      </c>
      <c r="N5389">
        <v>0</v>
      </c>
      <c r="O5389">
        <v>0</v>
      </c>
      <c r="P5389">
        <v>0</v>
      </c>
      <c r="Q5389">
        <v>0</v>
      </c>
      <c r="R5389">
        <v>18</v>
      </c>
      <c r="S5389">
        <v>7955</v>
      </c>
      <c r="T5389">
        <v>9000</v>
      </c>
      <c r="U5389">
        <v>3455</v>
      </c>
      <c r="V5389">
        <v>20</v>
      </c>
      <c r="W5389">
        <v>9091</v>
      </c>
      <c r="X5389">
        <v>10000</v>
      </c>
      <c r="Y5389">
        <v>4091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10</v>
      </c>
      <c r="AI5389">
        <v>2500</v>
      </c>
      <c r="AJ5389">
        <v>5000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5000</v>
      </c>
      <c r="BC5389">
        <v>0</v>
      </c>
      <c r="BD5389">
        <v>250</v>
      </c>
      <c r="BE5389">
        <v>250</v>
      </c>
      <c r="BF5389">
        <v>500</v>
      </c>
      <c r="BG5389" s="1">
        <v>44509</v>
      </c>
      <c r="BH5389" s="1">
        <v>44408</v>
      </c>
      <c r="BI5389" s="1">
        <v>44545.249606481484</v>
      </c>
      <c r="BJ5389" s="1">
        <v>44524.239363425928</v>
      </c>
    </row>
    <row r="5390" spans="1:62" x14ac:dyDescent="0.25">
      <c r="A5390">
        <v>11205</v>
      </c>
      <c r="B5390" t="s">
        <v>307</v>
      </c>
      <c r="C5390" t="s">
        <v>308</v>
      </c>
      <c r="D5390">
        <v>11281</v>
      </c>
      <c r="E5390">
        <v>81</v>
      </c>
      <c r="F5390" t="s">
        <v>61</v>
      </c>
      <c r="G5390" t="s">
        <v>62</v>
      </c>
      <c r="H5390" t="s">
        <v>63</v>
      </c>
      <c r="I5390">
        <v>1000000074294</v>
      </c>
      <c r="J5390">
        <v>375285</v>
      </c>
      <c r="K5390" t="s">
        <v>64</v>
      </c>
      <c r="L5390" t="s">
        <v>79</v>
      </c>
      <c r="M5390" t="s">
        <v>66</v>
      </c>
      <c r="N5390">
        <v>544</v>
      </c>
      <c r="O5390">
        <v>246564</v>
      </c>
      <c r="P5390">
        <v>272000</v>
      </c>
      <c r="Q5390">
        <v>62796</v>
      </c>
      <c r="R5390">
        <v>275</v>
      </c>
      <c r="S5390">
        <v>122768</v>
      </c>
      <c r="T5390">
        <v>137500</v>
      </c>
      <c r="U5390">
        <v>29871</v>
      </c>
      <c r="V5390">
        <v>14</v>
      </c>
      <c r="W5390">
        <v>6364</v>
      </c>
      <c r="X5390">
        <v>7000</v>
      </c>
      <c r="Y5390">
        <v>1634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23</v>
      </c>
      <c r="AI5390">
        <v>7770</v>
      </c>
      <c r="AJ5390">
        <v>11500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11500</v>
      </c>
      <c r="BC5390">
        <v>0</v>
      </c>
      <c r="BD5390">
        <v>338</v>
      </c>
      <c r="BE5390">
        <v>338</v>
      </c>
      <c r="BF5390">
        <v>500</v>
      </c>
      <c r="BG5390" s="1">
        <v>44521</v>
      </c>
      <c r="BH5390" s="1">
        <v>44406</v>
      </c>
      <c r="BI5390" s="1">
        <v>44545.249606481484</v>
      </c>
      <c r="BJ5390" s="1">
        <v>44524.239363425928</v>
      </c>
    </row>
    <row r="5391" spans="1:62" x14ac:dyDescent="0.25">
      <c r="A5391">
        <v>11205</v>
      </c>
      <c r="B5391" t="s">
        <v>307</v>
      </c>
      <c r="C5391" t="s">
        <v>308</v>
      </c>
      <c r="D5391">
        <v>11281</v>
      </c>
      <c r="E5391">
        <v>81</v>
      </c>
      <c r="F5391" t="s">
        <v>61</v>
      </c>
      <c r="G5391" t="s">
        <v>336</v>
      </c>
      <c r="H5391" t="s">
        <v>69</v>
      </c>
      <c r="I5391">
        <v>1000000015629</v>
      </c>
      <c r="J5391">
        <v>391927</v>
      </c>
      <c r="K5391" t="s">
        <v>64</v>
      </c>
      <c r="L5391" t="s">
        <v>75</v>
      </c>
      <c r="M5391" t="s">
        <v>80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700</v>
      </c>
      <c r="BE5391">
        <v>703</v>
      </c>
      <c r="BF5391">
        <v>1300</v>
      </c>
      <c r="BG5391" s="1">
        <v>43947</v>
      </c>
      <c r="BH5391" s="1">
        <v>44071</v>
      </c>
      <c r="BI5391" s="1">
        <v>44545.249606481484</v>
      </c>
      <c r="BJ5391" s="1">
        <v>44524.239363425928</v>
      </c>
    </row>
    <row r="5392" spans="1:62" x14ac:dyDescent="0.25">
      <c r="A5392">
        <v>11205</v>
      </c>
      <c r="B5392" t="s">
        <v>307</v>
      </c>
      <c r="C5392" t="s">
        <v>308</v>
      </c>
      <c r="D5392">
        <v>11283</v>
      </c>
      <c r="E5392">
        <v>83</v>
      </c>
      <c r="F5392" t="s">
        <v>111</v>
      </c>
      <c r="G5392" t="s">
        <v>129</v>
      </c>
      <c r="H5392" t="s">
        <v>130</v>
      </c>
      <c r="I5392">
        <v>1000000007747</v>
      </c>
      <c r="J5392">
        <v>299757</v>
      </c>
      <c r="K5392" t="s">
        <v>64</v>
      </c>
      <c r="L5392" t="s">
        <v>152</v>
      </c>
      <c r="M5392" t="s">
        <v>66</v>
      </c>
      <c r="N5392">
        <v>20</v>
      </c>
      <c r="O5392">
        <v>18091</v>
      </c>
      <c r="P5392">
        <v>20000</v>
      </c>
      <c r="Q5392">
        <v>4909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13</v>
      </c>
      <c r="AI5392">
        <v>8568</v>
      </c>
      <c r="AJ5392">
        <v>13000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13000</v>
      </c>
      <c r="BC5392">
        <v>0</v>
      </c>
      <c r="BD5392">
        <v>659</v>
      </c>
      <c r="BE5392">
        <v>659</v>
      </c>
      <c r="BF5392">
        <v>1000</v>
      </c>
      <c r="BG5392" s="1">
        <v>44465</v>
      </c>
      <c r="BH5392" s="1">
        <v>44408</v>
      </c>
      <c r="BI5392" s="1">
        <v>44545.249606481484</v>
      </c>
      <c r="BJ5392" s="1">
        <v>44524.239363425928</v>
      </c>
    </row>
    <row r="5393" spans="1:62" x14ac:dyDescent="0.25">
      <c r="A5393">
        <v>11205</v>
      </c>
      <c r="B5393" t="s">
        <v>307</v>
      </c>
      <c r="C5393" t="s">
        <v>308</v>
      </c>
      <c r="D5393">
        <v>11283</v>
      </c>
      <c r="E5393">
        <v>83</v>
      </c>
      <c r="F5393" t="s">
        <v>111</v>
      </c>
      <c r="G5393" t="s">
        <v>112</v>
      </c>
      <c r="H5393" t="s">
        <v>113</v>
      </c>
      <c r="I5393">
        <v>1000000011041</v>
      </c>
      <c r="J5393">
        <v>372029</v>
      </c>
      <c r="K5393" t="s">
        <v>64</v>
      </c>
      <c r="L5393" t="s">
        <v>124</v>
      </c>
      <c r="M5393" t="s">
        <v>66</v>
      </c>
      <c r="N5393">
        <v>10</v>
      </c>
      <c r="O5393">
        <v>162727</v>
      </c>
      <c r="P5393">
        <v>179000</v>
      </c>
      <c r="Q5393">
        <v>19155</v>
      </c>
      <c r="R5393">
        <v>0</v>
      </c>
      <c r="S5393">
        <v>0</v>
      </c>
      <c r="T5393">
        <v>0</v>
      </c>
      <c r="U5393">
        <v>0</v>
      </c>
      <c r="V5393">
        <v>6</v>
      </c>
      <c r="W5393">
        <v>83455</v>
      </c>
      <c r="X5393">
        <v>107400</v>
      </c>
      <c r="Y5393">
        <v>-1496</v>
      </c>
      <c r="Z5393">
        <v>9</v>
      </c>
      <c r="AA5393">
        <v>132110</v>
      </c>
      <c r="AB5393">
        <v>161100</v>
      </c>
      <c r="AC5393">
        <v>0</v>
      </c>
      <c r="AD5393">
        <v>0</v>
      </c>
      <c r="AE5393">
        <v>0</v>
      </c>
      <c r="AF5393">
        <v>15779</v>
      </c>
      <c r="AG5393">
        <v>5324</v>
      </c>
      <c r="AH5393">
        <v>57</v>
      </c>
      <c r="AI5393">
        <v>786205</v>
      </c>
      <c r="AJ5393">
        <v>1020300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1020300</v>
      </c>
      <c r="BA5393">
        <v>0</v>
      </c>
      <c r="BB5393">
        <v>0</v>
      </c>
      <c r="BC5393">
        <v>0</v>
      </c>
      <c r="BD5393">
        <v>13793</v>
      </c>
      <c r="BE5393">
        <v>13633</v>
      </c>
      <c r="BF5393">
        <v>17900</v>
      </c>
      <c r="BG5393" s="1">
        <v>44540</v>
      </c>
      <c r="BH5393" s="1">
        <v>44538</v>
      </c>
      <c r="BI5393" s="1">
        <v>44545.249606481484</v>
      </c>
      <c r="BJ5393" s="1">
        <v>44524.239363425928</v>
      </c>
    </row>
    <row r="5394" spans="1:62" x14ac:dyDescent="0.25">
      <c r="A5394">
        <v>11205</v>
      </c>
      <c r="B5394" t="s">
        <v>307</v>
      </c>
      <c r="C5394" t="s">
        <v>308</v>
      </c>
      <c r="D5394">
        <v>11283</v>
      </c>
      <c r="E5394">
        <v>83</v>
      </c>
      <c r="F5394" t="s">
        <v>111</v>
      </c>
      <c r="G5394" t="s">
        <v>117</v>
      </c>
      <c r="H5394" t="s">
        <v>118</v>
      </c>
      <c r="I5394">
        <v>1000000010208</v>
      </c>
      <c r="J5394">
        <v>361453</v>
      </c>
      <c r="K5394" t="s">
        <v>64</v>
      </c>
      <c r="L5394" t="s">
        <v>119</v>
      </c>
      <c r="M5394" t="s">
        <v>66</v>
      </c>
      <c r="N5394">
        <v>121</v>
      </c>
      <c r="O5394">
        <v>835240</v>
      </c>
      <c r="P5394">
        <v>919600</v>
      </c>
      <c r="Q5394">
        <v>51254</v>
      </c>
      <c r="R5394">
        <v>140</v>
      </c>
      <c r="S5394">
        <v>962022</v>
      </c>
      <c r="T5394">
        <v>1064000</v>
      </c>
      <c r="U5394">
        <v>52717</v>
      </c>
      <c r="V5394">
        <v>110</v>
      </c>
      <c r="W5394">
        <v>756062</v>
      </c>
      <c r="X5394">
        <v>836000</v>
      </c>
      <c r="Y5394">
        <v>41336</v>
      </c>
      <c r="Z5394">
        <v>89</v>
      </c>
      <c r="AA5394">
        <v>612145</v>
      </c>
      <c r="AB5394">
        <v>676400</v>
      </c>
      <c r="AC5394">
        <v>2</v>
      </c>
      <c r="AD5394">
        <v>12980</v>
      </c>
      <c r="AE5394">
        <v>15200</v>
      </c>
      <c r="AF5394">
        <v>3040</v>
      </c>
      <c r="AG5394">
        <v>34483</v>
      </c>
      <c r="AH5394">
        <v>208</v>
      </c>
      <c r="AI5394">
        <v>1349967</v>
      </c>
      <c r="AJ5394">
        <v>1580800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1580800</v>
      </c>
      <c r="BA5394">
        <v>0</v>
      </c>
      <c r="BB5394">
        <v>0</v>
      </c>
      <c r="BC5394">
        <v>0</v>
      </c>
      <c r="BD5394">
        <v>6490</v>
      </c>
      <c r="BE5394">
        <v>6466</v>
      </c>
      <c r="BF5394">
        <v>7600</v>
      </c>
      <c r="BG5394" s="1">
        <v>44544</v>
      </c>
      <c r="BH5394" s="1">
        <v>44532</v>
      </c>
      <c r="BI5394" s="1">
        <v>44545.249606481484</v>
      </c>
      <c r="BJ5394" s="1">
        <v>44524.239363425928</v>
      </c>
    </row>
    <row r="5395" spans="1:62" x14ac:dyDescent="0.25">
      <c r="A5395">
        <v>11205</v>
      </c>
      <c r="B5395" t="s">
        <v>307</v>
      </c>
      <c r="C5395" t="s">
        <v>308</v>
      </c>
      <c r="D5395">
        <v>11281</v>
      </c>
      <c r="E5395">
        <v>81</v>
      </c>
      <c r="F5395" t="s">
        <v>61</v>
      </c>
      <c r="G5395" t="s">
        <v>336</v>
      </c>
      <c r="H5395" t="s">
        <v>69</v>
      </c>
      <c r="I5395">
        <v>1000000089036</v>
      </c>
      <c r="J5395">
        <v>408938</v>
      </c>
      <c r="K5395" t="s">
        <v>64</v>
      </c>
      <c r="L5395" t="s">
        <v>145</v>
      </c>
      <c r="M5395" t="s">
        <v>80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216</v>
      </c>
      <c r="AX5395">
        <v>152712</v>
      </c>
      <c r="AY5395">
        <v>162000</v>
      </c>
      <c r="AZ5395">
        <v>0</v>
      </c>
      <c r="BA5395">
        <v>0</v>
      </c>
      <c r="BB5395">
        <v>0</v>
      </c>
      <c r="BC5395">
        <v>0</v>
      </c>
      <c r="BD5395">
        <v>708</v>
      </c>
      <c r="BE5395">
        <v>707</v>
      </c>
      <c r="BF5395">
        <v>750</v>
      </c>
      <c r="BG5395" s="1">
        <v>44256</v>
      </c>
      <c r="BH5395" s="1">
        <v>44228</v>
      </c>
      <c r="BI5395" s="1">
        <v>44545.249606481484</v>
      </c>
      <c r="BJ5395" s="1">
        <v>44524.239363425928</v>
      </c>
    </row>
    <row r="5396" spans="1:62" x14ac:dyDescent="0.25">
      <c r="A5396">
        <v>11212</v>
      </c>
      <c r="B5396" t="s">
        <v>309</v>
      </c>
      <c r="C5396" t="s">
        <v>310</v>
      </c>
      <c r="D5396">
        <v>11281</v>
      </c>
      <c r="E5396">
        <v>81</v>
      </c>
      <c r="F5396" t="s">
        <v>61</v>
      </c>
      <c r="G5396" t="s">
        <v>336</v>
      </c>
      <c r="H5396" t="s">
        <v>82</v>
      </c>
      <c r="I5396">
        <v>1000000115529</v>
      </c>
      <c r="J5396">
        <v>414319</v>
      </c>
      <c r="K5396" t="s">
        <v>64</v>
      </c>
      <c r="L5396" t="s">
        <v>405</v>
      </c>
      <c r="M5396" t="s">
        <v>66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60</v>
      </c>
      <c r="AA5396">
        <v>27109</v>
      </c>
      <c r="AB5396">
        <v>30000</v>
      </c>
      <c r="AC5396">
        <v>0</v>
      </c>
      <c r="AD5396">
        <v>0</v>
      </c>
      <c r="AE5396">
        <v>0</v>
      </c>
      <c r="AF5396">
        <v>180</v>
      </c>
      <c r="AG5396">
        <v>5489</v>
      </c>
      <c r="AH5396">
        <v>300</v>
      </c>
      <c r="AI5396">
        <v>108099</v>
      </c>
      <c r="AJ5396">
        <v>150000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150000</v>
      </c>
      <c r="BA5396">
        <v>0</v>
      </c>
      <c r="BB5396">
        <v>0</v>
      </c>
      <c r="BC5396">
        <v>0</v>
      </c>
      <c r="BD5396">
        <v>360</v>
      </c>
      <c r="BE5396">
        <v>360</v>
      </c>
      <c r="BF5396">
        <v>500</v>
      </c>
      <c r="BG5396" s="1">
        <v>44541</v>
      </c>
      <c r="BH5396" s="1">
        <v>44518</v>
      </c>
      <c r="BI5396" s="1">
        <v>44545.249606481484</v>
      </c>
      <c r="BJ5396" s="1">
        <v>44524.239363425928</v>
      </c>
    </row>
    <row r="5397" spans="1:62" x14ac:dyDescent="0.25">
      <c r="A5397">
        <v>11212</v>
      </c>
      <c r="B5397" t="s">
        <v>309</v>
      </c>
      <c r="C5397" t="s">
        <v>310</v>
      </c>
      <c r="D5397">
        <v>11281</v>
      </c>
      <c r="E5397">
        <v>81</v>
      </c>
      <c r="F5397" t="s">
        <v>61</v>
      </c>
      <c r="G5397" t="s">
        <v>336</v>
      </c>
      <c r="H5397" t="s">
        <v>69</v>
      </c>
      <c r="I5397">
        <v>1000000115534</v>
      </c>
      <c r="J5397">
        <v>414323</v>
      </c>
      <c r="K5397" t="s">
        <v>64</v>
      </c>
      <c r="L5397" t="s">
        <v>410</v>
      </c>
      <c r="M5397" t="s">
        <v>66</v>
      </c>
      <c r="N5397">
        <v>17</v>
      </c>
      <c r="O5397">
        <v>15455</v>
      </c>
      <c r="P5397">
        <v>17000</v>
      </c>
      <c r="Q5397">
        <v>2660</v>
      </c>
      <c r="R5397">
        <v>36</v>
      </c>
      <c r="S5397">
        <v>32675</v>
      </c>
      <c r="T5397">
        <v>36000</v>
      </c>
      <c r="U5397">
        <v>6017</v>
      </c>
      <c r="V5397">
        <v>1</v>
      </c>
      <c r="W5397">
        <v>909</v>
      </c>
      <c r="X5397">
        <v>1000</v>
      </c>
      <c r="Y5397">
        <v>193</v>
      </c>
      <c r="Z5397">
        <v>12</v>
      </c>
      <c r="AA5397">
        <v>10800</v>
      </c>
      <c r="AB5397">
        <v>12000</v>
      </c>
      <c r="AC5397">
        <v>0</v>
      </c>
      <c r="AD5397">
        <v>0</v>
      </c>
      <c r="AE5397">
        <v>0</v>
      </c>
      <c r="AF5397">
        <v>120</v>
      </c>
      <c r="AG5397">
        <v>2204</v>
      </c>
      <c r="AH5397">
        <v>294</v>
      </c>
      <c r="AI5397">
        <v>210607</v>
      </c>
      <c r="AJ5397">
        <v>294000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294000</v>
      </c>
      <c r="BA5397">
        <v>0</v>
      </c>
      <c r="BB5397">
        <v>0</v>
      </c>
      <c r="BC5397">
        <v>0</v>
      </c>
      <c r="BD5397">
        <v>716</v>
      </c>
      <c r="BE5397">
        <v>714</v>
      </c>
      <c r="BF5397">
        <v>1000</v>
      </c>
      <c r="BG5397" s="1">
        <v>44542</v>
      </c>
      <c r="BH5397" s="1">
        <v>44490</v>
      </c>
      <c r="BI5397" s="1">
        <v>44545.249606481484</v>
      </c>
      <c r="BJ5397" s="1">
        <v>44524.239363425928</v>
      </c>
    </row>
    <row r="5398" spans="1:62" x14ac:dyDescent="0.25">
      <c r="A5398">
        <v>11212</v>
      </c>
      <c r="B5398" t="s">
        <v>309</v>
      </c>
      <c r="C5398" t="s">
        <v>310</v>
      </c>
      <c r="D5398">
        <v>11281</v>
      </c>
      <c r="E5398">
        <v>81</v>
      </c>
      <c r="F5398" t="s">
        <v>61</v>
      </c>
      <c r="G5398" t="s">
        <v>336</v>
      </c>
      <c r="H5398" t="s">
        <v>69</v>
      </c>
      <c r="I5398">
        <v>1000000009637</v>
      </c>
      <c r="J5398">
        <v>352555</v>
      </c>
      <c r="K5398" t="s">
        <v>64</v>
      </c>
      <c r="L5398" t="s">
        <v>150</v>
      </c>
      <c r="M5398" t="s">
        <v>66</v>
      </c>
      <c r="N5398">
        <v>24</v>
      </c>
      <c r="O5398">
        <v>10811</v>
      </c>
      <c r="P5398">
        <v>12000</v>
      </c>
      <c r="Q5398">
        <v>1866</v>
      </c>
      <c r="R5398">
        <v>312</v>
      </c>
      <c r="S5398">
        <v>140606</v>
      </c>
      <c r="T5398">
        <v>156000</v>
      </c>
      <c r="U5398">
        <v>24862</v>
      </c>
      <c r="V5398">
        <v>84</v>
      </c>
      <c r="W5398">
        <v>38018</v>
      </c>
      <c r="X5398">
        <v>42000</v>
      </c>
      <c r="Y5398">
        <v>10528</v>
      </c>
      <c r="Z5398">
        <v>36</v>
      </c>
      <c r="AA5398">
        <v>15982</v>
      </c>
      <c r="AB5398">
        <v>18000</v>
      </c>
      <c r="AC5398">
        <v>0</v>
      </c>
      <c r="AD5398">
        <v>0</v>
      </c>
      <c r="AE5398">
        <v>0</v>
      </c>
      <c r="AF5398">
        <v>420</v>
      </c>
      <c r="AG5398">
        <v>4200</v>
      </c>
      <c r="AH5398">
        <v>144</v>
      </c>
      <c r="AI5398">
        <v>47127</v>
      </c>
      <c r="AJ5398">
        <v>72000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72000</v>
      </c>
      <c r="BA5398">
        <v>0</v>
      </c>
      <c r="BB5398">
        <v>0</v>
      </c>
      <c r="BC5398">
        <v>0</v>
      </c>
      <c r="BD5398">
        <v>327</v>
      </c>
      <c r="BE5398">
        <v>327</v>
      </c>
      <c r="BF5398">
        <v>500</v>
      </c>
      <c r="BG5398" s="1">
        <v>44541</v>
      </c>
      <c r="BH5398" s="1">
        <v>44487</v>
      </c>
      <c r="BI5398" s="1">
        <v>44545.249606481484</v>
      </c>
      <c r="BJ5398" s="1">
        <v>44524.239363425928</v>
      </c>
    </row>
    <row r="5399" spans="1:62" x14ac:dyDescent="0.25">
      <c r="A5399">
        <v>11212</v>
      </c>
      <c r="B5399" t="s">
        <v>309</v>
      </c>
      <c r="C5399" t="s">
        <v>310</v>
      </c>
      <c r="D5399">
        <v>11283</v>
      </c>
      <c r="E5399">
        <v>83</v>
      </c>
      <c r="F5399" t="s">
        <v>111</v>
      </c>
      <c r="G5399" t="s">
        <v>129</v>
      </c>
      <c r="H5399" t="s">
        <v>130</v>
      </c>
      <c r="I5399">
        <v>1000000013519</v>
      </c>
      <c r="J5399">
        <v>387793</v>
      </c>
      <c r="K5399" t="s">
        <v>64</v>
      </c>
      <c r="L5399" t="s">
        <v>143</v>
      </c>
      <c r="M5399" t="s">
        <v>66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8145</v>
      </c>
      <c r="X5399">
        <v>9050</v>
      </c>
      <c r="Y5399">
        <v>1285</v>
      </c>
      <c r="Z5399">
        <v>1</v>
      </c>
      <c r="AA5399">
        <v>8227</v>
      </c>
      <c r="AB5399">
        <v>9050</v>
      </c>
      <c r="AC5399">
        <v>0</v>
      </c>
      <c r="AD5399">
        <v>0</v>
      </c>
      <c r="AE5399">
        <v>0</v>
      </c>
      <c r="AF5399">
        <v>0</v>
      </c>
      <c r="AG5399">
        <v>1367</v>
      </c>
      <c r="AH5399">
        <v>10</v>
      </c>
      <c r="AI5399">
        <v>68600</v>
      </c>
      <c r="AJ5399">
        <v>90500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60</v>
      </c>
      <c r="AR5399">
        <v>543000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90500</v>
      </c>
      <c r="BA5399">
        <v>0</v>
      </c>
      <c r="BB5399">
        <v>0</v>
      </c>
      <c r="BC5399">
        <v>0</v>
      </c>
      <c r="BD5399">
        <v>6860</v>
      </c>
      <c r="BE5399">
        <v>7373</v>
      </c>
      <c r="BF5399">
        <v>9050</v>
      </c>
      <c r="BG5399" s="1">
        <v>44534</v>
      </c>
      <c r="BH5399" s="1">
        <v>44499</v>
      </c>
      <c r="BI5399" s="1">
        <v>44545.249606481484</v>
      </c>
      <c r="BJ5399" s="1">
        <v>44524.239363425928</v>
      </c>
    </row>
    <row r="5400" spans="1:62" x14ac:dyDescent="0.25">
      <c r="A5400">
        <v>11212</v>
      </c>
      <c r="B5400" t="s">
        <v>309</v>
      </c>
      <c r="C5400" t="s">
        <v>310</v>
      </c>
      <c r="D5400">
        <v>11283</v>
      </c>
      <c r="E5400">
        <v>83</v>
      </c>
      <c r="F5400" t="s">
        <v>111</v>
      </c>
      <c r="G5400" t="s">
        <v>129</v>
      </c>
      <c r="H5400" t="s">
        <v>130</v>
      </c>
      <c r="I5400">
        <v>1000000004023</v>
      </c>
      <c r="J5400">
        <v>144943</v>
      </c>
      <c r="K5400" t="s">
        <v>64</v>
      </c>
      <c r="L5400" t="s">
        <v>133</v>
      </c>
      <c r="M5400" t="s">
        <v>66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3195</v>
      </c>
      <c r="X5400">
        <v>3700</v>
      </c>
      <c r="Y5400">
        <v>749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35</v>
      </c>
      <c r="AI5400">
        <v>85635</v>
      </c>
      <c r="AJ5400">
        <v>129500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129500</v>
      </c>
      <c r="BD5400">
        <v>2447</v>
      </c>
      <c r="BE5400">
        <v>2431</v>
      </c>
      <c r="BF5400">
        <v>3700</v>
      </c>
      <c r="BG5400" s="1">
        <v>44505</v>
      </c>
      <c r="BH5400" s="1">
        <v>44378</v>
      </c>
      <c r="BI5400" s="1">
        <v>44545.249606481484</v>
      </c>
      <c r="BJ5400" s="1">
        <v>44524.239363425928</v>
      </c>
    </row>
    <row r="5401" spans="1:62" x14ac:dyDescent="0.25">
      <c r="A5401">
        <v>11212</v>
      </c>
      <c r="B5401" t="s">
        <v>309</v>
      </c>
      <c r="C5401" t="s">
        <v>310</v>
      </c>
      <c r="D5401">
        <v>11283</v>
      </c>
      <c r="E5401">
        <v>83</v>
      </c>
      <c r="F5401" t="s">
        <v>111</v>
      </c>
      <c r="G5401" t="s">
        <v>129</v>
      </c>
      <c r="H5401" t="s">
        <v>130</v>
      </c>
      <c r="I5401">
        <v>1000000008706</v>
      </c>
      <c r="J5401">
        <v>332748</v>
      </c>
      <c r="K5401" t="s">
        <v>64</v>
      </c>
      <c r="L5401" t="s">
        <v>153</v>
      </c>
      <c r="M5401" t="s">
        <v>66</v>
      </c>
      <c r="N5401">
        <v>40</v>
      </c>
      <c r="O5401">
        <v>18182</v>
      </c>
      <c r="P5401">
        <v>20000</v>
      </c>
      <c r="Q5401">
        <v>8182</v>
      </c>
      <c r="R5401">
        <v>30</v>
      </c>
      <c r="S5401">
        <v>13636</v>
      </c>
      <c r="T5401">
        <v>15000</v>
      </c>
      <c r="U5401">
        <v>6136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240</v>
      </c>
      <c r="AI5401">
        <v>60000</v>
      </c>
      <c r="AJ5401">
        <v>120000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120000</v>
      </c>
      <c r="BD5401">
        <v>250</v>
      </c>
      <c r="BE5401">
        <v>250</v>
      </c>
      <c r="BF5401">
        <v>500</v>
      </c>
      <c r="BG5401" s="1">
        <v>44486</v>
      </c>
      <c r="BH5401" s="1">
        <v>44320</v>
      </c>
      <c r="BI5401" s="1">
        <v>44545.249606481484</v>
      </c>
      <c r="BJ5401" s="1">
        <v>44524.239363425928</v>
      </c>
    </row>
    <row r="5402" spans="1:62" x14ac:dyDescent="0.25">
      <c r="A5402">
        <v>11212</v>
      </c>
      <c r="B5402" t="s">
        <v>309</v>
      </c>
      <c r="C5402" t="s">
        <v>310</v>
      </c>
      <c r="D5402">
        <v>11281</v>
      </c>
      <c r="E5402">
        <v>81</v>
      </c>
      <c r="F5402" t="s">
        <v>61</v>
      </c>
      <c r="G5402" t="s">
        <v>336</v>
      </c>
      <c r="H5402" t="s">
        <v>82</v>
      </c>
      <c r="I5402">
        <v>1000000106220</v>
      </c>
      <c r="J5402">
        <v>410200</v>
      </c>
      <c r="K5402" t="s">
        <v>64</v>
      </c>
      <c r="L5402" t="s">
        <v>147</v>
      </c>
      <c r="M5402" t="s">
        <v>66</v>
      </c>
      <c r="N5402">
        <v>0</v>
      </c>
      <c r="O5402">
        <v>0</v>
      </c>
      <c r="P5402">
        <v>0</v>
      </c>
      <c r="Q5402">
        <v>0</v>
      </c>
      <c r="R5402">
        <v>10</v>
      </c>
      <c r="S5402">
        <v>9091</v>
      </c>
      <c r="T5402">
        <v>10000</v>
      </c>
      <c r="U5402">
        <v>1838</v>
      </c>
      <c r="V5402">
        <v>32</v>
      </c>
      <c r="W5402">
        <v>29064</v>
      </c>
      <c r="X5402">
        <v>32000</v>
      </c>
      <c r="Y5402">
        <v>5853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6</v>
      </c>
      <c r="AI5402">
        <v>4352</v>
      </c>
      <c r="AJ5402">
        <v>6000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6000</v>
      </c>
      <c r="BD5402">
        <v>725</v>
      </c>
      <c r="BE5402">
        <v>725</v>
      </c>
      <c r="BF5402">
        <v>1000</v>
      </c>
      <c r="BG5402" s="1">
        <v>44529</v>
      </c>
      <c r="BH5402" s="1">
        <v>43903</v>
      </c>
      <c r="BI5402" s="1">
        <v>44545.249606481484</v>
      </c>
      <c r="BJ5402" s="1">
        <v>44524.239363425928</v>
      </c>
    </row>
    <row r="5403" spans="1:62" x14ac:dyDescent="0.25">
      <c r="A5403">
        <v>11212</v>
      </c>
      <c r="B5403" t="s">
        <v>309</v>
      </c>
      <c r="C5403" t="s">
        <v>310</v>
      </c>
      <c r="D5403">
        <v>11283</v>
      </c>
      <c r="E5403">
        <v>83</v>
      </c>
      <c r="F5403" t="s">
        <v>111</v>
      </c>
      <c r="G5403" t="s">
        <v>112</v>
      </c>
      <c r="H5403" t="s">
        <v>113</v>
      </c>
      <c r="I5403">
        <v>1000000011614</v>
      </c>
      <c r="J5403">
        <v>377726</v>
      </c>
      <c r="K5403" t="s">
        <v>64</v>
      </c>
      <c r="L5403" t="s">
        <v>140</v>
      </c>
      <c r="M5403" t="s">
        <v>66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20</v>
      </c>
      <c r="AR5403">
        <v>264000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10450</v>
      </c>
      <c r="BE5403">
        <v>10450</v>
      </c>
      <c r="BF5403">
        <v>13200</v>
      </c>
      <c r="BG5403" s="1">
        <v>44318</v>
      </c>
      <c r="BH5403" s="1">
        <v>44299</v>
      </c>
      <c r="BI5403" s="1">
        <v>44545.249606481484</v>
      </c>
      <c r="BJ5403" s="1">
        <v>44524.239363425928</v>
      </c>
    </row>
    <row r="5404" spans="1:62" x14ac:dyDescent="0.25">
      <c r="A5404">
        <v>11212</v>
      </c>
      <c r="B5404" t="s">
        <v>309</v>
      </c>
      <c r="C5404" t="s">
        <v>310</v>
      </c>
      <c r="D5404">
        <v>11281</v>
      </c>
      <c r="E5404">
        <v>81</v>
      </c>
      <c r="F5404" t="s">
        <v>61</v>
      </c>
      <c r="G5404" t="s">
        <v>62</v>
      </c>
      <c r="H5404" t="s">
        <v>63</v>
      </c>
      <c r="I5404">
        <v>1000000085829</v>
      </c>
      <c r="J5404">
        <v>406662</v>
      </c>
      <c r="K5404" t="s">
        <v>64</v>
      </c>
      <c r="L5404" t="s">
        <v>68</v>
      </c>
      <c r="M5404" t="s">
        <v>66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12</v>
      </c>
      <c r="W5404">
        <v>9818</v>
      </c>
      <c r="X5404">
        <v>10800</v>
      </c>
      <c r="Y5404">
        <v>1441</v>
      </c>
      <c r="Z5404">
        <v>12</v>
      </c>
      <c r="AA5404">
        <v>9818</v>
      </c>
      <c r="AB5404">
        <v>10800</v>
      </c>
      <c r="AC5404">
        <v>0</v>
      </c>
      <c r="AD5404">
        <v>0</v>
      </c>
      <c r="AE5404">
        <v>0</v>
      </c>
      <c r="AF5404">
        <v>0</v>
      </c>
      <c r="AG5404">
        <v>1441</v>
      </c>
      <c r="AH5404">
        <v>456</v>
      </c>
      <c r="AI5404">
        <v>318351</v>
      </c>
      <c r="AJ5404">
        <v>410400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410400</v>
      </c>
      <c r="BA5404">
        <v>0</v>
      </c>
      <c r="BB5404">
        <v>0</v>
      </c>
      <c r="BC5404">
        <v>0</v>
      </c>
      <c r="BD5404">
        <v>698</v>
      </c>
      <c r="BE5404">
        <v>698</v>
      </c>
      <c r="BF5404">
        <v>900</v>
      </c>
      <c r="BG5404" s="1">
        <v>44531</v>
      </c>
      <c r="BH5404" s="1">
        <v>44499</v>
      </c>
      <c r="BI5404" s="1">
        <v>44545.249606481484</v>
      </c>
      <c r="BJ5404" s="1">
        <v>44524.239363425928</v>
      </c>
    </row>
    <row r="5405" spans="1:62" x14ac:dyDescent="0.25">
      <c r="A5405">
        <v>11212</v>
      </c>
      <c r="B5405" t="s">
        <v>309</v>
      </c>
      <c r="C5405" t="s">
        <v>310</v>
      </c>
      <c r="D5405">
        <v>11281</v>
      </c>
      <c r="E5405">
        <v>81</v>
      </c>
      <c r="F5405" t="s">
        <v>61</v>
      </c>
      <c r="G5405" t="s">
        <v>62</v>
      </c>
      <c r="H5405" t="s">
        <v>63</v>
      </c>
      <c r="I5405">
        <v>1000000030372</v>
      </c>
      <c r="J5405">
        <v>375284</v>
      </c>
      <c r="K5405" t="s">
        <v>64</v>
      </c>
      <c r="L5405" t="s">
        <v>78</v>
      </c>
      <c r="M5405" t="s">
        <v>66</v>
      </c>
      <c r="N5405">
        <v>132</v>
      </c>
      <c r="O5405">
        <v>60000</v>
      </c>
      <c r="P5405">
        <v>66000</v>
      </c>
      <c r="Q5405">
        <v>15398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480</v>
      </c>
      <c r="AI5405">
        <v>162148</v>
      </c>
      <c r="AJ5405">
        <v>240000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240000</v>
      </c>
      <c r="BA5405">
        <v>0</v>
      </c>
      <c r="BB5405">
        <v>0</v>
      </c>
      <c r="BC5405">
        <v>0</v>
      </c>
      <c r="BD5405">
        <v>338</v>
      </c>
      <c r="BE5405">
        <v>338</v>
      </c>
      <c r="BF5405">
        <v>500</v>
      </c>
      <c r="BG5405" s="1">
        <v>44456</v>
      </c>
      <c r="BH5405" s="1">
        <v>44540</v>
      </c>
      <c r="BI5405" s="1">
        <v>44545.249606481484</v>
      </c>
      <c r="BJ5405" s="1">
        <v>44524.239363425928</v>
      </c>
    </row>
    <row r="5406" spans="1:62" x14ac:dyDescent="0.25">
      <c r="A5406">
        <v>11212</v>
      </c>
      <c r="B5406" t="s">
        <v>309</v>
      </c>
      <c r="C5406" t="s">
        <v>310</v>
      </c>
      <c r="D5406">
        <v>11281</v>
      </c>
      <c r="E5406">
        <v>81</v>
      </c>
      <c r="F5406" t="s">
        <v>61</v>
      </c>
      <c r="G5406" t="s">
        <v>336</v>
      </c>
      <c r="H5406" t="s">
        <v>69</v>
      </c>
      <c r="I5406">
        <v>1000000015630</v>
      </c>
      <c r="J5406">
        <v>391928</v>
      </c>
      <c r="K5406" t="s">
        <v>64</v>
      </c>
      <c r="L5406" t="s">
        <v>71</v>
      </c>
      <c r="M5406" t="s">
        <v>80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709</v>
      </c>
      <c r="BE5406">
        <v>709</v>
      </c>
      <c r="BF5406">
        <v>1200</v>
      </c>
      <c r="BG5406" s="1">
        <v>44039</v>
      </c>
      <c r="BH5406" s="1">
        <v>43843</v>
      </c>
      <c r="BI5406" s="1">
        <v>44545.249606481484</v>
      </c>
      <c r="BJ5406" s="1">
        <v>44524.239363425928</v>
      </c>
    </row>
    <row r="5407" spans="1:62" x14ac:dyDescent="0.25">
      <c r="A5407">
        <v>11212</v>
      </c>
      <c r="B5407" t="s">
        <v>309</v>
      </c>
      <c r="C5407" t="s">
        <v>310</v>
      </c>
      <c r="D5407">
        <v>11281</v>
      </c>
      <c r="E5407">
        <v>81</v>
      </c>
      <c r="F5407" t="s">
        <v>61</v>
      </c>
      <c r="G5407" t="s">
        <v>336</v>
      </c>
      <c r="H5407" t="s">
        <v>82</v>
      </c>
      <c r="I5407">
        <v>1000000106221</v>
      </c>
      <c r="J5407">
        <v>410201</v>
      </c>
      <c r="K5407" t="s">
        <v>64</v>
      </c>
      <c r="L5407" t="s">
        <v>148</v>
      </c>
      <c r="M5407" t="s">
        <v>66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725</v>
      </c>
      <c r="BE5407">
        <v>725</v>
      </c>
      <c r="BF5407">
        <v>1000</v>
      </c>
      <c r="BG5407" s="1">
        <v>44137</v>
      </c>
      <c r="BH5407" s="1">
        <v>43903</v>
      </c>
      <c r="BI5407" s="1">
        <v>44545.249606481484</v>
      </c>
      <c r="BJ5407" s="1">
        <v>44524.239363425928</v>
      </c>
    </row>
    <row r="5408" spans="1:62" x14ac:dyDescent="0.25">
      <c r="A5408">
        <v>11212</v>
      </c>
      <c r="B5408" t="s">
        <v>309</v>
      </c>
      <c r="C5408" t="s">
        <v>310</v>
      </c>
      <c r="D5408">
        <v>11281</v>
      </c>
      <c r="E5408">
        <v>81</v>
      </c>
      <c r="F5408" t="s">
        <v>61</v>
      </c>
      <c r="G5408" t="s">
        <v>62</v>
      </c>
      <c r="H5408" t="s">
        <v>63</v>
      </c>
      <c r="I5408">
        <v>1000000019975</v>
      </c>
      <c r="J5408">
        <v>375283</v>
      </c>
      <c r="K5408" t="s">
        <v>64</v>
      </c>
      <c r="L5408" t="s">
        <v>77</v>
      </c>
      <c r="M5408" t="s">
        <v>66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480</v>
      </c>
      <c r="AI5408">
        <v>162148</v>
      </c>
      <c r="AJ5408">
        <v>240000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240000</v>
      </c>
      <c r="BA5408">
        <v>0</v>
      </c>
      <c r="BB5408">
        <v>0</v>
      </c>
      <c r="BC5408">
        <v>0</v>
      </c>
      <c r="BD5408">
        <v>338</v>
      </c>
      <c r="BE5408">
        <v>338</v>
      </c>
      <c r="BF5408">
        <v>500</v>
      </c>
      <c r="BG5408" s="1">
        <v>44325</v>
      </c>
      <c r="BH5408" s="1">
        <v>44540</v>
      </c>
      <c r="BI5408" s="1">
        <v>44545.249606481484</v>
      </c>
      <c r="BJ5408" s="1">
        <v>44524.239363425928</v>
      </c>
    </row>
    <row r="5409" spans="1:62" x14ac:dyDescent="0.25">
      <c r="A5409">
        <v>11212</v>
      </c>
      <c r="B5409" t="s">
        <v>309</v>
      </c>
      <c r="C5409" t="s">
        <v>310</v>
      </c>
      <c r="D5409">
        <v>11283</v>
      </c>
      <c r="E5409">
        <v>83</v>
      </c>
      <c r="F5409" t="s">
        <v>111</v>
      </c>
      <c r="G5409" t="s">
        <v>112</v>
      </c>
      <c r="H5409" t="s">
        <v>113</v>
      </c>
      <c r="I5409">
        <v>1000000010908</v>
      </c>
      <c r="J5409">
        <v>370694</v>
      </c>
      <c r="K5409" t="s">
        <v>64</v>
      </c>
      <c r="L5409" t="s">
        <v>139</v>
      </c>
      <c r="M5409" t="s">
        <v>66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9</v>
      </c>
      <c r="W5409">
        <v>97073</v>
      </c>
      <c r="X5409">
        <v>113400</v>
      </c>
      <c r="Y5409">
        <v>9000</v>
      </c>
      <c r="Z5409">
        <v>5</v>
      </c>
      <c r="AA5409">
        <v>55341</v>
      </c>
      <c r="AB5409">
        <v>63000</v>
      </c>
      <c r="AC5409">
        <v>0</v>
      </c>
      <c r="AD5409">
        <v>0</v>
      </c>
      <c r="AE5409">
        <v>0</v>
      </c>
      <c r="AF5409">
        <v>2125</v>
      </c>
      <c r="AG5409">
        <v>6593</v>
      </c>
      <c r="AH5409">
        <v>10</v>
      </c>
      <c r="AI5409">
        <v>96041</v>
      </c>
      <c r="AJ5409">
        <v>126000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126000</v>
      </c>
      <c r="BA5409">
        <v>0</v>
      </c>
      <c r="BB5409">
        <v>0</v>
      </c>
      <c r="BC5409">
        <v>0</v>
      </c>
      <c r="BD5409">
        <v>9604</v>
      </c>
      <c r="BE5409">
        <v>9258</v>
      </c>
      <c r="BF5409">
        <v>12600</v>
      </c>
      <c r="BG5409" s="1">
        <v>44543</v>
      </c>
      <c r="BH5409" s="1">
        <v>44502</v>
      </c>
      <c r="BI5409" s="1">
        <v>44545.249606481484</v>
      </c>
      <c r="BJ5409" s="1">
        <v>44524.239363425928</v>
      </c>
    </row>
    <row r="5410" spans="1:62" x14ac:dyDescent="0.25">
      <c r="A5410">
        <v>11212</v>
      </c>
      <c r="B5410" t="s">
        <v>309</v>
      </c>
      <c r="C5410" t="s">
        <v>310</v>
      </c>
      <c r="D5410">
        <v>11281</v>
      </c>
      <c r="E5410">
        <v>81</v>
      </c>
      <c r="F5410" t="s">
        <v>61</v>
      </c>
      <c r="G5410" t="s">
        <v>62</v>
      </c>
      <c r="H5410" t="s">
        <v>63</v>
      </c>
      <c r="I5410">
        <v>1000000110400</v>
      </c>
      <c r="J5410">
        <v>411436</v>
      </c>
      <c r="K5410" t="s">
        <v>64</v>
      </c>
      <c r="L5410" t="s">
        <v>301</v>
      </c>
      <c r="M5410" t="s">
        <v>66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480</v>
      </c>
      <c r="AI5410">
        <v>335107</v>
      </c>
      <c r="AJ5410">
        <v>480000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480000</v>
      </c>
      <c r="BA5410">
        <v>0</v>
      </c>
      <c r="BB5410">
        <v>0</v>
      </c>
      <c r="BC5410">
        <v>0</v>
      </c>
      <c r="BD5410">
        <v>698</v>
      </c>
      <c r="BE5410">
        <v>698</v>
      </c>
      <c r="BF5410">
        <v>1000</v>
      </c>
      <c r="BH5410" s="1">
        <v>44540</v>
      </c>
      <c r="BI5410" s="1">
        <v>44545.249606481484</v>
      </c>
      <c r="BJ5410" s="1">
        <v>44524.239363425928</v>
      </c>
    </row>
    <row r="5411" spans="1:62" x14ac:dyDescent="0.25">
      <c r="A5411">
        <v>11212</v>
      </c>
      <c r="B5411" t="s">
        <v>309</v>
      </c>
      <c r="C5411" t="s">
        <v>310</v>
      </c>
      <c r="D5411">
        <v>11281</v>
      </c>
      <c r="E5411">
        <v>81</v>
      </c>
      <c r="F5411" t="s">
        <v>61</v>
      </c>
      <c r="G5411" t="s">
        <v>62</v>
      </c>
      <c r="H5411" t="s">
        <v>63</v>
      </c>
      <c r="I5411">
        <v>1000000076901</v>
      </c>
      <c r="J5411">
        <v>384736</v>
      </c>
      <c r="K5411" t="s">
        <v>64</v>
      </c>
      <c r="L5411" t="s">
        <v>445</v>
      </c>
      <c r="M5411" t="s">
        <v>66</v>
      </c>
      <c r="N5411">
        <v>12</v>
      </c>
      <c r="O5411">
        <v>115855</v>
      </c>
      <c r="P5411">
        <v>129600</v>
      </c>
      <c r="Q5411">
        <v>17139</v>
      </c>
      <c r="R5411">
        <v>15</v>
      </c>
      <c r="S5411">
        <v>144818</v>
      </c>
      <c r="T5411">
        <v>162000</v>
      </c>
      <c r="U5411">
        <v>21424</v>
      </c>
      <c r="V5411">
        <v>11</v>
      </c>
      <c r="W5411">
        <v>107804</v>
      </c>
      <c r="X5411">
        <v>118800</v>
      </c>
      <c r="Y5411">
        <v>17315</v>
      </c>
      <c r="Z5411">
        <v>16</v>
      </c>
      <c r="AA5411">
        <v>155225</v>
      </c>
      <c r="AB5411">
        <v>172800</v>
      </c>
      <c r="AC5411">
        <v>0</v>
      </c>
      <c r="AD5411">
        <v>0</v>
      </c>
      <c r="AE5411">
        <v>0</v>
      </c>
      <c r="AF5411">
        <v>2052</v>
      </c>
      <c r="AG5411">
        <v>23605</v>
      </c>
      <c r="AH5411">
        <v>47</v>
      </c>
      <c r="AI5411">
        <v>386635</v>
      </c>
      <c r="AJ5411">
        <v>507600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42</v>
      </c>
      <c r="AR5411">
        <v>453600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507600</v>
      </c>
      <c r="BD5411">
        <v>8226</v>
      </c>
      <c r="BE5411">
        <v>8226</v>
      </c>
      <c r="BF5411">
        <v>10800</v>
      </c>
      <c r="BG5411" s="1">
        <v>44541</v>
      </c>
      <c r="BH5411" s="1">
        <v>44256</v>
      </c>
      <c r="BI5411" s="1">
        <v>44545.249606481484</v>
      </c>
      <c r="BJ5411" s="1">
        <v>44524.239363425928</v>
      </c>
    </row>
    <row r="5412" spans="1:62" x14ac:dyDescent="0.25">
      <c r="A5412">
        <v>11212</v>
      </c>
      <c r="B5412" t="s">
        <v>309</v>
      </c>
      <c r="C5412" t="s">
        <v>310</v>
      </c>
      <c r="D5412">
        <v>11281</v>
      </c>
      <c r="E5412">
        <v>81</v>
      </c>
      <c r="F5412" t="s">
        <v>61</v>
      </c>
      <c r="G5412" t="s">
        <v>340</v>
      </c>
      <c r="H5412" t="s">
        <v>158</v>
      </c>
      <c r="I5412">
        <v>1000000112728</v>
      </c>
      <c r="J5412">
        <v>412635</v>
      </c>
      <c r="K5412" t="s">
        <v>64</v>
      </c>
      <c r="L5412" t="s">
        <v>159</v>
      </c>
      <c r="M5412" t="s">
        <v>66</v>
      </c>
      <c r="N5412">
        <v>12</v>
      </c>
      <c r="O5412">
        <v>10364</v>
      </c>
      <c r="P5412">
        <v>11400</v>
      </c>
      <c r="Q5412">
        <v>1986</v>
      </c>
      <c r="R5412">
        <v>12</v>
      </c>
      <c r="S5412">
        <v>10364</v>
      </c>
      <c r="T5412">
        <v>11400</v>
      </c>
      <c r="U5412">
        <v>1986</v>
      </c>
      <c r="V5412">
        <v>12</v>
      </c>
      <c r="W5412">
        <v>10260</v>
      </c>
      <c r="X5412">
        <v>11400</v>
      </c>
      <c r="Y5412">
        <v>1882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84</v>
      </c>
      <c r="AI5412">
        <v>58643</v>
      </c>
      <c r="AJ5412">
        <v>79800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79800</v>
      </c>
      <c r="BD5412">
        <v>698</v>
      </c>
      <c r="BE5412">
        <v>698</v>
      </c>
      <c r="BF5412">
        <v>950</v>
      </c>
      <c r="BG5412" s="1">
        <v>44523</v>
      </c>
      <c r="BH5412" s="1">
        <v>44140</v>
      </c>
      <c r="BI5412" s="1">
        <v>44545.249606481484</v>
      </c>
      <c r="BJ5412" s="1">
        <v>44524.239363425928</v>
      </c>
    </row>
    <row r="5413" spans="1:62" x14ac:dyDescent="0.25">
      <c r="A5413">
        <v>11212</v>
      </c>
      <c r="B5413" t="s">
        <v>309</v>
      </c>
      <c r="C5413" t="s">
        <v>310</v>
      </c>
      <c r="D5413">
        <v>11281</v>
      </c>
      <c r="E5413">
        <v>81</v>
      </c>
      <c r="F5413" t="s">
        <v>61</v>
      </c>
      <c r="G5413" t="s">
        <v>336</v>
      </c>
      <c r="H5413" t="s">
        <v>69</v>
      </c>
      <c r="I5413">
        <v>1000000089036</v>
      </c>
      <c r="J5413">
        <v>408938</v>
      </c>
      <c r="K5413" t="s">
        <v>64</v>
      </c>
      <c r="L5413" t="s">
        <v>145</v>
      </c>
      <c r="M5413" t="s">
        <v>80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216</v>
      </c>
      <c r="AX5413">
        <v>152712</v>
      </c>
      <c r="AY5413">
        <v>162000</v>
      </c>
      <c r="AZ5413">
        <v>0</v>
      </c>
      <c r="BA5413">
        <v>0</v>
      </c>
      <c r="BB5413">
        <v>0</v>
      </c>
      <c r="BC5413">
        <v>0</v>
      </c>
      <c r="BD5413">
        <v>707</v>
      </c>
      <c r="BE5413">
        <v>707</v>
      </c>
      <c r="BF5413">
        <v>750</v>
      </c>
      <c r="BG5413" s="1">
        <v>44229</v>
      </c>
      <c r="BH5413" s="1">
        <v>44071</v>
      </c>
      <c r="BI5413" s="1">
        <v>44545.249606481484</v>
      </c>
      <c r="BJ5413" s="1">
        <v>44524.239363425928</v>
      </c>
    </row>
    <row r="5414" spans="1:62" x14ac:dyDescent="0.25">
      <c r="A5414">
        <v>11212</v>
      </c>
      <c r="B5414" t="s">
        <v>309</v>
      </c>
      <c r="C5414" t="s">
        <v>310</v>
      </c>
      <c r="D5414">
        <v>11282</v>
      </c>
      <c r="E5414">
        <v>82</v>
      </c>
      <c r="F5414" t="s">
        <v>86</v>
      </c>
      <c r="G5414" t="s">
        <v>107</v>
      </c>
      <c r="H5414" t="s">
        <v>108</v>
      </c>
      <c r="I5414">
        <v>1000000003144</v>
      </c>
      <c r="J5414">
        <v>120213</v>
      </c>
      <c r="K5414" t="s">
        <v>64</v>
      </c>
      <c r="L5414" t="s">
        <v>335</v>
      </c>
      <c r="M5414" t="s">
        <v>66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11250</v>
      </c>
      <c r="T5414">
        <v>12500</v>
      </c>
      <c r="U5414">
        <v>6250</v>
      </c>
      <c r="V5414">
        <v>2</v>
      </c>
      <c r="W5414">
        <v>22727</v>
      </c>
      <c r="X5414">
        <v>25000</v>
      </c>
      <c r="Y5414">
        <v>12727</v>
      </c>
      <c r="Z5414">
        <v>1</v>
      </c>
      <c r="AA5414">
        <v>11364</v>
      </c>
      <c r="AB5414">
        <v>12500</v>
      </c>
      <c r="AC5414">
        <v>0</v>
      </c>
      <c r="AD5414">
        <v>0</v>
      </c>
      <c r="AE5414">
        <v>0</v>
      </c>
      <c r="AF5414">
        <v>0</v>
      </c>
      <c r="AG5414">
        <v>6364</v>
      </c>
      <c r="AH5414">
        <v>15</v>
      </c>
      <c r="AI5414">
        <v>75000</v>
      </c>
      <c r="AJ5414">
        <v>187500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187500</v>
      </c>
      <c r="BD5414">
        <v>5000</v>
      </c>
      <c r="BE5414">
        <v>8818</v>
      </c>
      <c r="BF5414">
        <v>12500</v>
      </c>
      <c r="BG5414" s="1">
        <v>44535</v>
      </c>
      <c r="BH5414" s="1">
        <v>44337</v>
      </c>
      <c r="BI5414" s="1">
        <v>44545.249606481484</v>
      </c>
      <c r="BJ5414" s="1">
        <v>44524.239363425928</v>
      </c>
    </row>
    <row r="5415" spans="1:62" x14ac:dyDescent="0.25">
      <c r="A5415">
        <v>11212</v>
      </c>
      <c r="B5415" t="s">
        <v>309</v>
      </c>
      <c r="C5415" t="s">
        <v>310</v>
      </c>
      <c r="D5415">
        <v>11283</v>
      </c>
      <c r="E5415">
        <v>83</v>
      </c>
      <c r="F5415" t="s">
        <v>111</v>
      </c>
      <c r="G5415" t="s">
        <v>117</v>
      </c>
      <c r="H5415" t="s">
        <v>118</v>
      </c>
      <c r="I5415">
        <v>1000000003054</v>
      </c>
      <c r="J5415">
        <v>118109</v>
      </c>
      <c r="K5415" t="s">
        <v>64</v>
      </c>
      <c r="L5415" t="s">
        <v>123</v>
      </c>
      <c r="M5415" t="s">
        <v>66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20</v>
      </c>
      <c r="AR5415">
        <v>130000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4955</v>
      </c>
      <c r="BE5415">
        <v>4949</v>
      </c>
      <c r="BF5415">
        <v>6500</v>
      </c>
      <c r="BG5415" s="1">
        <v>44427</v>
      </c>
      <c r="BH5415" s="1">
        <v>44337</v>
      </c>
      <c r="BI5415" s="1">
        <v>44545.249606481484</v>
      </c>
      <c r="BJ5415" s="1">
        <v>44524.239363425928</v>
      </c>
    </row>
    <row r="5416" spans="1:62" x14ac:dyDescent="0.25">
      <c r="A5416">
        <v>11212</v>
      </c>
      <c r="B5416" t="s">
        <v>309</v>
      </c>
      <c r="C5416" t="s">
        <v>310</v>
      </c>
      <c r="D5416">
        <v>11283</v>
      </c>
      <c r="E5416">
        <v>83</v>
      </c>
      <c r="F5416" t="s">
        <v>111</v>
      </c>
      <c r="G5416" t="s">
        <v>129</v>
      </c>
      <c r="H5416" t="s">
        <v>130</v>
      </c>
      <c r="I5416">
        <v>1000000004024</v>
      </c>
      <c r="J5416">
        <v>144944</v>
      </c>
      <c r="K5416" t="s">
        <v>64</v>
      </c>
      <c r="L5416" t="s">
        <v>137</v>
      </c>
      <c r="M5416" t="s">
        <v>66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31</v>
      </c>
      <c r="AI5416">
        <v>76091</v>
      </c>
      <c r="AJ5416">
        <v>105400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105400</v>
      </c>
      <c r="BD5416">
        <v>2455</v>
      </c>
      <c r="BE5416">
        <v>2455</v>
      </c>
      <c r="BF5416">
        <v>3400</v>
      </c>
      <c r="BG5416" s="1">
        <v>44410</v>
      </c>
      <c r="BH5416" s="1">
        <v>44378</v>
      </c>
      <c r="BI5416" s="1">
        <v>44545.249606481484</v>
      </c>
      <c r="BJ5416" s="1">
        <v>44524.239363425928</v>
      </c>
    </row>
    <row r="5417" spans="1:62" x14ac:dyDescent="0.25">
      <c r="A5417">
        <v>11212</v>
      </c>
      <c r="B5417" t="s">
        <v>309</v>
      </c>
      <c r="C5417" t="s">
        <v>310</v>
      </c>
      <c r="D5417">
        <v>11283</v>
      </c>
      <c r="E5417">
        <v>83</v>
      </c>
      <c r="F5417" t="s">
        <v>111</v>
      </c>
      <c r="G5417" t="s">
        <v>117</v>
      </c>
      <c r="H5417" t="s">
        <v>118</v>
      </c>
      <c r="I5417">
        <v>1000000010208</v>
      </c>
      <c r="J5417">
        <v>361453</v>
      </c>
      <c r="K5417" t="s">
        <v>64</v>
      </c>
      <c r="L5417" t="s">
        <v>119</v>
      </c>
      <c r="M5417" t="s">
        <v>66</v>
      </c>
      <c r="N5417">
        <v>23</v>
      </c>
      <c r="O5417">
        <v>158633</v>
      </c>
      <c r="P5417">
        <v>174800</v>
      </c>
      <c r="Q5417">
        <v>10441</v>
      </c>
      <c r="R5417">
        <v>10</v>
      </c>
      <c r="S5417">
        <v>68676</v>
      </c>
      <c r="T5417">
        <v>76000</v>
      </c>
      <c r="U5417">
        <v>3348</v>
      </c>
      <c r="V5417">
        <v>34</v>
      </c>
      <c r="W5417">
        <v>233527</v>
      </c>
      <c r="X5417">
        <v>258400</v>
      </c>
      <c r="Y5417">
        <v>4290</v>
      </c>
      <c r="Z5417">
        <v>12</v>
      </c>
      <c r="AA5417">
        <v>82564</v>
      </c>
      <c r="AB5417">
        <v>91200</v>
      </c>
      <c r="AC5417">
        <v>0</v>
      </c>
      <c r="AD5417">
        <v>0</v>
      </c>
      <c r="AE5417">
        <v>0</v>
      </c>
      <c r="AF5417">
        <v>380</v>
      </c>
      <c r="AG5417">
        <v>1656</v>
      </c>
      <c r="AH5417">
        <v>11</v>
      </c>
      <c r="AI5417">
        <v>74165</v>
      </c>
      <c r="AJ5417">
        <v>83600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83600</v>
      </c>
      <c r="BA5417">
        <v>0</v>
      </c>
      <c r="BB5417">
        <v>0</v>
      </c>
      <c r="BC5417">
        <v>0</v>
      </c>
      <c r="BD5417">
        <v>6742</v>
      </c>
      <c r="BE5417">
        <v>6562</v>
      </c>
      <c r="BF5417">
        <v>7600</v>
      </c>
      <c r="BG5417" s="1">
        <v>44542</v>
      </c>
      <c r="BH5417" s="1">
        <v>44495</v>
      </c>
      <c r="BI5417" s="1">
        <v>44545.249606481484</v>
      </c>
      <c r="BJ5417" s="1">
        <v>44524.239363425928</v>
      </c>
    </row>
    <row r="5418" spans="1:62" x14ac:dyDescent="0.25">
      <c r="A5418">
        <v>11212</v>
      </c>
      <c r="B5418" t="s">
        <v>309</v>
      </c>
      <c r="C5418" t="s">
        <v>310</v>
      </c>
      <c r="D5418">
        <v>11281</v>
      </c>
      <c r="E5418">
        <v>81</v>
      </c>
      <c r="F5418" t="s">
        <v>61</v>
      </c>
      <c r="G5418" t="s">
        <v>62</v>
      </c>
      <c r="H5418" t="s">
        <v>63</v>
      </c>
      <c r="I5418">
        <v>1000000074294</v>
      </c>
      <c r="J5418">
        <v>375285</v>
      </c>
      <c r="K5418" t="s">
        <v>64</v>
      </c>
      <c r="L5418" t="s">
        <v>79</v>
      </c>
      <c r="M5418" t="s">
        <v>66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178</v>
      </c>
      <c r="W5418">
        <v>80582</v>
      </c>
      <c r="X5418">
        <v>89000</v>
      </c>
      <c r="Y5418">
        <v>20452</v>
      </c>
      <c r="Z5418">
        <v>72</v>
      </c>
      <c r="AA5418">
        <v>32673</v>
      </c>
      <c r="AB5418">
        <v>36000</v>
      </c>
      <c r="AC5418">
        <v>0</v>
      </c>
      <c r="AD5418">
        <v>0</v>
      </c>
      <c r="AE5418">
        <v>0</v>
      </c>
      <c r="AF5418">
        <v>60</v>
      </c>
      <c r="AG5418">
        <v>8351</v>
      </c>
      <c r="AH5418">
        <v>228</v>
      </c>
      <c r="AI5418">
        <v>77020</v>
      </c>
      <c r="AJ5418">
        <v>114000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114000</v>
      </c>
      <c r="BA5418">
        <v>0</v>
      </c>
      <c r="BB5418">
        <v>0</v>
      </c>
      <c r="BC5418">
        <v>0</v>
      </c>
      <c r="BD5418">
        <v>338</v>
      </c>
      <c r="BE5418">
        <v>338</v>
      </c>
      <c r="BF5418">
        <v>500</v>
      </c>
      <c r="BG5418" s="1">
        <v>44541</v>
      </c>
      <c r="BH5418" s="1">
        <v>44499</v>
      </c>
      <c r="BI5418" s="1">
        <v>44545.249606481484</v>
      </c>
      <c r="BJ5418" s="1">
        <v>44524.239363425928</v>
      </c>
    </row>
    <row r="5419" spans="1:62" x14ac:dyDescent="0.25">
      <c r="A5419">
        <v>11212</v>
      </c>
      <c r="B5419" t="s">
        <v>309</v>
      </c>
      <c r="C5419" t="s">
        <v>310</v>
      </c>
      <c r="D5419">
        <v>11281</v>
      </c>
      <c r="E5419">
        <v>81</v>
      </c>
      <c r="F5419" t="s">
        <v>61</v>
      </c>
      <c r="G5419" t="s">
        <v>336</v>
      </c>
      <c r="H5419" t="s">
        <v>69</v>
      </c>
      <c r="I5419">
        <v>1000000013549</v>
      </c>
      <c r="J5419">
        <v>387841</v>
      </c>
      <c r="K5419" t="s">
        <v>64</v>
      </c>
      <c r="L5419" t="s">
        <v>72</v>
      </c>
      <c r="M5419" t="s">
        <v>66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360</v>
      </c>
      <c r="AR5419">
        <v>360000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709</v>
      </c>
      <c r="BE5419">
        <v>708</v>
      </c>
      <c r="BF5419">
        <v>1000</v>
      </c>
      <c r="BG5419" s="1">
        <v>43970</v>
      </c>
      <c r="BH5419" s="1">
        <v>43843</v>
      </c>
      <c r="BI5419" s="1">
        <v>44545.249606481484</v>
      </c>
      <c r="BJ5419" s="1">
        <v>44524.239363425928</v>
      </c>
    </row>
    <row r="5420" spans="1:62" x14ac:dyDescent="0.25">
      <c r="A5420">
        <v>11212</v>
      </c>
      <c r="B5420" t="s">
        <v>309</v>
      </c>
      <c r="C5420" t="s">
        <v>310</v>
      </c>
      <c r="D5420">
        <v>11282</v>
      </c>
      <c r="E5420">
        <v>82</v>
      </c>
      <c r="F5420" t="s">
        <v>86</v>
      </c>
      <c r="G5420" t="s">
        <v>94</v>
      </c>
      <c r="H5420" t="s">
        <v>95</v>
      </c>
      <c r="I5420">
        <v>1000000001866</v>
      </c>
      <c r="J5420">
        <v>101921</v>
      </c>
      <c r="K5420" t="s">
        <v>64</v>
      </c>
      <c r="L5420" t="s">
        <v>97</v>
      </c>
      <c r="M5420" t="s">
        <v>66</v>
      </c>
      <c r="N5420">
        <v>29</v>
      </c>
      <c r="O5420">
        <v>32955</v>
      </c>
      <c r="P5420">
        <v>36250</v>
      </c>
      <c r="Q5420">
        <v>9165</v>
      </c>
      <c r="R5420">
        <v>50</v>
      </c>
      <c r="S5420">
        <v>55681</v>
      </c>
      <c r="T5420">
        <v>62500</v>
      </c>
      <c r="U5420">
        <v>14664</v>
      </c>
      <c r="V5420">
        <v>22</v>
      </c>
      <c r="W5420">
        <v>24920</v>
      </c>
      <c r="X5420">
        <v>27500</v>
      </c>
      <c r="Y5420">
        <v>6873</v>
      </c>
      <c r="Z5420">
        <v>7</v>
      </c>
      <c r="AA5420">
        <v>7863</v>
      </c>
      <c r="AB5420">
        <v>8750</v>
      </c>
      <c r="AC5420">
        <v>0</v>
      </c>
      <c r="AD5420">
        <v>0</v>
      </c>
      <c r="AE5420">
        <v>0</v>
      </c>
      <c r="AF5420">
        <v>101</v>
      </c>
      <c r="AG5420">
        <v>2121</v>
      </c>
      <c r="AH5420">
        <v>31</v>
      </c>
      <c r="AI5420">
        <v>25429</v>
      </c>
      <c r="AJ5420">
        <v>38750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38750</v>
      </c>
      <c r="BA5420">
        <v>0</v>
      </c>
      <c r="BB5420">
        <v>0</v>
      </c>
      <c r="BC5420">
        <v>0</v>
      </c>
      <c r="BD5420">
        <v>820</v>
      </c>
      <c r="BE5420">
        <v>831</v>
      </c>
      <c r="BF5420">
        <v>1250</v>
      </c>
      <c r="BG5420" s="1">
        <v>44537</v>
      </c>
      <c r="BH5420" s="1">
        <v>44503</v>
      </c>
      <c r="BI5420" s="1">
        <v>44545.249606481484</v>
      </c>
      <c r="BJ5420" s="1">
        <v>44524.239363425928</v>
      </c>
    </row>
    <row r="5421" spans="1:62" x14ac:dyDescent="0.25">
      <c r="A5421">
        <v>11212</v>
      </c>
      <c r="B5421" t="s">
        <v>309</v>
      </c>
      <c r="C5421" t="s">
        <v>310</v>
      </c>
      <c r="D5421">
        <v>11281</v>
      </c>
      <c r="E5421">
        <v>81</v>
      </c>
      <c r="F5421" t="s">
        <v>61</v>
      </c>
      <c r="G5421" t="s">
        <v>336</v>
      </c>
      <c r="H5421" t="s">
        <v>69</v>
      </c>
      <c r="I5421">
        <v>1000000086164</v>
      </c>
      <c r="J5421">
        <v>406888</v>
      </c>
      <c r="K5421" t="s">
        <v>64</v>
      </c>
      <c r="L5421" t="s">
        <v>76</v>
      </c>
      <c r="M5421" t="s">
        <v>66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60</v>
      </c>
      <c r="AI5421">
        <v>249442</v>
      </c>
      <c r="AJ5421">
        <v>360000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360000</v>
      </c>
      <c r="BA5421">
        <v>0</v>
      </c>
      <c r="BB5421">
        <v>0</v>
      </c>
      <c r="BC5421">
        <v>0</v>
      </c>
      <c r="BD5421">
        <v>4157</v>
      </c>
      <c r="BE5421">
        <v>4188</v>
      </c>
      <c r="BF5421">
        <v>6000</v>
      </c>
      <c r="BG5421" s="1">
        <v>43966</v>
      </c>
      <c r="BH5421" s="1">
        <v>44517</v>
      </c>
      <c r="BI5421" s="1">
        <v>44545.249606481484</v>
      </c>
      <c r="BJ5421" s="1">
        <v>44524.239363425928</v>
      </c>
    </row>
    <row r="5422" spans="1:62" x14ac:dyDescent="0.25">
      <c r="A5422">
        <v>11212</v>
      </c>
      <c r="B5422" t="s">
        <v>309</v>
      </c>
      <c r="C5422" t="s">
        <v>310</v>
      </c>
      <c r="D5422">
        <v>11283</v>
      </c>
      <c r="E5422">
        <v>83</v>
      </c>
      <c r="F5422" t="s">
        <v>111</v>
      </c>
      <c r="G5422" t="s">
        <v>129</v>
      </c>
      <c r="H5422" t="s">
        <v>130</v>
      </c>
      <c r="I5422">
        <v>1000000008704</v>
      </c>
      <c r="J5422">
        <v>332746</v>
      </c>
      <c r="K5422" t="s">
        <v>64</v>
      </c>
      <c r="L5422" t="s">
        <v>154</v>
      </c>
      <c r="M5422" t="s">
        <v>66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360</v>
      </c>
      <c r="AR5422">
        <v>180000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250</v>
      </c>
      <c r="BE5422">
        <v>250</v>
      </c>
      <c r="BF5422">
        <v>500</v>
      </c>
      <c r="BG5422" s="1">
        <v>44333</v>
      </c>
      <c r="BH5422" s="1">
        <v>44049</v>
      </c>
      <c r="BI5422" s="1">
        <v>44545.249606481484</v>
      </c>
      <c r="BJ5422" s="1">
        <v>44524.239363425928</v>
      </c>
    </row>
    <row r="5423" spans="1:62" x14ac:dyDescent="0.25">
      <c r="A5423">
        <v>11212</v>
      </c>
      <c r="B5423" t="s">
        <v>309</v>
      </c>
      <c r="C5423" t="s">
        <v>310</v>
      </c>
      <c r="D5423">
        <v>11283</v>
      </c>
      <c r="E5423">
        <v>83</v>
      </c>
      <c r="F5423" t="s">
        <v>111</v>
      </c>
      <c r="G5423" t="s">
        <v>112</v>
      </c>
      <c r="H5423" t="s">
        <v>113</v>
      </c>
      <c r="I5423">
        <v>1000000010906</v>
      </c>
      <c r="J5423">
        <v>370691</v>
      </c>
      <c r="K5423" t="s">
        <v>64</v>
      </c>
      <c r="L5423" t="s">
        <v>116</v>
      </c>
      <c r="M5423" t="s">
        <v>66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9083</v>
      </c>
      <c r="BE5423">
        <v>9084</v>
      </c>
      <c r="BF5423">
        <v>12700</v>
      </c>
      <c r="BG5423" s="1">
        <v>44339</v>
      </c>
      <c r="BH5423" s="1">
        <v>44132</v>
      </c>
      <c r="BI5423" s="1">
        <v>44545.249606481484</v>
      </c>
      <c r="BJ5423" s="1">
        <v>44524.239363425928</v>
      </c>
    </row>
    <row r="5424" spans="1:62" x14ac:dyDescent="0.25">
      <c r="A5424">
        <v>11212</v>
      </c>
      <c r="B5424" t="s">
        <v>309</v>
      </c>
      <c r="C5424" t="s">
        <v>310</v>
      </c>
      <c r="D5424">
        <v>11283</v>
      </c>
      <c r="E5424">
        <v>83</v>
      </c>
      <c r="F5424" t="s">
        <v>111</v>
      </c>
      <c r="G5424" t="s">
        <v>112</v>
      </c>
      <c r="H5424" t="s">
        <v>113</v>
      </c>
      <c r="I5424">
        <v>1000000011041</v>
      </c>
      <c r="J5424">
        <v>372029</v>
      </c>
      <c r="K5424" t="s">
        <v>64</v>
      </c>
      <c r="L5424" t="s">
        <v>124</v>
      </c>
      <c r="M5424" t="s">
        <v>66</v>
      </c>
      <c r="N5424">
        <v>5</v>
      </c>
      <c r="O5424">
        <v>81364</v>
      </c>
      <c r="P5424">
        <v>89500</v>
      </c>
      <c r="Q5424">
        <v>12018</v>
      </c>
      <c r="R5424">
        <v>4</v>
      </c>
      <c r="S5424">
        <v>64773</v>
      </c>
      <c r="T5424">
        <v>71600</v>
      </c>
      <c r="U5424">
        <v>8384</v>
      </c>
      <c r="V5424">
        <v>5</v>
      </c>
      <c r="W5424">
        <v>81045</v>
      </c>
      <c r="X5424">
        <v>89500</v>
      </c>
      <c r="Y5424">
        <v>10560</v>
      </c>
      <c r="Z5424">
        <v>4</v>
      </c>
      <c r="AA5424">
        <v>58000</v>
      </c>
      <c r="AB5424">
        <v>71600</v>
      </c>
      <c r="AC5424">
        <v>0</v>
      </c>
      <c r="AD5424">
        <v>0</v>
      </c>
      <c r="AE5424">
        <v>0</v>
      </c>
      <c r="AF5424">
        <v>7800</v>
      </c>
      <c r="AG5424">
        <v>1975</v>
      </c>
      <c r="AH5424">
        <v>13</v>
      </c>
      <c r="AI5424">
        <v>178535</v>
      </c>
      <c r="AJ5424">
        <v>232700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232700</v>
      </c>
      <c r="BA5424">
        <v>0</v>
      </c>
      <c r="BB5424">
        <v>0</v>
      </c>
      <c r="BC5424">
        <v>0</v>
      </c>
      <c r="BD5424">
        <v>13733</v>
      </c>
      <c r="BE5424">
        <v>13460</v>
      </c>
      <c r="BF5424">
        <v>17900</v>
      </c>
      <c r="BG5424" s="1">
        <v>44541</v>
      </c>
      <c r="BH5424" s="1">
        <v>44470</v>
      </c>
      <c r="BI5424" s="1">
        <v>44545.249606481484</v>
      </c>
      <c r="BJ5424" s="1">
        <v>44524.239363425928</v>
      </c>
    </row>
    <row r="5425" spans="1:62" x14ac:dyDescent="0.25">
      <c r="A5425">
        <v>11212</v>
      </c>
      <c r="B5425" t="s">
        <v>309</v>
      </c>
      <c r="C5425" t="s">
        <v>310</v>
      </c>
      <c r="D5425">
        <v>11281</v>
      </c>
      <c r="E5425">
        <v>81</v>
      </c>
      <c r="F5425" t="s">
        <v>61</v>
      </c>
      <c r="G5425" t="s">
        <v>336</v>
      </c>
      <c r="H5425" t="s">
        <v>69</v>
      </c>
      <c r="I5425">
        <v>1000000015629</v>
      </c>
      <c r="J5425">
        <v>391927</v>
      </c>
      <c r="K5425" t="s">
        <v>64</v>
      </c>
      <c r="L5425" t="s">
        <v>75</v>
      </c>
      <c r="M5425" t="s">
        <v>80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709</v>
      </c>
      <c r="BE5425">
        <v>709</v>
      </c>
      <c r="BF5425">
        <v>1300</v>
      </c>
      <c r="BG5425" s="1">
        <v>44152</v>
      </c>
      <c r="BH5425" s="1">
        <v>43843</v>
      </c>
      <c r="BI5425" s="1">
        <v>44545.249606481484</v>
      </c>
      <c r="BJ5425" s="1">
        <v>44524.239363425928</v>
      </c>
    </row>
    <row r="5426" spans="1:62" x14ac:dyDescent="0.25">
      <c r="A5426">
        <v>11212</v>
      </c>
      <c r="B5426" t="s">
        <v>309</v>
      </c>
      <c r="C5426" t="s">
        <v>310</v>
      </c>
      <c r="D5426">
        <v>11283</v>
      </c>
      <c r="E5426">
        <v>83</v>
      </c>
      <c r="F5426" t="s">
        <v>111</v>
      </c>
      <c r="G5426" t="s">
        <v>112</v>
      </c>
      <c r="H5426" t="s">
        <v>113</v>
      </c>
      <c r="I5426">
        <v>1000000011589</v>
      </c>
      <c r="J5426">
        <v>377531</v>
      </c>
      <c r="K5426" t="s">
        <v>64</v>
      </c>
      <c r="L5426" t="s">
        <v>126</v>
      </c>
      <c r="M5426" t="s">
        <v>66</v>
      </c>
      <c r="N5426">
        <v>22</v>
      </c>
      <c r="O5426">
        <v>251686</v>
      </c>
      <c r="P5426">
        <v>277200</v>
      </c>
      <c r="Q5426">
        <v>22490</v>
      </c>
      <c r="R5426">
        <v>28</v>
      </c>
      <c r="S5426">
        <v>318741</v>
      </c>
      <c r="T5426">
        <v>352800</v>
      </c>
      <c r="U5426">
        <v>27016</v>
      </c>
      <c r="V5426">
        <v>29</v>
      </c>
      <c r="W5426">
        <v>318873</v>
      </c>
      <c r="X5426">
        <v>365400</v>
      </c>
      <c r="Y5426">
        <v>16705</v>
      </c>
      <c r="Z5426">
        <v>17</v>
      </c>
      <c r="AA5426">
        <v>186909</v>
      </c>
      <c r="AB5426">
        <v>214200</v>
      </c>
      <c r="AC5426">
        <v>0</v>
      </c>
      <c r="AD5426">
        <v>0</v>
      </c>
      <c r="AE5426">
        <v>0</v>
      </c>
      <c r="AF5426">
        <v>8600</v>
      </c>
      <c r="AG5426">
        <v>14681</v>
      </c>
      <c r="AH5426">
        <v>28</v>
      </c>
      <c r="AI5426">
        <v>263755</v>
      </c>
      <c r="AJ5426">
        <v>352800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25</v>
      </c>
      <c r="AR5426">
        <v>315000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352800</v>
      </c>
      <c r="BA5426">
        <v>0</v>
      </c>
      <c r="BB5426">
        <v>0</v>
      </c>
      <c r="BC5426">
        <v>0</v>
      </c>
      <c r="BD5426">
        <v>9420</v>
      </c>
      <c r="BE5426">
        <v>9334</v>
      </c>
      <c r="BF5426">
        <v>12600</v>
      </c>
      <c r="BG5426" s="1">
        <v>44544</v>
      </c>
      <c r="BH5426" s="1">
        <v>44531</v>
      </c>
      <c r="BI5426" s="1">
        <v>44545.249606481484</v>
      </c>
      <c r="BJ5426" s="1">
        <v>44524.239363425928</v>
      </c>
    </row>
    <row r="5427" spans="1:62" x14ac:dyDescent="0.25">
      <c r="A5427">
        <v>11212</v>
      </c>
      <c r="B5427" t="s">
        <v>309</v>
      </c>
      <c r="C5427" t="s">
        <v>310</v>
      </c>
      <c r="D5427">
        <v>11282</v>
      </c>
      <c r="E5427">
        <v>82</v>
      </c>
      <c r="F5427" t="s">
        <v>86</v>
      </c>
      <c r="G5427" t="s">
        <v>87</v>
      </c>
      <c r="H5427" t="s">
        <v>90</v>
      </c>
      <c r="I5427">
        <v>1000000007704</v>
      </c>
      <c r="J5427">
        <v>298380</v>
      </c>
      <c r="K5427" t="s">
        <v>64</v>
      </c>
      <c r="L5427" t="s">
        <v>91</v>
      </c>
      <c r="M5427" t="s">
        <v>66</v>
      </c>
      <c r="N5427">
        <v>5</v>
      </c>
      <c r="O5427">
        <v>29281</v>
      </c>
      <c r="P5427">
        <v>32500</v>
      </c>
      <c r="Q5427">
        <v>7410</v>
      </c>
      <c r="R5427">
        <v>7</v>
      </c>
      <c r="S5427">
        <v>40505</v>
      </c>
      <c r="T5427">
        <v>45500</v>
      </c>
      <c r="U5427">
        <v>9886</v>
      </c>
      <c r="V5427">
        <v>3</v>
      </c>
      <c r="W5427">
        <v>17661</v>
      </c>
      <c r="X5427">
        <v>19500</v>
      </c>
      <c r="Y5427">
        <v>4538</v>
      </c>
      <c r="Z5427">
        <v>1</v>
      </c>
      <c r="AA5427">
        <v>5843</v>
      </c>
      <c r="AB5427">
        <v>6500</v>
      </c>
      <c r="AC5427">
        <v>0</v>
      </c>
      <c r="AD5427">
        <v>0</v>
      </c>
      <c r="AE5427">
        <v>0</v>
      </c>
      <c r="AF5427">
        <v>73</v>
      </c>
      <c r="AG5427">
        <v>1469</v>
      </c>
      <c r="AH5427">
        <v>2</v>
      </c>
      <c r="AI5427">
        <v>10112</v>
      </c>
      <c r="AJ5427">
        <v>13000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36</v>
      </c>
      <c r="AR5427">
        <v>234000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13000</v>
      </c>
      <c r="BD5427">
        <v>5056</v>
      </c>
      <c r="BE5427">
        <v>5035</v>
      </c>
      <c r="BF5427">
        <v>6500</v>
      </c>
      <c r="BG5427" s="1">
        <v>44531</v>
      </c>
      <c r="BH5427" s="1">
        <v>44282</v>
      </c>
      <c r="BI5427" s="1">
        <v>44545.249606481484</v>
      </c>
      <c r="BJ5427" s="1">
        <v>44524.239363425928</v>
      </c>
    </row>
    <row r="5428" spans="1:62" x14ac:dyDescent="0.25">
      <c r="A5428">
        <v>11212</v>
      </c>
      <c r="B5428" t="s">
        <v>309</v>
      </c>
      <c r="C5428" t="s">
        <v>310</v>
      </c>
      <c r="D5428">
        <v>11283</v>
      </c>
      <c r="E5428">
        <v>83</v>
      </c>
      <c r="F5428" t="s">
        <v>111</v>
      </c>
      <c r="G5428" t="s">
        <v>129</v>
      </c>
      <c r="H5428" t="s">
        <v>130</v>
      </c>
      <c r="I5428">
        <v>1000000001703</v>
      </c>
      <c r="J5428">
        <v>101300</v>
      </c>
      <c r="K5428" t="s">
        <v>64</v>
      </c>
      <c r="L5428" t="s">
        <v>142</v>
      </c>
      <c r="M5428" t="s">
        <v>66</v>
      </c>
      <c r="N5428">
        <v>2</v>
      </c>
      <c r="O5428">
        <v>28318</v>
      </c>
      <c r="P5428">
        <v>31150</v>
      </c>
      <c r="Q5428">
        <v>-2882</v>
      </c>
      <c r="R5428">
        <v>2</v>
      </c>
      <c r="S5428">
        <v>28176</v>
      </c>
      <c r="T5428">
        <v>31150</v>
      </c>
      <c r="U5428">
        <v>-3024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14159</v>
      </c>
      <c r="AB5428">
        <v>15575</v>
      </c>
      <c r="AC5428">
        <v>0</v>
      </c>
      <c r="AD5428">
        <v>0</v>
      </c>
      <c r="AE5428">
        <v>0</v>
      </c>
      <c r="AF5428">
        <v>0</v>
      </c>
      <c r="AG5428">
        <v>1419</v>
      </c>
      <c r="AH5428">
        <v>23</v>
      </c>
      <c r="AI5428">
        <v>293020</v>
      </c>
      <c r="AJ5428">
        <v>358225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48</v>
      </c>
      <c r="AR5428">
        <v>747600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358225</v>
      </c>
      <c r="BA5428">
        <v>0</v>
      </c>
      <c r="BB5428">
        <v>0</v>
      </c>
      <c r="BC5428">
        <v>0</v>
      </c>
      <c r="BD5428">
        <v>12740</v>
      </c>
      <c r="BE5428">
        <v>13690</v>
      </c>
      <c r="BF5428">
        <v>15575</v>
      </c>
      <c r="BG5428" s="1">
        <v>44534</v>
      </c>
      <c r="BH5428" s="1">
        <v>44499</v>
      </c>
      <c r="BI5428" s="1">
        <v>44545.249606481484</v>
      </c>
      <c r="BJ5428" s="1">
        <v>44524.239363425928</v>
      </c>
    </row>
    <row r="5429" spans="1:62" x14ac:dyDescent="0.25">
      <c r="A5429">
        <v>11212</v>
      </c>
      <c r="B5429" t="s">
        <v>309</v>
      </c>
      <c r="C5429" t="s">
        <v>310</v>
      </c>
      <c r="D5429">
        <v>11283</v>
      </c>
      <c r="E5429">
        <v>83</v>
      </c>
      <c r="F5429" t="s">
        <v>111</v>
      </c>
      <c r="G5429" t="s">
        <v>117</v>
      </c>
      <c r="H5429" t="s">
        <v>118</v>
      </c>
      <c r="I5429">
        <v>1000000003052</v>
      </c>
      <c r="J5429">
        <v>118079</v>
      </c>
      <c r="K5429" t="s">
        <v>64</v>
      </c>
      <c r="L5429" t="s">
        <v>127</v>
      </c>
      <c r="M5429" t="s">
        <v>66</v>
      </c>
      <c r="N5429">
        <v>1</v>
      </c>
      <c r="O5429">
        <v>6818</v>
      </c>
      <c r="P5429">
        <v>7500</v>
      </c>
      <c r="Q5429">
        <v>659</v>
      </c>
      <c r="R5429">
        <v>1</v>
      </c>
      <c r="S5429">
        <v>6753</v>
      </c>
      <c r="T5429">
        <v>7500</v>
      </c>
      <c r="U5429">
        <v>594</v>
      </c>
      <c r="V5429">
        <v>1</v>
      </c>
      <c r="W5429">
        <v>6818</v>
      </c>
      <c r="X5429">
        <v>7500</v>
      </c>
      <c r="Y5429">
        <v>659</v>
      </c>
      <c r="Z5429">
        <v>0</v>
      </c>
      <c r="AA5429">
        <v>0</v>
      </c>
      <c r="AB5429">
        <v>0</v>
      </c>
      <c r="AC5429">
        <v>8</v>
      </c>
      <c r="AD5429">
        <v>47273</v>
      </c>
      <c r="AE5429">
        <v>60000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20</v>
      </c>
      <c r="AR5429">
        <v>150000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5909</v>
      </c>
      <c r="BE5429">
        <v>5909</v>
      </c>
      <c r="BF5429">
        <v>7500</v>
      </c>
      <c r="BG5429" s="1">
        <v>44507</v>
      </c>
      <c r="BH5429" s="1">
        <v>44193</v>
      </c>
      <c r="BI5429" s="1">
        <v>44545.249606481484</v>
      </c>
      <c r="BJ5429" s="1">
        <v>44524.239363425928</v>
      </c>
    </row>
    <row r="5430" spans="1:62" x14ac:dyDescent="0.25">
      <c r="A5430">
        <v>11212</v>
      </c>
      <c r="B5430" t="s">
        <v>309</v>
      </c>
      <c r="C5430" t="s">
        <v>310</v>
      </c>
      <c r="D5430">
        <v>11282</v>
      </c>
      <c r="E5430">
        <v>82</v>
      </c>
      <c r="F5430" t="s">
        <v>86</v>
      </c>
      <c r="G5430" t="s">
        <v>107</v>
      </c>
      <c r="H5430" t="s">
        <v>108</v>
      </c>
      <c r="I5430">
        <v>1000000003142</v>
      </c>
      <c r="J5430">
        <v>120209</v>
      </c>
      <c r="K5430" t="s">
        <v>64</v>
      </c>
      <c r="L5430" t="s">
        <v>338</v>
      </c>
      <c r="M5430" t="s">
        <v>66</v>
      </c>
      <c r="N5430">
        <v>3</v>
      </c>
      <c r="O5430">
        <v>34091</v>
      </c>
      <c r="P5430">
        <v>37500</v>
      </c>
      <c r="Q5430">
        <v>19091</v>
      </c>
      <c r="R5430">
        <v>2</v>
      </c>
      <c r="S5430">
        <v>22727</v>
      </c>
      <c r="T5430">
        <v>25000</v>
      </c>
      <c r="U5430">
        <v>12727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12</v>
      </c>
      <c r="AI5430">
        <v>60000</v>
      </c>
      <c r="AJ5430">
        <v>150000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150000</v>
      </c>
      <c r="BD5430">
        <v>5000</v>
      </c>
      <c r="BE5430">
        <v>8636</v>
      </c>
      <c r="BF5430">
        <v>12500</v>
      </c>
      <c r="BG5430" s="1">
        <v>44500</v>
      </c>
      <c r="BH5430" s="1">
        <v>44337</v>
      </c>
      <c r="BI5430" s="1">
        <v>44545.249606481484</v>
      </c>
      <c r="BJ5430" s="1">
        <v>44524.239363425928</v>
      </c>
    </row>
    <row r="5431" spans="1:62" x14ac:dyDescent="0.25">
      <c r="A5431">
        <v>11212</v>
      </c>
      <c r="B5431" t="s">
        <v>309</v>
      </c>
      <c r="C5431" t="s">
        <v>310</v>
      </c>
      <c r="D5431">
        <v>11282</v>
      </c>
      <c r="E5431">
        <v>82</v>
      </c>
      <c r="F5431" t="s">
        <v>86</v>
      </c>
      <c r="G5431" t="s">
        <v>87</v>
      </c>
      <c r="H5431" t="s">
        <v>90</v>
      </c>
      <c r="I5431">
        <v>1000000018058</v>
      </c>
      <c r="J5431">
        <v>396600</v>
      </c>
      <c r="K5431" t="s">
        <v>64</v>
      </c>
      <c r="L5431" t="s">
        <v>110</v>
      </c>
      <c r="M5431" t="s">
        <v>66</v>
      </c>
      <c r="N5431">
        <v>10</v>
      </c>
      <c r="O5431">
        <v>27872</v>
      </c>
      <c r="P5431">
        <v>31000</v>
      </c>
      <c r="Q5431">
        <v>4000</v>
      </c>
      <c r="R5431">
        <v>10</v>
      </c>
      <c r="S5431">
        <v>28125</v>
      </c>
      <c r="T5431">
        <v>31000</v>
      </c>
      <c r="U5431">
        <v>4254</v>
      </c>
      <c r="V5431">
        <v>20</v>
      </c>
      <c r="W5431">
        <v>56082</v>
      </c>
      <c r="X5431">
        <v>62000</v>
      </c>
      <c r="Y5431">
        <v>8338</v>
      </c>
      <c r="Z5431">
        <v>4</v>
      </c>
      <c r="AA5431">
        <v>11245</v>
      </c>
      <c r="AB5431">
        <v>12400</v>
      </c>
      <c r="AC5431">
        <v>0</v>
      </c>
      <c r="AD5431">
        <v>0</v>
      </c>
      <c r="AE5431">
        <v>0</v>
      </c>
      <c r="AF5431">
        <v>31</v>
      </c>
      <c r="AG5431">
        <v>1696</v>
      </c>
      <c r="AH5431">
        <v>73</v>
      </c>
      <c r="AI5431">
        <v>174263</v>
      </c>
      <c r="AJ5431">
        <v>226300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226300</v>
      </c>
      <c r="BA5431">
        <v>0</v>
      </c>
      <c r="BB5431">
        <v>0</v>
      </c>
      <c r="BC5431">
        <v>0</v>
      </c>
      <c r="BD5431">
        <v>2387</v>
      </c>
      <c r="BE5431">
        <v>2387</v>
      </c>
      <c r="BF5431">
        <v>3100</v>
      </c>
      <c r="BG5431" s="1">
        <v>44544</v>
      </c>
      <c r="BH5431" s="1">
        <v>44466</v>
      </c>
      <c r="BI5431" s="1">
        <v>44545.249606481484</v>
      </c>
      <c r="BJ5431" s="1">
        <v>44524.239363425928</v>
      </c>
    </row>
    <row r="5432" spans="1:62" x14ac:dyDescent="0.25">
      <c r="A5432">
        <v>11212</v>
      </c>
      <c r="B5432" t="s">
        <v>309</v>
      </c>
      <c r="C5432" t="s">
        <v>310</v>
      </c>
      <c r="D5432">
        <v>11283</v>
      </c>
      <c r="E5432">
        <v>83</v>
      </c>
      <c r="F5432" t="s">
        <v>111</v>
      </c>
      <c r="G5432" t="s">
        <v>129</v>
      </c>
      <c r="H5432" t="s">
        <v>130</v>
      </c>
      <c r="I5432">
        <v>1000000005863</v>
      </c>
      <c r="J5432">
        <v>216893</v>
      </c>
      <c r="K5432" t="s">
        <v>64</v>
      </c>
      <c r="L5432" t="s">
        <v>141</v>
      </c>
      <c r="M5432" t="s">
        <v>66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28318</v>
      </c>
      <c r="T5432">
        <v>31150</v>
      </c>
      <c r="U5432">
        <v>2838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14159</v>
      </c>
      <c r="AB5432">
        <v>15575</v>
      </c>
      <c r="AC5432">
        <v>0</v>
      </c>
      <c r="AD5432">
        <v>0</v>
      </c>
      <c r="AE5432">
        <v>0</v>
      </c>
      <c r="AF5432">
        <v>0</v>
      </c>
      <c r="AG5432">
        <v>1419</v>
      </c>
      <c r="AH5432">
        <v>9</v>
      </c>
      <c r="AI5432">
        <v>114660</v>
      </c>
      <c r="AJ5432">
        <v>140175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60</v>
      </c>
      <c r="AR5432">
        <v>934500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140175</v>
      </c>
      <c r="BA5432">
        <v>0</v>
      </c>
      <c r="BB5432">
        <v>0</v>
      </c>
      <c r="BC5432">
        <v>0</v>
      </c>
      <c r="BD5432">
        <v>12740</v>
      </c>
      <c r="BE5432">
        <v>12709</v>
      </c>
      <c r="BF5432">
        <v>15575</v>
      </c>
      <c r="BG5432" s="1">
        <v>44543</v>
      </c>
      <c r="BH5432" s="1">
        <v>44499</v>
      </c>
      <c r="BI5432" s="1">
        <v>44545.249606481484</v>
      </c>
      <c r="BJ5432" s="1">
        <v>44524.239363425928</v>
      </c>
    </row>
    <row r="5433" spans="1:62" x14ac:dyDescent="0.25">
      <c r="A5433">
        <v>11212</v>
      </c>
      <c r="B5433" t="s">
        <v>309</v>
      </c>
      <c r="C5433" t="s">
        <v>310</v>
      </c>
      <c r="D5433">
        <v>11281</v>
      </c>
      <c r="E5433">
        <v>81</v>
      </c>
      <c r="F5433" t="s">
        <v>61</v>
      </c>
      <c r="G5433" t="s">
        <v>336</v>
      </c>
      <c r="H5433" t="s">
        <v>69</v>
      </c>
      <c r="I5433">
        <v>1000000114792</v>
      </c>
      <c r="J5433">
        <v>413895</v>
      </c>
      <c r="K5433" t="s">
        <v>64</v>
      </c>
      <c r="L5433" t="s">
        <v>407</v>
      </c>
      <c r="M5433" t="s">
        <v>66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36</v>
      </c>
      <c r="W5433">
        <v>16309</v>
      </c>
      <c r="X5433">
        <v>18000</v>
      </c>
      <c r="Y5433">
        <v>3346</v>
      </c>
      <c r="Z5433">
        <v>48</v>
      </c>
      <c r="AA5433">
        <v>21491</v>
      </c>
      <c r="AB5433">
        <v>24000</v>
      </c>
      <c r="AC5433">
        <v>0</v>
      </c>
      <c r="AD5433">
        <v>0</v>
      </c>
      <c r="AE5433">
        <v>0</v>
      </c>
      <c r="AF5433">
        <v>360</v>
      </c>
      <c r="AG5433">
        <v>4206</v>
      </c>
      <c r="AH5433">
        <v>276</v>
      </c>
      <c r="AI5433">
        <v>99387</v>
      </c>
      <c r="AJ5433">
        <v>138000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138000</v>
      </c>
      <c r="BA5433">
        <v>0</v>
      </c>
      <c r="BB5433">
        <v>0</v>
      </c>
      <c r="BC5433">
        <v>0</v>
      </c>
      <c r="BD5433">
        <v>360</v>
      </c>
      <c r="BE5433">
        <v>356</v>
      </c>
      <c r="BF5433">
        <v>500</v>
      </c>
      <c r="BG5433" s="1">
        <v>44541</v>
      </c>
      <c r="BH5433" s="1">
        <v>44490</v>
      </c>
      <c r="BI5433" s="1">
        <v>44545.249606481484</v>
      </c>
      <c r="BJ5433" s="1">
        <v>44524.239363425928</v>
      </c>
    </row>
    <row r="5434" spans="1:62" x14ac:dyDescent="0.25">
      <c r="A5434">
        <v>11212</v>
      </c>
      <c r="B5434" t="s">
        <v>309</v>
      </c>
      <c r="C5434" t="s">
        <v>310</v>
      </c>
      <c r="D5434">
        <v>11281</v>
      </c>
      <c r="E5434">
        <v>81</v>
      </c>
      <c r="F5434" t="s">
        <v>61</v>
      </c>
      <c r="G5434" t="s">
        <v>336</v>
      </c>
      <c r="H5434" t="s">
        <v>69</v>
      </c>
      <c r="I5434">
        <v>1000000115533</v>
      </c>
      <c r="J5434">
        <v>414322</v>
      </c>
      <c r="K5434" t="s">
        <v>64</v>
      </c>
      <c r="L5434" t="s">
        <v>406</v>
      </c>
      <c r="M5434" t="s">
        <v>66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5455</v>
      </c>
      <c r="T5434">
        <v>6000</v>
      </c>
      <c r="U5434">
        <v>1131</v>
      </c>
      <c r="V5434">
        <v>36</v>
      </c>
      <c r="W5434">
        <v>16364</v>
      </c>
      <c r="X5434">
        <v>18000</v>
      </c>
      <c r="Y5434">
        <v>3392</v>
      </c>
      <c r="Z5434">
        <v>24</v>
      </c>
      <c r="AA5434">
        <v>10909</v>
      </c>
      <c r="AB5434">
        <v>12000</v>
      </c>
      <c r="AC5434">
        <v>0</v>
      </c>
      <c r="AD5434">
        <v>0</v>
      </c>
      <c r="AE5434">
        <v>0</v>
      </c>
      <c r="AF5434">
        <v>0</v>
      </c>
      <c r="AG5434">
        <v>2261</v>
      </c>
      <c r="AH5434">
        <v>648</v>
      </c>
      <c r="AI5434">
        <v>233494</v>
      </c>
      <c r="AJ5434">
        <v>324000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324000</v>
      </c>
      <c r="BA5434">
        <v>0</v>
      </c>
      <c r="BB5434">
        <v>0</v>
      </c>
      <c r="BC5434">
        <v>0</v>
      </c>
      <c r="BD5434">
        <v>360</v>
      </c>
      <c r="BE5434">
        <v>357</v>
      </c>
      <c r="BF5434">
        <v>500</v>
      </c>
      <c r="BG5434" s="1">
        <v>44541</v>
      </c>
      <c r="BH5434" s="1">
        <v>44490</v>
      </c>
      <c r="BI5434" s="1">
        <v>44545.249606481484</v>
      </c>
      <c r="BJ5434" s="1">
        <v>44524.239363425928</v>
      </c>
    </row>
    <row r="5435" spans="1:62" x14ac:dyDescent="0.25">
      <c r="A5435">
        <v>11212</v>
      </c>
      <c r="B5435" t="s">
        <v>309</v>
      </c>
      <c r="C5435" t="s">
        <v>310</v>
      </c>
      <c r="D5435">
        <v>11283</v>
      </c>
      <c r="E5435">
        <v>83</v>
      </c>
      <c r="F5435" t="s">
        <v>111</v>
      </c>
      <c r="G5435" t="s">
        <v>129</v>
      </c>
      <c r="H5435" t="s">
        <v>130</v>
      </c>
      <c r="I5435">
        <v>1000000010304</v>
      </c>
      <c r="J5435">
        <v>362995</v>
      </c>
      <c r="K5435" t="s">
        <v>64</v>
      </c>
      <c r="L5435" t="s">
        <v>165</v>
      </c>
      <c r="M5435" t="s">
        <v>66</v>
      </c>
      <c r="N5435">
        <v>1</v>
      </c>
      <c r="O5435">
        <v>3114</v>
      </c>
      <c r="P5435">
        <v>3425</v>
      </c>
      <c r="Q5435">
        <v>659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3083</v>
      </c>
      <c r="X5435">
        <v>3425</v>
      </c>
      <c r="Y5435">
        <v>628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26</v>
      </c>
      <c r="AI5435">
        <v>63818</v>
      </c>
      <c r="AJ5435">
        <v>89050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89050</v>
      </c>
      <c r="BD5435">
        <v>2455</v>
      </c>
      <c r="BE5435">
        <v>2451</v>
      </c>
      <c r="BF5435">
        <v>3425</v>
      </c>
      <c r="BG5435" s="1">
        <v>44521</v>
      </c>
      <c r="BH5435" s="1">
        <v>44378</v>
      </c>
      <c r="BI5435" s="1">
        <v>44545.249606481484</v>
      </c>
      <c r="BJ5435" s="1">
        <v>44524.239363425928</v>
      </c>
    </row>
    <row r="5436" spans="1:62" x14ac:dyDescent="0.25">
      <c r="A5436">
        <v>11212</v>
      </c>
      <c r="B5436" t="s">
        <v>309</v>
      </c>
      <c r="C5436" t="s">
        <v>310</v>
      </c>
      <c r="D5436">
        <v>11282</v>
      </c>
      <c r="E5436">
        <v>82</v>
      </c>
      <c r="F5436" t="s">
        <v>86</v>
      </c>
      <c r="G5436" t="s">
        <v>107</v>
      </c>
      <c r="H5436" t="s">
        <v>108</v>
      </c>
      <c r="I5436">
        <v>1000000003143</v>
      </c>
      <c r="J5436">
        <v>120210</v>
      </c>
      <c r="K5436" t="s">
        <v>64</v>
      </c>
      <c r="L5436" t="s">
        <v>337</v>
      </c>
      <c r="M5436" t="s">
        <v>66</v>
      </c>
      <c r="N5436">
        <v>3</v>
      </c>
      <c r="O5436">
        <v>33977</v>
      </c>
      <c r="P5436">
        <v>37500</v>
      </c>
      <c r="Q5436">
        <v>18977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11250</v>
      </c>
      <c r="X5436">
        <v>12500</v>
      </c>
      <c r="Y5436">
        <v>6250</v>
      </c>
      <c r="Z5436">
        <v>2</v>
      </c>
      <c r="AA5436">
        <v>22614</v>
      </c>
      <c r="AB5436">
        <v>25000</v>
      </c>
      <c r="AC5436">
        <v>0</v>
      </c>
      <c r="AD5436">
        <v>0</v>
      </c>
      <c r="AE5436">
        <v>0</v>
      </c>
      <c r="AF5436">
        <v>125</v>
      </c>
      <c r="AG5436">
        <v>12614</v>
      </c>
      <c r="AH5436">
        <v>11</v>
      </c>
      <c r="AI5436">
        <v>55000</v>
      </c>
      <c r="AJ5436">
        <v>137500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137500</v>
      </c>
      <c r="BD5436">
        <v>5000</v>
      </c>
      <c r="BE5436">
        <v>8818</v>
      </c>
      <c r="BF5436">
        <v>12500</v>
      </c>
      <c r="BG5436" s="1">
        <v>44540</v>
      </c>
      <c r="BH5436" s="1">
        <v>44337</v>
      </c>
      <c r="BI5436" s="1">
        <v>44545.249606481484</v>
      </c>
      <c r="BJ5436" s="1">
        <v>44524.239363425928</v>
      </c>
    </row>
    <row r="5437" spans="1:62" x14ac:dyDescent="0.25">
      <c r="A5437">
        <v>11212</v>
      </c>
      <c r="B5437" t="s">
        <v>309</v>
      </c>
      <c r="C5437" t="s">
        <v>310</v>
      </c>
      <c r="D5437">
        <v>11283</v>
      </c>
      <c r="E5437">
        <v>83</v>
      </c>
      <c r="F5437" t="s">
        <v>111</v>
      </c>
      <c r="G5437" t="s">
        <v>129</v>
      </c>
      <c r="H5437" t="s">
        <v>130</v>
      </c>
      <c r="I5437">
        <v>1000000005859</v>
      </c>
      <c r="J5437">
        <v>216789</v>
      </c>
      <c r="K5437" t="s">
        <v>64</v>
      </c>
      <c r="L5437" t="s">
        <v>134</v>
      </c>
      <c r="M5437" t="s">
        <v>66</v>
      </c>
      <c r="N5437">
        <v>0</v>
      </c>
      <c r="O5437">
        <v>0</v>
      </c>
      <c r="P5437">
        <v>0</v>
      </c>
      <c r="Q5437">
        <v>0</v>
      </c>
      <c r="R5437">
        <v>5</v>
      </c>
      <c r="S5437">
        <v>15393</v>
      </c>
      <c r="T5437">
        <v>17000</v>
      </c>
      <c r="U5437">
        <v>3120</v>
      </c>
      <c r="V5437">
        <v>1</v>
      </c>
      <c r="W5437">
        <v>3091</v>
      </c>
      <c r="X5437">
        <v>3400</v>
      </c>
      <c r="Y5437">
        <v>636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19</v>
      </c>
      <c r="AI5437">
        <v>46636</v>
      </c>
      <c r="AJ5437">
        <v>64600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64600</v>
      </c>
      <c r="BD5437">
        <v>2455</v>
      </c>
      <c r="BE5437">
        <v>2455</v>
      </c>
      <c r="BF5437">
        <v>3400</v>
      </c>
      <c r="BG5437" s="1">
        <v>44521</v>
      </c>
      <c r="BH5437" s="1">
        <v>44179</v>
      </c>
      <c r="BI5437" s="1">
        <v>44545.249606481484</v>
      </c>
      <c r="BJ5437" s="1">
        <v>44524.239363425928</v>
      </c>
    </row>
    <row r="5438" spans="1:62" x14ac:dyDescent="0.25">
      <c r="A5438">
        <v>11212</v>
      </c>
      <c r="B5438" t="s">
        <v>309</v>
      </c>
      <c r="C5438" t="s">
        <v>310</v>
      </c>
      <c r="D5438">
        <v>11281</v>
      </c>
      <c r="E5438">
        <v>81</v>
      </c>
      <c r="F5438" t="s">
        <v>61</v>
      </c>
      <c r="G5438" t="s">
        <v>62</v>
      </c>
      <c r="H5438" t="s">
        <v>63</v>
      </c>
      <c r="I5438">
        <v>1000000085830</v>
      </c>
      <c r="J5438">
        <v>406669</v>
      </c>
      <c r="K5438" t="s">
        <v>64</v>
      </c>
      <c r="L5438" t="s">
        <v>65</v>
      </c>
      <c r="M5438" t="s">
        <v>66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12</v>
      </c>
      <c r="W5438">
        <v>9720</v>
      </c>
      <c r="X5438">
        <v>10800</v>
      </c>
      <c r="Y5438">
        <v>1342</v>
      </c>
      <c r="Z5438">
        <v>60</v>
      </c>
      <c r="AA5438">
        <v>48011</v>
      </c>
      <c r="AB5438">
        <v>54000</v>
      </c>
      <c r="AC5438">
        <v>0</v>
      </c>
      <c r="AD5438">
        <v>0</v>
      </c>
      <c r="AE5438">
        <v>0</v>
      </c>
      <c r="AF5438">
        <v>1188</v>
      </c>
      <c r="AG5438">
        <v>6123</v>
      </c>
      <c r="AH5438">
        <v>408</v>
      </c>
      <c r="AI5438">
        <v>284841</v>
      </c>
      <c r="AJ5438">
        <v>367200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367200</v>
      </c>
      <c r="BA5438">
        <v>0</v>
      </c>
      <c r="BB5438">
        <v>0</v>
      </c>
      <c r="BC5438">
        <v>0</v>
      </c>
      <c r="BD5438">
        <v>698</v>
      </c>
      <c r="BE5438">
        <v>698</v>
      </c>
      <c r="BF5438">
        <v>900</v>
      </c>
      <c r="BG5438" s="1">
        <v>44542</v>
      </c>
      <c r="BH5438" s="1">
        <v>44499</v>
      </c>
      <c r="BI5438" s="1">
        <v>44545.249606481484</v>
      </c>
      <c r="BJ5438" s="1">
        <v>44524.239363425928</v>
      </c>
    </row>
    <row r="5439" spans="1:62" x14ac:dyDescent="0.25">
      <c r="A5439">
        <v>11212</v>
      </c>
      <c r="B5439" t="s">
        <v>309</v>
      </c>
      <c r="C5439" t="s">
        <v>310</v>
      </c>
      <c r="D5439">
        <v>11283</v>
      </c>
      <c r="E5439">
        <v>83</v>
      </c>
      <c r="F5439" t="s">
        <v>111</v>
      </c>
      <c r="G5439" t="s">
        <v>117</v>
      </c>
      <c r="H5439" t="s">
        <v>118</v>
      </c>
      <c r="I5439">
        <v>1000000006379</v>
      </c>
      <c r="J5439">
        <v>236916</v>
      </c>
      <c r="K5439" t="s">
        <v>64</v>
      </c>
      <c r="L5439" t="s">
        <v>120</v>
      </c>
      <c r="M5439" t="s">
        <v>66</v>
      </c>
      <c r="N5439">
        <v>8</v>
      </c>
      <c r="O5439">
        <v>57818</v>
      </c>
      <c r="P5439">
        <v>63600</v>
      </c>
      <c r="Q5439">
        <v>6273</v>
      </c>
      <c r="R5439">
        <v>8</v>
      </c>
      <c r="S5439">
        <v>57455</v>
      </c>
      <c r="T5439">
        <v>63600</v>
      </c>
      <c r="U5439">
        <v>4296</v>
      </c>
      <c r="V5439">
        <v>7</v>
      </c>
      <c r="W5439">
        <v>50373</v>
      </c>
      <c r="X5439">
        <v>55650</v>
      </c>
      <c r="Y5439">
        <v>-377</v>
      </c>
      <c r="Z5439">
        <v>7</v>
      </c>
      <c r="AA5439">
        <v>50374</v>
      </c>
      <c r="AB5439">
        <v>55650</v>
      </c>
      <c r="AC5439">
        <v>0</v>
      </c>
      <c r="AD5439">
        <v>0</v>
      </c>
      <c r="AE5439">
        <v>0</v>
      </c>
      <c r="AF5439">
        <v>239</v>
      </c>
      <c r="AG5439">
        <v>-376</v>
      </c>
      <c r="AH5439">
        <v>4</v>
      </c>
      <c r="AI5439">
        <v>29000</v>
      </c>
      <c r="AJ5439">
        <v>31800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20</v>
      </c>
      <c r="AR5439">
        <v>159000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31800</v>
      </c>
      <c r="BA5439">
        <v>0</v>
      </c>
      <c r="BB5439">
        <v>0</v>
      </c>
      <c r="BC5439">
        <v>0</v>
      </c>
      <c r="BD5439">
        <v>7250</v>
      </c>
      <c r="BE5439">
        <v>6720</v>
      </c>
      <c r="BF5439">
        <v>7950</v>
      </c>
      <c r="BG5439" s="1">
        <v>44540</v>
      </c>
      <c r="BH5439" s="1">
        <v>44491</v>
      </c>
      <c r="BI5439" s="1">
        <v>44545.249606481484</v>
      </c>
      <c r="BJ5439" s="1">
        <v>44524.239363425928</v>
      </c>
    </row>
    <row r="5440" spans="1:62" x14ac:dyDescent="0.25">
      <c r="A5440">
        <v>11212</v>
      </c>
      <c r="B5440" t="s">
        <v>309</v>
      </c>
      <c r="C5440" t="s">
        <v>310</v>
      </c>
      <c r="D5440">
        <v>11283</v>
      </c>
      <c r="E5440">
        <v>83</v>
      </c>
      <c r="F5440" t="s">
        <v>111</v>
      </c>
      <c r="G5440" t="s">
        <v>117</v>
      </c>
      <c r="H5440" t="s">
        <v>118</v>
      </c>
      <c r="I5440">
        <v>1000000003051</v>
      </c>
      <c r="J5440">
        <v>118076</v>
      </c>
      <c r="K5440" t="s">
        <v>64</v>
      </c>
      <c r="L5440" t="s">
        <v>128</v>
      </c>
      <c r="M5440" t="s">
        <v>66</v>
      </c>
      <c r="N5440">
        <v>7</v>
      </c>
      <c r="O5440">
        <v>48205</v>
      </c>
      <c r="P5440">
        <v>53025</v>
      </c>
      <c r="Q5440">
        <v>6841</v>
      </c>
      <c r="R5440">
        <v>7</v>
      </c>
      <c r="S5440">
        <v>47928</v>
      </c>
      <c r="T5440">
        <v>53025</v>
      </c>
      <c r="U5440">
        <v>6565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120</v>
      </c>
      <c r="AR5440">
        <v>909000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5909</v>
      </c>
      <c r="BE5440">
        <v>5909</v>
      </c>
      <c r="BF5440">
        <v>7575</v>
      </c>
      <c r="BG5440" s="1">
        <v>44479</v>
      </c>
      <c r="BH5440" s="1">
        <v>44337</v>
      </c>
      <c r="BI5440" s="1">
        <v>44545.249606481484</v>
      </c>
      <c r="BJ5440" s="1">
        <v>44524.239363425928</v>
      </c>
    </row>
    <row r="5441" spans="1:62" x14ac:dyDescent="0.25">
      <c r="A5441">
        <v>11212</v>
      </c>
      <c r="B5441" t="s">
        <v>309</v>
      </c>
      <c r="C5441" t="s">
        <v>310</v>
      </c>
      <c r="D5441">
        <v>11281</v>
      </c>
      <c r="E5441">
        <v>81</v>
      </c>
      <c r="F5441" t="s">
        <v>61</v>
      </c>
      <c r="G5441" t="s">
        <v>336</v>
      </c>
      <c r="H5441" t="s">
        <v>69</v>
      </c>
      <c r="I5441">
        <v>1000000009644</v>
      </c>
      <c r="J5441">
        <v>352705</v>
      </c>
      <c r="K5441" t="s">
        <v>64</v>
      </c>
      <c r="L5441" t="s">
        <v>149</v>
      </c>
      <c r="M5441" t="s">
        <v>66</v>
      </c>
      <c r="N5441">
        <v>0</v>
      </c>
      <c r="O5441">
        <v>0</v>
      </c>
      <c r="P5441">
        <v>0</v>
      </c>
      <c r="Q5441">
        <v>0</v>
      </c>
      <c r="R5441">
        <v>92</v>
      </c>
      <c r="S5441">
        <v>41605</v>
      </c>
      <c r="T5441">
        <v>46000</v>
      </c>
      <c r="U5441">
        <v>7315</v>
      </c>
      <c r="V5441">
        <v>86</v>
      </c>
      <c r="W5441">
        <v>38873</v>
      </c>
      <c r="X5441">
        <v>43000</v>
      </c>
      <c r="Y5441">
        <v>10728</v>
      </c>
      <c r="Z5441">
        <v>72</v>
      </c>
      <c r="AA5441">
        <v>32073</v>
      </c>
      <c r="AB5441">
        <v>36000</v>
      </c>
      <c r="AC5441">
        <v>0</v>
      </c>
      <c r="AD5441">
        <v>0</v>
      </c>
      <c r="AE5441">
        <v>0</v>
      </c>
      <c r="AF5441">
        <v>720</v>
      </c>
      <c r="AG5441">
        <v>8509</v>
      </c>
      <c r="AH5441">
        <v>344</v>
      </c>
      <c r="AI5441">
        <v>112581</v>
      </c>
      <c r="AJ5441">
        <v>172000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172000</v>
      </c>
      <c r="BA5441">
        <v>0</v>
      </c>
      <c r="BB5441">
        <v>0</v>
      </c>
      <c r="BC5441">
        <v>0</v>
      </c>
      <c r="BD5441">
        <v>327</v>
      </c>
      <c r="BE5441">
        <v>327</v>
      </c>
      <c r="BF5441">
        <v>500</v>
      </c>
      <c r="BG5441" s="1">
        <v>44535</v>
      </c>
      <c r="BH5441" s="1">
        <v>44490</v>
      </c>
      <c r="BI5441" s="1">
        <v>44545.249606481484</v>
      </c>
      <c r="BJ5441" s="1">
        <v>44524.239363425928</v>
      </c>
    </row>
    <row r="5442" spans="1:62" x14ac:dyDescent="0.25">
      <c r="A5442">
        <v>11212</v>
      </c>
      <c r="B5442" t="s">
        <v>309</v>
      </c>
      <c r="C5442" t="s">
        <v>310</v>
      </c>
      <c r="D5442">
        <v>11282</v>
      </c>
      <c r="E5442">
        <v>82</v>
      </c>
      <c r="F5442" t="s">
        <v>86</v>
      </c>
      <c r="G5442" t="s">
        <v>87</v>
      </c>
      <c r="H5442" t="s">
        <v>90</v>
      </c>
      <c r="I5442">
        <v>1000000003718</v>
      </c>
      <c r="J5442">
        <v>139603</v>
      </c>
      <c r="K5442" t="s">
        <v>64</v>
      </c>
      <c r="L5442" t="s">
        <v>104</v>
      </c>
      <c r="M5442" t="s">
        <v>66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7</v>
      </c>
      <c r="W5442">
        <v>20880</v>
      </c>
      <c r="X5442">
        <v>23100</v>
      </c>
      <c r="Y5442">
        <v>4977</v>
      </c>
      <c r="Z5442">
        <v>1</v>
      </c>
      <c r="AA5442">
        <v>3000</v>
      </c>
      <c r="AB5442">
        <v>3300</v>
      </c>
      <c r="AC5442">
        <v>0</v>
      </c>
      <c r="AD5442">
        <v>0</v>
      </c>
      <c r="AE5442">
        <v>0</v>
      </c>
      <c r="AF5442">
        <v>0</v>
      </c>
      <c r="AG5442">
        <v>728</v>
      </c>
      <c r="AH5442">
        <v>51</v>
      </c>
      <c r="AI5442">
        <v>115863</v>
      </c>
      <c r="AJ5442">
        <v>168300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60</v>
      </c>
      <c r="AR5442">
        <v>198000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168300</v>
      </c>
      <c r="BA5442">
        <v>0</v>
      </c>
      <c r="BB5442">
        <v>0</v>
      </c>
      <c r="BC5442">
        <v>0</v>
      </c>
      <c r="BD5442">
        <v>2272</v>
      </c>
      <c r="BE5442">
        <v>2226</v>
      </c>
      <c r="BF5442">
        <v>3300</v>
      </c>
      <c r="BG5442" s="1">
        <v>44542</v>
      </c>
      <c r="BH5442" s="1">
        <v>44481</v>
      </c>
      <c r="BI5442" s="1">
        <v>44545.249606481484</v>
      </c>
      <c r="BJ5442" s="1">
        <v>44524.239363425928</v>
      </c>
    </row>
    <row r="5443" spans="1:62" x14ac:dyDescent="0.25">
      <c r="A5443">
        <v>11212</v>
      </c>
      <c r="B5443" t="s">
        <v>309</v>
      </c>
      <c r="C5443" t="s">
        <v>310</v>
      </c>
      <c r="D5443">
        <v>11283</v>
      </c>
      <c r="E5443">
        <v>83</v>
      </c>
      <c r="F5443" t="s">
        <v>111</v>
      </c>
      <c r="G5443" t="s">
        <v>112</v>
      </c>
      <c r="H5443" t="s">
        <v>113</v>
      </c>
      <c r="I5443">
        <v>1000000007154</v>
      </c>
      <c r="J5443">
        <v>275169</v>
      </c>
      <c r="K5443" t="s">
        <v>64</v>
      </c>
      <c r="L5443" t="s">
        <v>125</v>
      </c>
      <c r="M5443" t="s">
        <v>66</v>
      </c>
      <c r="N5443">
        <v>14</v>
      </c>
      <c r="O5443">
        <v>123136</v>
      </c>
      <c r="P5443">
        <v>176400</v>
      </c>
      <c r="Q5443">
        <v>-1616</v>
      </c>
      <c r="R5443">
        <v>5</v>
      </c>
      <c r="S5443">
        <v>51290</v>
      </c>
      <c r="T5443">
        <v>63000</v>
      </c>
      <c r="U5443">
        <v>6735</v>
      </c>
      <c r="V5443">
        <v>2</v>
      </c>
      <c r="W5443">
        <v>19000</v>
      </c>
      <c r="X5443">
        <v>25200</v>
      </c>
      <c r="Y5443">
        <v>1178</v>
      </c>
      <c r="Z5443">
        <v>1</v>
      </c>
      <c r="AA5443">
        <v>9500</v>
      </c>
      <c r="AB5443">
        <v>12600</v>
      </c>
      <c r="AC5443">
        <v>0</v>
      </c>
      <c r="AD5443">
        <v>0</v>
      </c>
      <c r="AE5443">
        <v>0</v>
      </c>
      <c r="AF5443">
        <v>2150</v>
      </c>
      <c r="AG5443">
        <v>589</v>
      </c>
      <c r="AH5443">
        <v>4</v>
      </c>
      <c r="AI5443">
        <v>37280</v>
      </c>
      <c r="AJ5443">
        <v>50400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50400</v>
      </c>
      <c r="BD5443">
        <v>9320</v>
      </c>
      <c r="BE5443">
        <v>9320</v>
      </c>
      <c r="BF5443">
        <v>12600</v>
      </c>
      <c r="BG5443" s="1">
        <v>44532</v>
      </c>
      <c r="BH5443" s="1">
        <v>44314</v>
      </c>
      <c r="BI5443" s="1">
        <v>44545.249606481484</v>
      </c>
      <c r="BJ5443" s="1">
        <v>44524.239363425928</v>
      </c>
    </row>
    <row r="5444" spans="1:62" x14ac:dyDescent="0.25">
      <c r="A5444">
        <v>11212</v>
      </c>
      <c r="B5444" t="s">
        <v>309</v>
      </c>
      <c r="C5444" t="s">
        <v>310</v>
      </c>
      <c r="D5444">
        <v>11282</v>
      </c>
      <c r="E5444">
        <v>82</v>
      </c>
      <c r="F5444" t="s">
        <v>86</v>
      </c>
      <c r="G5444" t="s">
        <v>87</v>
      </c>
      <c r="H5444" t="s">
        <v>90</v>
      </c>
      <c r="I5444">
        <v>1000000018059</v>
      </c>
      <c r="J5444">
        <v>396601</v>
      </c>
      <c r="K5444" t="s">
        <v>64</v>
      </c>
      <c r="L5444" t="s">
        <v>109</v>
      </c>
      <c r="M5444" t="s">
        <v>66</v>
      </c>
      <c r="N5444">
        <v>0</v>
      </c>
      <c r="O5444">
        <v>0</v>
      </c>
      <c r="P5444">
        <v>0</v>
      </c>
      <c r="Q5444">
        <v>0</v>
      </c>
      <c r="R5444">
        <v>13</v>
      </c>
      <c r="S5444">
        <v>36355</v>
      </c>
      <c r="T5444">
        <v>40300</v>
      </c>
      <c r="U5444">
        <v>5321</v>
      </c>
      <c r="V5444">
        <v>6</v>
      </c>
      <c r="W5444">
        <v>16684</v>
      </c>
      <c r="X5444">
        <v>18600</v>
      </c>
      <c r="Y5444">
        <v>2361</v>
      </c>
      <c r="Z5444">
        <v>1</v>
      </c>
      <c r="AA5444">
        <v>2790</v>
      </c>
      <c r="AB5444">
        <v>3100</v>
      </c>
      <c r="AC5444">
        <v>0</v>
      </c>
      <c r="AD5444">
        <v>0</v>
      </c>
      <c r="AE5444">
        <v>0</v>
      </c>
      <c r="AF5444">
        <v>31</v>
      </c>
      <c r="AG5444">
        <v>403</v>
      </c>
      <c r="AH5444">
        <v>35</v>
      </c>
      <c r="AI5444">
        <v>83551</v>
      </c>
      <c r="AJ5444">
        <v>108500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108500</v>
      </c>
      <c r="BA5444">
        <v>0</v>
      </c>
      <c r="BB5444">
        <v>0</v>
      </c>
      <c r="BC5444">
        <v>0</v>
      </c>
      <c r="BD5444">
        <v>2387</v>
      </c>
      <c r="BE5444">
        <v>2387</v>
      </c>
      <c r="BF5444">
        <v>3100</v>
      </c>
      <c r="BG5444" s="1">
        <v>44533</v>
      </c>
      <c r="BH5444" s="1">
        <v>44466</v>
      </c>
      <c r="BI5444" s="1">
        <v>44545.249606481484</v>
      </c>
      <c r="BJ5444" s="1">
        <v>44524.239363425928</v>
      </c>
    </row>
    <row r="5445" spans="1:62" x14ac:dyDescent="0.25">
      <c r="A5445">
        <v>11212</v>
      </c>
      <c r="B5445" t="s">
        <v>309</v>
      </c>
      <c r="C5445" t="s">
        <v>310</v>
      </c>
      <c r="D5445">
        <v>11281</v>
      </c>
      <c r="E5445">
        <v>81</v>
      </c>
      <c r="F5445" t="s">
        <v>61</v>
      </c>
      <c r="G5445" t="s">
        <v>336</v>
      </c>
      <c r="H5445" t="s">
        <v>69</v>
      </c>
      <c r="I5445">
        <v>1000000089432</v>
      </c>
      <c r="J5445">
        <v>409049</v>
      </c>
      <c r="K5445" t="s">
        <v>64</v>
      </c>
      <c r="L5445" t="s">
        <v>74</v>
      </c>
      <c r="M5445" t="s">
        <v>66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360</v>
      </c>
      <c r="AR5445">
        <v>360000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708</v>
      </c>
      <c r="BE5445">
        <v>708</v>
      </c>
      <c r="BF5445">
        <v>1000</v>
      </c>
      <c r="BG5445" s="1">
        <v>44106</v>
      </c>
      <c r="BH5445" s="1">
        <v>43893</v>
      </c>
      <c r="BI5445" s="1">
        <v>44545.249606481484</v>
      </c>
      <c r="BJ5445" s="1">
        <v>44524.239363425928</v>
      </c>
    </row>
    <row r="5446" spans="1:62" x14ac:dyDescent="0.25">
      <c r="A5446">
        <v>11212</v>
      </c>
      <c r="B5446" t="s">
        <v>309</v>
      </c>
      <c r="C5446" t="s">
        <v>310</v>
      </c>
      <c r="D5446">
        <v>11282</v>
      </c>
      <c r="E5446">
        <v>82</v>
      </c>
      <c r="F5446" t="s">
        <v>86</v>
      </c>
      <c r="G5446" t="s">
        <v>94</v>
      </c>
      <c r="H5446" t="s">
        <v>95</v>
      </c>
      <c r="I5446">
        <v>1000000001826</v>
      </c>
      <c r="J5446">
        <v>101782</v>
      </c>
      <c r="K5446" t="s">
        <v>64</v>
      </c>
      <c r="L5446" t="s">
        <v>103</v>
      </c>
      <c r="M5446" t="s">
        <v>66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40</v>
      </c>
      <c r="AR5446">
        <v>260000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4361</v>
      </c>
      <c r="BE5446">
        <v>4431</v>
      </c>
      <c r="BF5446">
        <v>6500</v>
      </c>
      <c r="BG5446" s="1">
        <v>44328</v>
      </c>
      <c r="BH5446" s="1">
        <v>44210</v>
      </c>
      <c r="BI5446" s="1">
        <v>44545.249606481484</v>
      </c>
      <c r="BJ5446" s="1">
        <v>44524.239363425928</v>
      </c>
    </row>
    <row r="5447" spans="1:62" x14ac:dyDescent="0.25">
      <c r="A5447">
        <v>11212</v>
      </c>
      <c r="B5447" t="s">
        <v>309</v>
      </c>
      <c r="C5447" t="s">
        <v>310</v>
      </c>
      <c r="D5447">
        <v>11282</v>
      </c>
      <c r="E5447">
        <v>82</v>
      </c>
      <c r="F5447" t="s">
        <v>86</v>
      </c>
      <c r="G5447" t="s">
        <v>94</v>
      </c>
      <c r="H5447" t="s">
        <v>95</v>
      </c>
      <c r="I5447">
        <v>1000000003288</v>
      </c>
      <c r="J5447">
        <v>124849</v>
      </c>
      <c r="K5447" t="s">
        <v>64</v>
      </c>
      <c r="L5447" t="s">
        <v>102</v>
      </c>
      <c r="M5447" t="s">
        <v>66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40</v>
      </c>
      <c r="AR5447">
        <v>260000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4358</v>
      </c>
      <c r="BE5447">
        <v>4339</v>
      </c>
      <c r="BF5447">
        <v>6500</v>
      </c>
      <c r="BG5447" s="1">
        <v>44298</v>
      </c>
      <c r="BH5447" s="1">
        <v>44090</v>
      </c>
      <c r="BI5447" s="1">
        <v>44545.249606481484</v>
      </c>
      <c r="BJ5447" s="1">
        <v>44524.239363425928</v>
      </c>
    </row>
    <row r="5448" spans="1:62" x14ac:dyDescent="0.25">
      <c r="A5448">
        <v>11212</v>
      </c>
      <c r="B5448" t="s">
        <v>309</v>
      </c>
      <c r="C5448" t="s">
        <v>310</v>
      </c>
      <c r="D5448">
        <v>11283</v>
      </c>
      <c r="E5448">
        <v>83</v>
      </c>
      <c r="F5448" t="s">
        <v>111</v>
      </c>
      <c r="G5448" t="s">
        <v>129</v>
      </c>
      <c r="H5448" t="s">
        <v>130</v>
      </c>
      <c r="I5448">
        <v>1000000004025</v>
      </c>
      <c r="J5448">
        <v>144945</v>
      </c>
      <c r="K5448" t="s">
        <v>64</v>
      </c>
      <c r="L5448" t="s">
        <v>132</v>
      </c>
      <c r="M5448" t="s">
        <v>66</v>
      </c>
      <c r="N5448">
        <v>2</v>
      </c>
      <c r="O5448">
        <v>6182</v>
      </c>
      <c r="P5448">
        <v>6800</v>
      </c>
      <c r="Q5448">
        <v>1273</v>
      </c>
      <c r="R5448">
        <v>2</v>
      </c>
      <c r="S5448">
        <v>6151</v>
      </c>
      <c r="T5448">
        <v>6800</v>
      </c>
      <c r="U5448">
        <v>1242</v>
      </c>
      <c r="V5448">
        <v>2</v>
      </c>
      <c r="W5448">
        <v>6120</v>
      </c>
      <c r="X5448">
        <v>6800</v>
      </c>
      <c r="Y5448">
        <v>1211</v>
      </c>
      <c r="Z5448">
        <v>1</v>
      </c>
      <c r="AA5448">
        <v>3060</v>
      </c>
      <c r="AB5448">
        <v>3400</v>
      </c>
      <c r="AC5448">
        <v>0</v>
      </c>
      <c r="AD5448">
        <v>0</v>
      </c>
      <c r="AE5448">
        <v>0</v>
      </c>
      <c r="AF5448">
        <v>34</v>
      </c>
      <c r="AG5448">
        <v>605</v>
      </c>
      <c r="AH5448">
        <v>21</v>
      </c>
      <c r="AI5448">
        <v>51546</v>
      </c>
      <c r="AJ5448">
        <v>71400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71400</v>
      </c>
      <c r="BD5448">
        <v>2455</v>
      </c>
      <c r="BE5448">
        <v>2455</v>
      </c>
      <c r="BF5448">
        <v>3400</v>
      </c>
      <c r="BG5448" s="1">
        <v>44535</v>
      </c>
      <c r="BH5448" s="1">
        <v>44364</v>
      </c>
      <c r="BI5448" s="1">
        <v>44545.249606481484</v>
      </c>
      <c r="BJ5448" s="1">
        <v>44524.239363425928</v>
      </c>
    </row>
    <row r="5449" spans="1:62" x14ac:dyDescent="0.25">
      <c r="A5449">
        <v>11212</v>
      </c>
      <c r="B5449" t="s">
        <v>309</v>
      </c>
      <c r="C5449" t="s">
        <v>310</v>
      </c>
      <c r="D5449">
        <v>11282</v>
      </c>
      <c r="E5449">
        <v>82</v>
      </c>
      <c r="F5449" t="s">
        <v>86</v>
      </c>
      <c r="G5449" t="s">
        <v>87</v>
      </c>
      <c r="H5449" t="s">
        <v>90</v>
      </c>
      <c r="I5449">
        <v>1000000012850</v>
      </c>
      <c r="J5449">
        <v>385428</v>
      </c>
      <c r="K5449" t="s">
        <v>64</v>
      </c>
      <c r="L5449" t="s">
        <v>105</v>
      </c>
      <c r="M5449" t="s">
        <v>66</v>
      </c>
      <c r="N5449">
        <v>7</v>
      </c>
      <c r="O5449">
        <v>37809</v>
      </c>
      <c r="P5449">
        <v>41650</v>
      </c>
      <c r="Q5449">
        <v>6004</v>
      </c>
      <c r="R5449">
        <v>8</v>
      </c>
      <c r="S5449">
        <v>43110</v>
      </c>
      <c r="T5449">
        <v>47600</v>
      </c>
      <c r="U5449">
        <v>6761</v>
      </c>
      <c r="V5449">
        <v>5</v>
      </c>
      <c r="W5449">
        <v>26720</v>
      </c>
      <c r="X5449">
        <v>29750</v>
      </c>
      <c r="Y5449">
        <v>4002</v>
      </c>
      <c r="Z5449">
        <v>2</v>
      </c>
      <c r="AA5449">
        <v>10818</v>
      </c>
      <c r="AB5449">
        <v>11900</v>
      </c>
      <c r="AC5449">
        <v>0</v>
      </c>
      <c r="AD5449">
        <v>0</v>
      </c>
      <c r="AE5449">
        <v>0</v>
      </c>
      <c r="AF5449">
        <v>0</v>
      </c>
      <c r="AG5449">
        <v>1731</v>
      </c>
      <c r="AH5449">
        <v>10</v>
      </c>
      <c r="AI5449">
        <v>45436</v>
      </c>
      <c r="AJ5449">
        <v>59500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59500</v>
      </c>
      <c r="BD5449">
        <v>4544</v>
      </c>
      <c r="BE5449">
        <v>4544</v>
      </c>
      <c r="BF5449">
        <v>5950</v>
      </c>
      <c r="BG5449" s="1">
        <v>44542</v>
      </c>
      <c r="BH5449" s="1">
        <v>44316</v>
      </c>
      <c r="BI5449" s="1">
        <v>44545.249606481484</v>
      </c>
      <c r="BJ5449" s="1">
        <v>44524.239363425928</v>
      </c>
    </row>
    <row r="5450" spans="1:62" x14ac:dyDescent="0.25">
      <c r="A5450">
        <v>11212</v>
      </c>
      <c r="B5450" t="s">
        <v>309</v>
      </c>
      <c r="C5450" t="s">
        <v>310</v>
      </c>
      <c r="D5450">
        <v>11281</v>
      </c>
      <c r="E5450">
        <v>81</v>
      </c>
      <c r="F5450" t="s">
        <v>61</v>
      </c>
      <c r="G5450" t="s">
        <v>336</v>
      </c>
      <c r="H5450" t="s">
        <v>69</v>
      </c>
      <c r="I5450">
        <v>1000000013548</v>
      </c>
      <c r="J5450">
        <v>387840</v>
      </c>
      <c r="K5450" t="s">
        <v>64</v>
      </c>
      <c r="L5450" t="s">
        <v>73</v>
      </c>
      <c r="M5450" t="s">
        <v>66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360</v>
      </c>
      <c r="AR5450">
        <v>360000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709</v>
      </c>
      <c r="BE5450">
        <v>709</v>
      </c>
      <c r="BF5450">
        <v>1000</v>
      </c>
      <c r="BG5450" s="1">
        <v>43970</v>
      </c>
      <c r="BH5450" s="1">
        <v>43837</v>
      </c>
      <c r="BI5450" s="1">
        <v>44545.249606481484</v>
      </c>
      <c r="BJ5450" s="1">
        <v>44524.239363425928</v>
      </c>
    </row>
    <row r="5451" spans="1:62" x14ac:dyDescent="0.25">
      <c r="A5451">
        <v>11212</v>
      </c>
      <c r="B5451" t="s">
        <v>309</v>
      </c>
      <c r="C5451" t="s">
        <v>310</v>
      </c>
      <c r="D5451">
        <v>11282</v>
      </c>
      <c r="E5451">
        <v>82</v>
      </c>
      <c r="F5451" t="s">
        <v>86</v>
      </c>
      <c r="G5451" t="s">
        <v>94</v>
      </c>
      <c r="H5451" t="s">
        <v>95</v>
      </c>
      <c r="I5451">
        <v>1000000003081</v>
      </c>
      <c r="J5451">
        <v>118441</v>
      </c>
      <c r="K5451" t="s">
        <v>64</v>
      </c>
      <c r="L5451" t="s">
        <v>101</v>
      </c>
      <c r="M5451" t="s">
        <v>66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40</v>
      </c>
      <c r="AR5451">
        <v>260000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6100</v>
      </c>
      <c r="BE5451">
        <v>5011</v>
      </c>
      <c r="BF5451">
        <v>6500</v>
      </c>
      <c r="BG5451" s="1">
        <v>44348</v>
      </c>
      <c r="BH5451" s="1">
        <v>44317</v>
      </c>
      <c r="BI5451" s="1">
        <v>44545.249606481484</v>
      </c>
      <c r="BJ5451" s="1">
        <v>44524.239363425928</v>
      </c>
    </row>
    <row r="5452" spans="1:62" x14ac:dyDescent="0.25">
      <c r="A5452">
        <v>11212</v>
      </c>
      <c r="B5452" t="s">
        <v>309</v>
      </c>
      <c r="C5452" t="s">
        <v>310</v>
      </c>
      <c r="D5452">
        <v>11283</v>
      </c>
      <c r="E5452">
        <v>83</v>
      </c>
      <c r="F5452" t="s">
        <v>111</v>
      </c>
      <c r="G5452" t="s">
        <v>129</v>
      </c>
      <c r="H5452" t="s">
        <v>130</v>
      </c>
      <c r="I5452">
        <v>1000000013368</v>
      </c>
      <c r="J5452">
        <v>387407</v>
      </c>
      <c r="K5452" t="s">
        <v>64</v>
      </c>
      <c r="L5452" t="s">
        <v>131</v>
      </c>
      <c r="M5452" t="s">
        <v>66</v>
      </c>
      <c r="N5452">
        <v>1</v>
      </c>
      <c r="O5452">
        <v>3083</v>
      </c>
      <c r="P5452">
        <v>3425</v>
      </c>
      <c r="Q5452">
        <v>628</v>
      </c>
      <c r="R5452">
        <v>1</v>
      </c>
      <c r="S5452">
        <v>3083</v>
      </c>
      <c r="T5452">
        <v>3425</v>
      </c>
      <c r="U5452">
        <v>628</v>
      </c>
      <c r="V5452">
        <v>1</v>
      </c>
      <c r="W5452">
        <v>3083</v>
      </c>
      <c r="X5452">
        <v>3425</v>
      </c>
      <c r="Y5452">
        <v>628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26</v>
      </c>
      <c r="AI5452">
        <v>63818</v>
      </c>
      <c r="AJ5452">
        <v>89050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89050</v>
      </c>
      <c r="BD5452">
        <v>2455</v>
      </c>
      <c r="BE5452">
        <v>2455</v>
      </c>
      <c r="BF5452">
        <v>3425</v>
      </c>
      <c r="BG5452" s="1">
        <v>44525</v>
      </c>
      <c r="BH5452" s="1">
        <v>44378</v>
      </c>
      <c r="BI5452" s="1">
        <v>44545.249606481484</v>
      </c>
      <c r="BJ5452" s="1">
        <v>44524.239363425928</v>
      </c>
    </row>
    <row r="5453" spans="1:62" x14ac:dyDescent="0.25">
      <c r="A5453">
        <v>11212</v>
      </c>
      <c r="B5453" t="s">
        <v>309</v>
      </c>
      <c r="C5453" t="s">
        <v>310</v>
      </c>
      <c r="D5453">
        <v>11282</v>
      </c>
      <c r="E5453">
        <v>82</v>
      </c>
      <c r="F5453" t="s">
        <v>86</v>
      </c>
      <c r="G5453" t="s">
        <v>94</v>
      </c>
      <c r="H5453" t="s">
        <v>95</v>
      </c>
      <c r="I5453">
        <v>1000000001867</v>
      </c>
      <c r="J5453">
        <v>101922</v>
      </c>
      <c r="K5453" t="s">
        <v>64</v>
      </c>
      <c r="L5453" t="s">
        <v>96</v>
      </c>
      <c r="M5453" t="s">
        <v>66</v>
      </c>
      <c r="N5453">
        <v>7</v>
      </c>
      <c r="O5453">
        <v>7955</v>
      </c>
      <c r="P5453">
        <v>8750</v>
      </c>
      <c r="Q5453">
        <v>2212</v>
      </c>
      <c r="R5453">
        <v>3</v>
      </c>
      <c r="S5453">
        <v>3295</v>
      </c>
      <c r="T5453">
        <v>3750</v>
      </c>
      <c r="U5453">
        <v>834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820</v>
      </c>
      <c r="BE5453">
        <v>813</v>
      </c>
      <c r="BF5453">
        <v>1250</v>
      </c>
      <c r="BG5453" s="1">
        <v>44474</v>
      </c>
      <c r="BH5453" s="1">
        <v>44349</v>
      </c>
      <c r="BI5453" s="1">
        <v>44545.249606481484</v>
      </c>
      <c r="BJ5453" s="1">
        <v>44524.239363425928</v>
      </c>
    </row>
    <row r="5454" spans="1:62" x14ac:dyDescent="0.25">
      <c r="A5454">
        <v>11212</v>
      </c>
      <c r="B5454" t="s">
        <v>309</v>
      </c>
      <c r="C5454" t="s">
        <v>310</v>
      </c>
      <c r="D5454">
        <v>11281</v>
      </c>
      <c r="E5454">
        <v>81</v>
      </c>
      <c r="F5454" t="s">
        <v>61</v>
      </c>
      <c r="G5454" t="s">
        <v>336</v>
      </c>
      <c r="H5454" t="s">
        <v>69</v>
      </c>
      <c r="I5454">
        <v>1000000115539</v>
      </c>
      <c r="J5454">
        <v>414330</v>
      </c>
      <c r="K5454" t="s">
        <v>64</v>
      </c>
      <c r="L5454" t="s">
        <v>408</v>
      </c>
      <c r="M5454" t="s">
        <v>66</v>
      </c>
      <c r="N5454">
        <v>0</v>
      </c>
      <c r="O5454">
        <v>0</v>
      </c>
      <c r="P5454">
        <v>0</v>
      </c>
      <c r="Q5454">
        <v>0</v>
      </c>
      <c r="R5454">
        <v>24</v>
      </c>
      <c r="S5454">
        <v>10800</v>
      </c>
      <c r="T5454">
        <v>12000</v>
      </c>
      <c r="U5454">
        <v>2152</v>
      </c>
      <c r="V5454">
        <v>108</v>
      </c>
      <c r="W5454">
        <v>48218</v>
      </c>
      <c r="X5454">
        <v>54000</v>
      </c>
      <c r="Y5454">
        <v>9302</v>
      </c>
      <c r="Z5454">
        <v>48</v>
      </c>
      <c r="AA5454">
        <v>21000</v>
      </c>
      <c r="AB5454">
        <v>24000</v>
      </c>
      <c r="AC5454">
        <v>0</v>
      </c>
      <c r="AD5454">
        <v>0</v>
      </c>
      <c r="AE5454">
        <v>0</v>
      </c>
      <c r="AF5454">
        <v>900</v>
      </c>
      <c r="AG5454">
        <v>3704</v>
      </c>
      <c r="AH5454">
        <v>552</v>
      </c>
      <c r="AI5454">
        <v>198903</v>
      </c>
      <c r="AJ5454">
        <v>276000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276000</v>
      </c>
      <c r="BA5454">
        <v>0</v>
      </c>
      <c r="BB5454">
        <v>0</v>
      </c>
      <c r="BC5454">
        <v>0</v>
      </c>
      <c r="BD5454">
        <v>360</v>
      </c>
      <c r="BE5454">
        <v>357</v>
      </c>
      <c r="BF5454">
        <v>500</v>
      </c>
      <c r="BG5454" s="1">
        <v>44541</v>
      </c>
      <c r="BH5454" s="1">
        <v>44494</v>
      </c>
      <c r="BI5454" s="1">
        <v>44545.249606481484</v>
      </c>
      <c r="BJ5454" s="1">
        <v>44524.239363425928</v>
      </c>
    </row>
    <row r="5455" spans="1:62" x14ac:dyDescent="0.25">
      <c r="A5455">
        <v>11212</v>
      </c>
      <c r="B5455" t="s">
        <v>309</v>
      </c>
      <c r="C5455" t="s">
        <v>310</v>
      </c>
      <c r="D5455">
        <v>11282</v>
      </c>
      <c r="E5455">
        <v>82</v>
      </c>
      <c r="F5455" t="s">
        <v>86</v>
      </c>
      <c r="G5455" t="s">
        <v>94</v>
      </c>
      <c r="H5455" t="s">
        <v>95</v>
      </c>
      <c r="I5455">
        <v>1000000001865</v>
      </c>
      <c r="J5455">
        <v>101920</v>
      </c>
      <c r="K5455" t="s">
        <v>64</v>
      </c>
      <c r="L5455" t="s">
        <v>98</v>
      </c>
      <c r="M5455" t="s">
        <v>66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60</v>
      </c>
      <c r="AR5455">
        <v>75000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820</v>
      </c>
      <c r="BE5455">
        <v>820</v>
      </c>
      <c r="BF5455">
        <v>1250</v>
      </c>
      <c r="BG5455" s="1">
        <v>44317</v>
      </c>
      <c r="BH5455" s="1">
        <v>44243</v>
      </c>
      <c r="BI5455" s="1">
        <v>44545.249606481484</v>
      </c>
      <c r="BJ5455" s="1">
        <v>44524.239363425928</v>
      </c>
    </row>
    <row r="5456" spans="1:62" x14ac:dyDescent="0.25">
      <c r="A5456">
        <v>11212</v>
      </c>
      <c r="B5456" t="s">
        <v>309</v>
      </c>
      <c r="C5456" t="s">
        <v>310</v>
      </c>
      <c r="D5456">
        <v>11283</v>
      </c>
      <c r="E5456">
        <v>83</v>
      </c>
      <c r="F5456" t="s">
        <v>111</v>
      </c>
      <c r="G5456" t="s">
        <v>129</v>
      </c>
      <c r="H5456" t="s">
        <v>130</v>
      </c>
      <c r="I5456">
        <v>1000000005860</v>
      </c>
      <c r="J5456">
        <v>216791</v>
      </c>
      <c r="K5456" t="s">
        <v>64</v>
      </c>
      <c r="L5456" t="s">
        <v>135</v>
      </c>
      <c r="M5456" t="s">
        <v>66</v>
      </c>
      <c r="N5456">
        <v>2</v>
      </c>
      <c r="O5456">
        <v>6182</v>
      </c>
      <c r="P5456">
        <v>6800</v>
      </c>
      <c r="Q5456">
        <v>1273</v>
      </c>
      <c r="R5456">
        <v>3</v>
      </c>
      <c r="S5456">
        <v>9211</v>
      </c>
      <c r="T5456">
        <v>10200</v>
      </c>
      <c r="U5456">
        <v>1847</v>
      </c>
      <c r="V5456">
        <v>3</v>
      </c>
      <c r="W5456">
        <v>9242</v>
      </c>
      <c r="X5456">
        <v>10200</v>
      </c>
      <c r="Y5456">
        <v>1878</v>
      </c>
      <c r="Z5456">
        <v>4</v>
      </c>
      <c r="AA5456">
        <v>11993</v>
      </c>
      <c r="AB5456">
        <v>13600</v>
      </c>
      <c r="AC5456">
        <v>0</v>
      </c>
      <c r="AD5456">
        <v>0</v>
      </c>
      <c r="AE5456">
        <v>0</v>
      </c>
      <c r="AF5456">
        <v>408</v>
      </c>
      <c r="AG5456">
        <v>2175</v>
      </c>
      <c r="AH5456">
        <v>18</v>
      </c>
      <c r="AI5456">
        <v>44182</v>
      </c>
      <c r="AJ5456">
        <v>61200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61200</v>
      </c>
      <c r="BD5456">
        <v>2455</v>
      </c>
      <c r="BE5456">
        <v>2455</v>
      </c>
      <c r="BF5456">
        <v>3400</v>
      </c>
      <c r="BG5456" s="1">
        <v>44542</v>
      </c>
      <c r="BH5456" s="1">
        <v>44364</v>
      </c>
      <c r="BI5456" s="1">
        <v>44545.249606481484</v>
      </c>
      <c r="BJ5456" s="1">
        <v>44524.239363425928</v>
      </c>
    </row>
    <row r="5457" spans="1:62" x14ac:dyDescent="0.25">
      <c r="A5457">
        <v>11212</v>
      </c>
      <c r="B5457" t="s">
        <v>309</v>
      </c>
      <c r="C5457" t="s">
        <v>310</v>
      </c>
      <c r="D5457">
        <v>11281</v>
      </c>
      <c r="E5457">
        <v>81</v>
      </c>
      <c r="F5457" t="s">
        <v>61</v>
      </c>
      <c r="G5457" t="s">
        <v>336</v>
      </c>
      <c r="H5457" t="s">
        <v>82</v>
      </c>
      <c r="I5457">
        <v>1000000013252</v>
      </c>
      <c r="J5457">
        <v>387076</v>
      </c>
      <c r="K5457" t="s">
        <v>64</v>
      </c>
      <c r="L5457" t="s">
        <v>85</v>
      </c>
      <c r="M5457" t="s">
        <v>66</v>
      </c>
      <c r="N5457">
        <v>0</v>
      </c>
      <c r="O5457">
        <v>0</v>
      </c>
      <c r="P5457">
        <v>0</v>
      </c>
      <c r="Q5457">
        <v>0</v>
      </c>
      <c r="R5457">
        <v>48</v>
      </c>
      <c r="S5457">
        <v>43585</v>
      </c>
      <c r="T5457">
        <v>48000</v>
      </c>
      <c r="U5457">
        <v>6595</v>
      </c>
      <c r="V5457">
        <v>132</v>
      </c>
      <c r="W5457">
        <v>119482</v>
      </c>
      <c r="X5457">
        <v>132000</v>
      </c>
      <c r="Y5457">
        <v>17761</v>
      </c>
      <c r="Z5457">
        <v>30</v>
      </c>
      <c r="AA5457">
        <v>26703</v>
      </c>
      <c r="AB5457">
        <v>30000</v>
      </c>
      <c r="AC5457">
        <v>0</v>
      </c>
      <c r="AD5457">
        <v>0</v>
      </c>
      <c r="AE5457">
        <v>0</v>
      </c>
      <c r="AF5457">
        <v>627</v>
      </c>
      <c r="AG5457">
        <v>3584</v>
      </c>
      <c r="AH5457">
        <v>105</v>
      </c>
      <c r="AI5457">
        <v>76142</v>
      </c>
      <c r="AJ5457">
        <v>105000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105000</v>
      </c>
      <c r="BA5457">
        <v>0</v>
      </c>
      <c r="BB5457">
        <v>0</v>
      </c>
      <c r="BC5457">
        <v>0</v>
      </c>
      <c r="BD5457">
        <v>725</v>
      </c>
      <c r="BE5457">
        <v>725</v>
      </c>
      <c r="BF5457">
        <v>1000</v>
      </c>
      <c r="BG5457" s="1">
        <v>44541</v>
      </c>
      <c r="BH5457" s="1">
        <v>44490</v>
      </c>
      <c r="BI5457" s="1">
        <v>44545.249606481484</v>
      </c>
      <c r="BJ5457" s="1">
        <v>44524.239363425928</v>
      </c>
    </row>
    <row r="5458" spans="1:62" x14ac:dyDescent="0.25">
      <c r="A5458">
        <v>11212</v>
      </c>
      <c r="B5458" t="s">
        <v>309</v>
      </c>
      <c r="C5458" t="s">
        <v>310</v>
      </c>
      <c r="D5458">
        <v>11281</v>
      </c>
      <c r="E5458">
        <v>81</v>
      </c>
      <c r="F5458" t="s">
        <v>61</v>
      </c>
      <c r="G5458" t="s">
        <v>336</v>
      </c>
      <c r="H5458" t="s">
        <v>82</v>
      </c>
      <c r="I5458">
        <v>1000000106219</v>
      </c>
      <c r="J5458">
        <v>410199</v>
      </c>
      <c r="K5458" t="s">
        <v>64</v>
      </c>
      <c r="L5458" t="s">
        <v>146</v>
      </c>
      <c r="M5458" t="s">
        <v>66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725</v>
      </c>
      <c r="BE5458">
        <v>725</v>
      </c>
      <c r="BF5458">
        <v>1000</v>
      </c>
      <c r="BG5458" s="1">
        <v>44226</v>
      </c>
      <c r="BH5458" s="1">
        <v>43903</v>
      </c>
      <c r="BI5458" s="1">
        <v>44545.249606481484</v>
      </c>
      <c r="BJ5458" s="1">
        <v>44524.239363425928</v>
      </c>
    </row>
    <row r="5459" spans="1:62" x14ac:dyDescent="0.25">
      <c r="A5459">
        <v>11212</v>
      </c>
      <c r="B5459" t="s">
        <v>309</v>
      </c>
      <c r="C5459" t="s">
        <v>310</v>
      </c>
      <c r="D5459">
        <v>11283</v>
      </c>
      <c r="E5459">
        <v>83</v>
      </c>
      <c r="F5459" t="s">
        <v>111</v>
      </c>
      <c r="G5459" t="s">
        <v>129</v>
      </c>
      <c r="H5459" t="s">
        <v>130</v>
      </c>
      <c r="I5459">
        <v>1000000004022</v>
      </c>
      <c r="J5459">
        <v>144942</v>
      </c>
      <c r="K5459" t="s">
        <v>64</v>
      </c>
      <c r="L5459" t="s">
        <v>136</v>
      </c>
      <c r="M5459" t="s">
        <v>66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8</v>
      </c>
      <c r="AI5459">
        <v>19636</v>
      </c>
      <c r="AJ5459">
        <v>29600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29600</v>
      </c>
      <c r="BD5459">
        <v>2455</v>
      </c>
      <c r="BE5459">
        <v>2454</v>
      </c>
      <c r="BF5459">
        <v>3700</v>
      </c>
      <c r="BG5459" s="1">
        <v>44415</v>
      </c>
      <c r="BH5459" s="1">
        <v>44049</v>
      </c>
      <c r="BI5459" s="1">
        <v>44545.249606481484</v>
      </c>
      <c r="BJ5459" s="1">
        <v>44524.239363425928</v>
      </c>
    </row>
    <row r="5460" spans="1:62" x14ac:dyDescent="0.25">
      <c r="A5460">
        <v>11212</v>
      </c>
      <c r="B5460" t="s">
        <v>309</v>
      </c>
      <c r="C5460" t="s">
        <v>310</v>
      </c>
      <c r="D5460">
        <v>11283</v>
      </c>
      <c r="E5460">
        <v>83</v>
      </c>
      <c r="F5460" t="s">
        <v>111</v>
      </c>
      <c r="G5460" t="s">
        <v>112</v>
      </c>
      <c r="H5460" t="s">
        <v>113</v>
      </c>
      <c r="I5460">
        <v>1000000010907</v>
      </c>
      <c r="J5460">
        <v>370692</v>
      </c>
      <c r="K5460" t="s">
        <v>64</v>
      </c>
      <c r="L5460" t="s">
        <v>114</v>
      </c>
      <c r="M5460" t="s">
        <v>66</v>
      </c>
      <c r="N5460">
        <v>36</v>
      </c>
      <c r="O5460">
        <v>353893</v>
      </c>
      <c r="P5460">
        <v>453600</v>
      </c>
      <c r="Q5460">
        <v>-39</v>
      </c>
      <c r="R5460">
        <v>26</v>
      </c>
      <c r="S5460">
        <v>248593</v>
      </c>
      <c r="T5460">
        <v>327600</v>
      </c>
      <c r="U5460">
        <v>-7025</v>
      </c>
      <c r="V5460">
        <v>14</v>
      </c>
      <c r="W5460">
        <v>155122</v>
      </c>
      <c r="X5460">
        <v>176400</v>
      </c>
      <c r="Y5460">
        <v>17482</v>
      </c>
      <c r="Z5460">
        <v>11</v>
      </c>
      <c r="AA5460">
        <v>117091</v>
      </c>
      <c r="AB5460">
        <v>138600</v>
      </c>
      <c r="AC5460">
        <v>0</v>
      </c>
      <c r="AD5460">
        <v>0</v>
      </c>
      <c r="AE5460">
        <v>0</v>
      </c>
      <c r="AF5460">
        <v>9800</v>
      </c>
      <c r="AG5460">
        <v>8309</v>
      </c>
      <c r="AH5460">
        <v>25</v>
      </c>
      <c r="AI5460">
        <v>240104</v>
      </c>
      <c r="AJ5460">
        <v>315000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315000</v>
      </c>
      <c r="BD5460">
        <v>9604</v>
      </c>
      <c r="BE5460">
        <v>9401</v>
      </c>
      <c r="BF5460">
        <v>12600</v>
      </c>
      <c r="BG5460" s="1">
        <v>44543</v>
      </c>
      <c r="BH5460" s="1">
        <v>44281</v>
      </c>
      <c r="BI5460" s="1">
        <v>44545.249606481484</v>
      </c>
      <c r="BJ5460" s="1">
        <v>44524.239363425928</v>
      </c>
    </row>
    <row r="5461" spans="1:62" x14ac:dyDescent="0.25">
      <c r="A5461">
        <v>11212</v>
      </c>
      <c r="B5461" t="s">
        <v>309</v>
      </c>
      <c r="C5461" t="s">
        <v>310</v>
      </c>
      <c r="D5461">
        <v>11283</v>
      </c>
      <c r="E5461">
        <v>83</v>
      </c>
      <c r="F5461" t="s">
        <v>111</v>
      </c>
      <c r="G5461" t="s">
        <v>112</v>
      </c>
      <c r="H5461" t="s">
        <v>113</v>
      </c>
      <c r="I5461">
        <v>1000000010905</v>
      </c>
      <c r="J5461">
        <v>370690</v>
      </c>
      <c r="K5461" t="s">
        <v>64</v>
      </c>
      <c r="L5461" t="s">
        <v>138</v>
      </c>
      <c r="M5461" t="s">
        <v>66</v>
      </c>
      <c r="N5461">
        <v>28</v>
      </c>
      <c r="O5461">
        <v>291691</v>
      </c>
      <c r="P5461">
        <v>357000</v>
      </c>
      <c r="Q5461">
        <v>5010</v>
      </c>
      <c r="R5461">
        <v>26</v>
      </c>
      <c r="S5461">
        <v>297319</v>
      </c>
      <c r="T5461">
        <v>331500</v>
      </c>
      <c r="U5461">
        <v>31115</v>
      </c>
      <c r="V5461">
        <v>18</v>
      </c>
      <c r="W5461">
        <v>206682</v>
      </c>
      <c r="X5461">
        <v>229500</v>
      </c>
      <c r="Y5461">
        <v>27205</v>
      </c>
      <c r="Z5461">
        <v>8</v>
      </c>
      <c r="AA5461">
        <v>91796</v>
      </c>
      <c r="AB5461">
        <v>102000</v>
      </c>
      <c r="AC5461">
        <v>0</v>
      </c>
      <c r="AD5461">
        <v>0</v>
      </c>
      <c r="AE5461">
        <v>0</v>
      </c>
      <c r="AF5461">
        <v>1024</v>
      </c>
      <c r="AG5461">
        <v>12842</v>
      </c>
      <c r="AH5461">
        <v>73</v>
      </c>
      <c r="AI5461">
        <v>720875</v>
      </c>
      <c r="AJ5461">
        <v>930750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930750</v>
      </c>
      <c r="BA5461">
        <v>0</v>
      </c>
      <c r="BB5461">
        <v>0</v>
      </c>
      <c r="BC5461">
        <v>0</v>
      </c>
      <c r="BD5461">
        <v>9875</v>
      </c>
      <c r="BE5461">
        <v>9732</v>
      </c>
      <c r="BF5461">
        <v>12750</v>
      </c>
      <c r="BG5461" s="1">
        <v>44542</v>
      </c>
      <c r="BH5461" s="1">
        <v>44532</v>
      </c>
      <c r="BI5461" s="1">
        <v>44545.249606481484</v>
      </c>
      <c r="BJ5461" s="1">
        <v>44524.239363425928</v>
      </c>
    </row>
    <row r="5462" spans="1:62" x14ac:dyDescent="0.25">
      <c r="A5462">
        <v>11212</v>
      </c>
      <c r="B5462" t="s">
        <v>309</v>
      </c>
      <c r="C5462" t="s">
        <v>310</v>
      </c>
      <c r="D5462">
        <v>11282</v>
      </c>
      <c r="E5462">
        <v>82</v>
      </c>
      <c r="F5462" t="s">
        <v>86</v>
      </c>
      <c r="G5462" t="s">
        <v>87</v>
      </c>
      <c r="H5462" t="s">
        <v>90</v>
      </c>
      <c r="I5462">
        <v>1000000012851</v>
      </c>
      <c r="J5462">
        <v>385430</v>
      </c>
      <c r="K5462" t="s">
        <v>64</v>
      </c>
      <c r="L5462" t="s">
        <v>106</v>
      </c>
      <c r="M5462" t="s">
        <v>66</v>
      </c>
      <c r="N5462">
        <v>11</v>
      </c>
      <c r="O5462">
        <v>59336</v>
      </c>
      <c r="P5462">
        <v>65450</v>
      </c>
      <c r="Q5462">
        <v>9356</v>
      </c>
      <c r="R5462">
        <v>7</v>
      </c>
      <c r="S5462">
        <v>37700</v>
      </c>
      <c r="T5462">
        <v>41650</v>
      </c>
      <c r="U5462">
        <v>5895</v>
      </c>
      <c r="V5462">
        <v>7</v>
      </c>
      <c r="W5462">
        <v>37700</v>
      </c>
      <c r="X5462">
        <v>41650</v>
      </c>
      <c r="Y5462">
        <v>5895</v>
      </c>
      <c r="Z5462">
        <v>2</v>
      </c>
      <c r="AA5462">
        <v>10818</v>
      </c>
      <c r="AB5462">
        <v>11900</v>
      </c>
      <c r="AC5462">
        <v>0</v>
      </c>
      <c r="AD5462">
        <v>0</v>
      </c>
      <c r="AE5462">
        <v>0</v>
      </c>
      <c r="AF5462">
        <v>0</v>
      </c>
      <c r="AG5462">
        <v>1731</v>
      </c>
      <c r="AH5462">
        <v>27</v>
      </c>
      <c r="AI5462">
        <v>122678</v>
      </c>
      <c r="AJ5462">
        <v>160650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160650</v>
      </c>
      <c r="BD5462">
        <v>4544</v>
      </c>
      <c r="BE5462">
        <v>4544</v>
      </c>
      <c r="BF5462">
        <v>5950</v>
      </c>
      <c r="BG5462" s="1">
        <v>44544</v>
      </c>
      <c r="BH5462" s="1">
        <v>44372</v>
      </c>
      <c r="BI5462" s="1">
        <v>44545.249606481484</v>
      </c>
      <c r="BJ5462" s="1">
        <v>44524.239363425928</v>
      </c>
    </row>
    <row r="5463" spans="1:62" x14ac:dyDescent="0.25">
      <c r="A5463">
        <v>11212</v>
      </c>
      <c r="B5463" t="s">
        <v>309</v>
      </c>
      <c r="C5463" t="s">
        <v>310</v>
      </c>
      <c r="D5463">
        <v>11282</v>
      </c>
      <c r="E5463">
        <v>82</v>
      </c>
      <c r="F5463" t="s">
        <v>86</v>
      </c>
      <c r="G5463" t="s">
        <v>107</v>
      </c>
      <c r="H5463" t="s">
        <v>108</v>
      </c>
      <c r="I5463">
        <v>1000000007365</v>
      </c>
      <c r="J5463">
        <v>283391</v>
      </c>
      <c r="K5463" t="s">
        <v>64</v>
      </c>
      <c r="L5463" t="s">
        <v>339</v>
      </c>
      <c r="M5463" t="s">
        <v>66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11250</v>
      </c>
      <c r="T5463">
        <v>12500</v>
      </c>
      <c r="U5463">
        <v>6250</v>
      </c>
      <c r="V5463">
        <v>1</v>
      </c>
      <c r="W5463">
        <v>11250</v>
      </c>
      <c r="X5463">
        <v>12500</v>
      </c>
      <c r="Y5463">
        <v>6250</v>
      </c>
      <c r="Z5463">
        <v>1</v>
      </c>
      <c r="AA5463">
        <v>11364</v>
      </c>
      <c r="AB5463">
        <v>12500</v>
      </c>
      <c r="AC5463">
        <v>0</v>
      </c>
      <c r="AD5463">
        <v>0</v>
      </c>
      <c r="AE5463">
        <v>0</v>
      </c>
      <c r="AF5463">
        <v>0</v>
      </c>
      <c r="AG5463">
        <v>6364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20</v>
      </c>
      <c r="AR5463">
        <v>250000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5000</v>
      </c>
      <c r="BE5463">
        <v>8589</v>
      </c>
      <c r="BF5463">
        <v>12500</v>
      </c>
      <c r="BG5463" s="1">
        <v>44532</v>
      </c>
      <c r="BH5463" s="1">
        <v>44337</v>
      </c>
      <c r="BI5463" s="1">
        <v>44545.249606481484</v>
      </c>
      <c r="BJ5463" s="1">
        <v>44524.239363425928</v>
      </c>
    </row>
    <row r="5464" spans="1:62" x14ac:dyDescent="0.25">
      <c r="A5464">
        <v>11212</v>
      </c>
      <c r="B5464" t="s">
        <v>309</v>
      </c>
      <c r="C5464" t="s">
        <v>310</v>
      </c>
      <c r="D5464">
        <v>11283</v>
      </c>
      <c r="E5464">
        <v>83</v>
      </c>
      <c r="F5464" t="s">
        <v>111</v>
      </c>
      <c r="G5464" t="s">
        <v>117</v>
      </c>
      <c r="H5464" t="s">
        <v>118</v>
      </c>
      <c r="I5464">
        <v>1000000003053</v>
      </c>
      <c r="J5464">
        <v>118101</v>
      </c>
      <c r="K5464" t="s">
        <v>64</v>
      </c>
      <c r="L5464" t="s">
        <v>122</v>
      </c>
      <c r="M5464" t="s">
        <v>66</v>
      </c>
      <c r="N5464">
        <v>2</v>
      </c>
      <c r="O5464">
        <v>11818</v>
      </c>
      <c r="P5464">
        <v>13000</v>
      </c>
      <c r="Q5464">
        <v>1909</v>
      </c>
      <c r="R5464">
        <v>1</v>
      </c>
      <c r="S5464">
        <v>5850</v>
      </c>
      <c r="T5464">
        <v>6500</v>
      </c>
      <c r="U5464">
        <v>895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4955</v>
      </c>
      <c r="AE5464">
        <v>6500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20</v>
      </c>
      <c r="AR5464">
        <v>130000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4955</v>
      </c>
      <c r="BE5464">
        <v>4954</v>
      </c>
      <c r="BF5464">
        <v>6500</v>
      </c>
      <c r="BG5464" s="1">
        <v>44479</v>
      </c>
      <c r="BH5464" s="1">
        <v>44207</v>
      </c>
      <c r="BI5464" s="1">
        <v>44545.249606481484</v>
      </c>
      <c r="BJ5464" s="1">
        <v>44524.239363425928</v>
      </c>
    </row>
    <row r="5465" spans="1:62" x14ac:dyDescent="0.25">
      <c r="A5465">
        <v>11212</v>
      </c>
      <c r="B5465" t="s">
        <v>309</v>
      </c>
      <c r="C5465" t="s">
        <v>310</v>
      </c>
      <c r="D5465">
        <v>11283</v>
      </c>
      <c r="E5465">
        <v>83</v>
      </c>
      <c r="F5465" t="s">
        <v>111</v>
      </c>
      <c r="G5465" t="s">
        <v>117</v>
      </c>
      <c r="H5465" t="s">
        <v>118</v>
      </c>
      <c r="I5465">
        <v>1000000006378</v>
      </c>
      <c r="J5465">
        <v>236915</v>
      </c>
      <c r="K5465" t="s">
        <v>64</v>
      </c>
      <c r="L5465" t="s">
        <v>121</v>
      </c>
      <c r="M5465" t="s">
        <v>66</v>
      </c>
      <c r="N5465">
        <v>6</v>
      </c>
      <c r="O5465">
        <v>65455</v>
      </c>
      <c r="P5465">
        <v>72000</v>
      </c>
      <c r="Q5465">
        <v>9352</v>
      </c>
      <c r="R5465">
        <v>21</v>
      </c>
      <c r="S5465">
        <v>228655</v>
      </c>
      <c r="T5465">
        <v>252000</v>
      </c>
      <c r="U5465">
        <v>32294</v>
      </c>
      <c r="V5465">
        <v>1</v>
      </c>
      <c r="W5465">
        <v>10800</v>
      </c>
      <c r="X5465">
        <v>12000</v>
      </c>
      <c r="Y5465">
        <v>1450</v>
      </c>
      <c r="Z5465">
        <v>1</v>
      </c>
      <c r="AA5465">
        <v>10800</v>
      </c>
      <c r="AB5465">
        <v>12000</v>
      </c>
      <c r="AC5465">
        <v>0</v>
      </c>
      <c r="AD5465">
        <v>0</v>
      </c>
      <c r="AE5465">
        <v>0</v>
      </c>
      <c r="AF5465">
        <v>120</v>
      </c>
      <c r="AG5465">
        <v>1450</v>
      </c>
      <c r="AH5465">
        <v>45</v>
      </c>
      <c r="AI5465">
        <v>420772</v>
      </c>
      <c r="AJ5465">
        <v>540000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540000</v>
      </c>
      <c r="BD5465">
        <v>9350</v>
      </c>
      <c r="BE5465">
        <v>9510</v>
      </c>
      <c r="BF5465">
        <v>12000</v>
      </c>
      <c r="BG5465" s="1">
        <v>44541</v>
      </c>
      <c r="BH5465" s="1">
        <v>44393</v>
      </c>
      <c r="BI5465" s="1">
        <v>44545.249606481484</v>
      </c>
      <c r="BJ5465" s="1">
        <v>44524.239363425928</v>
      </c>
    </row>
    <row r="5466" spans="1:62" x14ac:dyDescent="0.25">
      <c r="A5466">
        <v>11212</v>
      </c>
      <c r="B5466" t="s">
        <v>309</v>
      </c>
      <c r="C5466" t="s">
        <v>310</v>
      </c>
      <c r="D5466">
        <v>11283</v>
      </c>
      <c r="E5466">
        <v>83</v>
      </c>
      <c r="F5466" t="s">
        <v>111</v>
      </c>
      <c r="G5466" t="s">
        <v>129</v>
      </c>
      <c r="H5466" t="s">
        <v>130</v>
      </c>
      <c r="I5466">
        <v>1000000008705</v>
      </c>
      <c r="J5466">
        <v>332747</v>
      </c>
      <c r="K5466" t="s">
        <v>64</v>
      </c>
      <c r="L5466" t="s">
        <v>155</v>
      </c>
      <c r="M5466" t="s">
        <v>66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360</v>
      </c>
      <c r="AR5466">
        <v>180000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250</v>
      </c>
      <c r="BE5466">
        <v>250</v>
      </c>
      <c r="BF5466">
        <v>500</v>
      </c>
      <c r="BG5466" s="1">
        <v>44191</v>
      </c>
      <c r="BH5466" s="1">
        <v>43774</v>
      </c>
      <c r="BI5466" s="1">
        <v>44545.249606481484</v>
      </c>
      <c r="BJ5466" s="1">
        <v>44524.239363425928</v>
      </c>
    </row>
    <row r="5467" spans="1:62" x14ac:dyDescent="0.25">
      <c r="A5467">
        <v>11212</v>
      </c>
      <c r="B5467" t="s">
        <v>309</v>
      </c>
      <c r="C5467" t="s">
        <v>310</v>
      </c>
      <c r="D5467">
        <v>11282</v>
      </c>
      <c r="E5467">
        <v>82</v>
      </c>
      <c r="F5467" t="s">
        <v>86</v>
      </c>
      <c r="G5467" t="s">
        <v>87</v>
      </c>
      <c r="H5467" t="s">
        <v>88</v>
      </c>
      <c r="I5467">
        <v>1000000010553</v>
      </c>
      <c r="J5467">
        <v>366492</v>
      </c>
      <c r="K5467" t="s">
        <v>64</v>
      </c>
      <c r="L5467" t="s">
        <v>89</v>
      </c>
      <c r="M5467" t="s">
        <v>66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20</v>
      </c>
      <c r="AR5467">
        <v>352000</v>
      </c>
      <c r="AS5467">
        <v>0</v>
      </c>
      <c r="AT5467">
        <v>0</v>
      </c>
      <c r="AU5467">
        <v>0</v>
      </c>
      <c r="AV5467">
        <v>0</v>
      </c>
      <c r="AW5467">
        <v>10</v>
      </c>
      <c r="AX5467">
        <v>112320</v>
      </c>
      <c r="AY5467">
        <v>176000</v>
      </c>
      <c r="AZ5467">
        <v>0</v>
      </c>
      <c r="BA5467">
        <v>0</v>
      </c>
      <c r="BB5467">
        <v>0</v>
      </c>
      <c r="BC5467">
        <v>0</v>
      </c>
      <c r="BD5467">
        <v>10424</v>
      </c>
      <c r="BE5467">
        <v>11232</v>
      </c>
      <c r="BF5467">
        <v>17600</v>
      </c>
      <c r="BG5467" s="1">
        <v>44377</v>
      </c>
      <c r="BH5467" s="1">
        <v>44277</v>
      </c>
      <c r="BI5467" s="1">
        <v>44545.249606481484</v>
      </c>
      <c r="BJ5467" s="1">
        <v>44524.239363425928</v>
      </c>
    </row>
    <row r="5468" spans="1:62" x14ac:dyDescent="0.25">
      <c r="A5468">
        <v>11212</v>
      </c>
      <c r="B5468" t="s">
        <v>309</v>
      </c>
      <c r="C5468" t="s">
        <v>310</v>
      </c>
      <c r="D5468">
        <v>11281</v>
      </c>
      <c r="E5468">
        <v>81</v>
      </c>
      <c r="F5468" t="s">
        <v>61</v>
      </c>
      <c r="G5468" t="s">
        <v>336</v>
      </c>
      <c r="H5468" t="s">
        <v>69</v>
      </c>
      <c r="I5468">
        <v>1000000114802</v>
      </c>
      <c r="J5468">
        <v>413903</v>
      </c>
      <c r="K5468" t="s">
        <v>64</v>
      </c>
      <c r="L5468" t="s">
        <v>409</v>
      </c>
      <c r="M5468" t="s">
        <v>66</v>
      </c>
      <c r="N5468">
        <v>30</v>
      </c>
      <c r="O5468">
        <v>27273</v>
      </c>
      <c r="P5468">
        <v>30000</v>
      </c>
      <c r="Q5468">
        <v>4684</v>
      </c>
      <c r="R5468">
        <v>36</v>
      </c>
      <c r="S5468">
        <v>32727</v>
      </c>
      <c r="T5468">
        <v>36000</v>
      </c>
      <c r="U5468">
        <v>6045</v>
      </c>
      <c r="V5468">
        <v>46</v>
      </c>
      <c r="W5468">
        <v>41709</v>
      </c>
      <c r="X5468">
        <v>46000</v>
      </c>
      <c r="Y5468">
        <v>8701</v>
      </c>
      <c r="Z5468">
        <v>24</v>
      </c>
      <c r="AA5468">
        <v>21709</v>
      </c>
      <c r="AB5468">
        <v>24000</v>
      </c>
      <c r="AC5468">
        <v>0</v>
      </c>
      <c r="AD5468">
        <v>0</v>
      </c>
      <c r="AE5468">
        <v>0</v>
      </c>
      <c r="AF5468">
        <v>120</v>
      </c>
      <c r="AG5468">
        <v>4487</v>
      </c>
      <c r="AH5468">
        <v>198</v>
      </c>
      <c r="AI5468">
        <v>142080</v>
      </c>
      <c r="AJ5468">
        <v>198000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198000</v>
      </c>
      <c r="BA5468">
        <v>0</v>
      </c>
      <c r="BB5468">
        <v>0</v>
      </c>
      <c r="BC5468">
        <v>0</v>
      </c>
      <c r="BD5468">
        <v>718</v>
      </c>
      <c r="BE5468">
        <v>714</v>
      </c>
      <c r="BF5468">
        <v>1000</v>
      </c>
      <c r="BG5468" s="1">
        <v>44542</v>
      </c>
      <c r="BH5468" s="1">
        <v>44490</v>
      </c>
      <c r="BI5468" s="1">
        <v>44545.249606481484</v>
      </c>
      <c r="BJ5468" s="1">
        <v>44524.239363425928</v>
      </c>
    </row>
    <row r="5469" spans="1:62" x14ac:dyDescent="0.25">
      <c r="A5469">
        <v>11213</v>
      </c>
      <c r="B5469" t="s">
        <v>311</v>
      </c>
      <c r="C5469" t="s">
        <v>312</v>
      </c>
      <c r="D5469">
        <v>11283</v>
      </c>
      <c r="E5469">
        <v>83</v>
      </c>
      <c r="F5469" t="s">
        <v>111</v>
      </c>
      <c r="G5469" t="s">
        <v>112</v>
      </c>
      <c r="H5469" t="s">
        <v>113</v>
      </c>
      <c r="I5469">
        <v>1000000011614</v>
      </c>
      <c r="J5469">
        <v>377726</v>
      </c>
      <c r="K5469" t="s">
        <v>64</v>
      </c>
      <c r="L5469" t="s">
        <v>140</v>
      </c>
      <c r="M5469" t="s">
        <v>66</v>
      </c>
      <c r="N5469">
        <v>9</v>
      </c>
      <c r="O5469">
        <v>108000</v>
      </c>
      <c r="P5469">
        <v>118800</v>
      </c>
      <c r="Q5469">
        <v>13950</v>
      </c>
      <c r="R5469">
        <v>6</v>
      </c>
      <c r="S5469">
        <v>71640</v>
      </c>
      <c r="T5469">
        <v>79200</v>
      </c>
      <c r="U5469">
        <v>8940</v>
      </c>
      <c r="V5469">
        <v>4</v>
      </c>
      <c r="W5469">
        <v>47400</v>
      </c>
      <c r="X5469">
        <v>52800</v>
      </c>
      <c r="Y5469">
        <v>5600</v>
      </c>
      <c r="Z5469">
        <v>3</v>
      </c>
      <c r="AA5469">
        <v>35760</v>
      </c>
      <c r="AB5469">
        <v>39600</v>
      </c>
      <c r="AC5469">
        <v>0</v>
      </c>
      <c r="AD5469">
        <v>0</v>
      </c>
      <c r="AE5469">
        <v>0</v>
      </c>
      <c r="AF5469">
        <v>264</v>
      </c>
      <c r="AG5469">
        <v>4410</v>
      </c>
      <c r="AH5469">
        <v>4</v>
      </c>
      <c r="AI5469">
        <v>41800</v>
      </c>
      <c r="AJ5469">
        <v>52800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52800</v>
      </c>
      <c r="BD5469">
        <v>10450</v>
      </c>
      <c r="BE5469">
        <v>10450</v>
      </c>
      <c r="BF5469">
        <v>13200</v>
      </c>
      <c r="BG5469" s="1">
        <v>44535</v>
      </c>
      <c r="BH5469" s="1">
        <v>44326</v>
      </c>
      <c r="BI5469" s="1">
        <v>44545.249606481484</v>
      </c>
      <c r="BJ5469" s="1">
        <v>44524.239363425928</v>
      </c>
    </row>
    <row r="5470" spans="1:62" x14ac:dyDescent="0.25">
      <c r="A5470">
        <v>11213</v>
      </c>
      <c r="B5470" t="s">
        <v>311</v>
      </c>
      <c r="C5470" t="s">
        <v>312</v>
      </c>
      <c r="D5470">
        <v>11281</v>
      </c>
      <c r="E5470">
        <v>81</v>
      </c>
      <c r="F5470" t="s">
        <v>61</v>
      </c>
      <c r="G5470" t="s">
        <v>336</v>
      </c>
      <c r="H5470" t="s">
        <v>69</v>
      </c>
      <c r="I5470">
        <v>1000000089036</v>
      </c>
      <c r="J5470">
        <v>408938</v>
      </c>
      <c r="K5470" t="s">
        <v>64</v>
      </c>
      <c r="L5470" t="s">
        <v>145</v>
      </c>
      <c r="M5470" t="s">
        <v>80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2829</v>
      </c>
      <c r="AJ5470">
        <v>3000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216</v>
      </c>
      <c r="AX5470">
        <v>152712</v>
      </c>
      <c r="AY5470">
        <v>162000</v>
      </c>
      <c r="AZ5470">
        <v>0</v>
      </c>
      <c r="BA5470">
        <v>0</v>
      </c>
      <c r="BB5470">
        <v>0</v>
      </c>
      <c r="BC5470">
        <v>3000</v>
      </c>
      <c r="BD5470">
        <v>707</v>
      </c>
      <c r="BE5470">
        <v>707</v>
      </c>
      <c r="BF5470">
        <v>750</v>
      </c>
      <c r="BG5470" s="1">
        <v>44289</v>
      </c>
      <c r="BH5470" s="1">
        <v>44336</v>
      </c>
      <c r="BI5470" s="1">
        <v>44545.249606481484</v>
      </c>
      <c r="BJ5470" s="1">
        <v>44524.239363425928</v>
      </c>
    </row>
    <row r="5471" spans="1:62" x14ac:dyDescent="0.25">
      <c r="A5471">
        <v>11213</v>
      </c>
      <c r="B5471" t="s">
        <v>311</v>
      </c>
      <c r="C5471" t="s">
        <v>312</v>
      </c>
      <c r="D5471">
        <v>11281</v>
      </c>
      <c r="E5471">
        <v>81</v>
      </c>
      <c r="F5471" t="s">
        <v>61</v>
      </c>
      <c r="G5471" t="s">
        <v>336</v>
      </c>
      <c r="H5471" t="s">
        <v>69</v>
      </c>
      <c r="I5471">
        <v>1000000013549</v>
      </c>
      <c r="J5471">
        <v>387841</v>
      </c>
      <c r="K5471" t="s">
        <v>64</v>
      </c>
      <c r="L5471" t="s">
        <v>72</v>
      </c>
      <c r="M5471" t="s">
        <v>66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8492</v>
      </c>
      <c r="BE5471">
        <v>4599</v>
      </c>
      <c r="BF5471">
        <v>1000</v>
      </c>
      <c r="BG5471" s="1">
        <v>44297</v>
      </c>
      <c r="BH5471" s="1">
        <v>44455</v>
      </c>
      <c r="BI5471" s="1">
        <v>44545.249606481484</v>
      </c>
      <c r="BJ5471" s="1">
        <v>44524.239363425928</v>
      </c>
    </row>
    <row r="5472" spans="1:62" x14ac:dyDescent="0.25">
      <c r="A5472">
        <v>11213</v>
      </c>
      <c r="B5472" t="s">
        <v>311</v>
      </c>
      <c r="C5472" t="s">
        <v>312</v>
      </c>
      <c r="D5472">
        <v>11281</v>
      </c>
      <c r="E5472">
        <v>81</v>
      </c>
      <c r="F5472" t="s">
        <v>61</v>
      </c>
      <c r="G5472" t="s">
        <v>62</v>
      </c>
      <c r="H5472" t="s">
        <v>63</v>
      </c>
      <c r="I5472">
        <v>1000000076912</v>
      </c>
      <c r="J5472">
        <v>384739</v>
      </c>
      <c r="K5472" t="s">
        <v>64</v>
      </c>
      <c r="L5472" t="s">
        <v>446</v>
      </c>
      <c r="M5472" t="s">
        <v>66</v>
      </c>
      <c r="N5472">
        <v>1</v>
      </c>
      <c r="O5472">
        <v>10182</v>
      </c>
      <c r="P5472">
        <v>11200</v>
      </c>
      <c r="Q5472">
        <v>1592</v>
      </c>
      <c r="R5472">
        <v>4</v>
      </c>
      <c r="S5472">
        <v>40138</v>
      </c>
      <c r="T5472">
        <v>44800</v>
      </c>
      <c r="U5472">
        <v>6142</v>
      </c>
      <c r="V5472">
        <v>2</v>
      </c>
      <c r="W5472">
        <v>20364</v>
      </c>
      <c r="X5472">
        <v>22400</v>
      </c>
      <c r="Y5472">
        <v>3911</v>
      </c>
      <c r="Z5472">
        <v>3</v>
      </c>
      <c r="AA5472">
        <v>30545</v>
      </c>
      <c r="AB5472">
        <v>33600</v>
      </c>
      <c r="AC5472">
        <v>0</v>
      </c>
      <c r="AD5472">
        <v>0</v>
      </c>
      <c r="AE5472">
        <v>0</v>
      </c>
      <c r="AF5472">
        <v>0</v>
      </c>
      <c r="AG5472">
        <v>5867</v>
      </c>
      <c r="AH5472">
        <v>16</v>
      </c>
      <c r="AI5472">
        <v>131620</v>
      </c>
      <c r="AJ5472">
        <v>179200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179200</v>
      </c>
      <c r="BD5472">
        <v>8226</v>
      </c>
      <c r="BE5472">
        <v>8226</v>
      </c>
      <c r="BF5472">
        <v>11200</v>
      </c>
      <c r="BG5472" s="1">
        <v>44539</v>
      </c>
      <c r="BH5472" s="1">
        <v>44253</v>
      </c>
      <c r="BI5472" s="1">
        <v>44545.249606481484</v>
      </c>
      <c r="BJ5472" s="1">
        <v>44524.239363425928</v>
      </c>
    </row>
    <row r="5473" spans="1:62" x14ac:dyDescent="0.25">
      <c r="A5473">
        <v>11213</v>
      </c>
      <c r="B5473" t="s">
        <v>311</v>
      </c>
      <c r="C5473" t="s">
        <v>312</v>
      </c>
      <c r="D5473">
        <v>11282</v>
      </c>
      <c r="E5473">
        <v>82</v>
      </c>
      <c r="F5473" t="s">
        <v>86</v>
      </c>
      <c r="G5473" t="s">
        <v>87</v>
      </c>
      <c r="H5473" t="s">
        <v>88</v>
      </c>
      <c r="I5473">
        <v>1000000010553</v>
      </c>
      <c r="J5473">
        <v>366492</v>
      </c>
      <c r="K5473" t="s">
        <v>64</v>
      </c>
      <c r="L5473" t="s">
        <v>89</v>
      </c>
      <c r="M5473" t="s">
        <v>66</v>
      </c>
      <c r="N5473">
        <v>2</v>
      </c>
      <c r="O5473">
        <v>25091</v>
      </c>
      <c r="P5473">
        <v>27600</v>
      </c>
      <c r="Q5473">
        <v>3818</v>
      </c>
      <c r="R5473">
        <v>1</v>
      </c>
      <c r="S5473">
        <v>12545</v>
      </c>
      <c r="T5473">
        <v>13800</v>
      </c>
      <c r="U5473">
        <v>1909</v>
      </c>
      <c r="V5473">
        <v>1</v>
      </c>
      <c r="W5473">
        <v>12545</v>
      </c>
      <c r="X5473">
        <v>13800</v>
      </c>
      <c r="Y5473">
        <v>1909</v>
      </c>
      <c r="Z5473">
        <v>3</v>
      </c>
      <c r="AA5473">
        <v>37636</v>
      </c>
      <c r="AB5473">
        <v>41400</v>
      </c>
      <c r="AC5473">
        <v>0</v>
      </c>
      <c r="AD5473">
        <v>0</v>
      </c>
      <c r="AE5473">
        <v>0</v>
      </c>
      <c r="AF5473">
        <v>0</v>
      </c>
      <c r="AG5473">
        <v>5727</v>
      </c>
      <c r="AH5473">
        <v>5</v>
      </c>
      <c r="AI5473">
        <v>53182</v>
      </c>
      <c r="AJ5473">
        <v>69000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30</v>
      </c>
      <c r="AR5473">
        <v>414000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69000</v>
      </c>
      <c r="BA5473">
        <v>0</v>
      </c>
      <c r="BB5473">
        <v>0</v>
      </c>
      <c r="BC5473">
        <v>0</v>
      </c>
      <c r="BD5473">
        <v>10636</v>
      </c>
      <c r="BE5473">
        <v>10636</v>
      </c>
      <c r="BF5473">
        <v>13800</v>
      </c>
      <c r="BG5473" s="1">
        <v>44542</v>
      </c>
      <c r="BH5473" s="1">
        <v>44473</v>
      </c>
      <c r="BI5473" s="1">
        <v>44545.249606481484</v>
      </c>
      <c r="BJ5473" s="1">
        <v>44524.239363425928</v>
      </c>
    </row>
    <row r="5474" spans="1:62" x14ac:dyDescent="0.25">
      <c r="A5474">
        <v>11213</v>
      </c>
      <c r="B5474" t="s">
        <v>311</v>
      </c>
      <c r="C5474" t="s">
        <v>312</v>
      </c>
      <c r="D5474">
        <v>11281</v>
      </c>
      <c r="E5474">
        <v>81</v>
      </c>
      <c r="F5474" t="s">
        <v>61</v>
      </c>
      <c r="G5474" t="s">
        <v>336</v>
      </c>
      <c r="H5474" t="s">
        <v>82</v>
      </c>
      <c r="I5474">
        <v>1000000106221</v>
      </c>
      <c r="J5474">
        <v>410201</v>
      </c>
      <c r="K5474" t="s">
        <v>64</v>
      </c>
      <c r="L5474" t="s">
        <v>148</v>
      </c>
      <c r="M5474" t="s">
        <v>66</v>
      </c>
      <c r="N5474">
        <v>0</v>
      </c>
      <c r="O5474">
        <v>0</v>
      </c>
      <c r="P5474">
        <v>0</v>
      </c>
      <c r="Q5474">
        <v>0</v>
      </c>
      <c r="R5474">
        <v>42</v>
      </c>
      <c r="S5474">
        <v>37855</v>
      </c>
      <c r="T5474">
        <v>42000</v>
      </c>
      <c r="U5474">
        <v>7398</v>
      </c>
      <c r="V5474">
        <v>36</v>
      </c>
      <c r="W5474">
        <v>32673</v>
      </c>
      <c r="X5474">
        <v>36000</v>
      </c>
      <c r="Y5474">
        <v>6567</v>
      </c>
      <c r="Z5474">
        <v>6</v>
      </c>
      <c r="AA5474">
        <v>5455</v>
      </c>
      <c r="AB5474">
        <v>6000</v>
      </c>
      <c r="AC5474">
        <v>0</v>
      </c>
      <c r="AD5474">
        <v>0</v>
      </c>
      <c r="AE5474">
        <v>0</v>
      </c>
      <c r="AF5474">
        <v>0</v>
      </c>
      <c r="AG5474">
        <v>1104</v>
      </c>
      <c r="AH5474">
        <v>41</v>
      </c>
      <c r="AI5474">
        <v>29732</v>
      </c>
      <c r="AJ5474">
        <v>41000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41000</v>
      </c>
      <c r="BA5474">
        <v>0</v>
      </c>
      <c r="BB5474">
        <v>0</v>
      </c>
      <c r="BC5474">
        <v>0</v>
      </c>
      <c r="BD5474">
        <v>725</v>
      </c>
      <c r="BE5474">
        <v>725</v>
      </c>
      <c r="BF5474">
        <v>1000</v>
      </c>
      <c r="BG5474" s="1">
        <v>44532</v>
      </c>
      <c r="BH5474" s="1">
        <v>44469</v>
      </c>
      <c r="BI5474" s="1">
        <v>44545.249606481484</v>
      </c>
      <c r="BJ5474" s="1">
        <v>44524.239363425928</v>
      </c>
    </row>
    <row r="5475" spans="1:62" x14ac:dyDescent="0.25">
      <c r="A5475">
        <v>11213</v>
      </c>
      <c r="B5475" t="s">
        <v>311</v>
      </c>
      <c r="C5475" t="s">
        <v>312</v>
      </c>
      <c r="D5475">
        <v>11282</v>
      </c>
      <c r="E5475">
        <v>82</v>
      </c>
      <c r="F5475" t="s">
        <v>86</v>
      </c>
      <c r="G5475" t="s">
        <v>107</v>
      </c>
      <c r="H5475" t="s">
        <v>108</v>
      </c>
      <c r="I5475">
        <v>1000000003144</v>
      </c>
      <c r="J5475">
        <v>120213</v>
      </c>
      <c r="K5475" t="s">
        <v>64</v>
      </c>
      <c r="L5475" t="s">
        <v>335</v>
      </c>
      <c r="M5475" t="s">
        <v>66</v>
      </c>
      <c r="N5475">
        <v>3</v>
      </c>
      <c r="O5475">
        <v>20455</v>
      </c>
      <c r="P5475">
        <v>22500</v>
      </c>
      <c r="Q5475">
        <v>5455</v>
      </c>
      <c r="R5475">
        <v>7</v>
      </c>
      <c r="S5475">
        <v>47727</v>
      </c>
      <c r="T5475">
        <v>52500</v>
      </c>
      <c r="U5475">
        <v>12727</v>
      </c>
      <c r="V5475">
        <v>4</v>
      </c>
      <c r="W5475">
        <v>27136</v>
      </c>
      <c r="X5475">
        <v>30000</v>
      </c>
      <c r="Y5475">
        <v>7136</v>
      </c>
      <c r="Z5475">
        <v>4</v>
      </c>
      <c r="AA5475">
        <v>27273</v>
      </c>
      <c r="AB5475">
        <v>30000</v>
      </c>
      <c r="AC5475">
        <v>0</v>
      </c>
      <c r="AD5475">
        <v>0</v>
      </c>
      <c r="AE5475">
        <v>0</v>
      </c>
      <c r="AF5475">
        <v>0</v>
      </c>
      <c r="AG5475">
        <v>7273</v>
      </c>
      <c r="AH5475">
        <v>15</v>
      </c>
      <c r="AI5475">
        <v>75000</v>
      </c>
      <c r="AJ5475">
        <v>112500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112500</v>
      </c>
      <c r="BA5475">
        <v>0</v>
      </c>
      <c r="BB5475">
        <v>0</v>
      </c>
      <c r="BC5475">
        <v>0</v>
      </c>
      <c r="BD5475">
        <v>5000</v>
      </c>
      <c r="BE5475">
        <v>7998</v>
      </c>
      <c r="BF5475">
        <v>7500</v>
      </c>
      <c r="BG5475" s="1">
        <v>44537</v>
      </c>
      <c r="BH5475" s="1">
        <v>44505</v>
      </c>
      <c r="BI5475" s="1">
        <v>44545.249606481484</v>
      </c>
      <c r="BJ5475" s="1">
        <v>44524.239363425928</v>
      </c>
    </row>
    <row r="5476" spans="1:62" x14ac:dyDescent="0.25">
      <c r="A5476">
        <v>11213</v>
      </c>
      <c r="B5476" t="s">
        <v>311</v>
      </c>
      <c r="C5476" t="s">
        <v>312</v>
      </c>
      <c r="D5476">
        <v>11283</v>
      </c>
      <c r="E5476">
        <v>83</v>
      </c>
      <c r="F5476" t="s">
        <v>111</v>
      </c>
      <c r="G5476" t="s">
        <v>129</v>
      </c>
      <c r="H5476" t="s">
        <v>130</v>
      </c>
      <c r="I5476">
        <v>1000000008704</v>
      </c>
      <c r="J5476">
        <v>332746</v>
      </c>
      <c r="K5476" t="s">
        <v>64</v>
      </c>
      <c r="L5476" t="s">
        <v>154</v>
      </c>
      <c r="M5476" t="s">
        <v>66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250</v>
      </c>
      <c r="BE5476">
        <v>250</v>
      </c>
      <c r="BF5476">
        <v>350</v>
      </c>
      <c r="BG5476" s="1">
        <v>43968</v>
      </c>
      <c r="BH5476" s="1">
        <v>43783</v>
      </c>
      <c r="BI5476" s="1">
        <v>44545.249606481484</v>
      </c>
      <c r="BJ5476" s="1">
        <v>44524.239363425928</v>
      </c>
    </row>
    <row r="5477" spans="1:62" x14ac:dyDescent="0.25">
      <c r="A5477">
        <v>11213</v>
      </c>
      <c r="B5477" t="s">
        <v>311</v>
      </c>
      <c r="C5477" t="s">
        <v>312</v>
      </c>
      <c r="D5477">
        <v>11281</v>
      </c>
      <c r="E5477">
        <v>81</v>
      </c>
      <c r="F5477" t="s">
        <v>61</v>
      </c>
      <c r="G5477" t="s">
        <v>336</v>
      </c>
      <c r="H5477" t="s">
        <v>69</v>
      </c>
      <c r="I5477">
        <v>1000000115533</v>
      </c>
      <c r="J5477">
        <v>414322</v>
      </c>
      <c r="K5477" t="s">
        <v>64</v>
      </c>
      <c r="L5477" t="s">
        <v>406</v>
      </c>
      <c r="M5477" t="s">
        <v>66</v>
      </c>
      <c r="N5477">
        <v>72</v>
      </c>
      <c r="O5477">
        <v>32727</v>
      </c>
      <c r="P5477">
        <v>36000</v>
      </c>
      <c r="Q5477">
        <v>7432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360</v>
      </c>
      <c r="AI5477">
        <v>129719</v>
      </c>
      <c r="AJ5477">
        <v>180000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180000</v>
      </c>
      <c r="BA5477">
        <v>0</v>
      </c>
      <c r="BB5477">
        <v>0</v>
      </c>
      <c r="BC5477">
        <v>0</v>
      </c>
      <c r="BD5477">
        <v>360</v>
      </c>
      <c r="BE5477">
        <v>356</v>
      </c>
      <c r="BF5477">
        <v>500</v>
      </c>
      <c r="BG5477" s="1">
        <v>44446</v>
      </c>
      <c r="BH5477" s="1">
        <v>44537</v>
      </c>
      <c r="BI5477" s="1">
        <v>44545.249606481484</v>
      </c>
      <c r="BJ5477" s="1">
        <v>44524.239363425928</v>
      </c>
    </row>
    <row r="5478" spans="1:62" x14ac:dyDescent="0.25">
      <c r="A5478">
        <v>11213</v>
      </c>
      <c r="B5478" t="s">
        <v>311</v>
      </c>
      <c r="C5478" t="s">
        <v>312</v>
      </c>
      <c r="D5478">
        <v>11281</v>
      </c>
      <c r="E5478">
        <v>81</v>
      </c>
      <c r="F5478" t="s">
        <v>61</v>
      </c>
      <c r="G5478" t="s">
        <v>336</v>
      </c>
      <c r="H5478" t="s">
        <v>69</v>
      </c>
      <c r="I5478">
        <v>1000000086164</v>
      </c>
      <c r="J5478">
        <v>406888</v>
      </c>
      <c r="K5478" t="s">
        <v>64</v>
      </c>
      <c r="L5478" t="s">
        <v>76</v>
      </c>
      <c r="M5478" t="s">
        <v>66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4157</v>
      </c>
      <c r="BE5478">
        <v>4157</v>
      </c>
      <c r="BF5478">
        <v>6200</v>
      </c>
      <c r="BG5478" s="1">
        <v>44015</v>
      </c>
      <c r="BH5478" s="1">
        <v>43871</v>
      </c>
      <c r="BI5478" s="1">
        <v>44545.249606481484</v>
      </c>
      <c r="BJ5478" s="1">
        <v>44524.239363425928</v>
      </c>
    </row>
    <row r="5479" spans="1:62" x14ac:dyDescent="0.25">
      <c r="A5479">
        <v>11213</v>
      </c>
      <c r="B5479" t="s">
        <v>311</v>
      </c>
      <c r="C5479" t="s">
        <v>312</v>
      </c>
      <c r="D5479">
        <v>11282</v>
      </c>
      <c r="E5479">
        <v>82</v>
      </c>
      <c r="F5479" t="s">
        <v>86</v>
      </c>
      <c r="G5479" t="s">
        <v>87</v>
      </c>
      <c r="H5479" t="s">
        <v>90</v>
      </c>
      <c r="I5479">
        <v>1000000018058</v>
      </c>
      <c r="J5479">
        <v>396600</v>
      </c>
      <c r="K5479" t="s">
        <v>64</v>
      </c>
      <c r="L5479" t="s">
        <v>110</v>
      </c>
      <c r="M5479" t="s">
        <v>66</v>
      </c>
      <c r="N5479">
        <v>4</v>
      </c>
      <c r="O5479">
        <v>11273</v>
      </c>
      <c r="P5479">
        <v>12400</v>
      </c>
      <c r="Q5479">
        <v>1724</v>
      </c>
      <c r="R5479">
        <v>3</v>
      </c>
      <c r="S5479">
        <v>8426</v>
      </c>
      <c r="T5479">
        <v>9300</v>
      </c>
      <c r="U5479">
        <v>1265</v>
      </c>
      <c r="V5479">
        <v>3</v>
      </c>
      <c r="W5479">
        <v>8426</v>
      </c>
      <c r="X5479">
        <v>9300</v>
      </c>
      <c r="Y5479">
        <v>1265</v>
      </c>
      <c r="Z5479">
        <v>3</v>
      </c>
      <c r="AA5479">
        <v>8426</v>
      </c>
      <c r="AB5479">
        <v>9300</v>
      </c>
      <c r="AC5479">
        <v>0</v>
      </c>
      <c r="AD5479">
        <v>0</v>
      </c>
      <c r="AE5479">
        <v>0</v>
      </c>
      <c r="AF5479">
        <v>31</v>
      </c>
      <c r="AG5479">
        <v>1265</v>
      </c>
      <c r="AH5479">
        <v>23</v>
      </c>
      <c r="AI5479">
        <v>54905</v>
      </c>
      <c r="AJ5479">
        <v>71300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71300</v>
      </c>
      <c r="BD5479">
        <v>2387</v>
      </c>
      <c r="BE5479">
        <v>2387</v>
      </c>
      <c r="BF5479">
        <v>3100</v>
      </c>
      <c r="BG5479" s="1">
        <v>44543</v>
      </c>
      <c r="BH5479" s="1">
        <v>44366</v>
      </c>
      <c r="BI5479" s="1">
        <v>44545.249606481484</v>
      </c>
      <c r="BJ5479" s="1">
        <v>44524.239363425928</v>
      </c>
    </row>
    <row r="5480" spans="1:62" x14ac:dyDescent="0.25">
      <c r="A5480">
        <v>11213</v>
      </c>
      <c r="B5480" t="s">
        <v>311</v>
      </c>
      <c r="C5480" t="s">
        <v>312</v>
      </c>
      <c r="D5480">
        <v>11282</v>
      </c>
      <c r="E5480">
        <v>82</v>
      </c>
      <c r="F5480" t="s">
        <v>86</v>
      </c>
      <c r="G5480" t="s">
        <v>107</v>
      </c>
      <c r="H5480" t="s">
        <v>108</v>
      </c>
      <c r="I5480">
        <v>1000000003142</v>
      </c>
      <c r="J5480">
        <v>120209</v>
      </c>
      <c r="K5480" t="s">
        <v>64</v>
      </c>
      <c r="L5480" t="s">
        <v>338</v>
      </c>
      <c r="M5480" t="s">
        <v>66</v>
      </c>
      <c r="N5480">
        <v>1</v>
      </c>
      <c r="O5480">
        <v>6818</v>
      </c>
      <c r="P5480">
        <v>7500</v>
      </c>
      <c r="Q5480">
        <v>1818</v>
      </c>
      <c r="R5480">
        <v>5</v>
      </c>
      <c r="S5480">
        <v>33750</v>
      </c>
      <c r="T5480">
        <v>37500</v>
      </c>
      <c r="U5480">
        <v>8750</v>
      </c>
      <c r="V5480">
        <v>5</v>
      </c>
      <c r="W5480">
        <v>34091</v>
      </c>
      <c r="X5480">
        <v>37500</v>
      </c>
      <c r="Y5480">
        <v>9091</v>
      </c>
      <c r="Z5480">
        <v>1</v>
      </c>
      <c r="AA5480">
        <v>6818</v>
      </c>
      <c r="AB5480">
        <v>7500</v>
      </c>
      <c r="AC5480">
        <v>0</v>
      </c>
      <c r="AD5480">
        <v>0</v>
      </c>
      <c r="AE5480">
        <v>0</v>
      </c>
      <c r="AF5480">
        <v>0</v>
      </c>
      <c r="AG5480">
        <v>1818</v>
      </c>
      <c r="AH5480">
        <v>21</v>
      </c>
      <c r="AI5480">
        <v>105000</v>
      </c>
      <c r="AJ5480">
        <v>157500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157500</v>
      </c>
      <c r="BA5480">
        <v>0</v>
      </c>
      <c r="BB5480">
        <v>0</v>
      </c>
      <c r="BC5480">
        <v>0</v>
      </c>
      <c r="BD5480">
        <v>5000</v>
      </c>
      <c r="BE5480">
        <v>8219</v>
      </c>
      <c r="BF5480">
        <v>7500</v>
      </c>
      <c r="BG5480" s="1">
        <v>44532</v>
      </c>
      <c r="BH5480" s="1">
        <v>44505</v>
      </c>
      <c r="BI5480" s="1">
        <v>44545.249606481484</v>
      </c>
      <c r="BJ5480" s="1">
        <v>44524.239363425928</v>
      </c>
    </row>
    <row r="5481" spans="1:62" x14ac:dyDescent="0.25">
      <c r="A5481">
        <v>11213</v>
      </c>
      <c r="B5481" t="s">
        <v>311</v>
      </c>
      <c r="C5481" t="s">
        <v>312</v>
      </c>
      <c r="D5481">
        <v>11281</v>
      </c>
      <c r="E5481">
        <v>81</v>
      </c>
      <c r="F5481" t="s">
        <v>61</v>
      </c>
      <c r="G5481" t="s">
        <v>336</v>
      </c>
      <c r="H5481" t="s">
        <v>82</v>
      </c>
      <c r="I5481">
        <v>1000000106219</v>
      </c>
      <c r="J5481">
        <v>410199</v>
      </c>
      <c r="K5481" t="s">
        <v>64</v>
      </c>
      <c r="L5481" t="s">
        <v>146</v>
      </c>
      <c r="M5481" t="s">
        <v>66</v>
      </c>
      <c r="N5481">
        <v>0</v>
      </c>
      <c r="O5481">
        <v>0</v>
      </c>
      <c r="P5481">
        <v>0</v>
      </c>
      <c r="Q5481">
        <v>0</v>
      </c>
      <c r="R5481">
        <v>36</v>
      </c>
      <c r="S5481">
        <v>32618</v>
      </c>
      <c r="T5481">
        <v>36000</v>
      </c>
      <c r="U5481">
        <v>6512</v>
      </c>
      <c r="V5481">
        <v>6</v>
      </c>
      <c r="W5481">
        <v>5400</v>
      </c>
      <c r="X5481">
        <v>6000</v>
      </c>
      <c r="Y5481">
        <v>1049</v>
      </c>
      <c r="Z5481">
        <v>36</v>
      </c>
      <c r="AA5481">
        <v>32727</v>
      </c>
      <c r="AB5481">
        <v>36000</v>
      </c>
      <c r="AC5481">
        <v>0</v>
      </c>
      <c r="AD5481">
        <v>0</v>
      </c>
      <c r="AE5481">
        <v>0</v>
      </c>
      <c r="AF5481">
        <v>0</v>
      </c>
      <c r="AG5481">
        <v>6621</v>
      </c>
      <c r="AH5481">
        <v>48</v>
      </c>
      <c r="AI5481">
        <v>34808</v>
      </c>
      <c r="AJ5481">
        <v>48000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48000</v>
      </c>
      <c r="BA5481">
        <v>0</v>
      </c>
      <c r="BB5481">
        <v>0</v>
      </c>
      <c r="BC5481">
        <v>0</v>
      </c>
      <c r="BD5481">
        <v>725</v>
      </c>
      <c r="BE5481">
        <v>725</v>
      </c>
      <c r="BF5481">
        <v>1000</v>
      </c>
      <c r="BG5481" s="1">
        <v>44542</v>
      </c>
      <c r="BH5481" s="1">
        <v>44469</v>
      </c>
      <c r="BI5481" s="1">
        <v>44545.249606481484</v>
      </c>
      <c r="BJ5481" s="1">
        <v>44524.239363425928</v>
      </c>
    </row>
    <row r="5482" spans="1:62" x14ac:dyDescent="0.25">
      <c r="A5482">
        <v>11213</v>
      </c>
      <c r="B5482" t="s">
        <v>311</v>
      </c>
      <c r="C5482" t="s">
        <v>312</v>
      </c>
      <c r="D5482">
        <v>11281</v>
      </c>
      <c r="E5482">
        <v>81</v>
      </c>
      <c r="F5482" t="s">
        <v>61</v>
      </c>
      <c r="G5482" t="s">
        <v>336</v>
      </c>
      <c r="H5482" t="s">
        <v>69</v>
      </c>
      <c r="I5482">
        <v>1000000115534</v>
      </c>
      <c r="J5482">
        <v>414323</v>
      </c>
      <c r="K5482" t="s">
        <v>64</v>
      </c>
      <c r="L5482" t="s">
        <v>410</v>
      </c>
      <c r="M5482" t="s">
        <v>66</v>
      </c>
      <c r="N5482">
        <v>29</v>
      </c>
      <c r="O5482">
        <v>26364</v>
      </c>
      <c r="P5482">
        <v>29000</v>
      </c>
      <c r="Q5482">
        <v>4538</v>
      </c>
      <c r="R5482">
        <v>12</v>
      </c>
      <c r="S5482">
        <v>10909</v>
      </c>
      <c r="T5482">
        <v>12000</v>
      </c>
      <c r="U5482">
        <v>2423</v>
      </c>
      <c r="V5482">
        <v>24</v>
      </c>
      <c r="W5482">
        <v>21818</v>
      </c>
      <c r="X5482">
        <v>24000</v>
      </c>
      <c r="Y5482">
        <v>4847</v>
      </c>
      <c r="Z5482">
        <v>6</v>
      </c>
      <c r="AA5482">
        <v>5455</v>
      </c>
      <c r="AB5482">
        <v>6000</v>
      </c>
      <c r="AC5482">
        <v>0</v>
      </c>
      <c r="AD5482">
        <v>0</v>
      </c>
      <c r="AE5482">
        <v>0</v>
      </c>
      <c r="AF5482">
        <v>0</v>
      </c>
      <c r="AG5482">
        <v>1131</v>
      </c>
      <c r="AH5482">
        <v>642</v>
      </c>
      <c r="AI5482">
        <v>462658</v>
      </c>
      <c r="AJ5482">
        <v>642000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642000</v>
      </c>
      <c r="BA5482">
        <v>0</v>
      </c>
      <c r="BB5482">
        <v>0</v>
      </c>
      <c r="BC5482">
        <v>0</v>
      </c>
      <c r="BD5482">
        <v>721</v>
      </c>
      <c r="BE5482">
        <v>717</v>
      </c>
      <c r="BF5482">
        <v>1000</v>
      </c>
      <c r="BG5482" s="1">
        <v>44534</v>
      </c>
      <c r="BH5482" s="1">
        <v>44537</v>
      </c>
      <c r="BI5482" s="1">
        <v>44545.249606481484</v>
      </c>
      <c r="BJ5482" s="1">
        <v>44524.239363425928</v>
      </c>
    </row>
    <row r="5483" spans="1:62" x14ac:dyDescent="0.25">
      <c r="A5483">
        <v>11213</v>
      </c>
      <c r="B5483" t="s">
        <v>311</v>
      </c>
      <c r="C5483" t="s">
        <v>312</v>
      </c>
      <c r="D5483">
        <v>11282</v>
      </c>
      <c r="E5483">
        <v>82</v>
      </c>
      <c r="F5483" t="s">
        <v>86</v>
      </c>
      <c r="G5483" t="s">
        <v>94</v>
      </c>
      <c r="H5483" t="s">
        <v>95</v>
      </c>
      <c r="I5483">
        <v>1000000001865</v>
      </c>
      <c r="J5483">
        <v>101920</v>
      </c>
      <c r="K5483" t="s">
        <v>64</v>
      </c>
      <c r="L5483" t="s">
        <v>98</v>
      </c>
      <c r="M5483" t="s">
        <v>66</v>
      </c>
      <c r="N5483">
        <v>34</v>
      </c>
      <c r="O5483">
        <v>40182</v>
      </c>
      <c r="P5483">
        <v>44200</v>
      </c>
      <c r="Q5483">
        <v>12292</v>
      </c>
      <c r="R5483">
        <v>60</v>
      </c>
      <c r="S5483">
        <v>70495</v>
      </c>
      <c r="T5483">
        <v>78000</v>
      </c>
      <c r="U5483">
        <v>21277</v>
      </c>
      <c r="V5483">
        <v>36</v>
      </c>
      <c r="W5483">
        <v>42356</v>
      </c>
      <c r="X5483">
        <v>46800</v>
      </c>
      <c r="Y5483">
        <v>12826</v>
      </c>
      <c r="Z5483">
        <v>24</v>
      </c>
      <c r="AA5483">
        <v>28281</v>
      </c>
      <c r="AB5483">
        <v>31200</v>
      </c>
      <c r="AC5483">
        <v>0</v>
      </c>
      <c r="AD5483">
        <v>0</v>
      </c>
      <c r="AE5483">
        <v>0</v>
      </c>
      <c r="AF5483">
        <v>91</v>
      </c>
      <c r="AG5483">
        <v>8594</v>
      </c>
      <c r="AH5483">
        <v>-1</v>
      </c>
      <c r="AI5483">
        <v>-820</v>
      </c>
      <c r="AJ5483">
        <v>-1300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60</v>
      </c>
      <c r="AR5483">
        <v>78000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-1300</v>
      </c>
      <c r="BA5483">
        <v>0</v>
      </c>
      <c r="BB5483">
        <v>0</v>
      </c>
      <c r="BC5483">
        <v>0</v>
      </c>
      <c r="BD5483">
        <v>820</v>
      </c>
      <c r="BE5483">
        <v>820</v>
      </c>
      <c r="BF5483">
        <v>1300</v>
      </c>
      <c r="BG5483" s="1">
        <v>44535</v>
      </c>
      <c r="BH5483" s="1">
        <v>44512</v>
      </c>
      <c r="BI5483" s="1">
        <v>44545.249606481484</v>
      </c>
      <c r="BJ5483" s="1">
        <v>44524.239363425928</v>
      </c>
    </row>
    <row r="5484" spans="1:62" x14ac:dyDescent="0.25">
      <c r="A5484">
        <v>11213</v>
      </c>
      <c r="B5484" t="s">
        <v>311</v>
      </c>
      <c r="C5484" t="s">
        <v>312</v>
      </c>
      <c r="D5484">
        <v>11283</v>
      </c>
      <c r="E5484">
        <v>83</v>
      </c>
      <c r="F5484" t="s">
        <v>111</v>
      </c>
      <c r="G5484" t="s">
        <v>129</v>
      </c>
      <c r="H5484" t="s">
        <v>130</v>
      </c>
      <c r="I5484">
        <v>1000000005859</v>
      </c>
      <c r="J5484">
        <v>216789</v>
      </c>
      <c r="K5484" t="s">
        <v>64</v>
      </c>
      <c r="L5484" t="s">
        <v>134</v>
      </c>
      <c r="M5484" t="s">
        <v>66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3060</v>
      </c>
      <c r="T5484">
        <v>3400</v>
      </c>
      <c r="U5484">
        <v>605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3091</v>
      </c>
      <c r="AB5484">
        <v>3400</v>
      </c>
      <c r="AC5484">
        <v>0</v>
      </c>
      <c r="AD5484">
        <v>0</v>
      </c>
      <c r="AE5484">
        <v>0</v>
      </c>
      <c r="AF5484">
        <v>0</v>
      </c>
      <c r="AG5484">
        <v>636</v>
      </c>
      <c r="AH5484">
        <v>29</v>
      </c>
      <c r="AI5484">
        <v>71182</v>
      </c>
      <c r="AJ5484">
        <v>98600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98600</v>
      </c>
      <c r="BD5484">
        <v>2455</v>
      </c>
      <c r="BE5484">
        <v>2455</v>
      </c>
      <c r="BF5484">
        <v>3400</v>
      </c>
      <c r="BG5484" s="1">
        <v>44544</v>
      </c>
      <c r="BH5484" s="1">
        <v>43822</v>
      </c>
      <c r="BI5484" s="1">
        <v>44545.249606481484</v>
      </c>
      <c r="BJ5484" s="1">
        <v>44524.239363425928</v>
      </c>
    </row>
    <row r="5485" spans="1:62" x14ac:dyDescent="0.25">
      <c r="A5485">
        <v>11213</v>
      </c>
      <c r="B5485" t="s">
        <v>311</v>
      </c>
      <c r="C5485" t="s">
        <v>312</v>
      </c>
      <c r="D5485">
        <v>11283</v>
      </c>
      <c r="E5485">
        <v>83</v>
      </c>
      <c r="F5485" t="s">
        <v>111</v>
      </c>
      <c r="G5485" t="s">
        <v>129</v>
      </c>
      <c r="H5485" t="s">
        <v>130</v>
      </c>
      <c r="I5485">
        <v>1000000013368</v>
      </c>
      <c r="J5485">
        <v>387407</v>
      </c>
      <c r="K5485" t="s">
        <v>64</v>
      </c>
      <c r="L5485" t="s">
        <v>131</v>
      </c>
      <c r="M5485" t="s">
        <v>66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3</v>
      </c>
      <c r="AA5485">
        <v>9273</v>
      </c>
      <c r="AB5485">
        <v>10200</v>
      </c>
      <c r="AC5485">
        <v>0</v>
      </c>
      <c r="AD5485">
        <v>0</v>
      </c>
      <c r="AE5485">
        <v>0</v>
      </c>
      <c r="AF5485">
        <v>0</v>
      </c>
      <c r="AG5485">
        <v>1909</v>
      </c>
      <c r="AH5485">
        <v>44</v>
      </c>
      <c r="AI5485">
        <v>108000</v>
      </c>
      <c r="AJ5485">
        <v>149600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149600</v>
      </c>
      <c r="BD5485">
        <v>2455</v>
      </c>
      <c r="BE5485">
        <v>2455</v>
      </c>
      <c r="BF5485">
        <v>3400</v>
      </c>
      <c r="BG5485" s="1">
        <v>44532</v>
      </c>
      <c r="BH5485" s="1">
        <v>43822</v>
      </c>
      <c r="BI5485" s="1">
        <v>44545.249606481484</v>
      </c>
      <c r="BJ5485" s="1">
        <v>44524.239363425928</v>
      </c>
    </row>
    <row r="5486" spans="1:62" x14ac:dyDescent="0.25">
      <c r="A5486">
        <v>11213</v>
      </c>
      <c r="B5486" t="s">
        <v>311</v>
      </c>
      <c r="C5486" t="s">
        <v>312</v>
      </c>
      <c r="D5486">
        <v>11281</v>
      </c>
      <c r="E5486">
        <v>81</v>
      </c>
      <c r="F5486" t="s">
        <v>61</v>
      </c>
      <c r="G5486" t="s">
        <v>62</v>
      </c>
      <c r="H5486" t="s">
        <v>63</v>
      </c>
      <c r="I5486">
        <v>1000000076903</v>
      </c>
      <c r="J5486">
        <v>384738</v>
      </c>
      <c r="K5486" t="s">
        <v>64</v>
      </c>
      <c r="L5486" t="s">
        <v>448</v>
      </c>
      <c r="M5486" t="s">
        <v>66</v>
      </c>
      <c r="N5486">
        <v>5</v>
      </c>
      <c r="O5486">
        <v>50418</v>
      </c>
      <c r="P5486">
        <v>56000</v>
      </c>
      <c r="Q5486">
        <v>7469</v>
      </c>
      <c r="R5486">
        <v>5</v>
      </c>
      <c r="S5486">
        <v>50811</v>
      </c>
      <c r="T5486">
        <v>56000</v>
      </c>
      <c r="U5486">
        <v>8589</v>
      </c>
      <c r="V5486">
        <v>2</v>
      </c>
      <c r="W5486">
        <v>20262</v>
      </c>
      <c r="X5486">
        <v>22400</v>
      </c>
      <c r="Y5486">
        <v>3809</v>
      </c>
      <c r="Z5486">
        <v>1</v>
      </c>
      <c r="AA5486">
        <v>10182</v>
      </c>
      <c r="AB5486">
        <v>11200</v>
      </c>
      <c r="AC5486">
        <v>0</v>
      </c>
      <c r="AD5486">
        <v>0</v>
      </c>
      <c r="AE5486">
        <v>0</v>
      </c>
      <c r="AF5486">
        <v>0</v>
      </c>
      <c r="AG5486">
        <v>1956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8226</v>
      </c>
      <c r="BE5486">
        <v>8226</v>
      </c>
      <c r="BF5486">
        <v>11200</v>
      </c>
      <c r="BG5486" s="1">
        <v>44538</v>
      </c>
      <c r="BH5486" s="1">
        <v>44253</v>
      </c>
      <c r="BI5486" s="1">
        <v>44545.249606481484</v>
      </c>
      <c r="BJ5486" s="1">
        <v>44524.239363425928</v>
      </c>
    </row>
    <row r="5487" spans="1:62" x14ac:dyDescent="0.25">
      <c r="A5487">
        <v>11213</v>
      </c>
      <c r="B5487" t="s">
        <v>311</v>
      </c>
      <c r="C5487" t="s">
        <v>312</v>
      </c>
      <c r="D5487">
        <v>11283</v>
      </c>
      <c r="E5487">
        <v>83</v>
      </c>
      <c r="F5487" t="s">
        <v>111</v>
      </c>
      <c r="G5487" t="s">
        <v>129</v>
      </c>
      <c r="H5487" t="s">
        <v>130</v>
      </c>
      <c r="I5487">
        <v>1000000005863</v>
      </c>
      <c r="J5487">
        <v>216893</v>
      </c>
      <c r="K5487" t="s">
        <v>64</v>
      </c>
      <c r="L5487" t="s">
        <v>141</v>
      </c>
      <c r="M5487" t="s">
        <v>66</v>
      </c>
      <c r="N5487">
        <v>1</v>
      </c>
      <c r="O5487">
        <v>14636</v>
      </c>
      <c r="P5487">
        <v>16100</v>
      </c>
      <c r="Q5487">
        <v>1896</v>
      </c>
      <c r="R5487">
        <v>5</v>
      </c>
      <c r="S5487">
        <v>73182</v>
      </c>
      <c r="T5487">
        <v>80500</v>
      </c>
      <c r="U5487">
        <v>9482</v>
      </c>
      <c r="V5487">
        <v>2</v>
      </c>
      <c r="W5487">
        <v>29273</v>
      </c>
      <c r="X5487">
        <v>32200</v>
      </c>
      <c r="Y5487">
        <v>3793</v>
      </c>
      <c r="Z5487">
        <v>2</v>
      </c>
      <c r="AA5487">
        <v>28541</v>
      </c>
      <c r="AB5487">
        <v>32200</v>
      </c>
      <c r="AC5487">
        <v>0</v>
      </c>
      <c r="AD5487">
        <v>0</v>
      </c>
      <c r="AE5487">
        <v>0</v>
      </c>
      <c r="AF5487">
        <v>805</v>
      </c>
      <c r="AG5487">
        <v>3061</v>
      </c>
      <c r="AH5487">
        <v>24</v>
      </c>
      <c r="AI5487">
        <v>305760</v>
      </c>
      <c r="AJ5487">
        <v>386400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48</v>
      </c>
      <c r="AR5487">
        <v>772800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386400</v>
      </c>
      <c r="BD5487">
        <v>12740</v>
      </c>
      <c r="BE5487">
        <v>12740</v>
      </c>
      <c r="BF5487">
        <v>16100</v>
      </c>
      <c r="BG5487" s="1">
        <v>44544</v>
      </c>
      <c r="BH5487" s="1">
        <v>44170</v>
      </c>
      <c r="BI5487" s="1">
        <v>44545.249606481484</v>
      </c>
      <c r="BJ5487" s="1">
        <v>44524.239363425928</v>
      </c>
    </row>
    <row r="5488" spans="1:62" x14ac:dyDescent="0.25">
      <c r="A5488">
        <v>11213</v>
      </c>
      <c r="B5488" t="s">
        <v>311</v>
      </c>
      <c r="C5488" t="s">
        <v>312</v>
      </c>
      <c r="D5488">
        <v>11282</v>
      </c>
      <c r="E5488">
        <v>82</v>
      </c>
      <c r="F5488" t="s">
        <v>86</v>
      </c>
      <c r="G5488" t="s">
        <v>87</v>
      </c>
      <c r="H5488" t="s">
        <v>90</v>
      </c>
      <c r="I5488">
        <v>1000000012850</v>
      </c>
      <c r="J5488">
        <v>385428</v>
      </c>
      <c r="K5488" t="s">
        <v>64</v>
      </c>
      <c r="L5488" t="s">
        <v>105</v>
      </c>
      <c r="M5488" t="s">
        <v>66</v>
      </c>
      <c r="N5488">
        <v>1</v>
      </c>
      <c r="O5488">
        <v>5247</v>
      </c>
      <c r="P5488">
        <v>5950</v>
      </c>
      <c r="Q5488">
        <v>704</v>
      </c>
      <c r="R5488">
        <v>2</v>
      </c>
      <c r="S5488">
        <v>10818</v>
      </c>
      <c r="T5488">
        <v>11900</v>
      </c>
      <c r="U5488">
        <v>1731</v>
      </c>
      <c r="V5488">
        <v>1</v>
      </c>
      <c r="W5488">
        <v>5355</v>
      </c>
      <c r="X5488">
        <v>5950</v>
      </c>
      <c r="Y5488">
        <v>811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27</v>
      </c>
      <c r="AI5488">
        <v>122678</v>
      </c>
      <c r="AJ5488">
        <v>160650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160650</v>
      </c>
      <c r="BD5488">
        <v>4544</v>
      </c>
      <c r="BE5488">
        <v>4544</v>
      </c>
      <c r="BF5488">
        <v>5950</v>
      </c>
      <c r="BG5488" s="1">
        <v>44519</v>
      </c>
      <c r="BH5488" s="1">
        <v>44309</v>
      </c>
      <c r="BI5488" s="1">
        <v>44545.249606481484</v>
      </c>
      <c r="BJ5488" s="1">
        <v>44524.239363425928</v>
      </c>
    </row>
    <row r="5489" spans="1:62" x14ac:dyDescent="0.25">
      <c r="A5489">
        <v>11213</v>
      </c>
      <c r="B5489" t="s">
        <v>311</v>
      </c>
      <c r="C5489" t="s">
        <v>312</v>
      </c>
      <c r="D5489">
        <v>11283</v>
      </c>
      <c r="E5489">
        <v>83</v>
      </c>
      <c r="F5489" t="s">
        <v>111</v>
      </c>
      <c r="G5489" t="s">
        <v>112</v>
      </c>
      <c r="H5489" t="s">
        <v>113</v>
      </c>
      <c r="I5489">
        <v>1000000011589</v>
      </c>
      <c r="J5489">
        <v>377531</v>
      </c>
      <c r="K5489" t="s">
        <v>64</v>
      </c>
      <c r="L5489" t="s">
        <v>126</v>
      </c>
      <c r="M5489" t="s">
        <v>66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75</v>
      </c>
      <c r="AR5489">
        <v>945000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9320</v>
      </c>
      <c r="BE5489">
        <v>9320</v>
      </c>
      <c r="BF5489">
        <v>12600</v>
      </c>
      <c r="BG5489" s="1">
        <v>44433</v>
      </c>
      <c r="BH5489" s="1">
        <v>44259</v>
      </c>
      <c r="BI5489" s="1">
        <v>44545.249606481484</v>
      </c>
      <c r="BJ5489" s="1">
        <v>44524.239363425928</v>
      </c>
    </row>
    <row r="5490" spans="1:62" x14ac:dyDescent="0.25">
      <c r="A5490">
        <v>11213</v>
      </c>
      <c r="B5490" t="s">
        <v>311</v>
      </c>
      <c r="C5490" t="s">
        <v>312</v>
      </c>
      <c r="D5490">
        <v>11283</v>
      </c>
      <c r="E5490">
        <v>83</v>
      </c>
      <c r="F5490" t="s">
        <v>111</v>
      </c>
      <c r="G5490" t="s">
        <v>112</v>
      </c>
      <c r="H5490" t="s">
        <v>113</v>
      </c>
      <c r="I5490">
        <v>1000000011041</v>
      </c>
      <c r="J5490">
        <v>372029</v>
      </c>
      <c r="K5490" t="s">
        <v>64</v>
      </c>
      <c r="L5490" t="s">
        <v>124</v>
      </c>
      <c r="M5490" t="s">
        <v>66</v>
      </c>
      <c r="N5490">
        <v>3</v>
      </c>
      <c r="O5490">
        <v>48818</v>
      </c>
      <c r="P5490">
        <v>53700</v>
      </c>
      <c r="Q5490">
        <v>6172</v>
      </c>
      <c r="R5490">
        <v>9</v>
      </c>
      <c r="S5490">
        <v>146140</v>
      </c>
      <c r="T5490">
        <v>161100</v>
      </c>
      <c r="U5490">
        <v>18200</v>
      </c>
      <c r="V5490">
        <v>8</v>
      </c>
      <c r="W5490">
        <v>130025</v>
      </c>
      <c r="X5490">
        <v>143200</v>
      </c>
      <c r="Y5490">
        <v>16299</v>
      </c>
      <c r="Z5490">
        <v>9</v>
      </c>
      <c r="AA5490">
        <v>141867</v>
      </c>
      <c r="AB5490">
        <v>161100</v>
      </c>
      <c r="AC5490">
        <v>0</v>
      </c>
      <c r="AD5490">
        <v>0</v>
      </c>
      <c r="AE5490">
        <v>0</v>
      </c>
      <c r="AF5490">
        <v>5046</v>
      </c>
      <c r="AG5490">
        <v>13925</v>
      </c>
      <c r="AH5490">
        <v>13</v>
      </c>
      <c r="AI5490">
        <v>177118</v>
      </c>
      <c r="AJ5490">
        <v>232700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5</v>
      </c>
      <c r="AR5490">
        <v>89500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232700</v>
      </c>
      <c r="BD5490">
        <v>13624</v>
      </c>
      <c r="BE5490">
        <v>13524</v>
      </c>
      <c r="BF5490">
        <v>17900</v>
      </c>
      <c r="BG5490" s="1">
        <v>44541</v>
      </c>
      <c r="BH5490" s="1">
        <v>44324</v>
      </c>
      <c r="BI5490" s="1">
        <v>44545.249606481484</v>
      </c>
      <c r="BJ5490" s="1">
        <v>44524.239363425928</v>
      </c>
    </row>
    <row r="5491" spans="1:62" x14ac:dyDescent="0.25">
      <c r="A5491">
        <v>11213</v>
      </c>
      <c r="B5491" t="s">
        <v>311</v>
      </c>
      <c r="C5491" t="s">
        <v>312</v>
      </c>
      <c r="D5491">
        <v>11281</v>
      </c>
      <c r="E5491">
        <v>81</v>
      </c>
      <c r="F5491" t="s">
        <v>61</v>
      </c>
      <c r="G5491" t="s">
        <v>62</v>
      </c>
      <c r="H5491" t="s">
        <v>63</v>
      </c>
      <c r="I5491">
        <v>1000000076827</v>
      </c>
      <c r="J5491">
        <v>384749</v>
      </c>
      <c r="K5491" t="s">
        <v>64</v>
      </c>
      <c r="L5491" t="s">
        <v>449</v>
      </c>
      <c r="M5491" t="s">
        <v>66</v>
      </c>
      <c r="N5491">
        <v>5</v>
      </c>
      <c r="O5491">
        <v>50909</v>
      </c>
      <c r="P5491">
        <v>56000</v>
      </c>
      <c r="Q5491">
        <v>7960</v>
      </c>
      <c r="R5491">
        <v>4</v>
      </c>
      <c r="S5491">
        <v>40727</v>
      </c>
      <c r="T5491">
        <v>44800</v>
      </c>
      <c r="U5491">
        <v>7095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8226</v>
      </c>
      <c r="BE5491">
        <v>8226</v>
      </c>
      <c r="BF5491">
        <v>11200</v>
      </c>
      <c r="BG5491" s="1">
        <v>44493</v>
      </c>
      <c r="BH5491" s="1">
        <v>44253</v>
      </c>
      <c r="BI5491" s="1">
        <v>44545.249606481484</v>
      </c>
      <c r="BJ5491" s="1">
        <v>44524.239363425928</v>
      </c>
    </row>
    <row r="5492" spans="1:62" x14ac:dyDescent="0.25">
      <c r="A5492">
        <v>11213</v>
      </c>
      <c r="B5492" t="s">
        <v>311</v>
      </c>
      <c r="C5492" t="s">
        <v>312</v>
      </c>
      <c r="D5492">
        <v>11281</v>
      </c>
      <c r="E5492">
        <v>81</v>
      </c>
      <c r="F5492" t="s">
        <v>61</v>
      </c>
      <c r="G5492" t="s">
        <v>62</v>
      </c>
      <c r="H5492" t="s">
        <v>63</v>
      </c>
      <c r="I5492">
        <v>1000000110400</v>
      </c>
      <c r="J5492">
        <v>411436</v>
      </c>
      <c r="K5492" t="s">
        <v>64</v>
      </c>
      <c r="L5492" t="s">
        <v>301</v>
      </c>
      <c r="M5492" t="s">
        <v>66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480</v>
      </c>
      <c r="AI5492">
        <v>335107</v>
      </c>
      <c r="AJ5492">
        <v>480000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480000</v>
      </c>
      <c r="BA5492">
        <v>0</v>
      </c>
      <c r="BB5492">
        <v>0</v>
      </c>
      <c r="BC5492">
        <v>0</v>
      </c>
      <c r="BD5492">
        <v>698</v>
      </c>
      <c r="BE5492">
        <v>698</v>
      </c>
      <c r="BF5492">
        <v>1000</v>
      </c>
      <c r="BH5492" s="1">
        <v>44537</v>
      </c>
      <c r="BI5492" s="1">
        <v>44545.249606481484</v>
      </c>
      <c r="BJ5492" s="1">
        <v>44524.239363425928</v>
      </c>
    </row>
    <row r="5493" spans="1:62" x14ac:dyDescent="0.25">
      <c r="A5493">
        <v>11213</v>
      </c>
      <c r="B5493" t="s">
        <v>311</v>
      </c>
      <c r="C5493" t="s">
        <v>312</v>
      </c>
      <c r="D5493">
        <v>11283</v>
      </c>
      <c r="E5493">
        <v>83</v>
      </c>
      <c r="F5493" t="s">
        <v>111</v>
      </c>
      <c r="G5493" t="s">
        <v>112</v>
      </c>
      <c r="H5493" t="s">
        <v>113</v>
      </c>
      <c r="I5493">
        <v>1000000112836</v>
      </c>
      <c r="J5493">
        <v>412659</v>
      </c>
      <c r="K5493" t="s">
        <v>64</v>
      </c>
      <c r="L5493" t="s">
        <v>177</v>
      </c>
      <c r="M5493" t="s">
        <v>66</v>
      </c>
      <c r="N5493">
        <v>1</v>
      </c>
      <c r="O5493">
        <v>17182</v>
      </c>
      <c r="P5493">
        <v>18900</v>
      </c>
      <c r="Q5493">
        <v>4246</v>
      </c>
      <c r="R5493">
        <v>0</v>
      </c>
      <c r="S5493">
        <v>0</v>
      </c>
      <c r="T5493">
        <v>0</v>
      </c>
      <c r="U5493">
        <v>0</v>
      </c>
      <c r="V5493">
        <v>2</v>
      </c>
      <c r="W5493">
        <v>34364</v>
      </c>
      <c r="X5493">
        <v>37800</v>
      </c>
      <c r="Y5493">
        <v>8492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33</v>
      </c>
      <c r="AI5493">
        <v>426888</v>
      </c>
      <c r="AJ5493">
        <v>623700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623700</v>
      </c>
      <c r="BD5493">
        <v>12936</v>
      </c>
      <c r="BE5493">
        <v>12936</v>
      </c>
      <c r="BF5493">
        <v>18900</v>
      </c>
      <c r="BG5493" s="1">
        <v>44506</v>
      </c>
      <c r="BH5493" s="1">
        <v>44376</v>
      </c>
      <c r="BI5493" s="1">
        <v>44545.249606481484</v>
      </c>
      <c r="BJ5493" s="1">
        <v>44524.239363425928</v>
      </c>
    </row>
    <row r="5494" spans="1:62" x14ac:dyDescent="0.25">
      <c r="A5494">
        <v>11213</v>
      </c>
      <c r="B5494" t="s">
        <v>311</v>
      </c>
      <c r="C5494" t="s">
        <v>312</v>
      </c>
      <c r="D5494">
        <v>11283</v>
      </c>
      <c r="E5494">
        <v>83</v>
      </c>
      <c r="F5494" t="s">
        <v>111</v>
      </c>
      <c r="G5494" t="s">
        <v>112</v>
      </c>
      <c r="H5494" t="s">
        <v>113</v>
      </c>
      <c r="I5494">
        <v>1000000085223</v>
      </c>
      <c r="J5494">
        <v>406217</v>
      </c>
      <c r="K5494" t="s">
        <v>64</v>
      </c>
      <c r="L5494" t="s">
        <v>115</v>
      </c>
      <c r="M5494" t="s">
        <v>66</v>
      </c>
      <c r="N5494">
        <v>2</v>
      </c>
      <c r="O5494">
        <v>10818</v>
      </c>
      <c r="P5494">
        <v>23800</v>
      </c>
      <c r="Q5494">
        <v>-7724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24</v>
      </c>
      <c r="AR5494">
        <v>285600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9271</v>
      </c>
      <c r="BE5494">
        <v>6818</v>
      </c>
      <c r="BF5494">
        <v>11900</v>
      </c>
      <c r="BG5494" s="1">
        <v>44442</v>
      </c>
      <c r="BH5494" s="1">
        <v>44468</v>
      </c>
      <c r="BI5494" s="1">
        <v>44545.249606481484</v>
      </c>
      <c r="BJ5494" s="1">
        <v>44524.239363425928</v>
      </c>
    </row>
    <row r="5495" spans="1:62" x14ac:dyDescent="0.25">
      <c r="A5495">
        <v>11213</v>
      </c>
      <c r="B5495" t="s">
        <v>311</v>
      </c>
      <c r="C5495" t="s">
        <v>312</v>
      </c>
      <c r="D5495">
        <v>11283</v>
      </c>
      <c r="E5495">
        <v>83</v>
      </c>
      <c r="F5495" t="s">
        <v>111</v>
      </c>
      <c r="G5495" t="s">
        <v>129</v>
      </c>
      <c r="H5495" t="s">
        <v>130</v>
      </c>
      <c r="I5495">
        <v>1000000008705</v>
      </c>
      <c r="J5495">
        <v>332747</v>
      </c>
      <c r="K5495" t="s">
        <v>64</v>
      </c>
      <c r="L5495" t="s">
        <v>155</v>
      </c>
      <c r="M5495" t="s">
        <v>66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250</v>
      </c>
      <c r="BE5495">
        <v>250</v>
      </c>
      <c r="BF5495">
        <v>350</v>
      </c>
      <c r="BG5495" s="1">
        <v>44066</v>
      </c>
      <c r="BH5495" s="1">
        <v>43783</v>
      </c>
      <c r="BI5495" s="1">
        <v>44545.249606481484</v>
      </c>
      <c r="BJ5495" s="1">
        <v>44524.239363425928</v>
      </c>
    </row>
    <row r="5496" spans="1:62" x14ac:dyDescent="0.25">
      <c r="A5496">
        <v>11213</v>
      </c>
      <c r="B5496" t="s">
        <v>311</v>
      </c>
      <c r="C5496" t="s">
        <v>312</v>
      </c>
      <c r="D5496">
        <v>11282</v>
      </c>
      <c r="E5496">
        <v>82</v>
      </c>
      <c r="F5496" t="s">
        <v>86</v>
      </c>
      <c r="G5496" t="s">
        <v>94</v>
      </c>
      <c r="H5496" t="s">
        <v>95</v>
      </c>
      <c r="I5496">
        <v>1000000003288</v>
      </c>
      <c r="J5496">
        <v>124849</v>
      </c>
      <c r="K5496" t="s">
        <v>64</v>
      </c>
      <c r="L5496" t="s">
        <v>102</v>
      </c>
      <c r="M5496" t="s">
        <v>66</v>
      </c>
      <c r="N5496">
        <v>6</v>
      </c>
      <c r="O5496">
        <v>35455</v>
      </c>
      <c r="P5496">
        <v>39000</v>
      </c>
      <c r="Q5496">
        <v>9307</v>
      </c>
      <c r="R5496">
        <v>10</v>
      </c>
      <c r="S5496">
        <v>58855</v>
      </c>
      <c r="T5496">
        <v>65000</v>
      </c>
      <c r="U5496">
        <v>15275</v>
      </c>
      <c r="V5496">
        <v>4</v>
      </c>
      <c r="W5496">
        <v>22986</v>
      </c>
      <c r="X5496">
        <v>26000</v>
      </c>
      <c r="Y5496">
        <v>5555</v>
      </c>
      <c r="Z5496">
        <v>5</v>
      </c>
      <c r="AA5496">
        <v>28836</v>
      </c>
      <c r="AB5496">
        <v>32500</v>
      </c>
      <c r="AC5496">
        <v>0</v>
      </c>
      <c r="AD5496">
        <v>0</v>
      </c>
      <c r="AE5496">
        <v>0</v>
      </c>
      <c r="AF5496">
        <v>780</v>
      </c>
      <c r="AG5496">
        <v>7047</v>
      </c>
      <c r="AH5496">
        <v>12</v>
      </c>
      <c r="AI5496">
        <v>52295</v>
      </c>
      <c r="AJ5496">
        <v>78000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78000</v>
      </c>
      <c r="BD5496">
        <v>4358</v>
      </c>
      <c r="BE5496">
        <v>4358</v>
      </c>
      <c r="BF5496">
        <v>6500</v>
      </c>
      <c r="BG5496" s="1">
        <v>44541</v>
      </c>
      <c r="BH5496" s="1">
        <v>44393</v>
      </c>
      <c r="BI5496" s="1">
        <v>44545.249606481484</v>
      </c>
      <c r="BJ5496" s="1">
        <v>44524.239363425928</v>
      </c>
    </row>
    <row r="5497" spans="1:62" x14ac:dyDescent="0.25">
      <c r="A5497">
        <v>11213</v>
      </c>
      <c r="B5497" t="s">
        <v>311</v>
      </c>
      <c r="C5497" t="s">
        <v>312</v>
      </c>
      <c r="D5497">
        <v>11283</v>
      </c>
      <c r="E5497">
        <v>83</v>
      </c>
      <c r="F5497" t="s">
        <v>111</v>
      </c>
      <c r="G5497" t="s">
        <v>129</v>
      </c>
      <c r="H5497" t="s">
        <v>130</v>
      </c>
      <c r="I5497">
        <v>1000000010304</v>
      </c>
      <c r="J5497">
        <v>362995</v>
      </c>
      <c r="K5497" t="s">
        <v>64</v>
      </c>
      <c r="L5497" t="s">
        <v>165</v>
      </c>
      <c r="M5497" t="s">
        <v>66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3091</v>
      </c>
      <c r="X5497">
        <v>3400</v>
      </c>
      <c r="Y5497">
        <v>636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2455</v>
      </c>
      <c r="AJ5497">
        <v>3400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30</v>
      </c>
      <c r="AR5497">
        <v>102000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3400</v>
      </c>
      <c r="BD5497">
        <v>2455</v>
      </c>
      <c r="BE5497">
        <v>2455</v>
      </c>
      <c r="BF5497">
        <v>3400</v>
      </c>
      <c r="BG5497" s="1">
        <v>44508</v>
      </c>
      <c r="BH5497" s="1">
        <v>43783</v>
      </c>
      <c r="BI5497" s="1">
        <v>44545.249606481484</v>
      </c>
      <c r="BJ5497" s="1">
        <v>44524.239363425928</v>
      </c>
    </row>
    <row r="5498" spans="1:62" x14ac:dyDescent="0.25">
      <c r="A5498">
        <v>11213</v>
      </c>
      <c r="B5498" t="s">
        <v>311</v>
      </c>
      <c r="C5498" t="s">
        <v>312</v>
      </c>
      <c r="D5498">
        <v>11281</v>
      </c>
      <c r="E5498">
        <v>81</v>
      </c>
      <c r="F5498" t="s">
        <v>61</v>
      </c>
      <c r="G5498" t="s">
        <v>336</v>
      </c>
      <c r="H5498" t="s">
        <v>69</v>
      </c>
      <c r="I5498">
        <v>1000000115539</v>
      </c>
      <c r="J5498">
        <v>414330</v>
      </c>
      <c r="K5498" t="s">
        <v>64</v>
      </c>
      <c r="L5498" t="s">
        <v>408</v>
      </c>
      <c r="M5498" t="s">
        <v>66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72</v>
      </c>
      <c r="W5498">
        <v>32564</v>
      </c>
      <c r="X5498">
        <v>36000</v>
      </c>
      <c r="Y5498">
        <v>6620</v>
      </c>
      <c r="Z5498">
        <v>72</v>
      </c>
      <c r="AA5498">
        <v>32455</v>
      </c>
      <c r="AB5498">
        <v>36000</v>
      </c>
      <c r="AC5498">
        <v>0</v>
      </c>
      <c r="AD5498">
        <v>0</v>
      </c>
      <c r="AE5498">
        <v>0</v>
      </c>
      <c r="AF5498">
        <v>300</v>
      </c>
      <c r="AG5498">
        <v>6511</v>
      </c>
      <c r="AH5498">
        <v>216</v>
      </c>
      <c r="AI5498">
        <v>77831</v>
      </c>
      <c r="AJ5498">
        <v>108000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108000</v>
      </c>
      <c r="BA5498">
        <v>0</v>
      </c>
      <c r="BB5498">
        <v>0</v>
      </c>
      <c r="BC5498">
        <v>0</v>
      </c>
      <c r="BD5498">
        <v>360</v>
      </c>
      <c r="BE5498">
        <v>360</v>
      </c>
      <c r="BF5498">
        <v>500</v>
      </c>
      <c r="BG5498" s="1">
        <v>44538</v>
      </c>
      <c r="BH5498" s="1">
        <v>44505</v>
      </c>
      <c r="BI5498" s="1">
        <v>44545.249606481484</v>
      </c>
      <c r="BJ5498" s="1">
        <v>44524.239363425928</v>
      </c>
    </row>
    <row r="5499" spans="1:62" x14ac:dyDescent="0.25">
      <c r="A5499">
        <v>11213</v>
      </c>
      <c r="B5499" t="s">
        <v>311</v>
      </c>
      <c r="C5499" t="s">
        <v>312</v>
      </c>
      <c r="D5499">
        <v>11283</v>
      </c>
      <c r="E5499">
        <v>83</v>
      </c>
      <c r="F5499" t="s">
        <v>111</v>
      </c>
      <c r="G5499" t="s">
        <v>129</v>
      </c>
      <c r="H5499" t="s">
        <v>130</v>
      </c>
      <c r="I5499">
        <v>1000000007747</v>
      </c>
      <c r="J5499">
        <v>299757</v>
      </c>
      <c r="K5499" t="s">
        <v>64</v>
      </c>
      <c r="L5499" t="s">
        <v>152</v>
      </c>
      <c r="M5499" t="s">
        <v>66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659</v>
      </c>
      <c r="BE5499">
        <v>659</v>
      </c>
      <c r="BF5499">
        <v>950</v>
      </c>
      <c r="BH5499" s="1">
        <v>43783</v>
      </c>
      <c r="BI5499" s="1">
        <v>44545.249606481484</v>
      </c>
      <c r="BJ5499" s="1">
        <v>44524.239363425928</v>
      </c>
    </row>
    <row r="5500" spans="1:62" x14ac:dyDescent="0.25">
      <c r="A5500">
        <v>11213</v>
      </c>
      <c r="B5500" t="s">
        <v>311</v>
      </c>
      <c r="C5500" t="s">
        <v>312</v>
      </c>
      <c r="D5500">
        <v>11283</v>
      </c>
      <c r="E5500">
        <v>83</v>
      </c>
      <c r="F5500" t="s">
        <v>111</v>
      </c>
      <c r="G5500" t="s">
        <v>129</v>
      </c>
      <c r="H5500" t="s">
        <v>130</v>
      </c>
      <c r="I5500">
        <v>1000000004024</v>
      </c>
      <c r="J5500">
        <v>144944</v>
      </c>
      <c r="K5500" t="s">
        <v>64</v>
      </c>
      <c r="L5500" t="s">
        <v>137</v>
      </c>
      <c r="M5500" t="s">
        <v>66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3091</v>
      </c>
      <c r="T5500">
        <v>3400</v>
      </c>
      <c r="U5500">
        <v>636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38</v>
      </c>
      <c r="AI5500">
        <v>93273</v>
      </c>
      <c r="AJ5500">
        <v>129200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129200</v>
      </c>
      <c r="BD5500">
        <v>2455</v>
      </c>
      <c r="BE5500">
        <v>2455</v>
      </c>
      <c r="BF5500">
        <v>3400</v>
      </c>
      <c r="BG5500" s="1">
        <v>44497</v>
      </c>
      <c r="BH5500" s="1">
        <v>43854</v>
      </c>
      <c r="BI5500" s="1">
        <v>44545.249606481484</v>
      </c>
      <c r="BJ5500" s="1">
        <v>44524.239363425928</v>
      </c>
    </row>
    <row r="5501" spans="1:62" x14ac:dyDescent="0.25">
      <c r="A5501">
        <v>11213</v>
      </c>
      <c r="B5501" t="s">
        <v>311</v>
      </c>
      <c r="C5501" t="s">
        <v>312</v>
      </c>
      <c r="D5501">
        <v>11281</v>
      </c>
      <c r="E5501">
        <v>81</v>
      </c>
      <c r="F5501" t="s">
        <v>61</v>
      </c>
      <c r="G5501" t="s">
        <v>336</v>
      </c>
      <c r="H5501" t="s">
        <v>69</v>
      </c>
      <c r="I5501">
        <v>1000000114792</v>
      </c>
      <c r="J5501">
        <v>413895</v>
      </c>
      <c r="K5501" t="s">
        <v>64</v>
      </c>
      <c r="L5501" t="s">
        <v>407</v>
      </c>
      <c r="M5501" t="s">
        <v>66</v>
      </c>
      <c r="N5501">
        <v>34</v>
      </c>
      <c r="O5501">
        <v>15455</v>
      </c>
      <c r="P5501">
        <v>17000</v>
      </c>
      <c r="Q5501">
        <v>3510</v>
      </c>
      <c r="R5501">
        <v>12</v>
      </c>
      <c r="S5501">
        <v>5455</v>
      </c>
      <c r="T5501">
        <v>6000</v>
      </c>
      <c r="U5501">
        <v>1239</v>
      </c>
      <c r="V5501">
        <v>12</v>
      </c>
      <c r="W5501">
        <v>5455</v>
      </c>
      <c r="X5501">
        <v>6000</v>
      </c>
      <c r="Y5501">
        <v>1239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2</v>
      </c>
      <c r="AI5501">
        <v>703</v>
      </c>
      <c r="AJ5501">
        <v>1000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1000</v>
      </c>
      <c r="BD5501">
        <v>351</v>
      </c>
      <c r="BE5501">
        <v>351</v>
      </c>
      <c r="BF5501">
        <v>500</v>
      </c>
      <c r="BG5501" s="1">
        <v>44514</v>
      </c>
      <c r="BH5501" s="1">
        <v>44281</v>
      </c>
      <c r="BI5501" s="1">
        <v>44545.249606481484</v>
      </c>
      <c r="BJ5501" s="1">
        <v>44524.239363425928</v>
      </c>
    </row>
    <row r="5502" spans="1:62" x14ac:dyDescent="0.25">
      <c r="A5502">
        <v>11213</v>
      </c>
      <c r="B5502" t="s">
        <v>311</v>
      </c>
      <c r="C5502" t="s">
        <v>312</v>
      </c>
      <c r="D5502">
        <v>11282</v>
      </c>
      <c r="E5502">
        <v>82</v>
      </c>
      <c r="F5502" t="s">
        <v>86</v>
      </c>
      <c r="G5502" t="s">
        <v>94</v>
      </c>
      <c r="H5502" t="s">
        <v>95</v>
      </c>
      <c r="I5502">
        <v>1000000001867</v>
      </c>
      <c r="J5502">
        <v>101922</v>
      </c>
      <c r="K5502" t="s">
        <v>64</v>
      </c>
      <c r="L5502" t="s">
        <v>96</v>
      </c>
      <c r="M5502" t="s">
        <v>66</v>
      </c>
      <c r="N5502">
        <v>23</v>
      </c>
      <c r="O5502">
        <v>27182</v>
      </c>
      <c r="P5502">
        <v>29900</v>
      </c>
      <c r="Q5502">
        <v>8315</v>
      </c>
      <c r="R5502">
        <v>40</v>
      </c>
      <c r="S5502">
        <v>47060</v>
      </c>
      <c r="T5502">
        <v>52000</v>
      </c>
      <c r="U5502">
        <v>14248</v>
      </c>
      <c r="V5502">
        <v>19</v>
      </c>
      <c r="W5502">
        <v>22372</v>
      </c>
      <c r="X5502">
        <v>24700</v>
      </c>
      <c r="Y5502">
        <v>6786</v>
      </c>
      <c r="Z5502">
        <v>46</v>
      </c>
      <c r="AA5502">
        <v>54175</v>
      </c>
      <c r="AB5502">
        <v>59800</v>
      </c>
      <c r="AC5502">
        <v>0</v>
      </c>
      <c r="AD5502">
        <v>0</v>
      </c>
      <c r="AE5502">
        <v>0</v>
      </c>
      <c r="AF5502">
        <v>208</v>
      </c>
      <c r="AG5502">
        <v>16441</v>
      </c>
      <c r="AH5502">
        <v>74</v>
      </c>
      <c r="AI5502">
        <v>60702</v>
      </c>
      <c r="AJ5502">
        <v>96200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96200</v>
      </c>
      <c r="BA5502">
        <v>0</v>
      </c>
      <c r="BB5502">
        <v>0</v>
      </c>
      <c r="BC5502">
        <v>0</v>
      </c>
      <c r="BD5502">
        <v>820</v>
      </c>
      <c r="BE5502">
        <v>820</v>
      </c>
      <c r="BF5502">
        <v>1300</v>
      </c>
      <c r="BG5502" s="1">
        <v>44544</v>
      </c>
      <c r="BH5502" s="1">
        <v>44533</v>
      </c>
      <c r="BI5502" s="1">
        <v>44545.249606481484</v>
      </c>
      <c r="BJ5502" s="1">
        <v>44524.239363425928</v>
      </c>
    </row>
    <row r="5503" spans="1:62" x14ac:dyDescent="0.25">
      <c r="A5503">
        <v>11213</v>
      </c>
      <c r="B5503" t="s">
        <v>311</v>
      </c>
      <c r="C5503" t="s">
        <v>312</v>
      </c>
      <c r="D5503">
        <v>11282</v>
      </c>
      <c r="E5503">
        <v>82</v>
      </c>
      <c r="F5503" t="s">
        <v>86</v>
      </c>
      <c r="G5503" t="s">
        <v>87</v>
      </c>
      <c r="H5503" t="s">
        <v>90</v>
      </c>
      <c r="I5503">
        <v>1000000003718</v>
      </c>
      <c r="J5503">
        <v>139603</v>
      </c>
      <c r="K5503" t="s">
        <v>64</v>
      </c>
      <c r="L5503" t="s">
        <v>104</v>
      </c>
      <c r="M5503" t="s">
        <v>66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2970</v>
      </c>
      <c r="T5503">
        <v>3300</v>
      </c>
      <c r="U5503">
        <v>698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28</v>
      </c>
      <c r="AI5503">
        <v>63611</v>
      </c>
      <c r="AJ5503">
        <v>92400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92400</v>
      </c>
      <c r="BD5503">
        <v>2272</v>
      </c>
      <c r="BE5503">
        <v>2271</v>
      </c>
      <c r="BF5503">
        <v>3300</v>
      </c>
      <c r="BG5503" s="1">
        <v>44471</v>
      </c>
      <c r="BH5503" s="1">
        <v>44309</v>
      </c>
      <c r="BI5503" s="1">
        <v>44545.249606481484</v>
      </c>
      <c r="BJ5503" s="1">
        <v>44524.239363425928</v>
      </c>
    </row>
    <row r="5504" spans="1:62" x14ac:dyDescent="0.25">
      <c r="A5504">
        <v>11213</v>
      </c>
      <c r="B5504" t="s">
        <v>311</v>
      </c>
      <c r="C5504" t="s">
        <v>312</v>
      </c>
      <c r="D5504">
        <v>11281</v>
      </c>
      <c r="E5504">
        <v>81</v>
      </c>
      <c r="F5504" t="s">
        <v>61</v>
      </c>
      <c r="G5504" t="s">
        <v>62</v>
      </c>
      <c r="H5504" t="s">
        <v>63</v>
      </c>
      <c r="I5504">
        <v>1000000076901</v>
      </c>
      <c r="J5504">
        <v>384736</v>
      </c>
      <c r="K5504" t="s">
        <v>64</v>
      </c>
      <c r="L5504" t="s">
        <v>445</v>
      </c>
      <c r="M5504" t="s">
        <v>66</v>
      </c>
      <c r="N5504">
        <v>1</v>
      </c>
      <c r="O5504">
        <v>9818</v>
      </c>
      <c r="P5504">
        <v>10800</v>
      </c>
      <c r="Q5504">
        <v>1592</v>
      </c>
      <c r="R5504">
        <v>11</v>
      </c>
      <c r="S5504">
        <v>107018</v>
      </c>
      <c r="T5504">
        <v>118800</v>
      </c>
      <c r="U5504">
        <v>16529</v>
      </c>
      <c r="V5504">
        <v>3</v>
      </c>
      <c r="W5504">
        <v>29455</v>
      </c>
      <c r="X5504">
        <v>32400</v>
      </c>
      <c r="Y5504">
        <v>4776</v>
      </c>
      <c r="Z5504">
        <v>2</v>
      </c>
      <c r="AA5504">
        <v>19636</v>
      </c>
      <c r="AB5504">
        <v>21600</v>
      </c>
      <c r="AC5504">
        <v>0</v>
      </c>
      <c r="AD5504">
        <v>0</v>
      </c>
      <c r="AE5504">
        <v>0</v>
      </c>
      <c r="AF5504">
        <v>0</v>
      </c>
      <c r="AG5504">
        <v>3184</v>
      </c>
      <c r="AH5504">
        <v>11</v>
      </c>
      <c r="AI5504">
        <v>90489</v>
      </c>
      <c r="AJ5504">
        <v>118800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118800</v>
      </c>
      <c r="BD5504">
        <v>8226</v>
      </c>
      <c r="BE5504">
        <v>8226</v>
      </c>
      <c r="BF5504">
        <v>10800</v>
      </c>
      <c r="BG5504" s="1">
        <v>44531</v>
      </c>
      <c r="BH5504" s="1">
        <v>44253</v>
      </c>
      <c r="BI5504" s="1">
        <v>44545.249606481484</v>
      </c>
      <c r="BJ5504" s="1">
        <v>44524.239363425928</v>
      </c>
    </row>
    <row r="5505" spans="1:62" x14ac:dyDescent="0.25">
      <c r="A5505">
        <v>11213</v>
      </c>
      <c r="B5505" t="s">
        <v>311</v>
      </c>
      <c r="C5505" t="s">
        <v>312</v>
      </c>
      <c r="D5505">
        <v>11283</v>
      </c>
      <c r="E5505">
        <v>83</v>
      </c>
      <c r="F5505" t="s">
        <v>111</v>
      </c>
      <c r="G5505" t="s">
        <v>117</v>
      </c>
      <c r="H5505" t="s">
        <v>118</v>
      </c>
      <c r="I5505">
        <v>1000000003052</v>
      </c>
      <c r="J5505">
        <v>118079</v>
      </c>
      <c r="K5505" t="s">
        <v>64</v>
      </c>
      <c r="L5505" t="s">
        <v>127</v>
      </c>
      <c r="M5505" t="s">
        <v>66</v>
      </c>
      <c r="N5505">
        <v>2</v>
      </c>
      <c r="O5505">
        <v>13636</v>
      </c>
      <c r="P5505">
        <v>15000</v>
      </c>
      <c r="Q5505">
        <v>1818</v>
      </c>
      <c r="R5505">
        <v>3</v>
      </c>
      <c r="S5505">
        <v>20455</v>
      </c>
      <c r="T5505">
        <v>22500</v>
      </c>
      <c r="U5505">
        <v>2727</v>
      </c>
      <c r="V5505">
        <v>2</v>
      </c>
      <c r="W5505">
        <v>13636</v>
      </c>
      <c r="X5505">
        <v>15000</v>
      </c>
      <c r="Y5505">
        <v>1818</v>
      </c>
      <c r="Z5505">
        <v>3</v>
      </c>
      <c r="AA5505">
        <v>20318</v>
      </c>
      <c r="AB5505">
        <v>22500</v>
      </c>
      <c r="AC5505">
        <v>0</v>
      </c>
      <c r="AD5505">
        <v>0</v>
      </c>
      <c r="AE5505">
        <v>0</v>
      </c>
      <c r="AF5505">
        <v>150</v>
      </c>
      <c r="AG5505">
        <v>2591</v>
      </c>
      <c r="AH5505">
        <v>28</v>
      </c>
      <c r="AI5505">
        <v>165455</v>
      </c>
      <c r="AJ5505">
        <v>210000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210000</v>
      </c>
      <c r="BA5505">
        <v>0</v>
      </c>
      <c r="BB5505">
        <v>0</v>
      </c>
      <c r="BC5505">
        <v>0</v>
      </c>
      <c r="BD5505">
        <v>5909</v>
      </c>
      <c r="BE5505">
        <v>5909</v>
      </c>
      <c r="BF5505">
        <v>7500</v>
      </c>
      <c r="BG5505" s="1">
        <v>44539</v>
      </c>
      <c r="BH5505" s="1">
        <v>44477</v>
      </c>
      <c r="BI5505" s="1">
        <v>44545.249606481484</v>
      </c>
      <c r="BJ5505" s="1">
        <v>44524.239363425928</v>
      </c>
    </row>
    <row r="5506" spans="1:62" x14ac:dyDescent="0.25">
      <c r="A5506">
        <v>11213</v>
      </c>
      <c r="B5506" t="s">
        <v>311</v>
      </c>
      <c r="C5506" t="s">
        <v>312</v>
      </c>
      <c r="D5506">
        <v>11283</v>
      </c>
      <c r="E5506">
        <v>83</v>
      </c>
      <c r="F5506" t="s">
        <v>111</v>
      </c>
      <c r="G5506" t="s">
        <v>112</v>
      </c>
      <c r="H5506" t="s">
        <v>113</v>
      </c>
      <c r="I5506">
        <v>1000000007154</v>
      </c>
      <c r="J5506">
        <v>275169</v>
      </c>
      <c r="K5506" t="s">
        <v>64</v>
      </c>
      <c r="L5506" t="s">
        <v>125</v>
      </c>
      <c r="M5506" t="s">
        <v>66</v>
      </c>
      <c r="N5506">
        <v>11</v>
      </c>
      <c r="O5506">
        <v>101864</v>
      </c>
      <c r="P5506">
        <v>138600</v>
      </c>
      <c r="Q5506">
        <v>1844</v>
      </c>
      <c r="R5506">
        <v>3</v>
      </c>
      <c r="S5506">
        <v>34364</v>
      </c>
      <c r="T5506">
        <v>37800</v>
      </c>
      <c r="U5506">
        <v>7085</v>
      </c>
      <c r="V5506">
        <v>1</v>
      </c>
      <c r="W5506">
        <v>11455</v>
      </c>
      <c r="X5506">
        <v>12600</v>
      </c>
      <c r="Y5506">
        <v>2362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44</v>
      </c>
      <c r="AI5506">
        <v>410080</v>
      </c>
      <c r="AJ5506">
        <v>554400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554400</v>
      </c>
      <c r="BD5506">
        <v>9320</v>
      </c>
      <c r="BE5506">
        <v>9320</v>
      </c>
      <c r="BF5506">
        <v>12600</v>
      </c>
      <c r="BG5506" s="1">
        <v>44520</v>
      </c>
      <c r="BH5506" s="1">
        <v>44324</v>
      </c>
      <c r="BI5506" s="1">
        <v>44545.249606481484</v>
      </c>
      <c r="BJ5506" s="1">
        <v>44524.239363425928</v>
      </c>
    </row>
    <row r="5507" spans="1:62" x14ac:dyDescent="0.25">
      <c r="A5507">
        <v>11213</v>
      </c>
      <c r="B5507" t="s">
        <v>311</v>
      </c>
      <c r="C5507" t="s">
        <v>312</v>
      </c>
      <c r="D5507">
        <v>11281</v>
      </c>
      <c r="E5507">
        <v>81</v>
      </c>
      <c r="F5507" t="s">
        <v>61</v>
      </c>
      <c r="G5507" t="s">
        <v>336</v>
      </c>
      <c r="H5507" t="s">
        <v>82</v>
      </c>
      <c r="I5507">
        <v>1000000083917</v>
      </c>
      <c r="J5507">
        <v>400654</v>
      </c>
      <c r="K5507" t="s">
        <v>64</v>
      </c>
      <c r="L5507" t="s">
        <v>164</v>
      </c>
      <c r="M5507" t="s">
        <v>66</v>
      </c>
      <c r="N5507">
        <v>0</v>
      </c>
      <c r="O5507">
        <v>0</v>
      </c>
      <c r="P5507">
        <v>0</v>
      </c>
      <c r="Q5507">
        <v>0</v>
      </c>
      <c r="R5507">
        <v>126</v>
      </c>
      <c r="S5507">
        <v>114183</v>
      </c>
      <c r="T5507">
        <v>126000</v>
      </c>
      <c r="U5507">
        <v>17063</v>
      </c>
      <c r="V5507">
        <v>24</v>
      </c>
      <c r="W5507">
        <v>21663</v>
      </c>
      <c r="X5507">
        <v>24000</v>
      </c>
      <c r="Y5507">
        <v>3164</v>
      </c>
      <c r="Z5507">
        <v>18</v>
      </c>
      <c r="AA5507">
        <v>16156</v>
      </c>
      <c r="AB5507">
        <v>18000</v>
      </c>
      <c r="AC5507">
        <v>0</v>
      </c>
      <c r="AD5507">
        <v>0</v>
      </c>
      <c r="AE5507">
        <v>0</v>
      </c>
      <c r="AF5507">
        <v>228</v>
      </c>
      <c r="AG5507">
        <v>2282</v>
      </c>
      <c r="AH5507">
        <v>263</v>
      </c>
      <c r="AI5507">
        <v>190764</v>
      </c>
      <c r="AJ5507">
        <v>263000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263000</v>
      </c>
      <c r="BA5507">
        <v>0</v>
      </c>
      <c r="BB5507">
        <v>0</v>
      </c>
      <c r="BC5507">
        <v>0</v>
      </c>
      <c r="BD5507">
        <v>725</v>
      </c>
      <c r="BE5507">
        <v>725</v>
      </c>
      <c r="BF5507">
        <v>1000</v>
      </c>
      <c r="BG5507" s="1">
        <v>44539</v>
      </c>
      <c r="BH5507" s="1">
        <v>44505</v>
      </c>
      <c r="BI5507" s="1">
        <v>44545.249606481484</v>
      </c>
      <c r="BJ5507" s="1">
        <v>44524.239363425928</v>
      </c>
    </row>
    <row r="5508" spans="1:62" x14ac:dyDescent="0.25">
      <c r="A5508">
        <v>11213</v>
      </c>
      <c r="B5508" t="s">
        <v>311</v>
      </c>
      <c r="C5508" t="s">
        <v>312</v>
      </c>
      <c r="D5508">
        <v>11281</v>
      </c>
      <c r="E5508">
        <v>81</v>
      </c>
      <c r="F5508" t="s">
        <v>61</v>
      </c>
      <c r="G5508" t="s">
        <v>336</v>
      </c>
      <c r="H5508" t="s">
        <v>82</v>
      </c>
      <c r="I5508">
        <v>1000000115529</v>
      </c>
      <c r="J5508">
        <v>414319</v>
      </c>
      <c r="K5508" t="s">
        <v>64</v>
      </c>
      <c r="L5508" t="s">
        <v>405</v>
      </c>
      <c r="M5508" t="s">
        <v>66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36</v>
      </c>
      <c r="AA5508">
        <v>16364</v>
      </c>
      <c r="AB5508">
        <v>18000</v>
      </c>
      <c r="AC5508">
        <v>0</v>
      </c>
      <c r="AD5508">
        <v>0</v>
      </c>
      <c r="AE5508">
        <v>0</v>
      </c>
      <c r="AF5508">
        <v>0</v>
      </c>
      <c r="AG5508">
        <v>3392</v>
      </c>
      <c r="AH5508">
        <v>324</v>
      </c>
      <c r="AI5508">
        <v>116747</v>
      </c>
      <c r="AJ5508">
        <v>162000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162000</v>
      </c>
      <c r="BA5508">
        <v>0</v>
      </c>
      <c r="BB5508">
        <v>0</v>
      </c>
      <c r="BC5508">
        <v>0</v>
      </c>
      <c r="BD5508">
        <v>360</v>
      </c>
      <c r="BE5508">
        <v>360</v>
      </c>
      <c r="BF5508">
        <v>500</v>
      </c>
      <c r="BG5508" s="1">
        <v>44542</v>
      </c>
      <c r="BH5508" s="1">
        <v>44533</v>
      </c>
      <c r="BI5508" s="1">
        <v>44545.249606481484</v>
      </c>
      <c r="BJ5508" s="1">
        <v>44524.239363425928</v>
      </c>
    </row>
    <row r="5509" spans="1:62" x14ac:dyDescent="0.25">
      <c r="A5509">
        <v>11213</v>
      </c>
      <c r="B5509" t="s">
        <v>311</v>
      </c>
      <c r="C5509" t="s">
        <v>312</v>
      </c>
      <c r="D5509">
        <v>11283</v>
      </c>
      <c r="E5509">
        <v>83</v>
      </c>
      <c r="F5509" t="s">
        <v>111</v>
      </c>
      <c r="G5509" t="s">
        <v>117</v>
      </c>
      <c r="H5509" t="s">
        <v>118</v>
      </c>
      <c r="I5509">
        <v>1000000006378</v>
      </c>
      <c r="J5509">
        <v>236915</v>
      </c>
      <c r="K5509" t="s">
        <v>64</v>
      </c>
      <c r="L5509" t="s">
        <v>121</v>
      </c>
      <c r="M5509" t="s">
        <v>66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9534</v>
      </c>
      <c r="BE5509">
        <v>9823</v>
      </c>
      <c r="BF5509">
        <v>12000</v>
      </c>
      <c r="BG5509" s="1">
        <v>44367</v>
      </c>
      <c r="BH5509" s="1">
        <v>44224</v>
      </c>
      <c r="BI5509" s="1">
        <v>44545.249606481484</v>
      </c>
      <c r="BJ5509" s="1">
        <v>44524.239363425928</v>
      </c>
    </row>
    <row r="5510" spans="1:62" x14ac:dyDescent="0.25">
      <c r="A5510">
        <v>11213</v>
      </c>
      <c r="B5510" t="s">
        <v>311</v>
      </c>
      <c r="C5510" t="s">
        <v>312</v>
      </c>
      <c r="D5510">
        <v>11282</v>
      </c>
      <c r="E5510">
        <v>82</v>
      </c>
      <c r="F5510" t="s">
        <v>86</v>
      </c>
      <c r="G5510" t="s">
        <v>87</v>
      </c>
      <c r="H5510" t="s">
        <v>90</v>
      </c>
      <c r="I5510">
        <v>1000000007704</v>
      </c>
      <c r="J5510">
        <v>298380</v>
      </c>
      <c r="K5510" t="s">
        <v>64</v>
      </c>
      <c r="L5510" t="s">
        <v>91</v>
      </c>
      <c r="M5510" t="s">
        <v>66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5014</v>
      </c>
      <c r="BE5510">
        <v>5014</v>
      </c>
      <c r="BF5510">
        <v>6500</v>
      </c>
      <c r="BG5510" s="1">
        <v>44291</v>
      </c>
      <c r="BH5510" s="1">
        <v>44104</v>
      </c>
      <c r="BI5510" s="1">
        <v>44545.249606481484</v>
      </c>
      <c r="BJ5510" s="1">
        <v>44524.239363425928</v>
      </c>
    </row>
    <row r="5511" spans="1:62" x14ac:dyDescent="0.25">
      <c r="A5511">
        <v>11213</v>
      </c>
      <c r="B5511" t="s">
        <v>311</v>
      </c>
      <c r="C5511" t="s">
        <v>312</v>
      </c>
      <c r="D5511">
        <v>11281</v>
      </c>
      <c r="E5511">
        <v>81</v>
      </c>
      <c r="F5511" t="s">
        <v>61</v>
      </c>
      <c r="G5511" t="s">
        <v>62</v>
      </c>
      <c r="H5511" t="s">
        <v>63</v>
      </c>
      <c r="I5511">
        <v>1000000085830</v>
      </c>
      <c r="J5511">
        <v>406669</v>
      </c>
      <c r="K5511" t="s">
        <v>64</v>
      </c>
      <c r="L5511" t="s">
        <v>65</v>
      </c>
      <c r="M5511" t="s">
        <v>66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18</v>
      </c>
      <c r="W5511">
        <v>14678</v>
      </c>
      <c r="X5511">
        <v>16200</v>
      </c>
      <c r="Y5511">
        <v>2112</v>
      </c>
      <c r="Z5511">
        <v>48</v>
      </c>
      <c r="AA5511">
        <v>39175</v>
      </c>
      <c r="AB5511">
        <v>43200</v>
      </c>
      <c r="AC5511">
        <v>0</v>
      </c>
      <c r="AD5511">
        <v>0</v>
      </c>
      <c r="AE5511">
        <v>0</v>
      </c>
      <c r="AF5511">
        <v>108</v>
      </c>
      <c r="AG5511">
        <v>5664</v>
      </c>
      <c r="AH5511">
        <v>414</v>
      </c>
      <c r="AI5511">
        <v>289029</v>
      </c>
      <c r="AJ5511">
        <v>372600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372600</v>
      </c>
      <c r="BA5511">
        <v>0</v>
      </c>
      <c r="BB5511">
        <v>0</v>
      </c>
      <c r="BC5511">
        <v>0</v>
      </c>
      <c r="BD5511">
        <v>698</v>
      </c>
      <c r="BE5511">
        <v>698</v>
      </c>
      <c r="BF5511">
        <v>900</v>
      </c>
      <c r="BG5511" s="1">
        <v>44541</v>
      </c>
      <c r="BH5511" s="1">
        <v>44526</v>
      </c>
      <c r="BI5511" s="1">
        <v>44545.249606481484</v>
      </c>
      <c r="BJ5511" s="1">
        <v>44524.239363425928</v>
      </c>
    </row>
    <row r="5512" spans="1:62" x14ac:dyDescent="0.25">
      <c r="A5512">
        <v>11213</v>
      </c>
      <c r="B5512" t="s">
        <v>311</v>
      </c>
      <c r="C5512" t="s">
        <v>312</v>
      </c>
      <c r="D5512">
        <v>11282</v>
      </c>
      <c r="E5512">
        <v>82</v>
      </c>
      <c r="F5512" t="s">
        <v>86</v>
      </c>
      <c r="G5512" t="s">
        <v>87</v>
      </c>
      <c r="H5512" t="s">
        <v>92</v>
      </c>
      <c r="I5512">
        <v>1000000112331</v>
      </c>
      <c r="J5512">
        <v>412535</v>
      </c>
      <c r="K5512" t="s">
        <v>64</v>
      </c>
      <c r="L5512" t="s">
        <v>93</v>
      </c>
      <c r="M5512" t="s">
        <v>66</v>
      </c>
      <c r="N5512">
        <v>99</v>
      </c>
      <c r="O5512">
        <v>68545</v>
      </c>
      <c r="P5512">
        <v>99000</v>
      </c>
      <c r="Q5512">
        <v>-2799</v>
      </c>
      <c r="R5512">
        <v>21</v>
      </c>
      <c r="S5512">
        <v>19091</v>
      </c>
      <c r="T5512">
        <v>21000</v>
      </c>
      <c r="U5512">
        <v>3957</v>
      </c>
      <c r="V5512">
        <v>0</v>
      </c>
      <c r="W5512">
        <v>0</v>
      </c>
      <c r="X5512">
        <v>0</v>
      </c>
      <c r="Y5512">
        <v>0</v>
      </c>
      <c r="Z5512">
        <v>12</v>
      </c>
      <c r="AA5512">
        <v>10909</v>
      </c>
      <c r="AB5512">
        <v>12000</v>
      </c>
      <c r="AC5512">
        <v>0</v>
      </c>
      <c r="AD5512">
        <v>0</v>
      </c>
      <c r="AE5512">
        <v>0</v>
      </c>
      <c r="AF5512">
        <v>0</v>
      </c>
      <c r="AG5512">
        <v>2261</v>
      </c>
      <c r="AH5512">
        <v>204</v>
      </c>
      <c r="AI5512">
        <v>147013</v>
      </c>
      <c r="AJ5512">
        <v>204000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204000</v>
      </c>
      <c r="BD5512">
        <v>721</v>
      </c>
      <c r="BE5512">
        <v>721</v>
      </c>
      <c r="BF5512">
        <v>1000</v>
      </c>
      <c r="BG5512" s="1">
        <v>44533</v>
      </c>
      <c r="BH5512" s="1">
        <v>44317</v>
      </c>
      <c r="BI5512" s="1">
        <v>44545.249606481484</v>
      </c>
      <c r="BJ5512" s="1">
        <v>44524.239363425928</v>
      </c>
    </row>
    <row r="5513" spans="1:62" x14ac:dyDescent="0.25">
      <c r="A5513">
        <v>11213</v>
      </c>
      <c r="B5513" t="s">
        <v>311</v>
      </c>
      <c r="C5513" t="s">
        <v>312</v>
      </c>
      <c r="D5513">
        <v>11281</v>
      </c>
      <c r="E5513">
        <v>81</v>
      </c>
      <c r="F5513" t="s">
        <v>61</v>
      </c>
      <c r="G5513" t="s">
        <v>62</v>
      </c>
      <c r="H5513" t="s">
        <v>63</v>
      </c>
      <c r="I5513">
        <v>1000000019975</v>
      </c>
      <c r="J5513">
        <v>375283</v>
      </c>
      <c r="K5513" t="s">
        <v>64</v>
      </c>
      <c r="L5513" t="s">
        <v>77</v>
      </c>
      <c r="M5513" t="s">
        <v>66</v>
      </c>
      <c r="N5513">
        <v>48</v>
      </c>
      <c r="O5513">
        <v>19636</v>
      </c>
      <c r="P5513">
        <v>21600</v>
      </c>
      <c r="Q5513">
        <v>3422</v>
      </c>
      <c r="R5513">
        <v>156</v>
      </c>
      <c r="S5513">
        <v>63475</v>
      </c>
      <c r="T5513">
        <v>70200</v>
      </c>
      <c r="U5513">
        <v>10777</v>
      </c>
      <c r="V5513">
        <v>48</v>
      </c>
      <c r="W5513">
        <v>19587</v>
      </c>
      <c r="X5513">
        <v>21600</v>
      </c>
      <c r="Y5513">
        <v>3373</v>
      </c>
      <c r="Z5513">
        <v>48</v>
      </c>
      <c r="AA5513">
        <v>19636</v>
      </c>
      <c r="AB5513">
        <v>21600</v>
      </c>
      <c r="AC5513">
        <v>0</v>
      </c>
      <c r="AD5513">
        <v>0</v>
      </c>
      <c r="AE5513">
        <v>0</v>
      </c>
      <c r="AF5513">
        <v>0</v>
      </c>
      <c r="AG5513">
        <v>3422</v>
      </c>
      <c r="AH5513">
        <v>96</v>
      </c>
      <c r="AI5513">
        <v>32430</v>
      </c>
      <c r="AJ5513">
        <v>43200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43200</v>
      </c>
      <c r="BD5513">
        <v>338</v>
      </c>
      <c r="BE5513">
        <v>338</v>
      </c>
      <c r="BF5513">
        <v>450</v>
      </c>
      <c r="BG5513" s="1">
        <v>44543</v>
      </c>
      <c r="BH5513" s="1">
        <v>44358</v>
      </c>
      <c r="BI5513" s="1">
        <v>44545.249606481484</v>
      </c>
      <c r="BJ5513" s="1">
        <v>44524.239363425928</v>
      </c>
    </row>
    <row r="5514" spans="1:62" x14ac:dyDescent="0.25">
      <c r="A5514">
        <v>11213</v>
      </c>
      <c r="B5514" t="s">
        <v>311</v>
      </c>
      <c r="C5514" t="s">
        <v>312</v>
      </c>
      <c r="D5514">
        <v>11282</v>
      </c>
      <c r="E5514">
        <v>82</v>
      </c>
      <c r="F5514" t="s">
        <v>86</v>
      </c>
      <c r="G5514" t="s">
        <v>87</v>
      </c>
      <c r="H5514" t="s">
        <v>90</v>
      </c>
      <c r="I5514">
        <v>1000000018059</v>
      </c>
      <c r="J5514">
        <v>396601</v>
      </c>
      <c r="K5514" t="s">
        <v>64</v>
      </c>
      <c r="L5514" t="s">
        <v>109</v>
      </c>
      <c r="M5514" t="s">
        <v>66</v>
      </c>
      <c r="N5514">
        <v>18</v>
      </c>
      <c r="O5514">
        <v>40636</v>
      </c>
      <c r="P5514">
        <v>55800</v>
      </c>
      <c r="Q5514">
        <v>-2333</v>
      </c>
      <c r="R5514">
        <v>7</v>
      </c>
      <c r="S5514">
        <v>19530</v>
      </c>
      <c r="T5514">
        <v>21700</v>
      </c>
      <c r="U5514">
        <v>2820</v>
      </c>
      <c r="V5514">
        <v>7</v>
      </c>
      <c r="W5514">
        <v>18995</v>
      </c>
      <c r="X5514">
        <v>21700</v>
      </c>
      <c r="Y5514">
        <v>2284</v>
      </c>
      <c r="Z5514">
        <v>4</v>
      </c>
      <c r="AA5514">
        <v>11104</v>
      </c>
      <c r="AB5514">
        <v>12400</v>
      </c>
      <c r="AC5514">
        <v>0</v>
      </c>
      <c r="AD5514">
        <v>0</v>
      </c>
      <c r="AE5514">
        <v>0</v>
      </c>
      <c r="AF5514">
        <v>186</v>
      </c>
      <c r="AG5514">
        <v>1555</v>
      </c>
      <c r="AH5514">
        <v>7</v>
      </c>
      <c r="AI5514">
        <v>16710</v>
      </c>
      <c r="AJ5514">
        <v>21700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21700</v>
      </c>
      <c r="BD5514">
        <v>2387</v>
      </c>
      <c r="BE5514">
        <v>2387</v>
      </c>
      <c r="BF5514">
        <v>3100</v>
      </c>
      <c r="BG5514" s="1">
        <v>44543</v>
      </c>
      <c r="BH5514" s="1">
        <v>44383</v>
      </c>
      <c r="BI5514" s="1">
        <v>44545.249606481484</v>
      </c>
      <c r="BJ5514" s="1">
        <v>44524.239363425928</v>
      </c>
    </row>
    <row r="5515" spans="1:62" x14ac:dyDescent="0.25">
      <c r="A5515">
        <v>11213</v>
      </c>
      <c r="B5515" t="s">
        <v>311</v>
      </c>
      <c r="C5515" t="s">
        <v>312</v>
      </c>
      <c r="D5515">
        <v>11283</v>
      </c>
      <c r="E5515">
        <v>83</v>
      </c>
      <c r="F5515" t="s">
        <v>111</v>
      </c>
      <c r="G5515" t="s">
        <v>117</v>
      </c>
      <c r="H5515" t="s">
        <v>118</v>
      </c>
      <c r="I5515">
        <v>1000000006379</v>
      </c>
      <c r="J5515">
        <v>236916</v>
      </c>
      <c r="K5515" t="s">
        <v>64</v>
      </c>
      <c r="L5515" t="s">
        <v>120</v>
      </c>
      <c r="M5515" t="s">
        <v>66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7155</v>
      </c>
      <c r="T5515">
        <v>7950</v>
      </c>
      <c r="U5515">
        <v>-195</v>
      </c>
      <c r="V5515">
        <v>1</v>
      </c>
      <c r="W5515">
        <v>7227</v>
      </c>
      <c r="X5515">
        <v>7950</v>
      </c>
      <c r="Y5515">
        <v>-123</v>
      </c>
      <c r="Z5515">
        <v>5</v>
      </c>
      <c r="AA5515">
        <v>36136</v>
      </c>
      <c r="AB5515">
        <v>39750</v>
      </c>
      <c r="AC5515">
        <v>0</v>
      </c>
      <c r="AD5515">
        <v>0</v>
      </c>
      <c r="AE5515">
        <v>0</v>
      </c>
      <c r="AF5515">
        <v>0</v>
      </c>
      <c r="AG5515">
        <v>-614</v>
      </c>
      <c r="AH5515">
        <v>3</v>
      </c>
      <c r="AI5515">
        <v>22050</v>
      </c>
      <c r="AJ5515">
        <v>23850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20</v>
      </c>
      <c r="AR5515">
        <v>159000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23850</v>
      </c>
      <c r="BA5515">
        <v>0</v>
      </c>
      <c r="BB5515">
        <v>0</v>
      </c>
      <c r="BC5515">
        <v>0</v>
      </c>
      <c r="BD5515">
        <v>7350</v>
      </c>
      <c r="BE5515">
        <v>6703</v>
      </c>
      <c r="BF5515">
        <v>7950</v>
      </c>
      <c r="BG5515" s="1">
        <v>44542</v>
      </c>
      <c r="BH5515" s="1">
        <v>44477</v>
      </c>
      <c r="BI5515" s="1">
        <v>44545.249606481484</v>
      </c>
      <c r="BJ5515" s="1">
        <v>44524.239363425928</v>
      </c>
    </row>
    <row r="5516" spans="1:62" x14ac:dyDescent="0.25">
      <c r="A5516">
        <v>11213</v>
      </c>
      <c r="B5516" t="s">
        <v>311</v>
      </c>
      <c r="C5516" t="s">
        <v>312</v>
      </c>
      <c r="D5516">
        <v>11281</v>
      </c>
      <c r="E5516">
        <v>81</v>
      </c>
      <c r="F5516" t="s">
        <v>61</v>
      </c>
      <c r="G5516" t="s">
        <v>62</v>
      </c>
      <c r="H5516" t="s">
        <v>63</v>
      </c>
      <c r="I5516">
        <v>1000000076825</v>
      </c>
      <c r="J5516">
        <v>384747</v>
      </c>
      <c r="K5516" t="s">
        <v>64</v>
      </c>
      <c r="L5516" t="s">
        <v>447</v>
      </c>
      <c r="M5516" t="s">
        <v>66</v>
      </c>
      <c r="N5516">
        <v>2</v>
      </c>
      <c r="O5516">
        <v>20364</v>
      </c>
      <c r="P5516">
        <v>22400</v>
      </c>
      <c r="Q5516">
        <v>3184</v>
      </c>
      <c r="R5516">
        <v>3</v>
      </c>
      <c r="S5516">
        <v>29851</v>
      </c>
      <c r="T5516">
        <v>33600</v>
      </c>
      <c r="U5516">
        <v>4808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8226</v>
      </c>
      <c r="BE5516">
        <v>8226</v>
      </c>
      <c r="BF5516">
        <v>11200</v>
      </c>
      <c r="BG5516" s="1">
        <v>44477</v>
      </c>
      <c r="BH5516" s="1">
        <v>44253</v>
      </c>
      <c r="BI5516" s="1">
        <v>44545.249606481484</v>
      </c>
      <c r="BJ5516" s="1">
        <v>44524.239363425928</v>
      </c>
    </row>
    <row r="5517" spans="1:62" x14ac:dyDescent="0.25">
      <c r="A5517">
        <v>11213</v>
      </c>
      <c r="B5517" t="s">
        <v>311</v>
      </c>
      <c r="C5517" t="s">
        <v>312</v>
      </c>
      <c r="D5517">
        <v>11281</v>
      </c>
      <c r="E5517">
        <v>81</v>
      </c>
      <c r="F5517" t="s">
        <v>61</v>
      </c>
      <c r="G5517" t="s">
        <v>336</v>
      </c>
      <c r="H5517" t="s">
        <v>69</v>
      </c>
      <c r="I5517">
        <v>1000000084056</v>
      </c>
      <c r="J5517">
        <v>400657</v>
      </c>
      <c r="K5517" t="s">
        <v>64</v>
      </c>
      <c r="L5517" t="s">
        <v>70</v>
      </c>
      <c r="M5517" t="s">
        <v>66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19164</v>
      </c>
      <c r="BE5517">
        <v>11661</v>
      </c>
      <c r="BF5517">
        <v>6200</v>
      </c>
      <c r="BG5517" s="1">
        <v>44326</v>
      </c>
      <c r="BH5517" s="1">
        <v>44337</v>
      </c>
      <c r="BI5517" s="1">
        <v>44545.249606481484</v>
      </c>
      <c r="BJ5517" s="1">
        <v>44524.239363425928</v>
      </c>
    </row>
    <row r="5518" spans="1:62" x14ac:dyDescent="0.25">
      <c r="A5518">
        <v>11213</v>
      </c>
      <c r="B5518" t="s">
        <v>311</v>
      </c>
      <c r="C5518" t="s">
        <v>312</v>
      </c>
      <c r="D5518">
        <v>11282</v>
      </c>
      <c r="E5518">
        <v>82</v>
      </c>
      <c r="F5518" t="s">
        <v>86</v>
      </c>
      <c r="G5518" t="s">
        <v>94</v>
      </c>
      <c r="H5518" t="s">
        <v>95</v>
      </c>
      <c r="I5518">
        <v>1000000001866</v>
      </c>
      <c r="J5518">
        <v>101921</v>
      </c>
      <c r="K5518" t="s">
        <v>64</v>
      </c>
      <c r="L5518" t="s">
        <v>97</v>
      </c>
      <c r="M5518" t="s">
        <v>66</v>
      </c>
      <c r="N5518">
        <v>12</v>
      </c>
      <c r="O5518">
        <v>14182</v>
      </c>
      <c r="P5518">
        <v>15600</v>
      </c>
      <c r="Q5518">
        <v>4338</v>
      </c>
      <c r="R5518">
        <v>18</v>
      </c>
      <c r="S5518">
        <v>21178</v>
      </c>
      <c r="T5518">
        <v>23400</v>
      </c>
      <c r="U5518">
        <v>6413</v>
      </c>
      <c r="V5518">
        <v>39</v>
      </c>
      <c r="W5518">
        <v>45157</v>
      </c>
      <c r="X5518">
        <v>50700</v>
      </c>
      <c r="Y5518">
        <v>13166</v>
      </c>
      <c r="Z5518">
        <v>12</v>
      </c>
      <c r="AA5518">
        <v>14158</v>
      </c>
      <c r="AB5518">
        <v>15600</v>
      </c>
      <c r="AC5518">
        <v>0</v>
      </c>
      <c r="AD5518">
        <v>0</v>
      </c>
      <c r="AE5518">
        <v>0</v>
      </c>
      <c r="AF5518">
        <v>26</v>
      </c>
      <c r="AG5518">
        <v>4315</v>
      </c>
      <c r="AH5518">
        <v>50</v>
      </c>
      <c r="AI5518">
        <v>41015</v>
      </c>
      <c r="AJ5518">
        <v>65000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65000</v>
      </c>
      <c r="BA5518">
        <v>0</v>
      </c>
      <c r="BB5518">
        <v>0</v>
      </c>
      <c r="BC5518">
        <v>0</v>
      </c>
      <c r="BD5518">
        <v>820</v>
      </c>
      <c r="BE5518">
        <v>820</v>
      </c>
      <c r="BF5518">
        <v>1300</v>
      </c>
      <c r="BG5518" s="1">
        <v>44542</v>
      </c>
      <c r="BH5518" s="1">
        <v>44540</v>
      </c>
      <c r="BI5518" s="1">
        <v>44545.249606481484</v>
      </c>
      <c r="BJ5518" s="1">
        <v>44524.239363425928</v>
      </c>
    </row>
    <row r="5519" spans="1:62" x14ac:dyDescent="0.25">
      <c r="A5519">
        <v>11213</v>
      </c>
      <c r="B5519" t="s">
        <v>311</v>
      </c>
      <c r="C5519" t="s">
        <v>312</v>
      </c>
      <c r="D5519">
        <v>11281</v>
      </c>
      <c r="E5519">
        <v>81</v>
      </c>
      <c r="F5519" t="s">
        <v>61</v>
      </c>
      <c r="G5519" t="s">
        <v>336</v>
      </c>
      <c r="H5519" t="s">
        <v>69</v>
      </c>
      <c r="I5519">
        <v>1000000013548</v>
      </c>
      <c r="J5519">
        <v>387840</v>
      </c>
      <c r="K5519" t="s">
        <v>64</v>
      </c>
      <c r="L5519" t="s">
        <v>73</v>
      </c>
      <c r="M5519" t="s">
        <v>66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8492</v>
      </c>
      <c r="BE5519">
        <v>4599</v>
      </c>
      <c r="BF5519">
        <v>1000</v>
      </c>
      <c r="BG5519" s="1">
        <v>44303</v>
      </c>
      <c r="BH5519" s="1">
        <v>44455</v>
      </c>
      <c r="BI5519" s="1">
        <v>44545.249606481484</v>
      </c>
      <c r="BJ5519" s="1">
        <v>44524.239363425928</v>
      </c>
    </row>
    <row r="5520" spans="1:62" x14ac:dyDescent="0.25">
      <c r="A5520">
        <v>11213</v>
      </c>
      <c r="B5520" t="s">
        <v>311</v>
      </c>
      <c r="C5520" t="s">
        <v>312</v>
      </c>
      <c r="D5520">
        <v>11283</v>
      </c>
      <c r="E5520">
        <v>83</v>
      </c>
      <c r="F5520" t="s">
        <v>111</v>
      </c>
      <c r="G5520" t="s">
        <v>117</v>
      </c>
      <c r="H5520" t="s">
        <v>118</v>
      </c>
      <c r="I5520">
        <v>1000000003054</v>
      </c>
      <c r="J5520">
        <v>118109</v>
      </c>
      <c r="K5520" t="s">
        <v>64</v>
      </c>
      <c r="L5520" t="s">
        <v>123</v>
      </c>
      <c r="M5520" t="s">
        <v>66</v>
      </c>
      <c r="N5520">
        <v>1</v>
      </c>
      <c r="O5520">
        <v>5909</v>
      </c>
      <c r="P5520">
        <v>6500</v>
      </c>
      <c r="Q5520">
        <v>955</v>
      </c>
      <c r="R5520">
        <v>4</v>
      </c>
      <c r="S5520">
        <v>23636</v>
      </c>
      <c r="T5520">
        <v>26000</v>
      </c>
      <c r="U5520">
        <v>3818</v>
      </c>
      <c r="V5520">
        <v>6</v>
      </c>
      <c r="W5520">
        <v>35395</v>
      </c>
      <c r="X5520">
        <v>39000</v>
      </c>
      <c r="Y5520">
        <v>5668</v>
      </c>
      <c r="Z5520">
        <v>4</v>
      </c>
      <c r="AA5520">
        <v>23577</v>
      </c>
      <c r="AB5520">
        <v>26000</v>
      </c>
      <c r="AC5520">
        <v>0</v>
      </c>
      <c r="AD5520">
        <v>0</v>
      </c>
      <c r="AE5520">
        <v>0</v>
      </c>
      <c r="AF5520">
        <v>65</v>
      </c>
      <c r="AG5520">
        <v>3759</v>
      </c>
      <c r="AH5520">
        <v>7</v>
      </c>
      <c r="AI5520">
        <v>34682</v>
      </c>
      <c r="AJ5520">
        <v>45500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45500</v>
      </c>
      <c r="BA5520">
        <v>0</v>
      </c>
      <c r="BB5520">
        <v>0</v>
      </c>
      <c r="BC5520">
        <v>0</v>
      </c>
      <c r="BD5520">
        <v>4955</v>
      </c>
      <c r="BE5520">
        <v>4955</v>
      </c>
      <c r="BF5520">
        <v>6500</v>
      </c>
      <c r="BG5520" s="1">
        <v>44541</v>
      </c>
      <c r="BH5520" s="1">
        <v>44477</v>
      </c>
      <c r="BI5520" s="1">
        <v>44545.249606481484</v>
      </c>
      <c r="BJ5520" s="1">
        <v>44524.239363425928</v>
      </c>
    </row>
    <row r="5521" spans="1:62" x14ac:dyDescent="0.25">
      <c r="A5521">
        <v>11213</v>
      </c>
      <c r="B5521" t="s">
        <v>311</v>
      </c>
      <c r="C5521" t="s">
        <v>312</v>
      </c>
      <c r="D5521">
        <v>11282</v>
      </c>
      <c r="E5521">
        <v>82</v>
      </c>
      <c r="F5521" t="s">
        <v>86</v>
      </c>
      <c r="G5521" t="s">
        <v>107</v>
      </c>
      <c r="H5521" t="s">
        <v>108</v>
      </c>
      <c r="I5521">
        <v>1000000003143</v>
      </c>
      <c r="J5521">
        <v>120210</v>
      </c>
      <c r="K5521" t="s">
        <v>64</v>
      </c>
      <c r="L5521" t="s">
        <v>337</v>
      </c>
      <c r="M5521" t="s">
        <v>66</v>
      </c>
      <c r="N5521">
        <v>1</v>
      </c>
      <c r="O5521">
        <v>6818</v>
      </c>
      <c r="P5521">
        <v>7500</v>
      </c>
      <c r="Q5521">
        <v>1818</v>
      </c>
      <c r="R5521">
        <v>3</v>
      </c>
      <c r="S5521">
        <v>20114</v>
      </c>
      <c r="T5521">
        <v>22500</v>
      </c>
      <c r="U5521">
        <v>5114</v>
      </c>
      <c r="V5521">
        <v>2</v>
      </c>
      <c r="W5521">
        <v>13636</v>
      </c>
      <c r="X5521">
        <v>15000</v>
      </c>
      <c r="Y5521">
        <v>3636</v>
      </c>
      <c r="Z5521">
        <v>1</v>
      </c>
      <c r="AA5521">
        <v>6818</v>
      </c>
      <c r="AB5521">
        <v>7500</v>
      </c>
      <c r="AC5521">
        <v>0</v>
      </c>
      <c r="AD5521">
        <v>0</v>
      </c>
      <c r="AE5521">
        <v>0</v>
      </c>
      <c r="AF5521">
        <v>0</v>
      </c>
      <c r="AG5521">
        <v>1818</v>
      </c>
      <c r="AH5521">
        <v>10</v>
      </c>
      <c r="AI5521">
        <v>50000</v>
      </c>
      <c r="AJ5521">
        <v>75000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75000</v>
      </c>
      <c r="BD5521">
        <v>5000</v>
      </c>
      <c r="BE5521">
        <v>8598</v>
      </c>
      <c r="BF5521">
        <v>7500</v>
      </c>
      <c r="BG5521" s="1">
        <v>44534</v>
      </c>
      <c r="BH5521" s="1">
        <v>44344</v>
      </c>
      <c r="BI5521" s="1">
        <v>44545.249606481484</v>
      </c>
      <c r="BJ5521" s="1">
        <v>44524.239363425928</v>
      </c>
    </row>
    <row r="5522" spans="1:62" x14ac:dyDescent="0.25">
      <c r="A5522">
        <v>11213</v>
      </c>
      <c r="B5522" t="s">
        <v>311</v>
      </c>
      <c r="C5522" t="s">
        <v>312</v>
      </c>
      <c r="D5522">
        <v>11281</v>
      </c>
      <c r="E5522">
        <v>81</v>
      </c>
      <c r="F5522" t="s">
        <v>61</v>
      </c>
      <c r="G5522" t="s">
        <v>62</v>
      </c>
      <c r="H5522" t="s">
        <v>63</v>
      </c>
      <c r="I5522">
        <v>1000000085829</v>
      </c>
      <c r="J5522">
        <v>406662</v>
      </c>
      <c r="K5522" t="s">
        <v>64</v>
      </c>
      <c r="L5522" t="s">
        <v>68</v>
      </c>
      <c r="M5522" t="s">
        <v>66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480</v>
      </c>
      <c r="AI5522">
        <v>335107</v>
      </c>
      <c r="AJ5522">
        <v>432000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432000</v>
      </c>
      <c r="BA5522">
        <v>0</v>
      </c>
      <c r="BB5522">
        <v>0</v>
      </c>
      <c r="BC5522">
        <v>0</v>
      </c>
      <c r="BD5522">
        <v>698</v>
      </c>
      <c r="BE5522">
        <v>698</v>
      </c>
      <c r="BF5522">
        <v>900</v>
      </c>
      <c r="BH5522" s="1">
        <v>44533</v>
      </c>
      <c r="BI5522" s="1">
        <v>44545.249606481484</v>
      </c>
      <c r="BJ5522" s="1">
        <v>44524.239363425928</v>
      </c>
    </row>
    <row r="5523" spans="1:62" x14ac:dyDescent="0.25">
      <c r="A5523">
        <v>11213</v>
      </c>
      <c r="B5523" t="s">
        <v>311</v>
      </c>
      <c r="C5523" t="s">
        <v>312</v>
      </c>
      <c r="D5523">
        <v>11283</v>
      </c>
      <c r="E5523">
        <v>83</v>
      </c>
      <c r="F5523" t="s">
        <v>111</v>
      </c>
      <c r="G5523" t="s">
        <v>129</v>
      </c>
      <c r="H5523" t="s">
        <v>130</v>
      </c>
      <c r="I5523">
        <v>1000000001703</v>
      </c>
      <c r="J5523">
        <v>101300</v>
      </c>
      <c r="K5523" t="s">
        <v>64</v>
      </c>
      <c r="L5523" t="s">
        <v>142</v>
      </c>
      <c r="M5523" t="s">
        <v>66</v>
      </c>
      <c r="N5523">
        <v>2</v>
      </c>
      <c r="O5523">
        <v>29273</v>
      </c>
      <c r="P5523">
        <v>32200</v>
      </c>
      <c r="Q5523">
        <v>3793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38</v>
      </c>
      <c r="AI5523">
        <v>484120</v>
      </c>
      <c r="AJ5523">
        <v>611800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24</v>
      </c>
      <c r="AR5523">
        <v>386400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611800</v>
      </c>
      <c r="BD5523">
        <v>12740</v>
      </c>
      <c r="BE5523">
        <v>12740</v>
      </c>
      <c r="BF5523">
        <v>16100</v>
      </c>
      <c r="BG5523" s="1">
        <v>44450</v>
      </c>
      <c r="BH5523" s="1">
        <v>44170</v>
      </c>
      <c r="BI5523" s="1">
        <v>44545.249606481484</v>
      </c>
      <c r="BJ5523" s="1">
        <v>44524.239363425928</v>
      </c>
    </row>
    <row r="5524" spans="1:62" x14ac:dyDescent="0.25">
      <c r="A5524">
        <v>11213</v>
      </c>
      <c r="B5524" t="s">
        <v>311</v>
      </c>
      <c r="C5524" t="s">
        <v>312</v>
      </c>
      <c r="D5524">
        <v>11283</v>
      </c>
      <c r="E5524">
        <v>83</v>
      </c>
      <c r="F5524" t="s">
        <v>111</v>
      </c>
      <c r="G5524" t="s">
        <v>129</v>
      </c>
      <c r="H5524" t="s">
        <v>130</v>
      </c>
      <c r="I5524">
        <v>1000000008152</v>
      </c>
      <c r="J5524">
        <v>312789</v>
      </c>
      <c r="K5524" t="s">
        <v>64</v>
      </c>
      <c r="L5524" t="s">
        <v>151</v>
      </c>
      <c r="M5524" t="s">
        <v>66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659</v>
      </c>
      <c r="BE5524">
        <v>659</v>
      </c>
      <c r="BF5524">
        <v>950</v>
      </c>
      <c r="BG5524" s="1">
        <v>43834</v>
      </c>
      <c r="BH5524" s="1">
        <v>43783</v>
      </c>
      <c r="BI5524" s="1">
        <v>44545.249606481484</v>
      </c>
      <c r="BJ5524" s="1">
        <v>44524.239363425928</v>
      </c>
    </row>
    <row r="5525" spans="1:62" x14ac:dyDescent="0.25">
      <c r="A5525">
        <v>11213</v>
      </c>
      <c r="B5525" t="s">
        <v>311</v>
      </c>
      <c r="C5525" t="s">
        <v>312</v>
      </c>
      <c r="D5525">
        <v>11283</v>
      </c>
      <c r="E5525">
        <v>83</v>
      </c>
      <c r="F5525" t="s">
        <v>111</v>
      </c>
      <c r="G5525" t="s">
        <v>129</v>
      </c>
      <c r="H5525" t="s">
        <v>130</v>
      </c>
      <c r="I5525">
        <v>1000000007748</v>
      </c>
      <c r="J5525">
        <v>299759</v>
      </c>
      <c r="K5525" t="s">
        <v>64</v>
      </c>
      <c r="L5525" t="s">
        <v>169</v>
      </c>
      <c r="M5525" t="s">
        <v>66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20</v>
      </c>
      <c r="AA5525">
        <v>17273</v>
      </c>
      <c r="AB5525">
        <v>19000</v>
      </c>
      <c r="AC5525">
        <v>0</v>
      </c>
      <c r="AD5525">
        <v>0</v>
      </c>
      <c r="AE5525">
        <v>0</v>
      </c>
      <c r="AF5525">
        <v>0</v>
      </c>
      <c r="AG5525">
        <v>4091</v>
      </c>
      <c r="AH5525">
        <v>160</v>
      </c>
      <c r="AI5525">
        <v>105454</v>
      </c>
      <c r="AJ5525">
        <v>152000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152000</v>
      </c>
      <c r="BD5525">
        <v>659</v>
      </c>
      <c r="BE5525">
        <v>659</v>
      </c>
      <c r="BF5525">
        <v>950</v>
      </c>
      <c r="BG5525" s="1">
        <v>44536</v>
      </c>
      <c r="BH5525" s="1">
        <v>43854</v>
      </c>
      <c r="BI5525" s="1">
        <v>44545.249606481484</v>
      </c>
      <c r="BJ5525" s="1">
        <v>44524.239363425928</v>
      </c>
    </row>
    <row r="5526" spans="1:62" x14ac:dyDescent="0.25">
      <c r="A5526">
        <v>11213</v>
      </c>
      <c r="B5526" t="s">
        <v>311</v>
      </c>
      <c r="C5526" t="s">
        <v>312</v>
      </c>
      <c r="D5526">
        <v>11283</v>
      </c>
      <c r="E5526">
        <v>83</v>
      </c>
      <c r="F5526" t="s">
        <v>111</v>
      </c>
      <c r="G5526" t="s">
        <v>112</v>
      </c>
      <c r="H5526" t="s">
        <v>113</v>
      </c>
      <c r="I5526">
        <v>1000000010907</v>
      </c>
      <c r="J5526">
        <v>370692</v>
      </c>
      <c r="K5526" t="s">
        <v>64</v>
      </c>
      <c r="L5526" t="s">
        <v>114</v>
      </c>
      <c r="M5526" t="s">
        <v>66</v>
      </c>
      <c r="N5526">
        <v>7</v>
      </c>
      <c r="O5526">
        <v>75259</v>
      </c>
      <c r="P5526">
        <v>88200</v>
      </c>
      <c r="Q5526">
        <v>6121</v>
      </c>
      <c r="R5526">
        <v>12</v>
      </c>
      <c r="S5526">
        <v>124252</v>
      </c>
      <c r="T5526">
        <v>151200</v>
      </c>
      <c r="U5526">
        <v>5729</v>
      </c>
      <c r="V5526">
        <v>3</v>
      </c>
      <c r="W5526">
        <v>32182</v>
      </c>
      <c r="X5526">
        <v>37800</v>
      </c>
      <c r="Y5526">
        <v>2551</v>
      </c>
      <c r="Z5526">
        <v>3</v>
      </c>
      <c r="AA5526">
        <v>27818</v>
      </c>
      <c r="AB5526">
        <v>37800</v>
      </c>
      <c r="AC5526">
        <v>0</v>
      </c>
      <c r="AD5526">
        <v>0</v>
      </c>
      <c r="AE5526">
        <v>0</v>
      </c>
      <c r="AF5526">
        <v>7200</v>
      </c>
      <c r="AG5526">
        <v>-1813</v>
      </c>
      <c r="AH5526">
        <v>23</v>
      </c>
      <c r="AI5526">
        <v>220896</v>
      </c>
      <c r="AJ5526">
        <v>289800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289800</v>
      </c>
      <c r="BD5526">
        <v>9604</v>
      </c>
      <c r="BE5526">
        <v>9438</v>
      </c>
      <c r="BF5526">
        <v>12600</v>
      </c>
      <c r="BG5526" s="1">
        <v>44534</v>
      </c>
      <c r="BH5526" s="1">
        <v>44324</v>
      </c>
      <c r="BI5526" s="1">
        <v>44545.249606481484</v>
      </c>
      <c r="BJ5526" s="1">
        <v>44524.239363425928</v>
      </c>
    </row>
    <row r="5527" spans="1:62" x14ac:dyDescent="0.25">
      <c r="A5527">
        <v>11213</v>
      </c>
      <c r="B5527" t="s">
        <v>311</v>
      </c>
      <c r="C5527" t="s">
        <v>312</v>
      </c>
      <c r="D5527">
        <v>11283</v>
      </c>
      <c r="E5527">
        <v>83</v>
      </c>
      <c r="F5527" t="s">
        <v>111</v>
      </c>
      <c r="G5527" t="s">
        <v>129</v>
      </c>
      <c r="H5527" t="s">
        <v>130</v>
      </c>
      <c r="I5527">
        <v>1000000004022</v>
      </c>
      <c r="J5527">
        <v>144942</v>
      </c>
      <c r="K5527" t="s">
        <v>64</v>
      </c>
      <c r="L5527" t="s">
        <v>136</v>
      </c>
      <c r="M5527" t="s">
        <v>66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4</v>
      </c>
      <c r="W5527">
        <v>12333</v>
      </c>
      <c r="X5527">
        <v>13600</v>
      </c>
      <c r="Y5527">
        <v>2515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26</v>
      </c>
      <c r="AI5527">
        <v>63818</v>
      </c>
      <c r="AJ5527">
        <v>88400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88400</v>
      </c>
      <c r="BA5527">
        <v>0</v>
      </c>
      <c r="BB5527">
        <v>0</v>
      </c>
      <c r="BC5527">
        <v>0</v>
      </c>
      <c r="BD5527">
        <v>2455</v>
      </c>
      <c r="BE5527">
        <v>2455</v>
      </c>
      <c r="BF5527">
        <v>3400</v>
      </c>
      <c r="BG5527" s="1">
        <v>44528</v>
      </c>
      <c r="BH5527" s="1">
        <v>44484</v>
      </c>
      <c r="BI5527" s="1">
        <v>44545.249606481484</v>
      </c>
      <c r="BJ5527" s="1">
        <v>44524.239363425928</v>
      </c>
    </row>
    <row r="5528" spans="1:62" x14ac:dyDescent="0.25">
      <c r="A5528">
        <v>11213</v>
      </c>
      <c r="B5528" t="s">
        <v>311</v>
      </c>
      <c r="C5528" t="s">
        <v>312</v>
      </c>
      <c r="D5528">
        <v>11283</v>
      </c>
      <c r="E5528">
        <v>83</v>
      </c>
      <c r="F5528" t="s">
        <v>111</v>
      </c>
      <c r="G5528" t="s">
        <v>129</v>
      </c>
      <c r="H5528" t="s">
        <v>130</v>
      </c>
      <c r="I5528">
        <v>1000000004025</v>
      </c>
      <c r="J5528">
        <v>144945</v>
      </c>
      <c r="K5528" t="s">
        <v>64</v>
      </c>
      <c r="L5528" t="s">
        <v>132</v>
      </c>
      <c r="M5528" t="s">
        <v>66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30</v>
      </c>
      <c r="AI5528">
        <v>73637</v>
      </c>
      <c r="AJ5528">
        <v>102000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102000</v>
      </c>
      <c r="BD5528">
        <v>2455</v>
      </c>
      <c r="BE5528">
        <v>2455</v>
      </c>
      <c r="BF5528">
        <v>3400</v>
      </c>
      <c r="BG5528" s="1">
        <v>44328</v>
      </c>
      <c r="BH5528" s="1">
        <v>44142</v>
      </c>
      <c r="BI5528" s="1">
        <v>44545.249606481484</v>
      </c>
      <c r="BJ5528" s="1">
        <v>44524.239363425928</v>
      </c>
    </row>
    <row r="5529" spans="1:62" x14ac:dyDescent="0.25">
      <c r="A5529">
        <v>11213</v>
      </c>
      <c r="B5529" t="s">
        <v>311</v>
      </c>
      <c r="C5529" t="s">
        <v>312</v>
      </c>
      <c r="D5529">
        <v>11283</v>
      </c>
      <c r="E5529">
        <v>83</v>
      </c>
      <c r="F5529" t="s">
        <v>111</v>
      </c>
      <c r="G5529" t="s">
        <v>112</v>
      </c>
      <c r="H5529" t="s">
        <v>113</v>
      </c>
      <c r="I5529">
        <v>1000000010905</v>
      </c>
      <c r="J5529">
        <v>370690</v>
      </c>
      <c r="K5529" t="s">
        <v>64</v>
      </c>
      <c r="L5529" t="s">
        <v>138</v>
      </c>
      <c r="M5529" t="s">
        <v>66</v>
      </c>
      <c r="N5529">
        <v>8</v>
      </c>
      <c r="O5529">
        <v>85250</v>
      </c>
      <c r="P5529">
        <v>102400</v>
      </c>
      <c r="Q5529">
        <v>4065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48</v>
      </c>
      <c r="AR5529">
        <v>614400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11597</v>
      </c>
      <c r="BE5529">
        <v>10139</v>
      </c>
      <c r="BF5529">
        <v>12800</v>
      </c>
      <c r="BG5529" s="1">
        <v>44461</v>
      </c>
      <c r="BH5529" s="1">
        <v>44468</v>
      </c>
      <c r="BI5529" s="1">
        <v>44545.249606481484</v>
      </c>
      <c r="BJ5529" s="1">
        <v>44524.239363425928</v>
      </c>
    </row>
    <row r="5530" spans="1:62" x14ac:dyDescent="0.25">
      <c r="A5530">
        <v>11213</v>
      </c>
      <c r="B5530" t="s">
        <v>311</v>
      </c>
      <c r="C5530" t="s">
        <v>312</v>
      </c>
      <c r="D5530">
        <v>11281</v>
      </c>
      <c r="E5530">
        <v>81</v>
      </c>
      <c r="F5530" t="s">
        <v>61</v>
      </c>
      <c r="G5530" t="s">
        <v>62</v>
      </c>
      <c r="H5530" t="s">
        <v>63</v>
      </c>
      <c r="I5530">
        <v>1000000030372</v>
      </c>
      <c r="J5530">
        <v>375284</v>
      </c>
      <c r="K5530" t="s">
        <v>64</v>
      </c>
      <c r="L5530" t="s">
        <v>78</v>
      </c>
      <c r="M5530" t="s">
        <v>66</v>
      </c>
      <c r="N5530">
        <v>60</v>
      </c>
      <c r="O5530">
        <v>24545</v>
      </c>
      <c r="P5530">
        <v>27000</v>
      </c>
      <c r="Q5530">
        <v>4272</v>
      </c>
      <c r="R5530">
        <v>76</v>
      </c>
      <c r="S5530">
        <v>30502</v>
      </c>
      <c r="T5530">
        <v>34200</v>
      </c>
      <c r="U5530">
        <v>4822</v>
      </c>
      <c r="V5530">
        <v>36</v>
      </c>
      <c r="W5530">
        <v>14678</v>
      </c>
      <c r="X5530">
        <v>16200</v>
      </c>
      <c r="Y5530">
        <v>2514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114</v>
      </c>
      <c r="AI5530">
        <v>38519</v>
      </c>
      <c r="AJ5530">
        <v>51300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51300</v>
      </c>
      <c r="BD5530">
        <v>338</v>
      </c>
      <c r="BE5530">
        <v>338</v>
      </c>
      <c r="BF5530">
        <v>450</v>
      </c>
      <c r="BG5530" s="1">
        <v>44514</v>
      </c>
      <c r="BH5530" s="1">
        <v>44281</v>
      </c>
      <c r="BI5530" s="1">
        <v>44545.249606481484</v>
      </c>
      <c r="BJ5530" s="1">
        <v>44524.239363425928</v>
      </c>
    </row>
    <row r="5531" spans="1:62" x14ac:dyDescent="0.25">
      <c r="A5531">
        <v>11213</v>
      </c>
      <c r="B5531" t="s">
        <v>311</v>
      </c>
      <c r="C5531" t="s">
        <v>312</v>
      </c>
      <c r="D5531">
        <v>11283</v>
      </c>
      <c r="E5531">
        <v>83</v>
      </c>
      <c r="F5531" t="s">
        <v>111</v>
      </c>
      <c r="G5531" t="s">
        <v>129</v>
      </c>
      <c r="H5531" t="s">
        <v>130</v>
      </c>
      <c r="I5531">
        <v>1000000008128</v>
      </c>
      <c r="J5531">
        <v>312308</v>
      </c>
      <c r="K5531" t="s">
        <v>64</v>
      </c>
      <c r="L5531" t="s">
        <v>168</v>
      </c>
      <c r="M5531" t="s">
        <v>66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110</v>
      </c>
      <c r="AI5531">
        <v>72500</v>
      </c>
      <c r="AJ5531">
        <v>104500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104500</v>
      </c>
      <c r="BD5531">
        <v>659</v>
      </c>
      <c r="BE5531">
        <v>659</v>
      </c>
      <c r="BF5531">
        <v>950</v>
      </c>
      <c r="BG5531" s="1">
        <v>44212</v>
      </c>
      <c r="BH5531" s="1">
        <v>43783</v>
      </c>
      <c r="BI5531" s="1">
        <v>44545.249606481484</v>
      </c>
      <c r="BJ5531" s="1">
        <v>44524.239363425928</v>
      </c>
    </row>
    <row r="5532" spans="1:62" x14ac:dyDescent="0.25">
      <c r="A5532">
        <v>11213</v>
      </c>
      <c r="B5532" t="s">
        <v>311</v>
      </c>
      <c r="C5532" t="s">
        <v>312</v>
      </c>
      <c r="D5532">
        <v>11282</v>
      </c>
      <c r="E5532">
        <v>82</v>
      </c>
      <c r="F5532" t="s">
        <v>86</v>
      </c>
      <c r="G5532" t="s">
        <v>87</v>
      </c>
      <c r="H5532" t="s">
        <v>90</v>
      </c>
      <c r="I5532">
        <v>1000000012851</v>
      </c>
      <c r="J5532">
        <v>385430</v>
      </c>
      <c r="K5532" t="s">
        <v>64</v>
      </c>
      <c r="L5532" t="s">
        <v>106</v>
      </c>
      <c r="M5532" t="s">
        <v>66</v>
      </c>
      <c r="N5532">
        <v>5</v>
      </c>
      <c r="O5532">
        <v>26991</v>
      </c>
      <c r="P5532">
        <v>29750</v>
      </c>
      <c r="Q5532">
        <v>4273</v>
      </c>
      <c r="R5532">
        <v>3</v>
      </c>
      <c r="S5532">
        <v>15956</v>
      </c>
      <c r="T5532">
        <v>17850</v>
      </c>
      <c r="U5532">
        <v>2325</v>
      </c>
      <c r="V5532">
        <v>3</v>
      </c>
      <c r="W5532">
        <v>16173</v>
      </c>
      <c r="X5532">
        <v>17850</v>
      </c>
      <c r="Y5532">
        <v>2542</v>
      </c>
      <c r="Z5532">
        <v>3</v>
      </c>
      <c r="AA5532">
        <v>15848</v>
      </c>
      <c r="AB5532">
        <v>17850</v>
      </c>
      <c r="AC5532">
        <v>0</v>
      </c>
      <c r="AD5532">
        <v>0</v>
      </c>
      <c r="AE5532">
        <v>0</v>
      </c>
      <c r="AF5532">
        <v>417</v>
      </c>
      <c r="AG5532">
        <v>2217</v>
      </c>
      <c r="AH5532">
        <v>27</v>
      </c>
      <c r="AI5532">
        <v>122678</v>
      </c>
      <c r="AJ5532">
        <v>160650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160650</v>
      </c>
      <c r="BD5532">
        <v>4544</v>
      </c>
      <c r="BE5532">
        <v>4544</v>
      </c>
      <c r="BF5532">
        <v>5950</v>
      </c>
      <c r="BG5532" s="1">
        <v>44535</v>
      </c>
      <c r="BH5532" s="1">
        <v>44309</v>
      </c>
      <c r="BI5532" s="1">
        <v>44545.249606481484</v>
      </c>
      <c r="BJ5532" s="1">
        <v>44524.239363425928</v>
      </c>
    </row>
    <row r="5533" spans="1:62" x14ac:dyDescent="0.25">
      <c r="A5533">
        <v>11213</v>
      </c>
      <c r="B5533" t="s">
        <v>311</v>
      </c>
      <c r="C5533" t="s">
        <v>312</v>
      </c>
      <c r="D5533">
        <v>11283</v>
      </c>
      <c r="E5533">
        <v>83</v>
      </c>
      <c r="F5533" t="s">
        <v>111</v>
      </c>
      <c r="G5533" t="s">
        <v>117</v>
      </c>
      <c r="H5533" t="s">
        <v>118</v>
      </c>
      <c r="I5533">
        <v>1000000010208</v>
      </c>
      <c r="J5533">
        <v>361453</v>
      </c>
      <c r="K5533" t="s">
        <v>64</v>
      </c>
      <c r="L5533" t="s">
        <v>119</v>
      </c>
      <c r="M5533" t="s">
        <v>66</v>
      </c>
      <c r="N5533">
        <v>6</v>
      </c>
      <c r="O5533">
        <v>41455</v>
      </c>
      <c r="P5533">
        <v>45600</v>
      </c>
      <c r="Q5533">
        <v>2342</v>
      </c>
      <c r="R5533">
        <v>9</v>
      </c>
      <c r="S5533">
        <v>61975</v>
      </c>
      <c r="T5533">
        <v>68400</v>
      </c>
      <c r="U5533">
        <v>3987</v>
      </c>
      <c r="V5533">
        <v>6</v>
      </c>
      <c r="W5533">
        <v>41316</v>
      </c>
      <c r="X5533">
        <v>45600</v>
      </c>
      <c r="Y5533">
        <v>2658</v>
      </c>
      <c r="Z5533">
        <v>5</v>
      </c>
      <c r="AA5533">
        <v>34338</v>
      </c>
      <c r="AB5533">
        <v>38000</v>
      </c>
      <c r="AC5533">
        <v>0</v>
      </c>
      <c r="AD5533">
        <v>0</v>
      </c>
      <c r="AE5533">
        <v>0</v>
      </c>
      <c r="AF5533">
        <v>228</v>
      </c>
      <c r="AG5533">
        <v>2123</v>
      </c>
      <c r="AH5533">
        <v>8</v>
      </c>
      <c r="AI5533">
        <v>51545</v>
      </c>
      <c r="AJ5533">
        <v>60800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60800</v>
      </c>
      <c r="BA5533">
        <v>0</v>
      </c>
      <c r="BB5533">
        <v>0</v>
      </c>
      <c r="BC5533">
        <v>0</v>
      </c>
      <c r="BD5533">
        <v>6443</v>
      </c>
      <c r="BE5533">
        <v>7051</v>
      </c>
      <c r="BF5533">
        <v>7600</v>
      </c>
      <c r="BG5533" s="1">
        <v>44543</v>
      </c>
      <c r="BH5533" s="1">
        <v>44482</v>
      </c>
      <c r="BI5533" s="1">
        <v>44545.249606481484</v>
      </c>
      <c r="BJ5533" s="1">
        <v>44524.239363425928</v>
      </c>
    </row>
    <row r="5534" spans="1:62" x14ac:dyDescent="0.25">
      <c r="A5534">
        <v>11213</v>
      </c>
      <c r="B5534" t="s">
        <v>311</v>
      </c>
      <c r="C5534" t="s">
        <v>312</v>
      </c>
      <c r="D5534">
        <v>11281</v>
      </c>
      <c r="E5534">
        <v>81</v>
      </c>
      <c r="F5534" t="s">
        <v>61</v>
      </c>
      <c r="G5534" t="s">
        <v>62</v>
      </c>
      <c r="H5534" t="s">
        <v>63</v>
      </c>
      <c r="I5534">
        <v>1000000074294</v>
      </c>
      <c r="J5534">
        <v>375285</v>
      </c>
      <c r="K5534" t="s">
        <v>64</v>
      </c>
      <c r="L5534" t="s">
        <v>79</v>
      </c>
      <c r="M5534" t="s">
        <v>66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24</v>
      </c>
      <c r="AA5534">
        <v>9818</v>
      </c>
      <c r="AB5534">
        <v>10800</v>
      </c>
      <c r="AC5534">
        <v>0</v>
      </c>
      <c r="AD5534">
        <v>0</v>
      </c>
      <c r="AE5534">
        <v>0</v>
      </c>
      <c r="AF5534">
        <v>0</v>
      </c>
      <c r="AG5534">
        <v>1711</v>
      </c>
      <c r="AH5534">
        <v>456</v>
      </c>
      <c r="AI5534">
        <v>154040</v>
      </c>
      <c r="AJ5534">
        <v>205200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205200</v>
      </c>
      <c r="BA5534">
        <v>0</v>
      </c>
      <c r="BB5534">
        <v>0</v>
      </c>
      <c r="BC5534">
        <v>0</v>
      </c>
      <c r="BD5534">
        <v>338</v>
      </c>
      <c r="BE5534">
        <v>338</v>
      </c>
      <c r="BF5534">
        <v>450</v>
      </c>
      <c r="BG5534" s="1">
        <v>44535</v>
      </c>
      <c r="BH5534" s="1">
        <v>44526</v>
      </c>
      <c r="BI5534" s="1">
        <v>44545.249606481484</v>
      </c>
      <c r="BJ5534" s="1">
        <v>44524.239363425928</v>
      </c>
    </row>
    <row r="5535" spans="1:62" x14ac:dyDescent="0.25">
      <c r="A5535">
        <v>11213</v>
      </c>
      <c r="B5535" t="s">
        <v>311</v>
      </c>
      <c r="C5535" t="s">
        <v>312</v>
      </c>
      <c r="D5535">
        <v>11282</v>
      </c>
      <c r="E5535">
        <v>82</v>
      </c>
      <c r="F5535" t="s">
        <v>86</v>
      </c>
      <c r="G5535" t="s">
        <v>94</v>
      </c>
      <c r="H5535" t="s">
        <v>95</v>
      </c>
      <c r="I5535">
        <v>1000000001826</v>
      </c>
      <c r="J5535">
        <v>101782</v>
      </c>
      <c r="K5535" t="s">
        <v>64</v>
      </c>
      <c r="L5535" t="s">
        <v>103</v>
      </c>
      <c r="M5535" t="s">
        <v>66</v>
      </c>
      <c r="N5535">
        <v>25</v>
      </c>
      <c r="O5535">
        <v>147668</v>
      </c>
      <c r="P5535">
        <v>162500</v>
      </c>
      <c r="Q5535">
        <v>38719</v>
      </c>
      <c r="R5535">
        <v>23</v>
      </c>
      <c r="S5535">
        <v>135673</v>
      </c>
      <c r="T5535">
        <v>149500</v>
      </c>
      <c r="U5535">
        <v>35440</v>
      </c>
      <c r="V5535">
        <v>27</v>
      </c>
      <c r="W5535">
        <v>158777</v>
      </c>
      <c r="X5535">
        <v>175500</v>
      </c>
      <c r="Y5535">
        <v>41113</v>
      </c>
      <c r="Z5535">
        <v>18</v>
      </c>
      <c r="AA5535">
        <v>106245</v>
      </c>
      <c r="AB5535">
        <v>117000</v>
      </c>
      <c r="AC5535">
        <v>0</v>
      </c>
      <c r="AD5535">
        <v>0</v>
      </c>
      <c r="AE5535">
        <v>0</v>
      </c>
      <c r="AF5535">
        <v>130</v>
      </c>
      <c r="AG5535">
        <v>27802</v>
      </c>
      <c r="AH5535">
        <v>31</v>
      </c>
      <c r="AI5535">
        <v>135096</v>
      </c>
      <c r="AJ5535">
        <v>201500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5</v>
      </c>
      <c r="AR5535">
        <v>32500</v>
      </c>
      <c r="AS5535">
        <v>0</v>
      </c>
      <c r="AT5535">
        <v>0</v>
      </c>
      <c r="AU5535">
        <v>0</v>
      </c>
      <c r="AV5535">
        <v>0</v>
      </c>
      <c r="AW5535">
        <v>10</v>
      </c>
      <c r="AX5535">
        <v>43580</v>
      </c>
      <c r="AY5535">
        <v>65000</v>
      </c>
      <c r="AZ5535">
        <v>201500</v>
      </c>
      <c r="BA5535">
        <v>0</v>
      </c>
      <c r="BB5535">
        <v>0</v>
      </c>
      <c r="BC5535">
        <v>0</v>
      </c>
      <c r="BD5535">
        <v>4358</v>
      </c>
      <c r="BE5535">
        <v>4358</v>
      </c>
      <c r="BF5535">
        <v>6500</v>
      </c>
      <c r="BG5535" s="1">
        <v>44544</v>
      </c>
      <c r="BH5535" s="1">
        <v>44498</v>
      </c>
      <c r="BI5535" s="1">
        <v>44545.249606481484</v>
      </c>
      <c r="BJ5535" s="1">
        <v>44524.239363425928</v>
      </c>
    </row>
    <row r="5536" spans="1:62" x14ac:dyDescent="0.25">
      <c r="A5536">
        <v>11213</v>
      </c>
      <c r="B5536" t="s">
        <v>311</v>
      </c>
      <c r="C5536" t="s">
        <v>312</v>
      </c>
      <c r="D5536">
        <v>11283</v>
      </c>
      <c r="E5536">
        <v>83</v>
      </c>
      <c r="F5536" t="s">
        <v>111</v>
      </c>
      <c r="G5536" t="s">
        <v>117</v>
      </c>
      <c r="H5536" t="s">
        <v>118</v>
      </c>
      <c r="I5536">
        <v>1000000003053</v>
      </c>
      <c r="J5536">
        <v>118101</v>
      </c>
      <c r="K5536" t="s">
        <v>64</v>
      </c>
      <c r="L5536" t="s">
        <v>122</v>
      </c>
      <c r="M5536" t="s">
        <v>66</v>
      </c>
      <c r="N5536">
        <v>2</v>
      </c>
      <c r="O5536">
        <v>11759</v>
      </c>
      <c r="P5536">
        <v>13000</v>
      </c>
      <c r="Q5536">
        <v>1850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4955</v>
      </c>
      <c r="BE5536">
        <v>4947</v>
      </c>
      <c r="BF5536">
        <v>6500</v>
      </c>
      <c r="BG5536" s="1">
        <v>44464</v>
      </c>
      <c r="BH5536" s="1">
        <v>44173</v>
      </c>
      <c r="BI5536" s="1">
        <v>44545.249606481484</v>
      </c>
      <c r="BJ5536" s="1">
        <v>44524.239363425928</v>
      </c>
    </row>
    <row r="5537" spans="1:62" x14ac:dyDescent="0.25">
      <c r="A5537">
        <v>11213</v>
      </c>
      <c r="B5537" t="s">
        <v>311</v>
      </c>
      <c r="C5537" t="s">
        <v>312</v>
      </c>
      <c r="D5537">
        <v>11283</v>
      </c>
      <c r="E5537">
        <v>83</v>
      </c>
      <c r="F5537" t="s">
        <v>111</v>
      </c>
      <c r="G5537" t="s">
        <v>117</v>
      </c>
      <c r="H5537" t="s">
        <v>118</v>
      </c>
      <c r="I5537">
        <v>1000000003051</v>
      </c>
      <c r="J5537">
        <v>118076</v>
      </c>
      <c r="K5537" t="s">
        <v>64</v>
      </c>
      <c r="L5537" t="s">
        <v>128</v>
      </c>
      <c r="M5537" t="s">
        <v>66</v>
      </c>
      <c r="N5537">
        <v>2</v>
      </c>
      <c r="O5537">
        <v>13773</v>
      </c>
      <c r="P5537">
        <v>15150</v>
      </c>
      <c r="Q5537">
        <v>1955</v>
      </c>
      <c r="R5537">
        <v>10</v>
      </c>
      <c r="S5537">
        <v>68795</v>
      </c>
      <c r="T5537">
        <v>75750</v>
      </c>
      <c r="U5537">
        <v>9704</v>
      </c>
      <c r="V5537">
        <v>4</v>
      </c>
      <c r="W5537">
        <v>27545</v>
      </c>
      <c r="X5537">
        <v>30300</v>
      </c>
      <c r="Y5537">
        <v>3909</v>
      </c>
      <c r="Z5537">
        <v>1</v>
      </c>
      <c r="AA5537">
        <v>6817</v>
      </c>
      <c r="AB5537">
        <v>7575</v>
      </c>
      <c r="AC5537">
        <v>0</v>
      </c>
      <c r="AD5537">
        <v>0</v>
      </c>
      <c r="AE5537">
        <v>0</v>
      </c>
      <c r="AF5537">
        <v>76</v>
      </c>
      <c r="AG5537">
        <v>908</v>
      </c>
      <c r="AH5537">
        <v>19</v>
      </c>
      <c r="AI5537">
        <v>112273</v>
      </c>
      <c r="AJ5537">
        <v>143925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143925</v>
      </c>
      <c r="BA5537">
        <v>0</v>
      </c>
      <c r="BB5537">
        <v>0</v>
      </c>
      <c r="BC5537">
        <v>0</v>
      </c>
      <c r="BD5537">
        <v>5909</v>
      </c>
      <c r="BE5537">
        <v>5909</v>
      </c>
      <c r="BF5537">
        <v>7575</v>
      </c>
      <c r="BG5537" s="1">
        <v>44536</v>
      </c>
      <c r="BH5537" s="1">
        <v>44477</v>
      </c>
      <c r="BI5537" s="1">
        <v>44545.249606481484</v>
      </c>
      <c r="BJ5537" s="1">
        <v>44524.239363425928</v>
      </c>
    </row>
    <row r="5538" spans="1:62" x14ac:dyDescent="0.25">
      <c r="A5538">
        <v>11213</v>
      </c>
      <c r="B5538" t="s">
        <v>311</v>
      </c>
      <c r="C5538" t="s">
        <v>312</v>
      </c>
      <c r="D5538">
        <v>11281</v>
      </c>
      <c r="E5538">
        <v>81</v>
      </c>
      <c r="F5538" t="s">
        <v>61</v>
      </c>
      <c r="G5538" t="s">
        <v>336</v>
      </c>
      <c r="H5538" t="s">
        <v>82</v>
      </c>
      <c r="I5538">
        <v>1000000106220</v>
      </c>
      <c r="J5538">
        <v>410200</v>
      </c>
      <c r="K5538" t="s">
        <v>64</v>
      </c>
      <c r="L5538" t="s">
        <v>147</v>
      </c>
      <c r="M5538" t="s">
        <v>66</v>
      </c>
      <c r="N5538">
        <v>30</v>
      </c>
      <c r="O5538">
        <v>27273</v>
      </c>
      <c r="P5538">
        <v>30000</v>
      </c>
      <c r="Q5538">
        <v>5515</v>
      </c>
      <c r="R5538">
        <v>24</v>
      </c>
      <c r="S5538">
        <v>21273</v>
      </c>
      <c r="T5538">
        <v>24000</v>
      </c>
      <c r="U5538">
        <v>3867</v>
      </c>
      <c r="V5538">
        <v>3</v>
      </c>
      <c r="W5538">
        <v>2727</v>
      </c>
      <c r="X5538">
        <v>3000</v>
      </c>
      <c r="Y5538">
        <v>552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141</v>
      </c>
      <c r="AI5538">
        <v>102261</v>
      </c>
      <c r="AJ5538">
        <v>141000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141000</v>
      </c>
      <c r="BA5538">
        <v>0</v>
      </c>
      <c r="BB5538">
        <v>0</v>
      </c>
      <c r="BC5538">
        <v>0</v>
      </c>
      <c r="BD5538">
        <v>725</v>
      </c>
      <c r="BE5538">
        <v>725</v>
      </c>
      <c r="BF5538">
        <v>1000</v>
      </c>
      <c r="BG5538" s="1">
        <v>44521</v>
      </c>
      <c r="BH5538" s="1">
        <v>44533</v>
      </c>
      <c r="BI5538" s="1">
        <v>44545.249606481484</v>
      </c>
      <c r="BJ5538" s="1">
        <v>44524.239363425928</v>
      </c>
    </row>
    <row r="5539" spans="1:62" x14ac:dyDescent="0.25">
      <c r="A5539">
        <v>11213</v>
      </c>
      <c r="B5539" t="s">
        <v>311</v>
      </c>
      <c r="C5539" t="s">
        <v>312</v>
      </c>
      <c r="D5539">
        <v>11281</v>
      </c>
      <c r="E5539">
        <v>81</v>
      </c>
      <c r="F5539" t="s">
        <v>61</v>
      </c>
      <c r="G5539" t="s">
        <v>336</v>
      </c>
      <c r="H5539" t="s">
        <v>69</v>
      </c>
      <c r="I5539">
        <v>1000000114802</v>
      </c>
      <c r="J5539">
        <v>413903</v>
      </c>
      <c r="K5539" t="s">
        <v>64</v>
      </c>
      <c r="L5539" t="s">
        <v>409</v>
      </c>
      <c r="M5539" t="s">
        <v>66</v>
      </c>
      <c r="N5539">
        <v>12</v>
      </c>
      <c r="O5539">
        <v>10909</v>
      </c>
      <c r="P5539">
        <v>12000</v>
      </c>
      <c r="Q5539">
        <v>1874</v>
      </c>
      <c r="R5539">
        <v>30</v>
      </c>
      <c r="S5539">
        <v>27169</v>
      </c>
      <c r="T5539">
        <v>30000</v>
      </c>
      <c r="U5539">
        <v>5399</v>
      </c>
      <c r="V5539">
        <v>18</v>
      </c>
      <c r="W5539">
        <v>16364</v>
      </c>
      <c r="X5539">
        <v>18000</v>
      </c>
      <c r="Y5539">
        <v>3629</v>
      </c>
      <c r="Z5539">
        <v>18</v>
      </c>
      <c r="AA5539">
        <v>16309</v>
      </c>
      <c r="AB5539">
        <v>18000</v>
      </c>
      <c r="AC5539">
        <v>0</v>
      </c>
      <c r="AD5539">
        <v>0</v>
      </c>
      <c r="AE5539">
        <v>0</v>
      </c>
      <c r="AF5539">
        <v>60</v>
      </c>
      <c r="AG5539">
        <v>3574</v>
      </c>
      <c r="AH5539">
        <v>54</v>
      </c>
      <c r="AI5539">
        <v>38205</v>
      </c>
      <c r="AJ5539">
        <v>54000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54000</v>
      </c>
      <c r="BD5539">
        <v>708</v>
      </c>
      <c r="BE5539">
        <v>708</v>
      </c>
      <c r="BF5539">
        <v>1000</v>
      </c>
      <c r="BG5539" s="1">
        <v>44538</v>
      </c>
      <c r="BH5539" s="1">
        <v>44281</v>
      </c>
      <c r="BI5539" s="1">
        <v>44545.249606481484</v>
      </c>
      <c r="BJ5539" s="1">
        <v>44524.239363425928</v>
      </c>
    </row>
    <row r="5540" spans="1:62" x14ac:dyDescent="0.25">
      <c r="A5540">
        <v>11213</v>
      </c>
      <c r="B5540" t="s">
        <v>311</v>
      </c>
      <c r="C5540" t="s">
        <v>312</v>
      </c>
      <c r="D5540">
        <v>11281</v>
      </c>
      <c r="E5540">
        <v>81</v>
      </c>
      <c r="F5540" t="s">
        <v>61</v>
      </c>
      <c r="G5540" t="s">
        <v>336</v>
      </c>
      <c r="H5540" t="s">
        <v>82</v>
      </c>
      <c r="I5540">
        <v>1000000013252</v>
      </c>
      <c r="J5540">
        <v>387076</v>
      </c>
      <c r="K5540" t="s">
        <v>64</v>
      </c>
      <c r="L5540" t="s">
        <v>85</v>
      </c>
      <c r="M5540" t="s">
        <v>66</v>
      </c>
      <c r="N5540">
        <v>30</v>
      </c>
      <c r="O5540">
        <v>27273</v>
      </c>
      <c r="P5540">
        <v>30000</v>
      </c>
      <c r="Q5540">
        <v>4149</v>
      </c>
      <c r="R5540">
        <v>60</v>
      </c>
      <c r="S5540">
        <v>53768</v>
      </c>
      <c r="T5540">
        <v>60000</v>
      </c>
      <c r="U5540">
        <v>7521</v>
      </c>
      <c r="V5540">
        <v>12</v>
      </c>
      <c r="W5540">
        <v>10909</v>
      </c>
      <c r="X5540">
        <v>12000</v>
      </c>
      <c r="Y5540">
        <v>1662</v>
      </c>
      <c r="Z5540">
        <v>6</v>
      </c>
      <c r="AA5540">
        <v>5455</v>
      </c>
      <c r="AB5540">
        <v>6000</v>
      </c>
      <c r="AC5540">
        <v>0</v>
      </c>
      <c r="AD5540">
        <v>0</v>
      </c>
      <c r="AE5540">
        <v>0</v>
      </c>
      <c r="AF5540">
        <v>0</v>
      </c>
      <c r="AG5540">
        <v>831</v>
      </c>
      <c r="AH5540">
        <v>270</v>
      </c>
      <c r="AI5540">
        <v>195795</v>
      </c>
      <c r="AJ5540">
        <v>270000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270000</v>
      </c>
      <c r="BA5540">
        <v>0</v>
      </c>
      <c r="BB5540">
        <v>0</v>
      </c>
      <c r="BC5540">
        <v>0</v>
      </c>
      <c r="BD5540">
        <v>725</v>
      </c>
      <c r="BE5540">
        <v>725</v>
      </c>
      <c r="BF5540">
        <v>1000</v>
      </c>
      <c r="BG5540" s="1">
        <v>44532</v>
      </c>
      <c r="BH5540" s="1">
        <v>44505</v>
      </c>
      <c r="BI5540" s="1">
        <v>44545.249606481484</v>
      </c>
      <c r="BJ5540" s="1">
        <v>44524.239363425928</v>
      </c>
    </row>
    <row r="5541" spans="1:62" x14ac:dyDescent="0.25">
      <c r="A5541">
        <v>11213</v>
      </c>
      <c r="B5541" t="s">
        <v>311</v>
      </c>
      <c r="C5541" t="s">
        <v>312</v>
      </c>
      <c r="D5541">
        <v>11282</v>
      </c>
      <c r="E5541">
        <v>82</v>
      </c>
      <c r="F5541" t="s">
        <v>86</v>
      </c>
      <c r="G5541" t="s">
        <v>107</v>
      </c>
      <c r="H5541" t="s">
        <v>108</v>
      </c>
      <c r="I5541">
        <v>1000000007365</v>
      </c>
      <c r="J5541">
        <v>283391</v>
      </c>
      <c r="K5541" t="s">
        <v>64</v>
      </c>
      <c r="L5541" t="s">
        <v>339</v>
      </c>
      <c r="M5541" t="s">
        <v>66</v>
      </c>
      <c r="N5541">
        <v>2</v>
      </c>
      <c r="O5541">
        <v>13636</v>
      </c>
      <c r="P5541">
        <v>15000</v>
      </c>
      <c r="Q5541">
        <v>3636</v>
      </c>
      <c r="R5541">
        <v>6</v>
      </c>
      <c r="S5541">
        <v>40227</v>
      </c>
      <c r="T5541">
        <v>45000</v>
      </c>
      <c r="U5541">
        <v>10227</v>
      </c>
      <c r="V5541">
        <v>7</v>
      </c>
      <c r="W5541">
        <v>47659</v>
      </c>
      <c r="X5541">
        <v>52500</v>
      </c>
      <c r="Y5541">
        <v>12659</v>
      </c>
      <c r="Z5541">
        <v>5</v>
      </c>
      <c r="AA5541">
        <v>34023</v>
      </c>
      <c r="AB5541">
        <v>37500</v>
      </c>
      <c r="AC5541">
        <v>0</v>
      </c>
      <c r="AD5541">
        <v>0</v>
      </c>
      <c r="AE5541">
        <v>0</v>
      </c>
      <c r="AF5541">
        <v>75</v>
      </c>
      <c r="AG5541">
        <v>9023</v>
      </c>
      <c r="AH5541">
        <v>8</v>
      </c>
      <c r="AI5541">
        <v>40000</v>
      </c>
      <c r="AJ5541">
        <v>60000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60000</v>
      </c>
      <c r="BA5541">
        <v>0</v>
      </c>
      <c r="BB5541">
        <v>0</v>
      </c>
      <c r="BC5541">
        <v>0</v>
      </c>
      <c r="BD5541">
        <v>5000</v>
      </c>
      <c r="BE5541">
        <v>8349</v>
      </c>
      <c r="BF5541">
        <v>7500</v>
      </c>
      <c r="BG5541" s="1">
        <v>44544</v>
      </c>
      <c r="BH5541" s="1">
        <v>44505</v>
      </c>
      <c r="BI5541" s="1">
        <v>44545.249606481484</v>
      </c>
      <c r="BJ5541" s="1">
        <v>44524.239363425928</v>
      </c>
    </row>
    <row r="5542" spans="1:62" x14ac:dyDescent="0.25">
      <c r="A5542">
        <v>11213</v>
      </c>
      <c r="B5542" t="s">
        <v>311</v>
      </c>
      <c r="C5542" t="s">
        <v>312</v>
      </c>
      <c r="D5542">
        <v>11283</v>
      </c>
      <c r="E5542">
        <v>83</v>
      </c>
      <c r="F5542" t="s">
        <v>111</v>
      </c>
      <c r="G5542" t="s">
        <v>129</v>
      </c>
      <c r="H5542" t="s">
        <v>130</v>
      </c>
      <c r="I5542">
        <v>1000000013519</v>
      </c>
      <c r="J5542">
        <v>387793</v>
      </c>
      <c r="K5542" t="s">
        <v>64</v>
      </c>
      <c r="L5542" t="s">
        <v>143</v>
      </c>
      <c r="M5542" t="s">
        <v>66</v>
      </c>
      <c r="N5542">
        <v>2</v>
      </c>
      <c r="O5542">
        <v>17000</v>
      </c>
      <c r="P5542">
        <v>18700</v>
      </c>
      <c r="Q5542">
        <v>4004</v>
      </c>
      <c r="R5542">
        <v>4</v>
      </c>
      <c r="S5542">
        <v>33830</v>
      </c>
      <c r="T5542">
        <v>37400</v>
      </c>
      <c r="U5542">
        <v>7838</v>
      </c>
      <c r="V5542">
        <v>1</v>
      </c>
      <c r="W5542">
        <v>8500</v>
      </c>
      <c r="X5542">
        <v>9350</v>
      </c>
      <c r="Y5542">
        <v>2002</v>
      </c>
      <c r="Z5542">
        <v>1</v>
      </c>
      <c r="AA5542">
        <v>8500</v>
      </c>
      <c r="AB5542">
        <v>9350</v>
      </c>
      <c r="AC5542">
        <v>0</v>
      </c>
      <c r="AD5542">
        <v>0</v>
      </c>
      <c r="AE5542">
        <v>0</v>
      </c>
      <c r="AF5542">
        <v>0</v>
      </c>
      <c r="AG5542">
        <v>2002</v>
      </c>
      <c r="AH5542">
        <v>12</v>
      </c>
      <c r="AI5542">
        <v>77976</v>
      </c>
      <c r="AJ5542">
        <v>112200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48</v>
      </c>
      <c r="AR5542">
        <v>448800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112200</v>
      </c>
      <c r="BD5542">
        <v>6498</v>
      </c>
      <c r="BE5542">
        <v>6257</v>
      </c>
      <c r="BF5542">
        <v>9350</v>
      </c>
      <c r="BG5542" s="1">
        <v>44540</v>
      </c>
      <c r="BH5542" s="1">
        <v>44170</v>
      </c>
      <c r="BI5542" s="1">
        <v>44545.249606481484</v>
      </c>
      <c r="BJ5542" s="1">
        <v>44524.239363425928</v>
      </c>
    </row>
    <row r="5543" spans="1:62" x14ac:dyDescent="0.25">
      <c r="A5543">
        <v>11213</v>
      </c>
      <c r="B5543" t="s">
        <v>311</v>
      </c>
      <c r="C5543" t="s">
        <v>312</v>
      </c>
      <c r="D5543">
        <v>11283</v>
      </c>
      <c r="E5543">
        <v>83</v>
      </c>
      <c r="F5543" t="s">
        <v>111</v>
      </c>
      <c r="G5543" t="s">
        <v>129</v>
      </c>
      <c r="H5543" t="s">
        <v>130</v>
      </c>
      <c r="I5543">
        <v>1000000004023</v>
      </c>
      <c r="J5543">
        <v>144943</v>
      </c>
      <c r="K5543" t="s">
        <v>64</v>
      </c>
      <c r="L5543" t="s">
        <v>133</v>
      </c>
      <c r="M5543" t="s">
        <v>66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32</v>
      </c>
      <c r="AI5543">
        <v>78546</v>
      </c>
      <c r="AJ5543">
        <v>108800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108800</v>
      </c>
      <c r="BD5543">
        <v>2455</v>
      </c>
      <c r="BE5543">
        <v>2455</v>
      </c>
      <c r="BF5543">
        <v>3400</v>
      </c>
      <c r="BG5543" s="1">
        <v>44342</v>
      </c>
      <c r="BH5543" s="1">
        <v>43854</v>
      </c>
      <c r="BI5543" s="1">
        <v>44545.249606481484</v>
      </c>
      <c r="BJ5543" s="1">
        <v>44524.239363425928</v>
      </c>
    </row>
    <row r="5544" spans="1:62" x14ac:dyDescent="0.25">
      <c r="A5544">
        <v>11213</v>
      </c>
      <c r="B5544" t="s">
        <v>311</v>
      </c>
      <c r="C5544" t="s">
        <v>312</v>
      </c>
      <c r="D5544">
        <v>11283</v>
      </c>
      <c r="E5544">
        <v>83</v>
      </c>
      <c r="F5544" t="s">
        <v>111</v>
      </c>
      <c r="G5544" t="s">
        <v>112</v>
      </c>
      <c r="H5544" t="s">
        <v>113</v>
      </c>
      <c r="I5544">
        <v>1000000010906</v>
      </c>
      <c r="J5544">
        <v>370691</v>
      </c>
      <c r="K5544" t="s">
        <v>64</v>
      </c>
      <c r="L5544" t="s">
        <v>116</v>
      </c>
      <c r="M5544" t="s">
        <v>66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24</v>
      </c>
      <c r="AR5544">
        <v>304800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9083</v>
      </c>
      <c r="BE5544">
        <v>9083</v>
      </c>
      <c r="BF5544">
        <v>12700</v>
      </c>
      <c r="BG5544" s="1">
        <v>44313</v>
      </c>
      <c r="BH5544" s="1">
        <v>44078</v>
      </c>
      <c r="BI5544" s="1">
        <v>44545.249606481484</v>
      </c>
      <c r="BJ5544" s="1">
        <v>44524.239363425928</v>
      </c>
    </row>
    <row r="5545" spans="1:62" x14ac:dyDescent="0.25">
      <c r="A5545">
        <v>11213</v>
      </c>
      <c r="B5545" t="s">
        <v>311</v>
      </c>
      <c r="C5545" t="s">
        <v>312</v>
      </c>
      <c r="D5545">
        <v>11281</v>
      </c>
      <c r="E5545">
        <v>81</v>
      </c>
      <c r="F5545" t="s">
        <v>61</v>
      </c>
      <c r="G5545" t="s">
        <v>340</v>
      </c>
      <c r="H5545" t="s">
        <v>158</v>
      </c>
      <c r="I5545">
        <v>1000000112728</v>
      </c>
      <c r="J5545">
        <v>412635</v>
      </c>
      <c r="K5545" t="s">
        <v>64</v>
      </c>
      <c r="L5545" t="s">
        <v>159</v>
      </c>
      <c r="M5545" t="s">
        <v>66</v>
      </c>
      <c r="N5545">
        <v>0</v>
      </c>
      <c r="O5545">
        <v>0</v>
      </c>
      <c r="P5545">
        <v>0</v>
      </c>
      <c r="Q5545">
        <v>0</v>
      </c>
      <c r="R5545">
        <v>6</v>
      </c>
      <c r="S5545">
        <v>5182</v>
      </c>
      <c r="T5545">
        <v>5700</v>
      </c>
      <c r="U5545">
        <v>993</v>
      </c>
      <c r="V5545">
        <v>24</v>
      </c>
      <c r="W5545">
        <v>20675</v>
      </c>
      <c r="X5545">
        <v>22800</v>
      </c>
      <c r="Y5545">
        <v>3920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30</v>
      </c>
      <c r="AI5545">
        <v>20944</v>
      </c>
      <c r="AJ5545">
        <v>28500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28500</v>
      </c>
      <c r="BD5545">
        <v>698</v>
      </c>
      <c r="BE5545">
        <v>698</v>
      </c>
      <c r="BF5545">
        <v>950</v>
      </c>
      <c r="BG5545" s="1">
        <v>44522</v>
      </c>
      <c r="BH5545" s="1">
        <v>44135</v>
      </c>
      <c r="BI5545" s="1">
        <v>44545.249606481484</v>
      </c>
      <c r="BJ5545" s="1">
        <v>44524.239363425928</v>
      </c>
    </row>
    <row r="5546" spans="1:62" x14ac:dyDescent="0.25">
      <c r="A5546">
        <v>11213</v>
      </c>
      <c r="B5546" t="s">
        <v>311</v>
      </c>
      <c r="C5546" t="s">
        <v>312</v>
      </c>
      <c r="D5546">
        <v>11283</v>
      </c>
      <c r="E5546">
        <v>83</v>
      </c>
      <c r="F5546" t="s">
        <v>111</v>
      </c>
      <c r="G5546" t="s">
        <v>112</v>
      </c>
      <c r="H5546" t="s">
        <v>113</v>
      </c>
      <c r="I5546">
        <v>1000000112837</v>
      </c>
      <c r="J5546">
        <v>412662</v>
      </c>
      <c r="K5546" t="s">
        <v>64</v>
      </c>
      <c r="L5546" t="s">
        <v>188</v>
      </c>
      <c r="M5546" t="s">
        <v>66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35</v>
      </c>
      <c r="AI5546">
        <v>452760</v>
      </c>
      <c r="AJ5546">
        <v>661500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661500</v>
      </c>
      <c r="BD5546">
        <v>12936</v>
      </c>
      <c r="BE5546">
        <v>12936</v>
      </c>
      <c r="BF5546">
        <v>18900</v>
      </c>
      <c r="BH5546" s="1">
        <v>44376</v>
      </c>
      <c r="BI5546" s="1">
        <v>44545.249606481484</v>
      </c>
      <c r="BJ5546" s="1">
        <v>44524.239363425928</v>
      </c>
    </row>
    <row r="5547" spans="1:62" x14ac:dyDescent="0.25">
      <c r="A5547">
        <v>11216</v>
      </c>
      <c r="B5547" t="s">
        <v>313</v>
      </c>
      <c r="C5547" t="s">
        <v>314</v>
      </c>
      <c r="D5547">
        <v>11281</v>
      </c>
      <c r="E5547">
        <v>81</v>
      </c>
      <c r="F5547" t="s">
        <v>61</v>
      </c>
      <c r="G5547" t="s">
        <v>62</v>
      </c>
      <c r="H5547" t="s">
        <v>63</v>
      </c>
      <c r="I5547">
        <v>1000000076827</v>
      </c>
      <c r="J5547">
        <v>384749</v>
      </c>
      <c r="K5547" t="s">
        <v>64</v>
      </c>
      <c r="L5547" t="s">
        <v>449</v>
      </c>
      <c r="M5547" t="s">
        <v>66</v>
      </c>
      <c r="N5547">
        <v>4</v>
      </c>
      <c r="O5547">
        <v>40727</v>
      </c>
      <c r="P5547">
        <v>44800</v>
      </c>
      <c r="Q5547">
        <v>6368</v>
      </c>
      <c r="R5547">
        <v>4</v>
      </c>
      <c r="S5547">
        <v>40629</v>
      </c>
      <c r="T5547">
        <v>44800</v>
      </c>
      <c r="U5547">
        <v>6997</v>
      </c>
      <c r="V5547">
        <v>2</v>
      </c>
      <c r="W5547">
        <v>19753</v>
      </c>
      <c r="X5547">
        <v>22400</v>
      </c>
      <c r="Y5547">
        <v>3300</v>
      </c>
      <c r="Z5547">
        <v>3</v>
      </c>
      <c r="AA5547">
        <v>30342</v>
      </c>
      <c r="AB5547">
        <v>33600</v>
      </c>
      <c r="AC5547">
        <v>0</v>
      </c>
      <c r="AD5547">
        <v>0</v>
      </c>
      <c r="AE5547">
        <v>0</v>
      </c>
      <c r="AF5547">
        <v>224</v>
      </c>
      <c r="AG5547">
        <v>5663</v>
      </c>
      <c r="AH5547">
        <v>25</v>
      </c>
      <c r="AI5547">
        <v>205657</v>
      </c>
      <c r="AJ5547">
        <v>280000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280000</v>
      </c>
      <c r="BD5547">
        <v>8226</v>
      </c>
      <c r="BE5547">
        <v>8226</v>
      </c>
      <c r="BF5547">
        <v>11200</v>
      </c>
      <c r="BG5547" s="1">
        <v>44536</v>
      </c>
      <c r="BH5547" s="1">
        <v>44326</v>
      </c>
      <c r="BI5547" s="1">
        <v>44545.249606481484</v>
      </c>
      <c r="BJ5547" s="1">
        <v>44524.239363425928</v>
      </c>
    </row>
    <row r="5548" spans="1:62" x14ac:dyDescent="0.25">
      <c r="A5548">
        <v>11216</v>
      </c>
      <c r="B5548" t="s">
        <v>313</v>
      </c>
      <c r="C5548" t="s">
        <v>314</v>
      </c>
      <c r="D5548">
        <v>11281</v>
      </c>
      <c r="E5548">
        <v>81</v>
      </c>
      <c r="F5548" t="s">
        <v>61</v>
      </c>
      <c r="G5548" t="s">
        <v>336</v>
      </c>
      <c r="H5548" t="s">
        <v>69</v>
      </c>
      <c r="I5548">
        <v>1000000114792</v>
      </c>
      <c r="J5548">
        <v>413895</v>
      </c>
      <c r="K5548" t="s">
        <v>64</v>
      </c>
      <c r="L5548" t="s">
        <v>407</v>
      </c>
      <c r="M5548" t="s">
        <v>66</v>
      </c>
      <c r="N5548">
        <v>25</v>
      </c>
      <c r="O5548">
        <v>11068</v>
      </c>
      <c r="P5548">
        <v>12500</v>
      </c>
      <c r="Q5548">
        <v>2285</v>
      </c>
      <c r="R5548">
        <v>0</v>
      </c>
      <c r="S5548">
        <v>0</v>
      </c>
      <c r="T5548">
        <v>0</v>
      </c>
      <c r="U5548">
        <v>0</v>
      </c>
      <c r="V5548">
        <v>12</v>
      </c>
      <c r="W5548">
        <v>5182</v>
      </c>
      <c r="X5548">
        <v>6000</v>
      </c>
      <c r="Y5548">
        <v>966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60</v>
      </c>
      <c r="AI5548">
        <v>21079</v>
      </c>
      <c r="AJ5548">
        <v>30000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30000</v>
      </c>
      <c r="BD5548">
        <v>351</v>
      </c>
      <c r="BE5548">
        <v>351</v>
      </c>
      <c r="BF5548">
        <v>500</v>
      </c>
      <c r="BG5548" s="1">
        <v>44502</v>
      </c>
      <c r="BH5548" s="1">
        <v>44281</v>
      </c>
      <c r="BI5548" s="1">
        <v>44545.249606481484</v>
      </c>
      <c r="BJ5548" s="1">
        <v>44524.239363425928</v>
      </c>
    </row>
    <row r="5549" spans="1:62" x14ac:dyDescent="0.25">
      <c r="A5549">
        <v>11216</v>
      </c>
      <c r="B5549" t="s">
        <v>313</v>
      </c>
      <c r="C5549" t="s">
        <v>314</v>
      </c>
      <c r="D5549">
        <v>11283</v>
      </c>
      <c r="E5549">
        <v>83</v>
      </c>
      <c r="F5549" t="s">
        <v>111</v>
      </c>
      <c r="G5549" t="s">
        <v>129</v>
      </c>
      <c r="H5549" t="s">
        <v>130</v>
      </c>
      <c r="I5549">
        <v>1000000010304</v>
      </c>
      <c r="J5549">
        <v>362995</v>
      </c>
      <c r="K5549" t="s">
        <v>64</v>
      </c>
      <c r="L5549" t="s">
        <v>165</v>
      </c>
      <c r="M5549" t="s">
        <v>66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3091</v>
      </c>
      <c r="X5549">
        <v>3400</v>
      </c>
      <c r="Y5549">
        <v>636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19</v>
      </c>
      <c r="AI5549">
        <v>46636</v>
      </c>
      <c r="AJ5549">
        <v>64600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64600</v>
      </c>
      <c r="BD5549">
        <v>2455</v>
      </c>
      <c r="BE5549">
        <v>2455</v>
      </c>
      <c r="BF5549">
        <v>3400</v>
      </c>
      <c r="BG5549" s="1">
        <v>44521</v>
      </c>
      <c r="BH5549" s="1">
        <v>43903</v>
      </c>
      <c r="BI5549" s="1">
        <v>44545.249606481484</v>
      </c>
      <c r="BJ5549" s="1">
        <v>44524.239363425928</v>
      </c>
    </row>
    <row r="5550" spans="1:62" x14ac:dyDescent="0.25">
      <c r="A5550">
        <v>11216</v>
      </c>
      <c r="B5550" t="s">
        <v>313</v>
      </c>
      <c r="C5550" t="s">
        <v>314</v>
      </c>
      <c r="D5550">
        <v>11283</v>
      </c>
      <c r="E5550">
        <v>83</v>
      </c>
      <c r="F5550" t="s">
        <v>111</v>
      </c>
      <c r="G5550" t="s">
        <v>117</v>
      </c>
      <c r="H5550" t="s">
        <v>118</v>
      </c>
      <c r="I5550">
        <v>1000000006379</v>
      </c>
      <c r="J5550">
        <v>236916</v>
      </c>
      <c r="K5550" t="s">
        <v>64</v>
      </c>
      <c r="L5550" t="s">
        <v>120</v>
      </c>
      <c r="M5550" t="s">
        <v>66</v>
      </c>
      <c r="N5550">
        <v>2</v>
      </c>
      <c r="O5550">
        <v>14455</v>
      </c>
      <c r="P5550">
        <v>15900</v>
      </c>
      <c r="Q5550">
        <v>1530</v>
      </c>
      <c r="R5550">
        <v>7</v>
      </c>
      <c r="S5550">
        <v>50591</v>
      </c>
      <c r="T5550">
        <v>55650</v>
      </c>
      <c r="U5550">
        <v>4202</v>
      </c>
      <c r="V5550">
        <v>6</v>
      </c>
      <c r="W5550">
        <v>43074</v>
      </c>
      <c r="X5550">
        <v>47700</v>
      </c>
      <c r="Y5550">
        <v>2893</v>
      </c>
      <c r="Z5550">
        <v>2</v>
      </c>
      <c r="AA5550">
        <v>14455</v>
      </c>
      <c r="AB5550">
        <v>15900</v>
      </c>
      <c r="AC5550">
        <v>0</v>
      </c>
      <c r="AD5550">
        <v>0</v>
      </c>
      <c r="AE5550">
        <v>0</v>
      </c>
      <c r="AF5550">
        <v>0</v>
      </c>
      <c r="AG5550">
        <v>1061</v>
      </c>
      <c r="AH5550">
        <v>12</v>
      </c>
      <c r="AI5550">
        <v>80361</v>
      </c>
      <c r="AJ5550">
        <v>95400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20</v>
      </c>
      <c r="AR5550">
        <v>159000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95400</v>
      </c>
      <c r="BA5550">
        <v>0</v>
      </c>
      <c r="BB5550">
        <v>0</v>
      </c>
      <c r="BC5550">
        <v>0</v>
      </c>
      <c r="BD5550">
        <v>6697</v>
      </c>
      <c r="BE5550">
        <v>6660</v>
      </c>
      <c r="BF5550">
        <v>7950</v>
      </c>
      <c r="BG5550" s="1">
        <v>44539</v>
      </c>
      <c r="BH5550" s="1">
        <v>44483</v>
      </c>
      <c r="BI5550" s="1">
        <v>44545.249606481484</v>
      </c>
      <c r="BJ5550" s="1">
        <v>44524.239363425928</v>
      </c>
    </row>
    <row r="5551" spans="1:62" x14ac:dyDescent="0.25">
      <c r="A5551">
        <v>11216</v>
      </c>
      <c r="B5551" t="s">
        <v>313</v>
      </c>
      <c r="C5551" t="s">
        <v>314</v>
      </c>
      <c r="D5551">
        <v>11281</v>
      </c>
      <c r="E5551">
        <v>81</v>
      </c>
      <c r="F5551" t="s">
        <v>61</v>
      </c>
      <c r="G5551" t="s">
        <v>336</v>
      </c>
      <c r="H5551" t="s">
        <v>69</v>
      </c>
      <c r="I5551">
        <v>1000000115539</v>
      </c>
      <c r="J5551">
        <v>414330</v>
      </c>
      <c r="K5551" t="s">
        <v>64</v>
      </c>
      <c r="L5551" t="s">
        <v>408</v>
      </c>
      <c r="M5551" t="s">
        <v>66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12</v>
      </c>
      <c r="W5551">
        <v>5455</v>
      </c>
      <c r="X5551">
        <v>6000</v>
      </c>
      <c r="Y5551">
        <v>1131</v>
      </c>
      <c r="Z5551">
        <v>72</v>
      </c>
      <c r="AA5551">
        <v>32073</v>
      </c>
      <c r="AB5551">
        <v>36000</v>
      </c>
      <c r="AC5551">
        <v>0</v>
      </c>
      <c r="AD5551">
        <v>0</v>
      </c>
      <c r="AE5551">
        <v>0</v>
      </c>
      <c r="AF5551">
        <v>720</v>
      </c>
      <c r="AG5551">
        <v>6129</v>
      </c>
      <c r="AH5551">
        <v>276</v>
      </c>
      <c r="AI5551">
        <v>99451</v>
      </c>
      <c r="AJ5551">
        <v>138000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138000</v>
      </c>
      <c r="BA5551">
        <v>0</v>
      </c>
      <c r="BB5551">
        <v>0</v>
      </c>
      <c r="BC5551">
        <v>0</v>
      </c>
      <c r="BD5551">
        <v>360</v>
      </c>
      <c r="BE5551">
        <v>360</v>
      </c>
      <c r="BF5551">
        <v>500</v>
      </c>
      <c r="BG5551" s="1">
        <v>44542</v>
      </c>
      <c r="BH5551" s="1">
        <v>44519</v>
      </c>
      <c r="BI5551" s="1">
        <v>44545.249606481484</v>
      </c>
      <c r="BJ5551" s="1">
        <v>44524.239363425928</v>
      </c>
    </row>
    <row r="5552" spans="1:62" x14ac:dyDescent="0.25">
      <c r="A5552">
        <v>11216</v>
      </c>
      <c r="B5552" t="s">
        <v>313</v>
      </c>
      <c r="C5552" t="s">
        <v>314</v>
      </c>
      <c r="D5552">
        <v>11283</v>
      </c>
      <c r="E5552">
        <v>83</v>
      </c>
      <c r="F5552" t="s">
        <v>111</v>
      </c>
      <c r="G5552" t="s">
        <v>129</v>
      </c>
      <c r="H5552" t="s">
        <v>130</v>
      </c>
      <c r="I5552">
        <v>1000000004025</v>
      </c>
      <c r="J5552">
        <v>144945</v>
      </c>
      <c r="K5552" t="s">
        <v>64</v>
      </c>
      <c r="L5552" t="s">
        <v>132</v>
      </c>
      <c r="M5552" t="s">
        <v>66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6151</v>
      </c>
      <c r="T5552">
        <v>6800</v>
      </c>
      <c r="U5552">
        <v>1242</v>
      </c>
      <c r="V5552">
        <v>1</v>
      </c>
      <c r="W5552">
        <v>3091</v>
      </c>
      <c r="X5552">
        <v>3400</v>
      </c>
      <c r="Y5552">
        <v>636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11</v>
      </c>
      <c r="AI5552">
        <v>27000</v>
      </c>
      <c r="AJ5552">
        <v>37400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37400</v>
      </c>
      <c r="BD5552">
        <v>2455</v>
      </c>
      <c r="BE5552">
        <v>2455</v>
      </c>
      <c r="BF5552">
        <v>3400</v>
      </c>
      <c r="BG5552" s="1">
        <v>44521</v>
      </c>
      <c r="BH5552" s="1">
        <v>43903</v>
      </c>
      <c r="BI5552" s="1">
        <v>44545.249606481484</v>
      </c>
      <c r="BJ5552" s="1">
        <v>44524.239363425928</v>
      </c>
    </row>
    <row r="5553" spans="1:62" x14ac:dyDescent="0.25">
      <c r="A5553">
        <v>11216</v>
      </c>
      <c r="B5553" t="s">
        <v>313</v>
      </c>
      <c r="C5553" t="s">
        <v>314</v>
      </c>
      <c r="D5553">
        <v>11281</v>
      </c>
      <c r="E5553">
        <v>81</v>
      </c>
      <c r="F5553" t="s">
        <v>61</v>
      </c>
      <c r="G5553" t="s">
        <v>62</v>
      </c>
      <c r="H5553" t="s">
        <v>63</v>
      </c>
      <c r="I5553">
        <v>1000000076903</v>
      </c>
      <c r="J5553">
        <v>384738</v>
      </c>
      <c r="K5553" t="s">
        <v>64</v>
      </c>
      <c r="L5553" t="s">
        <v>448</v>
      </c>
      <c r="M5553" t="s">
        <v>66</v>
      </c>
      <c r="N5553">
        <v>3</v>
      </c>
      <c r="O5553">
        <v>30545</v>
      </c>
      <c r="P5553">
        <v>33600</v>
      </c>
      <c r="Q5553">
        <v>4776</v>
      </c>
      <c r="R5553">
        <v>4</v>
      </c>
      <c r="S5553">
        <v>40629</v>
      </c>
      <c r="T5553">
        <v>44800</v>
      </c>
      <c r="U5553">
        <v>7360</v>
      </c>
      <c r="V5553">
        <v>5</v>
      </c>
      <c r="W5553">
        <v>50705</v>
      </c>
      <c r="X5553">
        <v>56000</v>
      </c>
      <c r="Y5553">
        <v>9574</v>
      </c>
      <c r="Z5553">
        <v>2</v>
      </c>
      <c r="AA5553">
        <v>20364</v>
      </c>
      <c r="AB5553">
        <v>22400</v>
      </c>
      <c r="AC5553">
        <v>0</v>
      </c>
      <c r="AD5553">
        <v>0</v>
      </c>
      <c r="AE5553">
        <v>0</v>
      </c>
      <c r="AF5553">
        <v>0</v>
      </c>
      <c r="AG5553">
        <v>3911</v>
      </c>
      <c r="AH5553">
        <v>35</v>
      </c>
      <c r="AI5553">
        <v>287920</v>
      </c>
      <c r="AJ5553">
        <v>392000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392000</v>
      </c>
      <c r="BD5553">
        <v>8226</v>
      </c>
      <c r="BE5553">
        <v>8226</v>
      </c>
      <c r="BF5553">
        <v>11200</v>
      </c>
      <c r="BG5553" s="1">
        <v>44541</v>
      </c>
      <c r="BH5553" s="1">
        <v>44326</v>
      </c>
      <c r="BI5553" s="1">
        <v>44545.249606481484</v>
      </c>
      <c r="BJ5553" s="1">
        <v>44524.239363425928</v>
      </c>
    </row>
    <row r="5554" spans="1:62" x14ac:dyDescent="0.25">
      <c r="A5554">
        <v>11216</v>
      </c>
      <c r="B5554" t="s">
        <v>313</v>
      </c>
      <c r="C5554" t="s">
        <v>314</v>
      </c>
      <c r="D5554">
        <v>11283</v>
      </c>
      <c r="E5554">
        <v>83</v>
      </c>
      <c r="F5554" t="s">
        <v>111</v>
      </c>
      <c r="G5554" t="s">
        <v>129</v>
      </c>
      <c r="H5554" t="s">
        <v>130</v>
      </c>
      <c r="I5554">
        <v>1000000004023</v>
      </c>
      <c r="J5554">
        <v>144943</v>
      </c>
      <c r="K5554" t="s">
        <v>64</v>
      </c>
      <c r="L5554" t="s">
        <v>133</v>
      </c>
      <c r="M5554" t="s">
        <v>66</v>
      </c>
      <c r="N5554">
        <v>1</v>
      </c>
      <c r="O5554">
        <v>3091</v>
      </c>
      <c r="P5554">
        <v>3400</v>
      </c>
      <c r="Q5554">
        <v>636</v>
      </c>
      <c r="R5554">
        <v>2</v>
      </c>
      <c r="S5554">
        <v>6151</v>
      </c>
      <c r="T5554">
        <v>6800</v>
      </c>
      <c r="U5554">
        <v>1242</v>
      </c>
      <c r="V5554">
        <v>1</v>
      </c>
      <c r="W5554">
        <v>3091</v>
      </c>
      <c r="X5554">
        <v>3400</v>
      </c>
      <c r="Y5554">
        <v>636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28</v>
      </c>
      <c r="AI5554">
        <v>68727</v>
      </c>
      <c r="AJ5554">
        <v>95200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95200</v>
      </c>
      <c r="BD5554">
        <v>2455</v>
      </c>
      <c r="BE5554">
        <v>2455</v>
      </c>
      <c r="BF5554">
        <v>3400</v>
      </c>
      <c r="BG5554" s="1">
        <v>44521</v>
      </c>
      <c r="BH5554" s="1">
        <v>44168</v>
      </c>
      <c r="BI5554" s="1">
        <v>44545.249606481484</v>
      </c>
      <c r="BJ5554" s="1">
        <v>44524.239363425928</v>
      </c>
    </row>
    <row r="5555" spans="1:62" x14ac:dyDescent="0.25">
      <c r="A5555">
        <v>11216</v>
      </c>
      <c r="B5555" t="s">
        <v>313</v>
      </c>
      <c r="C5555" t="s">
        <v>314</v>
      </c>
      <c r="D5555">
        <v>11283</v>
      </c>
      <c r="E5555">
        <v>83</v>
      </c>
      <c r="F5555" t="s">
        <v>111</v>
      </c>
      <c r="G5555" t="s">
        <v>129</v>
      </c>
      <c r="H5555" t="s">
        <v>130</v>
      </c>
      <c r="I5555">
        <v>1000000004024</v>
      </c>
      <c r="J5555">
        <v>144944</v>
      </c>
      <c r="K5555" t="s">
        <v>64</v>
      </c>
      <c r="L5555" t="s">
        <v>137</v>
      </c>
      <c r="M5555" t="s">
        <v>66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2</v>
      </c>
      <c r="W5555">
        <v>6182</v>
      </c>
      <c r="X5555">
        <v>6800</v>
      </c>
      <c r="Y5555">
        <v>1273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42</v>
      </c>
      <c r="AI5555">
        <v>103091</v>
      </c>
      <c r="AJ5555">
        <v>142800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142800</v>
      </c>
      <c r="BD5555">
        <v>2455</v>
      </c>
      <c r="BE5555">
        <v>2455</v>
      </c>
      <c r="BF5555">
        <v>3400</v>
      </c>
      <c r="BG5555" s="1">
        <v>44521</v>
      </c>
      <c r="BH5555" s="1">
        <v>44168</v>
      </c>
      <c r="BI5555" s="1">
        <v>44545.249606481484</v>
      </c>
      <c r="BJ5555" s="1">
        <v>44524.239363425928</v>
      </c>
    </row>
    <row r="5556" spans="1:62" x14ac:dyDescent="0.25">
      <c r="A5556">
        <v>11216</v>
      </c>
      <c r="B5556" t="s">
        <v>313</v>
      </c>
      <c r="C5556" t="s">
        <v>314</v>
      </c>
      <c r="D5556">
        <v>11282</v>
      </c>
      <c r="E5556">
        <v>82</v>
      </c>
      <c r="F5556" t="s">
        <v>86</v>
      </c>
      <c r="G5556" t="s">
        <v>94</v>
      </c>
      <c r="H5556" t="s">
        <v>95</v>
      </c>
      <c r="I5556">
        <v>1000000003081</v>
      </c>
      <c r="J5556">
        <v>118441</v>
      </c>
      <c r="K5556" t="s">
        <v>64</v>
      </c>
      <c r="L5556" t="s">
        <v>101</v>
      </c>
      <c r="M5556" t="s">
        <v>66</v>
      </c>
      <c r="N5556">
        <v>1</v>
      </c>
      <c r="O5556">
        <v>5909</v>
      </c>
      <c r="P5556">
        <v>6500</v>
      </c>
      <c r="Q5556">
        <v>1551</v>
      </c>
      <c r="R5556">
        <v>2</v>
      </c>
      <c r="S5556">
        <v>11818</v>
      </c>
      <c r="T5556">
        <v>13000</v>
      </c>
      <c r="U5556">
        <v>3102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46</v>
      </c>
      <c r="AX5556">
        <v>200422</v>
      </c>
      <c r="AY5556">
        <v>299000</v>
      </c>
      <c r="AZ5556">
        <v>0</v>
      </c>
      <c r="BA5556">
        <v>0</v>
      </c>
      <c r="BB5556">
        <v>0</v>
      </c>
      <c r="BC5556">
        <v>0</v>
      </c>
      <c r="BD5556">
        <v>4358</v>
      </c>
      <c r="BE5556">
        <v>4357</v>
      </c>
      <c r="BF5556">
        <v>6500</v>
      </c>
      <c r="BG5556" s="1">
        <v>44471</v>
      </c>
      <c r="BH5556" s="1">
        <v>44299</v>
      </c>
      <c r="BI5556" s="1">
        <v>44545.249606481484</v>
      </c>
      <c r="BJ5556" s="1">
        <v>44524.239363425928</v>
      </c>
    </row>
    <row r="5557" spans="1:62" x14ac:dyDescent="0.25">
      <c r="A5557">
        <v>11216</v>
      </c>
      <c r="B5557" t="s">
        <v>313</v>
      </c>
      <c r="C5557" t="s">
        <v>314</v>
      </c>
      <c r="D5557">
        <v>11282</v>
      </c>
      <c r="E5557">
        <v>82</v>
      </c>
      <c r="F5557" t="s">
        <v>86</v>
      </c>
      <c r="G5557" t="s">
        <v>107</v>
      </c>
      <c r="H5557" t="s">
        <v>108</v>
      </c>
      <c r="I5557">
        <v>1000000003144</v>
      </c>
      <c r="J5557">
        <v>120213</v>
      </c>
      <c r="K5557" t="s">
        <v>64</v>
      </c>
      <c r="L5557" t="s">
        <v>335</v>
      </c>
      <c r="M5557" t="s">
        <v>66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</v>
      </c>
      <c r="AA5557">
        <v>13227</v>
      </c>
      <c r="AB5557">
        <v>15000</v>
      </c>
      <c r="AC5557">
        <v>0</v>
      </c>
      <c r="AD5557">
        <v>0</v>
      </c>
      <c r="AE5557">
        <v>0</v>
      </c>
      <c r="AF5557">
        <v>450</v>
      </c>
      <c r="AG5557">
        <v>3227</v>
      </c>
      <c r="AH5557">
        <v>18</v>
      </c>
      <c r="AI5557">
        <v>90000</v>
      </c>
      <c r="AJ5557">
        <v>135000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135000</v>
      </c>
      <c r="BA5557">
        <v>0</v>
      </c>
      <c r="BB5557">
        <v>0</v>
      </c>
      <c r="BC5557">
        <v>0</v>
      </c>
      <c r="BD5557">
        <v>5000</v>
      </c>
      <c r="BE5557">
        <v>7689</v>
      </c>
      <c r="BF5557">
        <v>7500</v>
      </c>
      <c r="BG5557" s="1">
        <v>44534</v>
      </c>
      <c r="BH5557" s="1">
        <v>44526</v>
      </c>
      <c r="BI5557" s="1">
        <v>44545.249606481484</v>
      </c>
      <c r="BJ5557" s="1">
        <v>44524.239363425928</v>
      </c>
    </row>
    <row r="5558" spans="1:62" x14ac:dyDescent="0.25">
      <c r="A5558">
        <v>11216</v>
      </c>
      <c r="B5558" t="s">
        <v>313</v>
      </c>
      <c r="C5558" t="s">
        <v>314</v>
      </c>
      <c r="D5558">
        <v>11281</v>
      </c>
      <c r="E5558">
        <v>81</v>
      </c>
      <c r="F5558" t="s">
        <v>61</v>
      </c>
      <c r="G5558" t="s">
        <v>336</v>
      </c>
      <c r="H5558" t="s">
        <v>69</v>
      </c>
      <c r="I5558">
        <v>1000000089036</v>
      </c>
      <c r="J5558">
        <v>408938</v>
      </c>
      <c r="K5558" t="s">
        <v>64</v>
      </c>
      <c r="L5558" t="s">
        <v>145</v>
      </c>
      <c r="M5558" t="s">
        <v>80</v>
      </c>
      <c r="N5558">
        <v>42</v>
      </c>
      <c r="O5558">
        <v>28636</v>
      </c>
      <c r="P5558">
        <v>31500</v>
      </c>
      <c r="Q5558">
        <v>4651</v>
      </c>
      <c r="R5558">
        <v>24</v>
      </c>
      <c r="S5558">
        <v>16271</v>
      </c>
      <c r="T5558">
        <v>18000</v>
      </c>
      <c r="U5558">
        <v>2020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216</v>
      </c>
      <c r="AX5558">
        <v>152712</v>
      </c>
      <c r="AY5558">
        <v>162000</v>
      </c>
      <c r="AZ5558">
        <v>0</v>
      </c>
      <c r="BA5558">
        <v>0</v>
      </c>
      <c r="BB5558">
        <v>0</v>
      </c>
      <c r="BC5558">
        <v>0</v>
      </c>
      <c r="BD5558">
        <v>707</v>
      </c>
      <c r="BE5558">
        <v>707</v>
      </c>
      <c r="BF5558">
        <v>750</v>
      </c>
      <c r="BG5558" s="1">
        <v>44496</v>
      </c>
      <c r="BH5558" s="1">
        <v>44211</v>
      </c>
      <c r="BI5558" s="1">
        <v>44545.249606481484</v>
      </c>
      <c r="BJ5558" s="1">
        <v>44524.239363425928</v>
      </c>
    </row>
    <row r="5559" spans="1:62" x14ac:dyDescent="0.25">
      <c r="A5559">
        <v>11216</v>
      </c>
      <c r="B5559" t="s">
        <v>313</v>
      </c>
      <c r="C5559" t="s">
        <v>314</v>
      </c>
      <c r="D5559">
        <v>11282</v>
      </c>
      <c r="E5559">
        <v>82</v>
      </c>
      <c r="F5559" t="s">
        <v>86</v>
      </c>
      <c r="G5559" t="s">
        <v>94</v>
      </c>
      <c r="H5559" t="s">
        <v>95</v>
      </c>
      <c r="I5559">
        <v>1000000001826</v>
      </c>
      <c r="J5559">
        <v>101782</v>
      </c>
      <c r="K5559" t="s">
        <v>64</v>
      </c>
      <c r="L5559" t="s">
        <v>103</v>
      </c>
      <c r="M5559" t="s">
        <v>66</v>
      </c>
      <c r="N5559">
        <v>18</v>
      </c>
      <c r="O5559">
        <v>106068</v>
      </c>
      <c r="P5559">
        <v>117000</v>
      </c>
      <c r="Q5559">
        <v>27625</v>
      </c>
      <c r="R5559">
        <v>6</v>
      </c>
      <c r="S5559">
        <v>35395</v>
      </c>
      <c r="T5559">
        <v>39000</v>
      </c>
      <c r="U5559">
        <v>9248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18</v>
      </c>
      <c r="AR5559">
        <v>117000</v>
      </c>
      <c r="AS5559">
        <v>0</v>
      </c>
      <c r="AT5559">
        <v>0</v>
      </c>
      <c r="AU5559">
        <v>0</v>
      </c>
      <c r="AV5559">
        <v>0</v>
      </c>
      <c r="AW5559">
        <v>28</v>
      </c>
      <c r="AX5559">
        <v>122024</v>
      </c>
      <c r="AY5559">
        <v>182000</v>
      </c>
      <c r="AZ5559">
        <v>0</v>
      </c>
      <c r="BA5559">
        <v>0</v>
      </c>
      <c r="BB5559">
        <v>0</v>
      </c>
      <c r="BC5559">
        <v>0</v>
      </c>
      <c r="BD5559">
        <v>4358</v>
      </c>
      <c r="BE5559">
        <v>4358</v>
      </c>
      <c r="BF5559">
        <v>6500</v>
      </c>
      <c r="BG5559" s="1">
        <v>44478</v>
      </c>
      <c r="BH5559" s="1">
        <v>44299</v>
      </c>
      <c r="BI5559" s="1">
        <v>44545.249606481484</v>
      </c>
      <c r="BJ5559" s="1">
        <v>44524.239363425928</v>
      </c>
    </row>
    <row r="5560" spans="1:62" x14ac:dyDescent="0.25">
      <c r="A5560">
        <v>11216</v>
      </c>
      <c r="B5560" t="s">
        <v>313</v>
      </c>
      <c r="C5560" t="s">
        <v>314</v>
      </c>
      <c r="D5560">
        <v>11282</v>
      </c>
      <c r="E5560">
        <v>82</v>
      </c>
      <c r="F5560" t="s">
        <v>86</v>
      </c>
      <c r="G5560" t="s">
        <v>87</v>
      </c>
      <c r="H5560" t="s">
        <v>90</v>
      </c>
      <c r="I5560">
        <v>1000000018059</v>
      </c>
      <c r="J5560">
        <v>396601</v>
      </c>
      <c r="K5560" t="s">
        <v>64</v>
      </c>
      <c r="L5560" t="s">
        <v>109</v>
      </c>
      <c r="M5560" t="s">
        <v>66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14035</v>
      </c>
      <c r="T5560">
        <v>15500</v>
      </c>
      <c r="U5560">
        <v>2099</v>
      </c>
      <c r="V5560">
        <v>1</v>
      </c>
      <c r="W5560">
        <v>2790</v>
      </c>
      <c r="X5560">
        <v>3100</v>
      </c>
      <c r="Y5560">
        <v>403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10</v>
      </c>
      <c r="AI5560">
        <v>23872</v>
      </c>
      <c r="AJ5560">
        <v>31000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31000</v>
      </c>
      <c r="BD5560">
        <v>2387</v>
      </c>
      <c r="BE5560">
        <v>2387</v>
      </c>
      <c r="BF5560">
        <v>3100</v>
      </c>
      <c r="BG5560" s="1">
        <v>44520</v>
      </c>
      <c r="BH5560" s="1">
        <v>44253</v>
      </c>
      <c r="BI5560" s="1">
        <v>44545.249606481484</v>
      </c>
      <c r="BJ5560" s="1">
        <v>44524.239363425928</v>
      </c>
    </row>
    <row r="5561" spans="1:62" x14ac:dyDescent="0.25">
      <c r="A5561">
        <v>11216</v>
      </c>
      <c r="B5561" t="s">
        <v>313</v>
      </c>
      <c r="C5561" t="s">
        <v>314</v>
      </c>
      <c r="D5561">
        <v>11282</v>
      </c>
      <c r="E5561">
        <v>82</v>
      </c>
      <c r="F5561" t="s">
        <v>86</v>
      </c>
      <c r="G5561" t="s">
        <v>87</v>
      </c>
      <c r="H5561" t="s">
        <v>90</v>
      </c>
      <c r="I5561">
        <v>1000000012851</v>
      </c>
      <c r="J5561">
        <v>385430</v>
      </c>
      <c r="K5561" t="s">
        <v>64</v>
      </c>
      <c r="L5561" t="s">
        <v>106</v>
      </c>
      <c r="M5561" t="s">
        <v>66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60</v>
      </c>
      <c r="AI5561">
        <v>272618</v>
      </c>
      <c r="AJ5561">
        <v>357000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357000</v>
      </c>
      <c r="BA5561">
        <v>0</v>
      </c>
      <c r="BB5561">
        <v>0</v>
      </c>
      <c r="BC5561">
        <v>0</v>
      </c>
      <c r="BD5561">
        <v>4544</v>
      </c>
      <c r="BE5561">
        <v>4506</v>
      </c>
      <c r="BF5561">
        <v>5950</v>
      </c>
      <c r="BG5561" s="1">
        <v>44348</v>
      </c>
      <c r="BH5561" s="1">
        <v>44541</v>
      </c>
      <c r="BI5561" s="1">
        <v>44545.249606481484</v>
      </c>
      <c r="BJ5561" s="1">
        <v>44524.239363425928</v>
      </c>
    </row>
    <row r="5562" spans="1:62" x14ac:dyDescent="0.25">
      <c r="A5562">
        <v>11216</v>
      </c>
      <c r="B5562" t="s">
        <v>313</v>
      </c>
      <c r="C5562" t="s">
        <v>314</v>
      </c>
      <c r="D5562">
        <v>11281</v>
      </c>
      <c r="E5562">
        <v>81</v>
      </c>
      <c r="F5562" t="s">
        <v>61</v>
      </c>
      <c r="G5562" t="s">
        <v>336</v>
      </c>
      <c r="H5562" t="s">
        <v>69</v>
      </c>
      <c r="I5562">
        <v>1000000086164</v>
      </c>
      <c r="J5562">
        <v>406888</v>
      </c>
      <c r="K5562" t="s">
        <v>64</v>
      </c>
      <c r="L5562" t="s">
        <v>76</v>
      </c>
      <c r="M5562" t="s">
        <v>66</v>
      </c>
      <c r="N5562">
        <v>4</v>
      </c>
      <c r="O5562">
        <v>22000</v>
      </c>
      <c r="P5562">
        <v>24800</v>
      </c>
      <c r="Q5562">
        <v>4643</v>
      </c>
      <c r="R5562">
        <v>9</v>
      </c>
      <c r="S5562">
        <v>48762</v>
      </c>
      <c r="T5562">
        <v>55800</v>
      </c>
      <c r="U5562">
        <v>10073</v>
      </c>
      <c r="V5562">
        <v>1</v>
      </c>
      <c r="W5562">
        <v>5355</v>
      </c>
      <c r="X5562">
        <v>6200</v>
      </c>
      <c r="Y5562">
        <v>1197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4157</v>
      </c>
      <c r="BE5562">
        <v>4157</v>
      </c>
      <c r="BF5562">
        <v>6200</v>
      </c>
      <c r="BG5562" s="1">
        <v>44501</v>
      </c>
      <c r="BH5562" s="1">
        <v>44284</v>
      </c>
      <c r="BI5562" s="1">
        <v>44545.249606481484</v>
      </c>
      <c r="BJ5562" s="1">
        <v>44524.239363425928</v>
      </c>
    </row>
    <row r="5563" spans="1:62" x14ac:dyDescent="0.25">
      <c r="A5563">
        <v>11216</v>
      </c>
      <c r="B5563" t="s">
        <v>313</v>
      </c>
      <c r="C5563" t="s">
        <v>314</v>
      </c>
      <c r="D5563">
        <v>11281</v>
      </c>
      <c r="E5563">
        <v>81</v>
      </c>
      <c r="F5563" t="s">
        <v>61</v>
      </c>
      <c r="G5563" t="s">
        <v>336</v>
      </c>
      <c r="H5563" t="s">
        <v>82</v>
      </c>
      <c r="I5563">
        <v>1000000106219</v>
      </c>
      <c r="J5563">
        <v>410199</v>
      </c>
      <c r="K5563" t="s">
        <v>64</v>
      </c>
      <c r="L5563" t="s">
        <v>146</v>
      </c>
      <c r="M5563" t="s">
        <v>66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48</v>
      </c>
      <c r="AI5563">
        <v>34816</v>
      </c>
      <c r="AJ5563">
        <v>48000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48000</v>
      </c>
      <c r="BD5563">
        <v>725</v>
      </c>
      <c r="BE5563">
        <v>725</v>
      </c>
      <c r="BF5563">
        <v>1000</v>
      </c>
      <c r="BG5563" s="1">
        <v>44360</v>
      </c>
      <c r="BH5563" s="1">
        <v>44169</v>
      </c>
      <c r="BI5563" s="1">
        <v>44545.249606481484</v>
      </c>
      <c r="BJ5563" s="1">
        <v>44524.239363425928</v>
      </c>
    </row>
    <row r="5564" spans="1:62" x14ac:dyDescent="0.25">
      <c r="A5564">
        <v>11216</v>
      </c>
      <c r="B5564" t="s">
        <v>313</v>
      </c>
      <c r="C5564" t="s">
        <v>314</v>
      </c>
      <c r="D5564">
        <v>11282</v>
      </c>
      <c r="E5564">
        <v>82</v>
      </c>
      <c r="F5564" t="s">
        <v>86</v>
      </c>
      <c r="G5564" t="s">
        <v>94</v>
      </c>
      <c r="H5564" t="s">
        <v>95</v>
      </c>
      <c r="I5564">
        <v>1000000003288</v>
      </c>
      <c r="J5564">
        <v>124849</v>
      </c>
      <c r="K5564" t="s">
        <v>64</v>
      </c>
      <c r="L5564" t="s">
        <v>102</v>
      </c>
      <c r="M5564" t="s">
        <v>66</v>
      </c>
      <c r="N5564">
        <v>2</v>
      </c>
      <c r="O5564">
        <v>11818</v>
      </c>
      <c r="P5564">
        <v>13000</v>
      </c>
      <c r="Q5564">
        <v>3102</v>
      </c>
      <c r="R5564">
        <v>3</v>
      </c>
      <c r="S5564">
        <v>17727</v>
      </c>
      <c r="T5564">
        <v>19500</v>
      </c>
      <c r="U5564">
        <v>4653</v>
      </c>
      <c r="V5564">
        <v>5</v>
      </c>
      <c r="W5564">
        <v>29486</v>
      </c>
      <c r="X5564">
        <v>32500</v>
      </c>
      <c r="Y5564">
        <v>7697</v>
      </c>
      <c r="Z5564">
        <v>1</v>
      </c>
      <c r="AA5564">
        <v>5850</v>
      </c>
      <c r="AB5564">
        <v>6500</v>
      </c>
      <c r="AC5564">
        <v>0</v>
      </c>
      <c r="AD5564">
        <v>0</v>
      </c>
      <c r="AE5564">
        <v>0</v>
      </c>
      <c r="AF5564">
        <v>65</v>
      </c>
      <c r="AG5564">
        <v>1492</v>
      </c>
      <c r="AH5564">
        <v>28</v>
      </c>
      <c r="AI5564">
        <v>122023</v>
      </c>
      <c r="AJ5564">
        <v>182000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182000</v>
      </c>
      <c r="BA5564">
        <v>0</v>
      </c>
      <c r="BB5564">
        <v>0</v>
      </c>
      <c r="BC5564">
        <v>0</v>
      </c>
      <c r="BD5564">
        <v>4358</v>
      </c>
      <c r="BE5564">
        <v>4358</v>
      </c>
      <c r="BF5564">
        <v>6500</v>
      </c>
      <c r="BG5564" s="1">
        <v>44544</v>
      </c>
      <c r="BH5564" s="1">
        <v>44495</v>
      </c>
      <c r="BI5564" s="1">
        <v>44545.249606481484</v>
      </c>
      <c r="BJ5564" s="1">
        <v>44524.239363425928</v>
      </c>
    </row>
    <row r="5565" spans="1:62" x14ac:dyDescent="0.25">
      <c r="A5565">
        <v>11216</v>
      </c>
      <c r="B5565" t="s">
        <v>313</v>
      </c>
      <c r="C5565" t="s">
        <v>314</v>
      </c>
      <c r="D5565">
        <v>11281</v>
      </c>
      <c r="E5565">
        <v>81</v>
      </c>
      <c r="F5565" t="s">
        <v>61</v>
      </c>
      <c r="G5565" t="s">
        <v>336</v>
      </c>
      <c r="H5565" t="s">
        <v>69</v>
      </c>
      <c r="I5565">
        <v>1000000084568</v>
      </c>
      <c r="J5565">
        <v>405498</v>
      </c>
      <c r="K5565" t="s">
        <v>64</v>
      </c>
      <c r="L5565" t="s">
        <v>81</v>
      </c>
      <c r="M5565" t="s">
        <v>80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360</v>
      </c>
      <c r="AX5565">
        <v>126360</v>
      </c>
      <c r="AY5565">
        <v>144000</v>
      </c>
      <c r="AZ5565">
        <v>0</v>
      </c>
      <c r="BA5565">
        <v>0</v>
      </c>
      <c r="BB5565">
        <v>0</v>
      </c>
      <c r="BC5565">
        <v>0</v>
      </c>
      <c r="BD5565">
        <v>352</v>
      </c>
      <c r="BE5565">
        <v>351</v>
      </c>
      <c r="BF5565">
        <v>400</v>
      </c>
      <c r="BG5565" s="1">
        <v>44269</v>
      </c>
      <c r="BH5565" s="1">
        <v>44162</v>
      </c>
      <c r="BI5565" s="1">
        <v>44545.249606481484</v>
      </c>
      <c r="BJ5565" s="1">
        <v>44524.239363425928</v>
      </c>
    </row>
    <row r="5566" spans="1:62" x14ac:dyDescent="0.25">
      <c r="A5566">
        <v>11216</v>
      </c>
      <c r="B5566" t="s">
        <v>313</v>
      </c>
      <c r="C5566" t="s">
        <v>314</v>
      </c>
      <c r="D5566">
        <v>11283</v>
      </c>
      <c r="E5566">
        <v>83</v>
      </c>
      <c r="F5566" t="s">
        <v>111</v>
      </c>
      <c r="G5566" t="s">
        <v>129</v>
      </c>
      <c r="H5566" t="s">
        <v>130</v>
      </c>
      <c r="I5566">
        <v>1000000005859</v>
      </c>
      <c r="J5566">
        <v>216789</v>
      </c>
      <c r="K5566" t="s">
        <v>64</v>
      </c>
      <c r="L5566" t="s">
        <v>134</v>
      </c>
      <c r="M5566" t="s">
        <v>66</v>
      </c>
      <c r="N5566">
        <v>2</v>
      </c>
      <c r="O5566">
        <v>6182</v>
      </c>
      <c r="P5566">
        <v>6800</v>
      </c>
      <c r="Q5566">
        <v>1273</v>
      </c>
      <c r="R5566">
        <v>2</v>
      </c>
      <c r="S5566">
        <v>6120</v>
      </c>
      <c r="T5566">
        <v>6800</v>
      </c>
      <c r="U5566">
        <v>1211</v>
      </c>
      <c r="V5566">
        <v>1</v>
      </c>
      <c r="W5566">
        <v>3091</v>
      </c>
      <c r="X5566">
        <v>3400</v>
      </c>
      <c r="Y5566">
        <v>636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14727</v>
      </c>
      <c r="AJ5566">
        <v>20400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30</v>
      </c>
      <c r="AR5566">
        <v>102000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20400</v>
      </c>
      <c r="BD5566">
        <v>2455</v>
      </c>
      <c r="BE5566">
        <v>2455</v>
      </c>
      <c r="BF5566">
        <v>3400</v>
      </c>
      <c r="BG5566" s="1">
        <v>44521</v>
      </c>
      <c r="BH5566" s="1">
        <v>43903</v>
      </c>
      <c r="BI5566" s="1">
        <v>44545.249606481484</v>
      </c>
      <c r="BJ5566" s="1">
        <v>44524.239363425928</v>
      </c>
    </row>
    <row r="5567" spans="1:62" x14ac:dyDescent="0.25">
      <c r="A5567">
        <v>11216</v>
      </c>
      <c r="B5567" t="s">
        <v>313</v>
      </c>
      <c r="C5567" t="s">
        <v>314</v>
      </c>
      <c r="D5567">
        <v>11283</v>
      </c>
      <c r="E5567">
        <v>83</v>
      </c>
      <c r="F5567" t="s">
        <v>111</v>
      </c>
      <c r="G5567" t="s">
        <v>129</v>
      </c>
      <c r="H5567" t="s">
        <v>130</v>
      </c>
      <c r="I5567">
        <v>1000000008128</v>
      </c>
      <c r="J5567">
        <v>312308</v>
      </c>
      <c r="K5567" t="s">
        <v>64</v>
      </c>
      <c r="L5567" t="s">
        <v>168</v>
      </c>
      <c r="M5567" t="s">
        <v>66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20</v>
      </c>
      <c r="AI5567">
        <v>13182</v>
      </c>
      <c r="AJ5567">
        <v>19000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19000</v>
      </c>
      <c r="BD5567">
        <v>659</v>
      </c>
      <c r="BE5567">
        <v>659</v>
      </c>
      <c r="BF5567">
        <v>950</v>
      </c>
      <c r="BG5567" s="1">
        <v>43867</v>
      </c>
      <c r="BH5567" s="1">
        <v>43781</v>
      </c>
      <c r="BI5567" s="1">
        <v>44545.249606481484</v>
      </c>
      <c r="BJ5567" s="1">
        <v>44524.239363425928</v>
      </c>
    </row>
    <row r="5568" spans="1:62" x14ac:dyDescent="0.25">
      <c r="A5568">
        <v>11216</v>
      </c>
      <c r="B5568" t="s">
        <v>313</v>
      </c>
      <c r="C5568" t="s">
        <v>314</v>
      </c>
      <c r="D5568">
        <v>11281</v>
      </c>
      <c r="E5568">
        <v>81</v>
      </c>
      <c r="F5568" t="s">
        <v>61</v>
      </c>
      <c r="G5568" t="s">
        <v>62</v>
      </c>
      <c r="H5568" t="s">
        <v>63</v>
      </c>
      <c r="I5568">
        <v>1000000076912</v>
      </c>
      <c r="J5568">
        <v>384739</v>
      </c>
      <c r="K5568" t="s">
        <v>64</v>
      </c>
      <c r="L5568" t="s">
        <v>446</v>
      </c>
      <c r="M5568" t="s">
        <v>66</v>
      </c>
      <c r="N5568">
        <v>2</v>
      </c>
      <c r="O5568">
        <v>20364</v>
      </c>
      <c r="P5568">
        <v>22400</v>
      </c>
      <c r="Q5568">
        <v>3184</v>
      </c>
      <c r="R5568">
        <v>4</v>
      </c>
      <c r="S5568">
        <v>40727</v>
      </c>
      <c r="T5568">
        <v>44800</v>
      </c>
      <c r="U5568">
        <v>6731</v>
      </c>
      <c r="V5568">
        <v>6</v>
      </c>
      <c r="W5568">
        <v>60276</v>
      </c>
      <c r="X5568">
        <v>67200</v>
      </c>
      <c r="Y5568">
        <v>10919</v>
      </c>
      <c r="Z5568">
        <v>2</v>
      </c>
      <c r="AA5568">
        <v>20364</v>
      </c>
      <c r="AB5568">
        <v>22400</v>
      </c>
      <c r="AC5568">
        <v>0</v>
      </c>
      <c r="AD5568">
        <v>0</v>
      </c>
      <c r="AE5568">
        <v>0</v>
      </c>
      <c r="AF5568">
        <v>0</v>
      </c>
      <c r="AG5568">
        <v>3911</v>
      </c>
      <c r="AH5568">
        <v>36</v>
      </c>
      <c r="AI5568">
        <v>296146</v>
      </c>
      <c r="AJ5568">
        <v>403200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403200</v>
      </c>
      <c r="BD5568">
        <v>8226</v>
      </c>
      <c r="BE5568">
        <v>8226</v>
      </c>
      <c r="BF5568">
        <v>11200</v>
      </c>
      <c r="BG5568" s="1">
        <v>44536</v>
      </c>
      <c r="BH5568" s="1">
        <v>44326</v>
      </c>
      <c r="BI5568" s="1">
        <v>44545.249606481484</v>
      </c>
      <c r="BJ5568" s="1">
        <v>44524.239363425928</v>
      </c>
    </row>
    <row r="5569" spans="1:62" x14ac:dyDescent="0.25">
      <c r="A5569">
        <v>11216</v>
      </c>
      <c r="B5569" t="s">
        <v>313</v>
      </c>
      <c r="C5569" t="s">
        <v>314</v>
      </c>
      <c r="D5569">
        <v>11281</v>
      </c>
      <c r="E5569">
        <v>81</v>
      </c>
      <c r="F5569" t="s">
        <v>61</v>
      </c>
      <c r="G5569" t="s">
        <v>336</v>
      </c>
      <c r="H5569" t="s">
        <v>82</v>
      </c>
      <c r="I5569">
        <v>1000000083917</v>
      </c>
      <c r="J5569">
        <v>400654</v>
      </c>
      <c r="K5569" t="s">
        <v>64</v>
      </c>
      <c r="L5569" t="s">
        <v>164</v>
      </c>
      <c r="M5569" t="s">
        <v>66</v>
      </c>
      <c r="N5569">
        <v>78</v>
      </c>
      <c r="O5569">
        <v>70650</v>
      </c>
      <c r="P5569">
        <v>78000</v>
      </c>
      <c r="Q5569">
        <v>10530</v>
      </c>
      <c r="R5569">
        <v>48</v>
      </c>
      <c r="S5569">
        <v>42600</v>
      </c>
      <c r="T5569">
        <v>48000</v>
      </c>
      <c r="U5569">
        <v>5603</v>
      </c>
      <c r="V5569">
        <v>24</v>
      </c>
      <c r="W5569">
        <v>21715</v>
      </c>
      <c r="X5569">
        <v>24000</v>
      </c>
      <c r="Y5569">
        <v>3216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725</v>
      </c>
      <c r="BE5569">
        <v>725</v>
      </c>
      <c r="BF5569">
        <v>1000</v>
      </c>
      <c r="BG5569" s="1">
        <v>44528</v>
      </c>
      <c r="BH5569" s="1">
        <v>44322</v>
      </c>
      <c r="BI5569" s="1">
        <v>44545.249606481484</v>
      </c>
      <c r="BJ5569" s="1">
        <v>44524.239363425928</v>
      </c>
    </row>
    <row r="5570" spans="1:62" x14ac:dyDescent="0.25">
      <c r="A5570">
        <v>11216</v>
      </c>
      <c r="B5570" t="s">
        <v>313</v>
      </c>
      <c r="C5570" t="s">
        <v>314</v>
      </c>
      <c r="D5570">
        <v>11281</v>
      </c>
      <c r="E5570">
        <v>81</v>
      </c>
      <c r="F5570" t="s">
        <v>61</v>
      </c>
      <c r="G5570" t="s">
        <v>62</v>
      </c>
      <c r="H5570" t="s">
        <v>63</v>
      </c>
      <c r="I5570">
        <v>1000000085830</v>
      </c>
      <c r="J5570">
        <v>406669</v>
      </c>
      <c r="K5570" t="s">
        <v>64</v>
      </c>
      <c r="L5570" t="s">
        <v>65</v>
      </c>
      <c r="M5570" t="s">
        <v>66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9818</v>
      </c>
      <c r="T5570">
        <v>10800</v>
      </c>
      <c r="U5570">
        <v>1441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96</v>
      </c>
      <c r="AI5570">
        <v>67021</v>
      </c>
      <c r="AJ5570">
        <v>86400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86400</v>
      </c>
      <c r="BD5570">
        <v>698</v>
      </c>
      <c r="BE5570">
        <v>698</v>
      </c>
      <c r="BF5570">
        <v>900</v>
      </c>
      <c r="BG5570" s="1">
        <v>44499</v>
      </c>
      <c r="BH5570" s="1">
        <v>44105</v>
      </c>
      <c r="BI5570" s="1">
        <v>44545.249606481484</v>
      </c>
      <c r="BJ5570" s="1">
        <v>44524.239363425928</v>
      </c>
    </row>
    <row r="5571" spans="1:62" x14ac:dyDescent="0.25">
      <c r="A5571">
        <v>11216</v>
      </c>
      <c r="B5571" t="s">
        <v>313</v>
      </c>
      <c r="C5571" t="s">
        <v>314</v>
      </c>
      <c r="D5571">
        <v>11282</v>
      </c>
      <c r="E5571">
        <v>82</v>
      </c>
      <c r="F5571" t="s">
        <v>86</v>
      </c>
      <c r="G5571" t="s">
        <v>94</v>
      </c>
      <c r="H5571" t="s">
        <v>95</v>
      </c>
      <c r="I5571">
        <v>1000000001866</v>
      </c>
      <c r="J5571">
        <v>101921</v>
      </c>
      <c r="K5571" t="s">
        <v>64</v>
      </c>
      <c r="L5571" t="s">
        <v>97</v>
      </c>
      <c r="M5571" t="s">
        <v>66</v>
      </c>
      <c r="N5571">
        <v>9</v>
      </c>
      <c r="O5571">
        <v>10471</v>
      </c>
      <c r="P5571">
        <v>11700</v>
      </c>
      <c r="Q5571">
        <v>3088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60</v>
      </c>
      <c r="AI5571">
        <v>49218</v>
      </c>
      <c r="AJ5571">
        <v>78000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78000</v>
      </c>
      <c r="BA5571">
        <v>0</v>
      </c>
      <c r="BB5571">
        <v>0</v>
      </c>
      <c r="BC5571">
        <v>0</v>
      </c>
      <c r="BD5571">
        <v>820</v>
      </c>
      <c r="BE5571">
        <v>820</v>
      </c>
      <c r="BF5571">
        <v>1300</v>
      </c>
      <c r="BG5571" s="1">
        <v>44469</v>
      </c>
      <c r="BH5571" s="1">
        <v>44524</v>
      </c>
      <c r="BI5571" s="1">
        <v>44545.249606481484</v>
      </c>
      <c r="BJ5571" s="1">
        <v>44524.239363425928</v>
      </c>
    </row>
    <row r="5572" spans="1:62" x14ac:dyDescent="0.25">
      <c r="A5572">
        <v>11216</v>
      </c>
      <c r="B5572" t="s">
        <v>313</v>
      </c>
      <c r="C5572" t="s">
        <v>314</v>
      </c>
      <c r="D5572">
        <v>11283</v>
      </c>
      <c r="E5572">
        <v>83</v>
      </c>
      <c r="F5572" t="s">
        <v>111</v>
      </c>
      <c r="G5572" t="s">
        <v>129</v>
      </c>
      <c r="H5572" t="s">
        <v>130</v>
      </c>
      <c r="I5572">
        <v>1000000007748</v>
      </c>
      <c r="J5572">
        <v>299759</v>
      </c>
      <c r="K5572" t="s">
        <v>64</v>
      </c>
      <c r="L5572" t="s">
        <v>169</v>
      </c>
      <c r="M5572" t="s">
        <v>66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80</v>
      </c>
      <c r="AI5572">
        <v>52727</v>
      </c>
      <c r="AJ5572">
        <v>76000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76000</v>
      </c>
      <c r="BD5572">
        <v>659</v>
      </c>
      <c r="BE5572">
        <v>659</v>
      </c>
      <c r="BF5572">
        <v>950</v>
      </c>
      <c r="BG5572" s="1">
        <v>44291</v>
      </c>
      <c r="BH5572" s="1">
        <v>43903</v>
      </c>
      <c r="BI5572" s="1">
        <v>44545.249606481484</v>
      </c>
      <c r="BJ5572" s="1">
        <v>44524.239363425928</v>
      </c>
    </row>
    <row r="5573" spans="1:62" x14ac:dyDescent="0.25">
      <c r="A5573">
        <v>11216</v>
      </c>
      <c r="B5573" t="s">
        <v>313</v>
      </c>
      <c r="C5573" t="s">
        <v>314</v>
      </c>
      <c r="D5573">
        <v>11283</v>
      </c>
      <c r="E5573">
        <v>83</v>
      </c>
      <c r="F5573" t="s">
        <v>111</v>
      </c>
      <c r="G5573" t="s">
        <v>129</v>
      </c>
      <c r="H5573" t="s">
        <v>130</v>
      </c>
      <c r="I5573">
        <v>1000000001703</v>
      </c>
      <c r="J5573">
        <v>101300</v>
      </c>
      <c r="K5573" t="s">
        <v>64</v>
      </c>
      <c r="L5573" t="s">
        <v>142</v>
      </c>
      <c r="M5573" t="s">
        <v>66</v>
      </c>
      <c r="N5573">
        <v>3</v>
      </c>
      <c r="O5573">
        <v>43909</v>
      </c>
      <c r="P5573">
        <v>48300</v>
      </c>
      <c r="Q5573">
        <v>4805</v>
      </c>
      <c r="R5573">
        <v>2</v>
      </c>
      <c r="S5573">
        <v>29273</v>
      </c>
      <c r="T5573">
        <v>32200</v>
      </c>
      <c r="U5573">
        <v>3203</v>
      </c>
      <c r="V5573">
        <v>2</v>
      </c>
      <c r="W5573">
        <v>29126</v>
      </c>
      <c r="X5573">
        <v>32200</v>
      </c>
      <c r="Y5573">
        <v>3057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38</v>
      </c>
      <c r="AI5573">
        <v>495317</v>
      </c>
      <c r="AJ5573">
        <v>611800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24</v>
      </c>
      <c r="AR5573">
        <v>386400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611800</v>
      </c>
      <c r="BD5573">
        <v>13035</v>
      </c>
      <c r="BE5573">
        <v>13293</v>
      </c>
      <c r="BF5573">
        <v>16100</v>
      </c>
      <c r="BG5573" s="1">
        <v>44514</v>
      </c>
      <c r="BH5573" s="1">
        <v>44176</v>
      </c>
      <c r="BI5573" s="1">
        <v>44545.249606481484</v>
      </c>
      <c r="BJ5573" s="1">
        <v>44524.239363425928</v>
      </c>
    </row>
    <row r="5574" spans="1:62" x14ac:dyDescent="0.25">
      <c r="A5574">
        <v>11216</v>
      </c>
      <c r="B5574" t="s">
        <v>313</v>
      </c>
      <c r="C5574" t="s">
        <v>314</v>
      </c>
      <c r="D5574">
        <v>11283</v>
      </c>
      <c r="E5574">
        <v>83</v>
      </c>
      <c r="F5574" t="s">
        <v>111</v>
      </c>
      <c r="G5574" t="s">
        <v>112</v>
      </c>
      <c r="H5574" t="s">
        <v>113</v>
      </c>
      <c r="I5574">
        <v>1000000010906</v>
      </c>
      <c r="J5574">
        <v>370691</v>
      </c>
      <c r="K5574" t="s">
        <v>64</v>
      </c>
      <c r="L5574" t="s">
        <v>116</v>
      </c>
      <c r="M5574" t="s">
        <v>66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21</v>
      </c>
      <c r="AR5574">
        <v>266700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9083</v>
      </c>
      <c r="BE5574">
        <v>9083</v>
      </c>
      <c r="BF5574">
        <v>12700</v>
      </c>
      <c r="BG5574" s="1">
        <v>44408</v>
      </c>
      <c r="BH5574" s="1">
        <v>44176</v>
      </c>
      <c r="BI5574" s="1">
        <v>44545.249606481484</v>
      </c>
      <c r="BJ5574" s="1">
        <v>44524.239363425928</v>
      </c>
    </row>
    <row r="5575" spans="1:62" x14ac:dyDescent="0.25">
      <c r="A5575">
        <v>11216</v>
      </c>
      <c r="B5575" t="s">
        <v>313</v>
      </c>
      <c r="C5575" t="s">
        <v>314</v>
      </c>
      <c r="D5575">
        <v>11282</v>
      </c>
      <c r="E5575">
        <v>82</v>
      </c>
      <c r="F5575" t="s">
        <v>86</v>
      </c>
      <c r="G5575" t="s">
        <v>107</v>
      </c>
      <c r="H5575" t="s">
        <v>108</v>
      </c>
      <c r="I5575">
        <v>1000000003143</v>
      </c>
      <c r="J5575">
        <v>120210</v>
      </c>
      <c r="K5575" t="s">
        <v>64</v>
      </c>
      <c r="L5575" t="s">
        <v>337</v>
      </c>
      <c r="M5575" t="s">
        <v>66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5437</v>
      </c>
      <c r="BE5575">
        <v>8780</v>
      </c>
      <c r="BF5575">
        <v>7500</v>
      </c>
      <c r="BG5575" s="1">
        <v>44407</v>
      </c>
      <c r="BH5575" s="1">
        <v>44256</v>
      </c>
      <c r="BI5575" s="1">
        <v>44545.249606481484</v>
      </c>
      <c r="BJ5575" s="1">
        <v>44524.239363425928</v>
      </c>
    </row>
    <row r="5576" spans="1:62" x14ac:dyDescent="0.25">
      <c r="A5576">
        <v>11216</v>
      </c>
      <c r="B5576" t="s">
        <v>313</v>
      </c>
      <c r="C5576" t="s">
        <v>314</v>
      </c>
      <c r="D5576">
        <v>11283</v>
      </c>
      <c r="E5576">
        <v>83</v>
      </c>
      <c r="F5576" t="s">
        <v>111</v>
      </c>
      <c r="G5576" t="s">
        <v>112</v>
      </c>
      <c r="H5576" t="s">
        <v>113</v>
      </c>
      <c r="I5576">
        <v>1000000010908</v>
      </c>
      <c r="J5576">
        <v>370694</v>
      </c>
      <c r="K5576" t="s">
        <v>64</v>
      </c>
      <c r="L5576" t="s">
        <v>139</v>
      </c>
      <c r="M5576" t="s">
        <v>66</v>
      </c>
      <c r="N5576">
        <v>0</v>
      </c>
      <c r="O5576">
        <v>0</v>
      </c>
      <c r="P5576">
        <v>0</v>
      </c>
      <c r="Q5576">
        <v>0</v>
      </c>
      <c r="R5576">
        <v>6</v>
      </c>
      <c r="S5576">
        <v>67985</v>
      </c>
      <c r="T5576">
        <v>75600</v>
      </c>
      <c r="U5576">
        <v>7179</v>
      </c>
      <c r="V5576">
        <v>1</v>
      </c>
      <c r="W5576">
        <v>10925</v>
      </c>
      <c r="X5576">
        <v>12600</v>
      </c>
      <c r="Y5576">
        <v>790</v>
      </c>
      <c r="Z5576">
        <v>1</v>
      </c>
      <c r="AA5576">
        <v>10318</v>
      </c>
      <c r="AB5576">
        <v>12600</v>
      </c>
      <c r="AC5576">
        <v>0</v>
      </c>
      <c r="AD5576">
        <v>0</v>
      </c>
      <c r="AE5576">
        <v>0</v>
      </c>
      <c r="AF5576">
        <v>1250</v>
      </c>
      <c r="AG5576">
        <v>184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12</v>
      </c>
      <c r="AR5576">
        <v>151200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9271</v>
      </c>
      <c r="BE5576">
        <v>9271</v>
      </c>
      <c r="BF5576">
        <v>12600</v>
      </c>
      <c r="BG5576" s="1">
        <v>44531</v>
      </c>
      <c r="BH5576" s="1">
        <v>44376</v>
      </c>
      <c r="BI5576" s="1">
        <v>44545.249606481484</v>
      </c>
      <c r="BJ5576" s="1">
        <v>44524.239363425928</v>
      </c>
    </row>
    <row r="5577" spans="1:62" x14ac:dyDescent="0.25">
      <c r="A5577">
        <v>11216</v>
      </c>
      <c r="B5577" t="s">
        <v>313</v>
      </c>
      <c r="C5577" t="s">
        <v>314</v>
      </c>
      <c r="D5577">
        <v>11281</v>
      </c>
      <c r="E5577">
        <v>81</v>
      </c>
      <c r="F5577" t="s">
        <v>61</v>
      </c>
      <c r="G5577" t="s">
        <v>336</v>
      </c>
      <c r="H5577" t="s">
        <v>69</v>
      </c>
      <c r="I5577">
        <v>1000000115534</v>
      </c>
      <c r="J5577">
        <v>414323</v>
      </c>
      <c r="K5577" t="s">
        <v>64</v>
      </c>
      <c r="L5577" t="s">
        <v>410</v>
      </c>
      <c r="M5577" t="s">
        <v>66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216</v>
      </c>
      <c r="AI5577">
        <v>155661</v>
      </c>
      <c r="AJ5577">
        <v>216000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216000</v>
      </c>
      <c r="BA5577">
        <v>0</v>
      </c>
      <c r="BB5577">
        <v>0</v>
      </c>
      <c r="BC5577">
        <v>0</v>
      </c>
      <c r="BD5577">
        <v>721</v>
      </c>
      <c r="BE5577">
        <v>721</v>
      </c>
      <c r="BF5577">
        <v>1000</v>
      </c>
      <c r="BH5577" s="1">
        <v>44519</v>
      </c>
      <c r="BI5577" s="1">
        <v>44545.249606481484</v>
      </c>
      <c r="BJ5577" s="1">
        <v>44524.239363425928</v>
      </c>
    </row>
    <row r="5578" spans="1:62" x14ac:dyDescent="0.25">
      <c r="A5578">
        <v>11216</v>
      </c>
      <c r="B5578" t="s">
        <v>313</v>
      </c>
      <c r="C5578" t="s">
        <v>314</v>
      </c>
      <c r="D5578">
        <v>11283</v>
      </c>
      <c r="E5578">
        <v>83</v>
      </c>
      <c r="F5578" t="s">
        <v>111</v>
      </c>
      <c r="G5578" t="s">
        <v>112</v>
      </c>
      <c r="H5578" t="s">
        <v>113</v>
      </c>
      <c r="I5578">
        <v>1000000011614</v>
      </c>
      <c r="J5578">
        <v>377726</v>
      </c>
      <c r="K5578" t="s">
        <v>64</v>
      </c>
      <c r="L5578" t="s">
        <v>140</v>
      </c>
      <c r="M5578" t="s">
        <v>66</v>
      </c>
      <c r="N5578">
        <v>2</v>
      </c>
      <c r="O5578">
        <v>24000</v>
      </c>
      <c r="P5578">
        <v>26400</v>
      </c>
      <c r="Q5578">
        <v>2798</v>
      </c>
      <c r="R5578">
        <v>3</v>
      </c>
      <c r="S5578">
        <v>35760</v>
      </c>
      <c r="T5578">
        <v>39600</v>
      </c>
      <c r="U5578">
        <v>3957</v>
      </c>
      <c r="V5578">
        <v>3</v>
      </c>
      <c r="W5578">
        <v>36000</v>
      </c>
      <c r="X5578">
        <v>39600</v>
      </c>
      <c r="Y5578">
        <v>4197</v>
      </c>
      <c r="Z5578">
        <v>2</v>
      </c>
      <c r="AA5578">
        <v>23880</v>
      </c>
      <c r="AB5578">
        <v>26400</v>
      </c>
      <c r="AC5578">
        <v>0</v>
      </c>
      <c r="AD5578">
        <v>0</v>
      </c>
      <c r="AE5578">
        <v>0</v>
      </c>
      <c r="AF5578">
        <v>132</v>
      </c>
      <c r="AG5578">
        <v>2678</v>
      </c>
      <c r="AH5578">
        <v>2</v>
      </c>
      <c r="AI5578">
        <v>21202</v>
      </c>
      <c r="AJ5578">
        <v>26400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26400</v>
      </c>
      <c r="BD5578">
        <v>10601</v>
      </c>
      <c r="BE5578">
        <v>10850</v>
      </c>
      <c r="BF5578">
        <v>13200</v>
      </c>
      <c r="BG5578" s="1">
        <v>44539</v>
      </c>
      <c r="BH5578" s="1">
        <v>44170</v>
      </c>
      <c r="BI5578" s="1">
        <v>44545.249606481484</v>
      </c>
      <c r="BJ5578" s="1">
        <v>44524.239363425928</v>
      </c>
    </row>
    <row r="5579" spans="1:62" x14ac:dyDescent="0.25">
      <c r="A5579">
        <v>11216</v>
      </c>
      <c r="B5579" t="s">
        <v>313</v>
      </c>
      <c r="C5579" t="s">
        <v>314</v>
      </c>
      <c r="D5579">
        <v>11281</v>
      </c>
      <c r="E5579">
        <v>81</v>
      </c>
      <c r="F5579" t="s">
        <v>61</v>
      </c>
      <c r="G5579" t="s">
        <v>336</v>
      </c>
      <c r="H5579" t="s">
        <v>69</v>
      </c>
      <c r="I5579">
        <v>1000000015629</v>
      </c>
      <c r="J5579">
        <v>391927</v>
      </c>
      <c r="K5579" t="s">
        <v>64</v>
      </c>
      <c r="L5579" t="s">
        <v>75</v>
      </c>
      <c r="M5579" t="s">
        <v>80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700</v>
      </c>
      <c r="BE5579">
        <v>700</v>
      </c>
      <c r="BF5579">
        <v>1300</v>
      </c>
      <c r="BG5579" s="1">
        <v>44018</v>
      </c>
      <c r="BH5579" s="1">
        <v>43781</v>
      </c>
      <c r="BI5579" s="1">
        <v>44545.249606481484</v>
      </c>
      <c r="BJ5579" s="1">
        <v>44524.239363425928</v>
      </c>
    </row>
    <row r="5580" spans="1:62" x14ac:dyDescent="0.25">
      <c r="A5580">
        <v>11216</v>
      </c>
      <c r="B5580" t="s">
        <v>313</v>
      </c>
      <c r="C5580" t="s">
        <v>314</v>
      </c>
      <c r="D5580">
        <v>11281</v>
      </c>
      <c r="E5580">
        <v>81</v>
      </c>
      <c r="F5580" t="s">
        <v>61</v>
      </c>
      <c r="G5580" t="s">
        <v>62</v>
      </c>
      <c r="H5580" t="s">
        <v>63</v>
      </c>
      <c r="I5580">
        <v>1000000030372</v>
      </c>
      <c r="J5580">
        <v>375284</v>
      </c>
      <c r="K5580" t="s">
        <v>64</v>
      </c>
      <c r="L5580" t="s">
        <v>78</v>
      </c>
      <c r="M5580" t="s">
        <v>66</v>
      </c>
      <c r="N5580">
        <v>24</v>
      </c>
      <c r="O5580">
        <v>9818</v>
      </c>
      <c r="P5580">
        <v>10800</v>
      </c>
      <c r="Q5580">
        <v>1709</v>
      </c>
      <c r="R5580">
        <v>24</v>
      </c>
      <c r="S5580">
        <v>9769</v>
      </c>
      <c r="T5580">
        <v>10800</v>
      </c>
      <c r="U5580">
        <v>1660</v>
      </c>
      <c r="V5580">
        <v>96</v>
      </c>
      <c r="W5580">
        <v>39224</v>
      </c>
      <c r="X5580">
        <v>43200</v>
      </c>
      <c r="Y5580">
        <v>6789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36</v>
      </c>
      <c r="AI5580">
        <v>12163</v>
      </c>
      <c r="AJ5580">
        <v>16200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16200</v>
      </c>
      <c r="BD5580">
        <v>338</v>
      </c>
      <c r="BE5580">
        <v>338</v>
      </c>
      <c r="BF5580">
        <v>450</v>
      </c>
      <c r="BG5580" s="1">
        <v>44529</v>
      </c>
      <c r="BH5580" s="1">
        <v>44169</v>
      </c>
      <c r="BI5580" s="1">
        <v>44545.249606481484</v>
      </c>
      <c r="BJ5580" s="1">
        <v>44524.239363425928</v>
      </c>
    </row>
    <row r="5581" spans="1:62" x14ac:dyDescent="0.25">
      <c r="A5581">
        <v>11216</v>
      </c>
      <c r="B5581" t="s">
        <v>313</v>
      </c>
      <c r="C5581" t="s">
        <v>314</v>
      </c>
      <c r="D5581">
        <v>11281</v>
      </c>
      <c r="E5581">
        <v>81</v>
      </c>
      <c r="F5581" t="s">
        <v>61</v>
      </c>
      <c r="G5581" t="s">
        <v>62</v>
      </c>
      <c r="H5581" t="s">
        <v>63</v>
      </c>
      <c r="I5581">
        <v>1000000076825</v>
      </c>
      <c r="J5581">
        <v>384747</v>
      </c>
      <c r="K5581" t="s">
        <v>64</v>
      </c>
      <c r="L5581" t="s">
        <v>447</v>
      </c>
      <c r="M5581" t="s">
        <v>66</v>
      </c>
      <c r="N5581">
        <v>6</v>
      </c>
      <c r="O5581">
        <v>61091</v>
      </c>
      <c r="P5581">
        <v>67200</v>
      </c>
      <c r="Q5581">
        <v>9551</v>
      </c>
      <c r="R5581">
        <v>4</v>
      </c>
      <c r="S5581">
        <v>40625</v>
      </c>
      <c r="T5581">
        <v>44800</v>
      </c>
      <c r="U5581">
        <v>7357</v>
      </c>
      <c r="V5581">
        <v>2</v>
      </c>
      <c r="W5581">
        <v>20364</v>
      </c>
      <c r="X5581">
        <v>22400</v>
      </c>
      <c r="Y5581">
        <v>3911</v>
      </c>
      <c r="Z5581">
        <v>2</v>
      </c>
      <c r="AA5581">
        <v>20262</v>
      </c>
      <c r="AB5581">
        <v>22400</v>
      </c>
      <c r="AC5581">
        <v>0</v>
      </c>
      <c r="AD5581">
        <v>0</v>
      </c>
      <c r="AE5581">
        <v>0</v>
      </c>
      <c r="AF5581">
        <v>112</v>
      </c>
      <c r="AG5581">
        <v>3809</v>
      </c>
      <c r="AH5581">
        <v>31</v>
      </c>
      <c r="AI5581">
        <v>255015</v>
      </c>
      <c r="AJ5581">
        <v>347200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347200</v>
      </c>
      <c r="BD5581">
        <v>8226</v>
      </c>
      <c r="BE5581">
        <v>8226</v>
      </c>
      <c r="BF5581">
        <v>11200</v>
      </c>
      <c r="BG5581" s="1">
        <v>44537</v>
      </c>
      <c r="BH5581" s="1">
        <v>44326</v>
      </c>
      <c r="BI5581" s="1">
        <v>44545.249606481484</v>
      </c>
      <c r="BJ5581" s="1">
        <v>44524.239363425928</v>
      </c>
    </row>
    <row r="5582" spans="1:62" x14ac:dyDescent="0.25">
      <c r="A5582">
        <v>11216</v>
      </c>
      <c r="B5582" t="s">
        <v>313</v>
      </c>
      <c r="C5582" t="s">
        <v>314</v>
      </c>
      <c r="D5582">
        <v>11281</v>
      </c>
      <c r="E5582">
        <v>81</v>
      </c>
      <c r="F5582" t="s">
        <v>61</v>
      </c>
      <c r="G5582" t="s">
        <v>336</v>
      </c>
      <c r="H5582" t="s">
        <v>69</v>
      </c>
      <c r="I5582">
        <v>1000000013549</v>
      </c>
      <c r="J5582">
        <v>387841</v>
      </c>
      <c r="K5582" t="s">
        <v>64</v>
      </c>
      <c r="L5582" t="s">
        <v>72</v>
      </c>
      <c r="M5582" t="s">
        <v>66</v>
      </c>
      <c r="N5582">
        <v>18</v>
      </c>
      <c r="O5582">
        <v>16364</v>
      </c>
      <c r="P5582">
        <v>18000</v>
      </c>
      <c r="Q5582">
        <v>3626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2</v>
      </c>
      <c r="AI5582">
        <v>1415</v>
      </c>
      <c r="AJ5582">
        <v>2000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2000</v>
      </c>
      <c r="BD5582">
        <v>708</v>
      </c>
      <c r="BE5582">
        <v>704</v>
      </c>
      <c r="BF5582">
        <v>1000</v>
      </c>
      <c r="BG5582" s="1">
        <v>44456</v>
      </c>
      <c r="BH5582" s="1">
        <v>44284</v>
      </c>
      <c r="BI5582" s="1">
        <v>44545.249606481484</v>
      </c>
      <c r="BJ5582" s="1">
        <v>44524.239363425928</v>
      </c>
    </row>
    <row r="5583" spans="1:62" x14ac:dyDescent="0.25">
      <c r="A5583">
        <v>11216</v>
      </c>
      <c r="B5583" t="s">
        <v>313</v>
      </c>
      <c r="C5583" t="s">
        <v>314</v>
      </c>
      <c r="D5583">
        <v>11281</v>
      </c>
      <c r="E5583">
        <v>81</v>
      </c>
      <c r="F5583" t="s">
        <v>61</v>
      </c>
      <c r="G5583" t="s">
        <v>340</v>
      </c>
      <c r="H5583" t="s">
        <v>158</v>
      </c>
      <c r="I5583">
        <v>1000000112728</v>
      </c>
      <c r="J5583">
        <v>412635</v>
      </c>
      <c r="K5583" t="s">
        <v>64</v>
      </c>
      <c r="L5583" t="s">
        <v>159</v>
      </c>
      <c r="M5583" t="s">
        <v>66</v>
      </c>
      <c r="N5583">
        <v>24</v>
      </c>
      <c r="O5583">
        <v>20727</v>
      </c>
      <c r="P5583">
        <v>22800</v>
      </c>
      <c r="Q5583">
        <v>3972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293</v>
      </c>
      <c r="AI5583">
        <v>204552</v>
      </c>
      <c r="AJ5583">
        <v>278350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278350</v>
      </c>
      <c r="BD5583">
        <v>698</v>
      </c>
      <c r="BE5583">
        <v>698</v>
      </c>
      <c r="BF5583">
        <v>950</v>
      </c>
      <c r="BG5583" s="1">
        <v>44448</v>
      </c>
      <c r="BH5583" s="1">
        <v>44140</v>
      </c>
      <c r="BI5583" s="1">
        <v>44545.249606481484</v>
      </c>
      <c r="BJ5583" s="1">
        <v>44524.239363425928</v>
      </c>
    </row>
    <row r="5584" spans="1:62" x14ac:dyDescent="0.25">
      <c r="A5584">
        <v>11216</v>
      </c>
      <c r="B5584" t="s">
        <v>313</v>
      </c>
      <c r="C5584" t="s">
        <v>314</v>
      </c>
      <c r="D5584">
        <v>11283</v>
      </c>
      <c r="E5584">
        <v>83</v>
      </c>
      <c r="F5584" t="s">
        <v>111</v>
      </c>
      <c r="G5584" t="s">
        <v>117</v>
      </c>
      <c r="H5584" t="s">
        <v>118</v>
      </c>
      <c r="I5584">
        <v>1000000006378</v>
      </c>
      <c r="J5584">
        <v>236915</v>
      </c>
      <c r="K5584" t="s">
        <v>64</v>
      </c>
      <c r="L5584" t="s">
        <v>121</v>
      </c>
      <c r="M5584" t="s">
        <v>66</v>
      </c>
      <c r="N5584">
        <v>2</v>
      </c>
      <c r="O5584">
        <v>21818</v>
      </c>
      <c r="P5584">
        <v>24000</v>
      </c>
      <c r="Q5584">
        <v>3082</v>
      </c>
      <c r="R5584">
        <v>3</v>
      </c>
      <c r="S5584">
        <v>32727</v>
      </c>
      <c r="T5584">
        <v>36000</v>
      </c>
      <c r="U5584">
        <v>4420</v>
      </c>
      <c r="V5584">
        <v>3</v>
      </c>
      <c r="W5584">
        <v>32727</v>
      </c>
      <c r="X5584">
        <v>36000</v>
      </c>
      <c r="Y5584">
        <v>4420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80</v>
      </c>
      <c r="AI5584">
        <v>754852</v>
      </c>
      <c r="AJ5584">
        <v>960000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960000</v>
      </c>
      <c r="BA5584">
        <v>0</v>
      </c>
      <c r="BB5584">
        <v>0</v>
      </c>
      <c r="BC5584">
        <v>0</v>
      </c>
      <c r="BD5584">
        <v>9436</v>
      </c>
      <c r="BE5584">
        <v>9504</v>
      </c>
      <c r="BF5584">
        <v>12000</v>
      </c>
      <c r="BG5584" s="1">
        <v>44529</v>
      </c>
      <c r="BH5584" s="1">
        <v>44484</v>
      </c>
      <c r="BI5584" s="1">
        <v>44545.249606481484</v>
      </c>
      <c r="BJ5584" s="1">
        <v>44524.239363425928</v>
      </c>
    </row>
    <row r="5585" spans="1:62" x14ac:dyDescent="0.25">
      <c r="A5585">
        <v>11216</v>
      </c>
      <c r="B5585" t="s">
        <v>313</v>
      </c>
      <c r="C5585" t="s">
        <v>314</v>
      </c>
      <c r="D5585">
        <v>11281</v>
      </c>
      <c r="E5585">
        <v>81</v>
      </c>
      <c r="F5585" t="s">
        <v>61</v>
      </c>
      <c r="G5585" t="s">
        <v>62</v>
      </c>
      <c r="H5585" t="s">
        <v>63</v>
      </c>
      <c r="I5585">
        <v>1000000074294</v>
      </c>
      <c r="J5585">
        <v>375285</v>
      </c>
      <c r="K5585" t="s">
        <v>64</v>
      </c>
      <c r="L5585" t="s">
        <v>79</v>
      </c>
      <c r="M5585" t="s">
        <v>66</v>
      </c>
      <c r="N5585">
        <v>24</v>
      </c>
      <c r="O5585">
        <v>9818</v>
      </c>
      <c r="P5585">
        <v>10800</v>
      </c>
      <c r="Q5585">
        <v>1711</v>
      </c>
      <c r="R5585">
        <v>36</v>
      </c>
      <c r="S5585">
        <v>14678</v>
      </c>
      <c r="T5585">
        <v>16200</v>
      </c>
      <c r="U5585">
        <v>2517</v>
      </c>
      <c r="V5585">
        <v>24</v>
      </c>
      <c r="W5585">
        <v>9818</v>
      </c>
      <c r="X5585">
        <v>10800</v>
      </c>
      <c r="Y5585">
        <v>1711</v>
      </c>
      <c r="Z5585">
        <v>12</v>
      </c>
      <c r="AA5585">
        <v>4909</v>
      </c>
      <c r="AB5585">
        <v>5400</v>
      </c>
      <c r="AC5585">
        <v>0</v>
      </c>
      <c r="AD5585">
        <v>0</v>
      </c>
      <c r="AE5585">
        <v>0</v>
      </c>
      <c r="AF5585">
        <v>0</v>
      </c>
      <c r="AG5585">
        <v>855</v>
      </c>
      <c r="AH5585">
        <v>24</v>
      </c>
      <c r="AI5585">
        <v>8107</v>
      </c>
      <c r="AJ5585">
        <v>10800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10800</v>
      </c>
      <c r="BD5585">
        <v>338</v>
      </c>
      <c r="BE5585">
        <v>338</v>
      </c>
      <c r="BF5585">
        <v>450</v>
      </c>
      <c r="BG5585" s="1">
        <v>44535</v>
      </c>
      <c r="BH5585" s="1">
        <v>44169</v>
      </c>
      <c r="BI5585" s="1">
        <v>44545.249606481484</v>
      </c>
      <c r="BJ5585" s="1">
        <v>44524.239363425928</v>
      </c>
    </row>
    <row r="5586" spans="1:62" x14ac:dyDescent="0.25">
      <c r="A5586">
        <v>11216</v>
      </c>
      <c r="B5586" t="s">
        <v>313</v>
      </c>
      <c r="C5586" t="s">
        <v>314</v>
      </c>
      <c r="D5586">
        <v>11283</v>
      </c>
      <c r="E5586">
        <v>83</v>
      </c>
      <c r="F5586" t="s">
        <v>111</v>
      </c>
      <c r="G5586" t="s">
        <v>129</v>
      </c>
      <c r="H5586" t="s">
        <v>130</v>
      </c>
      <c r="I5586">
        <v>1000000008152</v>
      </c>
      <c r="J5586">
        <v>312789</v>
      </c>
      <c r="K5586" t="s">
        <v>64</v>
      </c>
      <c r="L5586" t="s">
        <v>151</v>
      </c>
      <c r="M5586" t="s">
        <v>66</v>
      </c>
      <c r="N5586">
        <v>10</v>
      </c>
      <c r="O5586">
        <v>8636</v>
      </c>
      <c r="P5586">
        <v>9500</v>
      </c>
      <c r="Q5586">
        <v>2045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10</v>
      </c>
      <c r="AI5586">
        <v>6591</v>
      </c>
      <c r="AJ5586">
        <v>9500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9500</v>
      </c>
      <c r="BD5586">
        <v>659</v>
      </c>
      <c r="BE5586">
        <v>659</v>
      </c>
      <c r="BF5586">
        <v>950</v>
      </c>
      <c r="BG5586" s="1">
        <v>44454</v>
      </c>
      <c r="BH5586" s="1">
        <v>43781</v>
      </c>
      <c r="BI5586" s="1">
        <v>44545.249606481484</v>
      </c>
      <c r="BJ5586" s="1">
        <v>44524.239363425928</v>
      </c>
    </row>
    <row r="5587" spans="1:62" x14ac:dyDescent="0.25">
      <c r="A5587">
        <v>11216</v>
      </c>
      <c r="B5587" t="s">
        <v>313</v>
      </c>
      <c r="C5587" t="s">
        <v>314</v>
      </c>
      <c r="D5587">
        <v>11283</v>
      </c>
      <c r="E5587">
        <v>83</v>
      </c>
      <c r="F5587" t="s">
        <v>111</v>
      </c>
      <c r="G5587" t="s">
        <v>129</v>
      </c>
      <c r="H5587" t="s">
        <v>130</v>
      </c>
      <c r="I5587">
        <v>1000000013519</v>
      </c>
      <c r="J5587">
        <v>387793</v>
      </c>
      <c r="K5587" t="s">
        <v>64</v>
      </c>
      <c r="L5587" t="s">
        <v>143</v>
      </c>
      <c r="M5587" t="s">
        <v>66</v>
      </c>
      <c r="N5587">
        <v>1</v>
      </c>
      <c r="O5587">
        <v>8500</v>
      </c>
      <c r="P5587">
        <v>9350</v>
      </c>
      <c r="Q5587">
        <v>1640</v>
      </c>
      <c r="R5587">
        <v>2</v>
      </c>
      <c r="S5587">
        <v>17000</v>
      </c>
      <c r="T5587">
        <v>18700</v>
      </c>
      <c r="U5587">
        <v>3280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8500</v>
      </c>
      <c r="AB5587">
        <v>9350</v>
      </c>
      <c r="AC5587">
        <v>0</v>
      </c>
      <c r="AD5587">
        <v>0</v>
      </c>
      <c r="AE5587">
        <v>0</v>
      </c>
      <c r="AF5587">
        <v>0</v>
      </c>
      <c r="AG5587">
        <v>1640</v>
      </c>
      <c r="AH5587">
        <v>20</v>
      </c>
      <c r="AI5587">
        <v>137200</v>
      </c>
      <c r="AJ5587">
        <v>187000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48</v>
      </c>
      <c r="AR5587">
        <v>448800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187000</v>
      </c>
      <c r="BB5587">
        <v>0</v>
      </c>
      <c r="BC5587">
        <v>0</v>
      </c>
      <c r="BD5587">
        <v>6860</v>
      </c>
      <c r="BE5587">
        <v>7758</v>
      </c>
      <c r="BF5587">
        <v>9350</v>
      </c>
      <c r="BG5587" s="1">
        <v>44543</v>
      </c>
      <c r="BH5587" s="1">
        <v>44441</v>
      </c>
      <c r="BI5587" s="1">
        <v>44545.249606481484</v>
      </c>
      <c r="BJ5587" s="1">
        <v>44524.239363425928</v>
      </c>
    </row>
    <row r="5588" spans="1:62" x14ac:dyDescent="0.25">
      <c r="A5588">
        <v>11216</v>
      </c>
      <c r="B5588" t="s">
        <v>313</v>
      </c>
      <c r="C5588" t="s">
        <v>314</v>
      </c>
      <c r="D5588">
        <v>11283</v>
      </c>
      <c r="E5588">
        <v>83</v>
      </c>
      <c r="F5588" t="s">
        <v>111</v>
      </c>
      <c r="G5588" t="s">
        <v>117</v>
      </c>
      <c r="H5588" t="s">
        <v>118</v>
      </c>
      <c r="I5588">
        <v>1000000003053</v>
      </c>
      <c r="J5588">
        <v>118101</v>
      </c>
      <c r="K5588" t="s">
        <v>64</v>
      </c>
      <c r="L5588" t="s">
        <v>122</v>
      </c>
      <c r="M5588" t="s">
        <v>66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26</v>
      </c>
      <c r="AX5588">
        <v>128804</v>
      </c>
      <c r="AY5588">
        <v>169000</v>
      </c>
      <c r="AZ5588">
        <v>0</v>
      </c>
      <c r="BA5588">
        <v>0</v>
      </c>
      <c r="BB5588">
        <v>0</v>
      </c>
      <c r="BC5588">
        <v>0</v>
      </c>
      <c r="BD5588">
        <v>4955</v>
      </c>
      <c r="BE5588">
        <v>4954</v>
      </c>
      <c r="BF5588">
        <v>6500</v>
      </c>
      <c r="BG5588" s="1">
        <v>44318</v>
      </c>
      <c r="BH5588" s="1">
        <v>44173</v>
      </c>
      <c r="BI5588" s="1">
        <v>44545.249606481484</v>
      </c>
      <c r="BJ5588" s="1">
        <v>44524.239363425928</v>
      </c>
    </row>
    <row r="5589" spans="1:62" x14ac:dyDescent="0.25">
      <c r="A5589">
        <v>11216</v>
      </c>
      <c r="B5589" t="s">
        <v>313</v>
      </c>
      <c r="C5589" t="s">
        <v>314</v>
      </c>
      <c r="D5589">
        <v>11282</v>
      </c>
      <c r="E5589">
        <v>82</v>
      </c>
      <c r="F5589" t="s">
        <v>86</v>
      </c>
      <c r="G5589" t="s">
        <v>87</v>
      </c>
      <c r="H5589" t="s">
        <v>90</v>
      </c>
      <c r="I5589">
        <v>1000000012850</v>
      </c>
      <c r="J5589">
        <v>385428</v>
      </c>
      <c r="K5589" t="s">
        <v>64</v>
      </c>
      <c r="L5589" t="s">
        <v>105</v>
      </c>
      <c r="M5589" t="s">
        <v>66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4497</v>
      </c>
      <c r="BE5589">
        <v>4468</v>
      </c>
      <c r="BF5589">
        <v>5950</v>
      </c>
      <c r="BG5589" s="1">
        <v>44387</v>
      </c>
      <c r="BH5589" s="1">
        <v>44151</v>
      </c>
      <c r="BI5589" s="1">
        <v>44545.249606481484</v>
      </c>
      <c r="BJ5589" s="1">
        <v>44524.239363425928</v>
      </c>
    </row>
    <row r="5590" spans="1:62" x14ac:dyDescent="0.25">
      <c r="A5590">
        <v>11216</v>
      </c>
      <c r="B5590" t="s">
        <v>313</v>
      </c>
      <c r="C5590" t="s">
        <v>314</v>
      </c>
      <c r="D5590">
        <v>11281</v>
      </c>
      <c r="E5590">
        <v>81</v>
      </c>
      <c r="F5590" t="s">
        <v>61</v>
      </c>
      <c r="G5590" t="s">
        <v>336</v>
      </c>
      <c r="H5590" t="s">
        <v>69</v>
      </c>
      <c r="I5590">
        <v>1000000015630</v>
      </c>
      <c r="J5590">
        <v>391928</v>
      </c>
      <c r="K5590" t="s">
        <v>64</v>
      </c>
      <c r="L5590" t="s">
        <v>71</v>
      </c>
      <c r="M5590" t="s">
        <v>80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700</v>
      </c>
      <c r="BE5590">
        <v>700</v>
      </c>
      <c r="BF5590">
        <v>1200</v>
      </c>
      <c r="BG5590" s="1">
        <v>44039</v>
      </c>
      <c r="BH5590" s="1">
        <v>43781</v>
      </c>
      <c r="BI5590" s="1">
        <v>44545.249606481484</v>
      </c>
      <c r="BJ5590" s="1">
        <v>44524.239363425928</v>
      </c>
    </row>
    <row r="5591" spans="1:62" x14ac:dyDescent="0.25">
      <c r="A5591">
        <v>11216</v>
      </c>
      <c r="B5591" t="s">
        <v>313</v>
      </c>
      <c r="C5591" t="s">
        <v>314</v>
      </c>
      <c r="D5591">
        <v>11283</v>
      </c>
      <c r="E5591">
        <v>83</v>
      </c>
      <c r="F5591" t="s">
        <v>111</v>
      </c>
      <c r="G5591" t="s">
        <v>112</v>
      </c>
      <c r="H5591" t="s">
        <v>113</v>
      </c>
      <c r="I5591">
        <v>1000000011041</v>
      </c>
      <c r="J5591">
        <v>372029</v>
      </c>
      <c r="K5591" t="s">
        <v>64</v>
      </c>
      <c r="L5591" t="s">
        <v>124</v>
      </c>
      <c r="M5591" t="s">
        <v>66</v>
      </c>
      <c r="N5591">
        <v>15</v>
      </c>
      <c r="O5591">
        <v>244091</v>
      </c>
      <c r="P5591">
        <v>268500</v>
      </c>
      <c r="Q5591">
        <v>30852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13625</v>
      </c>
      <c r="AJ5591">
        <v>17900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29</v>
      </c>
      <c r="AR5591">
        <v>519100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17900</v>
      </c>
      <c r="BD5591">
        <v>13625</v>
      </c>
      <c r="BE5591">
        <v>13627</v>
      </c>
      <c r="BF5591">
        <v>17900</v>
      </c>
      <c r="BG5591" s="1">
        <v>44463</v>
      </c>
      <c r="BH5591" s="1">
        <v>44335</v>
      </c>
      <c r="BI5591" s="1">
        <v>44545.249606481484</v>
      </c>
      <c r="BJ5591" s="1">
        <v>44524.239363425928</v>
      </c>
    </row>
    <row r="5592" spans="1:62" x14ac:dyDescent="0.25">
      <c r="A5592">
        <v>11216</v>
      </c>
      <c r="B5592" t="s">
        <v>313</v>
      </c>
      <c r="C5592" t="s">
        <v>314</v>
      </c>
      <c r="D5592">
        <v>11283</v>
      </c>
      <c r="E5592">
        <v>83</v>
      </c>
      <c r="F5592" t="s">
        <v>111</v>
      </c>
      <c r="G5592" t="s">
        <v>117</v>
      </c>
      <c r="H5592" t="s">
        <v>118</v>
      </c>
      <c r="I5592">
        <v>1000000010208</v>
      </c>
      <c r="J5592">
        <v>361453</v>
      </c>
      <c r="K5592" t="s">
        <v>64</v>
      </c>
      <c r="L5592" t="s">
        <v>119</v>
      </c>
      <c r="M5592" t="s">
        <v>66</v>
      </c>
      <c r="N5592">
        <v>0</v>
      </c>
      <c r="O5592">
        <v>0</v>
      </c>
      <c r="P5592">
        <v>0</v>
      </c>
      <c r="Q5592">
        <v>0</v>
      </c>
      <c r="R5592">
        <v>9</v>
      </c>
      <c r="S5592">
        <v>62113</v>
      </c>
      <c r="T5592">
        <v>68400</v>
      </c>
      <c r="U5592">
        <v>3370</v>
      </c>
      <c r="V5592">
        <v>15</v>
      </c>
      <c r="W5592">
        <v>103360</v>
      </c>
      <c r="X5592">
        <v>114000</v>
      </c>
      <c r="Y5592">
        <v>5095</v>
      </c>
      <c r="Z5592">
        <v>2</v>
      </c>
      <c r="AA5592">
        <v>13818</v>
      </c>
      <c r="AB5592">
        <v>15200</v>
      </c>
      <c r="AC5592">
        <v>0</v>
      </c>
      <c r="AD5592">
        <v>0</v>
      </c>
      <c r="AE5592">
        <v>0</v>
      </c>
      <c r="AF5592">
        <v>0</v>
      </c>
      <c r="AG5592">
        <v>716</v>
      </c>
      <c r="AH5592">
        <v>60</v>
      </c>
      <c r="AI5592">
        <v>393058</v>
      </c>
      <c r="AJ5592">
        <v>456000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456000</v>
      </c>
      <c r="BA5592">
        <v>0</v>
      </c>
      <c r="BB5592">
        <v>0</v>
      </c>
      <c r="BC5592">
        <v>0</v>
      </c>
      <c r="BD5592">
        <v>6551</v>
      </c>
      <c r="BE5592">
        <v>6630</v>
      </c>
      <c r="BF5592">
        <v>7600</v>
      </c>
      <c r="BG5592" s="1">
        <v>44543</v>
      </c>
      <c r="BH5592" s="1">
        <v>44484</v>
      </c>
      <c r="BI5592" s="1">
        <v>44545.249606481484</v>
      </c>
      <c r="BJ5592" s="1">
        <v>44524.239363425928</v>
      </c>
    </row>
    <row r="5593" spans="1:62" x14ac:dyDescent="0.25">
      <c r="A5593">
        <v>11216</v>
      </c>
      <c r="B5593" t="s">
        <v>313</v>
      </c>
      <c r="C5593" t="s">
        <v>314</v>
      </c>
      <c r="D5593">
        <v>11283</v>
      </c>
      <c r="E5593">
        <v>83</v>
      </c>
      <c r="F5593" t="s">
        <v>111</v>
      </c>
      <c r="G5593" t="s">
        <v>112</v>
      </c>
      <c r="H5593" t="s">
        <v>113</v>
      </c>
      <c r="I5593">
        <v>1000000010905</v>
      </c>
      <c r="J5593">
        <v>370690</v>
      </c>
      <c r="K5593" t="s">
        <v>64</v>
      </c>
      <c r="L5593" t="s">
        <v>138</v>
      </c>
      <c r="M5593" t="s">
        <v>66</v>
      </c>
      <c r="N5593">
        <v>4</v>
      </c>
      <c r="O5593">
        <v>46545</v>
      </c>
      <c r="P5593">
        <v>51200</v>
      </c>
      <c r="Q5593">
        <v>5955</v>
      </c>
      <c r="R5593">
        <v>7</v>
      </c>
      <c r="S5593">
        <v>81341</v>
      </c>
      <c r="T5593">
        <v>89600</v>
      </c>
      <c r="U5593">
        <v>10307</v>
      </c>
      <c r="V5593">
        <v>4</v>
      </c>
      <c r="W5593">
        <v>45734</v>
      </c>
      <c r="X5593">
        <v>51200</v>
      </c>
      <c r="Y5593">
        <v>5961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18</v>
      </c>
      <c r="AI5593">
        <v>177750</v>
      </c>
      <c r="AJ5593">
        <v>230400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12</v>
      </c>
      <c r="AR5593">
        <v>153600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230400</v>
      </c>
      <c r="BA5593">
        <v>0</v>
      </c>
      <c r="BB5593">
        <v>0</v>
      </c>
      <c r="BC5593">
        <v>0</v>
      </c>
      <c r="BD5593">
        <v>9875</v>
      </c>
      <c r="BE5593">
        <v>9841</v>
      </c>
      <c r="BF5593">
        <v>12800</v>
      </c>
      <c r="BG5593" s="1">
        <v>44530</v>
      </c>
      <c r="BH5593" s="1">
        <v>44496</v>
      </c>
      <c r="BI5593" s="1">
        <v>44545.249606481484</v>
      </c>
      <c r="BJ5593" s="1">
        <v>44524.239363425928</v>
      </c>
    </row>
    <row r="5594" spans="1:62" x14ac:dyDescent="0.25">
      <c r="A5594">
        <v>11216</v>
      </c>
      <c r="B5594" t="s">
        <v>313</v>
      </c>
      <c r="C5594" t="s">
        <v>314</v>
      </c>
      <c r="D5594">
        <v>11283</v>
      </c>
      <c r="E5594">
        <v>83</v>
      </c>
      <c r="F5594" t="s">
        <v>111</v>
      </c>
      <c r="G5594" t="s">
        <v>129</v>
      </c>
      <c r="H5594" t="s">
        <v>130</v>
      </c>
      <c r="I5594">
        <v>1000000005863</v>
      </c>
      <c r="J5594">
        <v>216893</v>
      </c>
      <c r="K5594" t="s">
        <v>64</v>
      </c>
      <c r="L5594" t="s">
        <v>141</v>
      </c>
      <c r="M5594" t="s">
        <v>66</v>
      </c>
      <c r="N5594">
        <v>4</v>
      </c>
      <c r="O5594">
        <v>58545</v>
      </c>
      <c r="P5594">
        <v>64400</v>
      </c>
      <c r="Q5594">
        <v>7585</v>
      </c>
      <c r="R5594">
        <v>3</v>
      </c>
      <c r="S5594">
        <v>43763</v>
      </c>
      <c r="T5594">
        <v>48300</v>
      </c>
      <c r="U5594">
        <v>5543</v>
      </c>
      <c r="V5594">
        <v>1</v>
      </c>
      <c r="W5594">
        <v>14636</v>
      </c>
      <c r="X5594">
        <v>16100</v>
      </c>
      <c r="Y5594">
        <v>1896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10</v>
      </c>
      <c r="AI5594">
        <v>127400</v>
      </c>
      <c r="AJ5594">
        <v>161000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48</v>
      </c>
      <c r="AR5594">
        <v>772800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161000</v>
      </c>
      <c r="BD5594">
        <v>12740</v>
      </c>
      <c r="BE5594">
        <v>12740</v>
      </c>
      <c r="BF5594">
        <v>16100</v>
      </c>
      <c r="BG5594" s="1">
        <v>44528</v>
      </c>
      <c r="BH5594" s="1">
        <v>44176</v>
      </c>
      <c r="BI5594" s="1">
        <v>44545.249606481484</v>
      </c>
      <c r="BJ5594" s="1">
        <v>44524.239363425928</v>
      </c>
    </row>
    <row r="5595" spans="1:62" x14ac:dyDescent="0.25">
      <c r="A5595">
        <v>11216</v>
      </c>
      <c r="B5595" t="s">
        <v>313</v>
      </c>
      <c r="C5595" t="s">
        <v>314</v>
      </c>
      <c r="D5595">
        <v>11281</v>
      </c>
      <c r="E5595">
        <v>81</v>
      </c>
      <c r="F5595" t="s">
        <v>61</v>
      </c>
      <c r="G5595" t="s">
        <v>62</v>
      </c>
      <c r="H5595" t="s">
        <v>63</v>
      </c>
      <c r="I5595">
        <v>1000000019975</v>
      </c>
      <c r="J5595">
        <v>375283</v>
      </c>
      <c r="K5595" t="s">
        <v>64</v>
      </c>
      <c r="L5595" t="s">
        <v>77</v>
      </c>
      <c r="M5595" t="s">
        <v>66</v>
      </c>
      <c r="N5595">
        <v>24</v>
      </c>
      <c r="O5595">
        <v>9818</v>
      </c>
      <c r="P5595">
        <v>10800</v>
      </c>
      <c r="Q5595">
        <v>1711</v>
      </c>
      <c r="R5595">
        <v>36</v>
      </c>
      <c r="S5595">
        <v>14482</v>
      </c>
      <c r="T5595">
        <v>16200</v>
      </c>
      <c r="U5595">
        <v>2321</v>
      </c>
      <c r="V5595">
        <v>12</v>
      </c>
      <c r="W5595">
        <v>4860</v>
      </c>
      <c r="X5595">
        <v>5400</v>
      </c>
      <c r="Y5595">
        <v>806</v>
      </c>
      <c r="Z5595">
        <v>12</v>
      </c>
      <c r="AA5595">
        <v>4860</v>
      </c>
      <c r="AB5595">
        <v>5400</v>
      </c>
      <c r="AC5595">
        <v>0</v>
      </c>
      <c r="AD5595">
        <v>0</v>
      </c>
      <c r="AE5595">
        <v>0</v>
      </c>
      <c r="AF5595">
        <v>54</v>
      </c>
      <c r="AG5595">
        <v>806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338</v>
      </c>
      <c r="BE5595">
        <v>338</v>
      </c>
      <c r="BF5595">
        <v>450</v>
      </c>
      <c r="BG5595" s="1">
        <v>44535</v>
      </c>
      <c r="BH5595" s="1">
        <v>44169</v>
      </c>
      <c r="BI5595" s="1">
        <v>44545.249606481484</v>
      </c>
      <c r="BJ5595" s="1">
        <v>44524.239363425928</v>
      </c>
    </row>
    <row r="5596" spans="1:62" x14ac:dyDescent="0.25">
      <c r="A5596">
        <v>11216</v>
      </c>
      <c r="B5596" t="s">
        <v>313</v>
      </c>
      <c r="C5596" t="s">
        <v>314</v>
      </c>
      <c r="D5596">
        <v>11283</v>
      </c>
      <c r="E5596">
        <v>83</v>
      </c>
      <c r="F5596" t="s">
        <v>111</v>
      </c>
      <c r="G5596" t="s">
        <v>117</v>
      </c>
      <c r="H5596" t="s">
        <v>118</v>
      </c>
      <c r="I5596">
        <v>1000000003054</v>
      </c>
      <c r="J5596">
        <v>118109</v>
      </c>
      <c r="K5596" t="s">
        <v>64</v>
      </c>
      <c r="L5596" t="s">
        <v>123</v>
      </c>
      <c r="M5596" t="s">
        <v>66</v>
      </c>
      <c r="N5596">
        <v>13</v>
      </c>
      <c r="O5596">
        <v>76818</v>
      </c>
      <c r="P5596">
        <v>84500</v>
      </c>
      <c r="Q5596">
        <v>12409</v>
      </c>
      <c r="R5596">
        <v>3</v>
      </c>
      <c r="S5596">
        <v>17609</v>
      </c>
      <c r="T5596">
        <v>19500</v>
      </c>
      <c r="U5596">
        <v>2745</v>
      </c>
      <c r="V5596">
        <v>4</v>
      </c>
      <c r="W5596">
        <v>23577</v>
      </c>
      <c r="X5596">
        <v>26000</v>
      </c>
      <c r="Y5596">
        <v>3759</v>
      </c>
      <c r="Z5596">
        <v>5</v>
      </c>
      <c r="AA5596">
        <v>29309</v>
      </c>
      <c r="AB5596">
        <v>32500</v>
      </c>
      <c r="AC5596">
        <v>0</v>
      </c>
      <c r="AD5596">
        <v>0</v>
      </c>
      <c r="AE5596">
        <v>0</v>
      </c>
      <c r="AF5596">
        <v>260</v>
      </c>
      <c r="AG5596">
        <v>4536</v>
      </c>
      <c r="AH5596">
        <v>9</v>
      </c>
      <c r="AI5596">
        <v>44591</v>
      </c>
      <c r="AJ5596">
        <v>58500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58500</v>
      </c>
      <c r="BA5596">
        <v>0</v>
      </c>
      <c r="BB5596">
        <v>0</v>
      </c>
      <c r="BC5596">
        <v>0</v>
      </c>
      <c r="BD5596">
        <v>4955</v>
      </c>
      <c r="BE5596">
        <v>4955</v>
      </c>
      <c r="BF5596">
        <v>6500</v>
      </c>
      <c r="BG5596" s="1">
        <v>44532</v>
      </c>
      <c r="BH5596" s="1">
        <v>44483</v>
      </c>
      <c r="BI5596" s="1">
        <v>44545.249606481484</v>
      </c>
      <c r="BJ5596" s="1">
        <v>44524.239363425928</v>
      </c>
    </row>
    <row r="5597" spans="1:62" x14ac:dyDescent="0.25">
      <c r="A5597">
        <v>11216</v>
      </c>
      <c r="B5597" t="s">
        <v>313</v>
      </c>
      <c r="C5597" t="s">
        <v>314</v>
      </c>
      <c r="D5597">
        <v>11283</v>
      </c>
      <c r="E5597">
        <v>83</v>
      </c>
      <c r="F5597" t="s">
        <v>111</v>
      </c>
      <c r="G5597" t="s">
        <v>129</v>
      </c>
      <c r="H5597" t="s">
        <v>130</v>
      </c>
      <c r="I5597">
        <v>1000000008705</v>
      </c>
      <c r="J5597">
        <v>332747</v>
      </c>
      <c r="K5597" t="s">
        <v>64</v>
      </c>
      <c r="L5597" t="s">
        <v>155</v>
      </c>
      <c r="M5597" t="s">
        <v>66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250</v>
      </c>
      <c r="BE5597">
        <v>250</v>
      </c>
      <c r="BF5597">
        <v>350</v>
      </c>
      <c r="BG5597" s="1">
        <v>44091</v>
      </c>
      <c r="BH5597" s="1">
        <v>43781</v>
      </c>
      <c r="BI5597" s="1">
        <v>44545.249606481484</v>
      </c>
      <c r="BJ5597" s="1">
        <v>44524.239363425928</v>
      </c>
    </row>
    <row r="5598" spans="1:62" x14ac:dyDescent="0.25">
      <c r="A5598">
        <v>11216</v>
      </c>
      <c r="B5598" t="s">
        <v>313</v>
      </c>
      <c r="C5598" t="s">
        <v>314</v>
      </c>
      <c r="D5598">
        <v>11283</v>
      </c>
      <c r="E5598">
        <v>83</v>
      </c>
      <c r="F5598" t="s">
        <v>111</v>
      </c>
      <c r="G5598" t="s">
        <v>129</v>
      </c>
      <c r="H5598" t="s">
        <v>130</v>
      </c>
      <c r="I5598">
        <v>1000000005860</v>
      </c>
      <c r="J5598">
        <v>216791</v>
      </c>
      <c r="K5598" t="s">
        <v>64</v>
      </c>
      <c r="L5598" t="s">
        <v>135</v>
      </c>
      <c r="M5598" t="s">
        <v>66</v>
      </c>
      <c r="N5598">
        <v>3</v>
      </c>
      <c r="O5598">
        <v>9273</v>
      </c>
      <c r="P5598">
        <v>10200</v>
      </c>
      <c r="Q5598">
        <v>1909</v>
      </c>
      <c r="R5598">
        <v>1</v>
      </c>
      <c r="S5598">
        <v>3060</v>
      </c>
      <c r="T5598">
        <v>3400</v>
      </c>
      <c r="U5598">
        <v>605</v>
      </c>
      <c r="V5598">
        <v>1</v>
      </c>
      <c r="W5598">
        <v>3091</v>
      </c>
      <c r="X5598">
        <v>3400</v>
      </c>
      <c r="Y5598">
        <v>636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29</v>
      </c>
      <c r="AI5598">
        <v>71182</v>
      </c>
      <c r="AJ5598">
        <v>98600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98600</v>
      </c>
      <c r="BD5598">
        <v>2455</v>
      </c>
      <c r="BE5598">
        <v>2455</v>
      </c>
      <c r="BF5598">
        <v>3400</v>
      </c>
      <c r="BG5598" s="1">
        <v>44521</v>
      </c>
      <c r="BH5598" s="1">
        <v>44315</v>
      </c>
      <c r="BI5598" s="1">
        <v>44545.249606481484</v>
      </c>
      <c r="BJ5598" s="1">
        <v>44524.239363425928</v>
      </c>
    </row>
    <row r="5599" spans="1:62" x14ac:dyDescent="0.25">
      <c r="A5599">
        <v>11216</v>
      </c>
      <c r="B5599" t="s">
        <v>313</v>
      </c>
      <c r="C5599" t="s">
        <v>314</v>
      </c>
      <c r="D5599">
        <v>11281</v>
      </c>
      <c r="E5599">
        <v>81</v>
      </c>
      <c r="F5599" t="s">
        <v>61</v>
      </c>
      <c r="G5599" t="s">
        <v>62</v>
      </c>
      <c r="H5599" t="s">
        <v>63</v>
      </c>
      <c r="I5599">
        <v>1000000085829</v>
      </c>
      <c r="J5599">
        <v>406662</v>
      </c>
      <c r="K5599" t="s">
        <v>64</v>
      </c>
      <c r="L5599" t="s">
        <v>68</v>
      </c>
      <c r="M5599" t="s">
        <v>66</v>
      </c>
      <c r="N5599">
        <v>12</v>
      </c>
      <c r="O5599">
        <v>9818</v>
      </c>
      <c r="P5599">
        <v>10800</v>
      </c>
      <c r="Q5599">
        <v>1441</v>
      </c>
      <c r="R5599">
        <v>0</v>
      </c>
      <c r="S5599">
        <v>0</v>
      </c>
      <c r="T5599">
        <v>0</v>
      </c>
      <c r="U5599">
        <v>0</v>
      </c>
      <c r="V5599">
        <v>12</v>
      </c>
      <c r="W5599">
        <v>9327</v>
      </c>
      <c r="X5599">
        <v>10800</v>
      </c>
      <c r="Y5599">
        <v>950</v>
      </c>
      <c r="Z5599">
        <v>24</v>
      </c>
      <c r="AA5599">
        <v>19636</v>
      </c>
      <c r="AB5599">
        <v>21600</v>
      </c>
      <c r="AC5599">
        <v>0</v>
      </c>
      <c r="AD5599">
        <v>0</v>
      </c>
      <c r="AE5599">
        <v>0</v>
      </c>
      <c r="AF5599">
        <v>0</v>
      </c>
      <c r="AG5599">
        <v>2881</v>
      </c>
      <c r="AH5599">
        <v>444</v>
      </c>
      <c r="AI5599">
        <v>309974</v>
      </c>
      <c r="AJ5599">
        <v>399600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399600</v>
      </c>
      <c r="BA5599">
        <v>0</v>
      </c>
      <c r="BB5599">
        <v>0</v>
      </c>
      <c r="BC5599">
        <v>0</v>
      </c>
      <c r="BD5599">
        <v>698</v>
      </c>
      <c r="BE5599">
        <v>698</v>
      </c>
      <c r="BF5599">
        <v>900</v>
      </c>
      <c r="BG5599" s="1">
        <v>44537</v>
      </c>
      <c r="BH5599" s="1">
        <v>44519</v>
      </c>
      <c r="BI5599" s="1">
        <v>44545.249606481484</v>
      </c>
      <c r="BJ5599" s="1">
        <v>44524.239363425928</v>
      </c>
    </row>
    <row r="5600" spans="1:62" x14ac:dyDescent="0.25">
      <c r="A5600">
        <v>11216</v>
      </c>
      <c r="B5600" t="s">
        <v>313</v>
      </c>
      <c r="C5600" t="s">
        <v>314</v>
      </c>
      <c r="D5600">
        <v>11283</v>
      </c>
      <c r="E5600">
        <v>83</v>
      </c>
      <c r="F5600" t="s">
        <v>111</v>
      </c>
      <c r="G5600" t="s">
        <v>112</v>
      </c>
      <c r="H5600" t="s">
        <v>113</v>
      </c>
      <c r="I5600">
        <v>1000000011589</v>
      </c>
      <c r="J5600">
        <v>377531</v>
      </c>
      <c r="K5600" t="s">
        <v>64</v>
      </c>
      <c r="L5600" t="s">
        <v>126</v>
      </c>
      <c r="M5600" t="s">
        <v>66</v>
      </c>
      <c r="N5600">
        <v>3</v>
      </c>
      <c r="O5600">
        <v>34364</v>
      </c>
      <c r="P5600">
        <v>37800</v>
      </c>
      <c r="Q5600">
        <v>3813</v>
      </c>
      <c r="R5600">
        <v>2</v>
      </c>
      <c r="S5600">
        <v>22909</v>
      </c>
      <c r="T5600">
        <v>25200</v>
      </c>
      <c r="U5600">
        <v>2182</v>
      </c>
      <c r="V5600">
        <v>6</v>
      </c>
      <c r="W5600">
        <v>65439</v>
      </c>
      <c r="X5600">
        <v>75600</v>
      </c>
      <c r="Y5600">
        <v>3257</v>
      </c>
      <c r="Z5600">
        <v>3</v>
      </c>
      <c r="AA5600">
        <v>29591</v>
      </c>
      <c r="AB5600">
        <v>37800</v>
      </c>
      <c r="AC5600">
        <v>0</v>
      </c>
      <c r="AD5600">
        <v>0</v>
      </c>
      <c r="AE5600">
        <v>0</v>
      </c>
      <c r="AF5600">
        <v>5250</v>
      </c>
      <c r="AG5600">
        <v>-1500</v>
      </c>
      <c r="AH5600">
        <v>1</v>
      </c>
      <c r="AI5600">
        <v>9500</v>
      </c>
      <c r="AJ5600">
        <v>12600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25</v>
      </c>
      <c r="AR5600">
        <v>315000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12600</v>
      </c>
      <c r="BA5600">
        <v>0</v>
      </c>
      <c r="BB5600">
        <v>0</v>
      </c>
      <c r="BC5600">
        <v>0</v>
      </c>
      <c r="BD5600">
        <v>9500</v>
      </c>
      <c r="BE5600">
        <v>9350</v>
      </c>
      <c r="BF5600">
        <v>12600</v>
      </c>
      <c r="BG5600" s="1">
        <v>44534</v>
      </c>
      <c r="BH5600" s="1">
        <v>44483</v>
      </c>
      <c r="BI5600" s="1">
        <v>44545.249606481484</v>
      </c>
      <c r="BJ5600" s="1">
        <v>44524.239363425928</v>
      </c>
    </row>
    <row r="5601" spans="1:62" x14ac:dyDescent="0.25">
      <c r="A5601">
        <v>11216</v>
      </c>
      <c r="B5601" t="s">
        <v>313</v>
      </c>
      <c r="C5601" t="s">
        <v>314</v>
      </c>
      <c r="D5601">
        <v>11283</v>
      </c>
      <c r="E5601">
        <v>83</v>
      </c>
      <c r="F5601" t="s">
        <v>111</v>
      </c>
      <c r="G5601" t="s">
        <v>117</v>
      </c>
      <c r="H5601" t="s">
        <v>118</v>
      </c>
      <c r="I5601">
        <v>1000000003052</v>
      </c>
      <c r="J5601">
        <v>118079</v>
      </c>
      <c r="K5601" t="s">
        <v>64</v>
      </c>
      <c r="L5601" t="s">
        <v>127</v>
      </c>
      <c r="M5601" t="s">
        <v>66</v>
      </c>
      <c r="N5601">
        <v>1</v>
      </c>
      <c r="O5601">
        <v>6818</v>
      </c>
      <c r="P5601">
        <v>7500</v>
      </c>
      <c r="Q5601">
        <v>909</v>
      </c>
      <c r="R5601">
        <v>2</v>
      </c>
      <c r="S5601">
        <v>13568</v>
      </c>
      <c r="T5601">
        <v>15000</v>
      </c>
      <c r="U5601">
        <v>1707</v>
      </c>
      <c r="V5601">
        <v>1</v>
      </c>
      <c r="W5601">
        <v>6818</v>
      </c>
      <c r="X5601">
        <v>7500</v>
      </c>
      <c r="Y5601">
        <v>866</v>
      </c>
      <c r="Z5601">
        <v>1</v>
      </c>
      <c r="AA5601">
        <v>6818</v>
      </c>
      <c r="AB5601">
        <v>7500</v>
      </c>
      <c r="AC5601">
        <v>0</v>
      </c>
      <c r="AD5601">
        <v>0</v>
      </c>
      <c r="AE5601">
        <v>0</v>
      </c>
      <c r="AF5601">
        <v>0</v>
      </c>
      <c r="AG5601">
        <v>866</v>
      </c>
      <c r="AH5601">
        <v>122</v>
      </c>
      <c r="AI5601">
        <v>726126</v>
      </c>
      <c r="AJ5601">
        <v>915000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915000</v>
      </c>
      <c r="BA5601">
        <v>0</v>
      </c>
      <c r="BB5601">
        <v>0</v>
      </c>
      <c r="BC5601">
        <v>0</v>
      </c>
      <c r="BD5601">
        <v>5952</v>
      </c>
      <c r="BE5601">
        <v>6015</v>
      </c>
      <c r="BF5601">
        <v>7500</v>
      </c>
      <c r="BG5601" s="1">
        <v>44532</v>
      </c>
      <c r="BH5601" s="1">
        <v>44483</v>
      </c>
      <c r="BI5601" s="1">
        <v>44545.249606481484</v>
      </c>
      <c r="BJ5601" s="1">
        <v>44524.239363425928</v>
      </c>
    </row>
    <row r="5602" spans="1:62" x14ac:dyDescent="0.25">
      <c r="A5602">
        <v>11216</v>
      </c>
      <c r="B5602" t="s">
        <v>313</v>
      </c>
      <c r="C5602" t="s">
        <v>314</v>
      </c>
      <c r="D5602">
        <v>11282</v>
      </c>
      <c r="E5602">
        <v>82</v>
      </c>
      <c r="F5602" t="s">
        <v>86</v>
      </c>
      <c r="G5602" t="s">
        <v>87</v>
      </c>
      <c r="H5602" t="s">
        <v>90</v>
      </c>
      <c r="I5602">
        <v>1000000003718</v>
      </c>
      <c r="J5602">
        <v>139603</v>
      </c>
      <c r="K5602" t="s">
        <v>64</v>
      </c>
      <c r="L5602" t="s">
        <v>104</v>
      </c>
      <c r="M5602" t="s">
        <v>66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2272</v>
      </c>
      <c r="BE5602">
        <v>2272</v>
      </c>
      <c r="BF5602">
        <v>3300</v>
      </c>
      <c r="BG5602" s="1">
        <v>44327</v>
      </c>
      <c r="BH5602" s="1">
        <v>44151</v>
      </c>
      <c r="BI5602" s="1">
        <v>44545.249606481484</v>
      </c>
      <c r="BJ5602" s="1">
        <v>44524.239363425928</v>
      </c>
    </row>
    <row r="5603" spans="1:62" x14ac:dyDescent="0.25">
      <c r="A5603">
        <v>11216</v>
      </c>
      <c r="B5603" t="s">
        <v>313</v>
      </c>
      <c r="C5603" t="s">
        <v>314</v>
      </c>
      <c r="D5603">
        <v>11282</v>
      </c>
      <c r="E5603">
        <v>82</v>
      </c>
      <c r="F5603" t="s">
        <v>86</v>
      </c>
      <c r="G5603" t="s">
        <v>87</v>
      </c>
      <c r="H5603" t="s">
        <v>90</v>
      </c>
      <c r="I5603">
        <v>1000000007704</v>
      </c>
      <c r="J5603">
        <v>298380</v>
      </c>
      <c r="K5603" t="s">
        <v>64</v>
      </c>
      <c r="L5603" t="s">
        <v>91</v>
      </c>
      <c r="M5603" t="s">
        <v>66</v>
      </c>
      <c r="N5603">
        <v>5</v>
      </c>
      <c r="O5603">
        <v>29484</v>
      </c>
      <c r="P5603">
        <v>32500</v>
      </c>
      <c r="Q5603">
        <v>5551</v>
      </c>
      <c r="R5603">
        <v>4</v>
      </c>
      <c r="S5603">
        <v>23144</v>
      </c>
      <c r="T5603">
        <v>26000</v>
      </c>
      <c r="U5603">
        <v>3998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5847</v>
      </c>
      <c r="AB5603">
        <v>6500</v>
      </c>
      <c r="AC5603">
        <v>0</v>
      </c>
      <c r="AD5603">
        <v>0</v>
      </c>
      <c r="AE5603">
        <v>0</v>
      </c>
      <c r="AF5603">
        <v>68</v>
      </c>
      <c r="AG5603">
        <v>1061</v>
      </c>
      <c r="AH5603">
        <v>12</v>
      </c>
      <c r="AI5603">
        <v>60166</v>
      </c>
      <c r="AJ5603">
        <v>78000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78000</v>
      </c>
      <c r="BD5603">
        <v>5014</v>
      </c>
      <c r="BE5603">
        <v>4927</v>
      </c>
      <c r="BF5603">
        <v>6500</v>
      </c>
      <c r="BG5603" s="1">
        <v>44536</v>
      </c>
      <c r="BH5603" s="1">
        <v>44225</v>
      </c>
      <c r="BI5603" s="1">
        <v>44545.249606481484</v>
      </c>
      <c r="BJ5603" s="1">
        <v>44524.239363425928</v>
      </c>
    </row>
    <row r="5604" spans="1:62" x14ac:dyDescent="0.25">
      <c r="A5604">
        <v>11216</v>
      </c>
      <c r="B5604" t="s">
        <v>313</v>
      </c>
      <c r="C5604" t="s">
        <v>314</v>
      </c>
      <c r="D5604">
        <v>11283</v>
      </c>
      <c r="E5604">
        <v>83</v>
      </c>
      <c r="F5604" t="s">
        <v>111</v>
      </c>
      <c r="G5604" t="s">
        <v>129</v>
      </c>
      <c r="H5604" t="s">
        <v>130</v>
      </c>
      <c r="I5604">
        <v>1000000008151</v>
      </c>
      <c r="J5604">
        <v>312787</v>
      </c>
      <c r="K5604" t="s">
        <v>64</v>
      </c>
      <c r="L5604" t="s">
        <v>167</v>
      </c>
      <c r="M5604" t="s">
        <v>66</v>
      </c>
      <c r="N5604">
        <v>0</v>
      </c>
      <c r="O5604">
        <v>0</v>
      </c>
      <c r="P5604">
        <v>0</v>
      </c>
      <c r="Q5604">
        <v>0</v>
      </c>
      <c r="R5604">
        <v>10</v>
      </c>
      <c r="S5604">
        <v>8636</v>
      </c>
      <c r="T5604">
        <v>9500</v>
      </c>
      <c r="U5604">
        <v>2045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10</v>
      </c>
      <c r="AI5604">
        <v>6591</v>
      </c>
      <c r="AJ5604">
        <v>9500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120</v>
      </c>
      <c r="AR5604">
        <v>114000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9500</v>
      </c>
      <c r="BD5604">
        <v>659</v>
      </c>
      <c r="BE5604">
        <v>659</v>
      </c>
      <c r="BF5604">
        <v>950</v>
      </c>
      <c r="BG5604" s="1">
        <v>44485</v>
      </c>
      <c r="BH5604" s="1">
        <v>43781</v>
      </c>
      <c r="BI5604" s="1">
        <v>44545.249606481484</v>
      </c>
      <c r="BJ5604" s="1">
        <v>44524.239363425928</v>
      </c>
    </row>
    <row r="5605" spans="1:62" x14ac:dyDescent="0.25">
      <c r="A5605">
        <v>11216</v>
      </c>
      <c r="B5605" t="s">
        <v>313</v>
      </c>
      <c r="C5605" t="s">
        <v>314</v>
      </c>
      <c r="D5605">
        <v>11282</v>
      </c>
      <c r="E5605">
        <v>82</v>
      </c>
      <c r="F5605" t="s">
        <v>86</v>
      </c>
      <c r="G5605" t="s">
        <v>94</v>
      </c>
      <c r="H5605" t="s">
        <v>95</v>
      </c>
      <c r="I5605">
        <v>1000000001865</v>
      </c>
      <c r="J5605">
        <v>101920</v>
      </c>
      <c r="K5605" t="s">
        <v>64</v>
      </c>
      <c r="L5605" t="s">
        <v>98</v>
      </c>
      <c r="M5605" t="s">
        <v>66</v>
      </c>
      <c r="N5605">
        <v>27</v>
      </c>
      <c r="O5605">
        <v>31732</v>
      </c>
      <c r="P5605">
        <v>35100</v>
      </c>
      <c r="Q5605">
        <v>9584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5</v>
      </c>
      <c r="AA5605">
        <v>5673</v>
      </c>
      <c r="AB5605">
        <v>6500</v>
      </c>
      <c r="AC5605">
        <v>0</v>
      </c>
      <c r="AD5605">
        <v>0</v>
      </c>
      <c r="AE5605">
        <v>0</v>
      </c>
      <c r="AF5605">
        <v>260</v>
      </c>
      <c r="AG5605">
        <v>1571</v>
      </c>
      <c r="AH5605">
        <v>55</v>
      </c>
      <c r="AI5605">
        <v>45117</v>
      </c>
      <c r="AJ5605">
        <v>71500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71500</v>
      </c>
      <c r="BA5605">
        <v>0</v>
      </c>
      <c r="BB5605">
        <v>0</v>
      </c>
      <c r="BC5605">
        <v>0</v>
      </c>
      <c r="BD5605">
        <v>820</v>
      </c>
      <c r="BE5605">
        <v>820</v>
      </c>
      <c r="BF5605">
        <v>1300</v>
      </c>
      <c r="BG5605" s="1">
        <v>44542</v>
      </c>
      <c r="BH5605" s="1">
        <v>44524</v>
      </c>
      <c r="BI5605" s="1">
        <v>44545.249606481484</v>
      </c>
      <c r="BJ5605" s="1">
        <v>44524.239363425928</v>
      </c>
    </row>
    <row r="5606" spans="1:62" x14ac:dyDescent="0.25">
      <c r="A5606">
        <v>11216</v>
      </c>
      <c r="B5606" t="s">
        <v>313</v>
      </c>
      <c r="C5606" t="s">
        <v>314</v>
      </c>
      <c r="D5606">
        <v>11283</v>
      </c>
      <c r="E5606">
        <v>83</v>
      </c>
      <c r="F5606" t="s">
        <v>111</v>
      </c>
      <c r="G5606" t="s">
        <v>129</v>
      </c>
      <c r="H5606" t="s">
        <v>130</v>
      </c>
      <c r="I5606">
        <v>1000000008706</v>
      </c>
      <c r="J5606">
        <v>332748</v>
      </c>
      <c r="K5606" t="s">
        <v>64</v>
      </c>
      <c r="L5606" t="s">
        <v>153</v>
      </c>
      <c r="M5606" t="s">
        <v>66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250</v>
      </c>
      <c r="BE5606">
        <v>250</v>
      </c>
      <c r="BF5606">
        <v>350</v>
      </c>
      <c r="BG5606" s="1">
        <v>44303</v>
      </c>
      <c r="BH5606" s="1">
        <v>43781</v>
      </c>
      <c r="BI5606" s="1">
        <v>44545.249606481484</v>
      </c>
      <c r="BJ5606" s="1">
        <v>44524.239363425928</v>
      </c>
    </row>
    <row r="5607" spans="1:62" x14ac:dyDescent="0.25">
      <c r="A5607">
        <v>11216</v>
      </c>
      <c r="B5607" t="s">
        <v>313</v>
      </c>
      <c r="C5607" t="s">
        <v>314</v>
      </c>
      <c r="D5607">
        <v>11283</v>
      </c>
      <c r="E5607">
        <v>83</v>
      </c>
      <c r="F5607" t="s">
        <v>111</v>
      </c>
      <c r="G5607" t="s">
        <v>112</v>
      </c>
      <c r="H5607" t="s">
        <v>113</v>
      </c>
      <c r="I5607">
        <v>1000000010907</v>
      </c>
      <c r="J5607">
        <v>370692</v>
      </c>
      <c r="K5607" t="s">
        <v>64</v>
      </c>
      <c r="L5607" t="s">
        <v>114</v>
      </c>
      <c r="M5607" t="s">
        <v>66</v>
      </c>
      <c r="N5607">
        <v>5</v>
      </c>
      <c r="O5607">
        <v>52909</v>
      </c>
      <c r="P5607">
        <v>63000</v>
      </c>
      <c r="Q5607">
        <v>3339</v>
      </c>
      <c r="R5607">
        <v>4</v>
      </c>
      <c r="S5607">
        <v>39273</v>
      </c>
      <c r="T5607">
        <v>50400</v>
      </c>
      <c r="U5607">
        <v>-431</v>
      </c>
      <c r="V5607">
        <v>2</v>
      </c>
      <c r="W5607">
        <v>22685</v>
      </c>
      <c r="X5607">
        <v>25200</v>
      </c>
      <c r="Y5607">
        <v>2763</v>
      </c>
      <c r="Z5607">
        <v>4</v>
      </c>
      <c r="AA5607">
        <v>43636</v>
      </c>
      <c r="AB5607">
        <v>50400</v>
      </c>
      <c r="AC5607">
        <v>0</v>
      </c>
      <c r="AD5607">
        <v>0</v>
      </c>
      <c r="AE5607">
        <v>0</v>
      </c>
      <c r="AF5607">
        <v>2400</v>
      </c>
      <c r="AG5607">
        <v>3791</v>
      </c>
      <c r="AH5607">
        <v>10</v>
      </c>
      <c r="AI5607">
        <v>96886</v>
      </c>
      <c r="AJ5607">
        <v>126000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126000</v>
      </c>
      <c r="BA5607">
        <v>0</v>
      </c>
      <c r="BB5607">
        <v>0</v>
      </c>
      <c r="BC5607">
        <v>0</v>
      </c>
      <c r="BD5607">
        <v>9689</v>
      </c>
      <c r="BE5607">
        <v>9787</v>
      </c>
      <c r="BF5607">
        <v>12600</v>
      </c>
      <c r="BG5607" s="1">
        <v>44535</v>
      </c>
      <c r="BH5607" s="1">
        <v>44496</v>
      </c>
      <c r="BI5607" s="1">
        <v>44545.249606481484</v>
      </c>
      <c r="BJ5607" s="1">
        <v>44524.239363425928</v>
      </c>
    </row>
    <row r="5608" spans="1:62" x14ac:dyDescent="0.25">
      <c r="A5608">
        <v>11216</v>
      </c>
      <c r="B5608" t="s">
        <v>313</v>
      </c>
      <c r="C5608" t="s">
        <v>314</v>
      </c>
      <c r="D5608">
        <v>11283</v>
      </c>
      <c r="E5608">
        <v>83</v>
      </c>
      <c r="F5608" t="s">
        <v>111</v>
      </c>
      <c r="G5608" t="s">
        <v>129</v>
      </c>
      <c r="H5608" t="s">
        <v>130</v>
      </c>
      <c r="I5608">
        <v>1000000013368</v>
      </c>
      <c r="J5608">
        <v>387407</v>
      </c>
      <c r="K5608" t="s">
        <v>64</v>
      </c>
      <c r="L5608" t="s">
        <v>131</v>
      </c>
      <c r="M5608" t="s">
        <v>66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3091</v>
      </c>
      <c r="T5608">
        <v>3400</v>
      </c>
      <c r="U5608">
        <v>636</v>
      </c>
      <c r="V5608">
        <v>2</v>
      </c>
      <c r="W5608">
        <v>6182</v>
      </c>
      <c r="X5608">
        <v>6800</v>
      </c>
      <c r="Y5608">
        <v>1273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4</v>
      </c>
      <c r="AI5608">
        <v>9818</v>
      </c>
      <c r="AJ5608">
        <v>13600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30</v>
      </c>
      <c r="AR5608">
        <v>102000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13600</v>
      </c>
      <c r="BD5608">
        <v>2455</v>
      </c>
      <c r="BE5608">
        <v>2455</v>
      </c>
      <c r="BF5608">
        <v>3400</v>
      </c>
      <c r="BG5608" s="1">
        <v>44521</v>
      </c>
      <c r="BH5608" s="1">
        <v>43903</v>
      </c>
      <c r="BI5608" s="1">
        <v>44545.249606481484</v>
      </c>
      <c r="BJ5608" s="1">
        <v>44524.239363425928</v>
      </c>
    </row>
    <row r="5609" spans="1:62" x14ac:dyDescent="0.25">
      <c r="A5609">
        <v>11216</v>
      </c>
      <c r="B5609" t="s">
        <v>313</v>
      </c>
      <c r="C5609" t="s">
        <v>314</v>
      </c>
      <c r="D5609">
        <v>11281</v>
      </c>
      <c r="E5609">
        <v>81</v>
      </c>
      <c r="F5609" t="s">
        <v>61</v>
      </c>
      <c r="G5609" t="s">
        <v>336</v>
      </c>
      <c r="H5609" t="s">
        <v>69</v>
      </c>
      <c r="I5609">
        <v>1000000013548</v>
      </c>
      <c r="J5609">
        <v>387840</v>
      </c>
      <c r="K5609" t="s">
        <v>64</v>
      </c>
      <c r="L5609" t="s">
        <v>73</v>
      </c>
      <c r="M5609" t="s">
        <v>66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708</v>
      </c>
      <c r="BE5609">
        <v>704</v>
      </c>
      <c r="BF5609">
        <v>1000</v>
      </c>
      <c r="BG5609" s="1">
        <v>44438</v>
      </c>
      <c r="BH5609" s="1">
        <v>44284</v>
      </c>
      <c r="BI5609" s="1">
        <v>44545.249606481484</v>
      </c>
      <c r="BJ5609" s="1">
        <v>44524.239363425928</v>
      </c>
    </row>
    <row r="5610" spans="1:62" x14ac:dyDescent="0.25">
      <c r="A5610">
        <v>11216</v>
      </c>
      <c r="B5610" t="s">
        <v>313</v>
      </c>
      <c r="C5610" t="s">
        <v>314</v>
      </c>
      <c r="D5610">
        <v>11282</v>
      </c>
      <c r="E5610">
        <v>82</v>
      </c>
      <c r="F5610" t="s">
        <v>86</v>
      </c>
      <c r="G5610" t="s">
        <v>107</v>
      </c>
      <c r="H5610" t="s">
        <v>108</v>
      </c>
      <c r="I5610">
        <v>1000000007365</v>
      </c>
      <c r="J5610">
        <v>283391</v>
      </c>
      <c r="K5610" t="s">
        <v>64</v>
      </c>
      <c r="L5610" t="s">
        <v>339</v>
      </c>
      <c r="M5610" t="s">
        <v>66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6750</v>
      </c>
      <c r="X5610">
        <v>7500</v>
      </c>
      <c r="Y5610">
        <v>1750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19</v>
      </c>
      <c r="AI5610">
        <v>95000</v>
      </c>
      <c r="AJ5610">
        <v>142500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142500</v>
      </c>
      <c r="BA5610">
        <v>0</v>
      </c>
      <c r="BB5610">
        <v>0</v>
      </c>
      <c r="BC5610">
        <v>0</v>
      </c>
      <c r="BD5610">
        <v>5000</v>
      </c>
      <c r="BE5610">
        <v>7225</v>
      </c>
      <c r="BF5610">
        <v>7500</v>
      </c>
      <c r="BG5610" s="1">
        <v>44527</v>
      </c>
      <c r="BH5610" s="1">
        <v>44526</v>
      </c>
      <c r="BI5610" s="1">
        <v>44545.249606481484</v>
      </c>
      <c r="BJ5610" s="1">
        <v>44524.239363425928</v>
      </c>
    </row>
    <row r="5611" spans="1:62" x14ac:dyDescent="0.25">
      <c r="A5611">
        <v>11216</v>
      </c>
      <c r="B5611" t="s">
        <v>313</v>
      </c>
      <c r="C5611" t="s">
        <v>314</v>
      </c>
      <c r="D5611">
        <v>11283</v>
      </c>
      <c r="E5611">
        <v>83</v>
      </c>
      <c r="F5611" t="s">
        <v>111</v>
      </c>
      <c r="G5611" t="s">
        <v>117</v>
      </c>
      <c r="H5611" t="s">
        <v>118</v>
      </c>
      <c r="I5611">
        <v>1000000003051</v>
      </c>
      <c r="J5611">
        <v>118076</v>
      </c>
      <c r="K5611" t="s">
        <v>64</v>
      </c>
      <c r="L5611" t="s">
        <v>128</v>
      </c>
      <c r="M5611" t="s">
        <v>66</v>
      </c>
      <c r="N5611">
        <v>12</v>
      </c>
      <c r="O5611">
        <v>82567</v>
      </c>
      <c r="P5611">
        <v>90900</v>
      </c>
      <c r="Q5611">
        <v>11658</v>
      </c>
      <c r="R5611">
        <v>5</v>
      </c>
      <c r="S5611">
        <v>33949</v>
      </c>
      <c r="T5611">
        <v>37875</v>
      </c>
      <c r="U5611">
        <v>4404</v>
      </c>
      <c r="V5611">
        <v>2</v>
      </c>
      <c r="W5611">
        <v>13704</v>
      </c>
      <c r="X5611">
        <v>15150</v>
      </c>
      <c r="Y5611">
        <v>1885</v>
      </c>
      <c r="Z5611">
        <v>4</v>
      </c>
      <c r="AA5611">
        <v>27545</v>
      </c>
      <c r="AB5611">
        <v>30300</v>
      </c>
      <c r="AC5611">
        <v>0</v>
      </c>
      <c r="AD5611">
        <v>0</v>
      </c>
      <c r="AE5611">
        <v>0</v>
      </c>
      <c r="AF5611">
        <v>0</v>
      </c>
      <c r="AG5611">
        <v>3909</v>
      </c>
      <c r="AH5611">
        <v>54</v>
      </c>
      <c r="AI5611">
        <v>319091</v>
      </c>
      <c r="AJ5611">
        <v>409050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409050</v>
      </c>
      <c r="BA5611">
        <v>0</v>
      </c>
      <c r="BB5611">
        <v>0</v>
      </c>
      <c r="BC5611">
        <v>0</v>
      </c>
      <c r="BD5611">
        <v>5909</v>
      </c>
      <c r="BE5611">
        <v>5907</v>
      </c>
      <c r="BF5611">
        <v>7575</v>
      </c>
      <c r="BG5611" s="1">
        <v>44540</v>
      </c>
      <c r="BH5611" s="1">
        <v>44483</v>
      </c>
      <c r="BI5611" s="1">
        <v>44545.249606481484</v>
      </c>
      <c r="BJ5611" s="1">
        <v>44524.239363425928</v>
      </c>
    </row>
    <row r="5612" spans="1:62" x14ac:dyDescent="0.25">
      <c r="A5612">
        <v>11216</v>
      </c>
      <c r="B5612" t="s">
        <v>313</v>
      </c>
      <c r="C5612" t="s">
        <v>314</v>
      </c>
      <c r="D5612">
        <v>11281</v>
      </c>
      <c r="E5612">
        <v>81</v>
      </c>
      <c r="F5612" t="s">
        <v>61</v>
      </c>
      <c r="G5612" t="s">
        <v>336</v>
      </c>
      <c r="H5612" t="s">
        <v>69</v>
      </c>
      <c r="I5612">
        <v>1000000009644</v>
      </c>
      <c r="J5612">
        <v>352705</v>
      </c>
      <c r="K5612" t="s">
        <v>64</v>
      </c>
      <c r="L5612" t="s">
        <v>149</v>
      </c>
      <c r="M5612" t="s">
        <v>66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327</v>
      </c>
      <c r="BE5612">
        <v>327</v>
      </c>
      <c r="BF5612">
        <v>500</v>
      </c>
      <c r="BG5612" s="1">
        <v>44407</v>
      </c>
      <c r="BH5612" s="1">
        <v>44204</v>
      </c>
      <c r="BI5612" s="1">
        <v>44545.249606481484</v>
      </c>
      <c r="BJ5612" s="1">
        <v>44524.239363425928</v>
      </c>
    </row>
    <row r="5613" spans="1:62" x14ac:dyDescent="0.25">
      <c r="A5613">
        <v>11216</v>
      </c>
      <c r="B5613" t="s">
        <v>313</v>
      </c>
      <c r="C5613" t="s">
        <v>314</v>
      </c>
      <c r="D5613">
        <v>11281</v>
      </c>
      <c r="E5613">
        <v>81</v>
      </c>
      <c r="F5613" t="s">
        <v>61</v>
      </c>
      <c r="G5613" t="s">
        <v>336</v>
      </c>
      <c r="H5613" t="s">
        <v>82</v>
      </c>
      <c r="I5613">
        <v>1000000106221</v>
      </c>
      <c r="J5613">
        <v>410201</v>
      </c>
      <c r="K5613" t="s">
        <v>64</v>
      </c>
      <c r="L5613" t="s">
        <v>148</v>
      </c>
      <c r="M5613" t="s">
        <v>66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31</v>
      </c>
      <c r="W5613">
        <v>28182</v>
      </c>
      <c r="X5613">
        <v>31000</v>
      </c>
      <c r="Y5613">
        <v>5702</v>
      </c>
      <c r="Z5613">
        <v>18</v>
      </c>
      <c r="AA5613">
        <v>16364</v>
      </c>
      <c r="AB5613">
        <v>18000</v>
      </c>
      <c r="AC5613">
        <v>0</v>
      </c>
      <c r="AD5613">
        <v>0</v>
      </c>
      <c r="AE5613">
        <v>0</v>
      </c>
      <c r="AF5613">
        <v>0</v>
      </c>
      <c r="AG5613">
        <v>3311</v>
      </c>
      <c r="AH5613">
        <v>77</v>
      </c>
      <c r="AI5613">
        <v>55837</v>
      </c>
      <c r="AJ5613">
        <v>77000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77000</v>
      </c>
      <c r="BA5613">
        <v>0</v>
      </c>
      <c r="BB5613">
        <v>0</v>
      </c>
      <c r="BC5613">
        <v>0</v>
      </c>
      <c r="BD5613">
        <v>725</v>
      </c>
      <c r="BE5613">
        <v>725</v>
      </c>
      <c r="BF5613">
        <v>1000</v>
      </c>
      <c r="BG5613" s="1">
        <v>44542</v>
      </c>
      <c r="BH5613" s="1">
        <v>44484</v>
      </c>
      <c r="BI5613" s="1">
        <v>44545.249606481484</v>
      </c>
      <c r="BJ5613" s="1">
        <v>44524.239363425928</v>
      </c>
    </row>
    <row r="5614" spans="1:62" x14ac:dyDescent="0.25">
      <c r="A5614">
        <v>11216</v>
      </c>
      <c r="B5614" t="s">
        <v>313</v>
      </c>
      <c r="C5614" t="s">
        <v>314</v>
      </c>
      <c r="D5614">
        <v>11283</v>
      </c>
      <c r="E5614">
        <v>83</v>
      </c>
      <c r="F5614" t="s">
        <v>111</v>
      </c>
      <c r="G5614" t="s">
        <v>112</v>
      </c>
      <c r="H5614" t="s">
        <v>113</v>
      </c>
      <c r="I5614">
        <v>1000000007154</v>
      </c>
      <c r="J5614">
        <v>275169</v>
      </c>
      <c r="K5614" t="s">
        <v>64</v>
      </c>
      <c r="L5614" t="s">
        <v>125</v>
      </c>
      <c r="M5614" t="s">
        <v>66</v>
      </c>
      <c r="N5614">
        <v>7</v>
      </c>
      <c r="O5614">
        <v>66773</v>
      </c>
      <c r="P5614">
        <v>88200</v>
      </c>
      <c r="Q5614">
        <v>3124</v>
      </c>
      <c r="R5614">
        <v>2</v>
      </c>
      <c r="S5614">
        <v>22792</v>
      </c>
      <c r="T5614">
        <v>25200</v>
      </c>
      <c r="U5614">
        <v>4606</v>
      </c>
      <c r="V5614">
        <v>0</v>
      </c>
      <c r="W5614">
        <v>0</v>
      </c>
      <c r="X5614">
        <v>0</v>
      </c>
      <c r="Y5614">
        <v>0</v>
      </c>
      <c r="Z5614">
        <v>5</v>
      </c>
      <c r="AA5614">
        <v>53610</v>
      </c>
      <c r="AB5614">
        <v>63000</v>
      </c>
      <c r="AC5614">
        <v>0</v>
      </c>
      <c r="AD5614">
        <v>0</v>
      </c>
      <c r="AE5614">
        <v>0</v>
      </c>
      <c r="AF5614">
        <v>4029</v>
      </c>
      <c r="AG5614">
        <v>8146</v>
      </c>
      <c r="AH5614">
        <v>23</v>
      </c>
      <c r="AI5614">
        <v>214360</v>
      </c>
      <c r="AJ5614">
        <v>289800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25</v>
      </c>
      <c r="AR5614">
        <v>315000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289800</v>
      </c>
      <c r="BD5614">
        <v>9320</v>
      </c>
      <c r="BE5614">
        <v>9320</v>
      </c>
      <c r="BF5614">
        <v>12600</v>
      </c>
      <c r="BG5614" s="1">
        <v>44543</v>
      </c>
      <c r="BH5614" s="1">
        <v>44176</v>
      </c>
      <c r="BI5614" s="1">
        <v>44545.249606481484</v>
      </c>
      <c r="BJ5614" s="1">
        <v>44524.239363425928</v>
      </c>
    </row>
    <row r="5615" spans="1:62" x14ac:dyDescent="0.25">
      <c r="A5615">
        <v>11216</v>
      </c>
      <c r="B5615" t="s">
        <v>313</v>
      </c>
      <c r="C5615" t="s">
        <v>314</v>
      </c>
      <c r="D5615">
        <v>11281</v>
      </c>
      <c r="E5615">
        <v>81</v>
      </c>
      <c r="F5615" t="s">
        <v>61</v>
      </c>
      <c r="G5615" t="s">
        <v>62</v>
      </c>
      <c r="H5615" t="s">
        <v>63</v>
      </c>
      <c r="I5615">
        <v>1000000085828</v>
      </c>
      <c r="J5615">
        <v>406658</v>
      </c>
      <c r="K5615" t="s">
        <v>64</v>
      </c>
      <c r="L5615" t="s">
        <v>67</v>
      </c>
      <c r="M5615" t="s">
        <v>66</v>
      </c>
      <c r="N5615">
        <v>24</v>
      </c>
      <c r="O5615">
        <v>19636</v>
      </c>
      <c r="P5615">
        <v>21600</v>
      </c>
      <c r="Q5615">
        <v>2874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36</v>
      </c>
      <c r="AA5615">
        <v>27982</v>
      </c>
      <c r="AB5615">
        <v>32400</v>
      </c>
      <c r="AC5615">
        <v>0</v>
      </c>
      <c r="AD5615">
        <v>0</v>
      </c>
      <c r="AE5615">
        <v>0</v>
      </c>
      <c r="AF5615">
        <v>1620</v>
      </c>
      <c r="AG5615">
        <v>2839</v>
      </c>
      <c r="AH5615">
        <v>204</v>
      </c>
      <c r="AI5615">
        <v>142477</v>
      </c>
      <c r="AJ5615">
        <v>183600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183600</v>
      </c>
      <c r="BD5615">
        <v>698</v>
      </c>
      <c r="BE5615">
        <v>698</v>
      </c>
      <c r="BF5615">
        <v>900</v>
      </c>
      <c r="BG5615" s="1">
        <v>44544</v>
      </c>
      <c r="BH5615" s="1">
        <v>44169</v>
      </c>
      <c r="BI5615" s="1">
        <v>44545.249606481484</v>
      </c>
      <c r="BJ5615" s="1">
        <v>44524.239363425928</v>
      </c>
    </row>
    <row r="5616" spans="1:62" x14ac:dyDescent="0.25">
      <c r="A5616">
        <v>11216</v>
      </c>
      <c r="B5616" t="s">
        <v>313</v>
      </c>
      <c r="C5616" t="s">
        <v>314</v>
      </c>
      <c r="D5616">
        <v>11283</v>
      </c>
      <c r="E5616">
        <v>83</v>
      </c>
      <c r="F5616" t="s">
        <v>111</v>
      </c>
      <c r="G5616" t="s">
        <v>129</v>
      </c>
      <c r="H5616" t="s">
        <v>130</v>
      </c>
      <c r="I5616">
        <v>1000000008704</v>
      </c>
      <c r="J5616">
        <v>332746</v>
      </c>
      <c r="K5616" t="s">
        <v>64</v>
      </c>
      <c r="L5616" t="s">
        <v>154</v>
      </c>
      <c r="M5616" t="s">
        <v>66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249</v>
      </c>
      <c r="BE5616">
        <v>249</v>
      </c>
      <c r="BF5616">
        <v>350</v>
      </c>
      <c r="BG5616" s="1">
        <v>44291</v>
      </c>
      <c r="BH5616" s="1">
        <v>43781</v>
      </c>
      <c r="BI5616" s="1">
        <v>44545.249606481484</v>
      </c>
      <c r="BJ5616" s="1">
        <v>44524.239363425928</v>
      </c>
    </row>
    <row r="5617" spans="1:62" x14ac:dyDescent="0.25">
      <c r="A5617">
        <v>11216</v>
      </c>
      <c r="B5617" t="s">
        <v>313</v>
      </c>
      <c r="C5617" t="s">
        <v>314</v>
      </c>
      <c r="D5617">
        <v>11282</v>
      </c>
      <c r="E5617">
        <v>82</v>
      </c>
      <c r="F5617" t="s">
        <v>86</v>
      </c>
      <c r="G5617" t="s">
        <v>87</v>
      </c>
      <c r="H5617" t="s">
        <v>90</v>
      </c>
      <c r="I5617">
        <v>1000000018058</v>
      </c>
      <c r="J5617">
        <v>396600</v>
      </c>
      <c r="K5617" t="s">
        <v>64</v>
      </c>
      <c r="L5617" t="s">
        <v>110</v>
      </c>
      <c r="M5617" t="s">
        <v>66</v>
      </c>
      <c r="N5617">
        <v>1</v>
      </c>
      <c r="O5617">
        <v>2818</v>
      </c>
      <c r="P5617">
        <v>3100</v>
      </c>
      <c r="Q5617">
        <v>431</v>
      </c>
      <c r="R5617">
        <v>1</v>
      </c>
      <c r="S5617">
        <v>2818</v>
      </c>
      <c r="T5617">
        <v>3100</v>
      </c>
      <c r="U5617">
        <v>431</v>
      </c>
      <c r="V5617">
        <v>1</v>
      </c>
      <c r="W5617">
        <v>2818</v>
      </c>
      <c r="X5617">
        <v>3100</v>
      </c>
      <c r="Y5617">
        <v>431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8</v>
      </c>
      <c r="AI5617">
        <v>19097</v>
      </c>
      <c r="AJ5617">
        <v>24800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24800</v>
      </c>
      <c r="BD5617">
        <v>2387</v>
      </c>
      <c r="BE5617">
        <v>2387</v>
      </c>
      <c r="BF5617">
        <v>3100</v>
      </c>
      <c r="BG5617" s="1">
        <v>44513</v>
      </c>
      <c r="BH5617" s="1">
        <v>44230</v>
      </c>
      <c r="BI5617" s="1">
        <v>44545.249606481484</v>
      </c>
      <c r="BJ5617" s="1">
        <v>44524.239363425928</v>
      </c>
    </row>
    <row r="5618" spans="1:62" x14ac:dyDescent="0.25">
      <c r="A5618">
        <v>11216</v>
      </c>
      <c r="B5618" t="s">
        <v>313</v>
      </c>
      <c r="C5618" t="s">
        <v>314</v>
      </c>
      <c r="D5618">
        <v>11282</v>
      </c>
      <c r="E5618">
        <v>82</v>
      </c>
      <c r="F5618" t="s">
        <v>86</v>
      </c>
      <c r="G5618" t="s">
        <v>87</v>
      </c>
      <c r="H5618" t="s">
        <v>88</v>
      </c>
      <c r="I5618">
        <v>1000000010553</v>
      </c>
      <c r="J5618">
        <v>366492</v>
      </c>
      <c r="K5618" t="s">
        <v>64</v>
      </c>
      <c r="L5618" t="s">
        <v>89</v>
      </c>
      <c r="M5618" t="s">
        <v>66</v>
      </c>
      <c r="N5618">
        <v>1</v>
      </c>
      <c r="O5618">
        <v>12545</v>
      </c>
      <c r="P5618">
        <v>13800</v>
      </c>
      <c r="Q5618">
        <v>1491</v>
      </c>
      <c r="R5618">
        <v>1</v>
      </c>
      <c r="S5618">
        <v>12545</v>
      </c>
      <c r="T5618">
        <v>13800</v>
      </c>
      <c r="U5618">
        <v>1491</v>
      </c>
      <c r="V5618">
        <v>2</v>
      </c>
      <c r="W5618">
        <v>25091</v>
      </c>
      <c r="X5618">
        <v>27600</v>
      </c>
      <c r="Y5618">
        <v>3679</v>
      </c>
      <c r="Z5618">
        <v>2</v>
      </c>
      <c r="AA5618">
        <v>25091</v>
      </c>
      <c r="AB5618">
        <v>27600</v>
      </c>
      <c r="AC5618">
        <v>0</v>
      </c>
      <c r="AD5618">
        <v>0</v>
      </c>
      <c r="AE5618">
        <v>0</v>
      </c>
      <c r="AF5618">
        <v>0</v>
      </c>
      <c r="AG5618">
        <v>3679</v>
      </c>
      <c r="AH5618">
        <v>8</v>
      </c>
      <c r="AI5618">
        <v>85648</v>
      </c>
      <c r="AJ5618">
        <v>110400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20</v>
      </c>
      <c r="AR5618">
        <v>276000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110400</v>
      </c>
      <c r="BA5618">
        <v>0</v>
      </c>
      <c r="BB5618">
        <v>0</v>
      </c>
      <c r="BC5618">
        <v>0</v>
      </c>
      <c r="BD5618">
        <v>10706</v>
      </c>
      <c r="BE5618">
        <v>10736</v>
      </c>
      <c r="BF5618">
        <v>13800</v>
      </c>
      <c r="BG5618" s="1">
        <v>44541</v>
      </c>
      <c r="BH5618" s="1">
        <v>44509</v>
      </c>
      <c r="BI5618" s="1">
        <v>44545.249606481484</v>
      </c>
      <c r="BJ5618" s="1">
        <v>44524.239363425928</v>
      </c>
    </row>
    <row r="5619" spans="1:62" x14ac:dyDescent="0.25">
      <c r="A5619">
        <v>11216</v>
      </c>
      <c r="B5619" t="s">
        <v>313</v>
      </c>
      <c r="C5619" t="s">
        <v>314</v>
      </c>
      <c r="D5619">
        <v>11281</v>
      </c>
      <c r="E5619">
        <v>81</v>
      </c>
      <c r="F5619" t="s">
        <v>61</v>
      </c>
      <c r="G5619" t="s">
        <v>336</v>
      </c>
      <c r="H5619" t="s">
        <v>82</v>
      </c>
      <c r="I5619">
        <v>1000000013252</v>
      </c>
      <c r="J5619">
        <v>387076</v>
      </c>
      <c r="K5619" t="s">
        <v>64</v>
      </c>
      <c r="L5619" t="s">
        <v>85</v>
      </c>
      <c r="M5619" t="s">
        <v>66</v>
      </c>
      <c r="N5619">
        <v>6</v>
      </c>
      <c r="O5619">
        <v>5455</v>
      </c>
      <c r="P5619">
        <v>6000</v>
      </c>
      <c r="Q5619">
        <v>830</v>
      </c>
      <c r="R5619">
        <v>10</v>
      </c>
      <c r="S5619">
        <v>9005</v>
      </c>
      <c r="T5619">
        <v>10000</v>
      </c>
      <c r="U5619">
        <v>1298</v>
      </c>
      <c r="V5619">
        <v>50</v>
      </c>
      <c r="W5619">
        <v>45282</v>
      </c>
      <c r="X5619">
        <v>50000</v>
      </c>
      <c r="Y5619">
        <v>6751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84</v>
      </c>
      <c r="AI5619">
        <v>60913</v>
      </c>
      <c r="AJ5619">
        <v>84000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84000</v>
      </c>
      <c r="BA5619">
        <v>0</v>
      </c>
      <c r="BB5619">
        <v>0</v>
      </c>
      <c r="BC5619">
        <v>0</v>
      </c>
      <c r="BD5619">
        <v>725</v>
      </c>
      <c r="BE5619">
        <v>725</v>
      </c>
      <c r="BF5619">
        <v>1000</v>
      </c>
      <c r="BG5619" s="1">
        <v>44529</v>
      </c>
      <c r="BH5619" s="1">
        <v>44484</v>
      </c>
      <c r="BI5619" s="1">
        <v>44545.249606481484</v>
      </c>
      <c r="BJ5619" s="1">
        <v>44524.239363425928</v>
      </c>
    </row>
    <row r="5620" spans="1:62" x14ac:dyDescent="0.25">
      <c r="A5620">
        <v>11216</v>
      </c>
      <c r="B5620" t="s">
        <v>313</v>
      </c>
      <c r="C5620" t="s">
        <v>314</v>
      </c>
      <c r="D5620">
        <v>11281</v>
      </c>
      <c r="E5620">
        <v>81</v>
      </c>
      <c r="F5620" t="s">
        <v>61</v>
      </c>
      <c r="G5620" t="s">
        <v>336</v>
      </c>
      <c r="H5620" t="s">
        <v>69</v>
      </c>
      <c r="I5620">
        <v>1000000009637</v>
      </c>
      <c r="J5620">
        <v>352555</v>
      </c>
      <c r="K5620" t="s">
        <v>64</v>
      </c>
      <c r="L5620" t="s">
        <v>150</v>
      </c>
      <c r="M5620" t="s">
        <v>66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327</v>
      </c>
      <c r="BE5620">
        <v>327</v>
      </c>
      <c r="BF5620">
        <v>500</v>
      </c>
      <c r="BG5620" s="1">
        <v>44144</v>
      </c>
      <c r="BH5620" s="1">
        <v>44065</v>
      </c>
      <c r="BI5620" s="1">
        <v>44545.249606481484</v>
      </c>
      <c r="BJ5620" s="1">
        <v>44524.239363425928</v>
      </c>
    </row>
    <row r="5621" spans="1:62" x14ac:dyDescent="0.25">
      <c r="A5621">
        <v>11216</v>
      </c>
      <c r="B5621" t="s">
        <v>313</v>
      </c>
      <c r="C5621" t="s">
        <v>314</v>
      </c>
      <c r="D5621">
        <v>11281</v>
      </c>
      <c r="E5621">
        <v>81</v>
      </c>
      <c r="F5621" t="s">
        <v>61</v>
      </c>
      <c r="G5621" t="s">
        <v>336</v>
      </c>
      <c r="H5621" t="s">
        <v>69</v>
      </c>
      <c r="I5621">
        <v>1000000114802</v>
      </c>
      <c r="J5621">
        <v>413903</v>
      </c>
      <c r="K5621" t="s">
        <v>64</v>
      </c>
      <c r="L5621" t="s">
        <v>409</v>
      </c>
      <c r="M5621" t="s">
        <v>66</v>
      </c>
      <c r="N5621">
        <v>18</v>
      </c>
      <c r="O5621">
        <v>16364</v>
      </c>
      <c r="P5621">
        <v>18000</v>
      </c>
      <c r="Q5621">
        <v>2810</v>
      </c>
      <c r="R5621">
        <v>12</v>
      </c>
      <c r="S5621">
        <v>10909</v>
      </c>
      <c r="T5621">
        <v>12000</v>
      </c>
      <c r="U5621">
        <v>1874</v>
      </c>
      <c r="V5621">
        <v>24</v>
      </c>
      <c r="W5621">
        <v>21818</v>
      </c>
      <c r="X5621">
        <v>24000</v>
      </c>
      <c r="Y5621">
        <v>4838</v>
      </c>
      <c r="Z5621">
        <v>6</v>
      </c>
      <c r="AA5621">
        <v>5455</v>
      </c>
      <c r="AB5621">
        <v>6000</v>
      </c>
      <c r="AC5621">
        <v>0</v>
      </c>
      <c r="AD5621">
        <v>0</v>
      </c>
      <c r="AE5621">
        <v>0</v>
      </c>
      <c r="AF5621">
        <v>0</v>
      </c>
      <c r="AG5621">
        <v>1210</v>
      </c>
      <c r="AH5621">
        <v>78</v>
      </c>
      <c r="AI5621">
        <v>55185</v>
      </c>
      <c r="AJ5621">
        <v>78000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78000</v>
      </c>
      <c r="BD5621">
        <v>708</v>
      </c>
      <c r="BE5621">
        <v>708</v>
      </c>
      <c r="BF5621">
        <v>1000</v>
      </c>
      <c r="BG5621" s="1">
        <v>44541</v>
      </c>
      <c r="BH5621" s="1">
        <v>44281</v>
      </c>
      <c r="BI5621" s="1">
        <v>44545.249606481484</v>
      </c>
      <c r="BJ5621" s="1">
        <v>44524.239363425928</v>
      </c>
    </row>
    <row r="5622" spans="1:62" x14ac:dyDescent="0.25">
      <c r="A5622">
        <v>11216</v>
      </c>
      <c r="B5622" t="s">
        <v>313</v>
      </c>
      <c r="C5622" t="s">
        <v>314</v>
      </c>
      <c r="D5622">
        <v>11282</v>
      </c>
      <c r="E5622">
        <v>82</v>
      </c>
      <c r="F5622" t="s">
        <v>86</v>
      </c>
      <c r="G5622" t="s">
        <v>94</v>
      </c>
      <c r="H5622" t="s">
        <v>95</v>
      </c>
      <c r="I5622">
        <v>1000000001867</v>
      </c>
      <c r="J5622">
        <v>101922</v>
      </c>
      <c r="K5622" t="s">
        <v>64</v>
      </c>
      <c r="L5622" t="s">
        <v>96</v>
      </c>
      <c r="M5622" t="s">
        <v>66</v>
      </c>
      <c r="N5622">
        <v>0</v>
      </c>
      <c r="O5622">
        <v>0</v>
      </c>
      <c r="P5622">
        <v>0</v>
      </c>
      <c r="Q5622">
        <v>0</v>
      </c>
      <c r="R5622">
        <v>16</v>
      </c>
      <c r="S5622">
        <v>18815</v>
      </c>
      <c r="T5622">
        <v>20800</v>
      </c>
      <c r="U5622">
        <v>5690</v>
      </c>
      <c r="V5622">
        <v>22</v>
      </c>
      <c r="W5622">
        <v>25870</v>
      </c>
      <c r="X5622">
        <v>28600</v>
      </c>
      <c r="Y5622">
        <v>7823</v>
      </c>
      <c r="Z5622">
        <v>10</v>
      </c>
      <c r="AA5622">
        <v>11735</v>
      </c>
      <c r="AB5622">
        <v>13000</v>
      </c>
      <c r="AC5622">
        <v>0</v>
      </c>
      <c r="AD5622">
        <v>0</v>
      </c>
      <c r="AE5622">
        <v>0</v>
      </c>
      <c r="AF5622">
        <v>91</v>
      </c>
      <c r="AG5622">
        <v>3532</v>
      </c>
      <c r="AH5622">
        <v>12</v>
      </c>
      <c r="AI5622">
        <v>9844</v>
      </c>
      <c r="AJ5622">
        <v>15600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15600</v>
      </c>
      <c r="BA5622">
        <v>0</v>
      </c>
      <c r="BB5622">
        <v>0</v>
      </c>
      <c r="BC5622">
        <v>0</v>
      </c>
      <c r="BD5622">
        <v>820</v>
      </c>
      <c r="BE5622">
        <v>820</v>
      </c>
      <c r="BF5622">
        <v>1300</v>
      </c>
      <c r="BG5622" s="1">
        <v>44542</v>
      </c>
      <c r="BH5622" s="1">
        <v>44483</v>
      </c>
      <c r="BI5622" s="1">
        <v>44545.249606481484</v>
      </c>
      <c r="BJ5622" s="1">
        <v>44524.239363425928</v>
      </c>
    </row>
    <row r="5623" spans="1:62" x14ac:dyDescent="0.25">
      <c r="A5623">
        <v>11216</v>
      </c>
      <c r="B5623" t="s">
        <v>313</v>
      </c>
      <c r="C5623" t="s">
        <v>314</v>
      </c>
      <c r="D5623">
        <v>11283</v>
      </c>
      <c r="E5623">
        <v>83</v>
      </c>
      <c r="F5623" t="s">
        <v>111</v>
      </c>
      <c r="G5623" t="s">
        <v>129</v>
      </c>
      <c r="H5623" t="s">
        <v>130</v>
      </c>
      <c r="I5623">
        <v>1000000007747</v>
      </c>
      <c r="J5623">
        <v>299757</v>
      </c>
      <c r="K5623" t="s">
        <v>64</v>
      </c>
      <c r="L5623" t="s">
        <v>152</v>
      </c>
      <c r="M5623" t="s">
        <v>66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659</v>
      </c>
      <c r="BE5623">
        <v>659</v>
      </c>
      <c r="BF5623">
        <v>950</v>
      </c>
      <c r="BG5623" s="1">
        <v>43804</v>
      </c>
      <c r="BH5623" s="1">
        <v>43781</v>
      </c>
      <c r="BI5623" s="1">
        <v>44545.249606481484</v>
      </c>
      <c r="BJ5623" s="1">
        <v>44524.239363425928</v>
      </c>
    </row>
    <row r="5624" spans="1:62" x14ac:dyDescent="0.25">
      <c r="A5624">
        <v>11216</v>
      </c>
      <c r="B5624" t="s">
        <v>313</v>
      </c>
      <c r="C5624" t="s">
        <v>314</v>
      </c>
      <c r="D5624">
        <v>11283</v>
      </c>
      <c r="E5624">
        <v>83</v>
      </c>
      <c r="F5624" t="s">
        <v>111</v>
      </c>
      <c r="G5624" t="s">
        <v>112</v>
      </c>
      <c r="H5624" t="s">
        <v>113</v>
      </c>
      <c r="I5624">
        <v>1000000085223</v>
      </c>
      <c r="J5624">
        <v>406217</v>
      </c>
      <c r="K5624" t="s">
        <v>64</v>
      </c>
      <c r="L5624" t="s">
        <v>115</v>
      </c>
      <c r="M5624" t="s">
        <v>66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18</v>
      </c>
      <c r="AX5624">
        <v>166464</v>
      </c>
      <c r="AY5624">
        <v>214200</v>
      </c>
      <c r="AZ5624">
        <v>0</v>
      </c>
      <c r="BA5624">
        <v>0</v>
      </c>
      <c r="BB5624">
        <v>0</v>
      </c>
      <c r="BC5624">
        <v>0</v>
      </c>
      <c r="BD5624">
        <v>9271</v>
      </c>
      <c r="BE5624">
        <v>9248</v>
      </c>
      <c r="BF5624">
        <v>11900</v>
      </c>
      <c r="BG5624" s="1">
        <v>44381</v>
      </c>
      <c r="BH5624" s="1">
        <v>44176</v>
      </c>
      <c r="BI5624" s="1">
        <v>44545.249606481484</v>
      </c>
      <c r="BJ5624" s="1">
        <v>44524.239363425928</v>
      </c>
    </row>
    <row r="5625" spans="1:62" x14ac:dyDescent="0.25">
      <c r="A5625">
        <v>11216</v>
      </c>
      <c r="B5625" t="s">
        <v>313</v>
      </c>
      <c r="C5625" t="s">
        <v>314</v>
      </c>
      <c r="D5625">
        <v>11283</v>
      </c>
      <c r="E5625">
        <v>83</v>
      </c>
      <c r="F5625" t="s">
        <v>111</v>
      </c>
      <c r="G5625" t="s">
        <v>112</v>
      </c>
      <c r="H5625" t="s">
        <v>113</v>
      </c>
      <c r="I5625">
        <v>1000000102981</v>
      </c>
      <c r="J5625">
        <v>409218</v>
      </c>
      <c r="K5625" t="s">
        <v>64</v>
      </c>
      <c r="L5625" t="s">
        <v>144</v>
      </c>
      <c r="M5625" t="s">
        <v>66</v>
      </c>
      <c r="N5625">
        <v>2</v>
      </c>
      <c r="O5625">
        <v>18727</v>
      </c>
      <c r="P5625">
        <v>20600</v>
      </c>
      <c r="Q5625">
        <v>3242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9364</v>
      </c>
      <c r="X5625">
        <v>10300</v>
      </c>
      <c r="Y5625">
        <v>1621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20</v>
      </c>
      <c r="AI5625">
        <v>136673</v>
      </c>
      <c r="AJ5625">
        <v>206000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206000</v>
      </c>
      <c r="BD5625">
        <v>6834</v>
      </c>
      <c r="BE5625">
        <v>6834</v>
      </c>
      <c r="BF5625">
        <v>10300</v>
      </c>
      <c r="BG5625" s="1">
        <v>44514</v>
      </c>
      <c r="BH5625" s="1">
        <v>44176</v>
      </c>
      <c r="BI5625" s="1">
        <v>44545.249606481484</v>
      </c>
      <c r="BJ5625" s="1">
        <v>44524.239363425928</v>
      </c>
    </row>
    <row r="5626" spans="1:62" x14ac:dyDescent="0.25">
      <c r="A5626">
        <v>11216</v>
      </c>
      <c r="B5626" t="s">
        <v>313</v>
      </c>
      <c r="C5626" t="s">
        <v>314</v>
      </c>
      <c r="D5626">
        <v>11282</v>
      </c>
      <c r="E5626">
        <v>82</v>
      </c>
      <c r="F5626" t="s">
        <v>86</v>
      </c>
      <c r="G5626" t="s">
        <v>87</v>
      </c>
      <c r="H5626" t="s">
        <v>92</v>
      </c>
      <c r="I5626">
        <v>1000000112331</v>
      </c>
      <c r="J5626">
        <v>412535</v>
      </c>
      <c r="K5626" t="s">
        <v>64</v>
      </c>
      <c r="L5626" t="s">
        <v>93</v>
      </c>
      <c r="M5626" t="s">
        <v>66</v>
      </c>
      <c r="N5626">
        <v>13</v>
      </c>
      <c r="O5626">
        <v>11818</v>
      </c>
      <c r="P5626">
        <v>13000</v>
      </c>
      <c r="Q5626">
        <v>2450</v>
      </c>
      <c r="R5626">
        <v>24</v>
      </c>
      <c r="S5626">
        <v>21709</v>
      </c>
      <c r="T5626">
        <v>24000</v>
      </c>
      <c r="U5626">
        <v>4413</v>
      </c>
      <c r="V5626">
        <v>12</v>
      </c>
      <c r="W5626">
        <v>10800</v>
      </c>
      <c r="X5626">
        <v>12000</v>
      </c>
      <c r="Y5626">
        <v>2152</v>
      </c>
      <c r="Z5626">
        <v>12</v>
      </c>
      <c r="AA5626">
        <v>10909</v>
      </c>
      <c r="AB5626">
        <v>12000</v>
      </c>
      <c r="AC5626">
        <v>0</v>
      </c>
      <c r="AD5626">
        <v>0</v>
      </c>
      <c r="AE5626">
        <v>0</v>
      </c>
      <c r="AF5626">
        <v>0</v>
      </c>
      <c r="AG5626">
        <v>2261</v>
      </c>
      <c r="AH5626">
        <v>143</v>
      </c>
      <c r="AI5626">
        <v>103053</v>
      </c>
      <c r="AJ5626">
        <v>143000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143000</v>
      </c>
      <c r="BD5626">
        <v>721</v>
      </c>
      <c r="BE5626">
        <v>721</v>
      </c>
      <c r="BF5626">
        <v>1000</v>
      </c>
      <c r="BG5626" s="1">
        <v>44541</v>
      </c>
      <c r="BH5626" s="1">
        <v>44316</v>
      </c>
      <c r="BI5626" s="1">
        <v>44545.249606481484</v>
      </c>
      <c r="BJ5626" s="1">
        <v>44524.239363425928</v>
      </c>
    </row>
    <row r="5627" spans="1:62" x14ac:dyDescent="0.25">
      <c r="A5627">
        <v>11216</v>
      </c>
      <c r="B5627" t="s">
        <v>313</v>
      </c>
      <c r="C5627" t="s">
        <v>314</v>
      </c>
      <c r="D5627">
        <v>11281</v>
      </c>
      <c r="E5627">
        <v>81</v>
      </c>
      <c r="F5627" t="s">
        <v>61</v>
      </c>
      <c r="G5627" t="s">
        <v>336</v>
      </c>
      <c r="H5627" t="s">
        <v>82</v>
      </c>
      <c r="I5627">
        <v>1000000106220</v>
      </c>
      <c r="J5627">
        <v>410200</v>
      </c>
      <c r="K5627" t="s">
        <v>64</v>
      </c>
      <c r="L5627" t="s">
        <v>147</v>
      </c>
      <c r="M5627" t="s">
        <v>66</v>
      </c>
      <c r="N5627">
        <v>12</v>
      </c>
      <c r="O5627">
        <v>10909</v>
      </c>
      <c r="P5627">
        <v>12000</v>
      </c>
      <c r="Q5627">
        <v>2207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78</v>
      </c>
      <c r="AI5627">
        <v>56563</v>
      </c>
      <c r="AJ5627">
        <v>78000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78000</v>
      </c>
      <c r="BD5627">
        <v>725</v>
      </c>
      <c r="BE5627">
        <v>725</v>
      </c>
      <c r="BF5627">
        <v>1000</v>
      </c>
      <c r="BG5627" s="1">
        <v>44463</v>
      </c>
      <c r="BH5627" s="1">
        <v>44169</v>
      </c>
      <c r="BI5627" s="1">
        <v>44545.249606481484</v>
      </c>
      <c r="BJ5627" s="1">
        <v>44524.239363425928</v>
      </c>
    </row>
    <row r="5628" spans="1:62" x14ac:dyDescent="0.25">
      <c r="A5628">
        <v>11216</v>
      </c>
      <c r="B5628" t="s">
        <v>313</v>
      </c>
      <c r="C5628" t="s">
        <v>314</v>
      </c>
      <c r="D5628">
        <v>11281</v>
      </c>
      <c r="E5628">
        <v>81</v>
      </c>
      <c r="F5628" t="s">
        <v>61</v>
      </c>
      <c r="G5628" t="s">
        <v>336</v>
      </c>
      <c r="H5628" t="s">
        <v>69</v>
      </c>
      <c r="I5628">
        <v>1000000084056</v>
      </c>
      <c r="J5628">
        <v>400657</v>
      </c>
      <c r="K5628" t="s">
        <v>64</v>
      </c>
      <c r="L5628" t="s">
        <v>70</v>
      </c>
      <c r="M5628" t="s">
        <v>66</v>
      </c>
      <c r="N5628">
        <v>8</v>
      </c>
      <c r="O5628">
        <v>44709</v>
      </c>
      <c r="P5628">
        <v>49600</v>
      </c>
      <c r="Q5628">
        <v>9996</v>
      </c>
      <c r="R5628">
        <v>14</v>
      </c>
      <c r="S5628">
        <v>77265</v>
      </c>
      <c r="T5628">
        <v>86800</v>
      </c>
      <c r="U5628">
        <v>17971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4157</v>
      </c>
      <c r="BE5628">
        <v>4157</v>
      </c>
      <c r="BF5628">
        <v>6200</v>
      </c>
      <c r="BG5628" s="1">
        <v>44500</v>
      </c>
      <c r="BH5628" s="1">
        <v>44300</v>
      </c>
      <c r="BI5628" s="1">
        <v>44545.249606481484</v>
      </c>
      <c r="BJ5628" s="1">
        <v>44524.239363425928</v>
      </c>
    </row>
    <row r="5629" spans="1:62" x14ac:dyDescent="0.25">
      <c r="A5629">
        <v>11216</v>
      </c>
      <c r="B5629" t="s">
        <v>313</v>
      </c>
      <c r="C5629" t="s">
        <v>314</v>
      </c>
      <c r="D5629">
        <v>11281</v>
      </c>
      <c r="E5629">
        <v>81</v>
      </c>
      <c r="F5629" t="s">
        <v>61</v>
      </c>
      <c r="G5629" t="s">
        <v>336</v>
      </c>
      <c r="H5629" t="s">
        <v>69</v>
      </c>
      <c r="I5629">
        <v>1000000115533</v>
      </c>
      <c r="J5629">
        <v>414322</v>
      </c>
      <c r="K5629" t="s">
        <v>64</v>
      </c>
      <c r="L5629" t="s">
        <v>406</v>
      </c>
      <c r="M5629" t="s">
        <v>66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72</v>
      </c>
      <c r="W5629">
        <v>32727</v>
      </c>
      <c r="X5629">
        <v>36000</v>
      </c>
      <c r="Y5629">
        <v>6783</v>
      </c>
      <c r="Z5629">
        <v>36</v>
      </c>
      <c r="AA5629">
        <v>15764</v>
      </c>
      <c r="AB5629">
        <v>18000</v>
      </c>
      <c r="AC5629">
        <v>0</v>
      </c>
      <c r="AD5629">
        <v>0</v>
      </c>
      <c r="AE5629">
        <v>0</v>
      </c>
      <c r="AF5629">
        <v>660</v>
      </c>
      <c r="AG5629">
        <v>2792</v>
      </c>
      <c r="AH5629">
        <v>252</v>
      </c>
      <c r="AI5629">
        <v>90803</v>
      </c>
      <c r="AJ5629">
        <v>126000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126000</v>
      </c>
      <c r="BA5629">
        <v>0</v>
      </c>
      <c r="BB5629">
        <v>0</v>
      </c>
      <c r="BC5629">
        <v>0</v>
      </c>
      <c r="BD5629">
        <v>360</v>
      </c>
      <c r="BE5629">
        <v>360</v>
      </c>
      <c r="BF5629">
        <v>500</v>
      </c>
      <c r="BG5629" s="1">
        <v>44534</v>
      </c>
      <c r="BH5629" s="1">
        <v>44519</v>
      </c>
      <c r="BI5629" s="1">
        <v>44545.249606481484</v>
      </c>
      <c r="BJ5629" s="1">
        <v>44524.239363425928</v>
      </c>
    </row>
    <row r="5630" spans="1:62" x14ac:dyDescent="0.25">
      <c r="A5630">
        <v>11216</v>
      </c>
      <c r="B5630" t="s">
        <v>313</v>
      </c>
      <c r="C5630" t="s">
        <v>314</v>
      </c>
      <c r="D5630">
        <v>11282</v>
      </c>
      <c r="E5630">
        <v>82</v>
      </c>
      <c r="F5630" t="s">
        <v>86</v>
      </c>
      <c r="G5630" t="s">
        <v>107</v>
      </c>
      <c r="H5630" t="s">
        <v>108</v>
      </c>
      <c r="I5630">
        <v>1000000003142</v>
      </c>
      <c r="J5630">
        <v>120209</v>
      </c>
      <c r="K5630" t="s">
        <v>64</v>
      </c>
      <c r="L5630" t="s">
        <v>338</v>
      </c>
      <c r="M5630" t="s">
        <v>66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6750</v>
      </c>
      <c r="T5630">
        <v>7500</v>
      </c>
      <c r="U5630">
        <v>1750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6818</v>
      </c>
      <c r="AB5630">
        <v>7500</v>
      </c>
      <c r="AC5630">
        <v>0</v>
      </c>
      <c r="AD5630">
        <v>0</v>
      </c>
      <c r="AE5630">
        <v>0</v>
      </c>
      <c r="AF5630">
        <v>0</v>
      </c>
      <c r="AG5630">
        <v>1818</v>
      </c>
      <c r="AH5630">
        <v>19</v>
      </c>
      <c r="AI5630">
        <v>95000</v>
      </c>
      <c r="AJ5630">
        <v>142500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142500</v>
      </c>
      <c r="BA5630">
        <v>0</v>
      </c>
      <c r="BB5630">
        <v>0</v>
      </c>
      <c r="BC5630">
        <v>0</v>
      </c>
      <c r="BD5630">
        <v>5000</v>
      </c>
      <c r="BE5630">
        <v>7689</v>
      </c>
      <c r="BF5630">
        <v>7500</v>
      </c>
      <c r="BG5630" s="1">
        <v>44544</v>
      </c>
      <c r="BH5630" s="1">
        <v>44526</v>
      </c>
      <c r="BI5630" s="1">
        <v>44545.249606481484</v>
      </c>
      <c r="BJ5630" s="1">
        <v>44524.239363425928</v>
      </c>
    </row>
    <row r="5631" spans="1:62" x14ac:dyDescent="0.25">
      <c r="A5631">
        <v>11220</v>
      </c>
      <c r="B5631" t="s">
        <v>315</v>
      </c>
      <c r="C5631" t="s">
        <v>316</v>
      </c>
      <c r="D5631">
        <v>11283</v>
      </c>
      <c r="E5631">
        <v>83</v>
      </c>
      <c r="F5631" t="s">
        <v>111</v>
      </c>
      <c r="G5631" t="s">
        <v>129</v>
      </c>
      <c r="H5631" t="s">
        <v>130</v>
      </c>
      <c r="I5631">
        <v>1000000005859</v>
      </c>
      <c r="J5631">
        <v>216789</v>
      </c>
      <c r="K5631" t="s">
        <v>64</v>
      </c>
      <c r="L5631" t="s">
        <v>134</v>
      </c>
      <c r="M5631" t="s">
        <v>66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3</v>
      </c>
      <c r="W5631">
        <v>9273</v>
      </c>
      <c r="X5631">
        <v>10200</v>
      </c>
      <c r="Y5631">
        <v>1909</v>
      </c>
      <c r="Z5631">
        <v>1</v>
      </c>
      <c r="AA5631">
        <v>3060</v>
      </c>
      <c r="AB5631">
        <v>3400</v>
      </c>
      <c r="AC5631">
        <v>0</v>
      </c>
      <c r="AD5631">
        <v>0</v>
      </c>
      <c r="AE5631">
        <v>0</v>
      </c>
      <c r="AF5631">
        <v>34</v>
      </c>
      <c r="AG5631">
        <v>605</v>
      </c>
      <c r="AH5631">
        <v>3</v>
      </c>
      <c r="AI5631">
        <v>7364</v>
      </c>
      <c r="AJ5631">
        <v>10200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30</v>
      </c>
      <c r="AR5631">
        <v>102000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10200</v>
      </c>
      <c r="BD5631">
        <v>2455</v>
      </c>
      <c r="BE5631">
        <v>2455</v>
      </c>
      <c r="BF5631">
        <v>3400</v>
      </c>
      <c r="BG5631" s="1">
        <v>44541</v>
      </c>
      <c r="BH5631" s="1">
        <v>43901</v>
      </c>
      <c r="BI5631" s="1">
        <v>44545.249606481484</v>
      </c>
      <c r="BJ5631" s="1">
        <v>44524.239363425928</v>
      </c>
    </row>
    <row r="5632" spans="1:62" x14ac:dyDescent="0.25">
      <c r="A5632">
        <v>11220</v>
      </c>
      <c r="B5632" t="s">
        <v>315</v>
      </c>
      <c r="C5632" t="s">
        <v>316</v>
      </c>
      <c r="D5632">
        <v>11281</v>
      </c>
      <c r="E5632">
        <v>81</v>
      </c>
      <c r="F5632" t="s">
        <v>61</v>
      </c>
      <c r="G5632" t="s">
        <v>336</v>
      </c>
      <c r="H5632" t="s">
        <v>69</v>
      </c>
      <c r="I5632">
        <v>1000000009637</v>
      </c>
      <c r="J5632">
        <v>352555</v>
      </c>
      <c r="K5632" t="s">
        <v>64</v>
      </c>
      <c r="L5632" t="s">
        <v>150</v>
      </c>
      <c r="M5632" t="s">
        <v>66</v>
      </c>
      <c r="N5632">
        <v>0</v>
      </c>
      <c r="O5632">
        <v>0</v>
      </c>
      <c r="P5632">
        <v>0</v>
      </c>
      <c r="Q5632">
        <v>0</v>
      </c>
      <c r="R5632">
        <v>52</v>
      </c>
      <c r="S5632">
        <v>23396</v>
      </c>
      <c r="T5632">
        <v>26000</v>
      </c>
      <c r="U5632">
        <v>11651</v>
      </c>
      <c r="V5632">
        <v>24</v>
      </c>
      <c r="W5632">
        <v>10855</v>
      </c>
      <c r="X5632">
        <v>12000</v>
      </c>
      <c r="Y5632">
        <v>3000</v>
      </c>
      <c r="Z5632">
        <v>36</v>
      </c>
      <c r="AA5632">
        <v>15982</v>
      </c>
      <c r="AB5632">
        <v>18000</v>
      </c>
      <c r="AC5632">
        <v>0</v>
      </c>
      <c r="AD5632">
        <v>0</v>
      </c>
      <c r="AE5632">
        <v>0</v>
      </c>
      <c r="AF5632">
        <v>420</v>
      </c>
      <c r="AG5632">
        <v>4200</v>
      </c>
      <c r="AH5632">
        <v>464</v>
      </c>
      <c r="AI5632">
        <v>151853</v>
      </c>
      <c r="AJ5632">
        <v>232000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232000</v>
      </c>
      <c r="BA5632">
        <v>0</v>
      </c>
      <c r="BB5632">
        <v>0</v>
      </c>
      <c r="BC5632">
        <v>0</v>
      </c>
      <c r="BD5632">
        <v>327</v>
      </c>
      <c r="BE5632">
        <v>327</v>
      </c>
      <c r="BF5632">
        <v>500</v>
      </c>
      <c r="BG5632" s="1">
        <v>44533</v>
      </c>
      <c r="BH5632" s="1">
        <v>44466</v>
      </c>
      <c r="BI5632" s="1">
        <v>44545.249606481484</v>
      </c>
      <c r="BJ5632" s="1">
        <v>44524.239363425928</v>
      </c>
    </row>
    <row r="5633" spans="1:62" x14ac:dyDescent="0.25">
      <c r="A5633">
        <v>11220</v>
      </c>
      <c r="B5633" t="s">
        <v>315</v>
      </c>
      <c r="C5633" t="s">
        <v>316</v>
      </c>
      <c r="D5633">
        <v>11282</v>
      </c>
      <c r="E5633">
        <v>82</v>
      </c>
      <c r="F5633" t="s">
        <v>86</v>
      </c>
      <c r="G5633" t="s">
        <v>87</v>
      </c>
      <c r="H5633" t="s">
        <v>90</v>
      </c>
      <c r="I5633">
        <v>1000000018059</v>
      </c>
      <c r="J5633">
        <v>396601</v>
      </c>
      <c r="K5633" t="s">
        <v>64</v>
      </c>
      <c r="L5633" t="s">
        <v>109</v>
      </c>
      <c r="M5633" t="s">
        <v>66</v>
      </c>
      <c r="N5633">
        <v>6</v>
      </c>
      <c r="O5633">
        <v>16740</v>
      </c>
      <c r="P5633">
        <v>18600</v>
      </c>
      <c r="Q5633">
        <v>2417</v>
      </c>
      <c r="R5633">
        <v>7</v>
      </c>
      <c r="S5633">
        <v>19558</v>
      </c>
      <c r="T5633">
        <v>21700</v>
      </c>
      <c r="U5633">
        <v>2848</v>
      </c>
      <c r="V5633">
        <v>15</v>
      </c>
      <c r="W5633">
        <v>41794</v>
      </c>
      <c r="X5633">
        <v>46500</v>
      </c>
      <c r="Y5633">
        <v>5986</v>
      </c>
      <c r="Z5633">
        <v>2</v>
      </c>
      <c r="AA5633">
        <v>5580</v>
      </c>
      <c r="AB5633">
        <v>6200</v>
      </c>
      <c r="AC5633">
        <v>75</v>
      </c>
      <c r="AD5633">
        <v>179038</v>
      </c>
      <c r="AE5633">
        <v>232500</v>
      </c>
      <c r="AF5633">
        <v>62</v>
      </c>
      <c r="AG5633">
        <v>806</v>
      </c>
      <c r="AH5633">
        <v>12</v>
      </c>
      <c r="AI5633">
        <v>28646</v>
      </c>
      <c r="AJ5633">
        <v>37200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37200</v>
      </c>
      <c r="BD5633">
        <v>2387</v>
      </c>
      <c r="BE5633">
        <v>2387</v>
      </c>
      <c r="BF5633">
        <v>3100</v>
      </c>
      <c r="BG5633" s="1">
        <v>44541</v>
      </c>
      <c r="BH5633" s="1">
        <v>44322</v>
      </c>
      <c r="BI5633" s="1">
        <v>44545.249606481484</v>
      </c>
      <c r="BJ5633" s="1">
        <v>44524.239363425928</v>
      </c>
    </row>
    <row r="5634" spans="1:62" x14ac:dyDescent="0.25">
      <c r="A5634">
        <v>11220</v>
      </c>
      <c r="B5634" t="s">
        <v>315</v>
      </c>
      <c r="C5634" t="s">
        <v>316</v>
      </c>
      <c r="D5634">
        <v>11283</v>
      </c>
      <c r="E5634">
        <v>83</v>
      </c>
      <c r="F5634" t="s">
        <v>111</v>
      </c>
      <c r="G5634" t="s">
        <v>117</v>
      </c>
      <c r="H5634" t="s">
        <v>118</v>
      </c>
      <c r="I5634">
        <v>1000000006378</v>
      </c>
      <c r="J5634">
        <v>236915</v>
      </c>
      <c r="K5634" t="s">
        <v>64</v>
      </c>
      <c r="L5634" t="s">
        <v>121</v>
      </c>
      <c r="M5634" t="s">
        <v>66</v>
      </c>
      <c r="N5634">
        <v>1</v>
      </c>
      <c r="O5634">
        <v>10909</v>
      </c>
      <c r="P5634">
        <v>12000</v>
      </c>
      <c r="Q5634">
        <v>1568</v>
      </c>
      <c r="R5634">
        <v>1</v>
      </c>
      <c r="S5634">
        <v>10909</v>
      </c>
      <c r="T5634">
        <v>12000</v>
      </c>
      <c r="U5634">
        <v>1568</v>
      </c>
      <c r="V5634">
        <v>5</v>
      </c>
      <c r="W5634">
        <v>54218</v>
      </c>
      <c r="X5634">
        <v>60000</v>
      </c>
      <c r="Y5634">
        <v>7514</v>
      </c>
      <c r="Z5634">
        <v>3</v>
      </c>
      <c r="AA5634">
        <v>32618</v>
      </c>
      <c r="AB5634">
        <v>36000</v>
      </c>
      <c r="AC5634">
        <v>0</v>
      </c>
      <c r="AD5634">
        <v>0</v>
      </c>
      <c r="AE5634">
        <v>0</v>
      </c>
      <c r="AF5634">
        <v>120</v>
      </c>
      <c r="AG5634">
        <v>4596</v>
      </c>
      <c r="AH5634">
        <v>70</v>
      </c>
      <c r="AI5634">
        <v>653858</v>
      </c>
      <c r="AJ5634">
        <v>840000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840000</v>
      </c>
      <c r="BA5634">
        <v>0</v>
      </c>
      <c r="BB5634">
        <v>0</v>
      </c>
      <c r="BC5634">
        <v>0</v>
      </c>
      <c r="BD5634">
        <v>9341</v>
      </c>
      <c r="BE5634">
        <v>9341</v>
      </c>
      <c r="BF5634">
        <v>12000</v>
      </c>
      <c r="BG5634" s="1">
        <v>44538</v>
      </c>
      <c r="BH5634" s="1">
        <v>44497</v>
      </c>
      <c r="BI5634" s="1">
        <v>44545.249606481484</v>
      </c>
      <c r="BJ5634" s="1">
        <v>44524.239363425928</v>
      </c>
    </row>
    <row r="5635" spans="1:62" x14ac:dyDescent="0.25">
      <c r="A5635">
        <v>11220</v>
      </c>
      <c r="B5635" t="s">
        <v>315</v>
      </c>
      <c r="C5635" t="s">
        <v>316</v>
      </c>
      <c r="D5635">
        <v>11281</v>
      </c>
      <c r="E5635">
        <v>81</v>
      </c>
      <c r="F5635" t="s">
        <v>61</v>
      </c>
      <c r="G5635" t="s">
        <v>62</v>
      </c>
      <c r="H5635" t="s">
        <v>63</v>
      </c>
      <c r="I5635">
        <v>1000000074294</v>
      </c>
      <c r="J5635">
        <v>375285</v>
      </c>
      <c r="K5635" t="s">
        <v>64</v>
      </c>
      <c r="L5635" t="s">
        <v>79</v>
      </c>
      <c r="M5635" t="s">
        <v>66</v>
      </c>
      <c r="N5635">
        <v>0</v>
      </c>
      <c r="O5635">
        <v>0</v>
      </c>
      <c r="P5635">
        <v>0</v>
      </c>
      <c r="Q5635">
        <v>0</v>
      </c>
      <c r="R5635">
        <v>24</v>
      </c>
      <c r="S5635">
        <v>9720</v>
      </c>
      <c r="T5635">
        <v>10800</v>
      </c>
      <c r="U5635">
        <v>1613</v>
      </c>
      <c r="V5635">
        <v>252</v>
      </c>
      <c r="W5635">
        <v>102600</v>
      </c>
      <c r="X5635">
        <v>113400</v>
      </c>
      <c r="Y5635">
        <v>17472</v>
      </c>
      <c r="Z5635">
        <v>144</v>
      </c>
      <c r="AA5635">
        <v>57584</v>
      </c>
      <c r="AB5635">
        <v>64800</v>
      </c>
      <c r="AC5635">
        <v>0</v>
      </c>
      <c r="AD5635">
        <v>0</v>
      </c>
      <c r="AE5635">
        <v>0</v>
      </c>
      <c r="AF5635">
        <v>1458</v>
      </c>
      <c r="AG5635">
        <v>8939</v>
      </c>
      <c r="AH5635">
        <v>60</v>
      </c>
      <c r="AI5635">
        <v>20268</v>
      </c>
      <c r="AJ5635">
        <v>27000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27000</v>
      </c>
      <c r="BA5635">
        <v>0</v>
      </c>
      <c r="BB5635">
        <v>0</v>
      </c>
      <c r="BC5635">
        <v>0</v>
      </c>
      <c r="BD5635">
        <v>338</v>
      </c>
      <c r="BE5635">
        <v>338</v>
      </c>
      <c r="BF5635">
        <v>450</v>
      </c>
      <c r="BG5635" s="1">
        <v>44544</v>
      </c>
      <c r="BH5635" s="1">
        <v>44469</v>
      </c>
      <c r="BI5635" s="1">
        <v>44545.249606481484</v>
      </c>
      <c r="BJ5635" s="1">
        <v>44524.239363425928</v>
      </c>
    </row>
    <row r="5636" spans="1:62" x14ac:dyDescent="0.25">
      <c r="A5636">
        <v>11220</v>
      </c>
      <c r="B5636" t="s">
        <v>315</v>
      </c>
      <c r="C5636" t="s">
        <v>316</v>
      </c>
      <c r="D5636">
        <v>11283</v>
      </c>
      <c r="E5636">
        <v>83</v>
      </c>
      <c r="F5636" t="s">
        <v>111</v>
      </c>
      <c r="G5636" t="s">
        <v>129</v>
      </c>
      <c r="H5636" t="s">
        <v>130</v>
      </c>
      <c r="I5636">
        <v>1000000008151</v>
      </c>
      <c r="J5636">
        <v>312787</v>
      </c>
      <c r="K5636" t="s">
        <v>64</v>
      </c>
      <c r="L5636" t="s">
        <v>167</v>
      </c>
      <c r="M5636" t="s">
        <v>66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120</v>
      </c>
      <c r="AR5636">
        <v>114000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659</v>
      </c>
      <c r="BE5636">
        <v>659</v>
      </c>
      <c r="BF5636">
        <v>950</v>
      </c>
      <c r="BG5636" s="1">
        <v>44050</v>
      </c>
      <c r="BH5636" s="1">
        <v>43901</v>
      </c>
      <c r="BI5636" s="1">
        <v>44545.249606481484</v>
      </c>
      <c r="BJ5636" s="1">
        <v>44524.239363425928</v>
      </c>
    </row>
    <row r="5637" spans="1:62" x14ac:dyDescent="0.25">
      <c r="A5637">
        <v>11220</v>
      </c>
      <c r="B5637" t="s">
        <v>315</v>
      </c>
      <c r="C5637" t="s">
        <v>316</v>
      </c>
      <c r="D5637">
        <v>11283</v>
      </c>
      <c r="E5637">
        <v>83</v>
      </c>
      <c r="F5637" t="s">
        <v>111</v>
      </c>
      <c r="G5637" t="s">
        <v>129</v>
      </c>
      <c r="H5637" t="s">
        <v>130</v>
      </c>
      <c r="I5637">
        <v>1000000013368</v>
      </c>
      <c r="J5637">
        <v>387407</v>
      </c>
      <c r="K5637" t="s">
        <v>64</v>
      </c>
      <c r="L5637" t="s">
        <v>131</v>
      </c>
      <c r="M5637" t="s">
        <v>66</v>
      </c>
      <c r="N5637">
        <v>2</v>
      </c>
      <c r="O5637">
        <v>6182</v>
      </c>
      <c r="P5637">
        <v>6800</v>
      </c>
      <c r="Q5637">
        <v>1273</v>
      </c>
      <c r="R5637">
        <v>0</v>
      </c>
      <c r="S5637">
        <v>0</v>
      </c>
      <c r="T5637">
        <v>0</v>
      </c>
      <c r="U5637">
        <v>0</v>
      </c>
      <c r="V5637">
        <v>6</v>
      </c>
      <c r="W5637">
        <v>18236</v>
      </c>
      <c r="X5637">
        <v>20400</v>
      </c>
      <c r="Y5637">
        <v>3509</v>
      </c>
      <c r="Z5637">
        <v>3</v>
      </c>
      <c r="AA5637">
        <v>9242</v>
      </c>
      <c r="AB5637">
        <v>10200</v>
      </c>
      <c r="AC5637">
        <v>0</v>
      </c>
      <c r="AD5637">
        <v>0</v>
      </c>
      <c r="AE5637">
        <v>0</v>
      </c>
      <c r="AF5637">
        <v>34</v>
      </c>
      <c r="AG5637">
        <v>1878</v>
      </c>
      <c r="AH5637">
        <v>60</v>
      </c>
      <c r="AI5637">
        <v>147273</v>
      </c>
      <c r="AJ5637">
        <v>204000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204000</v>
      </c>
      <c r="BD5637">
        <v>2455</v>
      </c>
      <c r="BE5637">
        <v>2455</v>
      </c>
      <c r="BF5637">
        <v>3400</v>
      </c>
      <c r="BG5637" s="1">
        <v>44541</v>
      </c>
      <c r="BH5637" s="1">
        <v>43901</v>
      </c>
      <c r="BI5637" s="1">
        <v>44545.249606481484</v>
      </c>
      <c r="BJ5637" s="1">
        <v>44524.239363425928</v>
      </c>
    </row>
    <row r="5638" spans="1:62" x14ac:dyDescent="0.25">
      <c r="A5638">
        <v>11220</v>
      </c>
      <c r="B5638" t="s">
        <v>315</v>
      </c>
      <c r="C5638" t="s">
        <v>316</v>
      </c>
      <c r="D5638">
        <v>11281</v>
      </c>
      <c r="E5638">
        <v>81</v>
      </c>
      <c r="F5638" t="s">
        <v>61</v>
      </c>
      <c r="G5638" t="s">
        <v>62</v>
      </c>
      <c r="H5638" t="s">
        <v>63</v>
      </c>
      <c r="I5638">
        <v>1000000085828</v>
      </c>
      <c r="J5638">
        <v>406658</v>
      </c>
      <c r="K5638" t="s">
        <v>64</v>
      </c>
      <c r="L5638" t="s">
        <v>67</v>
      </c>
      <c r="M5638" t="s">
        <v>66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480</v>
      </c>
      <c r="AI5638">
        <v>335107</v>
      </c>
      <c r="AJ5638">
        <v>432000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432000</v>
      </c>
      <c r="BA5638">
        <v>0</v>
      </c>
      <c r="BB5638">
        <v>0</v>
      </c>
      <c r="BC5638">
        <v>0</v>
      </c>
      <c r="BD5638">
        <v>698</v>
      </c>
      <c r="BE5638">
        <v>698</v>
      </c>
      <c r="BF5638">
        <v>900</v>
      </c>
      <c r="BG5638" s="1">
        <v>44370</v>
      </c>
      <c r="BH5638" s="1">
        <v>44537</v>
      </c>
      <c r="BI5638" s="1">
        <v>44545.249606481484</v>
      </c>
      <c r="BJ5638" s="1">
        <v>44524.239363425928</v>
      </c>
    </row>
    <row r="5639" spans="1:62" x14ac:dyDescent="0.25">
      <c r="A5639">
        <v>11220</v>
      </c>
      <c r="B5639" t="s">
        <v>315</v>
      </c>
      <c r="C5639" t="s">
        <v>316</v>
      </c>
      <c r="D5639">
        <v>11281</v>
      </c>
      <c r="E5639">
        <v>81</v>
      </c>
      <c r="F5639" t="s">
        <v>61</v>
      </c>
      <c r="G5639" t="s">
        <v>336</v>
      </c>
      <c r="H5639" t="s">
        <v>69</v>
      </c>
      <c r="I5639">
        <v>1000000115534</v>
      </c>
      <c r="J5639">
        <v>414323</v>
      </c>
      <c r="K5639" t="s">
        <v>64</v>
      </c>
      <c r="L5639" t="s">
        <v>410</v>
      </c>
      <c r="M5639" t="s">
        <v>66</v>
      </c>
      <c r="N5639">
        <v>12</v>
      </c>
      <c r="O5639">
        <v>10909</v>
      </c>
      <c r="P5639">
        <v>12000</v>
      </c>
      <c r="Q5639">
        <v>1878</v>
      </c>
      <c r="R5639">
        <v>6</v>
      </c>
      <c r="S5639">
        <v>5400</v>
      </c>
      <c r="T5639">
        <v>6000</v>
      </c>
      <c r="U5639">
        <v>1157</v>
      </c>
      <c r="V5639">
        <v>24</v>
      </c>
      <c r="W5639">
        <v>21709</v>
      </c>
      <c r="X5639">
        <v>24000</v>
      </c>
      <c r="Y5639">
        <v>4738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106</v>
      </c>
      <c r="AI5639">
        <v>74957</v>
      </c>
      <c r="AJ5639">
        <v>106000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106000</v>
      </c>
      <c r="BD5639">
        <v>707</v>
      </c>
      <c r="BE5639">
        <v>707</v>
      </c>
      <c r="BF5639">
        <v>1000</v>
      </c>
      <c r="BG5639" s="1">
        <v>44507</v>
      </c>
      <c r="BH5639" s="1">
        <v>44296</v>
      </c>
      <c r="BI5639" s="1">
        <v>44545.249606481484</v>
      </c>
      <c r="BJ5639" s="1">
        <v>44524.239363425928</v>
      </c>
    </row>
    <row r="5640" spans="1:62" x14ac:dyDescent="0.25">
      <c r="A5640">
        <v>11220</v>
      </c>
      <c r="B5640" t="s">
        <v>315</v>
      </c>
      <c r="C5640" t="s">
        <v>316</v>
      </c>
      <c r="D5640">
        <v>11283</v>
      </c>
      <c r="E5640">
        <v>83</v>
      </c>
      <c r="F5640" t="s">
        <v>111</v>
      </c>
      <c r="G5640" t="s">
        <v>117</v>
      </c>
      <c r="H5640" t="s">
        <v>118</v>
      </c>
      <c r="I5640">
        <v>1000000003053</v>
      </c>
      <c r="J5640">
        <v>118101</v>
      </c>
      <c r="K5640" t="s">
        <v>64</v>
      </c>
      <c r="L5640" t="s">
        <v>122</v>
      </c>
      <c r="M5640" t="s">
        <v>66</v>
      </c>
      <c r="N5640">
        <v>1</v>
      </c>
      <c r="O5640">
        <v>5909</v>
      </c>
      <c r="P5640">
        <v>6500</v>
      </c>
      <c r="Q5640">
        <v>955</v>
      </c>
      <c r="R5640">
        <v>6</v>
      </c>
      <c r="S5640">
        <v>35100</v>
      </c>
      <c r="T5640">
        <v>39000</v>
      </c>
      <c r="U5640">
        <v>5373</v>
      </c>
      <c r="V5640">
        <v>2</v>
      </c>
      <c r="W5640">
        <v>11759</v>
      </c>
      <c r="X5640">
        <v>13000</v>
      </c>
      <c r="Y5640">
        <v>1850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9</v>
      </c>
      <c r="AI5640">
        <v>44591</v>
      </c>
      <c r="AJ5640">
        <v>58500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58500</v>
      </c>
      <c r="BC5640">
        <v>0</v>
      </c>
      <c r="BD5640">
        <v>4955</v>
      </c>
      <c r="BE5640">
        <v>4955</v>
      </c>
      <c r="BF5640">
        <v>6500</v>
      </c>
      <c r="BG5640" s="1">
        <v>44528</v>
      </c>
      <c r="BH5640" s="1">
        <v>44424</v>
      </c>
      <c r="BI5640" s="1">
        <v>44545.249606481484</v>
      </c>
      <c r="BJ5640" s="1">
        <v>44524.239363425928</v>
      </c>
    </row>
    <row r="5641" spans="1:62" x14ac:dyDescent="0.25">
      <c r="A5641">
        <v>11220</v>
      </c>
      <c r="B5641" t="s">
        <v>315</v>
      </c>
      <c r="C5641" t="s">
        <v>316</v>
      </c>
      <c r="D5641">
        <v>11282</v>
      </c>
      <c r="E5641">
        <v>82</v>
      </c>
      <c r="F5641" t="s">
        <v>86</v>
      </c>
      <c r="G5641" t="s">
        <v>94</v>
      </c>
      <c r="H5641" t="s">
        <v>95</v>
      </c>
      <c r="I5641">
        <v>1000000003081</v>
      </c>
      <c r="J5641">
        <v>118441</v>
      </c>
      <c r="K5641" t="s">
        <v>64</v>
      </c>
      <c r="L5641" t="s">
        <v>101</v>
      </c>
      <c r="M5641" t="s">
        <v>66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3</v>
      </c>
      <c r="W5641">
        <v>17609</v>
      </c>
      <c r="X5641">
        <v>19500</v>
      </c>
      <c r="Y5641">
        <v>4535</v>
      </c>
      <c r="Z5641">
        <v>4</v>
      </c>
      <c r="AA5641">
        <v>23282</v>
      </c>
      <c r="AB5641">
        <v>26000</v>
      </c>
      <c r="AC5641">
        <v>0</v>
      </c>
      <c r="AD5641">
        <v>0</v>
      </c>
      <c r="AE5641">
        <v>0</v>
      </c>
      <c r="AF5641">
        <v>390</v>
      </c>
      <c r="AG5641">
        <v>5850</v>
      </c>
      <c r="AH5641">
        <v>73</v>
      </c>
      <c r="AI5641">
        <v>318130</v>
      </c>
      <c r="AJ5641">
        <v>474500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474500</v>
      </c>
      <c r="BA5641">
        <v>0</v>
      </c>
      <c r="BB5641">
        <v>0</v>
      </c>
      <c r="BC5641">
        <v>0</v>
      </c>
      <c r="BD5641">
        <v>4358</v>
      </c>
      <c r="BE5641">
        <v>4358</v>
      </c>
      <c r="BF5641">
        <v>6500</v>
      </c>
      <c r="BG5641" s="1">
        <v>44542</v>
      </c>
      <c r="BH5641" s="1">
        <v>44523</v>
      </c>
      <c r="BI5641" s="1">
        <v>44545.249606481484</v>
      </c>
      <c r="BJ5641" s="1">
        <v>44524.239363425928</v>
      </c>
    </row>
    <row r="5642" spans="1:62" x14ac:dyDescent="0.25">
      <c r="A5642">
        <v>11220</v>
      </c>
      <c r="B5642" t="s">
        <v>315</v>
      </c>
      <c r="C5642" t="s">
        <v>316</v>
      </c>
      <c r="D5642">
        <v>11283</v>
      </c>
      <c r="E5642">
        <v>83</v>
      </c>
      <c r="F5642" t="s">
        <v>111</v>
      </c>
      <c r="G5642" t="s">
        <v>112</v>
      </c>
      <c r="H5642" t="s">
        <v>113</v>
      </c>
      <c r="I5642">
        <v>1000000011589</v>
      </c>
      <c r="J5642">
        <v>377531</v>
      </c>
      <c r="K5642" t="s">
        <v>64</v>
      </c>
      <c r="L5642" t="s">
        <v>126</v>
      </c>
      <c r="M5642" t="s">
        <v>66</v>
      </c>
      <c r="N5642">
        <v>17</v>
      </c>
      <c r="O5642">
        <v>194727</v>
      </c>
      <c r="P5642">
        <v>214200</v>
      </c>
      <c r="Q5642">
        <v>21605</v>
      </c>
      <c r="R5642">
        <v>16</v>
      </c>
      <c r="S5642">
        <v>181787</v>
      </c>
      <c r="T5642">
        <v>201600</v>
      </c>
      <c r="U5642">
        <v>18849</v>
      </c>
      <c r="V5642">
        <v>13</v>
      </c>
      <c r="W5642">
        <v>139151</v>
      </c>
      <c r="X5642">
        <v>163800</v>
      </c>
      <c r="Y5642">
        <v>6764</v>
      </c>
      <c r="Z5642">
        <v>1</v>
      </c>
      <c r="AA5642">
        <v>11348</v>
      </c>
      <c r="AB5642">
        <v>12600</v>
      </c>
      <c r="AC5642">
        <v>0</v>
      </c>
      <c r="AD5642">
        <v>0</v>
      </c>
      <c r="AE5642">
        <v>0</v>
      </c>
      <c r="AF5642">
        <v>117</v>
      </c>
      <c r="AG5642">
        <v>1165</v>
      </c>
      <c r="AH5642">
        <v>26</v>
      </c>
      <c r="AI5642">
        <v>244820</v>
      </c>
      <c r="AJ5642">
        <v>327600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327600</v>
      </c>
      <c r="BA5642">
        <v>0</v>
      </c>
      <c r="BB5642">
        <v>0</v>
      </c>
      <c r="BC5642">
        <v>0</v>
      </c>
      <c r="BD5642">
        <v>9416</v>
      </c>
      <c r="BE5642">
        <v>9328</v>
      </c>
      <c r="BF5642">
        <v>12600</v>
      </c>
      <c r="BG5642" s="1">
        <v>44535</v>
      </c>
      <c r="BH5642" s="1">
        <v>44539</v>
      </c>
      <c r="BI5642" s="1">
        <v>44545.249606481484</v>
      </c>
      <c r="BJ5642" s="1">
        <v>44524.239363425928</v>
      </c>
    </row>
    <row r="5643" spans="1:62" x14ac:dyDescent="0.25">
      <c r="A5643">
        <v>11220</v>
      </c>
      <c r="B5643" t="s">
        <v>315</v>
      </c>
      <c r="C5643" t="s">
        <v>316</v>
      </c>
      <c r="D5643">
        <v>11283</v>
      </c>
      <c r="E5643">
        <v>83</v>
      </c>
      <c r="F5643" t="s">
        <v>111</v>
      </c>
      <c r="G5643" t="s">
        <v>129</v>
      </c>
      <c r="H5643" t="s">
        <v>130</v>
      </c>
      <c r="I5643">
        <v>1000000005863</v>
      </c>
      <c r="J5643">
        <v>216893</v>
      </c>
      <c r="K5643" t="s">
        <v>64</v>
      </c>
      <c r="L5643" t="s">
        <v>141</v>
      </c>
      <c r="M5643" t="s">
        <v>66</v>
      </c>
      <c r="N5643">
        <v>2</v>
      </c>
      <c r="O5643">
        <v>33636</v>
      </c>
      <c r="P5643">
        <v>37000</v>
      </c>
      <c r="Q5643">
        <v>7527</v>
      </c>
      <c r="R5643">
        <v>4</v>
      </c>
      <c r="S5643">
        <v>67273</v>
      </c>
      <c r="T5643">
        <v>74000</v>
      </c>
      <c r="U5643">
        <v>15053</v>
      </c>
      <c r="V5643">
        <v>0</v>
      </c>
      <c r="W5643">
        <v>0</v>
      </c>
      <c r="X5643">
        <v>0</v>
      </c>
      <c r="Y5643">
        <v>0</v>
      </c>
      <c r="Z5643">
        <v>5</v>
      </c>
      <c r="AA5643">
        <v>83755</v>
      </c>
      <c r="AB5643">
        <v>92500</v>
      </c>
      <c r="AC5643">
        <v>0</v>
      </c>
      <c r="AD5643">
        <v>0</v>
      </c>
      <c r="AE5643">
        <v>0</v>
      </c>
      <c r="AF5643">
        <v>370</v>
      </c>
      <c r="AG5643">
        <v>18480</v>
      </c>
      <c r="AH5643">
        <v>18</v>
      </c>
      <c r="AI5643">
        <v>234988</v>
      </c>
      <c r="AJ5643">
        <v>333000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333000</v>
      </c>
      <c r="BD5643">
        <v>13055</v>
      </c>
      <c r="BE5643">
        <v>12950</v>
      </c>
      <c r="BF5643">
        <v>18500</v>
      </c>
      <c r="BG5643" s="1">
        <v>44538</v>
      </c>
      <c r="BH5643" s="1">
        <v>44159</v>
      </c>
      <c r="BI5643" s="1">
        <v>44545.249606481484</v>
      </c>
      <c r="BJ5643" s="1">
        <v>44524.239363425928</v>
      </c>
    </row>
    <row r="5644" spans="1:62" x14ac:dyDescent="0.25">
      <c r="A5644">
        <v>11220</v>
      </c>
      <c r="B5644" t="s">
        <v>315</v>
      </c>
      <c r="C5644" t="s">
        <v>316</v>
      </c>
      <c r="D5644">
        <v>11282</v>
      </c>
      <c r="E5644">
        <v>82</v>
      </c>
      <c r="F5644" t="s">
        <v>86</v>
      </c>
      <c r="G5644" t="s">
        <v>94</v>
      </c>
      <c r="H5644" t="s">
        <v>95</v>
      </c>
      <c r="I5644">
        <v>1000000001826</v>
      </c>
      <c r="J5644">
        <v>101782</v>
      </c>
      <c r="K5644" t="s">
        <v>64</v>
      </c>
      <c r="L5644" t="s">
        <v>103</v>
      </c>
      <c r="M5644" t="s">
        <v>66</v>
      </c>
      <c r="N5644">
        <v>12</v>
      </c>
      <c r="O5644">
        <v>70850</v>
      </c>
      <c r="P5644">
        <v>78000</v>
      </c>
      <c r="Q5644">
        <v>18555</v>
      </c>
      <c r="R5644">
        <v>19</v>
      </c>
      <c r="S5644">
        <v>111741</v>
      </c>
      <c r="T5644">
        <v>123500</v>
      </c>
      <c r="U5644">
        <v>28940</v>
      </c>
      <c r="V5644">
        <v>21</v>
      </c>
      <c r="W5644">
        <v>123382</v>
      </c>
      <c r="X5644">
        <v>136500</v>
      </c>
      <c r="Y5644">
        <v>31865</v>
      </c>
      <c r="Z5644">
        <v>3</v>
      </c>
      <c r="AA5644">
        <v>17136</v>
      </c>
      <c r="AB5644">
        <v>19500</v>
      </c>
      <c r="AC5644">
        <v>0</v>
      </c>
      <c r="AD5644">
        <v>0</v>
      </c>
      <c r="AE5644">
        <v>0</v>
      </c>
      <c r="AF5644">
        <v>650</v>
      </c>
      <c r="AG5644">
        <v>4063</v>
      </c>
      <c r="AH5644">
        <v>45</v>
      </c>
      <c r="AI5644">
        <v>196108</v>
      </c>
      <c r="AJ5644">
        <v>292500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292500</v>
      </c>
      <c r="BC5644">
        <v>0</v>
      </c>
      <c r="BD5644">
        <v>4358</v>
      </c>
      <c r="BE5644">
        <v>4358</v>
      </c>
      <c r="BF5644">
        <v>6500</v>
      </c>
      <c r="BG5644" s="1">
        <v>44541</v>
      </c>
      <c r="BH5644" s="1">
        <v>44424</v>
      </c>
      <c r="BI5644" s="1">
        <v>44545.249606481484</v>
      </c>
      <c r="BJ5644" s="1">
        <v>44524.239363425928</v>
      </c>
    </row>
    <row r="5645" spans="1:62" x14ac:dyDescent="0.25">
      <c r="A5645">
        <v>11220</v>
      </c>
      <c r="B5645" t="s">
        <v>315</v>
      </c>
      <c r="C5645" t="s">
        <v>316</v>
      </c>
      <c r="D5645">
        <v>11281</v>
      </c>
      <c r="E5645">
        <v>81</v>
      </c>
      <c r="F5645" t="s">
        <v>61</v>
      </c>
      <c r="G5645" t="s">
        <v>336</v>
      </c>
      <c r="H5645" t="s">
        <v>69</v>
      </c>
      <c r="I5645">
        <v>1000000009644</v>
      </c>
      <c r="J5645">
        <v>352705</v>
      </c>
      <c r="K5645" t="s">
        <v>64</v>
      </c>
      <c r="L5645" t="s">
        <v>149</v>
      </c>
      <c r="M5645" t="s">
        <v>66</v>
      </c>
      <c r="N5645">
        <v>0</v>
      </c>
      <c r="O5645">
        <v>0</v>
      </c>
      <c r="P5645">
        <v>0</v>
      </c>
      <c r="Q5645">
        <v>0</v>
      </c>
      <c r="R5645">
        <v>38</v>
      </c>
      <c r="S5645">
        <v>17273</v>
      </c>
      <c r="T5645">
        <v>19000</v>
      </c>
      <c r="U5645">
        <v>3109</v>
      </c>
      <c r="V5645">
        <v>62</v>
      </c>
      <c r="W5645">
        <v>28064</v>
      </c>
      <c r="X5645">
        <v>31000</v>
      </c>
      <c r="Y5645">
        <v>7773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476</v>
      </c>
      <c r="AI5645">
        <v>155781</v>
      </c>
      <c r="AJ5645">
        <v>238000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238000</v>
      </c>
      <c r="BA5645">
        <v>0</v>
      </c>
      <c r="BB5645">
        <v>0</v>
      </c>
      <c r="BC5645">
        <v>0</v>
      </c>
      <c r="BD5645">
        <v>327</v>
      </c>
      <c r="BE5645">
        <v>327</v>
      </c>
      <c r="BF5645">
        <v>500</v>
      </c>
      <c r="BG5645" s="1">
        <v>44521</v>
      </c>
      <c r="BH5645" s="1">
        <v>44466</v>
      </c>
      <c r="BI5645" s="1">
        <v>44545.249606481484</v>
      </c>
      <c r="BJ5645" s="1">
        <v>44524.239363425928</v>
      </c>
    </row>
    <row r="5646" spans="1:62" x14ac:dyDescent="0.25">
      <c r="A5646">
        <v>11220</v>
      </c>
      <c r="B5646" t="s">
        <v>315</v>
      </c>
      <c r="C5646" t="s">
        <v>316</v>
      </c>
      <c r="D5646">
        <v>11283</v>
      </c>
      <c r="E5646">
        <v>83</v>
      </c>
      <c r="F5646" t="s">
        <v>111</v>
      </c>
      <c r="G5646" t="s">
        <v>117</v>
      </c>
      <c r="H5646" t="s">
        <v>118</v>
      </c>
      <c r="I5646">
        <v>1000000003052</v>
      </c>
      <c r="J5646">
        <v>118079</v>
      </c>
      <c r="K5646" t="s">
        <v>64</v>
      </c>
      <c r="L5646" t="s">
        <v>127</v>
      </c>
      <c r="M5646" t="s">
        <v>66</v>
      </c>
      <c r="N5646">
        <v>11</v>
      </c>
      <c r="O5646">
        <v>78936</v>
      </c>
      <c r="P5646">
        <v>86900</v>
      </c>
      <c r="Q5646">
        <v>4933</v>
      </c>
      <c r="R5646">
        <v>9</v>
      </c>
      <c r="S5646">
        <v>64191</v>
      </c>
      <c r="T5646">
        <v>71100</v>
      </c>
      <c r="U5646">
        <v>3643</v>
      </c>
      <c r="V5646">
        <v>11</v>
      </c>
      <c r="W5646">
        <v>78555</v>
      </c>
      <c r="X5646">
        <v>86900</v>
      </c>
      <c r="Y5646">
        <v>4554</v>
      </c>
      <c r="Z5646">
        <v>4</v>
      </c>
      <c r="AA5646">
        <v>28524</v>
      </c>
      <c r="AB5646">
        <v>31600</v>
      </c>
      <c r="AC5646">
        <v>0</v>
      </c>
      <c r="AD5646">
        <v>0</v>
      </c>
      <c r="AE5646">
        <v>0</v>
      </c>
      <c r="AF5646">
        <v>224</v>
      </c>
      <c r="AG5646">
        <v>3705</v>
      </c>
      <c r="AH5646">
        <v>34</v>
      </c>
      <c r="AI5646">
        <v>200911</v>
      </c>
      <c r="AJ5646">
        <v>268600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20</v>
      </c>
      <c r="AR5646">
        <v>158000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268600</v>
      </c>
      <c r="BA5646">
        <v>0</v>
      </c>
      <c r="BB5646">
        <v>0</v>
      </c>
      <c r="BC5646">
        <v>0</v>
      </c>
      <c r="BD5646">
        <v>5909</v>
      </c>
      <c r="BE5646">
        <v>5953</v>
      </c>
      <c r="BF5646">
        <v>7900</v>
      </c>
      <c r="BG5646" s="1">
        <v>44543</v>
      </c>
      <c r="BH5646" s="1">
        <v>44491</v>
      </c>
      <c r="BI5646" s="1">
        <v>44545.249606481484</v>
      </c>
      <c r="BJ5646" s="1">
        <v>44524.239363425928</v>
      </c>
    </row>
    <row r="5647" spans="1:62" x14ac:dyDescent="0.25">
      <c r="A5647">
        <v>11220</v>
      </c>
      <c r="B5647" t="s">
        <v>315</v>
      </c>
      <c r="C5647" t="s">
        <v>316</v>
      </c>
      <c r="D5647">
        <v>11281</v>
      </c>
      <c r="E5647">
        <v>81</v>
      </c>
      <c r="F5647" t="s">
        <v>61</v>
      </c>
      <c r="G5647" t="s">
        <v>336</v>
      </c>
      <c r="H5647" t="s">
        <v>69</v>
      </c>
      <c r="I5647">
        <v>1000000089036</v>
      </c>
      <c r="J5647">
        <v>408938</v>
      </c>
      <c r="K5647" t="s">
        <v>64</v>
      </c>
      <c r="L5647" t="s">
        <v>145</v>
      </c>
      <c r="M5647" t="s">
        <v>80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216</v>
      </c>
      <c r="AX5647">
        <v>152712</v>
      </c>
      <c r="AY5647">
        <v>162000</v>
      </c>
      <c r="AZ5647">
        <v>0</v>
      </c>
      <c r="BA5647">
        <v>0</v>
      </c>
      <c r="BB5647">
        <v>0</v>
      </c>
      <c r="BC5647">
        <v>0</v>
      </c>
      <c r="BD5647">
        <v>707</v>
      </c>
      <c r="BE5647">
        <v>707</v>
      </c>
      <c r="BF5647">
        <v>750</v>
      </c>
      <c r="BG5647" s="1">
        <v>44323</v>
      </c>
      <c r="BH5647" s="1">
        <v>44113</v>
      </c>
      <c r="BI5647" s="1">
        <v>44545.249606481484</v>
      </c>
      <c r="BJ5647" s="1">
        <v>44524.239363425928</v>
      </c>
    </row>
    <row r="5648" spans="1:62" x14ac:dyDescent="0.25">
      <c r="A5648">
        <v>11220</v>
      </c>
      <c r="B5648" t="s">
        <v>315</v>
      </c>
      <c r="C5648" t="s">
        <v>316</v>
      </c>
      <c r="D5648">
        <v>11283</v>
      </c>
      <c r="E5648">
        <v>83</v>
      </c>
      <c r="F5648" t="s">
        <v>111</v>
      </c>
      <c r="G5648" t="s">
        <v>112</v>
      </c>
      <c r="H5648" t="s">
        <v>113</v>
      </c>
      <c r="I5648">
        <v>1000000011041</v>
      </c>
      <c r="J5648">
        <v>372029</v>
      </c>
      <c r="K5648" t="s">
        <v>64</v>
      </c>
      <c r="L5648" t="s">
        <v>124</v>
      </c>
      <c r="M5648" t="s">
        <v>66</v>
      </c>
      <c r="N5648">
        <v>4</v>
      </c>
      <c r="O5648">
        <v>65091</v>
      </c>
      <c r="P5648">
        <v>71600</v>
      </c>
      <c r="Q5648">
        <v>8045</v>
      </c>
      <c r="R5648">
        <v>8</v>
      </c>
      <c r="S5648">
        <v>129713</v>
      </c>
      <c r="T5648">
        <v>143200</v>
      </c>
      <c r="U5648">
        <v>15622</v>
      </c>
      <c r="V5648">
        <v>9</v>
      </c>
      <c r="W5648">
        <v>135844</v>
      </c>
      <c r="X5648">
        <v>161100</v>
      </c>
      <c r="Y5648">
        <v>7491</v>
      </c>
      <c r="Z5648">
        <v>6</v>
      </c>
      <c r="AA5648">
        <v>89273</v>
      </c>
      <c r="AB5648">
        <v>107400</v>
      </c>
      <c r="AC5648">
        <v>0</v>
      </c>
      <c r="AD5648">
        <v>0</v>
      </c>
      <c r="AE5648">
        <v>0</v>
      </c>
      <c r="AF5648">
        <v>9200</v>
      </c>
      <c r="AG5648">
        <v>3705</v>
      </c>
      <c r="AH5648">
        <v>9</v>
      </c>
      <c r="AI5648">
        <v>122625</v>
      </c>
      <c r="AJ5648">
        <v>161100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161100</v>
      </c>
      <c r="BD5648">
        <v>13625</v>
      </c>
      <c r="BE5648">
        <v>13485</v>
      </c>
      <c r="BF5648">
        <v>17900</v>
      </c>
      <c r="BG5648" s="1">
        <v>44535</v>
      </c>
      <c r="BH5648" s="1">
        <v>44274</v>
      </c>
      <c r="BI5648" s="1">
        <v>44545.249606481484</v>
      </c>
      <c r="BJ5648" s="1">
        <v>44524.239363425928</v>
      </c>
    </row>
    <row r="5649" spans="1:62" x14ac:dyDescent="0.25">
      <c r="A5649">
        <v>11220</v>
      </c>
      <c r="B5649" t="s">
        <v>315</v>
      </c>
      <c r="C5649" t="s">
        <v>316</v>
      </c>
      <c r="D5649">
        <v>11282</v>
      </c>
      <c r="E5649">
        <v>82</v>
      </c>
      <c r="F5649" t="s">
        <v>86</v>
      </c>
      <c r="G5649" t="s">
        <v>87</v>
      </c>
      <c r="H5649" t="s">
        <v>90</v>
      </c>
      <c r="I5649">
        <v>1000000012850</v>
      </c>
      <c r="J5649">
        <v>385428</v>
      </c>
      <c r="K5649" t="s">
        <v>64</v>
      </c>
      <c r="L5649" t="s">
        <v>105</v>
      </c>
      <c r="M5649" t="s">
        <v>66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60</v>
      </c>
      <c r="AR5649">
        <v>312000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4443</v>
      </c>
      <c r="BE5649">
        <v>4492</v>
      </c>
      <c r="BF5649">
        <v>5200</v>
      </c>
      <c r="BG5649" s="1">
        <v>44297</v>
      </c>
      <c r="BH5649" s="1">
        <v>44289</v>
      </c>
      <c r="BI5649" s="1">
        <v>44545.249606481484</v>
      </c>
      <c r="BJ5649" s="1">
        <v>44524.239363425928</v>
      </c>
    </row>
    <row r="5650" spans="1:62" x14ac:dyDescent="0.25">
      <c r="A5650">
        <v>11220</v>
      </c>
      <c r="B5650" t="s">
        <v>315</v>
      </c>
      <c r="C5650" t="s">
        <v>316</v>
      </c>
      <c r="D5650">
        <v>11283</v>
      </c>
      <c r="E5650">
        <v>83</v>
      </c>
      <c r="F5650" t="s">
        <v>111</v>
      </c>
      <c r="G5650" t="s">
        <v>129</v>
      </c>
      <c r="H5650" t="s">
        <v>130</v>
      </c>
      <c r="I5650">
        <v>1000000004022</v>
      </c>
      <c r="J5650">
        <v>144942</v>
      </c>
      <c r="K5650" t="s">
        <v>64</v>
      </c>
      <c r="L5650" t="s">
        <v>136</v>
      </c>
      <c r="M5650" t="s">
        <v>66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30</v>
      </c>
      <c r="AR5650">
        <v>102000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2455</v>
      </c>
      <c r="BE5650">
        <v>2455</v>
      </c>
      <c r="BF5650">
        <v>3400</v>
      </c>
      <c r="BG5650" s="1">
        <v>44234</v>
      </c>
      <c r="BH5650" s="1">
        <v>43901</v>
      </c>
      <c r="BI5650" s="1">
        <v>44545.249606481484</v>
      </c>
      <c r="BJ5650" s="1">
        <v>44524.239363425928</v>
      </c>
    </row>
    <row r="5651" spans="1:62" x14ac:dyDescent="0.25">
      <c r="A5651">
        <v>11220</v>
      </c>
      <c r="B5651" t="s">
        <v>315</v>
      </c>
      <c r="C5651" t="s">
        <v>316</v>
      </c>
      <c r="D5651">
        <v>11282</v>
      </c>
      <c r="E5651">
        <v>82</v>
      </c>
      <c r="F5651" t="s">
        <v>86</v>
      </c>
      <c r="G5651" t="s">
        <v>107</v>
      </c>
      <c r="H5651" t="s">
        <v>108</v>
      </c>
      <c r="I5651">
        <v>1000000003142</v>
      </c>
      <c r="J5651">
        <v>120209</v>
      </c>
      <c r="K5651" t="s">
        <v>64</v>
      </c>
      <c r="L5651" t="s">
        <v>338</v>
      </c>
      <c r="M5651" t="s">
        <v>66</v>
      </c>
      <c r="N5651">
        <v>1</v>
      </c>
      <c r="O5651">
        <v>5455</v>
      </c>
      <c r="P5651">
        <v>6000</v>
      </c>
      <c r="Q5651">
        <v>6364</v>
      </c>
      <c r="R5651">
        <v>1</v>
      </c>
      <c r="S5651">
        <v>5341</v>
      </c>
      <c r="T5651">
        <v>6000</v>
      </c>
      <c r="U5651">
        <v>6250</v>
      </c>
      <c r="V5651">
        <v>12</v>
      </c>
      <c r="W5651">
        <v>65345</v>
      </c>
      <c r="X5651">
        <v>72000</v>
      </c>
      <c r="Y5651">
        <v>5345</v>
      </c>
      <c r="Z5651">
        <v>6</v>
      </c>
      <c r="AA5651">
        <v>32236</v>
      </c>
      <c r="AB5651">
        <v>36000</v>
      </c>
      <c r="AC5651">
        <v>0</v>
      </c>
      <c r="AD5651">
        <v>0</v>
      </c>
      <c r="AE5651">
        <v>0</v>
      </c>
      <c r="AF5651">
        <v>540</v>
      </c>
      <c r="AG5651">
        <v>3583</v>
      </c>
      <c r="AH5651">
        <v>1</v>
      </c>
      <c r="AI5651">
        <v>5000</v>
      </c>
      <c r="AJ5651">
        <v>6000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20</v>
      </c>
      <c r="AR5651">
        <v>120000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6000</v>
      </c>
      <c r="BA5651">
        <v>0</v>
      </c>
      <c r="BB5651">
        <v>0</v>
      </c>
      <c r="BC5651">
        <v>0</v>
      </c>
      <c r="BD5651">
        <v>5000</v>
      </c>
      <c r="BE5651">
        <v>7330</v>
      </c>
      <c r="BF5651">
        <v>6000</v>
      </c>
      <c r="BG5651" s="1">
        <v>44541</v>
      </c>
      <c r="BH5651" s="1">
        <v>44532</v>
      </c>
      <c r="BI5651" s="1">
        <v>44545.249606481484</v>
      </c>
      <c r="BJ5651" s="1">
        <v>44524.239363425928</v>
      </c>
    </row>
    <row r="5652" spans="1:62" x14ac:dyDescent="0.25">
      <c r="A5652">
        <v>11220</v>
      </c>
      <c r="B5652" t="s">
        <v>315</v>
      </c>
      <c r="C5652" t="s">
        <v>316</v>
      </c>
      <c r="D5652">
        <v>11283</v>
      </c>
      <c r="E5652">
        <v>83</v>
      </c>
      <c r="F5652" t="s">
        <v>111</v>
      </c>
      <c r="G5652" t="s">
        <v>117</v>
      </c>
      <c r="H5652" t="s">
        <v>118</v>
      </c>
      <c r="I5652">
        <v>1000000010208</v>
      </c>
      <c r="J5652">
        <v>361453</v>
      </c>
      <c r="K5652" t="s">
        <v>64</v>
      </c>
      <c r="L5652" t="s">
        <v>119</v>
      </c>
      <c r="M5652" t="s">
        <v>66</v>
      </c>
      <c r="N5652">
        <v>5</v>
      </c>
      <c r="O5652">
        <v>34476</v>
      </c>
      <c r="P5652">
        <v>38000</v>
      </c>
      <c r="Q5652">
        <v>2157</v>
      </c>
      <c r="R5652">
        <v>15</v>
      </c>
      <c r="S5652">
        <v>103360</v>
      </c>
      <c r="T5652">
        <v>114000</v>
      </c>
      <c r="U5652">
        <v>6333</v>
      </c>
      <c r="V5652">
        <v>21</v>
      </c>
      <c r="W5652">
        <v>143916</v>
      </c>
      <c r="X5652">
        <v>159600</v>
      </c>
      <c r="Y5652">
        <v>7722</v>
      </c>
      <c r="Z5652">
        <v>8</v>
      </c>
      <c r="AA5652">
        <v>54927</v>
      </c>
      <c r="AB5652">
        <v>60800</v>
      </c>
      <c r="AC5652">
        <v>0</v>
      </c>
      <c r="AD5652">
        <v>0</v>
      </c>
      <c r="AE5652">
        <v>0</v>
      </c>
      <c r="AF5652">
        <v>380</v>
      </c>
      <c r="AG5652">
        <v>3038</v>
      </c>
      <c r="AH5652">
        <v>64</v>
      </c>
      <c r="AI5652">
        <v>415111</v>
      </c>
      <c r="AJ5652">
        <v>486400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486400</v>
      </c>
      <c r="BA5652">
        <v>0</v>
      </c>
      <c r="BB5652">
        <v>0</v>
      </c>
      <c r="BC5652">
        <v>0</v>
      </c>
      <c r="BD5652">
        <v>6486</v>
      </c>
      <c r="BE5652">
        <v>6527</v>
      </c>
      <c r="BF5652">
        <v>7600</v>
      </c>
      <c r="BG5652" s="1">
        <v>44541</v>
      </c>
      <c r="BH5652" s="1">
        <v>44525</v>
      </c>
      <c r="BI5652" s="1">
        <v>44545.249606481484</v>
      </c>
      <c r="BJ5652" s="1">
        <v>44524.239363425928</v>
      </c>
    </row>
    <row r="5653" spans="1:62" x14ac:dyDescent="0.25">
      <c r="A5653">
        <v>11220</v>
      </c>
      <c r="B5653" t="s">
        <v>315</v>
      </c>
      <c r="C5653" t="s">
        <v>316</v>
      </c>
      <c r="D5653">
        <v>11281</v>
      </c>
      <c r="E5653">
        <v>81</v>
      </c>
      <c r="F5653" t="s">
        <v>61</v>
      </c>
      <c r="G5653" t="s">
        <v>336</v>
      </c>
      <c r="H5653" t="s">
        <v>69</v>
      </c>
      <c r="I5653">
        <v>1000000114802</v>
      </c>
      <c r="J5653">
        <v>413903</v>
      </c>
      <c r="K5653" t="s">
        <v>64</v>
      </c>
      <c r="L5653" t="s">
        <v>409</v>
      </c>
      <c r="M5653" t="s">
        <v>66</v>
      </c>
      <c r="N5653">
        <v>12</v>
      </c>
      <c r="O5653">
        <v>10857</v>
      </c>
      <c r="P5653">
        <v>12000</v>
      </c>
      <c r="Q5653">
        <v>1822</v>
      </c>
      <c r="R5653">
        <v>23</v>
      </c>
      <c r="S5653">
        <v>20864</v>
      </c>
      <c r="T5653">
        <v>23000</v>
      </c>
      <c r="U5653">
        <v>4046</v>
      </c>
      <c r="V5653">
        <v>6</v>
      </c>
      <c r="W5653">
        <v>5400</v>
      </c>
      <c r="X5653">
        <v>6000</v>
      </c>
      <c r="Y5653">
        <v>1155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121</v>
      </c>
      <c r="AI5653">
        <v>85608</v>
      </c>
      <c r="AJ5653">
        <v>121000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121000</v>
      </c>
      <c r="BD5653">
        <v>708</v>
      </c>
      <c r="BE5653">
        <v>708</v>
      </c>
      <c r="BF5653">
        <v>1000</v>
      </c>
      <c r="BG5653" s="1">
        <v>44507</v>
      </c>
      <c r="BH5653" s="1">
        <v>44253</v>
      </c>
      <c r="BI5653" s="1">
        <v>44545.249606481484</v>
      </c>
      <c r="BJ5653" s="1">
        <v>44524.239363425928</v>
      </c>
    </row>
    <row r="5654" spans="1:62" x14ac:dyDescent="0.25">
      <c r="A5654">
        <v>11220</v>
      </c>
      <c r="B5654" t="s">
        <v>315</v>
      </c>
      <c r="C5654" t="s">
        <v>316</v>
      </c>
      <c r="D5654">
        <v>11281</v>
      </c>
      <c r="E5654">
        <v>81</v>
      </c>
      <c r="F5654" t="s">
        <v>61</v>
      </c>
      <c r="G5654" t="s">
        <v>336</v>
      </c>
      <c r="H5654" t="s">
        <v>69</v>
      </c>
      <c r="I5654">
        <v>1000000086164</v>
      </c>
      <c r="J5654">
        <v>406888</v>
      </c>
      <c r="K5654" t="s">
        <v>64</v>
      </c>
      <c r="L5654" t="s">
        <v>76</v>
      </c>
      <c r="M5654" t="s">
        <v>66</v>
      </c>
      <c r="N5654">
        <v>3</v>
      </c>
      <c r="O5654">
        <v>16364</v>
      </c>
      <c r="P5654">
        <v>18000</v>
      </c>
      <c r="Q5654">
        <v>3892</v>
      </c>
      <c r="R5654">
        <v>6</v>
      </c>
      <c r="S5654">
        <v>32509</v>
      </c>
      <c r="T5654">
        <v>36000</v>
      </c>
      <c r="U5654">
        <v>7565</v>
      </c>
      <c r="V5654">
        <v>6</v>
      </c>
      <c r="W5654">
        <v>32564</v>
      </c>
      <c r="X5654">
        <v>36000</v>
      </c>
      <c r="Y5654">
        <v>7619</v>
      </c>
      <c r="Z5654">
        <v>1</v>
      </c>
      <c r="AA5654">
        <v>5182</v>
      </c>
      <c r="AB5654">
        <v>6000</v>
      </c>
      <c r="AC5654">
        <v>0</v>
      </c>
      <c r="AD5654">
        <v>0</v>
      </c>
      <c r="AE5654">
        <v>0</v>
      </c>
      <c r="AF5654">
        <v>300</v>
      </c>
      <c r="AG5654">
        <v>1024</v>
      </c>
      <c r="AH5654">
        <v>52</v>
      </c>
      <c r="AI5654">
        <v>216183</v>
      </c>
      <c r="AJ5654">
        <v>312000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312000</v>
      </c>
      <c r="BA5654">
        <v>0</v>
      </c>
      <c r="BB5654">
        <v>0</v>
      </c>
      <c r="BC5654">
        <v>0</v>
      </c>
      <c r="BD5654">
        <v>4157</v>
      </c>
      <c r="BE5654">
        <v>4174</v>
      </c>
      <c r="BF5654">
        <v>6000</v>
      </c>
      <c r="BG5654" s="1">
        <v>44533</v>
      </c>
      <c r="BH5654" s="1">
        <v>44490</v>
      </c>
      <c r="BI5654" s="1">
        <v>44545.249606481484</v>
      </c>
      <c r="BJ5654" s="1">
        <v>44524.239363425928</v>
      </c>
    </row>
    <row r="5655" spans="1:62" x14ac:dyDescent="0.25">
      <c r="A5655">
        <v>11220</v>
      </c>
      <c r="B5655" t="s">
        <v>315</v>
      </c>
      <c r="C5655" t="s">
        <v>316</v>
      </c>
      <c r="D5655">
        <v>11282</v>
      </c>
      <c r="E5655">
        <v>82</v>
      </c>
      <c r="F5655" t="s">
        <v>86</v>
      </c>
      <c r="G5655" t="s">
        <v>107</v>
      </c>
      <c r="H5655" t="s">
        <v>108</v>
      </c>
      <c r="I5655">
        <v>1000000003143</v>
      </c>
      <c r="J5655">
        <v>120210</v>
      </c>
      <c r="K5655" t="s">
        <v>64</v>
      </c>
      <c r="L5655" t="s">
        <v>337</v>
      </c>
      <c r="M5655" t="s">
        <v>66</v>
      </c>
      <c r="N5655">
        <v>5</v>
      </c>
      <c r="O5655">
        <v>27273</v>
      </c>
      <c r="P5655">
        <v>30000</v>
      </c>
      <c r="Q5655">
        <v>31818</v>
      </c>
      <c r="R5655">
        <v>2</v>
      </c>
      <c r="S5655">
        <v>10682</v>
      </c>
      <c r="T5655">
        <v>12000</v>
      </c>
      <c r="U5655">
        <v>12500</v>
      </c>
      <c r="V5655">
        <v>10</v>
      </c>
      <c r="W5655">
        <v>54273</v>
      </c>
      <c r="X5655">
        <v>60000</v>
      </c>
      <c r="Y5655">
        <v>4273</v>
      </c>
      <c r="Z5655">
        <v>3</v>
      </c>
      <c r="AA5655">
        <v>16309</v>
      </c>
      <c r="AB5655">
        <v>18000</v>
      </c>
      <c r="AC5655">
        <v>0</v>
      </c>
      <c r="AD5655">
        <v>0</v>
      </c>
      <c r="AE5655">
        <v>0</v>
      </c>
      <c r="AF5655">
        <v>60</v>
      </c>
      <c r="AG5655">
        <v>1309</v>
      </c>
      <c r="AH5655">
        <v>1</v>
      </c>
      <c r="AI5655">
        <v>5000</v>
      </c>
      <c r="AJ5655">
        <v>6000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20</v>
      </c>
      <c r="AR5655">
        <v>120000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6000</v>
      </c>
      <c r="BB5655">
        <v>0</v>
      </c>
      <c r="BC5655">
        <v>0</v>
      </c>
      <c r="BD5655">
        <v>5000</v>
      </c>
      <c r="BE5655">
        <v>8182</v>
      </c>
      <c r="BF5655">
        <v>6000</v>
      </c>
      <c r="BG5655" s="1">
        <v>44541</v>
      </c>
      <c r="BH5655" s="1">
        <v>44446</v>
      </c>
      <c r="BI5655" s="1">
        <v>44545.249606481484</v>
      </c>
      <c r="BJ5655" s="1">
        <v>44524.239363425928</v>
      </c>
    </row>
    <row r="5656" spans="1:62" x14ac:dyDescent="0.25">
      <c r="A5656">
        <v>11220</v>
      </c>
      <c r="B5656" t="s">
        <v>315</v>
      </c>
      <c r="C5656" t="s">
        <v>316</v>
      </c>
      <c r="D5656">
        <v>11282</v>
      </c>
      <c r="E5656">
        <v>82</v>
      </c>
      <c r="F5656" t="s">
        <v>86</v>
      </c>
      <c r="G5656" t="s">
        <v>87</v>
      </c>
      <c r="H5656" t="s">
        <v>90</v>
      </c>
      <c r="I5656">
        <v>1000000018058</v>
      </c>
      <c r="J5656">
        <v>396600</v>
      </c>
      <c r="K5656" t="s">
        <v>64</v>
      </c>
      <c r="L5656" t="s">
        <v>110</v>
      </c>
      <c r="M5656" t="s">
        <v>66</v>
      </c>
      <c r="N5656">
        <v>8</v>
      </c>
      <c r="O5656">
        <v>21736</v>
      </c>
      <c r="P5656">
        <v>24000</v>
      </c>
      <c r="Q5656">
        <v>2639</v>
      </c>
      <c r="R5656">
        <v>11</v>
      </c>
      <c r="S5656">
        <v>29864</v>
      </c>
      <c r="T5656">
        <v>33000</v>
      </c>
      <c r="U5656">
        <v>3605</v>
      </c>
      <c r="V5656">
        <v>18</v>
      </c>
      <c r="W5656">
        <v>48682</v>
      </c>
      <c r="X5656">
        <v>54000</v>
      </c>
      <c r="Y5656">
        <v>5713</v>
      </c>
      <c r="Z5656">
        <v>8</v>
      </c>
      <c r="AA5656">
        <v>21518</v>
      </c>
      <c r="AB5656">
        <v>24000</v>
      </c>
      <c r="AC5656">
        <v>0</v>
      </c>
      <c r="AD5656">
        <v>0</v>
      </c>
      <c r="AE5656">
        <v>0</v>
      </c>
      <c r="AF5656">
        <v>330</v>
      </c>
      <c r="AG5656">
        <v>2421</v>
      </c>
      <c r="AH5656">
        <v>28</v>
      </c>
      <c r="AI5656">
        <v>66841</v>
      </c>
      <c r="AJ5656">
        <v>84000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84000</v>
      </c>
      <c r="BA5656">
        <v>0</v>
      </c>
      <c r="BB5656">
        <v>0</v>
      </c>
      <c r="BC5656">
        <v>0</v>
      </c>
      <c r="BD5656">
        <v>2387</v>
      </c>
      <c r="BE5656">
        <v>2387</v>
      </c>
      <c r="BF5656">
        <v>3000</v>
      </c>
      <c r="BG5656" s="1">
        <v>44541</v>
      </c>
      <c r="BH5656" s="1">
        <v>44519</v>
      </c>
      <c r="BI5656" s="1">
        <v>44545.249606481484</v>
      </c>
      <c r="BJ5656" s="1">
        <v>44524.239363425928</v>
      </c>
    </row>
    <row r="5657" spans="1:62" x14ac:dyDescent="0.25">
      <c r="A5657">
        <v>11220</v>
      </c>
      <c r="B5657" t="s">
        <v>315</v>
      </c>
      <c r="C5657" t="s">
        <v>316</v>
      </c>
      <c r="D5657">
        <v>11283</v>
      </c>
      <c r="E5657">
        <v>83</v>
      </c>
      <c r="F5657" t="s">
        <v>111</v>
      </c>
      <c r="G5657" t="s">
        <v>129</v>
      </c>
      <c r="H5657" t="s">
        <v>130</v>
      </c>
      <c r="I5657">
        <v>1000000004024</v>
      </c>
      <c r="J5657">
        <v>144944</v>
      </c>
      <c r="K5657" t="s">
        <v>64</v>
      </c>
      <c r="L5657" t="s">
        <v>137</v>
      </c>
      <c r="M5657" t="s">
        <v>66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3091</v>
      </c>
      <c r="T5657">
        <v>3400</v>
      </c>
      <c r="U5657">
        <v>636</v>
      </c>
      <c r="V5657">
        <v>1</v>
      </c>
      <c r="W5657">
        <v>2936</v>
      </c>
      <c r="X5657">
        <v>3400</v>
      </c>
      <c r="Y5657">
        <v>482</v>
      </c>
      <c r="Z5657">
        <v>1</v>
      </c>
      <c r="AA5657">
        <v>2936</v>
      </c>
      <c r="AB5657">
        <v>3400</v>
      </c>
      <c r="AC5657">
        <v>0</v>
      </c>
      <c r="AD5657">
        <v>0</v>
      </c>
      <c r="AE5657">
        <v>0</v>
      </c>
      <c r="AF5657">
        <v>170</v>
      </c>
      <c r="AG5657">
        <v>482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30</v>
      </c>
      <c r="AR5657">
        <v>102000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2455</v>
      </c>
      <c r="BE5657">
        <v>2455</v>
      </c>
      <c r="BF5657">
        <v>3400</v>
      </c>
      <c r="BG5657" s="1">
        <v>44537</v>
      </c>
      <c r="BH5657" s="1">
        <v>43901</v>
      </c>
      <c r="BI5657" s="1">
        <v>44545.249606481484</v>
      </c>
      <c r="BJ5657" s="1">
        <v>44524.239363425928</v>
      </c>
    </row>
    <row r="5658" spans="1:62" x14ac:dyDescent="0.25">
      <c r="A5658">
        <v>11220</v>
      </c>
      <c r="B5658" t="s">
        <v>315</v>
      </c>
      <c r="C5658" t="s">
        <v>316</v>
      </c>
      <c r="D5658">
        <v>11283</v>
      </c>
      <c r="E5658">
        <v>83</v>
      </c>
      <c r="F5658" t="s">
        <v>111</v>
      </c>
      <c r="G5658" t="s">
        <v>117</v>
      </c>
      <c r="H5658" t="s">
        <v>118</v>
      </c>
      <c r="I5658">
        <v>1000000003054</v>
      </c>
      <c r="J5658">
        <v>118109</v>
      </c>
      <c r="K5658" t="s">
        <v>64</v>
      </c>
      <c r="L5658" t="s">
        <v>123</v>
      </c>
      <c r="M5658" t="s">
        <v>66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7</v>
      </c>
      <c r="AX5658">
        <v>34678</v>
      </c>
      <c r="AY5658">
        <v>45500</v>
      </c>
      <c r="AZ5658">
        <v>0</v>
      </c>
      <c r="BA5658">
        <v>0</v>
      </c>
      <c r="BB5658">
        <v>0</v>
      </c>
      <c r="BC5658">
        <v>0</v>
      </c>
      <c r="BD5658">
        <v>4955</v>
      </c>
      <c r="BE5658">
        <v>4954</v>
      </c>
      <c r="BF5658">
        <v>6500</v>
      </c>
      <c r="BG5658" s="1">
        <v>43955</v>
      </c>
      <c r="BH5658" s="1">
        <v>43894</v>
      </c>
      <c r="BI5658" s="1">
        <v>44545.249606481484</v>
      </c>
      <c r="BJ5658" s="1">
        <v>44524.239363425928</v>
      </c>
    </row>
    <row r="5659" spans="1:62" x14ac:dyDescent="0.25">
      <c r="A5659">
        <v>11220</v>
      </c>
      <c r="B5659" t="s">
        <v>315</v>
      </c>
      <c r="C5659" t="s">
        <v>316</v>
      </c>
      <c r="D5659">
        <v>11283</v>
      </c>
      <c r="E5659">
        <v>83</v>
      </c>
      <c r="F5659" t="s">
        <v>111</v>
      </c>
      <c r="G5659" t="s">
        <v>129</v>
      </c>
      <c r="H5659" t="s">
        <v>130</v>
      </c>
      <c r="I5659">
        <v>1000000007748</v>
      </c>
      <c r="J5659">
        <v>299759</v>
      </c>
      <c r="K5659" t="s">
        <v>64</v>
      </c>
      <c r="L5659" t="s">
        <v>169</v>
      </c>
      <c r="M5659" t="s">
        <v>66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120</v>
      </c>
      <c r="AR5659">
        <v>114000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659</v>
      </c>
      <c r="BE5659">
        <v>659</v>
      </c>
      <c r="BF5659">
        <v>950</v>
      </c>
      <c r="BG5659" s="1">
        <v>43955</v>
      </c>
      <c r="BH5659" s="1">
        <v>43901</v>
      </c>
      <c r="BI5659" s="1">
        <v>44545.249606481484</v>
      </c>
      <c r="BJ5659" s="1">
        <v>44524.239363425928</v>
      </c>
    </row>
    <row r="5660" spans="1:62" x14ac:dyDescent="0.25">
      <c r="A5660">
        <v>11220</v>
      </c>
      <c r="B5660" t="s">
        <v>315</v>
      </c>
      <c r="C5660" t="s">
        <v>316</v>
      </c>
      <c r="D5660">
        <v>11282</v>
      </c>
      <c r="E5660">
        <v>82</v>
      </c>
      <c r="F5660" t="s">
        <v>86</v>
      </c>
      <c r="G5660" t="s">
        <v>87</v>
      </c>
      <c r="H5660" t="s">
        <v>90</v>
      </c>
      <c r="I5660">
        <v>1000000012851</v>
      </c>
      <c r="J5660">
        <v>385430</v>
      </c>
      <c r="K5660" t="s">
        <v>64</v>
      </c>
      <c r="L5660" t="s">
        <v>106</v>
      </c>
      <c r="M5660" t="s">
        <v>66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60</v>
      </c>
      <c r="AR5660">
        <v>300000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4410</v>
      </c>
      <c r="BE5660">
        <v>4521</v>
      </c>
      <c r="BF5660">
        <v>5000</v>
      </c>
      <c r="BG5660" s="1">
        <v>44297</v>
      </c>
      <c r="BH5660" s="1">
        <v>44289</v>
      </c>
      <c r="BI5660" s="1">
        <v>44545.249606481484</v>
      </c>
      <c r="BJ5660" s="1">
        <v>44524.239363425928</v>
      </c>
    </row>
    <row r="5661" spans="1:62" x14ac:dyDescent="0.25">
      <c r="A5661">
        <v>11220</v>
      </c>
      <c r="B5661" t="s">
        <v>315</v>
      </c>
      <c r="C5661" t="s">
        <v>316</v>
      </c>
      <c r="D5661">
        <v>11281</v>
      </c>
      <c r="E5661">
        <v>81</v>
      </c>
      <c r="F5661" t="s">
        <v>61</v>
      </c>
      <c r="G5661" t="s">
        <v>336</v>
      </c>
      <c r="H5661" t="s">
        <v>69</v>
      </c>
      <c r="I5661">
        <v>1000000015630</v>
      </c>
      <c r="J5661">
        <v>391928</v>
      </c>
      <c r="K5661" t="s">
        <v>64</v>
      </c>
      <c r="L5661" t="s">
        <v>71</v>
      </c>
      <c r="M5661" t="s">
        <v>80</v>
      </c>
      <c r="N5661">
        <v>24</v>
      </c>
      <c r="O5661">
        <v>19636</v>
      </c>
      <c r="P5661">
        <v>21600</v>
      </c>
      <c r="Q5661">
        <v>2830</v>
      </c>
      <c r="R5661">
        <v>24</v>
      </c>
      <c r="S5661">
        <v>19293</v>
      </c>
      <c r="T5661">
        <v>21600</v>
      </c>
      <c r="U5661">
        <v>2486</v>
      </c>
      <c r="V5661">
        <v>24</v>
      </c>
      <c r="W5661">
        <v>19440</v>
      </c>
      <c r="X5661">
        <v>21600</v>
      </c>
      <c r="Y5661">
        <v>2634</v>
      </c>
      <c r="Z5661">
        <v>6</v>
      </c>
      <c r="AA5661">
        <v>4860</v>
      </c>
      <c r="AB5661">
        <v>5400</v>
      </c>
      <c r="AC5661">
        <v>0</v>
      </c>
      <c r="AD5661">
        <v>0</v>
      </c>
      <c r="AE5661">
        <v>0</v>
      </c>
      <c r="AF5661">
        <v>54</v>
      </c>
      <c r="AG5661">
        <v>658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700</v>
      </c>
      <c r="BE5661">
        <v>700</v>
      </c>
      <c r="BF5661">
        <v>900</v>
      </c>
      <c r="BG5661" s="1">
        <v>44537</v>
      </c>
      <c r="BH5661" s="1">
        <v>43885</v>
      </c>
      <c r="BI5661" s="1">
        <v>44545.249606481484</v>
      </c>
      <c r="BJ5661" s="1">
        <v>44524.239363425928</v>
      </c>
    </row>
    <row r="5662" spans="1:62" x14ac:dyDescent="0.25">
      <c r="A5662">
        <v>11220</v>
      </c>
      <c r="B5662" t="s">
        <v>315</v>
      </c>
      <c r="C5662" t="s">
        <v>316</v>
      </c>
      <c r="D5662">
        <v>11283</v>
      </c>
      <c r="E5662">
        <v>83</v>
      </c>
      <c r="F5662" t="s">
        <v>111</v>
      </c>
      <c r="G5662" t="s">
        <v>112</v>
      </c>
      <c r="H5662" t="s">
        <v>113</v>
      </c>
      <c r="I5662">
        <v>1000000007154</v>
      </c>
      <c r="J5662">
        <v>275169</v>
      </c>
      <c r="K5662" t="s">
        <v>64</v>
      </c>
      <c r="L5662" t="s">
        <v>125</v>
      </c>
      <c r="M5662" t="s">
        <v>66</v>
      </c>
      <c r="N5662">
        <v>8</v>
      </c>
      <c r="O5662">
        <v>72864</v>
      </c>
      <c r="P5662">
        <v>100800</v>
      </c>
      <c r="Q5662">
        <v>122</v>
      </c>
      <c r="R5662">
        <v>11</v>
      </c>
      <c r="S5662">
        <v>108273</v>
      </c>
      <c r="T5662">
        <v>138600</v>
      </c>
      <c r="U5662">
        <v>8253</v>
      </c>
      <c r="V5662">
        <v>1</v>
      </c>
      <c r="W5662">
        <v>11337</v>
      </c>
      <c r="X5662">
        <v>12600</v>
      </c>
      <c r="Y5662">
        <v>2245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7</v>
      </c>
      <c r="AX5662">
        <v>65240</v>
      </c>
      <c r="AY5662">
        <v>88200</v>
      </c>
      <c r="AZ5662">
        <v>0</v>
      </c>
      <c r="BA5662">
        <v>0</v>
      </c>
      <c r="BB5662">
        <v>0</v>
      </c>
      <c r="BC5662">
        <v>0</v>
      </c>
      <c r="BD5662">
        <v>9320</v>
      </c>
      <c r="BE5662">
        <v>9320</v>
      </c>
      <c r="BF5662">
        <v>12600</v>
      </c>
      <c r="BG5662" s="1">
        <v>44506</v>
      </c>
      <c r="BH5662" s="1">
        <v>44274</v>
      </c>
      <c r="BI5662" s="1">
        <v>44545.249606481484</v>
      </c>
      <c r="BJ5662" s="1">
        <v>44524.239363425928</v>
      </c>
    </row>
    <row r="5663" spans="1:62" x14ac:dyDescent="0.25">
      <c r="A5663">
        <v>11220</v>
      </c>
      <c r="B5663" t="s">
        <v>315</v>
      </c>
      <c r="C5663" t="s">
        <v>316</v>
      </c>
      <c r="D5663">
        <v>11283</v>
      </c>
      <c r="E5663">
        <v>83</v>
      </c>
      <c r="F5663" t="s">
        <v>111</v>
      </c>
      <c r="G5663" t="s">
        <v>129</v>
      </c>
      <c r="H5663" t="s">
        <v>130</v>
      </c>
      <c r="I5663">
        <v>1000000008128</v>
      </c>
      <c r="J5663">
        <v>312308</v>
      </c>
      <c r="K5663" t="s">
        <v>64</v>
      </c>
      <c r="L5663" t="s">
        <v>168</v>
      </c>
      <c r="M5663" t="s">
        <v>66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120</v>
      </c>
      <c r="AR5663">
        <v>114000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659</v>
      </c>
      <c r="BE5663">
        <v>659</v>
      </c>
      <c r="BF5663">
        <v>950</v>
      </c>
      <c r="BH5663" s="1">
        <v>43901</v>
      </c>
      <c r="BI5663" s="1">
        <v>44545.249606481484</v>
      </c>
      <c r="BJ5663" s="1">
        <v>44524.239363425928</v>
      </c>
    </row>
    <row r="5664" spans="1:62" x14ac:dyDescent="0.25">
      <c r="A5664">
        <v>11220</v>
      </c>
      <c r="B5664" t="s">
        <v>315</v>
      </c>
      <c r="C5664" t="s">
        <v>316</v>
      </c>
      <c r="D5664">
        <v>11283</v>
      </c>
      <c r="E5664">
        <v>83</v>
      </c>
      <c r="F5664" t="s">
        <v>111</v>
      </c>
      <c r="G5664" t="s">
        <v>129</v>
      </c>
      <c r="H5664" t="s">
        <v>130</v>
      </c>
      <c r="I5664">
        <v>1000000004025</v>
      </c>
      <c r="J5664">
        <v>144945</v>
      </c>
      <c r="K5664" t="s">
        <v>64</v>
      </c>
      <c r="L5664" t="s">
        <v>132</v>
      </c>
      <c r="M5664" t="s">
        <v>66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30</v>
      </c>
      <c r="AR5664">
        <v>102000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2455</v>
      </c>
      <c r="BE5664">
        <v>2455</v>
      </c>
      <c r="BF5664">
        <v>3400</v>
      </c>
      <c r="BG5664" s="1">
        <v>44290</v>
      </c>
      <c r="BH5664" s="1">
        <v>43901</v>
      </c>
      <c r="BI5664" s="1">
        <v>44545.249606481484</v>
      </c>
      <c r="BJ5664" s="1">
        <v>44524.239363425928</v>
      </c>
    </row>
    <row r="5665" spans="1:62" x14ac:dyDescent="0.25">
      <c r="A5665">
        <v>11220</v>
      </c>
      <c r="B5665" t="s">
        <v>315</v>
      </c>
      <c r="C5665" t="s">
        <v>316</v>
      </c>
      <c r="D5665">
        <v>11283</v>
      </c>
      <c r="E5665">
        <v>83</v>
      </c>
      <c r="F5665" t="s">
        <v>111</v>
      </c>
      <c r="G5665" t="s">
        <v>129</v>
      </c>
      <c r="H5665" t="s">
        <v>130</v>
      </c>
      <c r="I5665">
        <v>1000000008705</v>
      </c>
      <c r="J5665">
        <v>332747</v>
      </c>
      <c r="K5665" t="s">
        <v>64</v>
      </c>
      <c r="L5665" t="s">
        <v>155</v>
      </c>
      <c r="M5665" t="s">
        <v>66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360</v>
      </c>
      <c r="AR5665">
        <v>126000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250</v>
      </c>
      <c r="BE5665">
        <v>250</v>
      </c>
      <c r="BF5665">
        <v>350</v>
      </c>
      <c r="BG5665" s="1">
        <v>44171</v>
      </c>
      <c r="BH5665" s="1">
        <v>43856</v>
      </c>
      <c r="BI5665" s="1">
        <v>44545.249606481484</v>
      </c>
      <c r="BJ5665" s="1">
        <v>44524.239363425928</v>
      </c>
    </row>
    <row r="5666" spans="1:62" x14ac:dyDescent="0.25">
      <c r="A5666">
        <v>11220</v>
      </c>
      <c r="B5666" t="s">
        <v>315</v>
      </c>
      <c r="C5666" t="s">
        <v>316</v>
      </c>
      <c r="D5666">
        <v>11283</v>
      </c>
      <c r="E5666">
        <v>83</v>
      </c>
      <c r="F5666" t="s">
        <v>111</v>
      </c>
      <c r="G5666" t="s">
        <v>117</v>
      </c>
      <c r="H5666" t="s">
        <v>118</v>
      </c>
      <c r="I5666">
        <v>1000000006379</v>
      </c>
      <c r="J5666">
        <v>236916</v>
      </c>
      <c r="K5666" t="s">
        <v>64</v>
      </c>
      <c r="L5666" t="s">
        <v>120</v>
      </c>
      <c r="M5666" t="s">
        <v>66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4</v>
      </c>
      <c r="W5666">
        <v>27425</v>
      </c>
      <c r="X5666">
        <v>30400</v>
      </c>
      <c r="Y5666">
        <v>1732</v>
      </c>
      <c r="Z5666">
        <v>4</v>
      </c>
      <c r="AA5666">
        <v>27360</v>
      </c>
      <c r="AB5666">
        <v>30400</v>
      </c>
      <c r="AC5666">
        <v>0</v>
      </c>
      <c r="AD5666">
        <v>0</v>
      </c>
      <c r="AE5666">
        <v>0</v>
      </c>
      <c r="AF5666">
        <v>304</v>
      </c>
      <c r="AG5666">
        <v>1269</v>
      </c>
      <c r="AH5666">
        <v>18</v>
      </c>
      <c r="AI5666">
        <v>117410</v>
      </c>
      <c r="AJ5666">
        <v>136800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136800</v>
      </c>
      <c r="BA5666">
        <v>0</v>
      </c>
      <c r="BB5666">
        <v>0</v>
      </c>
      <c r="BC5666">
        <v>0</v>
      </c>
      <c r="BD5666">
        <v>6523</v>
      </c>
      <c r="BE5666">
        <v>6484</v>
      </c>
      <c r="BF5666">
        <v>7600</v>
      </c>
      <c r="BG5666" s="1">
        <v>44535</v>
      </c>
      <c r="BH5666" s="1">
        <v>44511</v>
      </c>
      <c r="BI5666" s="1">
        <v>44545.249606481484</v>
      </c>
      <c r="BJ5666" s="1">
        <v>44524.239363425928</v>
      </c>
    </row>
    <row r="5667" spans="1:62" x14ac:dyDescent="0.25">
      <c r="A5667">
        <v>11220</v>
      </c>
      <c r="B5667" t="s">
        <v>315</v>
      </c>
      <c r="C5667" t="s">
        <v>316</v>
      </c>
      <c r="D5667">
        <v>11283</v>
      </c>
      <c r="E5667">
        <v>83</v>
      </c>
      <c r="F5667" t="s">
        <v>111</v>
      </c>
      <c r="G5667" t="s">
        <v>129</v>
      </c>
      <c r="H5667" t="s">
        <v>130</v>
      </c>
      <c r="I5667">
        <v>1000000005860</v>
      </c>
      <c r="J5667">
        <v>216791</v>
      </c>
      <c r="K5667" t="s">
        <v>64</v>
      </c>
      <c r="L5667" t="s">
        <v>135</v>
      </c>
      <c r="M5667" t="s">
        <v>66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30</v>
      </c>
      <c r="AR5667">
        <v>102000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2455</v>
      </c>
      <c r="BE5667">
        <v>2455</v>
      </c>
      <c r="BF5667">
        <v>3400</v>
      </c>
      <c r="BG5667" s="1">
        <v>43953</v>
      </c>
      <c r="BH5667" s="1">
        <v>43804</v>
      </c>
      <c r="BI5667" s="1">
        <v>44545.249606481484</v>
      </c>
      <c r="BJ5667" s="1">
        <v>44524.239363425928</v>
      </c>
    </row>
    <row r="5668" spans="1:62" x14ac:dyDescent="0.25">
      <c r="A5668">
        <v>11220</v>
      </c>
      <c r="B5668" t="s">
        <v>315</v>
      </c>
      <c r="C5668" t="s">
        <v>316</v>
      </c>
      <c r="D5668">
        <v>11281</v>
      </c>
      <c r="E5668">
        <v>81</v>
      </c>
      <c r="F5668" t="s">
        <v>61</v>
      </c>
      <c r="G5668" t="s">
        <v>340</v>
      </c>
      <c r="H5668" t="s">
        <v>158</v>
      </c>
      <c r="I5668">
        <v>1000000112728</v>
      </c>
      <c r="J5668">
        <v>412635</v>
      </c>
      <c r="K5668" t="s">
        <v>64</v>
      </c>
      <c r="L5668" t="s">
        <v>159</v>
      </c>
      <c r="M5668" t="s">
        <v>66</v>
      </c>
      <c r="N5668">
        <v>0</v>
      </c>
      <c r="O5668">
        <v>0</v>
      </c>
      <c r="P5668">
        <v>0</v>
      </c>
      <c r="Q5668">
        <v>0</v>
      </c>
      <c r="R5668">
        <v>48</v>
      </c>
      <c r="S5668">
        <v>41247</v>
      </c>
      <c r="T5668">
        <v>45600</v>
      </c>
      <c r="U5668">
        <v>7737</v>
      </c>
      <c r="V5668">
        <v>72</v>
      </c>
      <c r="W5668">
        <v>61975</v>
      </c>
      <c r="X5668">
        <v>68400</v>
      </c>
      <c r="Y5668">
        <v>11709</v>
      </c>
      <c r="Z5668">
        <v>24</v>
      </c>
      <c r="AA5668">
        <v>20624</v>
      </c>
      <c r="AB5668">
        <v>22800</v>
      </c>
      <c r="AC5668">
        <v>0</v>
      </c>
      <c r="AD5668">
        <v>0</v>
      </c>
      <c r="AE5668">
        <v>0</v>
      </c>
      <c r="AF5668">
        <v>114</v>
      </c>
      <c r="AG5668">
        <v>3869</v>
      </c>
      <c r="AH5668">
        <v>228</v>
      </c>
      <c r="AI5668">
        <v>159173</v>
      </c>
      <c r="AJ5668">
        <v>216600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216600</v>
      </c>
      <c r="BD5668">
        <v>698</v>
      </c>
      <c r="BE5668">
        <v>698</v>
      </c>
      <c r="BF5668">
        <v>950</v>
      </c>
      <c r="BG5668" s="1">
        <v>44535</v>
      </c>
      <c r="BH5668" s="1">
        <v>44391</v>
      </c>
      <c r="BI5668" s="1">
        <v>44545.249606481484</v>
      </c>
      <c r="BJ5668" s="1">
        <v>44524.239363425928</v>
      </c>
    </row>
    <row r="5669" spans="1:62" x14ac:dyDescent="0.25">
      <c r="A5669">
        <v>11220</v>
      </c>
      <c r="B5669" t="s">
        <v>315</v>
      </c>
      <c r="C5669" t="s">
        <v>316</v>
      </c>
      <c r="D5669">
        <v>11283</v>
      </c>
      <c r="E5669">
        <v>83</v>
      </c>
      <c r="F5669" t="s">
        <v>111</v>
      </c>
      <c r="G5669" t="s">
        <v>117</v>
      </c>
      <c r="H5669" t="s">
        <v>118</v>
      </c>
      <c r="I5669">
        <v>1000000003051</v>
      </c>
      <c r="J5669">
        <v>118076</v>
      </c>
      <c r="K5669" t="s">
        <v>64</v>
      </c>
      <c r="L5669" t="s">
        <v>128</v>
      </c>
      <c r="M5669" t="s">
        <v>66</v>
      </c>
      <c r="N5669">
        <v>15</v>
      </c>
      <c r="O5669">
        <v>109026</v>
      </c>
      <c r="P5669">
        <v>120000</v>
      </c>
      <c r="Q5669">
        <v>8117</v>
      </c>
      <c r="R5669">
        <v>9</v>
      </c>
      <c r="S5669">
        <v>65003</v>
      </c>
      <c r="T5669">
        <v>72000</v>
      </c>
      <c r="U5669">
        <v>4457</v>
      </c>
      <c r="V5669">
        <v>22</v>
      </c>
      <c r="W5669">
        <v>159032</v>
      </c>
      <c r="X5669">
        <v>176000</v>
      </c>
      <c r="Y5669">
        <v>11032</v>
      </c>
      <c r="Z5669">
        <v>12</v>
      </c>
      <c r="AA5669">
        <v>86715</v>
      </c>
      <c r="AB5669">
        <v>96000</v>
      </c>
      <c r="AC5669">
        <v>0</v>
      </c>
      <c r="AD5669">
        <v>0</v>
      </c>
      <c r="AE5669">
        <v>0</v>
      </c>
      <c r="AF5669">
        <v>613</v>
      </c>
      <c r="AG5669">
        <v>11715</v>
      </c>
      <c r="AH5669">
        <v>21</v>
      </c>
      <c r="AI5669">
        <v>124091</v>
      </c>
      <c r="AJ5669">
        <v>168000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20</v>
      </c>
      <c r="AR5669">
        <v>160000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168000</v>
      </c>
      <c r="BA5669">
        <v>0</v>
      </c>
      <c r="BB5669">
        <v>0</v>
      </c>
      <c r="BC5669">
        <v>0</v>
      </c>
      <c r="BD5669">
        <v>5909</v>
      </c>
      <c r="BE5669">
        <v>5935</v>
      </c>
      <c r="BF5669">
        <v>8000</v>
      </c>
      <c r="BG5669" s="1">
        <v>44542</v>
      </c>
      <c r="BH5669" s="1">
        <v>44495</v>
      </c>
      <c r="BI5669" s="1">
        <v>44545.249606481484</v>
      </c>
      <c r="BJ5669" s="1">
        <v>44524.239363425928</v>
      </c>
    </row>
    <row r="5670" spans="1:62" x14ac:dyDescent="0.25">
      <c r="A5670">
        <v>11220</v>
      </c>
      <c r="B5670" t="s">
        <v>315</v>
      </c>
      <c r="C5670" t="s">
        <v>316</v>
      </c>
      <c r="D5670">
        <v>11281</v>
      </c>
      <c r="E5670">
        <v>81</v>
      </c>
      <c r="F5670" t="s">
        <v>61</v>
      </c>
      <c r="G5670" t="s">
        <v>336</v>
      </c>
      <c r="H5670" t="s">
        <v>69</v>
      </c>
      <c r="I5670">
        <v>1000000013549</v>
      </c>
      <c r="J5670">
        <v>387841</v>
      </c>
      <c r="K5670" t="s">
        <v>64</v>
      </c>
      <c r="L5670" t="s">
        <v>72</v>
      </c>
      <c r="M5670" t="s">
        <v>66</v>
      </c>
      <c r="N5670">
        <v>60</v>
      </c>
      <c r="O5670">
        <v>54545</v>
      </c>
      <c r="P5670">
        <v>60000</v>
      </c>
      <c r="Q5670">
        <v>-454953</v>
      </c>
      <c r="R5670">
        <v>36</v>
      </c>
      <c r="S5670">
        <v>32509</v>
      </c>
      <c r="T5670">
        <v>36000</v>
      </c>
      <c r="U5670">
        <v>-273190</v>
      </c>
      <c r="V5670">
        <v>120</v>
      </c>
      <c r="W5670">
        <v>108218</v>
      </c>
      <c r="X5670">
        <v>120000</v>
      </c>
      <c r="Y5670">
        <v>-910778</v>
      </c>
      <c r="Z5670">
        <v>48</v>
      </c>
      <c r="AA5670">
        <v>43527</v>
      </c>
      <c r="AB5670">
        <v>48000</v>
      </c>
      <c r="AC5670">
        <v>0</v>
      </c>
      <c r="AD5670">
        <v>0</v>
      </c>
      <c r="AE5670">
        <v>0</v>
      </c>
      <c r="AF5670">
        <v>120</v>
      </c>
      <c r="AG5670">
        <v>-364071</v>
      </c>
      <c r="AH5670">
        <v>3984</v>
      </c>
      <c r="AI5670">
        <v>33830669</v>
      </c>
      <c r="AJ5670">
        <v>3984000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3984000</v>
      </c>
      <c r="BD5670">
        <v>8492</v>
      </c>
      <c r="BE5670">
        <v>1999</v>
      </c>
      <c r="BF5670">
        <v>1000</v>
      </c>
      <c r="BG5670" s="1">
        <v>44535</v>
      </c>
      <c r="BH5670" s="1">
        <v>44259</v>
      </c>
      <c r="BI5670" s="1">
        <v>44545.249606481484</v>
      </c>
      <c r="BJ5670" s="1">
        <v>44524.239363425928</v>
      </c>
    </row>
    <row r="5671" spans="1:62" x14ac:dyDescent="0.25">
      <c r="A5671">
        <v>11220</v>
      </c>
      <c r="B5671" t="s">
        <v>315</v>
      </c>
      <c r="C5671" t="s">
        <v>316</v>
      </c>
      <c r="D5671">
        <v>11282</v>
      </c>
      <c r="E5671">
        <v>82</v>
      </c>
      <c r="F5671" t="s">
        <v>86</v>
      </c>
      <c r="G5671" t="s">
        <v>87</v>
      </c>
      <c r="H5671" t="s">
        <v>90</v>
      </c>
      <c r="I5671">
        <v>1000000007704</v>
      </c>
      <c r="J5671">
        <v>298380</v>
      </c>
      <c r="K5671" t="s">
        <v>64</v>
      </c>
      <c r="L5671" t="s">
        <v>91</v>
      </c>
      <c r="M5671" t="s">
        <v>66</v>
      </c>
      <c r="N5671">
        <v>5</v>
      </c>
      <c r="O5671">
        <v>29191</v>
      </c>
      <c r="P5671">
        <v>32500</v>
      </c>
      <c r="Q5671">
        <v>5665</v>
      </c>
      <c r="R5671">
        <v>13</v>
      </c>
      <c r="S5671">
        <v>75896</v>
      </c>
      <c r="T5671">
        <v>84500</v>
      </c>
      <c r="U5671">
        <v>18543</v>
      </c>
      <c r="V5671">
        <v>9</v>
      </c>
      <c r="W5671">
        <v>52544</v>
      </c>
      <c r="X5671">
        <v>58500</v>
      </c>
      <c r="Y5671">
        <v>12838</v>
      </c>
      <c r="Z5671">
        <v>4</v>
      </c>
      <c r="AA5671">
        <v>23353</v>
      </c>
      <c r="AB5671">
        <v>26000</v>
      </c>
      <c r="AC5671">
        <v>0</v>
      </c>
      <c r="AD5671">
        <v>0</v>
      </c>
      <c r="AE5671">
        <v>0</v>
      </c>
      <c r="AF5671">
        <v>312</v>
      </c>
      <c r="AG5671">
        <v>5706</v>
      </c>
      <c r="AH5671">
        <v>29</v>
      </c>
      <c r="AI5671">
        <v>162215</v>
      </c>
      <c r="AJ5671">
        <v>188500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188500</v>
      </c>
      <c r="BB5671">
        <v>0</v>
      </c>
      <c r="BC5671">
        <v>0</v>
      </c>
      <c r="BD5671">
        <v>5594</v>
      </c>
      <c r="BE5671">
        <v>5122</v>
      </c>
      <c r="BF5671">
        <v>6500</v>
      </c>
      <c r="BG5671" s="1">
        <v>44538</v>
      </c>
      <c r="BH5671" s="1">
        <v>44445</v>
      </c>
      <c r="BI5671" s="1">
        <v>44545.249606481484</v>
      </c>
      <c r="BJ5671" s="1">
        <v>44524.239363425928</v>
      </c>
    </row>
    <row r="5672" spans="1:62" x14ac:dyDescent="0.25">
      <c r="A5672">
        <v>11220</v>
      </c>
      <c r="B5672" t="s">
        <v>315</v>
      </c>
      <c r="C5672" t="s">
        <v>316</v>
      </c>
      <c r="D5672">
        <v>11281</v>
      </c>
      <c r="E5672">
        <v>81</v>
      </c>
      <c r="F5672" t="s">
        <v>61</v>
      </c>
      <c r="G5672" t="s">
        <v>336</v>
      </c>
      <c r="H5672" t="s">
        <v>82</v>
      </c>
      <c r="I5672">
        <v>1000000083917</v>
      </c>
      <c r="J5672">
        <v>400654</v>
      </c>
      <c r="K5672" t="s">
        <v>64</v>
      </c>
      <c r="L5672" t="s">
        <v>164</v>
      </c>
      <c r="M5672" t="s">
        <v>66</v>
      </c>
      <c r="N5672">
        <v>36</v>
      </c>
      <c r="O5672">
        <v>32675</v>
      </c>
      <c r="P5672">
        <v>36000</v>
      </c>
      <c r="Q5672">
        <v>4927</v>
      </c>
      <c r="R5672">
        <v>54</v>
      </c>
      <c r="S5672">
        <v>48210</v>
      </c>
      <c r="T5672">
        <v>54000</v>
      </c>
      <c r="U5672">
        <v>6587</v>
      </c>
      <c r="V5672">
        <v>66</v>
      </c>
      <c r="W5672">
        <v>58488</v>
      </c>
      <c r="X5672">
        <v>66000</v>
      </c>
      <c r="Y5672">
        <v>7616</v>
      </c>
      <c r="Z5672">
        <v>72</v>
      </c>
      <c r="AA5672">
        <v>63952</v>
      </c>
      <c r="AB5672">
        <v>72000</v>
      </c>
      <c r="AC5672">
        <v>0</v>
      </c>
      <c r="AD5672">
        <v>0</v>
      </c>
      <c r="AE5672">
        <v>0</v>
      </c>
      <c r="AF5672">
        <v>1653</v>
      </c>
      <c r="AG5672">
        <v>8455</v>
      </c>
      <c r="AH5672">
        <v>60</v>
      </c>
      <c r="AI5672">
        <v>43520</v>
      </c>
      <c r="AJ5672">
        <v>60000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60000</v>
      </c>
      <c r="BA5672">
        <v>0</v>
      </c>
      <c r="BB5672">
        <v>0</v>
      </c>
      <c r="BC5672">
        <v>0</v>
      </c>
      <c r="BD5672">
        <v>725</v>
      </c>
      <c r="BE5672">
        <v>725</v>
      </c>
      <c r="BF5672">
        <v>1000</v>
      </c>
      <c r="BG5672" s="1">
        <v>44539</v>
      </c>
      <c r="BH5672" s="1">
        <v>44519</v>
      </c>
      <c r="BI5672" s="1">
        <v>44545.249606481484</v>
      </c>
      <c r="BJ5672" s="1">
        <v>44524.239363425928</v>
      </c>
    </row>
    <row r="5673" spans="1:62" x14ac:dyDescent="0.25">
      <c r="A5673">
        <v>11220</v>
      </c>
      <c r="B5673" t="s">
        <v>315</v>
      </c>
      <c r="C5673" t="s">
        <v>316</v>
      </c>
      <c r="D5673">
        <v>11281</v>
      </c>
      <c r="E5673">
        <v>81</v>
      </c>
      <c r="F5673" t="s">
        <v>61</v>
      </c>
      <c r="G5673" t="s">
        <v>62</v>
      </c>
      <c r="H5673" t="s">
        <v>63</v>
      </c>
      <c r="I5673">
        <v>1000000085830</v>
      </c>
      <c r="J5673">
        <v>406669</v>
      </c>
      <c r="K5673" t="s">
        <v>64</v>
      </c>
      <c r="L5673" t="s">
        <v>65</v>
      </c>
      <c r="M5673" t="s">
        <v>66</v>
      </c>
      <c r="N5673">
        <v>48</v>
      </c>
      <c r="O5673">
        <v>38880</v>
      </c>
      <c r="P5673">
        <v>43200</v>
      </c>
      <c r="Q5673">
        <v>5348</v>
      </c>
      <c r="R5673">
        <v>276</v>
      </c>
      <c r="S5673">
        <v>223364</v>
      </c>
      <c r="T5673">
        <v>248400</v>
      </c>
      <c r="U5673">
        <v>30554</v>
      </c>
      <c r="V5673">
        <v>156</v>
      </c>
      <c r="W5673">
        <v>127244</v>
      </c>
      <c r="X5673">
        <v>140400</v>
      </c>
      <c r="Y5673">
        <v>18264</v>
      </c>
      <c r="Z5673">
        <v>24</v>
      </c>
      <c r="AA5673">
        <v>19636</v>
      </c>
      <c r="AB5673">
        <v>21600</v>
      </c>
      <c r="AC5673">
        <v>0</v>
      </c>
      <c r="AD5673">
        <v>0</v>
      </c>
      <c r="AE5673">
        <v>0</v>
      </c>
      <c r="AF5673">
        <v>0</v>
      </c>
      <c r="AG5673">
        <v>2870</v>
      </c>
      <c r="AH5673">
        <v>-24</v>
      </c>
      <c r="AI5673">
        <v>-16766</v>
      </c>
      <c r="AJ5673">
        <v>-21600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480</v>
      </c>
      <c r="AR5673">
        <v>432000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-21600</v>
      </c>
      <c r="BA5673">
        <v>0</v>
      </c>
      <c r="BB5673">
        <v>0</v>
      </c>
      <c r="BC5673">
        <v>0</v>
      </c>
      <c r="BD5673">
        <v>699</v>
      </c>
      <c r="BE5673">
        <v>698</v>
      </c>
      <c r="BF5673">
        <v>900</v>
      </c>
      <c r="BG5673" s="1">
        <v>44543</v>
      </c>
      <c r="BH5673" s="1">
        <v>44456</v>
      </c>
      <c r="BI5673" s="1">
        <v>44545.249606481484</v>
      </c>
      <c r="BJ5673" s="1">
        <v>44524.239363425928</v>
      </c>
    </row>
    <row r="5674" spans="1:62" x14ac:dyDescent="0.25">
      <c r="A5674">
        <v>11220</v>
      </c>
      <c r="B5674" t="s">
        <v>315</v>
      </c>
      <c r="C5674" t="s">
        <v>316</v>
      </c>
      <c r="D5674">
        <v>11281</v>
      </c>
      <c r="E5674">
        <v>81</v>
      </c>
      <c r="F5674" t="s">
        <v>61</v>
      </c>
      <c r="G5674" t="s">
        <v>336</v>
      </c>
      <c r="H5674" t="s">
        <v>69</v>
      </c>
      <c r="I5674">
        <v>1000000115539</v>
      </c>
      <c r="J5674">
        <v>414330</v>
      </c>
      <c r="K5674" t="s">
        <v>64</v>
      </c>
      <c r="L5674" t="s">
        <v>408</v>
      </c>
      <c r="M5674" t="s">
        <v>66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12</v>
      </c>
      <c r="W5674">
        <v>5400</v>
      </c>
      <c r="X5674">
        <v>6000</v>
      </c>
      <c r="Y5674">
        <v>1076</v>
      </c>
      <c r="Z5674">
        <v>48</v>
      </c>
      <c r="AA5674">
        <v>21709</v>
      </c>
      <c r="AB5674">
        <v>24000</v>
      </c>
      <c r="AC5674">
        <v>0</v>
      </c>
      <c r="AD5674">
        <v>0</v>
      </c>
      <c r="AE5674">
        <v>0</v>
      </c>
      <c r="AF5674">
        <v>120</v>
      </c>
      <c r="AG5674">
        <v>4413</v>
      </c>
      <c r="AH5674">
        <v>300</v>
      </c>
      <c r="AI5674">
        <v>108099</v>
      </c>
      <c r="AJ5674">
        <v>150000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150000</v>
      </c>
      <c r="BA5674">
        <v>0</v>
      </c>
      <c r="BB5674">
        <v>0</v>
      </c>
      <c r="BC5674">
        <v>0</v>
      </c>
      <c r="BD5674">
        <v>360</v>
      </c>
      <c r="BE5674">
        <v>360</v>
      </c>
      <c r="BF5674">
        <v>500</v>
      </c>
      <c r="BG5674" s="1">
        <v>44540</v>
      </c>
      <c r="BH5674" s="1">
        <v>44505</v>
      </c>
      <c r="BI5674" s="1">
        <v>44545.249606481484</v>
      </c>
      <c r="BJ5674" s="1">
        <v>44524.239363425928</v>
      </c>
    </row>
    <row r="5675" spans="1:62" x14ac:dyDescent="0.25">
      <c r="A5675">
        <v>11220</v>
      </c>
      <c r="B5675" t="s">
        <v>315</v>
      </c>
      <c r="C5675" t="s">
        <v>316</v>
      </c>
      <c r="D5675">
        <v>11281</v>
      </c>
      <c r="E5675">
        <v>81</v>
      </c>
      <c r="F5675" t="s">
        <v>61</v>
      </c>
      <c r="G5675" t="s">
        <v>336</v>
      </c>
      <c r="H5675" t="s">
        <v>69</v>
      </c>
      <c r="I5675">
        <v>1000000114792</v>
      </c>
      <c r="J5675">
        <v>413895</v>
      </c>
      <c r="K5675" t="s">
        <v>64</v>
      </c>
      <c r="L5675" t="s">
        <v>407</v>
      </c>
      <c r="M5675" t="s">
        <v>66</v>
      </c>
      <c r="N5675">
        <v>48</v>
      </c>
      <c r="O5675">
        <v>21764</v>
      </c>
      <c r="P5675">
        <v>24000</v>
      </c>
      <c r="Q5675">
        <v>4686</v>
      </c>
      <c r="R5675">
        <v>96</v>
      </c>
      <c r="S5675">
        <v>43473</v>
      </c>
      <c r="T5675">
        <v>48000</v>
      </c>
      <c r="U5675">
        <v>9318</v>
      </c>
      <c r="V5675">
        <v>96</v>
      </c>
      <c r="W5675">
        <v>43527</v>
      </c>
      <c r="X5675">
        <v>48000</v>
      </c>
      <c r="Y5675">
        <v>9373</v>
      </c>
      <c r="Z5675">
        <v>36</v>
      </c>
      <c r="AA5675">
        <v>16200</v>
      </c>
      <c r="AB5675">
        <v>18000</v>
      </c>
      <c r="AC5675">
        <v>0</v>
      </c>
      <c r="AD5675">
        <v>0</v>
      </c>
      <c r="AE5675">
        <v>0</v>
      </c>
      <c r="AF5675">
        <v>180</v>
      </c>
      <c r="AG5675">
        <v>3392</v>
      </c>
      <c r="AH5675">
        <v>88</v>
      </c>
      <c r="AI5675">
        <v>31308</v>
      </c>
      <c r="AJ5675">
        <v>44000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44000</v>
      </c>
      <c r="BB5675">
        <v>0</v>
      </c>
      <c r="BC5675">
        <v>0</v>
      </c>
      <c r="BD5675">
        <v>356</v>
      </c>
      <c r="BE5675">
        <v>354</v>
      </c>
      <c r="BF5675">
        <v>500</v>
      </c>
      <c r="BG5675" s="1">
        <v>44542</v>
      </c>
      <c r="BH5675" s="1">
        <v>44435</v>
      </c>
      <c r="BI5675" s="1">
        <v>44545.249606481484</v>
      </c>
      <c r="BJ5675" s="1">
        <v>44524.239363425928</v>
      </c>
    </row>
    <row r="5676" spans="1:62" x14ac:dyDescent="0.25">
      <c r="A5676">
        <v>11220</v>
      </c>
      <c r="B5676" t="s">
        <v>315</v>
      </c>
      <c r="C5676" t="s">
        <v>316</v>
      </c>
      <c r="D5676">
        <v>11281</v>
      </c>
      <c r="E5676">
        <v>81</v>
      </c>
      <c r="F5676" t="s">
        <v>61</v>
      </c>
      <c r="G5676" t="s">
        <v>336</v>
      </c>
      <c r="H5676" t="s">
        <v>69</v>
      </c>
      <c r="I5676">
        <v>1000000084056</v>
      </c>
      <c r="J5676">
        <v>400657</v>
      </c>
      <c r="K5676" t="s">
        <v>64</v>
      </c>
      <c r="L5676" t="s">
        <v>70</v>
      </c>
      <c r="M5676" t="s">
        <v>66</v>
      </c>
      <c r="N5676">
        <v>18</v>
      </c>
      <c r="O5676">
        <v>97145</v>
      </c>
      <c r="P5676">
        <v>108000</v>
      </c>
      <c r="Q5676">
        <v>22313</v>
      </c>
      <c r="R5676">
        <v>12</v>
      </c>
      <c r="S5676">
        <v>65182</v>
      </c>
      <c r="T5676">
        <v>72000</v>
      </c>
      <c r="U5676">
        <v>15293</v>
      </c>
      <c r="V5676">
        <v>19</v>
      </c>
      <c r="W5676">
        <v>102655</v>
      </c>
      <c r="X5676">
        <v>114000</v>
      </c>
      <c r="Y5676">
        <v>23665</v>
      </c>
      <c r="Z5676">
        <v>10</v>
      </c>
      <c r="AA5676">
        <v>53891</v>
      </c>
      <c r="AB5676">
        <v>60000</v>
      </c>
      <c r="AC5676">
        <v>0</v>
      </c>
      <c r="AD5676">
        <v>0</v>
      </c>
      <c r="AE5676">
        <v>0</v>
      </c>
      <c r="AF5676">
        <v>720</v>
      </c>
      <c r="AG5676">
        <v>12317</v>
      </c>
      <c r="AH5676">
        <v>17</v>
      </c>
      <c r="AI5676">
        <v>70675</v>
      </c>
      <c r="AJ5676">
        <v>102000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102000</v>
      </c>
      <c r="BB5676">
        <v>0</v>
      </c>
      <c r="BC5676">
        <v>0</v>
      </c>
      <c r="BD5676">
        <v>4157</v>
      </c>
      <c r="BE5676">
        <v>1982</v>
      </c>
      <c r="BF5676">
        <v>6000</v>
      </c>
      <c r="BG5676" s="1">
        <v>44536</v>
      </c>
      <c r="BH5676" s="1">
        <v>44448</v>
      </c>
      <c r="BI5676" s="1">
        <v>44545.249606481484</v>
      </c>
      <c r="BJ5676" s="1">
        <v>44524.239363425928</v>
      </c>
    </row>
    <row r="5677" spans="1:62" x14ac:dyDescent="0.25">
      <c r="A5677">
        <v>11220</v>
      </c>
      <c r="B5677" t="s">
        <v>315</v>
      </c>
      <c r="C5677" t="s">
        <v>316</v>
      </c>
      <c r="D5677">
        <v>11281</v>
      </c>
      <c r="E5677">
        <v>81</v>
      </c>
      <c r="F5677" t="s">
        <v>61</v>
      </c>
      <c r="G5677" t="s">
        <v>62</v>
      </c>
      <c r="H5677" t="s">
        <v>63</v>
      </c>
      <c r="I5677">
        <v>1000000085829</v>
      </c>
      <c r="J5677">
        <v>406662</v>
      </c>
      <c r="K5677" t="s">
        <v>64</v>
      </c>
      <c r="L5677" t="s">
        <v>68</v>
      </c>
      <c r="M5677" t="s">
        <v>66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108</v>
      </c>
      <c r="W5677">
        <v>87382</v>
      </c>
      <c r="X5677">
        <v>97200</v>
      </c>
      <c r="Y5677">
        <v>11982</v>
      </c>
      <c r="Z5677">
        <v>265</v>
      </c>
      <c r="AA5677">
        <v>214756</v>
      </c>
      <c r="AB5677">
        <v>238500</v>
      </c>
      <c r="AC5677">
        <v>0</v>
      </c>
      <c r="AD5677">
        <v>0</v>
      </c>
      <c r="AE5677">
        <v>0</v>
      </c>
      <c r="AF5677">
        <v>2268</v>
      </c>
      <c r="AG5677">
        <v>29748</v>
      </c>
      <c r="AH5677">
        <v>113</v>
      </c>
      <c r="AI5677">
        <v>78890</v>
      </c>
      <c r="AJ5677">
        <v>101700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101700</v>
      </c>
      <c r="BA5677">
        <v>0</v>
      </c>
      <c r="BB5677">
        <v>0</v>
      </c>
      <c r="BC5677">
        <v>0</v>
      </c>
      <c r="BD5677">
        <v>698</v>
      </c>
      <c r="BE5677">
        <v>698</v>
      </c>
      <c r="BF5677">
        <v>900</v>
      </c>
      <c r="BG5677" s="1">
        <v>44541</v>
      </c>
      <c r="BH5677" s="1">
        <v>44505</v>
      </c>
      <c r="BI5677" s="1">
        <v>44545.249606481484</v>
      </c>
      <c r="BJ5677" s="1">
        <v>44524.239363425928</v>
      </c>
    </row>
    <row r="5678" spans="1:62" x14ac:dyDescent="0.25">
      <c r="A5678">
        <v>11220</v>
      </c>
      <c r="B5678" t="s">
        <v>315</v>
      </c>
      <c r="C5678" t="s">
        <v>316</v>
      </c>
      <c r="D5678">
        <v>11282</v>
      </c>
      <c r="E5678">
        <v>82</v>
      </c>
      <c r="F5678" t="s">
        <v>86</v>
      </c>
      <c r="G5678" t="s">
        <v>87</v>
      </c>
      <c r="H5678" t="s">
        <v>90</v>
      </c>
      <c r="I5678">
        <v>1000000003718</v>
      </c>
      <c r="J5678">
        <v>139603</v>
      </c>
      <c r="K5678" t="s">
        <v>64</v>
      </c>
      <c r="L5678" t="s">
        <v>104</v>
      </c>
      <c r="M5678" t="s">
        <v>66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30</v>
      </c>
      <c r="AR5678">
        <v>99000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2272</v>
      </c>
      <c r="BE5678">
        <v>2272</v>
      </c>
      <c r="BF5678">
        <v>3300</v>
      </c>
      <c r="BG5678" s="1">
        <v>43983</v>
      </c>
      <c r="BH5678" s="1">
        <v>43887</v>
      </c>
      <c r="BI5678" s="1">
        <v>44545.249606481484</v>
      </c>
      <c r="BJ5678" s="1">
        <v>44524.239363425928</v>
      </c>
    </row>
    <row r="5679" spans="1:62" x14ac:dyDescent="0.25">
      <c r="A5679">
        <v>11220</v>
      </c>
      <c r="B5679" t="s">
        <v>315</v>
      </c>
      <c r="C5679" t="s">
        <v>316</v>
      </c>
      <c r="D5679">
        <v>11283</v>
      </c>
      <c r="E5679">
        <v>83</v>
      </c>
      <c r="F5679" t="s">
        <v>111</v>
      </c>
      <c r="G5679" t="s">
        <v>129</v>
      </c>
      <c r="H5679" t="s">
        <v>130</v>
      </c>
      <c r="I5679">
        <v>1000000008152</v>
      </c>
      <c r="J5679">
        <v>312789</v>
      </c>
      <c r="K5679" t="s">
        <v>64</v>
      </c>
      <c r="L5679" t="s">
        <v>151</v>
      </c>
      <c r="M5679" t="s">
        <v>66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24</v>
      </c>
      <c r="AI5679">
        <v>15818</v>
      </c>
      <c r="AJ5679">
        <v>22800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22800</v>
      </c>
      <c r="BD5679">
        <v>659</v>
      </c>
      <c r="BE5679">
        <v>659</v>
      </c>
      <c r="BF5679">
        <v>950</v>
      </c>
      <c r="BG5679" s="1">
        <v>44313</v>
      </c>
      <c r="BH5679" s="1">
        <v>43856</v>
      </c>
      <c r="BI5679" s="1">
        <v>44545.249606481484</v>
      </c>
      <c r="BJ5679" s="1">
        <v>44524.239363425928</v>
      </c>
    </row>
    <row r="5680" spans="1:62" x14ac:dyDescent="0.25">
      <c r="A5680">
        <v>11220</v>
      </c>
      <c r="B5680" t="s">
        <v>315</v>
      </c>
      <c r="C5680" t="s">
        <v>316</v>
      </c>
      <c r="D5680">
        <v>11282</v>
      </c>
      <c r="E5680">
        <v>82</v>
      </c>
      <c r="F5680" t="s">
        <v>86</v>
      </c>
      <c r="G5680" t="s">
        <v>94</v>
      </c>
      <c r="H5680" t="s">
        <v>95</v>
      </c>
      <c r="I5680">
        <v>1000000001866</v>
      </c>
      <c r="J5680">
        <v>101921</v>
      </c>
      <c r="K5680" t="s">
        <v>64</v>
      </c>
      <c r="L5680" t="s">
        <v>97</v>
      </c>
      <c r="M5680" t="s">
        <v>66</v>
      </c>
      <c r="N5680">
        <v>11</v>
      </c>
      <c r="O5680">
        <v>12882</v>
      </c>
      <c r="P5680">
        <v>14300</v>
      </c>
      <c r="Q5680">
        <v>3859</v>
      </c>
      <c r="R5680">
        <v>22</v>
      </c>
      <c r="S5680">
        <v>25846</v>
      </c>
      <c r="T5680">
        <v>28600</v>
      </c>
      <c r="U5680">
        <v>7800</v>
      </c>
      <c r="V5680">
        <v>19</v>
      </c>
      <c r="W5680">
        <v>22218</v>
      </c>
      <c r="X5680">
        <v>24700</v>
      </c>
      <c r="Y5680">
        <v>6632</v>
      </c>
      <c r="Z5680">
        <v>23</v>
      </c>
      <c r="AA5680">
        <v>26508</v>
      </c>
      <c r="AB5680">
        <v>29900</v>
      </c>
      <c r="AC5680">
        <v>0</v>
      </c>
      <c r="AD5680">
        <v>0</v>
      </c>
      <c r="AE5680">
        <v>0</v>
      </c>
      <c r="AF5680">
        <v>741</v>
      </c>
      <c r="AG5680">
        <v>7641</v>
      </c>
      <c r="AH5680">
        <v>152</v>
      </c>
      <c r="AI5680">
        <v>124686</v>
      </c>
      <c r="AJ5680">
        <v>197600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197600</v>
      </c>
      <c r="BA5680">
        <v>0</v>
      </c>
      <c r="BB5680">
        <v>0</v>
      </c>
      <c r="BC5680">
        <v>0</v>
      </c>
      <c r="BD5680">
        <v>820</v>
      </c>
      <c r="BE5680">
        <v>820</v>
      </c>
      <c r="BF5680">
        <v>1300</v>
      </c>
      <c r="BG5680" s="1">
        <v>44543</v>
      </c>
      <c r="BH5680" s="1">
        <v>44523</v>
      </c>
      <c r="BI5680" s="1">
        <v>44545.249606481484</v>
      </c>
      <c r="BJ5680" s="1">
        <v>44524.239363425928</v>
      </c>
    </row>
    <row r="5681" spans="1:62" x14ac:dyDescent="0.25">
      <c r="A5681">
        <v>11220</v>
      </c>
      <c r="B5681" t="s">
        <v>315</v>
      </c>
      <c r="C5681" t="s">
        <v>316</v>
      </c>
      <c r="D5681">
        <v>11283</v>
      </c>
      <c r="E5681">
        <v>83</v>
      </c>
      <c r="F5681" t="s">
        <v>111</v>
      </c>
      <c r="G5681" t="s">
        <v>112</v>
      </c>
      <c r="H5681" t="s">
        <v>113</v>
      </c>
      <c r="I5681">
        <v>1000000010906</v>
      </c>
      <c r="J5681">
        <v>370691</v>
      </c>
      <c r="K5681" t="s">
        <v>64</v>
      </c>
      <c r="L5681" t="s">
        <v>116</v>
      </c>
      <c r="M5681" t="s">
        <v>66</v>
      </c>
      <c r="N5681">
        <v>2</v>
      </c>
      <c r="O5681">
        <v>22982</v>
      </c>
      <c r="P5681">
        <v>25400</v>
      </c>
      <c r="Q5681">
        <v>3452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54</v>
      </c>
      <c r="AI5681">
        <v>490500</v>
      </c>
      <c r="AJ5681">
        <v>685800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685800</v>
      </c>
      <c r="BD5681">
        <v>9083</v>
      </c>
      <c r="BE5681">
        <v>9083</v>
      </c>
      <c r="BF5681">
        <v>12700</v>
      </c>
      <c r="BG5681" s="1">
        <v>44464</v>
      </c>
      <c r="BH5681" s="1">
        <v>44322</v>
      </c>
      <c r="BI5681" s="1">
        <v>44545.249606481484</v>
      </c>
      <c r="BJ5681" s="1">
        <v>44524.239363425928</v>
      </c>
    </row>
    <row r="5682" spans="1:62" x14ac:dyDescent="0.25">
      <c r="A5682">
        <v>11220</v>
      </c>
      <c r="B5682" t="s">
        <v>315</v>
      </c>
      <c r="C5682" t="s">
        <v>316</v>
      </c>
      <c r="D5682">
        <v>11281</v>
      </c>
      <c r="E5682">
        <v>81</v>
      </c>
      <c r="F5682" t="s">
        <v>61</v>
      </c>
      <c r="G5682" t="s">
        <v>336</v>
      </c>
      <c r="H5682" t="s">
        <v>69</v>
      </c>
      <c r="I5682">
        <v>1000000084568</v>
      </c>
      <c r="J5682">
        <v>405498</v>
      </c>
      <c r="K5682" t="s">
        <v>64</v>
      </c>
      <c r="L5682" t="s">
        <v>81</v>
      </c>
      <c r="M5682" t="s">
        <v>80</v>
      </c>
      <c r="N5682">
        <v>24</v>
      </c>
      <c r="O5682">
        <v>8727</v>
      </c>
      <c r="P5682">
        <v>9600</v>
      </c>
      <c r="Q5682">
        <v>2468</v>
      </c>
      <c r="R5682">
        <v>24</v>
      </c>
      <c r="S5682">
        <v>8727</v>
      </c>
      <c r="T5682">
        <v>9600</v>
      </c>
      <c r="U5682">
        <v>1375</v>
      </c>
      <c r="V5682">
        <v>12</v>
      </c>
      <c r="W5682">
        <v>4145</v>
      </c>
      <c r="X5682">
        <v>4800</v>
      </c>
      <c r="Y5682">
        <v>-79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16</v>
      </c>
      <c r="AI5682">
        <v>5626</v>
      </c>
      <c r="AJ5682">
        <v>6400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6400</v>
      </c>
      <c r="BD5682">
        <v>352</v>
      </c>
      <c r="BE5682">
        <v>351</v>
      </c>
      <c r="BF5682">
        <v>400</v>
      </c>
      <c r="BG5682" s="1">
        <v>44503</v>
      </c>
      <c r="BH5682" s="1">
        <v>44211</v>
      </c>
      <c r="BI5682" s="1">
        <v>44545.249606481484</v>
      </c>
      <c r="BJ5682" s="1">
        <v>44524.239363425928</v>
      </c>
    </row>
    <row r="5683" spans="1:62" x14ac:dyDescent="0.25">
      <c r="A5683">
        <v>11220</v>
      </c>
      <c r="B5683" t="s">
        <v>315</v>
      </c>
      <c r="C5683" t="s">
        <v>316</v>
      </c>
      <c r="D5683">
        <v>11283</v>
      </c>
      <c r="E5683">
        <v>83</v>
      </c>
      <c r="F5683" t="s">
        <v>111</v>
      </c>
      <c r="G5683" t="s">
        <v>112</v>
      </c>
      <c r="H5683" t="s">
        <v>113</v>
      </c>
      <c r="I5683">
        <v>1000000102981</v>
      </c>
      <c r="J5683">
        <v>409218</v>
      </c>
      <c r="K5683" t="s">
        <v>64</v>
      </c>
      <c r="L5683" t="s">
        <v>144</v>
      </c>
      <c r="M5683" t="s">
        <v>66</v>
      </c>
      <c r="N5683">
        <v>1</v>
      </c>
      <c r="O5683">
        <v>9364</v>
      </c>
      <c r="P5683">
        <v>10300</v>
      </c>
      <c r="Q5683">
        <v>1621</v>
      </c>
      <c r="R5683">
        <v>1</v>
      </c>
      <c r="S5683">
        <v>9279</v>
      </c>
      <c r="T5683">
        <v>10300</v>
      </c>
      <c r="U5683">
        <v>1536</v>
      </c>
      <c r="V5683">
        <v>4</v>
      </c>
      <c r="W5683">
        <v>37285</v>
      </c>
      <c r="X5683">
        <v>41200</v>
      </c>
      <c r="Y5683">
        <v>6315</v>
      </c>
      <c r="Z5683">
        <v>2</v>
      </c>
      <c r="AA5683">
        <v>18305</v>
      </c>
      <c r="AB5683">
        <v>20600</v>
      </c>
      <c r="AC5683">
        <v>0</v>
      </c>
      <c r="AD5683">
        <v>0</v>
      </c>
      <c r="AE5683">
        <v>0</v>
      </c>
      <c r="AF5683">
        <v>465</v>
      </c>
      <c r="AG5683">
        <v>2819</v>
      </c>
      <c r="AH5683">
        <v>37</v>
      </c>
      <c r="AI5683">
        <v>252844</v>
      </c>
      <c r="AJ5683">
        <v>381100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381100</v>
      </c>
      <c r="BD5683">
        <v>6834</v>
      </c>
      <c r="BE5683">
        <v>6834</v>
      </c>
      <c r="BF5683">
        <v>10300</v>
      </c>
      <c r="BG5683" s="1">
        <v>44544</v>
      </c>
      <c r="BH5683" s="1">
        <v>44183</v>
      </c>
      <c r="BI5683" s="1">
        <v>44545.249606481484</v>
      </c>
      <c r="BJ5683" s="1">
        <v>44524.239363425928</v>
      </c>
    </row>
    <row r="5684" spans="1:62" x14ac:dyDescent="0.25">
      <c r="A5684">
        <v>11220</v>
      </c>
      <c r="B5684" t="s">
        <v>315</v>
      </c>
      <c r="C5684" t="s">
        <v>316</v>
      </c>
      <c r="D5684">
        <v>11281</v>
      </c>
      <c r="E5684">
        <v>81</v>
      </c>
      <c r="F5684" t="s">
        <v>61</v>
      </c>
      <c r="G5684" t="s">
        <v>336</v>
      </c>
      <c r="H5684" t="s">
        <v>82</v>
      </c>
      <c r="I5684">
        <v>1000000115529</v>
      </c>
      <c r="J5684">
        <v>414319</v>
      </c>
      <c r="K5684" t="s">
        <v>64</v>
      </c>
      <c r="L5684" t="s">
        <v>405</v>
      </c>
      <c r="M5684" t="s">
        <v>66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96</v>
      </c>
      <c r="W5684">
        <v>43582</v>
      </c>
      <c r="X5684">
        <v>48000</v>
      </c>
      <c r="Y5684">
        <v>8990</v>
      </c>
      <c r="Z5684">
        <v>36</v>
      </c>
      <c r="AA5684">
        <v>16309</v>
      </c>
      <c r="AB5684">
        <v>18000</v>
      </c>
      <c r="AC5684">
        <v>0</v>
      </c>
      <c r="AD5684">
        <v>0</v>
      </c>
      <c r="AE5684">
        <v>0</v>
      </c>
      <c r="AF5684">
        <v>60</v>
      </c>
      <c r="AG5684">
        <v>3337</v>
      </c>
      <c r="AH5684">
        <v>228</v>
      </c>
      <c r="AI5684">
        <v>82155</v>
      </c>
      <c r="AJ5684">
        <v>114000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114000</v>
      </c>
      <c r="BA5684">
        <v>0</v>
      </c>
      <c r="BB5684">
        <v>0</v>
      </c>
      <c r="BC5684">
        <v>0</v>
      </c>
      <c r="BD5684">
        <v>360</v>
      </c>
      <c r="BE5684">
        <v>356</v>
      </c>
      <c r="BF5684">
        <v>500</v>
      </c>
      <c r="BG5684" s="1">
        <v>44535</v>
      </c>
      <c r="BH5684" s="1">
        <v>44505</v>
      </c>
      <c r="BI5684" s="1">
        <v>44545.249606481484</v>
      </c>
      <c r="BJ5684" s="1">
        <v>44524.239363425928</v>
      </c>
    </row>
    <row r="5685" spans="1:62" x14ac:dyDescent="0.25">
      <c r="A5685">
        <v>11220</v>
      </c>
      <c r="B5685" t="s">
        <v>315</v>
      </c>
      <c r="C5685" t="s">
        <v>316</v>
      </c>
      <c r="D5685">
        <v>11281</v>
      </c>
      <c r="E5685">
        <v>81</v>
      </c>
      <c r="F5685" t="s">
        <v>61</v>
      </c>
      <c r="G5685" t="s">
        <v>336</v>
      </c>
      <c r="H5685" t="s">
        <v>82</v>
      </c>
      <c r="I5685">
        <v>1000000077620</v>
      </c>
      <c r="J5685">
        <v>386777</v>
      </c>
      <c r="K5685" t="s">
        <v>64</v>
      </c>
      <c r="L5685" t="s">
        <v>84</v>
      </c>
      <c r="M5685" t="s">
        <v>66</v>
      </c>
      <c r="N5685">
        <v>18</v>
      </c>
      <c r="O5685">
        <v>17182</v>
      </c>
      <c r="P5685">
        <v>18900</v>
      </c>
      <c r="Q5685">
        <v>2489</v>
      </c>
      <c r="R5685">
        <v>60</v>
      </c>
      <c r="S5685">
        <v>57014</v>
      </c>
      <c r="T5685">
        <v>63000</v>
      </c>
      <c r="U5685">
        <v>8039</v>
      </c>
      <c r="V5685">
        <v>54</v>
      </c>
      <c r="W5685">
        <v>50509</v>
      </c>
      <c r="X5685">
        <v>56700</v>
      </c>
      <c r="Y5685">
        <v>6432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12</v>
      </c>
      <c r="AI5685">
        <v>8704</v>
      </c>
      <c r="AJ5685">
        <v>12600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12600</v>
      </c>
      <c r="BA5685">
        <v>0</v>
      </c>
      <c r="BB5685">
        <v>0</v>
      </c>
      <c r="BC5685">
        <v>0</v>
      </c>
      <c r="BD5685">
        <v>725</v>
      </c>
      <c r="BE5685">
        <v>725</v>
      </c>
      <c r="BF5685">
        <v>1050</v>
      </c>
      <c r="BG5685" s="1">
        <v>44528</v>
      </c>
      <c r="BH5685" s="1">
        <v>44456</v>
      </c>
      <c r="BI5685" s="1">
        <v>44545.249606481484</v>
      </c>
      <c r="BJ5685" s="1">
        <v>44524.239363425928</v>
      </c>
    </row>
    <row r="5686" spans="1:62" x14ac:dyDescent="0.25">
      <c r="A5686">
        <v>11220</v>
      </c>
      <c r="B5686" t="s">
        <v>315</v>
      </c>
      <c r="C5686" t="s">
        <v>316</v>
      </c>
      <c r="D5686">
        <v>11283</v>
      </c>
      <c r="E5686">
        <v>83</v>
      </c>
      <c r="F5686" t="s">
        <v>111</v>
      </c>
      <c r="G5686" t="s">
        <v>129</v>
      </c>
      <c r="H5686" t="s">
        <v>130</v>
      </c>
      <c r="I5686">
        <v>1000000007747</v>
      </c>
      <c r="J5686">
        <v>299757</v>
      </c>
      <c r="K5686" t="s">
        <v>64</v>
      </c>
      <c r="L5686" t="s">
        <v>152</v>
      </c>
      <c r="M5686" t="s">
        <v>66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34</v>
      </c>
      <c r="AI5686">
        <v>22409</v>
      </c>
      <c r="AJ5686">
        <v>32300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32300</v>
      </c>
      <c r="BD5686">
        <v>659</v>
      </c>
      <c r="BE5686">
        <v>659</v>
      </c>
      <c r="BF5686">
        <v>950</v>
      </c>
      <c r="BG5686" s="1">
        <v>44321</v>
      </c>
      <c r="BH5686" s="1">
        <v>43856</v>
      </c>
      <c r="BI5686" s="1">
        <v>44545.249606481484</v>
      </c>
      <c r="BJ5686" s="1">
        <v>44524.239363425928</v>
      </c>
    </row>
    <row r="5687" spans="1:62" x14ac:dyDescent="0.25">
      <c r="A5687">
        <v>11220</v>
      </c>
      <c r="B5687" t="s">
        <v>315</v>
      </c>
      <c r="C5687" t="s">
        <v>316</v>
      </c>
      <c r="D5687">
        <v>11281</v>
      </c>
      <c r="E5687">
        <v>81</v>
      </c>
      <c r="F5687" t="s">
        <v>61</v>
      </c>
      <c r="G5687" t="s">
        <v>62</v>
      </c>
      <c r="H5687" t="s">
        <v>63</v>
      </c>
      <c r="I5687">
        <v>1000000110400</v>
      </c>
      <c r="J5687">
        <v>411436</v>
      </c>
      <c r="K5687" t="s">
        <v>64</v>
      </c>
      <c r="L5687" t="s">
        <v>301</v>
      </c>
      <c r="M5687" t="s">
        <v>66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12</v>
      </c>
      <c r="AA5687">
        <v>10909</v>
      </c>
      <c r="AB5687">
        <v>12000</v>
      </c>
      <c r="AC5687">
        <v>0</v>
      </c>
      <c r="AD5687">
        <v>0</v>
      </c>
      <c r="AE5687">
        <v>0</v>
      </c>
      <c r="AF5687">
        <v>0</v>
      </c>
      <c r="AG5687">
        <v>2531</v>
      </c>
      <c r="AH5687">
        <v>468</v>
      </c>
      <c r="AI5687">
        <v>326729</v>
      </c>
      <c r="AJ5687">
        <v>468000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468000</v>
      </c>
      <c r="BA5687">
        <v>0</v>
      </c>
      <c r="BB5687">
        <v>0</v>
      </c>
      <c r="BC5687">
        <v>0</v>
      </c>
      <c r="BD5687">
        <v>698</v>
      </c>
      <c r="BE5687">
        <v>698</v>
      </c>
      <c r="BF5687">
        <v>1000</v>
      </c>
      <c r="BG5687" s="1">
        <v>44542</v>
      </c>
      <c r="BH5687" s="1">
        <v>44537</v>
      </c>
      <c r="BI5687" s="1">
        <v>44545.249606481484</v>
      </c>
      <c r="BJ5687" s="1">
        <v>44524.239363425928</v>
      </c>
    </row>
    <row r="5688" spans="1:62" x14ac:dyDescent="0.25">
      <c r="A5688">
        <v>11220</v>
      </c>
      <c r="B5688" t="s">
        <v>315</v>
      </c>
      <c r="C5688" t="s">
        <v>316</v>
      </c>
      <c r="D5688">
        <v>11283</v>
      </c>
      <c r="E5688">
        <v>83</v>
      </c>
      <c r="F5688" t="s">
        <v>111</v>
      </c>
      <c r="G5688" t="s">
        <v>129</v>
      </c>
      <c r="H5688" t="s">
        <v>130</v>
      </c>
      <c r="I5688">
        <v>1000000013519</v>
      </c>
      <c r="J5688">
        <v>387793</v>
      </c>
      <c r="K5688" t="s">
        <v>64</v>
      </c>
      <c r="L5688" t="s">
        <v>143</v>
      </c>
      <c r="M5688" t="s">
        <v>66</v>
      </c>
      <c r="N5688">
        <v>4</v>
      </c>
      <c r="O5688">
        <v>32909</v>
      </c>
      <c r="P5688">
        <v>36200</v>
      </c>
      <c r="Q5688">
        <v>5464</v>
      </c>
      <c r="R5688">
        <v>4</v>
      </c>
      <c r="S5688">
        <v>32497</v>
      </c>
      <c r="T5688">
        <v>36200</v>
      </c>
      <c r="U5688">
        <v>5052</v>
      </c>
      <c r="V5688">
        <v>2</v>
      </c>
      <c r="W5688">
        <v>16043</v>
      </c>
      <c r="X5688">
        <v>18100</v>
      </c>
      <c r="Y5688">
        <v>2320</v>
      </c>
      <c r="Z5688">
        <v>1</v>
      </c>
      <c r="AA5688">
        <v>8145</v>
      </c>
      <c r="AB5688">
        <v>9050</v>
      </c>
      <c r="AC5688">
        <v>0</v>
      </c>
      <c r="AD5688">
        <v>0</v>
      </c>
      <c r="AE5688">
        <v>0</v>
      </c>
      <c r="AF5688">
        <v>91</v>
      </c>
      <c r="AG5688">
        <v>1283</v>
      </c>
      <c r="AH5688">
        <v>123</v>
      </c>
      <c r="AI5688">
        <v>843780</v>
      </c>
      <c r="AJ5688">
        <v>1113150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1113150</v>
      </c>
      <c r="BD5688">
        <v>6860</v>
      </c>
      <c r="BE5688">
        <v>6818</v>
      </c>
      <c r="BF5688">
        <v>9050</v>
      </c>
      <c r="BG5688" s="1">
        <v>44532</v>
      </c>
      <c r="BH5688" s="1">
        <v>44187</v>
      </c>
      <c r="BI5688" s="1">
        <v>44545.249606481484</v>
      </c>
      <c r="BJ5688" s="1">
        <v>44524.239363425928</v>
      </c>
    </row>
    <row r="5689" spans="1:62" x14ac:dyDescent="0.25">
      <c r="A5689">
        <v>11220</v>
      </c>
      <c r="B5689" t="s">
        <v>315</v>
      </c>
      <c r="C5689" t="s">
        <v>316</v>
      </c>
      <c r="D5689">
        <v>11282</v>
      </c>
      <c r="E5689">
        <v>82</v>
      </c>
      <c r="F5689" t="s">
        <v>86</v>
      </c>
      <c r="G5689" t="s">
        <v>94</v>
      </c>
      <c r="H5689" t="s">
        <v>95</v>
      </c>
      <c r="I5689">
        <v>1000000001865</v>
      </c>
      <c r="J5689">
        <v>101920</v>
      </c>
      <c r="K5689" t="s">
        <v>64</v>
      </c>
      <c r="L5689" t="s">
        <v>98</v>
      </c>
      <c r="M5689" t="s">
        <v>66</v>
      </c>
      <c r="N5689">
        <v>6</v>
      </c>
      <c r="O5689">
        <v>7091</v>
      </c>
      <c r="P5689">
        <v>7800</v>
      </c>
      <c r="Q5689">
        <v>2169</v>
      </c>
      <c r="R5689">
        <v>2</v>
      </c>
      <c r="S5689">
        <v>2340</v>
      </c>
      <c r="T5689">
        <v>2600</v>
      </c>
      <c r="U5689">
        <v>699</v>
      </c>
      <c r="V5689">
        <v>38</v>
      </c>
      <c r="W5689">
        <v>44755</v>
      </c>
      <c r="X5689">
        <v>49400</v>
      </c>
      <c r="Y5689">
        <v>13584</v>
      </c>
      <c r="Z5689">
        <v>18</v>
      </c>
      <c r="AA5689">
        <v>20646</v>
      </c>
      <c r="AB5689">
        <v>23400</v>
      </c>
      <c r="AC5689">
        <v>0</v>
      </c>
      <c r="AD5689">
        <v>0</v>
      </c>
      <c r="AE5689">
        <v>0</v>
      </c>
      <c r="AF5689">
        <v>689</v>
      </c>
      <c r="AG5689">
        <v>5881</v>
      </c>
      <c r="AH5689">
        <v>4</v>
      </c>
      <c r="AI5689">
        <v>3281</v>
      </c>
      <c r="AJ5689">
        <v>5200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60</v>
      </c>
      <c r="AR5689">
        <v>78000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5200</v>
      </c>
      <c r="BA5689">
        <v>0</v>
      </c>
      <c r="BB5689">
        <v>0</v>
      </c>
      <c r="BC5689">
        <v>0</v>
      </c>
      <c r="BD5689">
        <v>820</v>
      </c>
      <c r="BE5689">
        <v>820</v>
      </c>
      <c r="BF5689">
        <v>1300</v>
      </c>
      <c r="BG5689" s="1">
        <v>44544</v>
      </c>
      <c r="BH5689" s="1">
        <v>44502</v>
      </c>
      <c r="BI5689" s="1">
        <v>44545.249606481484</v>
      </c>
      <c r="BJ5689" s="1">
        <v>44524.239363425928</v>
      </c>
    </row>
    <row r="5690" spans="1:62" x14ac:dyDescent="0.25">
      <c r="A5690">
        <v>11220</v>
      </c>
      <c r="B5690" t="s">
        <v>315</v>
      </c>
      <c r="C5690" t="s">
        <v>316</v>
      </c>
      <c r="D5690">
        <v>11281</v>
      </c>
      <c r="E5690">
        <v>81</v>
      </c>
      <c r="F5690" t="s">
        <v>61</v>
      </c>
      <c r="G5690" t="s">
        <v>336</v>
      </c>
      <c r="H5690" t="s">
        <v>69</v>
      </c>
      <c r="I5690">
        <v>1000000089432</v>
      </c>
      <c r="J5690">
        <v>409049</v>
      </c>
      <c r="K5690" t="s">
        <v>64</v>
      </c>
      <c r="L5690" t="s">
        <v>74</v>
      </c>
      <c r="M5690" t="s">
        <v>66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4246</v>
      </c>
      <c r="AJ5690">
        <v>6000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30</v>
      </c>
      <c r="AR5690">
        <v>30000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6000</v>
      </c>
      <c r="BD5690">
        <v>708</v>
      </c>
      <c r="BE5690">
        <v>708</v>
      </c>
      <c r="BF5690">
        <v>1000</v>
      </c>
      <c r="BG5690" s="1">
        <v>44198</v>
      </c>
      <c r="BH5690" s="1">
        <v>43844</v>
      </c>
      <c r="BI5690" s="1">
        <v>44545.249606481484</v>
      </c>
      <c r="BJ5690" s="1">
        <v>44524.239363425928</v>
      </c>
    </row>
    <row r="5691" spans="1:62" x14ac:dyDescent="0.25">
      <c r="A5691">
        <v>11220</v>
      </c>
      <c r="B5691" t="s">
        <v>315</v>
      </c>
      <c r="C5691" t="s">
        <v>316</v>
      </c>
      <c r="D5691">
        <v>11281</v>
      </c>
      <c r="E5691">
        <v>81</v>
      </c>
      <c r="F5691" t="s">
        <v>61</v>
      </c>
      <c r="G5691" t="s">
        <v>336</v>
      </c>
      <c r="H5691" t="s">
        <v>69</v>
      </c>
      <c r="I5691">
        <v>1000000015629</v>
      </c>
      <c r="J5691">
        <v>391927</v>
      </c>
      <c r="K5691" t="s">
        <v>64</v>
      </c>
      <c r="L5691" t="s">
        <v>75</v>
      </c>
      <c r="M5691" t="s">
        <v>80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700</v>
      </c>
      <c r="BE5691">
        <v>700</v>
      </c>
      <c r="BF5691">
        <v>1300</v>
      </c>
      <c r="BG5691" s="1">
        <v>44292</v>
      </c>
      <c r="BH5691" s="1">
        <v>43885</v>
      </c>
      <c r="BI5691" s="1">
        <v>44545.249606481484</v>
      </c>
      <c r="BJ5691" s="1">
        <v>44524.239363425928</v>
      </c>
    </row>
    <row r="5692" spans="1:62" x14ac:dyDescent="0.25">
      <c r="A5692">
        <v>11220</v>
      </c>
      <c r="B5692" t="s">
        <v>315</v>
      </c>
      <c r="C5692" t="s">
        <v>316</v>
      </c>
      <c r="D5692">
        <v>11281</v>
      </c>
      <c r="E5692">
        <v>81</v>
      </c>
      <c r="F5692" t="s">
        <v>61</v>
      </c>
      <c r="G5692" t="s">
        <v>62</v>
      </c>
      <c r="H5692" t="s">
        <v>63</v>
      </c>
      <c r="I5692">
        <v>1000000030372</v>
      </c>
      <c r="J5692">
        <v>375284</v>
      </c>
      <c r="K5692" t="s">
        <v>64</v>
      </c>
      <c r="L5692" t="s">
        <v>78</v>
      </c>
      <c r="M5692" t="s">
        <v>66</v>
      </c>
      <c r="N5692">
        <v>48</v>
      </c>
      <c r="O5692">
        <v>19636</v>
      </c>
      <c r="P5692">
        <v>21600</v>
      </c>
      <c r="Q5692">
        <v>3417</v>
      </c>
      <c r="R5692">
        <v>216</v>
      </c>
      <c r="S5692">
        <v>87824</v>
      </c>
      <c r="T5692">
        <v>97200</v>
      </c>
      <c r="U5692">
        <v>14838</v>
      </c>
      <c r="V5692">
        <v>180</v>
      </c>
      <c r="W5692">
        <v>72949</v>
      </c>
      <c r="X5692">
        <v>81000</v>
      </c>
      <c r="Y5692">
        <v>12128</v>
      </c>
      <c r="Z5692">
        <v>36</v>
      </c>
      <c r="AA5692">
        <v>14236</v>
      </c>
      <c r="AB5692">
        <v>16200</v>
      </c>
      <c r="AC5692">
        <v>0</v>
      </c>
      <c r="AD5692">
        <v>0</v>
      </c>
      <c r="AE5692">
        <v>0</v>
      </c>
      <c r="AF5692">
        <v>540</v>
      </c>
      <c r="AG5692">
        <v>2072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480</v>
      </c>
      <c r="AR5692">
        <v>216000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338</v>
      </c>
      <c r="BE5692">
        <v>338</v>
      </c>
      <c r="BF5692">
        <v>450</v>
      </c>
      <c r="BG5692" s="1">
        <v>44535</v>
      </c>
      <c r="BH5692" s="1">
        <v>44450</v>
      </c>
      <c r="BI5692" s="1">
        <v>44545.249606481484</v>
      </c>
      <c r="BJ5692" s="1">
        <v>44524.239363425928</v>
      </c>
    </row>
    <row r="5693" spans="1:62" x14ac:dyDescent="0.25">
      <c r="A5693">
        <v>11220</v>
      </c>
      <c r="B5693" t="s">
        <v>315</v>
      </c>
      <c r="C5693" t="s">
        <v>316</v>
      </c>
      <c r="D5693">
        <v>11283</v>
      </c>
      <c r="E5693">
        <v>83</v>
      </c>
      <c r="F5693" t="s">
        <v>111</v>
      </c>
      <c r="G5693" t="s">
        <v>112</v>
      </c>
      <c r="H5693" t="s">
        <v>113</v>
      </c>
      <c r="I5693">
        <v>1000000010905</v>
      </c>
      <c r="J5693">
        <v>370690</v>
      </c>
      <c r="K5693" t="s">
        <v>64</v>
      </c>
      <c r="L5693" t="s">
        <v>138</v>
      </c>
      <c r="M5693" t="s">
        <v>66</v>
      </c>
      <c r="N5693">
        <v>28</v>
      </c>
      <c r="O5693">
        <v>302682</v>
      </c>
      <c r="P5693">
        <v>358400</v>
      </c>
      <c r="Q5693">
        <v>1951</v>
      </c>
      <c r="R5693">
        <v>12</v>
      </c>
      <c r="S5693">
        <v>138126</v>
      </c>
      <c r="T5693">
        <v>153600</v>
      </c>
      <c r="U5693">
        <v>9250</v>
      </c>
      <c r="V5693">
        <v>12</v>
      </c>
      <c r="W5693">
        <v>139420</v>
      </c>
      <c r="X5693">
        <v>153600</v>
      </c>
      <c r="Y5693">
        <v>14862</v>
      </c>
      <c r="Z5693">
        <v>6</v>
      </c>
      <c r="AA5693">
        <v>69469</v>
      </c>
      <c r="AB5693">
        <v>76800</v>
      </c>
      <c r="AC5693">
        <v>0</v>
      </c>
      <c r="AD5693">
        <v>0</v>
      </c>
      <c r="AE5693">
        <v>0</v>
      </c>
      <c r="AF5693">
        <v>384</v>
      </c>
      <c r="AG5693">
        <v>10213</v>
      </c>
      <c r="AH5693">
        <v>209</v>
      </c>
      <c r="AI5693">
        <v>2064089</v>
      </c>
      <c r="AJ5693">
        <v>2675200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2675200</v>
      </c>
      <c r="BA5693">
        <v>0</v>
      </c>
      <c r="BB5693">
        <v>0</v>
      </c>
      <c r="BC5693">
        <v>0</v>
      </c>
      <c r="BD5693">
        <v>9876</v>
      </c>
      <c r="BE5693">
        <v>9740</v>
      </c>
      <c r="BF5693">
        <v>12800</v>
      </c>
      <c r="BG5693" s="1">
        <v>44544</v>
      </c>
      <c r="BH5693" s="1">
        <v>44494</v>
      </c>
      <c r="BI5693" s="1">
        <v>44545.249606481484</v>
      </c>
      <c r="BJ5693" s="1">
        <v>44524.239363425928</v>
      </c>
    </row>
    <row r="5694" spans="1:62" x14ac:dyDescent="0.25">
      <c r="A5694">
        <v>11220</v>
      </c>
      <c r="B5694" t="s">
        <v>315</v>
      </c>
      <c r="C5694" t="s">
        <v>316</v>
      </c>
      <c r="D5694">
        <v>11283</v>
      </c>
      <c r="E5694">
        <v>83</v>
      </c>
      <c r="F5694" t="s">
        <v>111</v>
      </c>
      <c r="G5694" t="s">
        <v>129</v>
      </c>
      <c r="H5694" t="s">
        <v>130</v>
      </c>
      <c r="I5694">
        <v>1000000004023</v>
      </c>
      <c r="J5694">
        <v>144943</v>
      </c>
      <c r="K5694" t="s">
        <v>64</v>
      </c>
      <c r="L5694" t="s">
        <v>133</v>
      </c>
      <c r="M5694" t="s">
        <v>66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6182</v>
      </c>
      <c r="T5694">
        <v>6800</v>
      </c>
      <c r="U5694">
        <v>1273</v>
      </c>
      <c r="V5694">
        <v>4</v>
      </c>
      <c r="W5694">
        <v>12178</v>
      </c>
      <c r="X5694">
        <v>13600</v>
      </c>
      <c r="Y5694">
        <v>2360</v>
      </c>
      <c r="Z5694">
        <v>1</v>
      </c>
      <c r="AA5694">
        <v>3060</v>
      </c>
      <c r="AB5694">
        <v>3400</v>
      </c>
      <c r="AC5694">
        <v>0</v>
      </c>
      <c r="AD5694">
        <v>0</v>
      </c>
      <c r="AE5694">
        <v>0</v>
      </c>
      <c r="AF5694">
        <v>34</v>
      </c>
      <c r="AG5694">
        <v>605</v>
      </c>
      <c r="AH5694">
        <v>58</v>
      </c>
      <c r="AI5694">
        <v>142364</v>
      </c>
      <c r="AJ5694">
        <v>197200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197200</v>
      </c>
      <c r="BD5694">
        <v>2455</v>
      </c>
      <c r="BE5694">
        <v>2455</v>
      </c>
      <c r="BF5694">
        <v>3400</v>
      </c>
      <c r="BG5694" s="1">
        <v>44541</v>
      </c>
      <c r="BH5694" s="1">
        <v>43901</v>
      </c>
      <c r="BI5694" s="1">
        <v>44545.249606481484</v>
      </c>
      <c r="BJ5694" s="1">
        <v>44524.239363425928</v>
      </c>
    </row>
    <row r="5695" spans="1:62" x14ac:dyDescent="0.25">
      <c r="A5695">
        <v>11220</v>
      </c>
      <c r="B5695" t="s">
        <v>315</v>
      </c>
      <c r="C5695" t="s">
        <v>316</v>
      </c>
      <c r="D5695">
        <v>11282</v>
      </c>
      <c r="E5695">
        <v>82</v>
      </c>
      <c r="F5695" t="s">
        <v>86</v>
      </c>
      <c r="G5695" t="s">
        <v>94</v>
      </c>
      <c r="H5695" t="s">
        <v>95</v>
      </c>
      <c r="I5695">
        <v>1000000001867</v>
      </c>
      <c r="J5695">
        <v>101922</v>
      </c>
      <c r="K5695" t="s">
        <v>64</v>
      </c>
      <c r="L5695" t="s">
        <v>96</v>
      </c>
      <c r="M5695" t="s">
        <v>66</v>
      </c>
      <c r="N5695">
        <v>5</v>
      </c>
      <c r="O5695">
        <v>5909</v>
      </c>
      <c r="P5695">
        <v>6500</v>
      </c>
      <c r="Q5695">
        <v>1808</v>
      </c>
      <c r="R5695">
        <v>7</v>
      </c>
      <c r="S5695">
        <v>8013</v>
      </c>
      <c r="T5695">
        <v>9100</v>
      </c>
      <c r="U5695">
        <v>2271</v>
      </c>
      <c r="V5695">
        <v>25</v>
      </c>
      <c r="W5695">
        <v>28966</v>
      </c>
      <c r="X5695">
        <v>32500</v>
      </c>
      <c r="Y5695">
        <v>8459</v>
      </c>
      <c r="Z5695">
        <v>22</v>
      </c>
      <c r="AA5695">
        <v>25799</v>
      </c>
      <c r="AB5695">
        <v>28600</v>
      </c>
      <c r="AC5695">
        <v>0</v>
      </c>
      <c r="AD5695">
        <v>0</v>
      </c>
      <c r="AE5695">
        <v>0</v>
      </c>
      <c r="AF5695">
        <v>221</v>
      </c>
      <c r="AG5695">
        <v>7752</v>
      </c>
      <c r="AH5695">
        <v>9</v>
      </c>
      <c r="AI5695">
        <v>7383</v>
      </c>
      <c r="AJ5695">
        <v>11700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11700</v>
      </c>
      <c r="BA5695">
        <v>0</v>
      </c>
      <c r="BB5695">
        <v>0</v>
      </c>
      <c r="BC5695">
        <v>0</v>
      </c>
      <c r="BD5695">
        <v>820</v>
      </c>
      <c r="BE5695">
        <v>820</v>
      </c>
      <c r="BF5695">
        <v>1300</v>
      </c>
      <c r="BG5695" s="1">
        <v>44542</v>
      </c>
      <c r="BH5695" s="1">
        <v>44495</v>
      </c>
      <c r="BI5695" s="1">
        <v>44545.249606481484</v>
      </c>
      <c r="BJ5695" s="1">
        <v>44524.239363425928</v>
      </c>
    </row>
    <row r="5696" spans="1:62" x14ac:dyDescent="0.25">
      <c r="A5696">
        <v>11220</v>
      </c>
      <c r="B5696" t="s">
        <v>315</v>
      </c>
      <c r="C5696" t="s">
        <v>316</v>
      </c>
      <c r="D5696">
        <v>11283</v>
      </c>
      <c r="E5696">
        <v>83</v>
      </c>
      <c r="F5696" t="s">
        <v>111</v>
      </c>
      <c r="G5696" t="s">
        <v>112</v>
      </c>
      <c r="H5696" t="s">
        <v>113</v>
      </c>
      <c r="I5696">
        <v>1000000010908</v>
      </c>
      <c r="J5696">
        <v>370694</v>
      </c>
      <c r="K5696" t="s">
        <v>64</v>
      </c>
      <c r="L5696" t="s">
        <v>139</v>
      </c>
      <c r="M5696" t="s">
        <v>66</v>
      </c>
      <c r="N5696">
        <v>1</v>
      </c>
      <c r="O5696">
        <v>11455</v>
      </c>
      <c r="P5696">
        <v>12600</v>
      </c>
      <c r="Q5696">
        <v>1636</v>
      </c>
      <c r="R5696">
        <v>1</v>
      </c>
      <c r="S5696">
        <v>11345</v>
      </c>
      <c r="T5696">
        <v>12600</v>
      </c>
      <c r="U5696">
        <v>1527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-1</v>
      </c>
      <c r="AI5696">
        <v>-9273</v>
      </c>
      <c r="AJ5696">
        <v>-12600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12</v>
      </c>
      <c r="AR5696">
        <v>151200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-12600</v>
      </c>
      <c r="BD5696">
        <v>9273</v>
      </c>
      <c r="BE5696">
        <v>9243</v>
      </c>
      <c r="BF5696">
        <v>12600</v>
      </c>
      <c r="BG5696" s="1">
        <v>44491</v>
      </c>
      <c r="BH5696" s="1">
        <v>44322</v>
      </c>
      <c r="BI5696" s="1">
        <v>44545.249606481484</v>
      </c>
      <c r="BJ5696" s="1">
        <v>44524.239363425928</v>
      </c>
    </row>
    <row r="5697" spans="1:62" x14ac:dyDescent="0.25">
      <c r="A5697">
        <v>11220</v>
      </c>
      <c r="B5697" t="s">
        <v>315</v>
      </c>
      <c r="C5697" t="s">
        <v>316</v>
      </c>
      <c r="D5697">
        <v>11281</v>
      </c>
      <c r="E5697">
        <v>81</v>
      </c>
      <c r="F5697" t="s">
        <v>61</v>
      </c>
      <c r="G5697" t="s">
        <v>336</v>
      </c>
      <c r="H5697" t="s">
        <v>69</v>
      </c>
      <c r="I5697">
        <v>1000000115533</v>
      </c>
      <c r="J5697">
        <v>414322</v>
      </c>
      <c r="K5697" t="s">
        <v>64</v>
      </c>
      <c r="L5697" t="s">
        <v>406</v>
      </c>
      <c r="M5697" t="s">
        <v>66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24</v>
      </c>
      <c r="W5697">
        <v>10909</v>
      </c>
      <c r="X5697">
        <v>12000</v>
      </c>
      <c r="Y5697">
        <v>2261</v>
      </c>
      <c r="Z5697">
        <v>12</v>
      </c>
      <c r="AA5697">
        <v>5400</v>
      </c>
      <c r="AB5697">
        <v>6000</v>
      </c>
      <c r="AC5697">
        <v>0</v>
      </c>
      <c r="AD5697">
        <v>0</v>
      </c>
      <c r="AE5697">
        <v>0</v>
      </c>
      <c r="AF5697">
        <v>60</v>
      </c>
      <c r="AG5697">
        <v>1076</v>
      </c>
      <c r="AH5697">
        <v>324</v>
      </c>
      <c r="AI5697">
        <v>116747</v>
      </c>
      <c r="AJ5697">
        <v>162000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162000</v>
      </c>
      <c r="BA5697">
        <v>0</v>
      </c>
      <c r="BB5697">
        <v>0</v>
      </c>
      <c r="BC5697">
        <v>0</v>
      </c>
      <c r="BD5697">
        <v>360</v>
      </c>
      <c r="BE5697">
        <v>360</v>
      </c>
      <c r="BF5697">
        <v>500</v>
      </c>
      <c r="BG5697" s="1">
        <v>44543</v>
      </c>
      <c r="BH5697" s="1">
        <v>44505</v>
      </c>
      <c r="BI5697" s="1">
        <v>44545.249606481484</v>
      </c>
      <c r="BJ5697" s="1">
        <v>44524.239363425928</v>
      </c>
    </row>
    <row r="5698" spans="1:62" x14ac:dyDescent="0.25">
      <c r="A5698">
        <v>11220</v>
      </c>
      <c r="B5698" t="s">
        <v>315</v>
      </c>
      <c r="C5698" t="s">
        <v>316</v>
      </c>
      <c r="D5698">
        <v>11282</v>
      </c>
      <c r="E5698">
        <v>82</v>
      </c>
      <c r="F5698" t="s">
        <v>86</v>
      </c>
      <c r="G5698" t="s">
        <v>107</v>
      </c>
      <c r="H5698" t="s">
        <v>108</v>
      </c>
      <c r="I5698">
        <v>1000000007365</v>
      </c>
      <c r="J5698">
        <v>283391</v>
      </c>
      <c r="K5698" t="s">
        <v>64</v>
      </c>
      <c r="L5698" t="s">
        <v>339</v>
      </c>
      <c r="M5698" t="s">
        <v>66</v>
      </c>
      <c r="N5698">
        <v>1</v>
      </c>
      <c r="O5698">
        <v>5455</v>
      </c>
      <c r="P5698">
        <v>6000</v>
      </c>
      <c r="Q5698">
        <v>6364</v>
      </c>
      <c r="R5698">
        <v>0</v>
      </c>
      <c r="S5698">
        <v>0</v>
      </c>
      <c r="T5698">
        <v>0</v>
      </c>
      <c r="U5698">
        <v>0</v>
      </c>
      <c r="V5698">
        <v>4</v>
      </c>
      <c r="W5698">
        <v>21764</v>
      </c>
      <c r="X5698">
        <v>24000</v>
      </c>
      <c r="Y5698">
        <v>1764</v>
      </c>
      <c r="Z5698">
        <v>1</v>
      </c>
      <c r="AA5698">
        <v>5400</v>
      </c>
      <c r="AB5698">
        <v>6000</v>
      </c>
      <c r="AC5698">
        <v>0</v>
      </c>
      <c r="AD5698">
        <v>0</v>
      </c>
      <c r="AE5698">
        <v>0</v>
      </c>
      <c r="AF5698">
        <v>60</v>
      </c>
      <c r="AG5698">
        <v>400</v>
      </c>
      <c r="AH5698">
        <v>15</v>
      </c>
      <c r="AI5698">
        <v>75000</v>
      </c>
      <c r="AJ5698">
        <v>90000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90000</v>
      </c>
      <c r="BA5698">
        <v>0</v>
      </c>
      <c r="BB5698">
        <v>0</v>
      </c>
      <c r="BC5698">
        <v>0</v>
      </c>
      <c r="BD5698">
        <v>5000</v>
      </c>
      <c r="BE5698">
        <v>8030</v>
      </c>
      <c r="BF5698">
        <v>6000</v>
      </c>
      <c r="BG5698" s="1">
        <v>44533</v>
      </c>
      <c r="BH5698" s="1">
        <v>44492</v>
      </c>
      <c r="BI5698" s="1">
        <v>44545.249606481484</v>
      </c>
      <c r="BJ5698" s="1">
        <v>44524.239363425928</v>
      </c>
    </row>
    <row r="5699" spans="1:62" x14ac:dyDescent="0.25">
      <c r="A5699">
        <v>11220</v>
      </c>
      <c r="B5699" t="s">
        <v>315</v>
      </c>
      <c r="C5699" t="s">
        <v>316</v>
      </c>
      <c r="D5699">
        <v>11282</v>
      </c>
      <c r="E5699">
        <v>82</v>
      </c>
      <c r="F5699" t="s">
        <v>86</v>
      </c>
      <c r="G5699" t="s">
        <v>94</v>
      </c>
      <c r="H5699" t="s">
        <v>95</v>
      </c>
      <c r="I5699">
        <v>1000000003288</v>
      </c>
      <c r="J5699">
        <v>124849</v>
      </c>
      <c r="K5699" t="s">
        <v>64</v>
      </c>
      <c r="L5699" t="s">
        <v>102</v>
      </c>
      <c r="M5699" t="s">
        <v>66</v>
      </c>
      <c r="N5699">
        <v>9</v>
      </c>
      <c r="O5699">
        <v>53182</v>
      </c>
      <c r="P5699">
        <v>58500</v>
      </c>
      <c r="Q5699">
        <v>13960</v>
      </c>
      <c r="R5699">
        <v>2</v>
      </c>
      <c r="S5699">
        <v>11759</v>
      </c>
      <c r="T5699">
        <v>13000</v>
      </c>
      <c r="U5699">
        <v>3043</v>
      </c>
      <c r="V5699">
        <v>10</v>
      </c>
      <c r="W5699">
        <v>57732</v>
      </c>
      <c r="X5699">
        <v>65000</v>
      </c>
      <c r="Y5699">
        <v>14152</v>
      </c>
      <c r="Z5699">
        <v>3</v>
      </c>
      <c r="AA5699">
        <v>17609</v>
      </c>
      <c r="AB5699">
        <v>19500</v>
      </c>
      <c r="AC5699">
        <v>0</v>
      </c>
      <c r="AD5699">
        <v>0</v>
      </c>
      <c r="AE5699">
        <v>0</v>
      </c>
      <c r="AF5699">
        <v>130</v>
      </c>
      <c r="AG5699">
        <v>4535</v>
      </c>
      <c r="AH5699">
        <v>28</v>
      </c>
      <c r="AI5699">
        <v>122023</v>
      </c>
      <c r="AJ5699">
        <v>182000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182000</v>
      </c>
      <c r="BA5699">
        <v>0</v>
      </c>
      <c r="BB5699">
        <v>0</v>
      </c>
      <c r="BC5699">
        <v>0</v>
      </c>
      <c r="BD5699">
        <v>4358</v>
      </c>
      <c r="BE5699">
        <v>4358</v>
      </c>
      <c r="BF5699">
        <v>6500</v>
      </c>
      <c r="BG5699" s="1">
        <v>44541</v>
      </c>
      <c r="BH5699" s="1">
        <v>44467</v>
      </c>
      <c r="BI5699" s="1">
        <v>44545.249606481484</v>
      </c>
      <c r="BJ5699" s="1">
        <v>44524.239363425928</v>
      </c>
    </row>
    <row r="5700" spans="1:62" x14ac:dyDescent="0.25">
      <c r="A5700">
        <v>11220</v>
      </c>
      <c r="B5700" t="s">
        <v>315</v>
      </c>
      <c r="C5700" t="s">
        <v>316</v>
      </c>
      <c r="D5700">
        <v>11281</v>
      </c>
      <c r="E5700">
        <v>81</v>
      </c>
      <c r="F5700" t="s">
        <v>61</v>
      </c>
      <c r="G5700" t="s">
        <v>336</v>
      </c>
      <c r="H5700" t="s">
        <v>82</v>
      </c>
      <c r="I5700">
        <v>1000000013252</v>
      </c>
      <c r="J5700">
        <v>387076</v>
      </c>
      <c r="K5700" t="s">
        <v>64</v>
      </c>
      <c r="L5700" t="s">
        <v>85</v>
      </c>
      <c r="M5700" t="s">
        <v>66</v>
      </c>
      <c r="N5700">
        <v>82</v>
      </c>
      <c r="O5700">
        <v>74442</v>
      </c>
      <c r="P5700">
        <v>82000</v>
      </c>
      <c r="Q5700">
        <v>11237</v>
      </c>
      <c r="R5700">
        <v>195</v>
      </c>
      <c r="S5700">
        <v>176667</v>
      </c>
      <c r="T5700">
        <v>195000</v>
      </c>
      <c r="U5700">
        <v>26391</v>
      </c>
      <c r="V5700">
        <v>24</v>
      </c>
      <c r="W5700">
        <v>21766</v>
      </c>
      <c r="X5700">
        <v>24000</v>
      </c>
      <c r="Y5700">
        <v>3272</v>
      </c>
      <c r="Z5700">
        <v>30</v>
      </c>
      <c r="AA5700">
        <v>27014</v>
      </c>
      <c r="AB5700">
        <v>30000</v>
      </c>
      <c r="AC5700">
        <v>0</v>
      </c>
      <c r="AD5700">
        <v>0</v>
      </c>
      <c r="AE5700">
        <v>0</v>
      </c>
      <c r="AF5700">
        <v>285</v>
      </c>
      <c r="AG5700">
        <v>3895</v>
      </c>
      <c r="AH5700">
        <v>91</v>
      </c>
      <c r="AI5700">
        <v>65990</v>
      </c>
      <c r="AJ5700">
        <v>91000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91000</v>
      </c>
      <c r="BA5700">
        <v>0</v>
      </c>
      <c r="BB5700">
        <v>0</v>
      </c>
      <c r="BC5700">
        <v>0</v>
      </c>
      <c r="BD5700">
        <v>725</v>
      </c>
      <c r="BE5700">
        <v>725</v>
      </c>
      <c r="BF5700">
        <v>1000</v>
      </c>
      <c r="BG5700" s="1">
        <v>44542</v>
      </c>
      <c r="BH5700" s="1">
        <v>44512</v>
      </c>
      <c r="BI5700" s="1">
        <v>44545.249606481484</v>
      </c>
      <c r="BJ5700" s="1">
        <v>44524.239363425928</v>
      </c>
    </row>
    <row r="5701" spans="1:62" x14ac:dyDescent="0.25">
      <c r="A5701">
        <v>11220</v>
      </c>
      <c r="B5701" t="s">
        <v>315</v>
      </c>
      <c r="C5701" t="s">
        <v>316</v>
      </c>
      <c r="D5701">
        <v>11281</v>
      </c>
      <c r="E5701">
        <v>81</v>
      </c>
      <c r="F5701" t="s">
        <v>61</v>
      </c>
      <c r="G5701" t="s">
        <v>62</v>
      </c>
      <c r="H5701" t="s">
        <v>63</v>
      </c>
      <c r="I5701">
        <v>1000000019975</v>
      </c>
      <c r="J5701">
        <v>375283</v>
      </c>
      <c r="K5701" t="s">
        <v>64</v>
      </c>
      <c r="L5701" t="s">
        <v>77</v>
      </c>
      <c r="M5701" t="s">
        <v>66</v>
      </c>
      <c r="N5701">
        <v>12</v>
      </c>
      <c r="O5701">
        <v>4860</v>
      </c>
      <c r="P5701">
        <v>5400</v>
      </c>
      <c r="Q5701">
        <v>806</v>
      </c>
      <c r="R5701">
        <v>168</v>
      </c>
      <c r="S5701">
        <v>68384</v>
      </c>
      <c r="T5701">
        <v>75600</v>
      </c>
      <c r="U5701">
        <v>11632</v>
      </c>
      <c r="V5701">
        <v>288</v>
      </c>
      <c r="W5701">
        <v>117425</v>
      </c>
      <c r="X5701">
        <v>129600</v>
      </c>
      <c r="Y5701">
        <v>20137</v>
      </c>
      <c r="Z5701">
        <v>12</v>
      </c>
      <c r="AA5701">
        <v>4860</v>
      </c>
      <c r="AB5701">
        <v>5400</v>
      </c>
      <c r="AC5701">
        <v>0</v>
      </c>
      <c r="AD5701">
        <v>0</v>
      </c>
      <c r="AE5701">
        <v>0</v>
      </c>
      <c r="AF5701">
        <v>54</v>
      </c>
      <c r="AG5701">
        <v>806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480</v>
      </c>
      <c r="AR5701">
        <v>216000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338</v>
      </c>
      <c r="BE5701">
        <v>338</v>
      </c>
      <c r="BF5701">
        <v>450</v>
      </c>
      <c r="BG5701" s="1">
        <v>44535</v>
      </c>
      <c r="BH5701" s="1">
        <v>44435</v>
      </c>
      <c r="BI5701" s="1">
        <v>44545.249606481484</v>
      </c>
      <c r="BJ5701" s="1">
        <v>44524.239363425928</v>
      </c>
    </row>
    <row r="5702" spans="1:62" x14ac:dyDescent="0.25">
      <c r="A5702">
        <v>11220</v>
      </c>
      <c r="B5702" t="s">
        <v>315</v>
      </c>
      <c r="C5702" t="s">
        <v>316</v>
      </c>
      <c r="D5702">
        <v>11281</v>
      </c>
      <c r="E5702">
        <v>81</v>
      </c>
      <c r="F5702" t="s">
        <v>61</v>
      </c>
      <c r="G5702" t="s">
        <v>62</v>
      </c>
      <c r="H5702" t="s">
        <v>63</v>
      </c>
      <c r="I5702">
        <v>1000000076901</v>
      </c>
      <c r="J5702">
        <v>384736</v>
      </c>
      <c r="K5702" t="s">
        <v>64</v>
      </c>
      <c r="L5702" t="s">
        <v>445</v>
      </c>
      <c r="M5702" t="s">
        <v>66</v>
      </c>
      <c r="N5702">
        <v>36</v>
      </c>
      <c r="O5702">
        <v>352964</v>
      </c>
      <c r="P5702">
        <v>388800</v>
      </c>
      <c r="Q5702">
        <v>56818</v>
      </c>
      <c r="R5702">
        <v>26</v>
      </c>
      <c r="S5702">
        <v>253309</v>
      </c>
      <c r="T5702">
        <v>280800</v>
      </c>
      <c r="U5702">
        <v>39426</v>
      </c>
      <c r="V5702">
        <v>43</v>
      </c>
      <c r="W5702">
        <v>420120</v>
      </c>
      <c r="X5702">
        <v>464400</v>
      </c>
      <c r="Y5702">
        <v>66390</v>
      </c>
      <c r="Z5702">
        <v>16</v>
      </c>
      <c r="AA5702">
        <v>156305</v>
      </c>
      <c r="AB5702">
        <v>172800</v>
      </c>
      <c r="AC5702">
        <v>0</v>
      </c>
      <c r="AD5702">
        <v>0</v>
      </c>
      <c r="AE5702">
        <v>0</v>
      </c>
      <c r="AF5702">
        <v>864</v>
      </c>
      <c r="AG5702">
        <v>24685</v>
      </c>
      <c r="AH5702">
        <v>105</v>
      </c>
      <c r="AI5702">
        <v>863759</v>
      </c>
      <c r="AJ5702">
        <v>1134000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378</v>
      </c>
      <c r="AR5702">
        <v>4082400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1134000</v>
      </c>
      <c r="BD5702">
        <v>8226</v>
      </c>
      <c r="BE5702">
        <v>3199</v>
      </c>
      <c r="BF5702">
        <v>10800</v>
      </c>
      <c r="BG5702" s="1">
        <v>44542</v>
      </c>
      <c r="BH5702" s="1">
        <v>44259</v>
      </c>
      <c r="BI5702" s="1">
        <v>44545.249606481484</v>
      </c>
      <c r="BJ5702" s="1">
        <v>44524.239363425928</v>
      </c>
    </row>
    <row r="5703" spans="1:62" x14ac:dyDescent="0.25">
      <c r="A5703">
        <v>11220</v>
      </c>
      <c r="B5703" t="s">
        <v>315</v>
      </c>
      <c r="C5703" t="s">
        <v>316</v>
      </c>
      <c r="D5703">
        <v>11282</v>
      </c>
      <c r="E5703">
        <v>82</v>
      </c>
      <c r="F5703" t="s">
        <v>86</v>
      </c>
      <c r="G5703" t="s">
        <v>87</v>
      </c>
      <c r="H5703" t="s">
        <v>88</v>
      </c>
      <c r="I5703">
        <v>1000000010553</v>
      </c>
      <c r="J5703">
        <v>366492</v>
      </c>
      <c r="K5703" t="s">
        <v>64</v>
      </c>
      <c r="L5703" t="s">
        <v>89</v>
      </c>
      <c r="M5703" t="s">
        <v>66</v>
      </c>
      <c r="N5703">
        <v>25</v>
      </c>
      <c r="O5703">
        <v>313511</v>
      </c>
      <c r="P5703">
        <v>345000</v>
      </c>
      <c r="Q5703">
        <v>47602</v>
      </c>
      <c r="R5703">
        <v>45</v>
      </c>
      <c r="S5703">
        <v>563918</v>
      </c>
      <c r="T5703">
        <v>621000</v>
      </c>
      <c r="U5703">
        <v>85282</v>
      </c>
      <c r="V5703">
        <v>37</v>
      </c>
      <c r="W5703">
        <v>463053</v>
      </c>
      <c r="X5703">
        <v>510600</v>
      </c>
      <c r="Y5703">
        <v>69507</v>
      </c>
      <c r="Z5703">
        <v>19</v>
      </c>
      <c r="AA5703">
        <v>237611</v>
      </c>
      <c r="AB5703">
        <v>262200</v>
      </c>
      <c r="AC5703">
        <v>0</v>
      </c>
      <c r="AD5703">
        <v>0</v>
      </c>
      <c r="AE5703">
        <v>0</v>
      </c>
      <c r="AF5703">
        <v>828</v>
      </c>
      <c r="AG5703">
        <v>35520</v>
      </c>
      <c r="AH5703">
        <v>10</v>
      </c>
      <c r="AI5703">
        <v>106364</v>
      </c>
      <c r="AJ5703">
        <v>138000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138000</v>
      </c>
      <c r="BB5703">
        <v>0</v>
      </c>
      <c r="BC5703">
        <v>0</v>
      </c>
      <c r="BD5703">
        <v>10636</v>
      </c>
      <c r="BE5703">
        <v>10636</v>
      </c>
      <c r="BF5703">
        <v>13800</v>
      </c>
      <c r="BG5703" s="1">
        <v>44541</v>
      </c>
      <c r="BH5703" s="1">
        <v>44445</v>
      </c>
      <c r="BI5703" s="1">
        <v>44545.249606481484</v>
      </c>
      <c r="BJ5703" s="1">
        <v>44524.239363425928</v>
      </c>
    </row>
    <row r="5704" spans="1:62" x14ac:dyDescent="0.25">
      <c r="A5704">
        <v>11220</v>
      </c>
      <c r="B5704" t="s">
        <v>315</v>
      </c>
      <c r="C5704" t="s">
        <v>316</v>
      </c>
      <c r="D5704">
        <v>11281</v>
      </c>
      <c r="E5704">
        <v>81</v>
      </c>
      <c r="F5704" t="s">
        <v>61</v>
      </c>
      <c r="G5704" t="s">
        <v>336</v>
      </c>
      <c r="H5704" t="s">
        <v>69</v>
      </c>
      <c r="I5704">
        <v>1000000013548</v>
      </c>
      <c r="J5704">
        <v>387840</v>
      </c>
      <c r="K5704" t="s">
        <v>64</v>
      </c>
      <c r="L5704" t="s">
        <v>73</v>
      </c>
      <c r="M5704" t="s">
        <v>66</v>
      </c>
      <c r="N5704">
        <v>25</v>
      </c>
      <c r="O5704">
        <v>22727</v>
      </c>
      <c r="P5704">
        <v>25000</v>
      </c>
      <c r="Q5704">
        <v>-189024</v>
      </c>
      <c r="R5704">
        <v>24</v>
      </c>
      <c r="S5704">
        <v>21709</v>
      </c>
      <c r="T5704">
        <v>24000</v>
      </c>
      <c r="U5704">
        <v>-181572</v>
      </c>
      <c r="V5704">
        <v>145</v>
      </c>
      <c r="W5704">
        <v>129964</v>
      </c>
      <c r="X5704">
        <v>145000</v>
      </c>
      <c r="Y5704">
        <v>-1098194</v>
      </c>
      <c r="Z5704">
        <v>36</v>
      </c>
      <c r="AA5704">
        <v>32727</v>
      </c>
      <c r="AB5704">
        <v>36000</v>
      </c>
      <c r="AC5704">
        <v>0</v>
      </c>
      <c r="AD5704">
        <v>0</v>
      </c>
      <c r="AE5704">
        <v>0</v>
      </c>
      <c r="AF5704">
        <v>0</v>
      </c>
      <c r="AG5704">
        <v>-272195</v>
      </c>
      <c r="AH5704">
        <v>4079</v>
      </c>
      <c r="AI5704">
        <v>34549338</v>
      </c>
      <c r="AJ5704">
        <v>4079000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4079000</v>
      </c>
      <c r="BD5704">
        <v>8470</v>
      </c>
      <c r="BE5704">
        <v>2259</v>
      </c>
      <c r="BF5704">
        <v>1000</v>
      </c>
      <c r="BG5704" s="1">
        <v>44544</v>
      </c>
      <c r="BH5704" s="1">
        <v>44259</v>
      </c>
      <c r="BI5704" s="1">
        <v>44545.249606481484</v>
      </c>
      <c r="BJ5704" s="1">
        <v>44524.239363425928</v>
      </c>
    </row>
    <row r="5705" spans="1:62" x14ac:dyDescent="0.25">
      <c r="A5705">
        <v>11220</v>
      </c>
      <c r="B5705" t="s">
        <v>315</v>
      </c>
      <c r="C5705" t="s">
        <v>316</v>
      </c>
      <c r="D5705">
        <v>11283</v>
      </c>
      <c r="E5705">
        <v>83</v>
      </c>
      <c r="F5705" t="s">
        <v>111</v>
      </c>
      <c r="G5705" t="s">
        <v>129</v>
      </c>
      <c r="H5705" t="s">
        <v>130</v>
      </c>
      <c r="I5705">
        <v>1000000008706</v>
      </c>
      <c r="J5705">
        <v>332748</v>
      </c>
      <c r="K5705" t="s">
        <v>64</v>
      </c>
      <c r="L5705" t="s">
        <v>153</v>
      </c>
      <c r="M5705" t="s">
        <v>66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6</v>
      </c>
      <c r="W5705">
        <v>1890</v>
      </c>
      <c r="X5705">
        <v>2100</v>
      </c>
      <c r="Y5705">
        <v>390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40</v>
      </c>
      <c r="AI5705">
        <v>10000</v>
      </c>
      <c r="AJ5705">
        <v>14000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14000</v>
      </c>
      <c r="BD5705">
        <v>250</v>
      </c>
      <c r="BE5705">
        <v>250</v>
      </c>
      <c r="BF5705">
        <v>350</v>
      </c>
      <c r="BG5705" s="1">
        <v>44507</v>
      </c>
      <c r="BH5705" s="1">
        <v>43856</v>
      </c>
      <c r="BI5705" s="1">
        <v>44545.249606481484</v>
      </c>
      <c r="BJ5705" s="1">
        <v>44524.239363425928</v>
      </c>
    </row>
    <row r="5706" spans="1:62" x14ac:dyDescent="0.25">
      <c r="A5706">
        <v>11220</v>
      </c>
      <c r="B5706" t="s">
        <v>315</v>
      </c>
      <c r="C5706" t="s">
        <v>316</v>
      </c>
      <c r="D5706">
        <v>11283</v>
      </c>
      <c r="E5706">
        <v>83</v>
      </c>
      <c r="F5706" t="s">
        <v>111</v>
      </c>
      <c r="G5706" t="s">
        <v>129</v>
      </c>
      <c r="H5706" t="s">
        <v>130</v>
      </c>
      <c r="I5706">
        <v>1000000001703</v>
      </c>
      <c r="J5706">
        <v>101300</v>
      </c>
      <c r="K5706" t="s">
        <v>64</v>
      </c>
      <c r="L5706" t="s">
        <v>142</v>
      </c>
      <c r="M5706" t="s">
        <v>66</v>
      </c>
      <c r="N5706">
        <v>2</v>
      </c>
      <c r="O5706">
        <v>28364</v>
      </c>
      <c r="P5706">
        <v>31200</v>
      </c>
      <c r="Q5706">
        <v>2884</v>
      </c>
      <c r="R5706">
        <v>4</v>
      </c>
      <c r="S5706">
        <v>56444</v>
      </c>
      <c r="T5706">
        <v>62400</v>
      </c>
      <c r="U5706">
        <v>5484</v>
      </c>
      <c r="V5706">
        <v>2</v>
      </c>
      <c r="W5706">
        <v>27513</v>
      </c>
      <c r="X5706">
        <v>31200</v>
      </c>
      <c r="Y5706">
        <v>2033</v>
      </c>
      <c r="Z5706">
        <v>1</v>
      </c>
      <c r="AA5706">
        <v>14040</v>
      </c>
      <c r="AB5706">
        <v>15600</v>
      </c>
      <c r="AC5706">
        <v>0</v>
      </c>
      <c r="AD5706">
        <v>0</v>
      </c>
      <c r="AE5706">
        <v>0</v>
      </c>
      <c r="AF5706">
        <v>156</v>
      </c>
      <c r="AG5706">
        <v>1300</v>
      </c>
      <c r="AH5706">
        <v>27</v>
      </c>
      <c r="AI5706">
        <v>343980</v>
      </c>
      <c r="AJ5706">
        <v>421200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421200</v>
      </c>
      <c r="BD5706">
        <v>12740</v>
      </c>
      <c r="BE5706">
        <v>12691</v>
      </c>
      <c r="BF5706">
        <v>15600</v>
      </c>
      <c r="BG5706" s="1">
        <v>44542</v>
      </c>
      <c r="BH5706" s="1">
        <v>44159</v>
      </c>
      <c r="BI5706" s="1">
        <v>44545.249606481484</v>
      </c>
      <c r="BJ5706" s="1">
        <v>44524.239363425928</v>
      </c>
    </row>
    <row r="5707" spans="1:62" x14ac:dyDescent="0.25">
      <c r="A5707">
        <v>11220</v>
      </c>
      <c r="B5707" t="s">
        <v>315</v>
      </c>
      <c r="C5707" t="s">
        <v>316</v>
      </c>
      <c r="D5707">
        <v>11283</v>
      </c>
      <c r="E5707">
        <v>83</v>
      </c>
      <c r="F5707" t="s">
        <v>111</v>
      </c>
      <c r="G5707" t="s">
        <v>112</v>
      </c>
      <c r="H5707" t="s">
        <v>113</v>
      </c>
      <c r="I5707">
        <v>1000000011614</v>
      </c>
      <c r="J5707">
        <v>377726</v>
      </c>
      <c r="K5707" t="s">
        <v>64</v>
      </c>
      <c r="L5707" t="s">
        <v>140</v>
      </c>
      <c r="M5707" t="s">
        <v>66</v>
      </c>
      <c r="N5707">
        <v>7</v>
      </c>
      <c r="O5707">
        <v>93240</v>
      </c>
      <c r="P5707">
        <v>103600</v>
      </c>
      <c r="Q5707">
        <v>12740</v>
      </c>
      <c r="R5707">
        <v>11</v>
      </c>
      <c r="S5707">
        <v>147462</v>
      </c>
      <c r="T5707">
        <v>162800</v>
      </c>
      <c r="U5707">
        <v>20962</v>
      </c>
      <c r="V5707">
        <v>10</v>
      </c>
      <c r="W5707">
        <v>132796</v>
      </c>
      <c r="X5707">
        <v>148000</v>
      </c>
      <c r="Y5707">
        <v>17796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87</v>
      </c>
      <c r="AI5707">
        <v>1000502</v>
      </c>
      <c r="AJ5707">
        <v>1287600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1287600</v>
      </c>
      <c r="BD5707">
        <v>11500</v>
      </c>
      <c r="BE5707">
        <v>11412</v>
      </c>
      <c r="BF5707">
        <v>14800</v>
      </c>
      <c r="BG5707" s="1">
        <v>44530</v>
      </c>
      <c r="BH5707" s="1">
        <v>44315</v>
      </c>
      <c r="BI5707" s="1">
        <v>44545.249606481484</v>
      </c>
      <c r="BJ5707" s="1">
        <v>44524.239363425928</v>
      </c>
    </row>
    <row r="5708" spans="1:62" x14ac:dyDescent="0.25">
      <c r="A5708">
        <v>11220</v>
      </c>
      <c r="B5708" t="s">
        <v>315</v>
      </c>
      <c r="C5708" t="s">
        <v>316</v>
      </c>
      <c r="D5708">
        <v>11283</v>
      </c>
      <c r="E5708">
        <v>83</v>
      </c>
      <c r="F5708" t="s">
        <v>111</v>
      </c>
      <c r="G5708" t="s">
        <v>129</v>
      </c>
      <c r="H5708" t="s">
        <v>130</v>
      </c>
      <c r="I5708">
        <v>1000000008704</v>
      </c>
      <c r="J5708">
        <v>332746</v>
      </c>
      <c r="K5708" t="s">
        <v>64</v>
      </c>
      <c r="L5708" t="s">
        <v>154</v>
      </c>
      <c r="M5708" t="s">
        <v>66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360</v>
      </c>
      <c r="AR5708">
        <v>126000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250</v>
      </c>
      <c r="BE5708">
        <v>250</v>
      </c>
      <c r="BF5708">
        <v>350</v>
      </c>
      <c r="BG5708" s="1">
        <v>44161</v>
      </c>
      <c r="BH5708" s="1">
        <v>43856</v>
      </c>
      <c r="BI5708" s="1">
        <v>44545.249606481484</v>
      </c>
      <c r="BJ5708" s="1">
        <v>44524.239363425928</v>
      </c>
    </row>
    <row r="5709" spans="1:62" x14ac:dyDescent="0.25">
      <c r="A5709">
        <v>11220</v>
      </c>
      <c r="B5709" t="s">
        <v>315</v>
      </c>
      <c r="C5709" t="s">
        <v>316</v>
      </c>
      <c r="D5709">
        <v>11283</v>
      </c>
      <c r="E5709">
        <v>83</v>
      </c>
      <c r="F5709" t="s">
        <v>111</v>
      </c>
      <c r="G5709" t="s">
        <v>112</v>
      </c>
      <c r="H5709" t="s">
        <v>113</v>
      </c>
      <c r="I5709">
        <v>1000000010907</v>
      </c>
      <c r="J5709">
        <v>370692</v>
      </c>
      <c r="K5709" t="s">
        <v>64</v>
      </c>
      <c r="L5709" t="s">
        <v>114</v>
      </c>
      <c r="M5709" t="s">
        <v>66</v>
      </c>
      <c r="N5709">
        <v>17</v>
      </c>
      <c r="O5709">
        <v>170727</v>
      </c>
      <c r="P5709">
        <v>214200</v>
      </c>
      <c r="Q5709">
        <v>2823</v>
      </c>
      <c r="R5709">
        <v>25</v>
      </c>
      <c r="S5709">
        <v>264155</v>
      </c>
      <c r="T5709">
        <v>315000</v>
      </c>
      <c r="U5709">
        <v>17165</v>
      </c>
      <c r="V5709">
        <v>26</v>
      </c>
      <c r="W5709">
        <v>275665</v>
      </c>
      <c r="X5709">
        <v>327600</v>
      </c>
      <c r="Y5709">
        <v>18404</v>
      </c>
      <c r="Z5709">
        <v>14</v>
      </c>
      <c r="AA5709">
        <v>144420</v>
      </c>
      <c r="AB5709">
        <v>176400</v>
      </c>
      <c r="AC5709">
        <v>0</v>
      </c>
      <c r="AD5709">
        <v>0</v>
      </c>
      <c r="AE5709">
        <v>0</v>
      </c>
      <c r="AF5709">
        <v>17538</v>
      </c>
      <c r="AG5709">
        <v>5895</v>
      </c>
      <c r="AH5709">
        <v>73</v>
      </c>
      <c r="AI5709">
        <v>702398</v>
      </c>
      <c r="AJ5709">
        <v>919800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919800</v>
      </c>
      <c r="BA5709">
        <v>0</v>
      </c>
      <c r="BB5709">
        <v>0</v>
      </c>
      <c r="BC5709">
        <v>0</v>
      </c>
      <c r="BD5709">
        <v>9622</v>
      </c>
      <c r="BE5709">
        <v>9411</v>
      </c>
      <c r="BF5709">
        <v>12600</v>
      </c>
      <c r="BG5709" s="1">
        <v>44543</v>
      </c>
      <c r="BH5709" s="1">
        <v>44494</v>
      </c>
      <c r="BI5709" s="1">
        <v>44545.249606481484</v>
      </c>
      <c r="BJ5709" s="1">
        <v>44524.239363425928</v>
      </c>
    </row>
    <row r="5710" spans="1:62" x14ac:dyDescent="0.25">
      <c r="A5710">
        <v>11220</v>
      </c>
      <c r="B5710" t="s">
        <v>315</v>
      </c>
      <c r="C5710" t="s">
        <v>316</v>
      </c>
      <c r="D5710">
        <v>11283</v>
      </c>
      <c r="E5710">
        <v>83</v>
      </c>
      <c r="F5710" t="s">
        <v>111</v>
      </c>
      <c r="G5710" t="s">
        <v>112</v>
      </c>
      <c r="H5710" t="s">
        <v>113</v>
      </c>
      <c r="I5710">
        <v>1000000085223</v>
      </c>
      <c r="J5710">
        <v>406217</v>
      </c>
      <c r="K5710" t="s">
        <v>64</v>
      </c>
      <c r="L5710" t="s">
        <v>115</v>
      </c>
      <c r="M5710" t="s">
        <v>66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7</v>
      </c>
      <c r="AX5710">
        <v>64813</v>
      </c>
      <c r="AY5710">
        <v>83300</v>
      </c>
      <c r="AZ5710">
        <v>0</v>
      </c>
      <c r="BA5710">
        <v>0</v>
      </c>
      <c r="BB5710">
        <v>0</v>
      </c>
      <c r="BC5710">
        <v>0</v>
      </c>
      <c r="BD5710">
        <v>9271</v>
      </c>
      <c r="BE5710">
        <v>9259</v>
      </c>
      <c r="BF5710">
        <v>11900</v>
      </c>
      <c r="BG5710" s="1">
        <v>44168</v>
      </c>
      <c r="BH5710" s="1">
        <v>43874</v>
      </c>
      <c r="BI5710" s="1">
        <v>44545.249606481484</v>
      </c>
      <c r="BJ5710" s="1">
        <v>44524.239363425928</v>
      </c>
    </row>
    <row r="5711" spans="1:62" x14ac:dyDescent="0.25">
      <c r="A5711">
        <v>11220</v>
      </c>
      <c r="B5711" t="s">
        <v>315</v>
      </c>
      <c r="C5711" t="s">
        <v>316</v>
      </c>
      <c r="D5711">
        <v>11283</v>
      </c>
      <c r="E5711">
        <v>83</v>
      </c>
      <c r="F5711" t="s">
        <v>111</v>
      </c>
      <c r="G5711" t="s">
        <v>129</v>
      </c>
      <c r="H5711" t="s">
        <v>130</v>
      </c>
      <c r="I5711">
        <v>1000000010304</v>
      </c>
      <c r="J5711">
        <v>362995</v>
      </c>
      <c r="K5711" t="s">
        <v>64</v>
      </c>
      <c r="L5711" t="s">
        <v>165</v>
      </c>
      <c r="M5711" t="s">
        <v>66</v>
      </c>
      <c r="N5711">
        <v>1</v>
      </c>
      <c r="O5711">
        <v>3091</v>
      </c>
      <c r="P5711">
        <v>3400</v>
      </c>
      <c r="Q5711">
        <v>636</v>
      </c>
      <c r="R5711">
        <v>0</v>
      </c>
      <c r="S5711">
        <v>0</v>
      </c>
      <c r="T5711">
        <v>0</v>
      </c>
      <c r="U5711">
        <v>0</v>
      </c>
      <c r="V5711">
        <v>4</v>
      </c>
      <c r="W5711">
        <v>12333</v>
      </c>
      <c r="X5711">
        <v>13600</v>
      </c>
      <c r="Y5711">
        <v>2515</v>
      </c>
      <c r="Z5711">
        <v>2</v>
      </c>
      <c r="AA5711">
        <v>5996</v>
      </c>
      <c r="AB5711">
        <v>6800</v>
      </c>
      <c r="AC5711">
        <v>0</v>
      </c>
      <c r="AD5711">
        <v>0</v>
      </c>
      <c r="AE5711">
        <v>0</v>
      </c>
      <c r="AF5711">
        <v>204</v>
      </c>
      <c r="AG5711">
        <v>1087</v>
      </c>
      <c r="AH5711">
        <v>29</v>
      </c>
      <c r="AI5711">
        <v>71182</v>
      </c>
      <c r="AJ5711">
        <v>98600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98600</v>
      </c>
      <c r="BD5711">
        <v>2455</v>
      </c>
      <c r="BE5711">
        <v>2455</v>
      </c>
      <c r="BF5711">
        <v>3400</v>
      </c>
      <c r="BG5711" s="1">
        <v>44541</v>
      </c>
      <c r="BH5711" s="1">
        <v>43901</v>
      </c>
      <c r="BI5711" s="1">
        <v>44545.249606481484</v>
      </c>
      <c r="BJ5711" s="1">
        <v>44524.239363425928</v>
      </c>
    </row>
    <row r="5712" spans="1:62" x14ac:dyDescent="0.25">
      <c r="A5712">
        <v>11220</v>
      </c>
      <c r="B5712" t="s">
        <v>315</v>
      </c>
      <c r="C5712" t="s">
        <v>316</v>
      </c>
      <c r="D5712">
        <v>11282</v>
      </c>
      <c r="E5712">
        <v>82</v>
      </c>
      <c r="F5712" t="s">
        <v>86</v>
      </c>
      <c r="G5712" t="s">
        <v>107</v>
      </c>
      <c r="H5712" t="s">
        <v>108</v>
      </c>
      <c r="I5712">
        <v>1000000003144</v>
      </c>
      <c r="J5712">
        <v>120213</v>
      </c>
      <c r="K5712" t="s">
        <v>64</v>
      </c>
      <c r="L5712" t="s">
        <v>335</v>
      </c>
      <c r="M5712" t="s">
        <v>66</v>
      </c>
      <c r="N5712">
        <v>1</v>
      </c>
      <c r="O5712">
        <v>5455</v>
      </c>
      <c r="P5712">
        <v>6000</v>
      </c>
      <c r="Q5712">
        <v>6364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20</v>
      </c>
      <c r="AR5712">
        <v>120000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5000</v>
      </c>
      <c r="BE5712">
        <v>7273</v>
      </c>
      <c r="BF5712">
        <v>6000</v>
      </c>
      <c r="BG5712" s="1">
        <v>44445</v>
      </c>
      <c r="BH5712" s="1">
        <v>44350</v>
      </c>
      <c r="BI5712" s="1">
        <v>44545.249606481484</v>
      </c>
      <c r="BJ5712" s="1">
        <v>44524.239363425928</v>
      </c>
    </row>
    <row r="5713" spans="1:62" x14ac:dyDescent="0.25">
      <c r="A5713">
        <v>11221</v>
      </c>
      <c r="B5713" t="s">
        <v>317</v>
      </c>
      <c r="C5713" t="s">
        <v>318</v>
      </c>
      <c r="D5713">
        <v>11283</v>
      </c>
      <c r="E5713">
        <v>83</v>
      </c>
      <c r="F5713" t="s">
        <v>111</v>
      </c>
      <c r="G5713" t="s">
        <v>129</v>
      </c>
      <c r="H5713" t="s">
        <v>130</v>
      </c>
      <c r="I5713">
        <v>1000000008704</v>
      </c>
      <c r="J5713">
        <v>332746</v>
      </c>
      <c r="K5713" t="s">
        <v>64</v>
      </c>
      <c r="L5713" t="s">
        <v>154</v>
      </c>
      <c r="M5713" t="s">
        <v>66</v>
      </c>
      <c r="N5713">
        <v>2</v>
      </c>
      <c r="O5713">
        <v>727</v>
      </c>
      <c r="P5713">
        <v>800</v>
      </c>
      <c r="Q5713">
        <v>234</v>
      </c>
      <c r="R5713">
        <v>0</v>
      </c>
      <c r="S5713">
        <v>0</v>
      </c>
      <c r="T5713">
        <v>0</v>
      </c>
      <c r="U5713">
        <v>0</v>
      </c>
      <c r="V5713">
        <v>10</v>
      </c>
      <c r="W5713">
        <v>3636</v>
      </c>
      <c r="X5713">
        <v>4000</v>
      </c>
      <c r="Y5713">
        <v>1168</v>
      </c>
      <c r="Z5713">
        <v>10</v>
      </c>
      <c r="AA5713">
        <v>3600</v>
      </c>
      <c r="AB5713">
        <v>4000</v>
      </c>
      <c r="AC5713">
        <v>0</v>
      </c>
      <c r="AD5713">
        <v>0</v>
      </c>
      <c r="AE5713">
        <v>0</v>
      </c>
      <c r="AF5713">
        <v>40</v>
      </c>
      <c r="AG5713">
        <v>1128</v>
      </c>
      <c r="AH5713">
        <v>137</v>
      </c>
      <c r="AI5713">
        <v>38805</v>
      </c>
      <c r="AJ5713">
        <v>54800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54800</v>
      </c>
      <c r="BD5713">
        <v>283</v>
      </c>
      <c r="BE5713">
        <v>283</v>
      </c>
      <c r="BF5713">
        <v>400</v>
      </c>
      <c r="BG5713" s="1">
        <v>44531</v>
      </c>
      <c r="BH5713" s="1">
        <v>43803</v>
      </c>
      <c r="BI5713" s="1">
        <v>44545.249606481484</v>
      </c>
      <c r="BJ5713" s="1">
        <v>44524.239363425928</v>
      </c>
    </row>
    <row r="5714" spans="1:62" x14ac:dyDescent="0.25">
      <c r="A5714">
        <v>11221</v>
      </c>
      <c r="B5714" t="s">
        <v>317</v>
      </c>
      <c r="C5714" t="s">
        <v>318</v>
      </c>
      <c r="D5714">
        <v>11283</v>
      </c>
      <c r="E5714">
        <v>83</v>
      </c>
      <c r="F5714" t="s">
        <v>111</v>
      </c>
      <c r="G5714" t="s">
        <v>117</v>
      </c>
      <c r="H5714" t="s">
        <v>118</v>
      </c>
      <c r="I5714">
        <v>1000000010208</v>
      </c>
      <c r="J5714">
        <v>361453</v>
      </c>
      <c r="K5714" t="s">
        <v>64</v>
      </c>
      <c r="L5714" t="s">
        <v>119</v>
      </c>
      <c r="M5714" t="s">
        <v>66</v>
      </c>
      <c r="N5714">
        <v>0</v>
      </c>
      <c r="O5714">
        <v>0</v>
      </c>
      <c r="P5714">
        <v>0</v>
      </c>
      <c r="Q5714">
        <v>0</v>
      </c>
      <c r="R5714">
        <v>4</v>
      </c>
      <c r="S5714">
        <v>25455</v>
      </c>
      <c r="T5714">
        <v>28000</v>
      </c>
      <c r="U5714">
        <v>2228</v>
      </c>
      <c r="V5714">
        <v>6</v>
      </c>
      <c r="W5714">
        <v>37991</v>
      </c>
      <c r="X5714">
        <v>42000</v>
      </c>
      <c r="Y5714">
        <v>3131</v>
      </c>
      <c r="Z5714">
        <v>5</v>
      </c>
      <c r="AA5714">
        <v>31818</v>
      </c>
      <c r="AB5714">
        <v>35000</v>
      </c>
      <c r="AC5714">
        <v>0</v>
      </c>
      <c r="AD5714">
        <v>0</v>
      </c>
      <c r="AE5714">
        <v>0</v>
      </c>
      <c r="AF5714">
        <v>0</v>
      </c>
      <c r="AG5714">
        <v>2785</v>
      </c>
      <c r="AH5714">
        <v>5</v>
      </c>
      <c r="AI5714">
        <v>32216</v>
      </c>
      <c r="AJ5714">
        <v>35000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40</v>
      </c>
      <c r="AR5714">
        <v>280000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35000</v>
      </c>
      <c r="BA5714">
        <v>0</v>
      </c>
      <c r="BB5714">
        <v>0</v>
      </c>
      <c r="BC5714">
        <v>0</v>
      </c>
      <c r="BD5714">
        <v>6443</v>
      </c>
      <c r="BE5714">
        <v>6447</v>
      </c>
      <c r="BF5714">
        <v>7000</v>
      </c>
      <c r="BG5714" s="1">
        <v>44535</v>
      </c>
      <c r="BH5714" s="1">
        <v>44460</v>
      </c>
      <c r="BI5714" s="1">
        <v>44545.249606481484</v>
      </c>
      <c r="BJ5714" s="1">
        <v>44524.239363425928</v>
      </c>
    </row>
    <row r="5715" spans="1:62" x14ac:dyDescent="0.25">
      <c r="A5715">
        <v>11221</v>
      </c>
      <c r="B5715" t="s">
        <v>317</v>
      </c>
      <c r="C5715" t="s">
        <v>318</v>
      </c>
      <c r="D5715">
        <v>11283</v>
      </c>
      <c r="E5715">
        <v>83</v>
      </c>
      <c r="F5715" t="s">
        <v>111</v>
      </c>
      <c r="G5715" t="s">
        <v>129</v>
      </c>
      <c r="H5715" t="s">
        <v>130</v>
      </c>
      <c r="I5715">
        <v>1000000008128</v>
      </c>
      <c r="J5715">
        <v>312308</v>
      </c>
      <c r="K5715" t="s">
        <v>64</v>
      </c>
      <c r="L5715" t="s">
        <v>168</v>
      </c>
      <c r="M5715" t="s">
        <v>66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120</v>
      </c>
      <c r="AR5715">
        <v>114000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747</v>
      </c>
      <c r="BE5715">
        <v>747</v>
      </c>
      <c r="BF5715">
        <v>950</v>
      </c>
      <c r="BG5715" s="1">
        <v>44294</v>
      </c>
      <c r="BH5715" s="1">
        <v>44058</v>
      </c>
      <c r="BI5715" s="1">
        <v>44545.249606481484</v>
      </c>
      <c r="BJ5715" s="1">
        <v>44524.239363425928</v>
      </c>
    </row>
    <row r="5716" spans="1:62" x14ac:dyDescent="0.25">
      <c r="A5716">
        <v>11221</v>
      </c>
      <c r="B5716" t="s">
        <v>317</v>
      </c>
      <c r="C5716" t="s">
        <v>318</v>
      </c>
      <c r="D5716">
        <v>11283</v>
      </c>
      <c r="E5716">
        <v>83</v>
      </c>
      <c r="F5716" t="s">
        <v>111</v>
      </c>
      <c r="G5716" t="s">
        <v>112</v>
      </c>
      <c r="H5716" t="s">
        <v>113</v>
      </c>
      <c r="I5716">
        <v>1000000010905</v>
      </c>
      <c r="J5716">
        <v>370690</v>
      </c>
      <c r="K5716" t="s">
        <v>64</v>
      </c>
      <c r="L5716" t="s">
        <v>138</v>
      </c>
      <c r="M5716" t="s">
        <v>66</v>
      </c>
      <c r="N5716">
        <v>7</v>
      </c>
      <c r="O5716">
        <v>77841</v>
      </c>
      <c r="P5716">
        <v>89600</v>
      </c>
      <c r="Q5716">
        <v>3681</v>
      </c>
      <c r="R5716">
        <v>1</v>
      </c>
      <c r="S5716">
        <v>11140</v>
      </c>
      <c r="T5716">
        <v>12800</v>
      </c>
      <c r="U5716">
        <v>548</v>
      </c>
      <c r="V5716">
        <v>2</v>
      </c>
      <c r="W5716">
        <v>23273</v>
      </c>
      <c r="X5716">
        <v>25600</v>
      </c>
      <c r="Y5716">
        <v>2187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19</v>
      </c>
      <c r="AI5716">
        <v>186794</v>
      </c>
      <c r="AJ5716">
        <v>243200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243200</v>
      </c>
      <c r="BD5716">
        <v>9831</v>
      </c>
      <c r="BE5716">
        <v>9630</v>
      </c>
      <c r="BF5716">
        <v>12800</v>
      </c>
      <c r="BG5716" s="1">
        <v>44511</v>
      </c>
      <c r="BH5716" s="1">
        <v>44292</v>
      </c>
      <c r="BI5716" s="1">
        <v>44545.249606481484</v>
      </c>
      <c r="BJ5716" s="1">
        <v>44524.239363425928</v>
      </c>
    </row>
    <row r="5717" spans="1:62" x14ac:dyDescent="0.25">
      <c r="A5717">
        <v>11221</v>
      </c>
      <c r="B5717" t="s">
        <v>317</v>
      </c>
      <c r="C5717" t="s">
        <v>318</v>
      </c>
      <c r="D5717">
        <v>11281</v>
      </c>
      <c r="E5717">
        <v>81</v>
      </c>
      <c r="F5717" t="s">
        <v>61</v>
      </c>
      <c r="G5717" t="s">
        <v>336</v>
      </c>
      <c r="H5717" t="s">
        <v>69</v>
      </c>
      <c r="I5717">
        <v>1000000114802</v>
      </c>
      <c r="J5717">
        <v>413903</v>
      </c>
      <c r="K5717" t="s">
        <v>64</v>
      </c>
      <c r="L5717" t="s">
        <v>409</v>
      </c>
      <c r="M5717" t="s">
        <v>66</v>
      </c>
      <c r="N5717">
        <v>12</v>
      </c>
      <c r="O5717">
        <v>10909</v>
      </c>
      <c r="P5717">
        <v>12000</v>
      </c>
      <c r="Q5717">
        <v>2870</v>
      </c>
      <c r="R5717">
        <v>6</v>
      </c>
      <c r="S5717">
        <v>5455</v>
      </c>
      <c r="T5717">
        <v>6000</v>
      </c>
      <c r="U5717">
        <v>1435</v>
      </c>
      <c r="V5717">
        <v>14</v>
      </c>
      <c r="W5717">
        <v>12727</v>
      </c>
      <c r="X5717">
        <v>14000</v>
      </c>
      <c r="Y5717">
        <v>3353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202</v>
      </c>
      <c r="AI5717">
        <v>153624</v>
      </c>
      <c r="AJ5717">
        <v>202000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202000</v>
      </c>
      <c r="BA5717">
        <v>0</v>
      </c>
      <c r="BB5717">
        <v>0</v>
      </c>
      <c r="BC5717">
        <v>0</v>
      </c>
      <c r="BD5717">
        <v>761</v>
      </c>
      <c r="BE5717">
        <v>761</v>
      </c>
      <c r="BF5717">
        <v>1000</v>
      </c>
      <c r="BG5717" s="1">
        <v>44511</v>
      </c>
      <c r="BH5717" s="1">
        <v>44482</v>
      </c>
      <c r="BI5717" s="1">
        <v>44545.249606481484</v>
      </c>
      <c r="BJ5717" s="1">
        <v>44524.239363425928</v>
      </c>
    </row>
    <row r="5718" spans="1:62" x14ac:dyDescent="0.25">
      <c r="A5718">
        <v>11221</v>
      </c>
      <c r="B5718" t="s">
        <v>317</v>
      </c>
      <c r="C5718" t="s">
        <v>318</v>
      </c>
      <c r="D5718">
        <v>11283</v>
      </c>
      <c r="E5718">
        <v>83</v>
      </c>
      <c r="F5718" t="s">
        <v>111</v>
      </c>
      <c r="G5718" t="s">
        <v>117</v>
      </c>
      <c r="H5718" t="s">
        <v>118</v>
      </c>
      <c r="I5718">
        <v>1000000003053</v>
      </c>
      <c r="J5718">
        <v>118101</v>
      </c>
      <c r="K5718" t="s">
        <v>64</v>
      </c>
      <c r="L5718" t="s">
        <v>122</v>
      </c>
      <c r="M5718" t="s">
        <v>66</v>
      </c>
      <c r="N5718">
        <v>4</v>
      </c>
      <c r="O5718">
        <v>21636</v>
      </c>
      <c r="P5718">
        <v>23800</v>
      </c>
      <c r="Q5718">
        <v>3973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25</v>
      </c>
      <c r="AI5718">
        <v>123923</v>
      </c>
      <c r="AJ5718">
        <v>148750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148750</v>
      </c>
      <c r="BA5718">
        <v>0</v>
      </c>
      <c r="BB5718">
        <v>0</v>
      </c>
      <c r="BC5718">
        <v>0</v>
      </c>
      <c r="BD5718">
        <v>4957</v>
      </c>
      <c r="BE5718">
        <v>4955</v>
      </c>
      <c r="BF5718">
        <v>5950</v>
      </c>
      <c r="BG5718" s="1">
        <v>44460</v>
      </c>
      <c r="BH5718" s="1">
        <v>44490</v>
      </c>
      <c r="BI5718" s="1">
        <v>44545.249606481484</v>
      </c>
      <c r="BJ5718" s="1">
        <v>44524.239363425928</v>
      </c>
    </row>
    <row r="5719" spans="1:62" x14ac:dyDescent="0.25">
      <c r="A5719">
        <v>11221</v>
      </c>
      <c r="B5719" t="s">
        <v>317</v>
      </c>
      <c r="C5719" t="s">
        <v>318</v>
      </c>
      <c r="D5719">
        <v>11281</v>
      </c>
      <c r="E5719">
        <v>81</v>
      </c>
      <c r="F5719" t="s">
        <v>61</v>
      </c>
      <c r="G5719" t="s">
        <v>336</v>
      </c>
      <c r="H5719" t="s">
        <v>69</v>
      </c>
      <c r="I5719">
        <v>1000000115534</v>
      </c>
      <c r="J5719">
        <v>414323</v>
      </c>
      <c r="K5719" t="s">
        <v>64</v>
      </c>
      <c r="L5719" t="s">
        <v>410</v>
      </c>
      <c r="M5719" t="s">
        <v>66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12</v>
      </c>
      <c r="W5719">
        <v>10909</v>
      </c>
      <c r="X5719">
        <v>12000</v>
      </c>
      <c r="Y5719">
        <v>2874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204</v>
      </c>
      <c r="AI5719">
        <v>155145</v>
      </c>
      <c r="AJ5719">
        <v>204000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204000</v>
      </c>
      <c r="BA5719">
        <v>0</v>
      </c>
      <c r="BB5719">
        <v>0</v>
      </c>
      <c r="BC5719">
        <v>0</v>
      </c>
      <c r="BD5719">
        <v>761</v>
      </c>
      <c r="BE5719">
        <v>761</v>
      </c>
      <c r="BF5719">
        <v>1000</v>
      </c>
      <c r="BG5719" s="1">
        <v>44528</v>
      </c>
      <c r="BH5719" s="1">
        <v>44482</v>
      </c>
      <c r="BI5719" s="1">
        <v>44545.249606481484</v>
      </c>
      <c r="BJ5719" s="1">
        <v>44524.239363425928</v>
      </c>
    </row>
    <row r="5720" spans="1:62" x14ac:dyDescent="0.25">
      <c r="A5720">
        <v>11221</v>
      </c>
      <c r="B5720" t="s">
        <v>317</v>
      </c>
      <c r="C5720" t="s">
        <v>318</v>
      </c>
      <c r="D5720">
        <v>11283</v>
      </c>
      <c r="E5720">
        <v>83</v>
      </c>
      <c r="F5720" t="s">
        <v>111</v>
      </c>
      <c r="G5720" t="s">
        <v>112</v>
      </c>
      <c r="H5720" t="s">
        <v>113</v>
      </c>
      <c r="I5720">
        <v>1000000011041</v>
      </c>
      <c r="J5720">
        <v>372029</v>
      </c>
      <c r="K5720" t="s">
        <v>64</v>
      </c>
      <c r="L5720" t="s">
        <v>124</v>
      </c>
      <c r="M5720" t="s">
        <v>66</v>
      </c>
      <c r="N5720">
        <v>14</v>
      </c>
      <c r="O5720">
        <v>227818</v>
      </c>
      <c r="P5720">
        <v>250600</v>
      </c>
      <c r="Q5720">
        <v>28439</v>
      </c>
      <c r="R5720">
        <v>8</v>
      </c>
      <c r="S5720">
        <v>130182</v>
      </c>
      <c r="T5720">
        <v>143200</v>
      </c>
      <c r="U5720">
        <v>16018</v>
      </c>
      <c r="V5720">
        <v>2</v>
      </c>
      <c r="W5720">
        <v>30545</v>
      </c>
      <c r="X5720">
        <v>35800</v>
      </c>
      <c r="Y5720">
        <v>1638</v>
      </c>
      <c r="Z5720">
        <v>4</v>
      </c>
      <c r="AA5720">
        <v>57091</v>
      </c>
      <c r="AB5720">
        <v>71600</v>
      </c>
      <c r="AC5720">
        <v>0</v>
      </c>
      <c r="AD5720">
        <v>0</v>
      </c>
      <c r="AE5720">
        <v>0</v>
      </c>
      <c r="AF5720">
        <v>8800</v>
      </c>
      <c r="AG5720">
        <v>-1608</v>
      </c>
      <c r="AH5720">
        <v>3</v>
      </c>
      <c r="AI5720">
        <v>40875</v>
      </c>
      <c r="AJ5720">
        <v>53700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12</v>
      </c>
      <c r="AX5720">
        <v>160188</v>
      </c>
      <c r="AY5720">
        <v>214800</v>
      </c>
      <c r="AZ5720">
        <v>0</v>
      </c>
      <c r="BA5720">
        <v>0</v>
      </c>
      <c r="BB5720">
        <v>0</v>
      </c>
      <c r="BC5720">
        <v>53700</v>
      </c>
      <c r="BD5720">
        <v>13625</v>
      </c>
      <c r="BE5720">
        <v>13349</v>
      </c>
      <c r="BF5720">
        <v>17900</v>
      </c>
      <c r="BG5720" s="1">
        <v>44533</v>
      </c>
      <c r="BH5720" s="1">
        <v>44292</v>
      </c>
      <c r="BI5720" s="1">
        <v>44545.249606481484</v>
      </c>
      <c r="BJ5720" s="1">
        <v>44524.239363425928</v>
      </c>
    </row>
    <row r="5721" spans="1:62" x14ac:dyDescent="0.25">
      <c r="A5721">
        <v>11221</v>
      </c>
      <c r="B5721" t="s">
        <v>317</v>
      </c>
      <c r="C5721" t="s">
        <v>318</v>
      </c>
      <c r="D5721">
        <v>11281</v>
      </c>
      <c r="E5721">
        <v>81</v>
      </c>
      <c r="F5721" t="s">
        <v>61</v>
      </c>
      <c r="G5721" t="s">
        <v>336</v>
      </c>
      <c r="H5721" t="s">
        <v>69</v>
      </c>
      <c r="I5721">
        <v>1000000013548</v>
      </c>
      <c r="J5721">
        <v>387840</v>
      </c>
      <c r="K5721" t="s">
        <v>64</v>
      </c>
      <c r="L5721" t="s">
        <v>73</v>
      </c>
      <c r="M5721" t="s">
        <v>66</v>
      </c>
      <c r="N5721">
        <v>162</v>
      </c>
      <c r="O5721">
        <v>147273</v>
      </c>
      <c r="P5721">
        <v>162000</v>
      </c>
      <c r="Q5721">
        <v>39117</v>
      </c>
      <c r="R5721">
        <v>72</v>
      </c>
      <c r="S5721">
        <v>63382</v>
      </c>
      <c r="T5721">
        <v>72000</v>
      </c>
      <c r="U5721">
        <v>15105</v>
      </c>
      <c r="V5721">
        <v>12</v>
      </c>
      <c r="W5721">
        <v>10909</v>
      </c>
      <c r="X5721">
        <v>12000</v>
      </c>
      <c r="Y5721">
        <v>3512</v>
      </c>
      <c r="Z5721">
        <v>58</v>
      </c>
      <c r="AA5721">
        <v>51636</v>
      </c>
      <c r="AB5721">
        <v>58000</v>
      </c>
      <c r="AC5721">
        <v>0</v>
      </c>
      <c r="AD5721">
        <v>0</v>
      </c>
      <c r="AE5721">
        <v>0</v>
      </c>
      <c r="AF5721">
        <v>1200</v>
      </c>
      <c r="AG5721">
        <v>15772</v>
      </c>
      <c r="AH5721">
        <v>290</v>
      </c>
      <c r="AI5721">
        <v>205138</v>
      </c>
      <c r="AJ5721">
        <v>290000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60</v>
      </c>
      <c r="AR5721">
        <v>60000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290000</v>
      </c>
      <c r="BA5721">
        <v>0</v>
      </c>
      <c r="BB5721">
        <v>0</v>
      </c>
      <c r="BC5721">
        <v>0</v>
      </c>
      <c r="BD5721">
        <v>707</v>
      </c>
      <c r="BE5721">
        <v>719</v>
      </c>
      <c r="BF5721">
        <v>1000</v>
      </c>
      <c r="BG5721" s="1">
        <v>44542</v>
      </c>
      <c r="BH5721" s="1">
        <v>44502</v>
      </c>
      <c r="BI5721" s="1">
        <v>44545.249606481484</v>
      </c>
      <c r="BJ5721" s="1">
        <v>44524.239363425928</v>
      </c>
    </row>
    <row r="5722" spans="1:62" x14ac:dyDescent="0.25">
      <c r="A5722">
        <v>11221</v>
      </c>
      <c r="B5722" t="s">
        <v>317</v>
      </c>
      <c r="C5722" t="s">
        <v>318</v>
      </c>
      <c r="D5722">
        <v>11281</v>
      </c>
      <c r="E5722">
        <v>81</v>
      </c>
      <c r="F5722" t="s">
        <v>61</v>
      </c>
      <c r="G5722" t="s">
        <v>62</v>
      </c>
      <c r="H5722" t="s">
        <v>63</v>
      </c>
      <c r="I5722">
        <v>1000000030372</v>
      </c>
      <c r="J5722">
        <v>375284</v>
      </c>
      <c r="K5722" t="s">
        <v>64</v>
      </c>
      <c r="L5722" t="s">
        <v>78</v>
      </c>
      <c r="M5722" t="s">
        <v>66</v>
      </c>
      <c r="N5722">
        <v>0</v>
      </c>
      <c r="O5722">
        <v>0</v>
      </c>
      <c r="P5722">
        <v>0</v>
      </c>
      <c r="Q5722">
        <v>0</v>
      </c>
      <c r="R5722">
        <v>3</v>
      </c>
      <c r="S5722">
        <v>1227</v>
      </c>
      <c r="T5722">
        <v>1350</v>
      </c>
      <c r="U5722">
        <v>280</v>
      </c>
      <c r="V5722">
        <v>0</v>
      </c>
      <c r="W5722">
        <v>0</v>
      </c>
      <c r="X5722">
        <v>0</v>
      </c>
      <c r="Y5722">
        <v>0</v>
      </c>
      <c r="Z5722">
        <v>6</v>
      </c>
      <c r="AA5722">
        <v>2455</v>
      </c>
      <c r="AB5722">
        <v>2700</v>
      </c>
      <c r="AC5722">
        <v>0</v>
      </c>
      <c r="AD5722">
        <v>0</v>
      </c>
      <c r="AE5722">
        <v>0</v>
      </c>
      <c r="AF5722">
        <v>0</v>
      </c>
      <c r="AG5722">
        <v>560</v>
      </c>
      <c r="AH5722">
        <v>10</v>
      </c>
      <c r="AI5722">
        <v>3566</v>
      </c>
      <c r="AJ5722">
        <v>4500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4500</v>
      </c>
      <c r="BD5722">
        <v>357</v>
      </c>
      <c r="BE5722">
        <v>357</v>
      </c>
      <c r="BF5722">
        <v>450</v>
      </c>
      <c r="BG5722" s="1">
        <v>44537</v>
      </c>
      <c r="BH5722" s="1">
        <v>44156</v>
      </c>
      <c r="BI5722" s="1">
        <v>44545.249606481484</v>
      </c>
      <c r="BJ5722" s="1">
        <v>44524.239363425928</v>
      </c>
    </row>
    <row r="5723" spans="1:62" x14ac:dyDescent="0.25">
      <c r="A5723">
        <v>11221</v>
      </c>
      <c r="B5723" t="s">
        <v>317</v>
      </c>
      <c r="C5723" t="s">
        <v>318</v>
      </c>
      <c r="D5723">
        <v>11283</v>
      </c>
      <c r="E5723">
        <v>83</v>
      </c>
      <c r="F5723" t="s">
        <v>111</v>
      </c>
      <c r="G5723" t="s">
        <v>129</v>
      </c>
      <c r="H5723" t="s">
        <v>130</v>
      </c>
      <c r="I5723">
        <v>1000000004023</v>
      </c>
      <c r="J5723">
        <v>144943</v>
      </c>
      <c r="K5723" t="s">
        <v>64</v>
      </c>
      <c r="L5723" t="s">
        <v>133</v>
      </c>
      <c r="M5723" t="s">
        <v>66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3136</v>
      </c>
      <c r="T5723">
        <v>3450</v>
      </c>
      <c r="U5723">
        <v>669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10</v>
      </c>
      <c r="AI5723">
        <v>27810</v>
      </c>
      <c r="AJ5723">
        <v>34500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34500</v>
      </c>
      <c r="BD5723">
        <v>2781</v>
      </c>
      <c r="BE5723">
        <v>2781</v>
      </c>
      <c r="BF5723">
        <v>3450</v>
      </c>
      <c r="BG5723" s="1">
        <v>44486</v>
      </c>
      <c r="BH5723" s="1">
        <v>44245</v>
      </c>
      <c r="BI5723" s="1">
        <v>44545.249606481484</v>
      </c>
      <c r="BJ5723" s="1">
        <v>44524.239363425928</v>
      </c>
    </row>
    <row r="5724" spans="1:62" x14ac:dyDescent="0.25">
      <c r="A5724">
        <v>11221</v>
      </c>
      <c r="B5724" t="s">
        <v>317</v>
      </c>
      <c r="C5724" t="s">
        <v>318</v>
      </c>
      <c r="D5724">
        <v>11282</v>
      </c>
      <c r="E5724">
        <v>82</v>
      </c>
      <c r="F5724" t="s">
        <v>86</v>
      </c>
      <c r="G5724" t="s">
        <v>87</v>
      </c>
      <c r="H5724" t="s">
        <v>90</v>
      </c>
      <c r="I5724">
        <v>1000000018059</v>
      </c>
      <c r="J5724">
        <v>396601</v>
      </c>
      <c r="K5724" t="s">
        <v>64</v>
      </c>
      <c r="L5724" t="s">
        <v>109</v>
      </c>
      <c r="M5724" t="s">
        <v>66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</v>
      </c>
      <c r="AA5724">
        <v>5318</v>
      </c>
      <c r="AB5724">
        <v>6000</v>
      </c>
      <c r="AC5724">
        <v>0</v>
      </c>
      <c r="AD5724">
        <v>0</v>
      </c>
      <c r="AE5724">
        <v>0</v>
      </c>
      <c r="AF5724">
        <v>150</v>
      </c>
      <c r="AG5724">
        <v>810</v>
      </c>
      <c r="AH5724">
        <v>38</v>
      </c>
      <c r="AI5724">
        <v>95766</v>
      </c>
      <c r="AJ5724">
        <v>114000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114000</v>
      </c>
      <c r="BA5724">
        <v>0</v>
      </c>
      <c r="BB5724">
        <v>0</v>
      </c>
      <c r="BC5724">
        <v>0</v>
      </c>
      <c r="BD5724">
        <v>2520</v>
      </c>
      <c r="BE5724">
        <v>2519</v>
      </c>
      <c r="BF5724">
        <v>3000</v>
      </c>
      <c r="BG5724" s="1">
        <v>44540</v>
      </c>
      <c r="BH5724" s="1">
        <v>44490</v>
      </c>
      <c r="BI5724" s="1">
        <v>44545.249606481484</v>
      </c>
      <c r="BJ5724" s="1">
        <v>44524.239363425928</v>
      </c>
    </row>
    <row r="5725" spans="1:62" x14ac:dyDescent="0.25">
      <c r="A5725">
        <v>11221</v>
      </c>
      <c r="B5725" t="s">
        <v>317</v>
      </c>
      <c r="C5725" t="s">
        <v>318</v>
      </c>
      <c r="D5725">
        <v>11281</v>
      </c>
      <c r="E5725">
        <v>81</v>
      </c>
      <c r="F5725" t="s">
        <v>61</v>
      </c>
      <c r="G5725" t="s">
        <v>336</v>
      </c>
      <c r="H5725" t="s">
        <v>69</v>
      </c>
      <c r="I5725">
        <v>1000000089036</v>
      </c>
      <c r="J5725">
        <v>408938</v>
      </c>
      <c r="K5725" t="s">
        <v>64</v>
      </c>
      <c r="L5725" t="s">
        <v>145</v>
      </c>
      <c r="M5725" t="s">
        <v>80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2</v>
      </c>
      <c r="AI5725">
        <v>1522</v>
      </c>
      <c r="AJ5725">
        <v>1500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216</v>
      </c>
      <c r="AX5725">
        <v>164376</v>
      </c>
      <c r="AY5725">
        <v>162000</v>
      </c>
      <c r="AZ5725">
        <v>0</v>
      </c>
      <c r="BA5725">
        <v>0</v>
      </c>
      <c r="BB5725">
        <v>0</v>
      </c>
      <c r="BC5725">
        <v>1500</v>
      </c>
      <c r="BD5725">
        <v>761</v>
      </c>
      <c r="BE5725">
        <v>761</v>
      </c>
      <c r="BF5725">
        <v>750</v>
      </c>
      <c r="BG5725" s="1">
        <v>44294</v>
      </c>
      <c r="BH5725" s="1">
        <v>44203</v>
      </c>
      <c r="BI5725" s="1">
        <v>44545.249606481484</v>
      </c>
      <c r="BJ5725" s="1">
        <v>44524.239363425928</v>
      </c>
    </row>
    <row r="5726" spans="1:62" x14ac:dyDescent="0.25">
      <c r="A5726">
        <v>11221</v>
      </c>
      <c r="B5726" t="s">
        <v>317</v>
      </c>
      <c r="C5726" t="s">
        <v>318</v>
      </c>
      <c r="D5726">
        <v>11283</v>
      </c>
      <c r="E5726">
        <v>83</v>
      </c>
      <c r="F5726" t="s">
        <v>111</v>
      </c>
      <c r="G5726" t="s">
        <v>129</v>
      </c>
      <c r="H5726" t="s">
        <v>130</v>
      </c>
      <c r="I5726">
        <v>1000000010304</v>
      </c>
      <c r="J5726">
        <v>362995</v>
      </c>
      <c r="K5726" t="s">
        <v>64</v>
      </c>
      <c r="L5726" t="s">
        <v>165</v>
      </c>
      <c r="M5726" t="s">
        <v>66</v>
      </c>
      <c r="N5726">
        <v>0</v>
      </c>
      <c r="O5726">
        <v>0</v>
      </c>
      <c r="P5726">
        <v>0</v>
      </c>
      <c r="Q5726">
        <v>0</v>
      </c>
      <c r="R5726">
        <v>3</v>
      </c>
      <c r="S5726">
        <v>9409</v>
      </c>
      <c r="T5726">
        <v>10350</v>
      </c>
      <c r="U5726">
        <v>2007</v>
      </c>
      <c r="V5726">
        <v>1</v>
      </c>
      <c r="W5726">
        <v>3136</v>
      </c>
      <c r="X5726">
        <v>3450</v>
      </c>
      <c r="Y5726">
        <v>669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16</v>
      </c>
      <c r="AI5726">
        <v>44496</v>
      </c>
      <c r="AJ5726">
        <v>55200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55200</v>
      </c>
      <c r="BD5726">
        <v>2781</v>
      </c>
      <c r="BE5726">
        <v>2781</v>
      </c>
      <c r="BF5726">
        <v>3450</v>
      </c>
      <c r="BG5726" s="1">
        <v>44506</v>
      </c>
      <c r="BH5726" s="1">
        <v>44245</v>
      </c>
      <c r="BI5726" s="1">
        <v>44545.249606481484</v>
      </c>
      <c r="BJ5726" s="1">
        <v>44524.239363425928</v>
      </c>
    </row>
    <row r="5727" spans="1:62" x14ac:dyDescent="0.25">
      <c r="A5727">
        <v>11221</v>
      </c>
      <c r="B5727" t="s">
        <v>317</v>
      </c>
      <c r="C5727" t="s">
        <v>318</v>
      </c>
      <c r="D5727">
        <v>11282</v>
      </c>
      <c r="E5727">
        <v>82</v>
      </c>
      <c r="F5727" t="s">
        <v>86</v>
      </c>
      <c r="G5727" t="s">
        <v>94</v>
      </c>
      <c r="H5727" t="s">
        <v>95</v>
      </c>
      <c r="I5727">
        <v>1000000001826</v>
      </c>
      <c r="J5727">
        <v>101782</v>
      </c>
      <c r="K5727" t="s">
        <v>64</v>
      </c>
      <c r="L5727" t="s">
        <v>103</v>
      </c>
      <c r="M5727" t="s">
        <v>66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40</v>
      </c>
      <c r="AR5727">
        <v>274000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4376</v>
      </c>
      <c r="BE5727">
        <v>4857</v>
      </c>
      <c r="BF5727">
        <v>6850</v>
      </c>
      <c r="BG5727" s="1">
        <v>44292</v>
      </c>
      <c r="BH5727" s="1">
        <v>44219</v>
      </c>
      <c r="BI5727" s="1">
        <v>44545.249606481484</v>
      </c>
      <c r="BJ5727" s="1">
        <v>44524.239363425928</v>
      </c>
    </row>
    <row r="5728" spans="1:62" x14ac:dyDescent="0.25">
      <c r="A5728">
        <v>11221</v>
      </c>
      <c r="B5728" t="s">
        <v>317</v>
      </c>
      <c r="C5728" t="s">
        <v>318</v>
      </c>
      <c r="D5728">
        <v>11282</v>
      </c>
      <c r="E5728">
        <v>82</v>
      </c>
      <c r="F5728" t="s">
        <v>86</v>
      </c>
      <c r="G5728" t="s">
        <v>87</v>
      </c>
      <c r="H5728" t="s">
        <v>90</v>
      </c>
      <c r="I5728">
        <v>1000000007704</v>
      </c>
      <c r="J5728">
        <v>298380</v>
      </c>
      <c r="K5728" t="s">
        <v>64</v>
      </c>
      <c r="L5728" t="s">
        <v>91</v>
      </c>
      <c r="M5728" t="s">
        <v>66</v>
      </c>
      <c r="N5728">
        <v>3</v>
      </c>
      <c r="O5728">
        <v>17727</v>
      </c>
      <c r="P5728">
        <v>19500</v>
      </c>
      <c r="Q5728">
        <v>3036</v>
      </c>
      <c r="R5728">
        <v>5</v>
      </c>
      <c r="S5728">
        <v>29545</v>
      </c>
      <c r="T5728">
        <v>32500</v>
      </c>
      <c r="U5728">
        <v>4822</v>
      </c>
      <c r="V5728">
        <v>4</v>
      </c>
      <c r="W5728">
        <v>23575</v>
      </c>
      <c r="X5728">
        <v>26000</v>
      </c>
      <c r="Y5728">
        <v>3950</v>
      </c>
      <c r="Z5728">
        <v>3</v>
      </c>
      <c r="AA5728">
        <v>17727</v>
      </c>
      <c r="AB5728">
        <v>19500</v>
      </c>
      <c r="AC5728">
        <v>0</v>
      </c>
      <c r="AD5728">
        <v>0</v>
      </c>
      <c r="AE5728">
        <v>0</v>
      </c>
      <c r="AF5728">
        <v>0</v>
      </c>
      <c r="AG5728">
        <v>2713</v>
      </c>
      <c r="AH5728">
        <v>29</v>
      </c>
      <c r="AI5728">
        <v>168072</v>
      </c>
      <c r="AJ5728">
        <v>188500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188500</v>
      </c>
      <c r="BA5728">
        <v>0</v>
      </c>
      <c r="BB5728">
        <v>0</v>
      </c>
      <c r="BC5728">
        <v>0</v>
      </c>
      <c r="BD5728">
        <v>5796</v>
      </c>
      <c r="BE5728">
        <v>5626</v>
      </c>
      <c r="BF5728">
        <v>6500</v>
      </c>
      <c r="BG5728" s="1">
        <v>44544</v>
      </c>
      <c r="BH5728" s="1">
        <v>44492</v>
      </c>
      <c r="BI5728" s="1">
        <v>44545.249606481484</v>
      </c>
      <c r="BJ5728" s="1">
        <v>44524.239363425928</v>
      </c>
    </row>
    <row r="5729" spans="1:62" x14ac:dyDescent="0.25">
      <c r="A5729">
        <v>11221</v>
      </c>
      <c r="B5729" t="s">
        <v>317</v>
      </c>
      <c r="C5729" t="s">
        <v>318</v>
      </c>
      <c r="D5729">
        <v>11282</v>
      </c>
      <c r="E5729">
        <v>82</v>
      </c>
      <c r="F5729" t="s">
        <v>86</v>
      </c>
      <c r="G5729" t="s">
        <v>87</v>
      </c>
      <c r="H5729" t="s">
        <v>90</v>
      </c>
      <c r="I5729">
        <v>1000000012851</v>
      </c>
      <c r="J5729">
        <v>385430</v>
      </c>
      <c r="K5729" t="s">
        <v>64</v>
      </c>
      <c r="L5729" t="s">
        <v>106</v>
      </c>
      <c r="M5729" t="s">
        <v>66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60</v>
      </c>
      <c r="AR5729">
        <v>357000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4998</v>
      </c>
      <c r="BE5729">
        <v>4998</v>
      </c>
      <c r="BF5729">
        <v>5950</v>
      </c>
      <c r="BG5729" s="1">
        <v>44377</v>
      </c>
      <c r="BH5729" s="1">
        <v>44215</v>
      </c>
      <c r="BI5729" s="1">
        <v>44545.249606481484</v>
      </c>
      <c r="BJ5729" s="1">
        <v>44524.239363425928</v>
      </c>
    </row>
    <row r="5730" spans="1:62" x14ac:dyDescent="0.25">
      <c r="A5730">
        <v>11221</v>
      </c>
      <c r="B5730" t="s">
        <v>317</v>
      </c>
      <c r="C5730" t="s">
        <v>318</v>
      </c>
      <c r="D5730">
        <v>11281</v>
      </c>
      <c r="E5730">
        <v>81</v>
      </c>
      <c r="F5730" t="s">
        <v>61</v>
      </c>
      <c r="G5730" t="s">
        <v>336</v>
      </c>
      <c r="H5730" t="s">
        <v>82</v>
      </c>
      <c r="I5730">
        <v>1000000115529</v>
      </c>
      <c r="J5730">
        <v>414319</v>
      </c>
      <c r="K5730" t="s">
        <v>64</v>
      </c>
      <c r="L5730" t="s">
        <v>405</v>
      </c>
      <c r="M5730" t="s">
        <v>66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360</v>
      </c>
      <c r="AI5730">
        <v>136944</v>
      </c>
      <c r="AJ5730">
        <v>198000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198000</v>
      </c>
      <c r="BA5730">
        <v>0</v>
      </c>
      <c r="BB5730">
        <v>0</v>
      </c>
      <c r="BC5730">
        <v>0</v>
      </c>
      <c r="BD5730">
        <v>380</v>
      </c>
      <c r="BE5730">
        <v>380</v>
      </c>
      <c r="BF5730">
        <v>550</v>
      </c>
      <c r="BH5730" s="1">
        <v>44482</v>
      </c>
      <c r="BI5730" s="1">
        <v>44545.249606481484</v>
      </c>
      <c r="BJ5730" s="1">
        <v>44524.239363425928</v>
      </c>
    </row>
    <row r="5731" spans="1:62" x14ac:dyDescent="0.25">
      <c r="A5731">
        <v>11221</v>
      </c>
      <c r="B5731" t="s">
        <v>317</v>
      </c>
      <c r="C5731" t="s">
        <v>318</v>
      </c>
      <c r="D5731">
        <v>11283</v>
      </c>
      <c r="E5731">
        <v>83</v>
      </c>
      <c r="F5731" t="s">
        <v>111</v>
      </c>
      <c r="G5731" t="s">
        <v>129</v>
      </c>
      <c r="H5731" t="s">
        <v>130</v>
      </c>
      <c r="I5731">
        <v>1000000007748</v>
      </c>
      <c r="J5731">
        <v>299759</v>
      </c>
      <c r="K5731" t="s">
        <v>64</v>
      </c>
      <c r="L5731" t="s">
        <v>169</v>
      </c>
      <c r="M5731" t="s">
        <v>66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120</v>
      </c>
      <c r="AR5731">
        <v>114000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747</v>
      </c>
      <c r="BE5731">
        <v>747</v>
      </c>
      <c r="BF5731">
        <v>950</v>
      </c>
      <c r="BG5731" s="1">
        <v>44320</v>
      </c>
      <c r="BH5731" s="1">
        <v>44058</v>
      </c>
      <c r="BI5731" s="1">
        <v>44545.249606481484</v>
      </c>
      <c r="BJ5731" s="1">
        <v>44524.239363425928</v>
      </c>
    </row>
    <row r="5732" spans="1:62" x14ac:dyDescent="0.25">
      <c r="A5732">
        <v>11221</v>
      </c>
      <c r="B5732" t="s">
        <v>317</v>
      </c>
      <c r="C5732" t="s">
        <v>318</v>
      </c>
      <c r="D5732">
        <v>11281</v>
      </c>
      <c r="E5732">
        <v>81</v>
      </c>
      <c r="F5732" t="s">
        <v>61</v>
      </c>
      <c r="G5732" t="s">
        <v>336</v>
      </c>
      <c r="H5732" t="s">
        <v>82</v>
      </c>
      <c r="I5732">
        <v>1000000106220</v>
      </c>
      <c r="J5732">
        <v>410200</v>
      </c>
      <c r="K5732" t="s">
        <v>64</v>
      </c>
      <c r="L5732" t="s">
        <v>147</v>
      </c>
      <c r="M5732" t="s">
        <v>66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6</v>
      </c>
      <c r="W5732">
        <v>5455</v>
      </c>
      <c r="X5732">
        <v>6000</v>
      </c>
      <c r="Y5732">
        <v>1407</v>
      </c>
      <c r="Z5732">
        <v>6</v>
      </c>
      <c r="AA5732">
        <v>5455</v>
      </c>
      <c r="AB5732">
        <v>6000</v>
      </c>
      <c r="AC5732">
        <v>0</v>
      </c>
      <c r="AD5732">
        <v>0</v>
      </c>
      <c r="AE5732">
        <v>0</v>
      </c>
      <c r="AF5732">
        <v>0</v>
      </c>
      <c r="AG5732">
        <v>1407</v>
      </c>
      <c r="AH5732">
        <v>114</v>
      </c>
      <c r="AI5732">
        <v>87273</v>
      </c>
      <c r="AJ5732">
        <v>114000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114000</v>
      </c>
      <c r="BA5732">
        <v>0</v>
      </c>
      <c r="BB5732">
        <v>0</v>
      </c>
      <c r="BC5732">
        <v>0</v>
      </c>
      <c r="BD5732">
        <v>766</v>
      </c>
      <c r="BE5732">
        <v>766</v>
      </c>
      <c r="BF5732">
        <v>1000</v>
      </c>
      <c r="BG5732" s="1">
        <v>44532</v>
      </c>
      <c r="BH5732" s="1">
        <v>44503</v>
      </c>
      <c r="BI5732" s="1">
        <v>44545.249606481484</v>
      </c>
      <c r="BJ5732" s="1">
        <v>44524.239363425928</v>
      </c>
    </row>
    <row r="5733" spans="1:62" x14ac:dyDescent="0.25">
      <c r="A5733">
        <v>11221</v>
      </c>
      <c r="B5733" t="s">
        <v>317</v>
      </c>
      <c r="C5733" t="s">
        <v>318</v>
      </c>
      <c r="D5733">
        <v>11283</v>
      </c>
      <c r="E5733">
        <v>83</v>
      </c>
      <c r="F5733" t="s">
        <v>111</v>
      </c>
      <c r="G5733" t="s">
        <v>129</v>
      </c>
      <c r="H5733" t="s">
        <v>130</v>
      </c>
      <c r="I5733">
        <v>1000000007747</v>
      </c>
      <c r="J5733">
        <v>299757</v>
      </c>
      <c r="K5733" t="s">
        <v>64</v>
      </c>
      <c r="L5733" t="s">
        <v>152</v>
      </c>
      <c r="M5733" t="s">
        <v>66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1727</v>
      </c>
      <c r="T5733">
        <v>1900</v>
      </c>
      <c r="U5733">
        <v>407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180</v>
      </c>
      <c r="AR5733">
        <v>171000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747</v>
      </c>
      <c r="BE5733">
        <v>747</v>
      </c>
      <c r="BF5733">
        <v>950</v>
      </c>
      <c r="BG5733" s="1">
        <v>44473</v>
      </c>
      <c r="BH5733" s="1">
        <v>44058</v>
      </c>
      <c r="BI5733" s="1">
        <v>44545.249606481484</v>
      </c>
      <c r="BJ5733" s="1">
        <v>44524.239363425928</v>
      </c>
    </row>
    <row r="5734" spans="1:62" x14ac:dyDescent="0.25">
      <c r="A5734">
        <v>11221</v>
      </c>
      <c r="B5734" t="s">
        <v>317</v>
      </c>
      <c r="C5734" t="s">
        <v>318</v>
      </c>
      <c r="D5734">
        <v>11283</v>
      </c>
      <c r="E5734">
        <v>83</v>
      </c>
      <c r="F5734" t="s">
        <v>111</v>
      </c>
      <c r="G5734" t="s">
        <v>117</v>
      </c>
      <c r="H5734" t="s">
        <v>118</v>
      </c>
      <c r="I5734">
        <v>1000000003051</v>
      </c>
      <c r="J5734">
        <v>118076</v>
      </c>
      <c r="K5734" t="s">
        <v>64</v>
      </c>
      <c r="L5734" t="s">
        <v>128</v>
      </c>
      <c r="M5734" t="s">
        <v>66</v>
      </c>
      <c r="N5734">
        <v>13</v>
      </c>
      <c r="O5734">
        <v>80955</v>
      </c>
      <c r="P5734">
        <v>89050</v>
      </c>
      <c r="Q5734">
        <v>12232</v>
      </c>
      <c r="R5734">
        <v>21</v>
      </c>
      <c r="S5734">
        <v>130710</v>
      </c>
      <c r="T5734">
        <v>143850</v>
      </c>
      <c r="U5734">
        <v>19690</v>
      </c>
      <c r="V5734">
        <v>23</v>
      </c>
      <c r="W5734">
        <v>143103</v>
      </c>
      <c r="X5734">
        <v>157550</v>
      </c>
      <c r="Y5734">
        <v>21504</v>
      </c>
      <c r="Z5734">
        <v>10</v>
      </c>
      <c r="AA5734">
        <v>62273</v>
      </c>
      <c r="AB5734">
        <v>68500</v>
      </c>
      <c r="AC5734">
        <v>0</v>
      </c>
      <c r="AD5734">
        <v>0</v>
      </c>
      <c r="AE5734">
        <v>0</v>
      </c>
      <c r="AF5734">
        <v>0</v>
      </c>
      <c r="AG5734">
        <v>9409</v>
      </c>
      <c r="AH5734">
        <v>25</v>
      </c>
      <c r="AI5734">
        <v>147727</v>
      </c>
      <c r="AJ5734">
        <v>171250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171250</v>
      </c>
      <c r="BD5734">
        <v>5909</v>
      </c>
      <c r="BE5734">
        <v>5909</v>
      </c>
      <c r="BF5734">
        <v>6850</v>
      </c>
      <c r="BG5734" s="1">
        <v>44544</v>
      </c>
      <c r="BH5734" s="1">
        <v>44294</v>
      </c>
      <c r="BI5734" s="1">
        <v>44545.249606481484</v>
      </c>
      <c r="BJ5734" s="1">
        <v>44524.239363425928</v>
      </c>
    </row>
    <row r="5735" spans="1:62" x14ac:dyDescent="0.25">
      <c r="A5735">
        <v>11221</v>
      </c>
      <c r="B5735" t="s">
        <v>317</v>
      </c>
      <c r="C5735" t="s">
        <v>318</v>
      </c>
      <c r="D5735">
        <v>11283</v>
      </c>
      <c r="E5735">
        <v>83</v>
      </c>
      <c r="F5735" t="s">
        <v>111</v>
      </c>
      <c r="G5735" t="s">
        <v>117</v>
      </c>
      <c r="H5735" t="s">
        <v>118</v>
      </c>
      <c r="I5735">
        <v>1000000003054</v>
      </c>
      <c r="J5735">
        <v>118109</v>
      </c>
      <c r="K5735" t="s">
        <v>64</v>
      </c>
      <c r="L5735" t="s">
        <v>123</v>
      </c>
      <c r="M5735" t="s">
        <v>66</v>
      </c>
      <c r="N5735">
        <v>9</v>
      </c>
      <c r="O5735">
        <v>48682</v>
      </c>
      <c r="P5735">
        <v>53550</v>
      </c>
      <c r="Q5735">
        <v>8937</v>
      </c>
      <c r="R5735">
        <v>0</v>
      </c>
      <c r="S5735">
        <v>0</v>
      </c>
      <c r="T5735">
        <v>0</v>
      </c>
      <c r="U5735">
        <v>0</v>
      </c>
      <c r="V5735">
        <v>10</v>
      </c>
      <c r="W5735">
        <v>53604</v>
      </c>
      <c r="X5735">
        <v>59500</v>
      </c>
      <c r="Y5735">
        <v>9394</v>
      </c>
      <c r="Z5735">
        <v>2</v>
      </c>
      <c r="AA5735">
        <v>10818</v>
      </c>
      <c r="AB5735">
        <v>11900</v>
      </c>
      <c r="AC5735">
        <v>0</v>
      </c>
      <c r="AD5735">
        <v>0</v>
      </c>
      <c r="AE5735">
        <v>0</v>
      </c>
      <c r="AF5735">
        <v>0</v>
      </c>
      <c r="AG5735">
        <v>1986</v>
      </c>
      <c r="AH5735">
        <v>9</v>
      </c>
      <c r="AI5735">
        <v>44613</v>
      </c>
      <c r="AJ5735">
        <v>53550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53550</v>
      </c>
      <c r="BA5735">
        <v>0</v>
      </c>
      <c r="BB5735">
        <v>0</v>
      </c>
      <c r="BC5735">
        <v>0</v>
      </c>
      <c r="BD5735">
        <v>4957</v>
      </c>
      <c r="BE5735">
        <v>4957</v>
      </c>
      <c r="BF5735">
        <v>5950</v>
      </c>
      <c r="BG5735" s="1">
        <v>44542</v>
      </c>
      <c r="BH5735" s="1">
        <v>44490</v>
      </c>
      <c r="BI5735" s="1">
        <v>44545.249606481484</v>
      </c>
      <c r="BJ5735" s="1">
        <v>44524.239363425928</v>
      </c>
    </row>
    <row r="5736" spans="1:62" x14ac:dyDescent="0.25">
      <c r="A5736">
        <v>11221</v>
      </c>
      <c r="B5736" t="s">
        <v>317</v>
      </c>
      <c r="C5736" t="s">
        <v>318</v>
      </c>
      <c r="D5736">
        <v>11282</v>
      </c>
      <c r="E5736">
        <v>82</v>
      </c>
      <c r="F5736" t="s">
        <v>86</v>
      </c>
      <c r="G5736" t="s">
        <v>94</v>
      </c>
      <c r="H5736" t="s">
        <v>95</v>
      </c>
      <c r="I5736">
        <v>1000000003081</v>
      </c>
      <c r="J5736">
        <v>118441</v>
      </c>
      <c r="K5736" t="s">
        <v>64</v>
      </c>
      <c r="L5736" t="s">
        <v>101</v>
      </c>
      <c r="M5736" t="s">
        <v>66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40</v>
      </c>
      <c r="AR5736">
        <v>274000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5107</v>
      </c>
      <c r="BE5736">
        <v>5107</v>
      </c>
      <c r="BF5736">
        <v>6850</v>
      </c>
      <c r="BG5736" s="1">
        <v>44024</v>
      </c>
      <c r="BH5736" s="1">
        <v>43895</v>
      </c>
      <c r="BI5736" s="1">
        <v>44545.249606481484</v>
      </c>
      <c r="BJ5736" s="1">
        <v>44524.239363425928</v>
      </c>
    </row>
    <row r="5737" spans="1:62" x14ac:dyDescent="0.25">
      <c r="A5737">
        <v>11221</v>
      </c>
      <c r="B5737" t="s">
        <v>317</v>
      </c>
      <c r="C5737" t="s">
        <v>318</v>
      </c>
      <c r="D5737">
        <v>11281</v>
      </c>
      <c r="E5737">
        <v>81</v>
      </c>
      <c r="F5737" t="s">
        <v>61</v>
      </c>
      <c r="G5737" t="s">
        <v>336</v>
      </c>
      <c r="H5737" t="s">
        <v>69</v>
      </c>
      <c r="I5737">
        <v>1000000009644</v>
      </c>
      <c r="J5737">
        <v>352705</v>
      </c>
      <c r="K5737" t="s">
        <v>64</v>
      </c>
      <c r="L5737" t="s">
        <v>149</v>
      </c>
      <c r="M5737" t="s">
        <v>66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288</v>
      </c>
      <c r="AR5737">
        <v>144000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360</v>
      </c>
      <c r="BE5737">
        <v>360</v>
      </c>
      <c r="BF5737">
        <v>500</v>
      </c>
      <c r="BG5737" s="1">
        <v>43862</v>
      </c>
      <c r="BH5737" s="1">
        <v>43803</v>
      </c>
      <c r="BI5737" s="1">
        <v>44545.249606481484</v>
      </c>
      <c r="BJ5737" s="1">
        <v>44524.239363425928</v>
      </c>
    </row>
    <row r="5738" spans="1:62" x14ac:dyDescent="0.25">
      <c r="A5738">
        <v>11221</v>
      </c>
      <c r="B5738" t="s">
        <v>317</v>
      </c>
      <c r="C5738" t="s">
        <v>318</v>
      </c>
      <c r="D5738">
        <v>11281</v>
      </c>
      <c r="E5738">
        <v>81</v>
      </c>
      <c r="F5738" t="s">
        <v>61</v>
      </c>
      <c r="G5738" t="s">
        <v>336</v>
      </c>
      <c r="H5738" t="s">
        <v>69</v>
      </c>
      <c r="I5738">
        <v>1000000015629</v>
      </c>
      <c r="J5738">
        <v>391927</v>
      </c>
      <c r="K5738" t="s">
        <v>64</v>
      </c>
      <c r="L5738" t="s">
        <v>75</v>
      </c>
      <c r="M5738" t="s">
        <v>80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701</v>
      </c>
      <c r="BE5738">
        <v>701</v>
      </c>
      <c r="BF5738">
        <v>950</v>
      </c>
      <c r="BG5738" s="1">
        <v>44155</v>
      </c>
      <c r="BH5738" s="1">
        <v>43900</v>
      </c>
      <c r="BI5738" s="1">
        <v>44545.249606481484</v>
      </c>
      <c r="BJ5738" s="1">
        <v>44524.239363425928</v>
      </c>
    </row>
    <row r="5739" spans="1:62" x14ac:dyDescent="0.25">
      <c r="A5739">
        <v>11221</v>
      </c>
      <c r="B5739" t="s">
        <v>317</v>
      </c>
      <c r="C5739" t="s">
        <v>318</v>
      </c>
      <c r="D5739">
        <v>11283</v>
      </c>
      <c r="E5739">
        <v>83</v>
      </c>
      <c r="F5739" t="s">
        <v>111</v>
      </c>
      <c r="G5739" t="s">
        <v>129</v>
      </c>
      <c r="H5739" t="s">
        <v>130</v>
      </c>
      <c r="I5739">
        <v>1000000005859</v>
      </c>
      <c r="J5739">
        <v>216789</v>
      </c>
      <c r="K5739" t="s">
        <v>64</v>
      </c>
      <c r="L5739" t="s">
        <v>134</v>
      </c>
      <c r="M5739" t="s">
        <v>66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4</v>
      </c>
      <c r="W5739">
        <v>12545</v>
      </c>
      <c r="X5739">
        <v>13800</v>
      </c>
      <c r="Y5739">
        <v>400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2</v>
      </c>
      <c r="AI5739">
        <v>6700</v>
      </c>
      <c r="AJ5739">
        <v>6900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30</v>
      </c>
      <c r="AR5739">
        <v>103500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6900</v>
      </c>
      <c r="BA5739">
        <v>0</v>
      </c>
      <c r="BB5739">
        <v>0</v>
      </c>
      <c r="BC5739">
        <v>0</v>
      </c>
      <c r="BD5739">
        <v>3350</v>
      </c>
      <c r="BE5739">
        <v>2971</v>
      </c>
      <c r="BF5739">
        <v>3450</v>
      </c>
      <c r="BG5739" s="1">
        <v>44528</v>
      </c>
      <c r="BH5739" s="1">
        <v>44480</v>
      </c>
      <c r="BI5739" s="1">
        <v>44545.249606481484</v>
      </c>
      <c r="BJ5739" s="1">
        <v>44524.239363425928</v>
      </c>
    </row>
    <row r="5740" spans="1:62" x14ac:dyDescent="0.25">
      <c r="A5740">
        <v>11221</v>
      </c>
      <c r="B5740" t="s">
        <v>317</v>
      </c>
      <c r="C5740" t="s">
        <v>318</v>
      </c>
      <c r="D5740">
        <v>11281</v>
      </c>
      <c r="E5740">
        <v>81</v>
      </c>
      <c r="F5740" t="s">
        <v>61</v>
      </c>
      <c r="G5740" t="s">
        <v>340</v>
      </c>
      <c r="H5740" t="s">
        <v>158</v>
      </c>
      <c r="I5740">
        <v>1000000112728</v>
      </c>
      <c r="J5740">
        <v>412635</v>
      </c>
      <c r="K5740" t="s">
        <v>64</v>
      </c>
      <c r="L5740" t="s">
        <v>159</v>
      </c>
      <c r="M5740" t="s">
        <v>66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480</v>
      </c>
      <c r="AI5740">
        <v>353772</v>
      </c>
      <c r="AJ5740">
        <v>456000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456000</v>
      </c>
      <c r="BA5740">
        <v>0</v>
      </c>
      <c r="BB5740">
        <v>0</v>
      </c>
      <c r="BC5740">
        <v>0</v>
      </c>
      <c r="BD5740">
        <v>737</v>
      </c>
      <c r="BE5740">
        <v>737</v>
      </c>
      <c r="BF5740">
        <v>950</v>
      </c>
      <c r="BG5740" s="1">
        <v>44332</v>
      </c>
      <c r="BH5740" s="1">
        <v>44490</v>
      </c>
      <c r="BI5740" s="1">
        <v>44545.249606481484</v>
      </c>
      <c r="BJ5740" s="1">
        <v>44524.239363425928</v>
      </c>
    </row>
    <row r="5741" spans="1:62" x14ac:dyDescent="0.25">
      <c r="A5741">
        <v>11221</v>
      </c>
      <c r="B5741" t="s">
        <v>317</v>
      </c>
      <c r="C5741" t="s">
        <v>318</v>
      </c>
      <c r="D5741">
        <v>11283</v>
      </c>
      <c r="E5741">
        <v>83</v>
      </c>
      <c r="F5741" t="s">
        <v>111</v>
      </c>
      <c r="G5741" t="s">
        <v>112</v>
      </c>
      <c r="H5741" t="s">
        <v>113</v>
      </c>
      <c r="I5741">
        <v>1000000010907</v>
      </c>
      <c r="J5741">
        <v>370692</v>
      </c>
      <c r="K5741" t="s">
        <v>64</v>
      </c>
      <c r="L5741" t="s">
        <v>114</v>
      </c>
      <c r="M5741" t="s">
        <v>66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22909</v>
      </c>
      <c r="X5741">
        <v>25200</v>
      </c>
      <c r="Y5741">
        <v>730</v>
      </c>
      <c r="Z5741">
        <v>3</v>
      </c>
      <c r="AA5741">
        <v>28182</v>
      </c>
      <c r="AB5741">
        <v>37800</v>
      </c>
      <c r="AC5741">
        <v>0</v>
      </c>
      <c r="AD5741">
        <v>0</v>
      </c>
      <c r="AE5741">
        <v>0</v>
      </c>
      <c r="AF5741">
        <v>6800</v>
      </c>
      <c r="AG5741">
        <v>-5705</v>
      </c>
      <c r="AH5741">
        <v>1</v>
      </c>
      <c r="AI5741">
        <v>11935</v>
      </c>
      <c r="AJ5741">
        <v>12600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12</v>
      </c>
      <c r="AR5741">
        <v>151200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12600</v>
      </c>
      <c r="BA5741">
        <v>0</v>
      </c>
      <c r="BB5741">
        <v>0</v>
      </c>
      <c r="BC5741">
        <v>0</v>
      </c>
      <c r="BD5741">
        <v>11935</v>
      </c>
      <c r="BE5741">
        <v>9674</v>
      </c>
      <c r="BF5741">
        <v>12600</v>
      </c>
      <c r="BG5741" s="1">
        <v>44544</v>
      </c>
      <c r="BH5741" s="1">
        <v>44480</v>
      </c>
      <c r="BI5741" s="1">
        <v>44545.249606481484</v>
      </c>
      <c r="BJ5741" s="1">
        <v>44524.239363425928</v>
      </c>
    </row>
    <row r="5742" spans="1:62" x14ac:dyDescent="0.25">
      <c r="A5742">
        <v>11221</v>
      </c>
      <c r="B5742" t="s">
        <v>317</v>
      </c>
      <c r="C5742" t="s">
        <v>318</v>
      </c>
      <c r="D5742">
        <v>11283</v>
      </c>
      <c r="E5742">
        <v>83</v>
      </c>
      <c r="F5742" t="s">
        <v>111</v>
      </c>
      <c r="G5742" t="s">
        <v>129</v>
      </c>
      <c r="H5742" t="s">
        <v>130</v>
      </c>
      <c r="I5742">
        <v>1000000005860</v>
      </c>
      <c r="J5742">
        <v>216791</v>
      </c>
      <c r="K5742" t="s">
        <v>64</v>
      </c>
      <c r="L5742" t="s">
        <v>135</v>
      </c>
      <c r="M5742" t="s">
        <v>66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30</v>
      </c>
      <c r="AR5742">
        <v>103500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2781</v>
      </c>
      <c r="BE5742">
        <v>2781</v>
      </c>
      <c r="BF5742">
        <v>3450</v>
      </c>
      <c r="BG5742" s="1">
        <v>44326</v>
      </c>
      <c r="BH5742" s="1">
        <v>44156</v>
      </c>
      <c r="BI5742" s="1">
        <v>44545.249606481484</v>
      </c>
      <c r="BJ5742" s="1">
        <v>44524.239363425928</v>
      </c>
    </row>
    <row r="5743" spans="1:62" x14ac:dyDescent="0.25">
      <c r="A5743">
        <v>11221</v>
      </c>
      <c r="B5743" t="s">
        <v>317</v>
      </c>
      <c r="C5743" t="s">
        <v>318</v>
      </c>
      <c r="D5743">
        <v>11283</v>
      </c>
      <c r="E5743">
        <v>83</v>
      </c>
      <c r="F5743" t="s">
        <v>111</v>
      </c>
      <c r="G5743" t="s">
        <v>112</v>
      </c>
      <c r="H5743" t="s">
        <v>113</v>
      </c>
      <c r="I5743">
        <v>1000000011614</v>
      </c>
      <c r="J5743">
        <v>377726</v>
      </c>
      <c r="K5743" t="s">
        <v>64</v>
      </c>
      <c r="L5743" t="s">
        <v>140</v>
      </c>
      <c r="M5743" t="s">
        <v>66</v>
      </c>
      <c r="N5743">
        <v>6</v>
      </c>
      <c r="O5743">
        <v>71455</v>
      </c>
      <c r="P5743">
        <v>78600</v>
      </c>
      <c r="Q5743">
        <v>9630</v>
      </c>
      <c r="R5743">
        <v>3</v>
      </c>
      <c r="S5743">
        <v>35132</v>
      </c>
      <c r="T5743">
        <v>39300</v>
      </c>
      <c r="U5743">
        <v>4160</v>
      </c>
      <c r="V5743">
        <v>6</v>
      </c>
      <c r="W5743">
        <v>70859</v>
      </c>
      <c r="X5743">
        <v>78600</v>
      </c>
      <c r="Y5743">
        <v>8975</v>
      </c>
      <c r="Z5743">
        <v>7</v>
      </c>
      <c r="AA5743">
        <v>82768</v>
      </c>
      <c r="AB5743">
        <v>91700</v>
      </c>
      <c r="AC5743">
        <v>0</v>
      </c>
      <c r="AD5743">
        <v>0</v>
      </c>
      <c r="AE5743">
        <v>0</v>
      </c>
      <c r="AF5743">
        <v>655</v>
      </c>
      <c r="AG5743">
        <v>10580</v>
      </c>
      <c r="AH5743">
        <v>7</v>
      </c>
      <c r="AI5743">
        <v>80465</v>
      </c>
      <c r="AJ5743">
        <v>91700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20</v>
      </c>
      <c r="AR5743">
        <v>262000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91700</v>
      </c>
      <c r="BA5743">
        <v>0</v>
      </c>
      <c r="BB5743">
        <v>0</v>
      </c>
      <c r="BC5743">
        <v>0</v>
      </c>
      <c r="BD5743">
        <v>11495</v>
      </c>
      <c r="BE5743">
        <v>11495</v>
      </c>
      <c r="BF5743">
        <v>13100</v>
      </c>
      <c r="BG5743" s="1">
        <v>44542</v>
      </c>
      <c r="BH5743" s="1">
        <v>44490</v>
      </c>
      <c r="BI5743" s="1">
        <v>44545.249606481484</v>
      </c>
      <c r="BJ5743" s="1">
        <v>44524.239363425928</v>
      </c>
    </row>
    <row r="5744" spans="1:62" x14ac:dyDescent="0.25">
      <c r="A5744">
        <v>11221</v>
      </c>
      <c r="B5744" t="s">
        <v>317</v>
      </c>
      <c r="C5744" t="s">
        <v>318</v>
      </c>
      <c r="D5744">
        <v>11281</v>
      </c>
      <c r="E5744">
        <v>81</v>
      </c>
      <c r="F5744" t="s">
        <v>61</v>
      </c>
      <c r="G5744" t="s">
        <v>336</v>
      </c>
      <c r="H5744" t="s">
        <v>69</v>
      </c>
      <c r="I5744">
        <v>1000000009637</v>
      </c>
      <c r="J5744">
        <v>352555</v>
      </c>
      <c r="K5744" t="s">
        <v>64</v>
      </c>
      <c r="L5744" t="s">
        <v>150</v>
      </c>
      <c r="M5744" t="s">
        <v>66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288</v>
      </c>
      <c r="AR5744">
        <v>144000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360</v>
      </c>
      <c r="BE5744">
        <v>360</v>
      </c>
      <c r="BF5744">
        <v>500</v>
      </c>
      <c r="BG5744" s="1">
        <v>43835</v>
      </c>
      <c r="BH5744" s="1">
        <v>43803</v>
      </c>
      <c r="BI5744" s="1">
        <v>44545.249606481484</v>
      </c>
      <c r="BJ5744" s="1">
        <v>44524.239363425928</v>
      </c>
    </row>
    <row r="5745" spans="1:62" x14ac:dyDescent="0.25">
      <c r="A5745">
        <v>11221</v>
      </c>
      <c r="B5745" t="s">
        <v>317</v>
      </c>
      <c r="C5745" t="s">
        <v>318</v>
      </c>
      <c r="D5745">
        <v>11283</v>
      </c>
      <c r="E5745">
        <v>83</v>
      </c>
      <c r="F5745" t="s">
        <v>111</v>
      </c>
      <c r="G5745" t="s">
        <v>129</v>
      </c>
      <c r="H5745" t="s">
        <v>130</v>
      </c>
      <c r="I5745">
        <v>1000000004025</v>
      </c>
      <c r="J5745">
        <v>144945</v>
      </c>
      <c r="K5745" t="s">
        <v>64</v>
      </c>
      <c r="L5745" t="s">
        <v>132</v>
      </c>
      <c r="M5745" t="s">
        <v>66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30</v>
      </c>
      <c r="AR5745">
        <v>103500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2781</v>
      </c>
      <c r="BE5745">
        <v>2781</v>
      </c>
      <c r="BF5745">
        <v>3450</v>
      </c>
      <c r="BG5745" s="1">
        <v>44199</v>
      </c>
      <c r="BH5745" s="1">
        <v>43812</v>
      </c>
      <c r="BI5745" s="1">
        <v>44545.249606481484</v>
      </c>
      <c r="BJ5745" s="1">
        <v>44524.239363425928</v>
      </c>
    </row>
    <row r="5746" spans="1:62" x14ac:dyDescent="0.25">
      <c r="A5746">
        <v>11221</v>
      </c>
      <c r="B5746" t="s">
        <v>317</v>
      </c>
      <c r="C5746" t="s">
        <v>318</v>
      </c>
      <c r="D5746">
        <v>11283</v>
      </c>
      <c r="E5746">
        <v>83</v>
      </c>
      <c r="F5746" t="s">
        <v>111</v>
      </c>
      <c r="G5746" t="s">
        <v>112</v>
      </c>
      <c r="H5746" t="s">
        <v>113</v>
      </c>
      <c r="I5746">
        <v>1000000010906</v>
      </c>
      <c r="J5746">
        <v>370691</v>
      </c>
      <c r="K5746" t="s">
        <v>64</v>
      </c>
      <c r="L5746" t="s">
        <v>116</v>
      </c>
      <c r="M5746" t="s">
        <v>66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4</v>
      </c>
      <c r="W5746">
        <v>46182</v>
      </c>
      <c r="X5746">
        <v>50800</v>
      </c>
      <c r="Y5746">
        <v>7067</v>
      </c>
      <c r="Z5746">
        <v>4</v>
      </c>
      <c r="AA5746">
        <v>46182</v>
      </c>
      <c r="AB5746">
        <v>50800</v>
      </c>
      <c r="AC5746">
        <v>0</v>
      </c>
      <c r="AD5746">
        <v>0</v>
      </c>
      <c r="AE5746">
        <v>0</v>
      </c>
      <c r="AF5746">
        <v>0</v>
      </c>
      <c r="AG5746">
        <v>7067</v>
      </c>
      <c r="AH5746">
        <v>4</v>
      </c>
      <c r="AI5746">
        <v>36333</v>
      </c>
      <c r="AJ5746">
        <v>50800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12</v>
      </c>
      <c r="AR5746">
        <v>152400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50800</v>
      </c>
      <c r="BA5746">
        <v>0</v>
      </c>
      <c r="BB5746">
        <v>0</v>
      </c>
      <c r="BC5746">
        <v>0</v>
      </c>
      <c r="BD5746">
        <v>9083</v>
      </c>
      <c r="BE5746">
        <v>9083</v>
      </c>
      <c r="BF5746">
        <v>12700</v>
      </c>
      <c r="BG5746" s="1">
        <v>44541</v>
      </c>
      <c r="BH5746" s="1">
        <v>44508</v>
      </c>
      <c r="BI5746" s="1">
        <v>44545.249606481484</v>
      </c>
      <c r="BJ5746" s="1">
        <v>44524.239363425928</v>
      </c>
    </row>
    <row r="5747" spans="1:62" x14ac:dyDescent="0.25">
      <c r="A5747">
        <v>11221</v>
      </c>
      <c r="B5747" t="s">
        <v>317</v>
      </c>
      <c r="C5747" t="s">
        <v>318</v>
      </c>
      <c r="D5747">
        <v>11283</v>
      </c>
      <c r="E5747">
        <v>83</v>
      </c>
      <c r="F5747" t="s">
        <v>111</v>
      </c>
      <c r="G5747" t="s">
        <v>129</v>
      </c>
      <c r="H5747" t="s">
        <v>130</v>
      </c>
      <c r="I5747">
        <v>1000000001703</v>
      </c>
      <c r="J5747">
        <v>101300</v>
      </c>
      <c r="K5747" t="s">
        <v>64</v>
      </c>
      <c r="L5747" t="s">
        <v>142</v>
      </c>
      <c r="M5747" t="s">
        <v>66</v>
      </c>
      <c r="N5747">
        <v>1</v>
      </c>
      <c r="O5747">
        <v>15000</v>
      </c>
      <c r="P5747">
        <v>16500</v>
      </c>
      <c r="Q5747">
        <v>2200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14850</v>
      </c>
      <c r="X5747">
        <v>16500</v>
      </c>
      <c r="Y5747">
        <v>2035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27</v>
      </c>
      <c r="AI5747">
        <v>386100</v>
      </c>
      <c r="AJ5747">
        <v>445500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48</v>
      </c>
      <c r="AR5747">
        <v>792000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445500</v>
      </c>
      <c r="BD5747">
        <v>14300</v>
      </c>
      <c r="BE5747">
        <v>14229</v>
      </c>
      <c r="BF5747">
        <v>16500</v>
      </c>
      <c r="BG5747" s="1">
        <v>44511</v>
      </c>
      <c r="BH5747" s="1">
        <v>44294</v>
      </c>
      <c r="BI5747" s="1">
        <v>44545.249606481484</v>
      </c>
      <c r="BJ5747" s="1">
        <v>44524.239363425928</v>
      </c>
    </row>
    <row r="5748" spans="1:62" x14ac:dyDescent="0.25">
      <c r="A5748">
        <v>11221</v>
      </c>
      <c r="B5748" t="s">
        <v>317</v>
      </c>
      <c r="C5748" t="s">
        <v>318</v>
      </c>
      <c r="D5748">
        <v>11283</v>
      </c>
      <c r="E5748">
        <v>83</v>
      </c>
      <c r="F5748" t="s">
        <v>111</v>
      </c>
      <c r="G5748" t="s">
        <v>129</v>
      </c>
      <c r="H5748" t="s">
        <v>130</v>
      </c>
      <c r="I5748">
        <v>1000000008705</v>
      </c>
      <c r="J5748">
        <v>332747</v>
      </c>
      <c r="K5748" t="s">
        <v>64</v>
      </c>
      <c r="L5748" t="s">
        <v>155</v>
      </c>
      <c r="M5748" t="s">
        <v>66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</v>
      </c>
      <c r="W5748">
        <v>727</v>
      </c>
      <c r="X5748">
        <v>800</v>
      </c>
      <c r="Y5748">
        <v>234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6515</v>
      </c>
      <c r="AJ5748">
        <v>9200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9200</v>
      </c>
      <c r="BD5748">
        <v>283</v>
      </c>
      <c r="BE5748">
        <v>283</v>
      </c>
      <c r="BF5748">
        <v>400</v>
      </c>
      <c r="BG5748" s="1">
        <v>44510</v>
      </c>
      <c r="BH5748" s="1">
        <v>43803</v>
      </c>
      <c r="BI5748" s="1">
        <v>44545.249606481484</v>
      </c>
      <c r="BJ5748" s="1">
        <v>44524.239363425928</v>
      </c>
    </row>
    <row r="5749" spans="1:62" x14ac:dyDescent="0.25">
      <c r="A5749">
        <v>11221</v>
      </c>
      <c r="B5749" t="s">
        <v>317</v>
      </c>
      <c r="C5749" t="s">
        <v>318</v>
      </c>
      <c r="D5749">
        <v>11283</v>
      </c>
      <c r="E5749">
        <v>83</v>
      </c>
      <c r="F5749" t="s">
        <v>111</v>
      </c>
      <c r="G5749" t="s">
        <v>129</v>
      </c>
      <c r="H5749" t="s">
        <v>130</v>
      </c>
      <c r="I5749">
        <v>1000000013519</v>
      </c>
      <c r="J5749">
        <v>387793</v>
      </c>
      <c r="K5749" t="s">
        <v>64</v>
      </c>
      <c r="L5749" t="s">
        <v>143</v>
      </c>
      <c r="M5749" t="s">
        <v>66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3</v>
      </c>
      <c r="AI5749">
        <v>23100</v>
      </c>
      <c r="AJ5749">
        <v>27900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72</v>
      </c>
      <c r="AR5749">
        <v>669600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27900</v>
      </c>
      <c r="BA5749">
        <v>0</v>
      </c>
      <c r="BB5749">
        <v>0</v>
      </c>
      <c r="BC5749">
        <v>0</v>
      </c>
      <c r="BD5749">
        <v>7700</v>
      </c>
      <c r="BE5749">
        <v>7700</v>
      </c>
      <c r="BF5749">
        <v>9300</v>
      </c>
      <c r="BG5749" s="1">
        <v>44358</v>
      </c>
      <c r="BH5749" s="1">
        <v>44499</v>
      </c>
      <c r="BI5749" s="1">
        <v>44545.249606481484</v>
      </c>
      <c r="BJ5749" s="1">
        <v>44524.239363425928</v>
      </c>
    </row>
    <row r="5750" spans="1:62" x14ac:dyDescent="0.25">
      <c r="A5750">
        <v>11221</v>
      </c>
      <c r="B5750" t="s">
        <v>317</v>
      </c>
      <c r="C5750" t="s">
        <v>318</v>
      </c>
      <c r="D5750">
        <v>11283</v>
      </c>
      <c r="E5750">
        <v>83</v>
      </c>
      <c r="F5750" t="s">
        <v>111</v>
      </c>
      <c r="G5750" t="s">
        <v>129</v>
      </c>
      <c r="H5750" t="s">
        <v>130</v>
      </c>
      <c r="I5750">
        <v>1000000008151</v>
      </c>
      <c r="J5750">
        <v>312787</v>
      </c>
      <c r="K5750" t="s">
        <v>64</v>
      </c>
      <c r="L5750" t="s">
        <v>167</v>
      </c>
      <c r="M5750" t="s">
        <v>66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120</v>
      </c>
      <c r="AR5750">
        <v>114000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747</v>
      </c>
      <c r="BE5750">
        <v>747</v>
      </c>
      <c r="BF5750">
        <v>950</v>
      </c>
      <c r="BG5750" s="1">
        <v>44149</v>
      </c>
      <c r="BH5750" s="1">
        <v>43803</v>
      </c>
      <c r="BI5750" s="1">
        <v>44545.249606481484</v>
      </c>
      <c r="BJ5750" s="1">
        <v>44524.239363425928</v>
      </c>
    </row>
    <row r="5751" spans="1:62" x14ac:dyDescent="0.25">
      <c r="A5751">
        <v>11221</v>
      </c>
      <c r="B5751" t="s">
        <v>317</v>
      </c>
      <c r="C5751" t="s">
        <v>318</v>
      </c>
      <c r="D5751">
        <v>11282</v>
      </c>
      <c r="E5751">
        <v>82</v>
      </c>
      <c r="F5751" t="s">
        <v>86</v>
      </c>
      <c r="G5751" t="s">
        <v>107</v>
      </c>
      <c r="H5751" t="s">
        <v>108</v>
      </c>
      <c r="I5751">
        <v>1000000003143</v>
      </c>
      <c r="J5751">
        <v>120210</v>
      </c>
      <c r="K5751" t="s">
        <v>64</v>
      </c>
      <c r="L5751" t="s">
        <v>337</v>
      </c>
      <c r="M5751" t="s">
        <v>66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20</v>
      </c>
      <c r="AR5751">
        <v>120000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10500</v>
      </c>
      <c r="BE5751">
        <v>10500</v>
      </c>
      <c r="BF5751">
        <v>6000</v>
      </c>
      <c r="BG5751" s="1">
        <v>44043</v>
      </c>
      <c r="BH5751" s="1">
        <v>43895</v>
      </c>
      <c r="BI5751" s="1">
        <v>44545.249606481484</v>
      </c>
      <c r="BJ5751" s="1">
        <v>44524.239363425928</v>
      </c>
    </row>
    <row r="5752" spans="1:62" x14ac:dyDescent="0.25">
      <c r="A5752">
        <v>11221</v>
      </c>
      <c r="B5752" t="s">
        <v>317</v>
      </c>
      <c r="C5752" t="s">
        <v>318</v>
      </c>
      <c r="D5752">
        <v>11283</v>
      </c>
      <c r="E5752">
        <v>83</v>
      </c>
      <c r="F5752" t="s">
        <v>111</v>
      </c>
      <c r="G5752" t="s">
        <v>112</v>
      </c>
      <c r="H5752" t="s">
        <v>113</v>
      </c>
      <c r="I5752">
        <v>1000000007154</v>
      </c>
      <c r="J5752">
        <v>275169</v>
      </c>
      <c r="K5752" t="s">
        <v>64</v>
      </c>
      <c r="L5752" t="s">
        <v>125</v>
      </c>
      <c r="M5752" t="s">
        <v>66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10773</v>
      </c>
      <c r="T5752">
        <v>12600</v>
      </c>
      <c r="U5752">
        <v>1580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22</v>
      </c>
      <c r="AI5752">
        <v>205040</v>
      </c>
      <c r="AJ5752">
        <v>277200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277200</v>
      </c>
      <c r="BD5752">
        <v>9320</v>
      </c>
      <c r="BE5752">
        <v>9320</v>
      </c>
      <c r="BF5752">
        <v>12600</v>
      </c>
      <c r="BG5752" s="1">
        <v>44487</v>
      </c>
      <c r="BH5752" s="1">
        <v>44292</v>
      </c>
      <c r="BI5752" s="1">
        <v>44545.249606481484</v>
      </c>
      <c r="BJ5752" s="1">
        <v>44524.239363425928</v>
      </c>
    </row>
    <row r="5753" spans="1:62" x14ac:dyDescent="0.25">
      <c r="A5753">
        <v>11221</v>
      </c>
      <c r="B5753" t="s">
        <v>317</v>
      </c>
      <c r="C5753" t="s">
        <v>318</v>
      </c>
      <c r="D5753">
        <v>11281</v>
      </c>
      <c r="E5753">
        <v>81</v>
      </c>
      <c r="F5753" t="s">
        <v>61</v>
      </c>
      <c r="G5753" t="s">
        <v>62</v>
      </c>
      <c r="H5753" t="s">
        <v>63</v>
      </c>
      <c r="I5753">
        <v>1000000019975</v>
      </c>
      <c r="J5753">
        <v>375283</v>
      </c>
      <c r="K5753" t="s">
        <v>64</v>
      </c>
      <c r="L5753" t="s">
        <v>77</v>
      </c>
      <c r="M5753" t="s">
        <v>66</v>
      </c>
      <c r="N5753">
        <v>48</v>
      </c>
      <c r="O5753">
        <v>19636</v>
      </c>
      <c r="P5753">
        <v>21600</v>
      </c>
      <c r="Q5753">
        <v>4482</v>
      </c>
      <c r="R5753">
        <v>88</v>
      </c>
      <c r="S5753">
        <v>35804</v>
      </c>
      <c r="T5753">
        <v>39600</v>
      </c>
      <c r="U5753">
        <v>8001</v>
      </c>
      <c r="V5753">
        <v>12</v>
      </c>
      <c r="W5753">
        <v>4909</v>
      </c>
      <c r="X5753">
        <v>5400</v>
      </c>
      <c r="Y5753">
        <v>1120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122</v>
      </c>
      <c r="AI5753">
        <v>43508</v>
      </c>
      <c r="AJ5753">
        <v>54900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54900</v>
      </c>
      <c r="BD5753">
        <v>357</v>
      </c>
      <c r="BE5753">
        <v>356</v>
      </c>
      <c r="BF5753">
        <v>450</v>
      </c>
      <c r="BG5753" s="1">
        <v>44512</v>
      </c>
      <c r="BH5753" s="1">
        <v>44309</v>
      </c>
      <c r="BI5753" s="1">
        <v>44545.249606481484</v>
      </c>
      <c r="BJ5753" s="1">
        <v>44524.239363425928</v>
      </c>
    </row>
    <row r="5754" spans="1:62" x14ac:dyDescent="0.25">
      <c r="A5754">
        <v>11221</v>
      </c>
      <c r="B5754" t="s">
        <v>317</v>
      </c>
      <c r="C5754" t="s">
        <v>318</v>
      </c>
      <c r="D5754">
        <v>11283</v>
      </c>
      <c r="E5754">
        <v>83</v>
      </c>
      <c r="F5754" t="s">
        <v>111</v>
      </c>
      <c r="G5754" t="s">
        <v>129</v>
      </c>
      <c r="H5754" t="s">
        <v>130</v>
      </c>
      <c r="I5754">
        <v>1000000013368</v>
      </c>
      <c r="J5754">
        <v>387407</v>
      </c>
      <c r="K5754" t="s">
        <v>64</v>
      </c>
      <c r="L5754" t="s">
        <v>131</v>
      </c>
      <c r="M5754" t="s">
        <v>66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30</v>
      </c>
      <c r="AR5754">
        <v>103500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2781</v>
      </c>
      <c r="BE5754">
        <v>2781</v>
      </c>
      <c r="BF5754">
        <v>3450</v>
      </c>
      <c r="BG5754" s="1">
        <v>44408</v>
      </c>
      <c r="BH5754" s="1">
        <v>44050</v>
      </c>
      <c r="BI5754" s="1">
        <v>44545.249606481484</v>
      </c>
      <c r="BJ5754" s="1">
        <v>44524.239363425928</v>
      </c>
    </row>
    <row r="5755" spans="1:62" x14ac:dyDescent="0.25">
      <c r="A5755">
        <v>11221</v>
      </c>
      <c r="B5755" t="s">
        <v>317</v>
      </c>
      <c r="C5755" t="s">
        <v>318</v>
      </c>
      <c r="D5755">
        <v>11283</v>
      </c>
      <c r="E5755">
        <v>83</v>
      </c>
      <c r="F5755" t="s">
        <v>111</v>
      </c>
      <c r="G5755" t="s">
        <v>129</v>
      </c>
      <c r="H5755" t="s">
        <v>130</v>
      </c>
      <c r="I5755">
        <v>1000000004024</v>
      </c>
      <c r="J5755">
        <v>144944</v>
      </c>
      <c r="K5755" t="s">
        <v>64</v>
      </c>
      <c r="L5755" t="s">
        <v>137</v>
      </c>
      <c r="M5755" t="s">
        <v>66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4</v>
      </c>
      <c r="AA5755">
        <v>12545</v>
      </c>
      <c r="AB5755">
        <v>13800</v>
      </c>
      <c r="AC5755">
        <v>0</v>
      </c>
      <c r="AD5755">
        <v>0</v>
      </c>
      <c r="AE5755">
        <v>0</v>
      </c>
      <c r="AF5755">
        <v>0</v>
      </c>
      <c r="AG5755">
        <v>400</v>
      </c>
      <c r="AH5755">
        <v>2</v>
      </c>
      <c r="AI5755">
        <v>6700</v>
      </c>
      <c r="AJ5755">
        <v>6900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30</v>
      </c>
      <c r="AR5755">
        <v>103500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6900</v>
      </c>
      <c r="BA5755">
        <v>0</v>
      </c>
      <c r="BB5755">
        <v>0</v>
      </c>
      <c r="BC5755">
        <v>0</v>
      </c>
      <c r="BD5755">
        <v>3350</v>
      </c>
      <c r="BE5755">
        <v>3066</v>
      </c>
      <c r="BF5755">
        <v>3450</v>
      </c>
      <c r="BG5755" s="1">
        <v>44539</v>
      </c>
      <c r="BH5755" s="1">
        <v>44480</v>
      </c>
      <c r="BI5755" s="1">
        <v>44545.249606481484</v>
      </c>
      <c r="BJ5755" s="1">
        <v>44524.239363425928</v>
      </c>
    </row>
    <row r="5756" spans="1:62" x14ac:dyDescent="0.25">
      <c r="A5756">
        <v>11221</v>
      </c>
      <c r="B5756" t="s">
        <v>317</v>
      </c>
      <c r="C5756" t="s">
        <v>318</v>
      </c>
      <c r="D5756">
        <v>11283</v>
      </c>
      <c r="E5756">
        <v>83</v>
      </c>
      <c r="F5756" t="s">
        <v>111</v>
      </c>
      <c r="G5756" t="s">
        <v>117</v>
      </c>
      <c r="H5756" t="s">
        <v>118</v>
      </c>
      <c r="I5756">
        <v>1000000006378</v>
      </c>
      <c r="J5756">
        <v>236915</v>
      </c>
      <c r="K5756" t="s">
        <v>64</v>
      </c>
      <c r="L5756" t="s">
        <v>121</v>
      </c>
      <c r="M5756" t="s">
        <v>66</v>
      </c>
      <c r="N5756">
        <v>5</v>
      </c>
      <c r="O5756">
        <v>31364</v>
      </c>
      <c r="P5756">
        <v>34500</v>
      </c>
      <c r="Q5756">
        <v>-12204</v>
      </c>
      <c r="R5756">
        <v>1</v>
      </c>
      <c r="S5756">
        <v>6273</v>
      </c>
      <c r="T5756">
        <v>6900</v>
      </c>
      <c r="U5756">
        <v>-2441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6</v>
      </c>
      <c r="AI5756">
        <v>56042</v>
      </c>
      <c r="AJ5756">
        <v>41400</v>
      </c>
      <c r="AK5756">
        <v>60</v>
      </c>
      <c r="AL5756">
        <v>560419</v>
      </c>
      <c r="AM5756">
        <v>414000</v>
      </c>
      <c r="AN5756">
        <v>0</v>
      </c>
      <c r="AO5756">
        <v>0</v>
      </c>
      <c r="AP5756">
        <v>0</v>
      </c>
      <c r="AQ5756">
        <v>60</v>
      </c>
      <c r="AR5756">
        <v>414000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41400</v>
      </c>
      <c r="BA5756">
        <v>0</v>
      </c>
      <c r="BB5756">
        <v>0</v>
      </c>
      <c r="BC5756">
        <v>0</v>
      </c>
      <c r="BD5756">
        <v>9340</v>
      </c>
      <c r="BE5756">
        <v>9341</v>
      </c>
      <c r="BF5756">
        <v>6900</v>
      </c>
      <c r="BG5756" s="1">
        <v>44473</v>
      </c>
      <c r="BH5756" s="1">
        <v>44530</v>
      </c>
      <c r="BI5756" s="1">
        <v>44545.249606481484</v>
      </c>
      <c r="BJ5756" s="1">
        <v>44524.239363425928</v>
      </c>
    </row>
    <row r="5757" spans="1:62" x14ac:dyDescent="0.25">
      <c r="A5757">
        <v>11221</v>
      </c>
      <c r="B5757" t="s">
        <v>317</v>
      </c>
      <c r="C5757" t="s">
        <v>318</v>
      </c>
      <c r="D5757">
        <v>11283</v>
      </c>
      <c r="E5757">
        <v>83</v>
      </c>
      <c r="F5757" t="s">
        <v>111</v>
      </c>
      <c r="G5757" t="s">
        <v>117</v>
      </c>
      <c r="H5757" t="s">
        <v>118</v>
      </c>
      <c r="I5757">
        <v>1000000006379</v>
      </c>
      <c r="J5757">
        <v>236916</v>
      </c>
      <c r="K5757" t="s">
        <v>64</v>
      </c>
      <c r="L5757" t="s">
        <v>120</v>
      </c>
      <c r="M5757" t="s">
        <v>66</v>
      </c>
      <c r="N5757">
        <v>1</v>
      </c>
      <c r="O5757">
        <v>6818</v>
      </c>
      <c r="P5757">
        <v>7500</v>
      </c>
      <c r="Q5757">
        <v>1057</v>
      </c>
      <c r="R5757">
        <v>3</v>
      </c>
      <c r="S5757">
        <v>20455</v>
      </c>
      <c r="T5757">
        <v>22500</v>
      </c>
      <c r="U5757">
        <v>3171</v>
      </c>
      <c r="V5757">
        <v>2</v>
      </c>
      <c r="W5757">
        <v>13636</v>
      </c>
      <c r="X5757">
        <v>15000</v>
      </c>
      <c r="Y5757">
        <v>2114</v>
      </c>
      <c r="Z5757">
        <v>1</v>
      </c>
      <c r="AA5757">
        <v>6818</v>
      </c>
      <c r="AB5757">
        <v>7500</v>
      </c>
      <c r="AC5757">
        <v>0</v>
      </c>
      <c r="AD5757">
        <v>0</v>
      </c>
      <c r="AE5757">
        <v>0</v>
      </c>
      <c r="AF5757">
        <v>0</v>
      </c>
      <c r="AG5757">
        <v>1057</v>
      </c>
      <c r="AH5757">
        <v>5</v>
      </c>
      <c r="AI5757">
        <v>32216</v>
      </c>
      <c r="AJ5757">
        <v>37500</v>
      </c>
      <c r="AK5757">
        <v>140</v>
      </c>
      <c r="AL5757">
        <v>902034</v>
      </c>
      <c r="AM5757">
        <v>1050000</v>
      </c>
      <c r="AN5757">
        <v>0</v>
      </c>
      <c r="AO5757">
        <v>0</v>
      </c>
      <c r="AP5757">
        <v>0</v>
      </c>
      <c r="AQ5757">
        <v>140</v>
      </c>
      <c r="AR5757">
        <v>1050000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37500</v>
      </c>
      <c r="BA5757">
        <v>0</v>
      </c>
      <c r="BB5757">
        <v>0</v>
      </c>
      <c r="BC5757">
        <v>0</v>
      </c>
      <c r="BD5757">
        <v>6443</v>
      </c>
      <c r="BE5757">
        <v>6445</v>
      </c>
      <c r="BF5757">
        <v>7500</v>
      </c>
      <c r="BG5757" s="1">
        <v>44535</v>
      </c>
      <c r="BH5757" s="1">
        <v>44530</v>
      </c>
      <c r="BI5757" s="1">
        <v>44545.249606481484</v>
      </c>
      <c r="BJ5757" s="1">
        <v>44524.239363425928</v>
      </c>
    </row>
    <row r="5758" spans="1:62" x14ac:dyDescent="0.25">
      <c r="A5758">
        <v>11221</v>
      </c>
      <c r="B5758" t="s">
        <v>317</v>
      </c>
      <c r="C5758" t="s">
        <v>318</v>
      </c>
      <c r="D5758">
        <v>11282</v>
      </c>
      <c r="E5758">
        <v>82</v>
      </c>
      <c r="F5758" t="s">
        <v>86</v>
      </c>
      <c r="G5758" t="s">
        <v>87</v>
      </c>
      <c r="H5758" t="s">
        <v>90</v>
      </c>
      <c r="I5758">
        <v>1000000018058</v>
      </c>
      <c r="J5758">
        <v>396600</v>
      </c>
      <c r="K5758" t="s">
        <v>64</v>
      </c>
      <c r="L5758" t="s">
        <v>110</v>
      </c>
      <c r="M5758" t="s">
        <v>66</v>
      </c>
      <c r="N5758">
        <v>2</v>
      </c>
      <c r="O5758">
        <v>5182</v>
      </c>
      <c r="P5758">
        <v>6000</v>
      </c>
      <c r="Q5758">
        <v>660</v>
      </c>
      <c r="R5758">
        <v>2</v>
      </c>
      <c r="S5758">
        <v>5182</v>
      </c>
      <c r="T5758">
        <v>6000</v>
      </c>
      <c r="U5758">
        <v>660</v>
      </c>
      <c r="V5758">
        <v>2</v>
      </c>
      <c r="W5758">
        <v>5182</v>
      </c>
      <c r="X5758">
        <v>6000</v>
      </c>
      <c r="Y5758">
        <v>660</v>
      </c>
      <c r="Z5758">
        <v>4</v>
      </c>
      <c r="AA5758">
        <v>10636</v>
      </c>
      <c r="AB5758">
        <v>12000</v>
      </c>
      <c r="AC5758">
        <v>0</v>
      </c>
      <c r="AD5758">
        <v>0</v>
      </c>
      <c r="AE5758">
        <v>0</v>
      </c>
      <c r="AF5758">
        <v>300</v>
      </c>
      <c r="AG5758">
        <v>1619</v>
      </c>
      <c r="AH5758">
        <v>16</v>
      </c>
      <c r="AI5758">
        <v>40322</v>
      </c>
      <c r="AJ5758">
        <v>48000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48000</v>
      </c>
      <c r="BD5758">
        <v>2520</v>
      </c>
      <c r="BE5758">
        <v>2518</v>
      </c>
      <c r="BF5758">
        <v>3000</v>
      </c>
      <c r="BG5758" s="1">
        <v>44540</v>
      </c>
      <c r="BH5758" s="1">
        <v>44350</v>
      </c>
      <c r="BI5758" s="1">
        <v>44545.249606481484</v>
      </c>
      <c r="BJ5758" s="1">
        <v>44524.239363425928</v>
      </c>
    </row>
    <row r="5759" spans="1:62" x14ac:dyDescent="0.25">
      <c r="A5759">
        <v>11221</v>
      </c>
      <c r="B5759" t="s">
        <v>317</v>
      </c>
      <c r="C5759" t="s">
        <v>318</v>
      </c>
      <c r="D5759">
        <v>11281</v>
      </c>
      <c r="E5759">
        <v>81</v>
      </c>
      <c r="F5759" t="s">
        <v>61</v>
      </c>
      <c r="G5759" t="s">
        <v>336</v>
      </c>
      <c r="H5759" t="s">
        <v>69</v>
      </c>
      <c r="I5759">
        <v>1000000084056</v>
      </c>
      <c r="J5759">
        <v>400657</v>
      </c>
      <c r="K5759" t="s">
        <v>64</v>
      </c>
      <c r="L5759" t="s">
        <v>70</v>
      </c>
      <c r="M5759" t="s">
        <v>66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61</v>
      </c>
      <c r="AI5759">
        <v>21604</v>
      </c>
      <c r="AJ5759">
        <v>30500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30500</v>
      </c>
      <c r="BA5759">
        <v>0</v>
      </c>
      <c r="BB5759">
        <v>0</v>
      </c>
      <c r="BC5759">
        <v>0</v>
      </c>
      <c r="BD5759">
        <v>354</v>
      </c>
      <c r="BE5759">
        <v>354</v>
      </c>
      <c r="BF5759">
        <v>500</v>
      </c>
      <c r="BG5759" s="1">
        <v>44294</v>
      </c>
      <c r="BH5759" s="1">
        <v>44502</v>
      </c>
      <c r="BI5759" s="1">
        <v>44545.249606481484</v>
      </c>
      <c r="BJ5759" s="1">
        <v>44524.239363425928</v>
      </c>
    </row>
    <row r="5760" spans="1:62" x14ac:dyDescent="0.25">
      <c r="A5760">
        <v>11221</v>
      </c>
      <c r="B5760" t="s">
        <v>317</v>
      </c>
      <c r="C5760" t="s">
        <v>318</v>
      </c>
      <c r="D5760">
        <v>11282</v>
      </c>
      <c r="E5760">
        <v>82</v>
      </c>
      <c r="F5760" t="s">
        <v>86</v>
      </c>
      <c r="G5760" t="s">
        <v>94</v>
      </c>
      <c r="H5760" t="s">
        <v>95</v>
      </c>
      <c r="I5760">
        <v>1000000001865</v>
      </c>
      <c r="J5760">
        <v>101920</v>
      </c>
      <c r="K5760" t="s">
        <v>64</v>
      </c>
      <c r="L5760" t="s">
        <v>98</v>
      </c>
      <c r="M5760" t="s">
        <v>66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60</v>
      </c>
      <c r="AR5760">
        <v>69000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968</v>
      </c>
      <c r="BE5760">
        <v>968</v>
      </c>
      <c r="BF5760">
        <v>1150</v>
      </c>
      <c r="BG5760" s="1">
        <v>43932</v>
      </c>
      <c r="BH5760" s="1">
        <v>43860</v>
      </c>
      <c r="BI5760" s="1">
        <v>44545.249606481484</v>
      </c>
      <c r="BJ5760" s="1">
        <v>44524.239363425928</v>
      </c>
    </row>
    <row r="5761" spans="1:62" x14ac:dyDescent="0.25">
      <c r="A5761">
        <v>11221</v>
      </c>
      <c r="B5761" t="s">
        <v>317</v>
      </c>
      <c r="C5761" t="s">
        <v>318</v>
      </c>
      <c r="D5761">
        <v>11281</v>
      </c>
      <c r="E5761">
        <v>81</v>
      </c>
      <c r="F5761" t="s">
        <v>61</v>
      </c>
      <c r="G5761" t="s">
        <v>62</v>
      </c>
      <c r="H5761" t="s">
        <v>63</v>
      </c>
      <c r="I5761">
        <v>1000000074294</v>
      </c>
      <c r="J5761">
        <v>375285</v>
      </c>
      <c r="K5761" t="s">
        <v>64</v>
      </c>
      <c r="L5761" t="s">
        <v>79</v>
      </c>
      <c r="M5761" t="s">
        <v>66</v>
      </c>
      <c r="N5761">
        <v>60</v>
      </c>
      <c r="O5761">
        <v>24545</v>
      </c>
      <c r="P5761">
        <v>27000</v>
      </c>
      <c r="Q5761">
        <v>5603</v>
      </c>
      <c r="R5761">
        <v>94</v>
      </c>
      <c r="S5761">
        <v>38168</v>
      </c>
      <c r="T5761">
        <v>42300</v>
      </c>
      <c r="U5761">
        <v>8462</v>
      </c>
      <c r="V5761">
        <v>12</v>
      </c>
      <c r="W5761">
        <v>4909</v>
      </c>
      <c r="X5761">
        <v>5400</v>
      </c>
      <c r="Y5761">
        <v>1121</v>
      </c>
      <c r="Z5761">
        <v>12</v>
      </c>
      <c r="AA5761">
        <v>4664</v>
      </c>
      <c r="AB5761">
        <v>5400</v>
      </c>
      <c r="AC5761">
        <v>0</v>
      </c>
      <c r="AD5761">
        <v>0</v>
      </c>
      <c r="AE5761">
        <v>0</v>
      </c>
      <c r="AF5761">
        <v>270</v>
      </c>
      <c r="AG5761">
        <v>851</v>
      </c>
      <c r="AH5761">
        <v>338</v>
      </c>
      <c r="AI5761">
        <v>120539</v>
      </c>
      <c r="AJ5761">
        <v>152100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152100</v>
      </c>
      <c r="BA5761">
        <v>0</v>
      </c>
      <c r="BB5761">
        <v>0</v>
      </c>
      <c r="BC5761">
        <v>0</v>
      </c>
      <c r="BD5761">
        <v>357</v>
      </c>
      <c r="BE5761">
        <v>357</v>
      </c>
      <c r="BF5761">
        <v>450</v>
      </c>
      <c r="BG5761" s="1">
        <v>44531</v>
      </c>
      <c r="BH5761" s="1">
        <v>44464</v>
      </c>
      <c r="BI5761" s="1">
        <v>44545.249606481484</v>
      </c>
      <c r="BJ5761" s="1">
        <v>44524.239363425928</v>
      </c>
    </row>
    <row r="5762" spans="1:62" x14ac:dyDescent="0.25">
      <c r="A5762">
        <v>11221</v>
      </c>
      <c r="B5762" t="s">
        <v>317</v>
      </c>
      <c r="C5762" t="s">
        <v>318</v>
      </c>
      <c r="D5762">
        <v>11281</v>
      </c>
      <c r="E5762">
        <v>81</v>
      </c>
      <c r="F5762" t="s">
        <v>61</v>
      </c>
      <c r="G5762" t="s">
        <v>336</v>
      </c>
      <c r="H5762" t="s">
        <v>82</v>
      </c>
      <c r="I5762">
        <v>1000000106221</v>
      </c>
      <c r="J5762">
        <v>410201</v>
      </c>
      <c r="K5762" t="s">
        <v>64</v>
      </c>
      <c r="L5762" t="s">
        <v>148</v>
      </c>
      <c r="M5762" t="s">
        <v>66</v>
      </c>
      <c r="N5762">
        <v>23</v>
      </c>
      <c r="O5762">
        <v>20909</v>
      </c>
      <c r="P5762">
        <v>23000</v>
      </c>
      <c r="Q5762">
        <v>5392</v>
      </c>
      <c r="R5762">
        <v>30</v>
      </c>
      <c r="S5762">
        <v>27273</v>
      </c>
      <c r="T5762">
        <v>30000</v>
      </c>
      <c r="U5762">
        <v>7033</v>
      </c>
      <c r="V5762">
        <v>6</v>
      </c>
      <c r="W5762">
        <v>5455</v>
      </c>
      <c r="X5762">
        <v>6000</v>
      </c>
      <c r="Y5762">
        <v>1407</v>
      </c>
      <c r="Z5762">
        <v>6</v>
      </c>
      <c r="AA5762">
        <v>5400</v>
      </c>
      <c r="AB5762">
        <v>6000</v>
      </c>
      <c r="AC5762">
        <v>0</v>
      </c>
      <c r="AD5762">
        <v>0</v>
      </c>
      <c r="AE5762">
        <v>0</v>
      </c>
      <c r="AF5762">
        <v>60</v>
      </c>
      <c r="AG5762">
        <v>1347</v>
      </c>
      <c r="AH5762">
        <v>24</v>
      </c>
      <c r="AI5762">
        <v>18373</v>
      </c>
      <c r="AJ5762">
        <v>24000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24000</v>
      </c>
      <c r="BD5762">
        <v>766</v>
      </c>
      <c r="BE5762">
        <v>766</v>
      </c>
      <c r="BF5762">
        <v>1000</v>
      </c>
      <c r="BG5762" s="1">
        <v>44535</v>
      </c>
      <c r="BH5762" s="1">
        <v>44371</v>
      </c>
      <c r="BI5762" s="1">
        <v>44545.249606481484</v>
      </c>
      <c r="BJ5762" s="1">
        <v>44524.239363425928</v>
      </c>
    </row>
    <row r="5763" spans="1:62" x14ac:dyDescent="0.25">
      <c r="A5763">
        <v>11221</v>
      </c>
      <c r="B5763" t="s">
        <v>317</v>
      </c>
      <c r="C5763" t="s">
        <v>318</v>
      </c>
      <c r="D5763">
        <v>11283</v>
      </c>
      <c r="E5763">
        <v>83</v>
      </c>
      <c r="F5763" t="s">
        <v>111</v>
      </c>
      <c r="G5763" t="s">
        <v>129</v>
      </c>
      <c r="H5763" t="s">
        <v>130</v>
      </c>
      <c r="I5763">
        <v>1000000004022</v>
      </c>
      <c r="J5763">
        <v>144942</v>
      </c>
      <c r="K5763" t="s">
        <v>64</v>
      </c>
      <c r="L5763" t="s">
        <v>136</v>
      </c>
      <c r="M5763" t="s">
        <v>66</v>
      </c>
      <c r="N5763">
        <v>3</v>
      </c>
      <c r="O5763">
        <v>9095</v>
      </c>
      <c r="P5763">
        <v>10350</v>
      </c>
      <c r="Q5763">
        <v>1662</v>
      </c>
      <c r="R5763">
        <v>2</v>
      </c>
      <c r="S5763">
        <v>6273</v>
      </c>
      <c r="T5763">
        <v>6900</v>
      </c>
      <c r="U5763">
        <v>1338</v>
      </c>
      <c r="V5763">
        <v>2</v>
      </c>
      <c r="W5763">
        <v>5959</v>
      </c>
      <c r="X5763">
        <v>6900</v>
      </c>
      <c r="Y5763">
        <v>993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2781</v>
      </c>
      <c r="AJ5763">
        <v>3450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30</v>
      </c>
      <c r="AR5763">
        <v>103500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3450</v>
      </c>
      <c r="BD5763">
        <v>2781</v>
      </c>
      <c r="BE5763">
        <v>2781</v>
      </c>
      <c r="BF5763">
        <v>3450</v>
      </c>
      <c r="BG5763" s="1">
        <v>44501</v>
      </c>
      <c r="BH5763" s="1">
        <v>44245</v>
      </c>
      <c r="BI5763" s="1">
        <v>44545.249606481484</v>
      </c>
      <c r="BJ5763" s="1">
        <v>44524.239363425928</v>
      </c>
    </row>
    <row r="5764" spans="1:62" x14ac:dyDescent="0.25">
      <c r="A5764">
        <v>11221</v>
      </c>
      <c r="B5764" t="s">
        <v>317</v>
      </c>
      <c r="C5764" t="s">
        <v>318</v>
      </c>
      <c r="D5764">
        <v>11283</v>
      </c>
      <c r="E5764">
        <v>83</v>
      </c>
      <c r="F5764" t="s">
        <v>111</v>
      </c>
      <c r="G5764" t="s">
        <v>129</v>
      </c>
      <c r="H5764" t="s">
        <v>130</v>
      </c>
      <c r="I5764">
        <v>1000000005863</v>
      </c>
      <c r="J5764">
        <v>216893</v>
      </c>
      <c r="K5764" t="s">
        <v>64</v>
      </c>
      <c r="L5764" t="s">
        <v>141</v>
      </c>
      <c r="M5764" t="s">
        <v>66</v>
      </c>
      <c r="N5764">
        <v>1</v>
      </c>
      <c r="O5764">
        <v>15000</v>
      </c>
      <c r="P5764">
        <v>16500</v>
      </c>
      <c r="Q5764">
        <v>2200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72</v>
      </c>
      <c r="AR5764">
        <v>1188000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14300</v>
      </c>
      <c r="BE5764">
        <v>14205</v>
      </c>
      <c r="BF5764">
        <v>16500</v>
      </c>
      <c r="BG5764" s="1">
        <v>44450</v>
      </c>
      <c r="BH5764" s="1">
        <v>44294</v>
      </c>
      <c r="BI5764" s="1">
        <v>44545.249606481484</v>
      </c>
      <c r="BJ5764" s="1">
        <v>44524.239363425928</v>
      </c>
    </row>
    <row r="5765" spans="1:62" x14ac:dyDescent="0.25">
      <c r="A5765">
        <v>11221</v>
      </c>
      <c r="B5765" t="s">
        <v>317</v>
      </c>
      <c r="C5765" t="s">
        <v>318</v>
      </c>
      <c r="D5765">
        <v>11281</v>
      </c>
      <c r="E5765">
        <v>81</v>
      </c>
      <c r="F5765" t="s">
        <v>61</v>
      </c>
      <c r="G5765" t="s">
        <v>336</v>
      </c>
      <c r="H5765" t="s">
        <v>82</v>
      </c>
      <c r="I5765">
        <v>1000000106219</v>
      </c>
      <c r="J5765">
        <v>410199</v>
      </c>
      <c r="K5765" t="s">
        <v>64</v>
      </c>
      <c r="L5765" t="s">
        <v>146</v>
      </c>
      <c r="M5765" t="s">
        <v>66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17</v>
      </c>
      <c r="W5765">
        <v>15455</v>
      </c>
      <c r="X5765">
        <v>17000</v>
      </c>
      <c r="Y5765">
        <v>3986</v>
      </c>
      <c r="Z5765">
        <v>12</v>
      </c>
      <c r="AA5765">
        <v>10909</v>
      </c>
      <c r="AB5765">
        <v>12000</v>
      </c>
      <c r="AC5765">
        <v>0</v>
      </c>
      <c r="AD5765">
        <v>0</v>
      </c>
      <c r="AE5765">
        <v>0</v>
      </c>
      <c r="AF5765">
        <v>0</v>
      </c>
      <c r="AG5765">
        <v>2813</v>
      </c>
      <c r="AH5765">
        <v>97</v>
      </c>
      <c r="AI5765">
        <v>74259</v>
      </c>
      <c r="AJ5765">
        <v>97000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97000</v>
      </c>
      <c r="BA5765">
        <v>0</v>
      </c>
      <c r="BB5765">
        <v>0</v>
      </c>
      <c r="BC5765">
        <v>0</v>
      </c>
      <c r="BD5765">
        <v>766</v>
      </c>
      <c r="BE5765">
        <v>766</v>
      </c>
      <c r="BF5765">
        <v>1000</v>
      </c>
      <c r="BG5765" s="1">
        <v>44542</v>
      </c>
      <c r="BH5765" s="1">
        <v>44490</v>
      </c>
      <c r="BI5765" s="1">
        <v>44545.249606481484</v>
      </c>
      <c r="BJ5765" s="1">
        <v>44524.239363425928</v>
      </c>
    </row>
    <row r="5766" spans="1:62" x14ac:dyDescent="0.25">
      <c r="A5766">
        <v>11221</v>
      </c>
      <c r="B5766" t="s">
        <v>317</v>
      </c>
      <c r="C5766" t="s">
        <v>318</v>
      </c>
      <c r="D5766">
        <v>11283</v>
      </c>
      <c r="E5766">
        <v>83</v>
      </c>
      <c r="F5766" t="s">
        <v>111</v>
      </c>
      <c r="G5766" t="s">
        <v>129</v>
      </c>
      <c r="H5766" t="s">
        <v>130</v>
      </c>
      <c r="I5766">
        <v>1000000008152</v>
      </c>
      <c r="J5766">
        <v>312789</v>
      </c>
      <c r="K5766" t="s">
        <v>64</v>
      </c>
      <c r="L5766" t="s">
        <v>151</v>
      </c>
      <c r="M5766" t="s">
        <v>66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120</v>
      </c>
      <c r="AR5766">
        <v>114000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747</v>
      </c>
      <c r="BE5766">
        <v>747</v>
      </c>
      <c r="BF5766">
        <v>950</v>
      </c>
      <c r="BG5766" s="1">
        <v>43883</v>
      </c>
      <c r="BH5766" s="1">
        <v>43803</v>
      </c>
      <c r="BI5766" s="1">
        <v>44545.249606481484</v>
      </c>
      <c r="BJ5766" s="1">
        <v>44524.239363425928</v>
      </c>
    </row>
    <row r="5767" spans="1:62" x14ac:dyDescent="0.25">
      <c r="A5767">
        <v>11221</v>
      </c>
      <c r="B5767" t="s">
        <v>317</v>
      </c>
      <c r="C5767" t="s">
        <v>318</v>
      </c>
      <c r="D5767">
        <v>11281</v>
      </c>
      <c r="E5767">
        <v>81</v>
      </c>
      <c r="F5767" t="s">
        <v>61</v>
      </c>
      <c r="G5767" t="s">
        <v>336</v>
      </c>
      <c r="H5767" t="s">
        <v>69</v>
      </c>
      <c r="I5767">
        <v>1000000089432</v>
      </c>
      <c r="J5767">
        <v>409049</v>
      </c>
      <c r="K5767" t="s">
        <v>64</v>
      </c>
      <c r="L5767" t="s">
        <v>74</v>
      </c>
      <c r="M5767" t="s">
        <v>66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330</v>
      </c>
      <c r="AR5767">
        <v>330000</v>
      </c>
      <c r="AS5767">
        <v>0</v>
      </c>
      <c r="AT5767">
        <v>0</v>
      </c>
      <c r="AU5767">
        <v>0</v>
      </c>
      <c r="AV5767">
        <v>0</v>
      </c>
      <c r="AW5767">
        <v>30</v>
      </c>
      <c r="AX5767">
        <v>21210</v>
      </c>
      <c r="AY5767">
        <v>30000</v>
      </c>
      <c r="AZ5767">
        <v>0</v>
      </c>
      <c r="BA5767">
        <v>0</v>
      </c>
      <c r="BB5767">
        <v>0</v>
      </c>
      <c r="BC5767">
        <v>0</v>
      </c>
      <c r="BD5767">
        <v>707</v>
      </c>
      <c r="BE5767">
        <v>707</v>
      </c>
      <c r="BF5767">
        <v>1000</v>
      </c>
      <c r="BG5767" s="1">
        <v>44203</v>
      </c>
      <c r="BH5767" s="1">
        <v>44151</v>
      </c>
      <c r="BI5767" s="1">
        <v>44545.249606481484</v>
      </c>
      <c r="BJ5767" s="1">
        <v>44524.239363425928</v>
      </c>
    </row>
    <row r="5768" spans="1:62" x14ac:dyDescent="0.25">
      <c r="A5768">
        <v>11221</v>
      </c>
      <c r="B5768" t="s">
        <v>317</v>
      </c>
      <c r="C5768" t="s">
        <v>318</v>
      </c>
      <c r="D5768">
        <v>11283</v>
      </c>
      <c r="E5768">
        <v>83</v>
      </c>
      <c r="F5768" t="s">
        <v>111</v>
      </c>
      <c r="G5768" t="s">
        <v>129</v>
      </c>
      <c r="H5768" t="s">
        <v>130</v>
      </c>
      <c r="I5768">
        <v>1000000008706</v>
      </c>
      <c r="J5768">
        <v>332748</v>
      </c>
      <c r="K5768" t="s">
        <v>64</v>
      </c>
      <c r="L5768" t="s">
        <v>153</v>
      </c>
      <c r="M5768" t="s">
        <v>66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360</v>
      </c>
      <c r="AR5768">
        <v>144000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283</v>
      </c>
      <c r="BE5768">
        <v>283</v>
      </c>
      <c r="BF5768">
        <v>400</v>
      </c>
      <c r="BG5768" s="1">
        <v>44364</v>
      </c>
      <c r="BH5768" s="1">
        <v>43803</v>
      </c>
      <c r="BI5768" s="1">
        <v>44545.249606481484</v>
      </c>
      <c r="BJ5768" s="1">
        <v>44524.239363425928</v>
      </c>
    </row>
    <row r="5769" spans="1:62" x14ac:dyDescent="0.25">
      <c r="A5769">
        <v>11221</v>
      </c>
      <c r="B5769" t="s">
        <v>317</v>
      </c>
      <c r="C5769" t="s">
        <v>318</v>
      </c>
      <c r="D5769">
        <v>11282</v>
      </c>
      <c r="E5769">
        <v>82</v>
      </c>
      <c r="F5769" t="s">
        <v>86</v>
      </c>
      <c r="G5769" t="s">
        <v>107</v>
      </c>
      <c r="H5769" t="s">
        <v>108</v>
      </c>
      <c r="I5769">
        <v>1000000003142</v>
      </c>
      <c r="J5769">
        <v>120209</v>
      </c>
      <c r="K5769" t="s">
        <v>64</v>
      </c>
      <c r="L5769" t="s">
        <v>338</v>
      </c>
      <c r="M5769" t="s">
        <v>66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5455</v>
      </c>
      <c r="X5769">
        <v>6000</v>
      </c>
      <c r="Y5769">
        <v>500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19</v>
      </c>
      <c r="AI5769">
        <v>104500</v>
      </c>
      <c r="AJ5769">
        <v>114000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114000</v>
      </c>
      <c r="BA5769">
        <v>0</v>
      </c>
      <c r="BB5769">
        <v>0</v>
      </c>
      <c r="BC5769">
        <v>0</v>
      </c>
      <c r="BD5769">
        <v>5500</v>
      </c>
      <c r="BE5769">
        <v>8833</v>
      </c>
      <c r="BF5769">
        <v>6000</v>
      </c>
      <c r="BG5769" s="1">
        <v>44514</v>
      </c>
      <c r="BH5769" s="1">
        <v>44508</v>
      </c>
      <c r="BI5769" s="1">
        <v>44545.249606481484</v>
      </c>
      <c r="BJ5769" s="1">
        <v>44524.239363425928</v>
      </c>
    </row>
    <row r="5770" spans="1:62" x14ac:dyDescent="0.25">
      <c r="A5770">
        <v>11221</v>
      </c>
      <c r="B5770" t="s">
        <v>317</v>
      </c>
      <c r="C5770" t="s">
        <v>318</v>
      </c>
      <c r="D5770">
        <v>11282</v>
      </c>
      <c r="E5770">
        <v>82</v>
      </c>
      <c r="F5770" t="s">
        <v>86</v>
      </c>
      <c r="G5770" t="s">
        <v>107</v>
      </c>
      <c r="H5770" t="s">
        <v>108</v>
      </c>
      <c r="I5770">
        <v>1000000007365</v>
      </c>
      <c r="J5770">
        <v>283391</v>
      </c>
      <c r="K5770" t="s">
        <v>64</v>
      </c>
      <c r="L5770" t="s">
        <v>339</v>
      </c>
      <c r="M5770" t="s">
        <v>66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2</v>
      </c>
      <c r="AA5770">
        <v>10909</v>
      </c>
      <c r="AB5770">
        <v>12000</v>
      </c>
      <c r="AC5770">
        <v>0</v>
      </c>
      <c r="AD5770">
        <v>0</v>
      </c>
      <c r="AE5770">
        <v>0</v>
      </c>
      <c r="AF5770">
        <v>0</v>
      </c>
      <c r="AG5770">
        <v>1000</v>
      </c>
      <c r="AH5770">
        <v>18</v>
      </c>
      <c r="AI5770">
        <v>99000</v>
      </c>
      <c r="AJ5770">
        <v>108000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108000</v>
      </c>
      <c r="BA5770">
        <v>0</v>
      </c>
      <c r="BB5770">
        <v>0</v>
      </c>
      <c r="BC5770">
        <v>0</v>
      </c>
      <c r="BD5770">
        <v>5500</v>
      </c>
      <c r="BE5770">
        <v>9500</v>
      </c>
      <c r="BF5770">
        <v>6000</v>
      </c>
      <c r="BG5770" s="1">
        <v>44541</v>
      </c>
      <c r="BH5770" s="1">
        <v>44508</v>
      </c>
      <c r="BI5770" s="1">
        <v>44545.249606481484</v>
      </c>
      <c r="BJ5770" s="1">
        <v>44524.239363425928</v>
      </c>
    </row>
    <row r="5771" spans="1:62" x14ac:dyDescent="0.25">
      <c r="A5771">
        <v>11221</v>
      </c>
      <c r="B5771" t="s">
        <v>317</v>
      </c>
      <c r="C5771" t="s">
        <v>318</v>
      </c>
      <c r="D5771">
        <v>11281</v>
      </c>
      <c r="E5771">
        <v>81</v>
      </c>
      <c r="F5771" t="s">
        <v>61</v>
      </c>
      <c r="G5771" t="s">
        <v>336</v>
      </c>
      <c r="H5771" t="s">
        <v>82</v>
      </c>
      <c r="I5771">
        <v>1000000013252</v>
      </c>
      <c r="J5771">
        <v>387076</v>
      </c>
      <c r="K5771" t="s">
        <v>64</v>
      </c>
      <c r="L5771" t="s">
        <v>85</v>
      </c>
      <c r="M5771" t="s">
        <v>66</v>
      </c>
      <c r="N5771">
        <v>50</v>
      </c>
      <c r="O5771">
        <v>45455</v>
      </c>
      <c r="P5771">
        <v>50000</v>
      </c>
      <c r="Q5771">
        <v>6722</v>
      </c>
      <c r="R5771">
        <v>14</v>
      </c>
      <c r="S5771">
        <v>12727</v>
      </c>
      <c r="T5771">
        <v>14000</v>
      </c>
      <c r="U5771">
        <v>1882</v>
      </c>
      <c r="V5771">
        <v>5</v>
      </c>
      <c r="W5771">
        <v>4545</v>
      </c>
      <c r="X5771">
        <v>5000</v>
      </c>
      <c r="Y5771">
        <v>672</v>
      </c>
      <c r="Z5771">
        <v>77</v>
      </c>
      <c r="AA5771">
        <v>69509</v>
      </c>
      <c r="AB5771">
        <v>77000</v>
      </c>
      <c r="AC5771">
        <v>0</v>
      </c>
      <c r="AD5771">
        <v>0</v>
      </c>
      <c r="AE5771">
        <v>0</v>
      </c>
      <c r="AF5771">
        <v>540</v>
      </c>
      <c r="AG5771">
        <v>9812</v>
      </c>
      <c r="AH5771">
        <v>63</v>
      </c>
      <c r="AI5771">
        <v>48230</v>
      </c>
      <c r="AJ5771">
        <v>63000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63000</v>
      </c>
      <c r="BA5771">
        <v>0</v>
      </c>
      <c r="BB5771">
        <v>0</v>
      </c>
      <c r="BC5771">
        <v>0</v>
      </c>
      <c r="BD5771">
        <v>766</v>
      </c>
      <c r="BE5771">
        <v>765</v>
      </c>
      <c r="BF5771">
        <v>1000</v>
      </c>
      <c r="BG5771" s="1">
        <v>44539</v>
      </c>
      <c r="BH5771" s="1">
        <v>44490</v>
      </c>
      <c r="BI5771" s="1">
        <v>44545.249606481484</v>
      </c>
      <c r="BJ5771" s="1">
        <v>44524.239363425928</v>
      </c>
    </row>
    <row r="5772" spans="1:62" x14ac:dyDescent="0.25">
      <c r="A5772">
        <v>11221</v>
      </c>
      <c r="B5772" t="s">
        <v>317</v>
      </c>
      <c r="C5772" t="s">
        <v>318</v>
      </c>
      <c r="D5772">
        <v>11282</v>
      </c>
      <c r="E5772">
        <v>82</v>
      </c>
      <c r="F5772" t="s">
        <v>86</v>
      </c>
      <c r="G5772" t="s">
        <v>87</v>
      </c>
      <c r="H5772" t="s">
        <v>90</v>
      </c>
      <c r="I5772">
        <v>1000000003718</v>
      </c>
      <c r="J5772">
        <v>139603</v>
      </c>
      <c r="K5772" t="s">
        <v>64</v>
      </c>
      <c r="L5772" t="s">
        <v>104</v>
      </c>
      <c r="M5772" t="s">
        <v>66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120</v>
      </c>
      <c r="AR5772">
        <v>384000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2499</v>
      </c>
      <c r="BE5772">
        <v>2449</v>
      </c>
      <c r="BF5772">
        <v>3200</v>
      </c>
      <c r="BG5772" s="1">
        <v>44297</v>
      </c>
      <c r="BH5772" s="1">
        <v>44176</v>
      </c>
      <c r="BI5772" s="1">
        <v>44545.249606481484</v>
      </c>
      <c r="BJ5772" s="1">
        <v>44524.239363425928</v>
      </c>
    </row>
    <row r="5773" spans="1:62" x14ac:dyDescent="0.25">
      <c r="A5773">
        <v>11221</v>
      </c>
      <c r="B5773" t="s">
        <v>317</v>
      </c>
      <c r="C5773" t="s">
        <v>318</v>
      </c>
      <c r="D5773">
        <v>11282</v>
      </c>
      <c r="E5773">
        <v>82</v>
      </c>
      <c r="F5773" t="s">
        <v>86</v>
      </c>
      <c r="G5773" t="s">
        <v>87</v>
      </c>
      <c r="H5773" t="s">
        <v>90</v>
      </c>
      <c r="I5773">
        <v>1000000012850</v>
      </c>
      <c r="J5773">
        <v>385428</v>
      </c>
      <c r="K5773" t="s">
        <v>64</v>
      </c>
      <c r="L5773" t="s">
        <v>105</v>
      </c>
      <c r="M5773" t="s">
        <v>66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60</v>
      </c>
      <c r="AR5773">
        <v>357000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4994</v>
      </c>
      <c r="BE5773">
        <v>4852</v>
      </c>
      <c r="BF5773">
        <v>5950</v>
      </c>
      <c r="BG5773" s="1">
        <v>44311</v>
      </c>
      <c r="BH5773" s="1">
        <v>44138</v>
      </c>
      <c r="BI5773" s="1">
        <v>44545.249606481484</v>
      </c>
      <c r="BJ5773" s="1">
        <v>44524.239363425928</v>
      </c>
    </row>
    <row r="5774" spans="1:62" x14ac:dyDescent="0.25">
      <c r="A5774">
        <v>11221</v>
      </c>
      <c r="B5774" t="s">
        <v>317</v>
      </c>
      <c r="C5774" t="s">
        <v>318</v>
      </c>
      <c r="D5774">
        <v>11281</v>
      </c>
      <c r="E5774">
        <v>81</v>
      </c>
      <c r="F5774" t="s">
        <v>61</v>
      </c>
      <c r="G5774" t="s">
        <v>336</v>
      </c>
      <c r="H5774" t="s">
        <v>69</v>
      </c>
      <c r="I5774">
        <v>1000000086164</v>
      </c>
      <c r="J5774">
        <v>406888</v>
      </c>
      <c r="K5774" t="s">
        <v>64</v>
      </c>
      <c r="L5774" t="s">
        <v>76</v>
      </c>
      <c r="M5774" t="s">
        <v>66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59</v>
      </c>
      <c r="AR5774">
        <v>29500</v>
      </c>
      <c r="AS5774">
        <v>0</v>
      </c>
      <c r="AT5774">
        <v>0</v>
      </c>
      <c r="AU5774">
        <v>0</v>
      </c>
      <c r="AV5774">
        <v>0</v>
      </c>
      <c r="AW5774">
        <v>7</v>
      </c>
      <c r="AX5774">
        <v>2534</v>
      </c>
      <c r="AY5774">
        <v>3500</v>
      </c>
      <c r="AZ5774">
        <v>0</v>
      </c>
      <c r="BA5774">
        <v>0</v>
      </c>
      <c r="BB5774">
        <v>0</v>
      </c>
      <c r="BC5774">
        <v>0</v>
      </c>
      <c r="BD5774">
        <v>362</v>
      </c>
      <c r="BE5774">
        <v>362</v>
      </c>
      <c r="BF5774">
        <v>500</v>
      </c>
      <c r="BG5774" s="1">
        <v>44005</v>
      </c>
      <c r="BH5774" s="1">
        <v>43900</v>
      </c>
      <c r="BI5774" s="1">
        <v>44545.249606481484</v>
      </c>
      <c r="BJ5774" s="1">
        <v>44524.239363425928</v>
      </c>
    </row>
    <row r="5775" spans="1:62" x14ac:dyDescent="0.25">
      <c r="A5775">
        <v>11221</v>
      </c>
      <c r="B5775" t="s">
        <v>317</v>
      </c>
      <c r="C5775" t="s">
        <v>318</v>
      </c>
      <c r="D5775">
        <v>11281</v>
      </c>
      <c r="E5775">
        <v>81</v>
      </c>
      <c r="F5775" t="s">
        <v>61</v>
      </c>
      <c r="G5775" t="s">
        <v>336</v>
      </c>
      <c r="H5775" t="s">
        <v>69</v>
      </c>
      <c r="I5775">
        <v>1000000015630</v>
      </c>
      <c r="J5775">
        <v>391928</v>
      </c>
      <c r="K5775" t="s">
        <v>64</v>
      </c>
      <c r="L5775" t="s">
        <v>71</v>
      </c>
      <c r="M5775" t="s">
        <v>80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701</v>
      </c>
      <c r="BE5775">
        <v>701</v>
      </c>
      <c r="BF5775">
        <v>950</v>
      </c>
      <c r="BG5775" s="1">
        <v>44107</v>
      </c>
      <c r="BH5775" s="1">
        <v>43900</v>
      </c>
      <c r="BI5775" s="1">
        <v>44545.249606481484</v>
      </c>
      <c r="BJ5775" s="1">
        <v>44524.239363425928</v>
      </c>
    </row>
    <row r="5776" spans="1:62" x14ac:dyDescent="0.25">
      <c r="A5776">
        <v>11221</v>
      </c>
      <c r="B5776" t="s">
        <v>317</v>
      </c>
      <c r="C5776" t="s">
        <v>318</v>
      </c>
      <c r="D5776">
        <v>11283</v>
      </c>
      <c r="E5776">
        <v>83</v>
      </c>
      <c r="F5776" t="s">
        <v>111</v>
      </c>
      <c r="G5776" t="s">
        <v>112</v>
      </c>
      <c r="H5776" t="s">
        <v>113</v>
      </c>
      <c r="I5776">
        <v>1000000011589</v>
      </c>
      <c r="J5776">
        <v>377531</v>
      </c>
      <c r="K5776" t="s">
        <v>64</v>
      </c>
      <c r="L5776" t="s">
        <v>126</v>
      </c>
      <c r="M5776" t="s">
        <v>66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3</v>
      </c>
      <c r="AI5776">
        <v>27960</v>
      </c>
      <c r="AJ5776">
        <v>37800</v>
      </c>
      <c r="AK5776">
        <v>25</v>
      </c>
      <c r="AL5776">
        <v>233000</v>
      </c>
      <c r="AM5776">
        <v>315000</v>
      </c>
      <c r="AN5776">
        <v>0</v>
      </c>
      <c r="AO5776">
        <v>0</v>
      </c>
      <c r="AP5776">
        <v>0</v>
      </c>
      <c r="AQ5776">
        <v>25</v>
      </c>
      <c r="AR5776">
        <v>315000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37800</v>
      </c>
      <c r="BA5776">
        <v>0</v>
      </c>
      <c r="BB5776">
        <v>0</v>
      </c>
      <c r="BC5776">
        <v>0</v>
      </c>
      <c r="BD5776">
        <v>9320</v>
      </c>
      <c r="BE5776">
        <v>9320</v>
      </c>
      <c r="BF5776">
        <v>12600</v>
      </c>
      <c r="BG5776" s="1">
        <v>44166</v>
      </c>
      <c r="BH5776" s="1">
        <v>44499</v>
      </c>
      <c r="BI5776" s="1">
        <v>44545.249606481484</v>
      </c>
      <c r="BJ5776" s="1">
        <v>44524.239363425928</v>
      </c>
    </row>
    <row r="5777" spans="1:62" x14ac:dyDescent="0.25">
      <c r="A5777">
        <v>11221</v>
      </c>
      <c r="B5777" t="s">
        <v>317</v>
      </c>
      <c r="C5777" t="s">
        <v>318</v>
      </c>
      <c r="D5777">
        <v>11283</v>
      </c>
      <c r="E5777">
        <v>83</v>
      </c>
      <c r="F5777" t="s">
        <v>111</v>
      </c>
      <c r="G5777" t="s">
        <v>112</v>
      </c>
      <c r="H5777" t="s">
        <v>113</v>
      </c>
      <c r="I5777">
        <v>1000000102981</v>
      </c>
      <c r="J5777">
        <v>409218</v>
      </c>
      <c r="K5777" t="s">
        <v>64</v>
      </c>
      <c r="L5777" t="s">
        <v>144</v>
      </c>
      <c r="M5777" t="s">
        <v>66</v>
      </c>
      <c r="N5777">
        <v>1</v>
      </c>
      <c r="O5777">
        <v>8973</v>
      </c>
      <c r="P5777">
        <v>10300</v>
      </c>
      <c r="Q5777">
        <v>1336</v>
      </c>
      <c r="R5777">
        <v>0</v>
      </c>
      <c r="S5777">
        <v>0</v>
      </c>
      <c r="T5777">
        <v>0</v>
      </c>
      <c r="U5777">
        <v>0</v>
      </c>
      <c r="V5777">
        <v>5</v>
      </c>
      <c r="W5777">
        <v>45818</v>
      </c>
      <c r="X5777">
        <v>51500</v>
      </c>
      <c r="Y5777">
        <v>7732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12</v>
      </c>
      <c r="AR5777">
        <v>123600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6834</v>
      </c>
      <c r="BE5777">
        <v>6834</v>
      </c>
      <c r="BF5777">
        <v>10300</v>
      </c>
      <c r="BG5777" s="1">
        <v>44524</v>
      </c>
      <c r="BH5777" s="1">
        <v>44292</v>
      </c>
      <c r="BI5777" s="1">
        <v>44545.249606481484</v>
      </c>
      <c r="BJ5777" s="1">
        <v>44524.239363425928</v>
      </c>
    </row>
    <row r="5778" spans="1:62" x14ac:dyDescent="0.25">
      <c r="A5778">
        <v>11221</v>
      </c>
      <c r="B5778" t="s">
        <v>317</v>
      </c>
      <c r="C5778" t="s">
        <v>318</v>
      </c>
      <c r="D5778">
        <v>11283</v>
      </c>
      <c r="E5778">
        <v>83</v>
      </c>
      <c r="F5778" t="s">
        <v>111</v>
      </c>
      <c r="G5778" t="s">
        <v>117</v>
      </c>
      <c r="H5778" t="s">
        <v>118</v>
      </c>
      <c r="I5778">
        <v>1000000003052</v>
      </c>
      <c r="J5778">
        <v>118079</v>
      </c>
      <c r="K5778" t="s">
        <v>64</v>
      </c>
      <c r="L5778" t="s">
        <v>127</v>
      </c>
      <c r="M5778" t="s">
        <v>66</v>
      </c>
      <c r="N5778">
        <v>1</v>
      </c>
      <c r="O5778">
        <v>15091</v>
      </c>
      <c r="P5778">
        <v>16600</v>
      </c>
      <c r="Q5778">
        <v>991</v>
      </c>
      <c r="R5778">
        <v>7</v>
      </c>
      <c r="S5778">
        <v>105574</v>
      </c>
      <c r="T5778">
        <v>116200</v>
      </c>
      <c r="U5778">
        <v>6867</v>
      </c>
      <c r="V5778">
        <v>1</v>
      </c>
      <c r="W5778">
        <v>15091</v>
      </c>
      <c r="X5778">
        <v>16600</v>
      </c>
      <c r="Y5778">
        <v>991</v>
      </c>
      <c r="Z5778">
        <v>2</v>
      </c>
      <c r="AA5778">
        <v>30182</v>
      </c>
      <c r="AB5778">
        <v>33200</v>
      </c>
      <c r="AC5778">
        <v>0</v>
      </c>
      <c r="AD5778">
        <v>0</v>
      </c>
      <c r="AE5778">
        <v>0</v>
      </c>
      <c r="AF5778">
        <v>0</v>
      </c>
      <c r="AG5778">
        <v>11682</v>
      </c>
      <c r="AH5778">
        <v>16</v>
      </c>
      <c r="AI5778">
        <v>94546</v>
      </c>
      <c r="AJ5778">
        <v>265600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265600</v>
      </c>
      <c r="BD5778">
        <v>5909</v>
      </c>
      <c r="BE5778">
        <v>5909</v>
      </c>
      <c r="BF5778">
        <v>16600</v>
      </c>
      <c r="BG5778" s="1">
        <v>44540</v>
      </c>
      <c r="BH5778" s="1">
        <v>44294</v>
      </c>
      <c r="BI5778" s="1">
        <v>44545.249606481484</v>
      </c>
      <c r="BJ5778" s="1">
        <v>44524.239363425928</v>
      </c>
    </row>
    <row r="5779" spans="1:62" x14ac:dyDescent="0.25">
      <c r="A5779">
        <v>11221</v>
      </c>
      <c r="B5779" t="s">
        <v>317</v>
      </c>
      <c r="C5779" t="s">
        <v>318</v>
      </c>
      <c r="D5779">
        <v>11281</v>
      </c>
      <c r="E5779">
        <v>81</v>
      </c>
      <c r="F5779" t="s">
        <v>61</v>
      </c>
      <c r="G5779" t="s">
        <v>336</v>
      </c>
      <c r="H5779" t="s">
        <v>69</v>
      </c>
      <c r="I5779">
        <v>1000000115539</v>
      </c>
      <c r="J5779">
        <v>414330</v>
      </c>
      <c r="K5779" t="s">
        <v>64</v>
      </c>
      <c r="L5779" t="s">
        <v>408</v>
      </c>
      <c r="M5779" t="s">
        <v>66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36</v>
      </c>
      <c r="W5779">
        <v>17945</v>
      </c>
      <c r="X5779">
        <v>19800</v>
      </c>
      <c r="Y5779">
        <v>4246</v>
      </c>
      <c r="Z5779">
        <v>12</v>
      </c>
      <c r="AA5779">
        <v>6000</v>
      </c>
      <c r="AB5779">
        <v>6600</v>
      </c>
      <c r="AC5779">
        <v>0</v>
      </c>
      <c r="AD5779">
        <v>0</v>
      </c>
      <c r="AE5779">
        <v>0</v>
      </c>
      <c r="AF5779">
        <v>0</v>
      </c>
      <c r="AG5779">
        <v>1435</v>
      </c>
      <c r="AH5779">
        <v>312</v>
      </c>
      <c r="AI5779">
        <v>118685</v>
      </c>
      <c r="AJ5779">
        <v>171600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171600</v>
      </c>
      <c r="BA5779">
        <v>0</v>
      </c>
      <c r="BB5779">
        <v>0</v>
      </c>
      <c r="BC5779">
        <v>0</v>
      </c>
      <c r="BD5779">
        <v>380</v>
      </c>
      <c r="BE5779">
        <v>380</v>
      </c>
      <c r="BF5779">
        <v>550</v>
      </c>
      <c r="BG5779" s="1">
        <v>44538</v>
      </c>
      <c r="BH5779" s="1">
        <v>44482</v>
      </c>
      <c r="BI5779" s="1">
        <v>44545.249606481484</v>
      </c>
      <c r="BJ5779" s="1">
        <v>44524.239363425928</v>
      </c>
    </row>
    <row r="5780" spans="1:62" x14ac:dyDescent="0.25">
      <c r="A5780">
        <v>11221</v>
      </c>
      <c r="B5780" t="s">
        <v>317</v>
      </c>
      <c r="C5780" t="s">
        <v>318</v>
      </c>
      <c r="D5780">
        <v>11281</v>
      </c>
      <c r="E5780">
        <v>81</v>
      </c>
      <c r="F5780" t="s">
        <v>61</v>
      </c>
      <c r="G5780" t="s">
        <v>336</v>
      </c>
      <c r="H5780" t="s">
        <v>69</v>
      </c>
      <c r="I5780">
        <v>1000000114792</v>
      </c>
      <c r="J5780">
        <v>413895</v>
      </c>
      <c r="K5780" t="s">
        <v>64</v>
      </c>
      <c r="L5780" t="s">
        <v>407</v>
      </c>
      <c r="M5780" t="s">
        <v>66</v>
      </c>
      <c r="N5780">
        <v>36</v>
      </c>
      <c r="O5780">
        <v>18000</v>
      </c>
      <c r="P5780">
        <v>19800</v>
      </c>
      <c r="Q5780">
        <v>4306</v>
      </c>
      <c r="R5780">
        <v>36</v>
      </c>
      <c r="S5780">
        <v>18000</v>
      </c>
      <c r="T5780">
        <v>19800</v>
      </c>
      <c r="U5780">
        <v>4306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418</v>
      </c>
      <c r="AI5780">
        <v>159007</v>
      </c>
      <c r="AJ5780">
        <v>229900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229900</v>
      </c>
      <c r="BA5780">
        <v>0</v>
      </c>
      <c r="BB5780">
        <v>0</v>
      </c>
      <c r="BC5780">
        <v>0</v>
      </c>
      <c r="BD5780">
        <v>380</v>
      </c>
      <c r="BE5780">
        <v>380</v>
      </c>
      <c r="BF5780">
        <v>550</v>
      </c>
      <c r="BG5780" s="1">
        <v>44498</v>
      </c>
      <c r="BH5780" s="1">
        <v>44482</v>
      </c>
      <c r="BI5780" s="1">
        <v>44545.249606481484</v>
      </c>
      <c r="BJ5780" s="1">
        <v>44524.239363425928</v>
      </c>
    </row>
    <row r="5781" spans="1:62" x14ac:dyDescent="0.25">
      <c r="A5781">
        <v>11221</v>
      </c>
      <c r="B5781" t="s">
        <v>317</v>
      </c>
      <c r="C5781" t="s">
        <v>318</v>
      </c>
      <c r="D5781">
        <v>11281</v>
      </c>
      <c r="E5781">
        <v>81</v>
      </c>
      <c r="F5781" t="s">
        <v>61</v>
      </c>
      <c r="G5781" t="s">
        <v>336</v>
      </c>
      <c r="H5781" t="s">
        <v>69</v>
      </c>
      <c r="I5781">
        <v>1000000013549</v>
      </c>
      <c r="J5781">
        <v>387841</v>
      </c>
      <c r="K5781" t="s">
        <v>64</v>
      </c>
      <c r="L5781" t="s">
        <v>72</v>
      </c>
      <c r="M5781" t="s">
        <v>66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72</v>
      </c>
      <c r="W5781">
        <v>65455</v>
      </c>
      <c r="X5781">
        <v>72000</v>
      </c>
      <c r="Y5781">
        <v>21069</v>
      </c>
      <c r="Z5781">
        <v>30</v>
      </c>
      <c r="AA5781">
        <v>27109</v>
      </c>
      <c r="AB5781">
        <v>30000</v>
      </c>
      <c r="AC5781">
        <v>0</v>
      </c>
      <c r="AD5781">
        <v>0</v>
      </c>
      <c r="AE5781">
        <v>0</v>
      </c>
      <c r="AF5781">
        <v>180</v>
      </c>
      <c r="AG5781">
        <v>8599</v>
      </c>
      <c r="AH5781">
        <v>258</v>
      </c>
      <c r="AI5781">
        <v>182502</v>
      </c>
      <c r="AJ5781">
        <v>258000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90</v>
      </c>
      <c r="AR5781">
        <v>90000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258000</v>
      </c>
      <c r="BA5781">
        <v>0</v>
      </c>
      <c r="BB5781">
        <v>0</v>
      </c>
      <c r="BC5781">
        <v>0</v>
      </c>
      <c r="BD5781">
        <v>707</v>
      </c>
      <c r="BE5781">
        <v>722</v>
      </c>
      <c r="BF5781">
        <v>1000</v>
      </c>
      <c r="BG5781" s="1">
        <v>44541</v>
      </c>
      <c r="BH5781" s="1">
        <v>44502</v>
      </c>
      <c r="BI5781" s="1">
        <v>44545.249606481484</v>
      </c>
      <c r="BJ5781" s="1">
        <v>44524.239363425928</v>
      </c>
    </row>
    <row r="5782" spans="1:62" x14ac:dyDescent="0.25">
      <c r="A5782">
        <v>11221</v>
      </c>
      <c r="B5782" t="s">
        <v>317</v>
      </c>
      <c r="C5782" t="s">
        <v>318</v>
      </c>
      <c r="D5782">
        <v>11281</v>
      </c>
      <c r="E5782">
        <v>81</v>
      </c>
      <c r="F5782" t="s">
        <v>61</v>
      </c>
      <c r="G5782" t="s">
        <v>336</v>
      </c>
      <c r="H5782" t="s">
        <v>69</v>
      </c>
      <c r="I5782">
        <v>1000000115533</v>
      </c>
      <c r="J5782">
        <v>414322</v>
      </c>
      <c r="K5782" t="s">
        <v>64</v>
      </c>
      <c r="L5782" t="s">
        <v>406</v>
      </c>
      <c r="M5782" t="s">
        <v>66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60</v>
      </c>
      <c r="W5782">
        <v>29945</v>
      </c>
      <c r="X5782">
        <v>33000</v>
      </c>
      <c r="Y5782">
        <v>7116</v>
      </c>
      <c r="Z5782">
        <v>48</v>
      </c>
      <c r="AA5782">
        <v>24000</v>
      </c>
      <c r="AB5782">
        <v>26400</v>
      </c>
      <c r="AC5782">
        <v>0</v>
      </c>
      <c r="AD5782">
        <v>0</v>
      </c>
      <c r="AE5782">
        <v>0</v>
      </c>
      <c r="AF5782">
        <v>0</v>
      </c>
      <c r="AG5782">
        <v>5741</v>
      </c>
      <c r="AH5782">
        <v>252</v>
      </c>
      <c r="AI5782">
        <v>95861</v>
      </c>
      <c r="AJ5782">
        <v>138600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138600</v>
      </c>
      <c r="BA5782">
        <v>0</v>
      </c>
      <c r="BB5782">
        <v>0</v>
      </c>
      <c r="BC5782">
        <v>0</v>
      </c>
      <c r="BD5782">
        <v>380</v>
      </c>
      <c r="BE5782">
        <v>380</v>
      </c>
      <c r="BF5782">
        <v>550</v>
      </c>
      <c r="BG5782" s="1">
        <v>44537</v>
      </c>
      <c r="BH5782" s="1">
        <v>44490</v>
      </c>
      <c r="BI5782" s="1">
        <v>44545.249606481484</v>
      </c>
      <c r="BJ5782" s="1">
        <v>44524.239363425928</v>
      </c>
    </row>
    <row r="5783" spans="1:62" x14ac:dyDescent="0.25">
      <c r="A5783">
        <v>11221</v>
      </c>
      <c r="B5783" t="s">
        <v>317</v>
      </c>
      <c r="C5783" t="s">
        <v>318</v>
      </c>
      <c r="D5783">
        <v>11282</v>
      </c>
      <c r="E5783">
        <v>82</v>
      </c>
      <c r="F5783" t="s">
        <v>86</v>
      </c>
      <c r="G5783" t="s">
        <v>87</v>
      </c>
      <c r="H5783" t="s">
        <v>88</v>
      </c>
      <c r="I5783">
        <v>1000000010553</v>
      </c>
      <c r="J5783">
        <v>366492</v>
      </c>
      <c r="K5783" t="s">
        <v>64</v>
      </c>
      <c r="L5783" t="s">
        <v>89</v>
      </c>
      <c r="M5783" t="s">
        <v>66</v>
      </c>
      <c r="N5783">
        <v>3</v>
      </c>
      <c r="O5783">
        <v>37636</v>
      </c>
      <c r="P5783">
        <v>41400</v>
      </c>
      <c r="Q5783">
        <v>6300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12545</v>
      </c>
      <c r="AB5783">
        <v>13800</v>
      </c>
      <c r="AC5783">
        <v>0</v>
      </c>
      <c r="AD5783">
        <v>0</v>
      </c>
      <c r="AE5783">
        <v>0</v>
      </c>
      <c r="AF5783">
        <v>0</v>
      </c>
      <c r="AG5783">
        <v>2100</v>
      </c>
      <c r="AH5783">
        <v>9</v>
      </c>
      <c r="AI5783">
        <v>105300</v>
      </c>
      <c r="AJ5783">
        <v>124200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20</v>
      </c>
      <c r="AR5783">
        <v>276000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124200</v>
      </c>
      <c r="BA5783">
        <v>0</v>
      </c>
      <c r="BB5783">
        <v>0</v>
      </c>
      <c r="BC5783">
        <v>0</v>
      </c>
      <c r="BD5783">
        <v>11700</v>
      </c>
      <c r="BE5783">
        <v>11700</v>
      </c>
      <c r="BF5783">
        <v>13800</v>
      </c>
      <c r="BG5783" s="1">
        <v>44536</v>
      </c>
      <c r="BH5783" s="1">
        <v>44533</v>
      </c>
      <c r="BI5783" s="1">
        <v>44545.249606481484</v>
      </c>
      <c r="BJ5783" s="1">
        <v>44524.239363425928</v>
      </c>
    </row>
    <row r="5784" spans="1:62" x14ac:dyDescent="0.25">
      <c r="A5784">
        <v>11223</v>
      </c>
      <c r="B5784" t="s">
        <v>319</v>
      </c>
      <c r="C5784" t="s">
        <v>320</v>
      </c>
      <c r="D5784">
        <v>11281</v>
      </c>
      <c r="E5784">
        <v>81</v>
      </c>
      <c r="F5784" t="s">
        <v>61</v>
      </c>
      <c r="G5784" t="s">
        <v>336</v>
      </c>
      <c r="H5784" t="s">
        <v>69</v>
      </c>
      <c r="I5784">
        <v>1000000013549</v>
      </c>
      <c r="J5784">
        <v>387841</v>
      </c>
      <c r="K5784" t="s">
        <v>64</v>
      </c>
      <c r="L5784" t="s">
        <v>72</v>
      </c>
      <c r="M5784" t="s">
        <v>66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126</v>
      </c>
      <c r="AI5784">
        <v>89162</v>
      </c>
      <c r="AJ5784">
        <v>126000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126000</v>
      </c>
      <c r="BD5784">
        <v>708</v>
      </c>
      <c r="BE5784">
        <v>704</v>
      </c>
      <c r="BF5784">
        <v>1000</v>
      </c>
      <c r="BG5784" s="1">
        <v>44438</v>
      </c>
      <c r="BH5784" s="1">
        <v>44286</v>
      </c>
      <c r="BI5784" s="1">
        <v>44545.249606481484</v>
      </c>
      <c r="BJ5784" s="1">
        <v>44524.239363425928</v>
      </c>
    </row>
    <row r="5785" spans="1:62" x14ac:dyDescent="0.25">
      <c r="A5785">
        <v>11223</v>
      </c>
      <c r="B5785" t="s">
        <v>319</v>
      </c>
      <c r="C5785" t="s">
        <v>320</v>
      </c>
      <c r="D5785">
        <v>11283</v>
      </c>
      <c r="E5785">
        <v>83</v>
      </c>
      <c r="F5785" t="s">
        <v>111</v>
      </c>
      <c r="G5785" t="s">
        <v>129</v>
      </c>
      <c r="H5785" t="s">
        <v>130</v>
      </c>
      <c r="I5785">
        <v>1000000005860</v>
      </c>
      <c r="J5785">
        <v>216791</v>
      </c>
      <c r="K5785" t="s">
        <v>64</v>
      </c>
      <c r="L5785" t="s">
        <v>135</v>
      </c>
      <c r="M5785" t="s">
        <v>66</v>
      </c>
      <c r="N5785">
        <v>1</v>
      </c>
      <c r="O5785">
        <v>3091</v>
      </c>
      <c r="P5785">
        <v>3400</v>
      </c>
      <c r="Q5785">
        <v>636</v>
      </c>
      <c r="R5785">
        <v>1</v>
      </c>
      <c r="S5785">
        <v>3060</v>
      </c>
      <c r="T5785">
        <v>3400</v>
      </c>
      <c r="U5785">
        <v>605</v>
      </c>
      <c r="V5785">
        <v>1</v>
      </c>
      <c r="W5785">
        <v>2936</v>
      </c>
      <c r="X5785">
        <v>3400</v>
      </c>
      <c r="Y5785">
        <v>482</v>
      </c>
      <c r="Z5785">
        <v>1</v>
      </c>
      <c r="AA5785">
        <v>2936</v>
      </c>
      <c r="AB5785">
        <v>3400</v>
      </c>
      <c r="AC5785">
        <v>0</v>
      </c>
      <c r="AD5785">
        <v>0</v>
      </c>
      <c r="AE5785">
        <v>0</v>
      </c>
      <c r="AF5785">
        <v>170</v>
      </c>
      <c r="AG5785">
        <v>482</v>
      </c>
      <c r="AH5785">
        <v>27</v>
      </c>
      <c r="AI5785">
        <v>66273</v>
      </c>
      <c r="AJ5785">
        <v>91800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91800</v>
      </c>
      <c r="BA5785">
        <v>0</v>
      </c>
      <c r="BB5785">
        <v>0</v>
      </c>
      <c r="BC5785">
        <v>0</v>
      </c>
      <c r="BD5785">
        <v>2455</v>
      </c>
      <c r="BE5785">
        <v>2455</v>
      </c>
      <c r="BF5785">
        <v>3400</v>
      </c>
      <c r="BG5785" s="1">
        <v>44537</v>
      </c>
      <c r="BH5785" s="1">
        <v>44476</v>
      </c>
      <c r="BI5785" s="1">
        <v>44545.249606481484</v>
      </c>
      <c r="BJ5785" s="1">
        <v>44524.239363425928</v>
      </c>
    </row>
    <row r="5786" spans="1:62" x14ac:dyDescent="0.25">
      <c r="A5786">
        <v>11223</v>
      </c>
      <c r="B5786" t="s">
        <v>319</v>
      </c>
      <c r="C5786" t="s">
        <v>320</v>
      </c>
      <c r="D5786">
        <v>11283</v>
      </c>
      <c r="E5786">
        <v>83</v>
      </c>
      <c r="F5786" t="s">
        <v>111</v>
      </c>
      <c r="G5786" t="s">
        <v>129</v>
      </c>
      <c r="H5786" t="s">
        <v>130</v>
      </c>
      <c r="I5786">
        <v>1000000005859</v>
      </c>
      <c r="J5786">
        <v>216789</v>
      </c>
      <c r="K5786" t="s">
        <v>64</v>
      </c>
      <c r="L5786" t="s">
        <v>134</v>
      </c>
      <c r="M5786" t="s">
        <v>66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2936</v>
      </c>
      <c r="X5786">
        <v>3400</v>
      </c>
      <c r="Y5786">
        <v>482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18</v>
      </c>
      <c r="AI5786">
        <v>44182</v>
      </c>
      <c r="AJ5786">
        <v>61200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61200</v>
      </c>
      <c r="BD5786">
        <v>2455</v>
      </c>
      <c r="BE5786">
        <v>2455</v>
      </c>
      <c r="BF5786">
        <v>3400</v>
      </c>
      <c r="BG5786" s="1">
        <v>44502</v>
      </c>
      <c r="BH5786" s="1">
        <v>44169</v>
      </c>
      <c r="BI5786" s="1">
        <v>44545.249606481484</v>
      </c>
      <c r="BJ5786" s="1">
        <v>44524.239363425928</v>
      </c>
    </row>
    <row r="5787" spans="1:62" x14ac:dyDescent="0.25">
      <c r="A5787">
        <v>11223</v>
      </c>
      <c r="B5787" t="s">
        <v>319</v>
      </c>
      <c r="C5787" t="s">
        <v>320</v>
      </c>
      <c r="D5787">
        <v>11281</v>
      </c>
      <c r="E5787">
        <v>81</v>
      </c>
      <c r="F5787" t="s">
        <v>61</v>
      </c>
      <c r="G5787" t="s">
        <v>336</v>
      </c>
      <c r="H5787" t="s">
        <v>69</v>
      </c>
      <c r="I5787">
        <v>1000000114802</v>
      </c>
      <c r="J5787">
        <v>413903</v>
      </c>
      <c r="K5787" t="s">
        <v>64</v>
      </c>
      <c r="L5787" t="s">
        <v>409</v>
      </c>
      <c r="M5787" t="s">
        <v>66</v>
      </c>
      <c r="N5787">
        <v>18</v>
      </c>
      <c r="O5787">
        <v>16364</v>
      </c>
      <c r="P5787">
        <v>18000</v>
      </c>
      <c r="Q5787">
        <v>2810</v>
      </c>
      <c r="R5787">
        <v>0</v>
      </c>
      <c r="S5787">
        <v>0</v>
      </c>
      <c r="T5787">
        <v>0</v>
      </c>
      <c r="U5787">
        <v>0</v>
      </c>
      <c r="V5787">
        <v>6</v>
      </c>
      <c r="W5787">
        <v>5400</v>
      </c>
      <c r="X5787">
        <v>6000</v>
      </c>
      <c r="Y5787">
        <v>1155</v>
      </c>
      <c r="Z5787">
        <v>84</v>
      </c>
      <c r="AA5787">
        <v>75927</v>
      </c>
      <c r="AB5787">
        <v>84000</v>
      </c>
      <c r="AC5787">
        <v>0</v>
      </c>
      <c r="AD5787">
        <v>0</v>
      </c>
      <c r="AE5787">
        <v>0</v>
      </c>
      <c r="AF5787">
        <v>480</v>
      </c>
      <c r="AG5787">
        <v>16497</v>
      </c>
      <c r="AH5787">
        <v>53</v>
      </c>
      <c r="AI5787">
        <v>37498</v>
      </c>
      <c r="AJ5787">
        <v>53000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53000</v>
      </c>
      <c r="BD5787">
        <v>708</v>
      </c>
      <c r="BE5787">
        <v>708</v>
      </c>
      <c r="BF5787">
        <v>1000</v>
      </c>
      <c r="BG5787" s="1">
        <v>44542</v>
      </c>
      <c r="BH5787" s="1">
        <v>44281</v>
      </c>
      <c r="BI5787" s="1">
        <v>44545.249606481484</v>
      </c>
      <c r="BJ5787" s="1">
        <v>44524.239363425928</v>
      </c>
    </row>
    <row r="5788" spans="1:62" x14ac:dyDescent="0.25">
      <c r="A5788">
        <v>11223</v>
      </c>
      <c r="B5788" t="s">
        <v>319</v>
      </c>
      <c r="C5788" t="s">
        <v>320</v>
      </c>
      <c r="D5788">
        <v>11283</v>
      </c>
      <c r="E5788">
        <v>83</v>
      </c>
      <c r="F5788" t="s">
        <v>111</v>
      </c>
      <c r="G5788" t="s">
        <v>112</v>
      </c>
      <c r="H5788" t="s">
        <v>113</v>
      </c>
      <c r="I5788">
        <v>1000000011589</v>
      </c>
      <c r="J5788">
        <v>377531</v>
      </c>
      <c r="K5788" t="s">
        <v>64</v>
      </c>
      <c r="L5788" t="s">
        <v>126</v>
      </c>
      <c r="M5788" t="s">
        <v>66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5</v>
      </c>
      <c r="AA5788">
        <v>57273</v>
      </c>
      <c r="AB5788">
        <v>63000</v>
      </c>
      <c r="AC5788">
        <v>0</v>
      </c>
      <c r="AD5788">
        <v>0</v>
      </c>
      <c r="AE5788">
        <v>0</v>
      </c>
      <c r="AF5788">
        <v>0</v>
      </c>
      <c r="AG5788">
        <v>3455</v>
      </c>
      <c r="AH5788">
        <v>20</v>
      </c>
      <c r="AI5788">
        <v>198000</v>
      </c>
      <c r="AJ5788">
        <v>252000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252000</v>
      </c>
      <c r="BA5788">
        <v>0</v>
      </c>
      <c r="BB5788">
        <v>0</v>
      </c>
      <c r="BC5788">
        <v>0</v>
      </c>
      <c r="BD5788">
        <v>9900</v>
      </c>
      <c r="BE5788">
        <v>9403</v>
      </c>
      <c r="BF5788">
        <v>12600</v>
      </c>
      <c r="BG5788" s="1">
        <v>44542</v>
      </c>
      <c r="BH5788" s="1">
        <v>44529</v>
      </c>
      <c r="BI5788" s="1">
        <v>44545.249606481484</v>
      </c>
      <c r="BJ5788" s="1">
        <v>44524.239363425928</v>
      </c>
    </row>
    <row r="5789" spans="1:62" x14ac:dyDescent="0.25">
      <c r="A5789">
        <v>11223</v>
      </c>
      <c r="B5789" t="s">
        <v>319</v>
      </c>
      <c r="C5789" t="s">
        <v>320</v>
      </c>
      <c r="D5789">
        <v>11283</v>
      </c>
      <c r="E5789">
        <v>83</v>
      </c>
      <c r="F5789" t="s">
        <v>111</v>
      </c>
      <c r="G5789" t="s">
        <v>112</v>
      </c>
      <c r="H5789" t="s">
        <v>113</v>
      </c>
      <c r="I5789">
        <v>1000000010906</v>
      </c>
      <c r="J5789">
        <v>370691</v>
      </c>
      <c r="K5789" t="s">
        <v>64</v>
      </c>
      <c r="L5789" t="s">
        <v>116</v>
      </c>
      <c r="M5789" t="s">
        <v>66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2</v>
      </c>
      <c r="AI5789">
        <v>18167</v>
      </c>
      <c r="AJ5789">
        <v>25400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8</v>
      </c>
      <c r="AR5789">
        <v>101600</v>
      </c>
      <c r="AS5789">
        <v>0</v>
      </c>
      <c r="AT5789">
        <v>0</v>
      </c>
      <c r="AU5789">
        <v>0</v>
      </c>
      <c r="AV5789">
        <v>0</v>
      </c>
      <c r="AW5789">
        <v>8</v>
      </c>
      <c r="AX5789">
        <v>73016</v>
      </c>
      <c r="AY5789">
        <v>101600</v>
      </c>
      <c r="AZ5789">
        <v>0</v>
      </c>
      <c r="BA5789">
        <v>0</v>
      </c>
      <c r="BB5789">
        <v>0</v>
      </c>
      <c r="BC5789">
        <v>25400</v>
      </c>
      <c r="BD5789">
        <v>9083</v>
      </c>
      <c r="BE5789">
        <v>9127</v>
      </c>
      <c r="BF5789">
        <v>12700</v>
      </c>
      <c r="BG5789" s="1">
        <v>44416</v>
      </c>
      <c r="BH5789" s="1">
        <v>44169</v>
      </c>
      <c r="BI5789" s="1">
        <v>44545.249606481484</v>
      </c>
      <c r="BJ5789" s="1">
        <v>44524.239363425928</v>
      </c>
    </row>
    <row r="5790" spans="1:62" x14ac:dyDescent="0.25">
      <c r="A5790">
        <v>11223</v>
      </c>
      <c r="B5790" t="s">
        <v>319</v>
      </c>
      <c r="C5790" t="s">
        <v>320</v>
      </c>
      <c r="D5790">
        <v>11283</v>
      </c>
      <c r="E5790">
        <v>83</v>
      </c>
      <c r="F5790" t="s">
        <v>111</v>
      </c>
      <c r="G5790" t="s">
        <v>112</v>
      </c>
      <c r="H5790" t="s">
        <v>113</v>
      </c>
      <c r="I5790">
        <v>1000000010908</v>
      </c>
      <c r="J5790">
        <v>370694</v>
      </c>
      <c r="K5790" t="s">
        <v>64</v>
      </c>
      <c r="L5790" t="s">
        <v>139</v>
      </c>
      <c r="M5790" t="s">
        <v>66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12</v>
      </c>
      <c r="AR5790">
        <v>151200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9083</v>
      </c>
      <c r="BE5790">
        <v>9083</v>
      </c>
      <c r="BF5790">
        <v>12600</v>
      </c>
      <c r="BG5790" s="1">
        <v>44409</v>
      </c>
      <c r="BH5790" s="1">
        <v>44281</v>
      </c>
      <c r="BI5790" s="1">
        <v>44545.249606481484</v>
      </c>
      <c r="BJ5790" s="1">
        <v>44524.239363425928</v>
      </c>
    </row>
    <row r="5791" spans="1:62" x14ac:dyDescent="0.25">
      <c r="A5791">
        <v>11223</v>
      </c>
      <c r="B5791" t="s">
        <v>319</v>
      </c>
      <c r="C5791" t="s">
        <v>320</v>
      </c>
      <c r="D5791">
        <v>11281</v>
      </c>
      <c r="E5791">
        <v>81</v>
      </c>
      <c r="F5791" t="s">
        <v>61</v>
      </c>
      <c r="G5791" t="s">
        <v>336</v>
      </c>
      <c r="H5791" t="s">
        <v>69</v>
      </c>
      <c r="I5791">
        <v>1000000013548</v>
      </c>
      <c r="J5791">
        <v>387840</v>
      </c>
      <c r="K5791" t="s">
        <v>64</v>
      </c>
      <c r="L5791" t="s">
        <v>73</v>
      </c>
      <c r="M5791" t="s">
        <v>66</v>
      </c>
      <c r="N5791">
        <v>30</v>
      </c>
      <c r="O5791">
        <v>27273</v>
      </c>
      <c r="P5791">
        <v>30000</v>
      </c>
      <c r="Q5791">
        <v>6045</v>
      </c>
      <c r="R5791">
        <v>18</v>
      </c>
      <c r="S5791">
        <v>15545</v>
      </c>
      <c r="T5791">
        <v>18000</v>
      </c>
      <c r="U5791">
        <v>2809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63</v>
      </c>
      <c r="AI5791">
        <v>44577</v>
      </c>
      <c r="AJ5791">
        <v>63000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63000</v>
      </c>
      <c r="BD5791">
        <v>708</v>
      </c>
      <c r="BE5791">
        <v>704</v>
      </c>
      <c r="BF5791">
        <v>1000</v>
      </c>
      <c r="BG5791" s="1">
        <v>44470</v>
      </c>
      <c r="BH5791" s="1">
        <v>44316</v>
      </c>
      <c r="BI5791" s="1">
        <v>44545.249606481484</v>
      </c>
      <c r="BJ5791" s="1">
        <v>44524.239363425928</v>
      </c>
    </row>
    <row r="5792" spans="1:62" x14ac:dyDescent="0.25">
      <c r="A5792">
        <v>11223</v>
      </c>
      <c r="B5792" t="s">
        <v>319</v>
      </c>
      <c r="C5792" t="s">
        <v>320</v>
      </c>
      <c r="D5792">
        <v>11283</v>
      </c>
      <c r="E5792">
        <v>83</v>
      </c>
      <c r="F5792" t="s">
        <v>111</v>
      </c>
      <c r="G5792" t="s">
        <v>112</v>
      </c>
      <c r="H5792" t="s">
        <v>113</v>
      </c>
      <c r="I5792">
        <v>1000000010907</v>
      </c>
      <c r="J5792">
        <v>370692</v>
      </c>
      <c r="K5792" t="s">
        <v>64</v>
      </c>
      <c r="L5792" t="s">
        <v>114</v>
      </c>
      <c r="M5792" t="s">
        <v>66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12</v>
      </c>
      <c r="AI5792">
        <v>116500</v>
      </c>
      <c r="AJ5792">
        <v>151200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151200</v>
      </c>
      <c r="BA5792">
        <v>0</v>
      </c>
      <c r="BB5792">
        <v>0</v>
      </c>
      <c r="BC5792">
        <v>0</v>
      </c>
      <c r="BD5792">
        <v>9708</v>
      </c>
      <c r="BE5792">
        <v>9558</v>
      </c>
      <c r="BF5792">
        <v>12600</v>
      </c>
      <c r="BG5792" s="1">
        <v>44413</v>
      </c>
      <c r="BH5792" s="1">
        <v>44530</v>
      </c>
      <c r="BI5792" s="1">
        <v>44545.249606481484</v>
      </c>
      <c r="BJ5792" s="1">
        <v>44524.239363425928</v>
      </c>
    </row>
    <row r="5793" spans="1:62" x14ac:dyDescent="0.25">
      <c r="A5793">
        <v>11223</v>
      </c>
      <c r="B5793" t="s">
        <v>319</v>
      </c>
      <c r="C5793" t="s">
        <v>320</v>
      </c>
      <c r="D5793">
        <v>11283</v>
      </c>
      <c r="E5793">
        <v>83</v>
      </c>
      <c r="F5793" t="s">
        <v>111</v>
      </c>
      <c r="G5793" t="s">
        <v>129</v>
      </c>
      <c r="H5793" t="s">
        <v>130</v>
      </c>
      <c r="I5793">
        <v>1000000001703</v>
      </c>
      <c r="J5793">
        <v>101300</v>
      </c>
      <c r="K5793" t="s">
        <v>64</v>
      </c>
      <c r="L5793" t="s">
        <v>142</v>
      </c>
      <c r="M5793" t="s">
        <v>66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40</v>
      </c>
      <c r="AI5793">
        <v>509297</v>
      </c>
      <c r="AJ5793">
        <v>644000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24</v>
      </c>
      <c r="AR5793">
        <v>386400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644000</v>
      </c>
      <c r="BD5793">
        <v>12732</v>
      </c>
      <c r="BE5793">
        <v>12725</v>
      </c>
      <c r="BF5793">
        <v>16100</v>
      </c>
      <c r="BG5793" s="1">
        <v>44327</v>
      </c>
      <c r="BH5793" s="1">
        <v>44175</v>
      </c>
      <c r="BI5793" s="1">
        <v>44545.249606481484</v>
      </c>
      <c r="BJ5793" s="1">
        <v>44524.239363425928</v>
      </c>
    </row>
    <row r="5794" spans="1:62" x14ac:dyDescent="0.25">
      <c r="A5794">
        <v>11223</v>
      </c>
      <c r="B5794" t="s">
        <v>319</v>
      </c>
      <c r="C5794" t="s">
        <v>320</v>
      </c>
      <c r="D5794">
        <v>11283</v>
      </c>
      <c r="E5794">
        <v>83</v>
      </c>
      <c r="F5794" t="s">
        <v>111</v>
      </c>
      <c r="G5794" t="s">
        <v>112</v>
      </c>
      <c r="H5794" t="s">
        <v>113</v>
      </c>
      <c r="I5794">
        <v>1000000011041</v>
      </c>
      <c r="J5794">
        <v>372029</v>
      </c>
      <c r="K5794" t="s">
        <v>64</v>
      </c>
      <c r="L5794" t="s">
        <v>124</v>
      </c>
      <c r="M5794" t="s">
        <v>66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24</v>
      </c>
      <c r="AI5794">
        <v>351600</v>
      </c>
      <c r="AJ5794">
        <v>429600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429600</v>
      </c>
      <c r="BA5794">
        <v>0</v>
      </c>
      <c r="BB5794">
        <v>0</v>
      </c>
      <c r="BC5794">
        <v>0</v>
      </c>
      <c r="BD5794">
        <v>14650</v>
      </c>
      <c r="BE5794">
        <v>13873</v>
      </c>
      <c r="BF5794">
        <v>17900</v>
      </c>
      <c r="BG5794" s="1">
        <v>44338</v>
      </c>
      <c r="BH5794" s="1">
        <v>44529</v>
      </c>
      <c r="BI5794" s="1">
        <v>44545.249606481484</v>
      </c>
      <c r="BJ5794" s="1">
        <v>44524.239363425928</v>
      </c>
    </row>
    <row r="5795" spans="1:62" x14ac:dyDescent="0.25">
      <c r="A5795">
        <v>11223</v>
      </c>
      <c r="B5795" t="s">
        <v>319</v>
      </c>
      <c r="C5795" t="s">
        <v>320</v>
      </c>
      <c r="D5795">
        <v>11282</v>
      </c>
      <c r="E5795">
        <v>82</v>
      </c>
      <c r="F5795" t="s">
        <v>86</v>
      </c>
      <c r="G5795" t="s">
        <v>107</v>
      </c>
      <c r="H5795" t="s">
        <v>108</v>
      </c>
      <c r="I5795">
        <v>1000000007365</v>
      </c>
      <c r="J5795">
        <v>283391</v>
      </c>
      <c r="K5795" t="s">
        <v>64</v>
      </c>
      <c r="L5795" t="s">
        <v>339</v>
      </c>
      <c r="M5795" t="s">
        <v>66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3</v>
      </c>
      <c r="W5795">
        <v>20455</v>
      </c>
      <c r="X5795">
        <v>22500</v>
      </c>
      <c r="Y5795">
        <v>5455</v>
      </c>
      <c r="Z5795">
        <v>1</v>
      </c>
      <c r="AA5795">
        <v>6750</v>
      </c>
      <c r="AB5795">
        <v>7500</v>
      </c>
      <c r="AC5795">
        <v>0</v>
      </c>
      <c r="AD5795">
        <v>0</v>
      </c>
      <c r="AE5795">
        <v>0</v>
      </c>
      <c r="AF5795">
        <v>75</v>
      </c>
      <c r="AG5795">
        <v>1750</v>
      </c>
      <c r="AH5795">
        <v>16</v>
      </c>
      <c r="AI5795">
        <v>80000</v>
      </c>
      <c r="AJ5795">
        <v>120000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120000</v>
      </c>
      <c r="BA5795">
        <v>0</v>
      </c>
      <c r="BB5795">
        <v>0</v>
      </c>
      <c r="BC5795">
        <v>0</v>
      </c>
      <c r="BD5795">
        <v>5000</v>
      </c>
      <c r="BE5795">
        <v>7273</v>
      </c>
      <c r="BF5795">
        <v>7500</v>
      </c>
      <c r="BG5795" s="1">
        <v>44534</v>
      </c>
      <c r="BH5795" s="1">
        <v>44511</v>
      </c>
      <c r="BI5795" s="1">
        <v>44545.249606481484</v>
      </c>
      <c r="BJ5795" s="1">
        <v>44524.239363425928</v>
      </c>
    </row>
    <row r="5796" spans="1:62" x14ac:dyDescent="0.25">
      <c r="A5796">
        <v>11223</v>
      </c>
      <c r="B5796" t="s">
        <v>319</v>
      </c>
      <c r="C5796" t="s">
        <v>320</v>
      </c>
      <c r="D5796">
        <v>11281</v>
      </c>
      <c r="E5796">
        <v>81</v>
      </c>
      <c r="F5796" t="s">
        <v>61</v>
      </c>
      <c r="G5796" t="s">
        <v>62</v>
      </c>
      <c r="H5796" t="s">
        <v>63</v>
      </c>
      <c r="I5796">
        <v>1000000076903</v>
      </c>
      <c r="J5796">
        <v>384738</v>
      </c>
      <c r="K5796" t="s">
        <v>64</v>
      </c>
      <c r="L5796" t="s">
        <v>448</v>
      </c>
      <c r="M5796" t="s">
        <v>66</v>
      </c>
      <c r="N5796">
        <v>2</v>
      </c>
      <c r="O5796">
        <v>20364</v>
      </c>
      <c r="P5796">
        <v>22400</v>
      </c>
      <c r="Q5796">
        <v>3184</v>
      </c>
      <c r="R5796">
        <v>3</v>
      </c>
      <c r="S5796">
        <v>30545</v>
      </c>
      <c r="T5796">
        <v>33600</v>
      </c>
      <c r="U5796">
        <v>5503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10182</v>
      </c>
      <c r="AB5796">
        <v>11200</v>
      </c>
      <c r="AC5796">
        <v>0</v>
      </c>
      <c r="AD5796">
        <v>0</v>
      </c>
      <c r="AE5796">
        <v>0</v>
      </c>
      <c r="AF5796">
        <v>0</v>
      </c>
      <c r="AG5796">
        <v>1956</v>
      </c>
      <c r="AH5796">
        <v>32</v>
      </c>
      <c r="AI5796">
        <v>263241</v>
      </c>
      <c r="AJ5796">
        <v>358400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358400</v>
      </c>
      <c r="BD5796">
        <v>8226</v>
      </c>
      <c r="BE5796">
        <v>8226</v>
      </c>
      <c r="BF5796">
        <v>11200</v>
      </c>
      <c r="BG5796" s="1">
        <v>44541</v>
      </c>
      <c r="BH5796" s="1">
        <v>44293</v>
      </c>
      <c r="BI5796" s="1">
        <v>44545.249606481484</v>
      </c>
      <c r="BJ5796" s="1">
        <v>44524.239363425928</v>
      </c>
    </row>
    <row r="5797" spans="1:62" x14ac:dyDescent="0.25">
      <c r="A5797">
        <v>11223</v>
      </c>
      <c r="B5797" t="s">
        <v>319</v>
      </c>
      <c r="C5797" t="s">
        <v>320</v>
      </c>
      <c r="D5797">
        <v>11281</v>
      </c>
      <c r="E5797">
        <v>81</v>
      </c>
      <c r="F5797" t="s">
        <v>61</v>
      </c>
      <c r="G5797" t="s">
        <v>336</v>
      </c>
      <c r="H5797" t="s">
        <v>69</v>
      </c>
      <c r="I5797">
        <v>1000000115534</v>
      </c>
      <c r="J5797">
        <v>414323</v>
      </c>
      <c r="K5797" t="s">
        <v>64</v>
      </c>
      <c r="L5797" t="s">
        <v>410</v>
      </c>
      <c r="M5797" t="s">
        <v>66</v>
      </c>
      <c r="N5797">
        <v>6</v>
      </c>
      <c r="O5797">
        <v>5299</v>
      </c>
      <c r="P5797">
        <v>6000</v>
      </c>
      <c r="Q5797">
        <v>783</v>
      </c>
      <c r="R5797">
        <v>12</v>
      </c>
      <c r="S5797">
        <v>10857</v>
      </c>
      <c r="T5797">
        <v>12000</v>
      </c>
      <c r="U5797">
        <v>2099</v>
      </c>
      <c r="V5797">
        <v>0</v>
      </c>
      <c r="W5797">
        <v>0</v>
      </c>
      <c r="X5797">
        <v>0</v>
      </c>
      <c r="Y5797">
        <v>0</v>
      </c>
      <c r="Z5797">
        <v>6</v>
      </c>
      <c r="AA5797">
        <v>5400</v>
      </c>
      <c r="AB5797">
        <v>6000</v>
      </c>
      <c r="AC5797">
        <v>0</v>
      </c>
      <c r="AD5797">
        <v>0</v>
      </c>
      <c r="AE5797">
        <v>0</v>
      </c>
      <c r="AF5797">
        <v>60</v>
      </c>
      <c r="AG5797">
        <v>1157</v>
      </c>
      <c r="AH5797">
        <v>156</v>
      </c>
      <c r="AI5797">
        <v>110315</v>
      </c>
      <c r="AJ5797">
        <v>156000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156000</v>
      </c>
      <c r="BD5797">
        <v>707</v>
      </c>
      <c r="BE5797">
        <v>707</v>
      </c>
      <c r="BF5797">
        <v>1000</v>
      </c>
      <c r="BG5797" s="1">
        <v>44533</v>
      </c>
      <c r="BH5797" s="1">
        <v>44298</v>
      </c>
      <c r="BI5797" s="1">
        <v>44545.249606481484</v>
      </c>
      <c r="BJ5797" s="1">
        <v>44524.239363425928</v>
      </c>
    </row>
    <row r="5798" spans="1:62" x14ac:dyDescent="0.25">
      <c r="A5798">
        <v>11223</v>
      </c>
      <c r="B5798" t="s">
        <v>319</v>
      </c>
      <c r="C5798" t="s">
        <v>320</v>
      </c>
      <c r="D5798">
        <v>11283</v>
      </c>
      <c r="E5798">
        <v>83</v>
      </c>
      <c r="F5798" t="s">
        <v>111</v>
      </c>
      <c r="G5798" t="s">
        <v>129</v>
      </c>
      <c r="H5798" t="s">
        <v>130</v>
      </c>
      <c r="I5798">
        <v>1000000013368</v>
      </c>
      <c r="J5798">
        <v>387407</v>
      </c>
      <c r="K5798" t="s">
        <v>64</v>
      </c>
      <c r="L5798" t="s">
        <v>131</v>
      </c>
      <c r="M5798" t="s">
        <v>66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3091</v>
      </c>
      <c r="T5798">
        <v>3400</v>
      </c>
      <c r="U5798">
        <v>636</v>
      </c>
      <c r="V5798">
        <v>1</v>
      </c>
      <c r="W5798">
        <v>3091</v>
      </c>
      <c r="X5798">
        <v>3400</v>
      </c>
      <c r="Y5798">
        <v>636</v>
      </c>
      <c r="Z5798">
        <v>1</v>
      </c>
      <c r="AA5798">
        <v>3060</v>
      </c>
      <c r="AB5798">
        <v>3400</v>
      </c>
      <c r="AC5798">
        <v>0</v>
      </c>
      <c r="AD5798">
        <v>0</v>
      </c>
      <c r="AE5798">
        <v>0</v>
      </c>
      <c r="AF5798">
        <v>34</v>
      </c>
      <c r="AG5798">
        <v>605</v>
      </c>
      <c r="AH5798">
        <v>28</v>
      </c>
      <c r="AI5798">
        <v>68727</v>
      </c>
      <c r="AJ5798">
        <v>95200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95200</v>
      </c>
      <c r="BA5798">
        <v>0</v>
      </c>
      <c r="BB5798">
        <v>0</v>
      </c>
      <c r="BC5798">
        <v>0</v>
      </c>
      <c r="BD5798">
        <v>2455</v>
      </c>
      <c r="BE5798">
        <v>2455</v>
      </c>
      <c r="BF5798">
        <v>3400</v>
      </c>
      <c r="BG5798" s="1">
        <v>44538</v>
      </c>
      <c r="BH5798" s="1">
        <v>44476</v>
      </c>
      <c r="BI5798" s="1">
        <v>44545.249606481484</v>
      </c>
      <c r="BJ5798" s="1">
        <v>44524.239363425928</v>
      </c>
    </row>
    <row r="5799" spans="1:62" x14ac:dyDescent="0.25">
      <c r="A5799">
        <v>11223</v>
      </c>
      <c r="B5799" t="s">
        <v>319</v>
      </c>
      <c r="C5799" t="s">
        <v>320</v>
      </c>
      <c r="D5799">
        <v>11281</v>
      </c>
      <c r="E5799">
        <v>81</v>
      </c>
      <c r="F5799" t="s">
        <v>61</v>
      </c>
      <c r="G5799" t="s">
        <v>336</v>
      </c>
      <c r="H5799" t="s">
        <v>69</v>
      </c>
      <c r="I5799">
        <v>1000000086164</v>
      </c>
      <c r="J5799">
        <v>406888</v>
      </c>
      <c r="K5799" t="s">
        <v>64</v>
      </c>
      <c r="L5799" t="s">
        <v>76</v>
      </c>
      <c r="M5799" t="s">
        <v>66</v>
      </c>
      <c r="N5799">
        <v>4</v>
      </c>
      <c r="O5799">
        <v>22545</v>
      </c>
      <c r="P5799">
        <v>24800</v>
      </c>
      <c r="Q5799">
        <v>5189</v>
      </c>
      <c r="R5799">
        <v>4</v>
      </c>
      <c r="S5799">
        <v>22491</v>
      </c>
      <c r="T5799">
        <v>24800</v>
      </c>
      <c r="U5799">
        <v>5680</v>
      </c>
      <c r="V5799">
        <v>2</v>
      </c>
      <c r="W5799">
        <v>11273</v>
      </c>
      <c r="X5799">
        <v>12400</v>
      </c>
      <c r="Y5799">
        <v>2958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7</v>
      </c>
      <c r="AI5799">
        <v>29102</v>
      </c>
      <c r="AJ5799">
        <v>43400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43400</v>
      </c>
      <c r="BD5799">
        <v>4157</v>
      </c>
      <c r="BE5799">
        <v>4157</v>
      </c>
      <c r="BF5799">
        <v>6200</v>
      </c>
      <c r="BG5799" s="1">
        <v>44501</v>
      </c>
      <c r="BH5799" s="1">
        <v>44286</v>
      </c>
      <c r="BI5799" s="1">
        <v>44545.249606481484</v>
      </c>
      <c r="BJ5799" s="1">
        <v>44524.239363425928</v>
      </c>
    </row>
    <row r="5800" spans="1:62" x14ac:dyDescent="0.25">
      <c r="A5800">
        <v>11223</v>
      </c>
      <c r="B5800" t="s">
        <v>319</v>
      </c>
      <c r="C5800" t="s">
        <v>320</v>
      </c>
      <c r="D5800">
        <v>11281</v>
      </c>
      <c r="E5800">
        <v>81</v>
      </c>
      <c r="F5800" t="s">
        <v>61</v>
      </c>
      <c r="G5800" t="s">
        <v>336</v>
      </c>
      <c r="H5800" t="s">
        <v>82</v>
      </c>
      <c r="I5800">
        <v>1000000106219</v>
      </c>
      <c r="J5800">
        <v>410199</v>
      </c>
      <c r="K5800" t="s">
        <v>64</v>
      </c>
      <c r="L5800" t="s">
        <v>146</v>
      </c>
      <c r="M5800" t="s">
        <v>66</v>
      </c>
      <c r="N5800">
        <v>24</v>
      </c>
      <c r="O5800">
        <v>21818</v>
      </c>
      <c r="P5800">
        <v>24000</v>
      </c>
      <c r="Q5800">
        <v>4410</v>
      </c>
      <c r="R5800">
        <v>48</v>
      </c>
      <c r="S5800">
        <v>43527</v>
      </c>
      <c r="T5800">
        <v>48000</v>
      </c>
      <c r="U5800">
        <v>8711</v>
      </c>
      <c r="V5800">
        <v>36</v>
      </c>
      <c r="W5800">
        <v>32618</v>
      </c>
      <c r="X5800">
        <v>36000</v>
      </c>
      <c r="Y5800">
        <v>6506</v>
      </c>
      <c r="Z5800">
        <v>12</v>
      </c>
      <c r="AA5800">
        <v>10909</v>
      </c>
      <c r="AB5800">
        <v>12000</v>
      </c>
      <c r="AC5800">
        <v>0</v>
      </c>
      <c r="AD5800">
        <v>0</v>
      </c>
      <c r="AE5800">
        <v>0</v>
      </c>
      <c r="AF5800">
        <v>0</v>
      </c>
      <c r="AG5800">
        <v>2205</v>
      </c>
      <c r="AH5800">
        <v>114</v>
      </c>
      <c r="AI5800">
        <v>82687</v>
      </c>
      <c r="AJ5800">
        <v>114000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114000</v>
      </c>
      <c r="BD5800">
        <v>725</v>
      </c>
      <c r="BE5800">
        <v>725</v>
      </c>
      <c r="BF5800">
        <v>1000</v>
      </c>
      <c r="BG5800" s="1">
        <v>44532</v>
      </c>
      <c r="BH5800" s="1">
        <v>44285</v>
      </c>
      <c r="BI5800" s="1">
        <v>44545.249606481484</v>
      </c>
      <c r="BJ5800" s="1">
        <v>44524.239363425928</v>
      </c>
    </row>
    <row r="5801" spans="1:62" x14ac:dyDescent="0.25">
      <c r="A5801">
        <v>11223</v>
      </c>
      <c r="B5801" t="s">
        <v>319</v>
      </c>
      <c r="C5801" t="s">
        <v>320</v>
      </c>
      <c r="D5801">
        <v>11281</v>
      </c>
      <c r="E5801">
        <v>81</v>
      </c>
      <c r="F5801" t="s">
        <v>61</v>
      </c>
      <c r="G5801" t="s">
        <v>62</v>
      </c>
      <c r="H5801" t="s">
        <v>63</v>
      </c>
      <c r="I5801">
        <v>1000000030372</v>
      </c>
      <c r="J5801">
        <v>375284</v>
      </c>
      <c r="K5801" t="s">
        <v>64</v>
      </c>
      <c r="L5801" t="s">
        <v>78</v>
      </c>
      <c r="M5801" t="s">
        <v>66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24</v>
      </c>
      <c r="W5801">
        <v>9769</v>
      </c>
      <c r="X5801">
        <v>10800</v>
      </c>
      <c r="Y5801">
        <v>1660</v>
      </c>
      <c r="Z5801">
        <v>132</v>
      </c>
      <c r="AA5801">
        <v>53705</v>
      </c>
      <c r="AB5801">
        <v>59400</v>
      </c>
      <c r="AC5801">
        <v>0</v>
      </c>
      <c r="AD5801">
        <v>0</v>
      </c>
      <c r="AE5801">
        <v>0</v>
      </c>
      <c r="AF5801">
        <v>324</v>
      </c>
      <c r="AG5801">
        <v>9104</v>
      </c>
      <c r="AH5801">
        <v>1248</v>
      </c>
      <c r="AI5801">
        <v>421683</v>
      </c>
      <c r="AJ5801">
        <v>561600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561600</v>
      </c>
      <c r="BD5801">
        <v>338</v>
      </c>
      <c r="BE5801">
        <v>338</v>
      </c>
      <c r="BF5801">
        <v>450</v>
      </c>
      <c r="BG5801" s="1">
        <v>44543</v>
      </c>
      <c r="BH5801" s="1">
        <v>44285</v>
      </c>
      <c r="BI5801" s="1">
        <v>44545.249606481484</v>
      </c>
      <c r="BJ5801" s="1">
        <v>44524.239363425928</v>
      </c>
    </row>
    <row r="5802" spans="1:62" x14ac:dyDescent="0.25">
      <c r="A5802">
        <v>11223</v>
      </c>
      <c r="B5802" t="s">
        <v>319</v>
      </c>
      <c r="C5802" t="s">
        <v>320</v>
      </c>
      <c r="D5802">
        <v>11281</v>
      </c>
      <c r="E5802">
        <v>81</v>
      </c>
      <c r="F5802" t="s">
        <v>61</v>
      </c>
      <c r="G5802" t="s">
        <v>336</v>
      </c>
      <c r="H5802" t="s">
        <v>69</v>
      </c>
      <c r="I5802">
        <v>1000000084056</v>
      </c>
      <c r="J5802">
        <v>400657</v>
      </c>
      <c r="K5802" t="s">
        <v>64</v>
      </c>
      <c r="L5802" t="s">
        <v>70</v>
      </c>
      <c r="M5802" t="s">
        <v>66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60</v>
      </c>
      <c r="AR5802">
        <v>372000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4157</v>
      </c>
      <c r="BE5802">
        <v>4157</v>
      </c>
      <c r="BF5802">
        <v>6200</v>
      </c>
      <c r="BG5802" s="1">
        <v>44433</v>
      </c>
      <c r="BH5802" s="1">
        <v>44286</v>
      </c>
      <c r="BI5802" s="1">
        <v>44545.249606481484</v>
      </c>
      <c r="BJ5802" s="1">
        <v>44524.239363425928</v>
      </c>
    </row>
    <row r="5803" spans="1:62" x14ac:dyDescent="0.25">
      <c r="A5803">
        <v>11223</v>
      </c>
      <c r="B5803" t="s">
        <v>319</v>
      </c>
      <c r="C5803" t="s">
        <v>320</v>
      </c>
      <c r="D5803">
        <v>11283</v>
      </c>
      <c r="E5803">
        <v>83</v>
      </c>
      <c r="F5803" t="s">
        <v>111</v>
      </c>
      <c r="G5803" t="s">
        <v>117</v>
      </c>
      <c r="H5803" t="s">
        <v>118</v>
      </c>
      <c r="I5803">
        <v>1000000003051</v>
      </c>
      <c r="J5803">
        <v>118076</v>
      </c>
      <c r="K5803" t="s">
        <v>64</v>
      </c>
      <c r="L5803" t="s">
        <v>128</v>
      </c>
      <c r="M5803" t="s">
        <v>66</v>
      </c>
      <c r="N5803">
        <v>7</v>
      </c>
      <c r="O5803">
        <v>48205</v>
      </c>
      <c r="P5803">
        <v>53025</v>
      </c>
      <c r="Q5803">
        <v>6841</v>
      </c>
      <c r="R5803">
        <v>8</v>
      </c>
      <c r="S5803">
        <v>54676</v>
      </c>
      <c r="T5803">
        <v>60600</v>
      </c>
      <c r="U5803">
        <v>7404</v>
      </c>
      <c r="V5803">
        <v>6</v>
      </c>
      <c r="W5803">
        <v>41111</v>
      </c>
      <c r="X5803">
        <v>45450</v>
      </c>
      <c r="Y5803">
        <v>5656</v>
      </c>
      <c r="Z5803">
        <v>4</v>
      </c>
      <c r="AA5803">
        <v>27269</v>
      </c>
      <c r="AB5803">
        <v>30300</v>
      </c>
      <c r="AC5803">
        <v>0</v>
      </c>
      <c r="AD5803">
        <v>0</v>
      </c>
      <c r="AE5803">
        <v>0</v>
      </c>
      <c r="AF5803">
        <v>304</v>
      </c>
      <c r="AG5803">
        <v>3633</v>
      </c>
      <c r="AH5803">
        <v>11</v>
      </c>
      <c r="AI5803">
        <v>65000</v>
      </c>
      <c r="AJ5803">
        <v>83325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83325</v>
      </c>
      <c r="BD5803">
        <v>5909</v>
      </c>
      <c r="BE5803">
        <v>5909</v>
      </c>
      <c r="BF5803">
        <v>7575</v>
      </c>
      <c r="BG5803" s="1">
        <v>44533</v>
      </c>
      <c r="BH5803" s="1">
        <v>44385</v>
      </c>
      <c r="BI5803" s="1">
        <v>44545.249606481484</v>
      </c>
      <c r="BJ5803" s="1">
        <v>44524.239363425928</v>
      </c>
    </row>
    <row r="5804" spans="1:62" x14ac:dyDescent="0.25">
      <c r="A5804">
        <v>11223</v>
      </c>
      <c r="B5804" t="s">
        <v>319</v>
      </c>
      <c r="C5804" t="s">
        <v>320</v>
      </c>
      <c r="D5804">
        <v>11282</v>
      </c>
      <c r="E5804">
        <v>82</v>
      </c>
      <c r="F5804" t="s">
        <v>86</v>
      </c>
      <c r="G5804" t="s">
        <v>87</v>
      </c>
      <c r="H5804" t="s">
        <v>92</v>
      </c>
      <c r="I5804">
        <v>1000000112331</v>
      </c>
      <c r="J5804">
        <v>412535</v>
      </c>
      <c r="K5804" t="s">
        <v>64</v>
      </c>
      <c r="L5804" t="s">
        <v>93</v>
      </c>
      <c r="M5804" t="s">
        <v>66</v>
      </c>
      <c r="N5804">
        <v>0</v>
      </c>
      <c r="O5804">
        <v>0</v>
      </c>
      <c r="P5804">
        <v>0</v>
      </c>
      <c r="Q5804">
        <v>0</v>
      </c>
      <c r="R5804">
        <v>30</v>
      </c>
      <c r="S5804">
        <v>27218</v>
      </c>
      <c r="T5804">
        <v>30000</v>
      </c>
      <c r="U5804">
        <v>5599</v>
      </c>
      <c r="V5804">
        <v>24</v>
      </c>
      <c r="W5804">
        <v>21818</v>
      </c>
      <c r="X5804">
        <v>24000</v>
      </c>
      <c r="Y5804">
        <v>4523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216</v>
      </c>
      <c r="AI5804">
        <v>155660</v>
      </c>
      <c r="AJ5804">
        <v>216000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216000</v>
      </c>
      <c r="BD5804">
        <v>721</v>
      </c>
      <c r="BE5804">
        <v>721</v>
      </c>
      <c r="BF5804">
        <v>1000</v>
      </c>
      <c r="BG5804" s="1">
        <v>44528</v>
      </c>
      <c r="BH5804" s="1">
        <v>44318</v>
      </c>
      <c r="BI5804" s="1">
        <v>44545.249606481484</v>
      </c>
      <c r="BJ5804" s="1">
        <v>44524.239363425928</v>
      </c>
    </row>
    <row r="5805" spans="1:62" x14ac:dyDescent="0.25">
      <c r="A5805">
        <v>11223</v>
      </c>
      <c r="B5805" t="s">
        <v>319</v>
      </c>
      <c r="C5805" t="s">
        <v>320</v>
      </c>
      <c r="D5805">
        <v>11283</v>
      </c>
      <c r="E5805">
        <v>83</v>
      </c>
      <c r="F5805" t="s">
        <v>111</v>
      </c>
      <c r="G5805" t="s">
        <v>112</v>
      </c>
      <c r="H5805" t="s">
        <v>113</v>
      </c>
      <c r="I5805">
        <v>1000000007154</v>
      </c>
      <c r="J5805">
        <v>275169</v>
      </c>
      <c r="K5805" t="s">
        <v>64</v>
      </c>
      <c r="L5805" t="s">
        <v>125</v>
      </c>
      <c r="M5805" t="s">
        <v>66</v>
      </c>
      <c r="N5805">
        <v>9</v>
      </c>
      <c r="O5805">
        <v>81636</v>
      </c>
      <c r="P5805">
        <v>113400</v>
      </c>
      <c r="Q5805">
        <v>-198</v>
      </c>
      <c r="R5805">
        <v>1</v>
      </c>
      <c r="S5805">
        <v>9682</v>
      </c>
      <c r="T5805">
        <v>12600</v>
      </c>
      <c r="U5805">
        <v>589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9682</v>
      </c>
      <c r="AB5805">
        <v>12600</v>
      </c>
      <c r="AC5805">
        <v>0</v>
      </c>
      <c r="AD5805">
        <v>0</v>
      </c>
      <c r="AE5805">
        <v>0</v>
      </c>
      <c r="AF5805">
        <v>1950</v>
      </c>
      <c r="AG5805">
        <v>589</v>
      </c>
      <c r="AH5805">
        <v>21</v>
      </c>
      <c r="AI5805">
        <v>195720</v>
      </c>
      <c r="AJ5805">
        <v>264600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10</v>
      </c>
      <c r="AX5805">
        <v>93200</v>
      </c>
      <c r="AY5805">
        <v>126000</v>
      </c>
      <c r="AZ5805">
        <v>0</v>
      </c>
      <c r="BA5805">
        <v>0</v>
      </c>
      <c r="BB5805">
        <v>0</v>
      </c>
      <c r="BC5805">
        <v>264600</v>
      </c>
      <c r="BD5805">
        <v>9320</v>
      </c>
      <c r="BE5805">
        <v>9320</v>
      </c>
      <c r="BF5805">
        <v>12600</v>
      </c>
      <c r="BG5805" s="1">
        <v>44532</v>
      </c>
      <c r="BH5805" s="1">
        <v>44169</v>
      </c>
      <c r="BI5805" s="1">
        <v>44545.249606481484</v>
      </c>
      <c r="BJ5805" s="1">
        <v>44524.239363425928</v>
      </c>
    </row>
    <row r="5806" spans="1:62" x14ac:dyDescent="0.25">
      <c r="A5806">
        <v>11223</v>
      </c>
      <c r="B5806" t="s">
        <v>319</v>
      </c>
      <c r="C5806" t="s">
        <v>320</v>
      </c>
      <c r="D5806">
        <v>11283</v>
      </c>
      <c r="E5806">
        <v>83</v>
      </c>
      <c r="F5806" t="s">
        <v>111</v>
      </c>
      <c r="G5806" t="s">
        <v>117</v>
      </c>
      <c r="H5806" t="s">
        <v>118</v>
      </c>
      <c r="I5806">
        <v>1000000003053</v>
      </c>
      <c r="J5806">
        <v>118101</v>
      </c>
      <c r="K5806" t="s">
        <v>64</v>
      </c>
      <c r="L5806" t="s">
        <v>122</v>
      </c>
      <c r="M5806" t="s">
        <v>66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5850</v>
      </c>
      <c r="T5806">
        <v>6500</v>
      </c>
      <c r="U5806">
        <v>895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5850</v>
      </c>
      <c r="AB5806">
        <v>6500</v>
      </c>
      <c r="AC5806">
        <v>0</v>
      </c>
      <c r="AD5806">
        <v>0</v>
      </c>
      <c r="AE5806">
        <v>0</v>
      </c>
      <c r="AF5806">
        <v>65</v>
      </c>
      <c r="AG5806">
        <v>895</v>
      </c>
      <c r="AH5806">
        <v>18</v>
      </c>
      <c r="AI5806">
        <v>89182</v>
      </c>
      <c r="AJ5806">
        <v>117000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8</v>
      </c>
      <c r="AX5806">
        <v>39632</v>
      </c>
      <c r="AY5806">
        <v>52000</v>
      </c>
      <c r="AZ5806">
        <v>117000</v>
      </c>
      <c r="BA5806">
        <v>0</v>
      </c>
      <c r="BB5806">
        <v>0</v>
      </c>
      <c r="BC5806">
        <v>0</v>
      </c>
      <c r="BD5806">
        <v>4955</v>
      </c>
      <c r="BE5806">
        <v>4954</v>
      </c>
      <c r="BF5806">
        <v>6500</v>
      </c>
      <c r="BG5806" s="1">
        <v>44533</v>
      </c>
      <c r="BH5806" s="1">
        <v>44475</v>
      </c>
      <c r="BI5806" s="1">
        <v>44545.249606481484</v>
      </c>
      <c r="BJ5806" s="1">
        <v>44524.239363425928</v>
      </c>
    </row>
    <row r="5807" spans="1:62" x14ac:dyDescent="0.25">
      <c r="A5807">
        <v>11223</v>
      </c>
      <c r="B5807" t="s">
        <v>319</v>
      </c>
      <c r="C5807" t="s">
        <v>320</v>
      </c>
      <c r="D5807">
        <v>11281</v>
      </c>
      <c r="E5807">
        <v>81</v>
      </c>
      <c r="F5807" t="s">
        <v>61</v>
      </c>
      <c r="G5807" t="s">
        <v>62</v>
      </c>
      <c r="H5807" t="s">
        <v>63</v>
      </c>
      <c r="I5807">
        <v>1000000019975</v>
      </c>
      <c r="J5807">
        <v>375283</v>
      </c>
      <c r="K5807" t="s">
        <v>64</v>
      </c>
      <c r="L5807" t="s">
        <v>77</v>
      </c>
      <c r="M5807" t="s">
        <v>66</v>
      </c>
      <c r="N5807">
        <v>24</v>
      </c>
      <c r="O5807">
        <v>9818</v>
      </c>
      <c r="P5807">
        <v>10800</v>
      </c>
      <c r="Q5807">
        <v>1711</v>
      </c>
      <c r="R5807">
        <v>12</v>
      </c>
      <c r="S5807">
        <v>4909</v>
      </c>
      <c r="T5807">
        <v>5400</v>
      </c>
      <c r="U5807">
        <v>855</v>
      </c>
      <c r="V5807">
        <v>12</v>
      </c>
      <c r="W5807">
        <v>4909</v>
      </c>
      <c r="X5807">
        <v>5400</v>
      </c>
      <c r="Y5807">
        <v>855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338</v>
      </c>
      <c r="BE5807">
        <v>338</v>
      </c>
      <c r="BF5807">
        <v>450</v>
      </c>
      <c r="BG5807" s="1">
        <v>44501</v>
      </c>
      <c r="BH5807" s="1">
        <v>44280</v>
      </c>
      <c r="BI5807" s="1">
        <v>44545.249606481484</v>
      </c>
      <c r="BJ5807" s="1">
        <v>44524.239363425928</v>
      </c>
    </row>
    <row r="5808" spans="1:62" x14ac:dyDescent="0.25">
      <c r="A5808">
        <v>11223</v>
      </c>
      <c r="B5808" t="s">
        <v>319</v>
      </c>
      <c r="C5808" t="s">
        <v>320</v>
      </c>
      <c r="D5808">
        <v>11282</v>
      </c>
      <c r="E5808">
        <v>82</v>
      </c>
      <c r="F5808" t="s">
        <v>86</v>
      </c>
      <c r="G5808" t="s">
        <v>87</v>
      </c>
      <c r="H5808" t="s">
        <v>90</v>
      </c>
      <c r="I5808">
        <v>1000000018058</v>
      </c>
      <c r="J5808">
        <v>396600</v>
      </c>
      <c r="K5808" t="s">
        <v>64</v>
      </c>
      <c r="L5808" t="s">
        <v>110</v>
      </c>
      <c r="M5808" t="s">
        <v>66</v>
      </c>
      <c r="N5808">
        <v>1</v>
      </c>
      <c r="O5808">
        <v>2677</v>
      </c>
      <c r="P5808">
        <v>3100</v>
      </c>
      <c r="Q5808">
        <v>290</v>
      </c>
      <c r="R5808">
        <v>1</v>
      </c>
      <c r="S5808">
        <v>2818</v>
      </c>
      <c r="T5808">
        <v>3100</v>
      </c>
      <c r="U5808">
        <v>431</v>
      </c>
      <c r="V5808">
        <v>4</v>
      </c>
      <c r="W5808">
        <v>11216</v>
      </c>
      <c r="X5808">
        <v>12400</v>
      </c>
      <c r="Y5808">
        <v>1668</v>
      </c>
      <c r="Z5808">
        <v>1</v>
      </c>
      <c r="AA5808">
        <v>2790</v>
      </c>
      <c r="AB5808">
        <v>3100</v>
      </c>
      <c r="AC5808">
        <v>0</v>
      </c>
      <c r="AD5808">
        <v>0</v>
      </c>
      <c r="AE5808">
        <v>0</v>
      </c>
      <c r="AF5808">
        <v>31</v>
      </c>
      <c r="AG5808">
        <v>403</v>
      </c>
      <c r="AH5808">
        <v>35</v>
      </c>
      <c r="AI5808">
        <v>83551</v>
      </c>
      <c r="AJ5808">
        <v>108500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108500</v>
      </c>
      <c r="BA5808">
        <v>0</v>
      </c>
      <c r="BB5808">
        <v>0</v>
      </c>
      <c r="BC5808">
        <v>0</v>
      </c>
      <c r="BD5808">
        <v>2387</v>
      </c>
      <c r="BE5808">
        <v>2387</v>
      </c>
      <c r="BF5808">
        <v>3100</v>
      </c>
      <c r="BG5808" s="1">
        <v>44543</v>
      </c>
      <c r="BH5808" s="1">
        <v>44492</v>
      </c>
      <c r="BI5808" s="1">
        <v>44545.249606481484</v>
      </c>
      <c r="BJ5808" s="1">
        <v>44524.239363425928</v>
      </c>
    </row>
    <row r="5809" spans="1:62" x14ac:dyDescent="0.25">
      <c r="A5809">
        <v>11223</v>
      </c>
      <c r="B5809" t="s">
        <v>319</v>
      </c>
      <c r="C5809" t="s">
        <v>320</v>
      </c>
      <c r="D5809">
        <v>11282</v>
      </c>
      <c r="E5809">
        <v>82</v>
      </c>
      <c r="F5809" t="s">
        <v>86</v>
      </c>
      <c r="G5809" t="s">
        <v>87</v>
      </c>
      <c r="H5809" t="s">
        <v>90</v>
      </c>
      <c r="I5809">
        <v>1000000012851</v>
      </c>
      <c r="J5809">
        <v>385430</v>
      </c>
      <c r="K5809" t="s">
        <v>64</v>
      </c>
      <c r="L5809" t="s">
        <v>106</v>
      </c>
      <c r="M5809" t="s">
        <v>66</v>
      </c>
      <c r="N5809">
        <v>0</v>
      </c>
      <c r="O5809">
        <v>0</v>
      </c>
      <c r="P5809">
        <v>0</v>
      </c>
      <c r="Q5809">
        <v>0</v>
      </c>
      <c r="R5809">
        <v>9</v>
      </c>
      <c r="S5809">
        <v>48302</v>
      </c>
      <c r="T5809">
        <v>53550</v>
      </c>
      <c r="U5809">
        <v>7409</v>
      </c>
      <c r="V5809">
        <v>11</v>
      </c>
      <c r="W5809">
        <v>59391</v>
      </c>
      <c r="X5809">
        <v>65450</v>
      </c>
      <c r="Y5809">
        <v>9411</v>
      </c>
      <c r="Z5809">
        <v>3</v>
      </c>
      <c r="AA5809">
        <v>16064</v>
      </c>
      <c r="AB5809">
        <v>17850</v>
      </c>
      <c r="AC5809">
        <v>0</v>
      </c>
      <c r="AD5809">
        <v>0</v>
      </c>
      <c r="AE5809">
        <v>0</v>
      </c>
      <c r="AF5809">
        <v>180</v>
      </c>
      <c r="AG5809">
        <v>2433</v>
      </c>
      <c r="AH5809">
        <v>37</v>
      </c>
      <c r="AI5809">
        <v>168114</v>
      </c>
      <c r="AJ5809">
        <v>220150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220150</v>
      </c>
      <c r="BA5809">
        <v>0</v>
      </c>
      <c r="BB5809">
        <v>0</v>
      </c>
      <c r="BC5809">
        <v>0</v>
      </c>
      <c r="BD5809">
        <v>4544</v>
      </c>
      <c r="BE5809">
        <v>4498</v>
      </c>
      <c r="BF5809">
        <v>5950</v>
      </c>
      <c r="BG5809" s="1">
        <v>44542</v>
      </c>
      <c r="BH5809" s="1">
        <v>44460</v>
      </c>
      <c r="BI5809" s="1">
        <v>44545.249606481484</v>
      </c>
      <c r="BJ5809" s="1">
        <v>44524.239363425928</v>
      </c>
    </row>
    <row r="5810" spans="1:62" x14ac:dyDescent="0.25">
      <c r="A5810">
        <v>11223</v>
      </c>
      <c r="B5810" t="s">
        <v>319</v>
      </c>
      <c r="C5810" t="s">
        <v>320</v>
      </c>
      <c r="D5810">
        <v>11281</v>
      </c>
      <c r="E5810">
        <v>81</v>
      </c>
      <c r="F5810" t="s">
        <v>61</v>
      </c>
      <c r="G5810" t="s">
        <v>336</v>
      </c>
      <c r="H5810" t="s">
        <v>82</v>
      </c>
      <c r="I5810">
        <v>1000000106221</v>
      </c>
      <c r="J5810">
        <v>410201</v>
      </c>
      <c r="K5810" t="s">
        <v>64</v>
      </c>
      <c r="L5810" t="s">
        <v>148</v>
      </c>
      <c r="M5810" t="s">
        <v>66</v>
      </c>
      <c r="N5810">
        <v>6</v>
      </c>
      <c r="O5810">
        <v>5455</v>
      </c>
      <c r="P5810">
        <v>6000</v>
      </c>
      <c r="Q5810">
        <v>1104</v>
      </c>
      <c r="R5810">
        <v>0</v>
      </c>
      <c r="S5810">
        <v>0</v>
      </c>
      <c r="T5810">
        <v>0</v>
      </c>
      <c r="U5810">
        <v>0</v>
      </c>
      <c r="V5810">
        <v>6</v>
      </c>
      <c r="W5810">
        <v>5400</v>
      </c>
      <c r="X5810">
        <v>6000</v>
      </c>
      <c r="Y5810">
        <v>1049</v>
      </c>
      <c r="Z5810">
        <v>12</v>
      </c>
      <c r="AA5810">
        <v>10636</v>
      </c>
      <c r="AB5810">
        <v>12000</v>
      </c>
      <c r="AC5810">
        <v>0</v>
      </c>
      <c r="AD5810">
        <v>0</v>
      </c>
      <c r="AE5810">
        <v>0</v>
      </c>
      <c r="AF5810">
        <v>300</v>
      </c>
      <c r="AG5810">
        <v>1934</v>
      </c>
      <c r="AH5810">
        <v>204</v>
      </c>
      <c r="AI5810">
        <v>147933</v>
      </c>
      <c r="AJ5810">
        <v>204000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204000</v>
      </c>
      <c r="BB5810">
        <v>0</v>
      </c>
      <c r="BC5810">
        <v>0</v>
      </c>
      <c r="BD5810">
        <v>725</v>
      </c>
      <c r="BE5810">
        <v>725</v>
      </c>
      <c r="BF5810">
        <v>1000</v>
      </c>
      <c r="BG5810" s="1">
        <v>44541</v>
      </c>
      <c r="BH5810" s="1">
        <v>44426</v>
      </c>
      <c r="BI5810" s="1">
        <v>44545.249606481484</v>
      </c>
      <c r="BJ5810" s="1">
        <v>44524.239363425928</v>
      </c>
    </row>
    <row r="5811" spans="1:62" x14ac:dyDescent="0.25">
      <c r="A5811">
        <v>11223</v>
      </c>
      <c r="B5811" t="s">
        <v>319</v>
      </c>
      <c r="C5811" t="s">
        <v>320</v>
      </c>
      <c r="D5811">
        <v>11283</v>
      </c>
      <c r="E5811">
        <v>83</v>
      </c>
      <c r="F5811" t="s">
        <v>111</v>
      </c>
      <c r="G5811" t="s">
        <v>129</v>
      </c>
      <c r="H5811" t="s">
        <v>130</v>
      </c>
      <c r="I5811">
        <v>1000000008704</v>
      </c>
      <c r="J5811">
        <v>332746</v>
      </c>
      <c r="K5811" t="s">
        <v>64</v>
      </c>
      <c r="L5811" t="s">
        <v>154</v>
      </c>
      <c r="M5811" t="s">
        <v>66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250</v>
      </c>
      <c r="BE5811">
        <v>250</v>
      </c>
      <c r="BF5811">
        <v>350</v>
      </c>
      <c r="BH5811" s="1">
        <v>43781</v>
      </c>
      <c r="BI5811" s="1">
        <v>44545.249606481484</v>
      </c>
      <c r="BJ5811" s="1">
        <v>44524.239363425928</v>
      </c>
    </row>
    <row r="5812" spans="1:62" x14ac:dyDescent="0.25">
      <c r="A5812">
        <v>11223</v>
      </c>
      <c r="B5812" t="s">
        <v>319</v>
      </c>
      <c r="C5812" t="s">
        <v>320</v>
      </c>
      <c r="D5812">
        <v>11283</v>
      </c>
      <c r="E5812">
        <v>83</v>
      </c>
      <c r="F5812" t="s">
        <v>111</v>
      </c>
      <c r="G5812" t="s">
        <v>129</v>
      </c>
      <c r="H5812" t="s">
        <v>130</v>
      </c>
      <c r="I5812">
        <v>1000000007748</v>
      </c>
      <c r="J5812">
        <v>299759</v>
      </c>
      <c r="K5812" t="s">
        <v>64</v>
      </c>
      <c r="L5812" t="s">
        <v>169</v>
      </c>
      <c r="M5812" t="s">
        <v>66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5</v>
      </c>
      <c r="AT5812">
        <v>4750</v>
      </c>
      <c r="AU5812">
        <v>0</v>
      </c>
      <c r="AV5812">
        <v>0</v>
      </c>
      <c r="AW5812">
        <v>120</v>
      </c>
      <c r="AX5812">
        <v>79080</v>
      </c>
      <c r="AY5812">
        <v>114000</v>
      </c>
      <c r="AZ5812">
        <v>0</v>
      </c>
      <c r="BA5812">
        <v>0</v>
      </c>
      <c r="BB5812">
        <v>0</v>
      </c>
      <c r="BC5812">
        <v>0</v>
      </c>
      <c r="BD5812">
        <v>659</v>
      </c>
      <c r="BE5812">
        <v>659</v>
      </c>
      <c r="BF5812">
        <v>950</v>
      </c>
      <c r="BH5812" s="1">
        <v>43781</v>
      </c>
      <c r="BI5812" s="1">
        <v>44545.249606481484</v>
      </c>
      <c r="BJ5812" s="1">
        <v>44524.239363425928</v>
      </c>
    </row>
    <row r="5813" spans="1:62" x14ac:dyDescent="0.25">
      <c r="A5813">
        <v>11223</v>
      </c>
      <c r="B5813" t="s">
        <v>319</v>
      </c>
      <c r="C5813" t="s">
        <v>320</v>
      </c>
      <c r="D5813">
        <v>11283</v>
      </c>
      <c r="E5813">
        <v>83</v>
      </c>
      <c r="F5813" t="s">
        <v>111</v>
      </c>
      <c r="G5813" t="s">
        <v>117</v>
      </c>
      <c r="H5813" t="s">
        <v>118</v>
      </c>
      <c r="I5813">
        <v>1000000006379</v>
      </c>
      <c r="J5813">
        <v>236916</v>
      </c>
      <c r="K5813" t="s">
        <v>64</v>
      </c>
      <c r="L5813" t="s">
        <v>120</v>
      </c>
      <c r="M5813" t="s">
        <v>66</v>
      </c>
      <c r="N5813">
        <v>2</v>
      </c>
      <c r="O5813">
        <v>14455</v>
      </c>
      <c r="P5813">
        <v>15900</v>
      </c>
      <c r="Q5813">
        <v>1568</v>
      </c>
      <c r="R5813">
        <v>2</v>
      </c>
      <c r="S5813">
        <v>14310</v>
      </c>
      <c r="T5813">
        <v>15900</v>
      </c>
      <c r="U5813">
        <v>1424</v>
      </c>
      <c r="V5813">
        <v>2</v>
      </c>
      <c r="W5813">
        <v>14382</v>
      </c>
      <c r="X5813">
        <v>15900</v>
      </c>
      <c r="Y5813">
        <v>1496</v>
      </c>
      <c r="Z5813">
        <v>1</v>
      </c>
      <c r="AA5813">
        <v>7227</v>
      </c>
      <c r="AB5813">
        <v>7950</v>
      </c>
      <c r="AC5813">
        <v>0</v>
      </c>
      <c r="AD5813">
        <v>0</v>
      </c>
      <c r="AE5813">
        <v>0</v>
      </c>
      <c r="AF5813">
        <v>0</v>
      </c>
      <c r="AG5813">
        <v>784</v>
      </c>
      <c r="AH5813">
        <v>57</v>
      </c>
      <c r="AI5813">
        <v>367257</v>
      </c>
      <c r="AJ5813">
        <v>453150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453150</v>
      </c>
      <c r="BA5813">
        <v>0</v>
      </c>
      <c r="BB5813">
        <v>0</v>
      </c>
      <c r="BC5813">
        <v>0</v>
      </c>
      <c r="BD5813">
        <v>6443</v>
      </c>
      <c r="BE5813">
        <v>6442</v>
      </c>
      <c r="BF5813">
        <v>7950</v>
      </c>
      <c r="BG5813" s="1">
        <v>44542</v>
      </c>
      <c r="BH5813" s="1">
        <v>44497</v>
      </c>
      <c r="BI5813" s="1">
        <v>44545.249606481484</v>
      </c>
      <c r="BJ5813" s="1">
        <v>44524.239363425928</v>
      </c>
    </row>
    <row r="5814" spans="1:62" x14ac:dyDescent="0.25">
      <c r="A5814">
        <v>11223</v>
      </c>
      <c r="B5814" t="s">
        <v>319</v>
      </c>
      <c r="C5814" t="s">
        <v>320</v>
      </c>
      <c r="D5814">
        <v>11281</v>
      </c>
      <c r="E5814">
        <v>81</v>
      </c>
      <c r="F5814" t="s">
        <v>61</v>
      </c>
      <c r="G5814" t="s">
        <v>336</v>
      </c>
      <c r="H5814" t="s">
        <v>69</v>
      </c>
      <c r="I5814">
        <v>1000000114792</v>
      </c>
      <c r="J5814">
        <v>413895</v>
      </c>
      <c r="K5814" t="s">
        <v>64</v>
      </c>
      <c r="L5814" t="s">
        <v>407</v>
      </c>
      <c r="M5814" t="s">
        <v>66</v>
      </c>
      <c r="N5814">
        <v>12</v>
      </c>
      <c r="O5814">
        <v>5455</v>
      </c>
      <c r="P5814">
        <v>6000</v>
      </c>
      <c r="Q5814">
        <v>1233</v>
      </c>
      <c r="R5814">
        <v>48</v>
      </c>
      <c r="S5814">
        <v>21709</v>
      </c>
      <c r="T5814">
        <v>24000</v>
      </c>
      <c r="U5814">
        <v>4426</v>
      </c>
      <c r="V5814">
        <v>72</v>
      </c>
      <c r="W5814">
        <v>32727</v>
      </c>
      <c r="X5814">
        <v>36000</v>
      </c>
      <c r="Y5814">
        <v>6803</v>
      </c>
      <c r="Z5814">
        <v>36</v>
      </c>
      <c r="AA5814">
        <v>16255</v>
      </c>
      <c r="AB5814">
        <v>18000</v>
      </c>
      <c r="AC5814">
        <v>0</v>
      </c>
      <c r="AD5814">
        <v>0</v>
      </c>
      <c r="AE5814">
        <v>0</v>
      </c>
      <c r="AF5814">
        <v>120</v>
      </c>
      <c r="AG5814">
        <v>3293</v>
      </c>
      <c r="AH5814">
        <v>216</v>
      </c>
      <c r="AI5814">
        <v>77772</v>
      </c>
      <c r="AJ5814">
        <v>108000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108000</v>
      </c>
      <c r="BA5814">
        <v>0</v>
      </c>
      <c r="BB5814">
        <v>0</v>
      </c>
      <c r="BC5814">
        <v>0</v>
      </c>
      <c r="BD5814">
        <v>360</v>
      </c>
      <c r="BE5814">
        <v>356</v>
      </c>
      <c r="BF5814">
        <v>500</v>
      </c>
      <c r="BG5814" s="1">
        <v>44542</v>
      </c>
      <c r="BH5814" s="1">
        <v>44492</v>
      </c>
      <c r="BI5814" s="1">
        <v>44545.249606481484</v>
      </c>
      <c r="BJ5814" s="1">
        <v>44524.239363425928</v>
      </c>
    </row>
    <row r="5815" spans="1:62" x14ac:dyDescent="0.25">
      <c r="A5815">
        <v>11223</v>
      </c>
      <c r="B5815" t="s">
        <v>319</v>
      </c>
      <c r="C5815" t="s">
        <v>320</v>
      </c>
      <c r="D5815">
        <v>11283</v>
      </c>
      <c r="E5815">
        <v>83</v>
      </c>
      <c r="F5815" t="s">
        <v>111</v>
      </c>
      <c r="G5815" t="s">
        <v>129</v>
      </c>
      <c r="H5815" t="s">
        <v>130</v>
      </c>
      <c r="I5815">
        <v>1000000004024</v>
      </c>
      <c r="J5815">
        <v>144944</v>
      </c>
      <c r="K5815" t="s">
        <v>64</v>
      </c>
      <c r="L5815" t="s">
        <v>137</v>
      </c>
      <c r="M5815" t="s">
        <v>66</v>
      </c>
      <c r="N5815">
        <v>1</v>
      </c>
      <c r="O5815">
        <v>3060</v>
      </c>
      <c r="P5815">
        <v>3400</v>
      </c>
      <c r="Q5815">
        <v>605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23</v>
      </c>
      <c r="AI5815">
        <v>56455</v>
      </c>
      <c r="AJ5815">
        <v>78200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78200</v>
      </c>
      <c r="BD5815">
        <v>2455</v>
      </c>
      <c r="BE5815">
        <v>2455</v>
      </c>
      <c r="BF5815">
        <v>3400</v>
      </c>
      <c r="BG5815" s="1">
        <v>44465</v>
      </c>
      <c r="BH5815" s="1">
        <v>44169</v>
      </c>
      <c r="BI5815" s="1">
        <v>44545.249606481484</v>
      </c>
      <c r="BJ5815" s="1">
        <v>44524.239363425928</v>
      </c>
    </row>
    <row r="5816" spans="1:62" x14ac:dyDescent="0.25">
      <c r="A5816">
        <v>11223</v>
      </c>
      <c r="B5816" t="s">
        <v>319</v>
      </c>
      <c r="C5816" t="s">
        <v>320</v>
      </c>
      <c r="D5816">
        <v>11282</v>
      </c>
      <c r="E5816">
        <v>82</v>
      </c>
      <c r="F5816" t="s">
        <v>86</v>
      </c>
      <c r="G5816" t="s">
        <v>94</v>
      </c>
      <c r="H5816" t="s">
        <v>95</v>
      </c>
      <c r="I5816">
        <v>1000000001867</v>
      </c>
      <c r="J5816">
        <v>101922</v>
      </c>
      <c r="K5816" t="s">
        <v>64</v>
      </c>
      <c r="L5816" t="s">
        <v>96</v>
      </c>
      <c r="M5816" t="s">
        <v>66</v>
      </c>
      <c r="N5816">
        <v>6</v>
      </c>
      <c r="O5816">
        <v>7091</v>
      </c>
      <c r="P5816">
        <v>7800</v>
      </c>
      <c r="Q5816">
        <v>2169</v>
      </c>
      <c r="R5816">
        <v>3</v>
      </c>
      <c r="S5816">
        <v>3545</v>
      </c>
      <c r="T5816">
        <v>3900</v>
      </c>
      <c r="U5816">
        <v>1085</v>
      </c>
      <c r="V5816">
        <v>24</v>
      </c>
      <c r="W5816">
        <v>28163</v>
      </c>
      <c r="X5816">
        <v>31200</v>
      </c>
      <c r="Y5816">
        <v>8476</v>
      </c>
      <c r="Z5816">
        <v>7</v>
      </c>
      <c r="AA5816">
        <v>8025</v>
      </c>
      <c r="AB5816">
        <v>9100</v>
      </c>
      <c r="AC5816">
        <v>0</v>
      </c>
      <c r="AD5816">
        <v>0</v>
      </c>
      <c r="AE5816">
        <v>0</v>
      </c>
      <c r="AF5816">
        <v>273</v>
      </c>
      <c r="AG5816">
        <v>2282</v>
      </c>
      <c r="AH5816">
        <v>29</v>
      </c>
      <c r="AI5816">
        <v>23789</v>
      </c>
      <c r="AJ5816">
        <v>37700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37700</v>
      </c>
      <c r="BA5816">
        <v>0</v>
      </c>
      <c r="BB5816">
        <v>0</v>
      </c>
      <c r="BC5816">
        <v>0</v>
      </c>
      <c r="BD5816">
        <v>820</v>
      </c>
      <c r="BE5816">
        <v>820</v>
      </c>
      <c r="BF5816">
        <v>1300</v>
      </c>
      <c r="BG5816" s="1">
        <v>44542</v>
      </c>
      <c r="BH5816" s="1">
        <v>44502</v>
      </c>
      <c r="BI5816" s="1">
        <v>44545.249606481484</v>
      </c>
      <c r="BJ5816" s="1">
        <v>44524.239363425928</v>
      </c>
    </row>
    <row r="5817" spans="1:62" x14ac:dyDescent="0.25">
      <c r="A5817">
        <v>11223</v>
      </c>
      <c r="B5817" t="s">
        <v>319</v>
      </c>
      <c r="C5817" t="s">
        <v>320</v>
      </c>
      <c r="D5817">
        <v>11283</v>
      </c>
      <c r="E5817">
        <v>83</v>
      </c>
      <c r="F5817" t="s">
        <v>111</v>
      </c>
      <c r="G5817" t="s">
        <v>117</v>
      </c>
      <c r="H5817" t="s">
        <v>118</v>
      </c>
      <c r="I5817">
        <v>1000000003054</v>
      </c>
      <c r="J5817">
        <v>118109</v>
      </c>
      <c r="K5817" t="s">
        <v>64</v>
      </c>
      <c r="L5817" t="s">
        <v>123</v>
      </c>
      <c r="M5817" t="s">
        <v>66</v>
      </c>
      <c r="N5817">
        <v>0</v>
      </c>
      <c r="O5817">
        <v>0</v>
      </c>
      <c r="P5817">
        <v>0</v>
      </c>
      <c r="Q5817">
        <v>0</v>
      </c>
      <c r="R5817">
        <v>4</v>
      </c>
      <c r="S5817">
        <v>23459</v>
      </c>
      <c r="T5817">
        <v>26000</v>
      </c>
      <c r="U5817">
        <v>3641</v>
      </c>
      <c r="V5817">
        <v>3</v>
      </c>
      <c r="W5817">
        <v>17609</v>
      </c>
      <c r="X5817">
        <v>19500</v>
      </c>
      <c r="Y5817">
        <v>2745</v>
      </c>
      <c r="Z5817">
        <v>2</v>
      </c>
      <c r="AA5817">
        <v>11759</v>
      </c>
      <c r="AB5817">
        <v>13000</v>
      </c>
      <c r="AC5817">
        <v>0</v>
      </c>
      <c r="AD5817">
        <v>0</v>
      </c>
      <c r="AE5817">
        <v>0</v>
      </c>
      <c r="AF5817">
        <v>65</v>
      </c>
      <c r="AG5817">
        <v>1850</v>
      </c>
      <c r="AH5817">
        <v>11</v>
      </c>
      <c r="AI5817">
        <v>54500</v>
      </c>
      <c r="AJ5817">
        <v>71500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15</v>
      </c>
      <c r="AX5817">
        <v>74310</v>
      </c>
      <c r="AY5817">
        <v>97500</v>
      </c>
      <c r="AZ5817">
        <v>71500</v>
      </c>
      <c r="BA5817">
        <v>0</v>
      </c>
      <c r="BB5817">
        <v>0</v>
      </c>
      <c r="BC5817">
        <v>0</v>
      </c>
      <c r="BD5817">
        <v>4955</v>
      </c>
      <c r="BE5817">
        <v>4954</v>
      </c>
      <c r="BF5817">
        <v>6500</v>
      </c>
      <c r="BG5817" s="1">
        <v>44535</v>
      </c>
      <c r="BH5817" s="1">
        <v>44475</v>
      </c>
      <c r="BI5817" s="1">
        <v>44545.249606481484</v>
      </c>
      <c r="BJ5817" s="1">
        <v>44524.239363425928</v>
      </c>
    </row>
    <row r="5818" spans="1:62" x14ac:dyDescent="0.25">
      <c r="A5818">
        <v>11223</v>
      </c>
      <c r="B5818" t="s">
        <v>319</v>
      </c>
      <c r="C5818" t="s">
        <v>320</v>
      </c>
      <c r="D5818">
        <v>11283</v>
      </c>
      <c r="E5818">
        <v>83</v>
      </c>
      <c r="F5818" t="s">
        <v>111</v>
      </c>
      <c r="G5818" t="s">
        <v>129</v>
      </c>
      <c r="H5818" t="s">
        <v>130</v>
      </c>
      <c r="I5818">
        <v>1000000008151</v>
      </c>
      <c r="J5818">
        <v>312787</v>
      </c>
      <c r="K5818" t="s">
        <v>64</v>
      </c>
      <c r="L5818" t="s">
        <v>167</v>
      </c>
      <c r="M5818" t="s">
        <v>66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120</v>
      </c>
      <c r="AX5818">
        <v>79080</v>
      </c>
      <c r="AY5818">
        <v>114000</v>
      </c>
      <c r="AZ5818">
        <v>0</v>
      </c>
      <c r="BA5818">
        <v>0</v>
      </c>
      <c r="BB5818">
        <v>0</v>
      </c>
      <c r="BC5818">
        <v>0</v>
      </c>
      <c r="BD5818">
        <v>659</v>
      </c>
      <c r="BE5818">
        <v>659</v>
      </c>
      <c r="BF5818">
        <v>950</v>
      </c>
      <c r="BH5818" s="1">
        <v>43781</v>
      </c>
      <c r="BI5818" s="1">
        <v>44545.249606481484</v>
      </c>
      <c r="BJ5818" s="1">
        <v>44524.239363425928</v>
      </c>
    </row>
    <row r="5819" spans="1:62" x14ac:dyDescent="0.25">
      <c r="A5819">
        <v>11223</v>
      </c>
      <c r="B5819" t="s">
        <v>319</v>
      </c>
      <c r="C5819" t="s">
        <v>320</v>
      </c>
      <c r="D5819">
        <v>11282</v>
      </c>
      <c r="E5819">
        <v>82</v>
      </c>
      <c r="F5819" t="s">
        <v>86</v>
      </c>
      <c r="G5819" t="s">
        <v>94</v>
      </c>
      <c r="H5819" t="s">
        <v>95</v>
      </c>
      <c r="I5819">
        <v>1000000003081</v>
      </c>
      <c r="J5819">
        <v>118441</v>
      </c>
      <c r="K5819" t="s">
        <v>64</v>
      </c>
      <c r="L5819" t="s">
        <v>101</v>
      </c>
      <c r="M5819" t="s">
        <v>66</v>
      </c>
      <c r="N5819">
        <v>0</v>
      </c>
      <c r="O5819">
        <v>0</v>
      </c>
      <c r="P5819">
        <v>0</v>
      </c>
      <c r="Q5819">
        <v>0</v>
      </c>
      <c r="R5819">
        <v>4</v>
      </c>
      <c r="S5819">
        <v>23577</v>
      </c>
      <c r="T5819">
        <v>26000</v>
      </c>
      <c r="U5819">
        <v>6145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36</v>
      </c>
      <c r="AI5819">
        <v>156886</v>
      </c>
      <c r="AJ5819">
        <v>234000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10</v>
      </c>
      <c r="AX5819">
        <v>43560</v>
      </c>
      <c r="AY5819">
        <v>65000</v>
      </c>
      <c r="AZ5819">
        <v>234000</v>
      </c>
      <c r="BA5819">
        <v>0</v>
      </c>
      <c r="BB5819">
        <v>0</v>
      </c>
      <c r="BC5819">
        <v>0</v>
      </c>
      <c r="BD5819">
        <v>4358</v>
      </c>
      <c r="BE5819">
        <v>4356</v>
      </c>
      <c r="BF5819">
        <v>6500</v>
      </c>
      <c r="BG5819" s="1">
        <v>44495</v>
      </c>
      <c r="BH5819" s="1">
        <v>44475</v>
      </c>
      <c r="BI5819" s="1">
        <v>44545.249606481484</v>
      </c>
      <c r="BJ5819" s="1">
        <v>44524.239363425928</v>
      </c>
    </row>
    <row r="5820" spans="1:62" x14ac:dyDescent="0.25">
      <c r="A5820">
        <v>11223</v>
      </c>
      <c r="B5820" t="s">
        <v>319</v>
      </c>
      <c r="C5820" t="s">
        <v>320</v>
      </c>
      <c r="D5820">
        <v>11281</v>
      </c>
      <c r="E5820">
        <v>81</v>
      </c>
      <c r="F5820" t="s">
        <v>61</v>
      </c>
      <c r="G5820" t="s">
        <v>62</v>
      </c>
      <c r="H5820" t="s">
        <v>63</v>
      </c>
      <c r="I5820">
        <v>1000000076827</v>
      </c>
      <c r="J5820">
        <v>384749</v>
      </c>
      <c r="K5820" t="s">
        <v>64</v>
      </c>
      <c r="L5820" t="s">
        <v>449</v>
      </c>
      <c r="M5820" t="s">
        <v>66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20364</v>
      </c>
      <c r="T5820">
        <v>22400</v>
      </c>
      <c r="U5820">
        <v>3911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33</v>
      </c>
      <c r="AI5820">
        <v>271467</v>
      </c>
      <c r="AJ5820">
        <v>369600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369600</v>
      </c>
      <c r="BD5820">
        <v>8226</v>
      </c>
      <c r="BE5820">
        <v>8226</v>
      </c>
      <c r="BF5820">
        <v>11200</v>
      </c>
      <c r="BG5820" s="1">
        <v>44482</v>
      </c>
      <c r="BH5820" s="1">
        <v>44293</v>
      </c>
      <c r="BI5820" s="1">
        <v>44545.249606481484</v>
      </c>
      <c r="BJ5820" s="1">
        <v>44524.239363425928</v>
      </c>
    </row>
    <row r="5821" spans="1:62" x14ac:dyDescent="0.25">
      <c r="A5821">
        <v>11223</v>
      </c>
      <c r="B5821" t="s">
        <v>319</v>
      </c>
      <c r="C5821" t="s">
        <v>320</v>
      </c>
      <c r="D5821">
        <v>11283</v>
      </c>
      <c r="E5821">
        <v>83</v>
      </c>
      <c r="F5821" t="s">
        <v>111</v>
      </c>
      <c r="G5821" t="s">
        <v>117</v>
      </c>
      <c r="H5821" t="s">
        <v>118</v>
      </c>
      <c r="I5821">
        <v>1000000003052</v>
      </c>
      <c r="J5821">
        <v>118079</v>
      </c>
      <c r="K5821" t="s">
        <v>64</v>
      </c>
      <c r="L5821" t="s">
        <v>127</v>
      </c>
      <c r="M5821" t="s">
        <v>66</v>
      </c>
      <c r="N5821">
        <v>5</v>
      </c>
      <c r="O5821">
        <v>34091</v>
      </c>
      <c r="P5821">
        <v>37500</v>
      </c>
      <c r="Q5821">
        <v>4545</v>
      </c>
      <c r="R5821">
        <v>3</v>
      </c>
      <c r="S5821">
        <v>20386</v>
      </c>
      <c r="T5821">
        <v>22500</v>
      </c>
      <c r="U5821">
        <v>2659</v>
      </c>
      <c r="V5821">
        <v>1</v>
      </c>
      <c r="W5821">
        <v>6818</v>
      </c>
      <c r="X5821">
        <v>7500</v>
      </c>
      <c r="Y5821">
        <v>909</v>
      </c>
      <c r="Z5821">
        <v>2</v>
      </c>
      <c r="AA5821">
        <v>13636</v>
      </c>
      <c r="AB5821">
        <v>15000</v>
      </c>
      <c r="AC5821">
        <v>0</v>
      </c>
      <c r="AD5821">
        <v>0</v>
      </c>
      <c r="AE5821">
        <v>0</v>
      </c>
      <c r="AF5821">
        <v>0</v>
      </c>
      <c r="AG5821">
        <v>1818</v>
      </c>
      <c r="AH5821">
        <v>55</v>
      </c>
      <c r="AI5821">
        <v>325000</v>
      </c>
      <c r="AJ5821">
        <v>412500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412500</v>
      </c>
      <c r="BA5821">
        <v>0</v>
      </c>
      <c r="BB5821">
        <v>0</v>
      </c>
      <c r="BC5821">
        <v>0</v>
      </c>
      <c r="BD5821">
        <v>5909</v>
      </c>
      <c r="BE5821">
        <v>5909</v>
      </c>
      <c r="BF5821">
        <v>7500</v>
      </c>
      <c r="BG5821" s="1">
        <v>44542</v>
      </c>
      <c r="BH5821" s="1">
        <v>44475</v>
      </c>
      <c r="BI5821" s="1">
        <v>44545.249606481484</v>
      </c>
      <c r="BJ5821" s="1">
        <v>44524.239363425928</v>
      </c>
    </row>
    <row r="5822" spans="1:62" x14ac:dyDescent="0.25">
      <c r="A5822">
        <v>11223</v>
      </c>
      <c r="B5822" t="s">
        <v>319</v>
      </c>
      <c r="C5822" t="s">
        <v>320</v>
      </c>
      <c r="D5822">
        <v>11282</v>
      </c>
      <c r="E5822">
        <v>82</v>
      </c>
      <c r="F5822" t="s">
        <v>86</v>
      </c>
      <c r="G5822" t="s">
        <v>87</v>
      </c>
      <c r="H5822" t="s">
        <v>90</v>
      </c>
      <c r="I5822">
        <v>1000000018059</v>
      </c>
      <c r="J5822">
        <v>396601</v>
      </c>
      <c r="K5822" t="s">
        <v>64</v>
      </c>
      <c r="L5822" t="s">
        <v>109</v>
      </c>
      <c r="M5822" t="s">
        <v>66</v>
      </c>
      <c r="N5822">
        <v>0</v>
      </c>
      <c r="O5822">
        <v>0</v>
      </c>
      <c r="P5822">
        <v>0</v>
      </c>
      <c r="Q5822">
        <v>0</v>
      </c>
      <c r="R5822">
        <v>9</v>
      </c>
      <c r="S5822">
        <v>25335</v>
      </c>
      <c r="T5822">
        <v>27900</v>
      </c>
      <c r="U5822">
        <v>3851</v>
      </c>
      <c r="V5822">
        <v>5</v>
      </c>
      <c r="W5822">
        <v>14035</v>
      </c>
      <c r="X5822">
        <v>15500</v>
      </c>
      <c r="Y5822">
        <v>2099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26</v>
      </c>
      <c r="AI5822">
        <v>62066</v>
      </c>
      <c r="AJ5822">
        <v>80600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80600</v>
      </c>
      <c r="BA5822">
        <v>0</v>
      </c>
      <c r="BB5822">
        <v>0</v>
      </c>
      <c r="BC5822">
        <v>0</v>
      </c>
      <c r="BD5822">
        <v>2387</v>
      </c>
      <c r="BE5822">
        <v>2387</v>
      </c>
      <c r="BF5822">
        <v>3100</v>
      </c>
      <c r="BG5822" s="1">
        <v>44528</v>
      </c>
      <c r="BH5822" s="1">
        <v>44456</v>
      </c>
      <c r="BI5822" s="1">
        <v>44545.249606481484</v>
      </c>
      <c r="BJ5822" s="1">
        <v>44524.239363425928</v>
      </c>
    </row>
    <row r="5823" spans="1:62" x14ac:dyDescent="0.25">
      <c r="A5823">
        <v>11223</v>
      </c>
      <c r="B5823" t="s">
        <v>319</v>
      </c>
      <c r="C5823" t="s">
        <v>320</v>
      </c>
      <c r="D5823">
        <v>11281</v>
      </c>
      <c r="E5823">
        <v>81</v>
      </c>
      <c r="F5823" t="s">
        <v>61</v>
      </c>
      <c r="G5823" t="s">
        <v>336</v>
      </c>
      <c r="H5823" t="s">
        <v>69</v>
      </c>
      <c r="I5823">
        <v>1000000015629</v>
      </c>
      <c r="J5823">
        <v>391927</v>
      </c>
      <c r="K5823" t="s">
        <v>64</v>
      </c>
      <c r="L5823" t="s">
        <v>75</v>
      </c>
      <c r="M5823" t="s">
        <v>80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700</v>
      </c>
      <c r="BE5823">
        <v>700</v>
      </c>
      <c r="BF5823">
        <v>1300</v>
      </c>
      <c r="BG5823" s="1">
        <v>43988</v>
      </c>
      <c r="BH5823" s="1">
        <v>43844</v>
      </c>
      <c r="BI5823" s="1">
        <v>44545.249606481484</v>
      </c>
      <c r="BJ5823" s="1">
        <v>44524.239363425928</v>
      </c>
    </row>
    <row r="5824" spans="1:62" x14ac:dyDescent="0.25">
      <c r="A5824">
        <v>11223</v>
      </c>
      <c r="B5824" t="s">
        <v>319</v>
      </c>
      <c r="C5824" t="s">
        <v>320</v>
      </c>
      <c r="D5824">
        <v>11283</v>
      </c>
      <c r="E5824">
        <v>83</v>
      </c>
      <c r="F5824" t="s">
        <v>111</v>
      </c>
      <c r="G5824" t="s">
        <v>117</v>
      </c>
      <c r="H5824" t="s">
        <v>118</v>
      </c>
      <c r="I5824">
        <v>1000000010208</v>
      </c>
      <c r="J5824">
        <v>361453</v>
      </c>
      <c r="K5824" t="s">
        <v>64</v>
      </c>
      <c r="L5824" t="s">
        <v>119</v>
      </c>
      <c r="M5824" t="s">
        <v>66</v>
      </c>
      <c r="N5824">
        <v>2</v>
      </c>
      <c r="O5824">
        <v>13818</v>
      </c>
      <c r="P5824">
        <v>15200</v>
      </c>
      <c r="Q5824">
        <v>932</v>
      </c>
      <c r="R5824">
        <v>2</v>
      </c>
      <c r="S5824">
        <v>13749</v>
      </c>
      <c r="T5824">
        <v>15200</v>
      </c>
      <c r="U5824">
        <v>772</v>
      </c>
      <c r="V5824">
        <v>1</v>
      </c>
      <c r="W5824">
        <v>6909</v>
      </c>
      <c r="X5824">
        <v>7600</v>
      </c>
      <c r="Y5824">
        <v>421</v>
      </c>
      <c r="Z5824">
        <v>2</v>
      </c>
      <c r="AA5824">
        <v>13749</v>
      </c>
      <c r="AB5824">
        <v>15200</v>
      </c>
      <c r="AC5824">
        <v>0</v>
      </c>
      <c r="AD5824">
        <v>0</v>
      </c>
      <c r="AE5824">
        <v>0</v>
      </c>
      <c r="AF5824">
        <v>76</v>
      </c>
      <c r="AG5824">
        <v>772</v>
      </c>
      <c r="AH5824">
        <v>95</v>
      </c>
      <c r="AI5824">
        <v>616401</v>
      </c>
      <c r="AJ5824">
        <v>722000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722000</v>
      </c>
      <c r="BA5824">
        <v>0</v>
      </c>
      <c r="BB5824">
        <v>0</v>
      </c>
      <c r="BC5824">
        <v>0</v>
      </c>
      <c r="BD5824">
        <v>6488</v>
      </c>
      <c r="BE5824">
        <v>6455</v>
      </c>
      <c r="BF5824">
        <v>7600</v>
      </c>
      <c r="BG5824" s="1">
        <v>44535</v>
      </c>
      <c r="BH5824" s="1">
        <v>44483</v>
      </c>
      <c r="BI5824" s="1">
        <v>44545.249606481484</v>
      </c>
      <c r="BJ5824" s="1">
        <v>44524.239363425928</v>
      </c>
    </row>
    <row r="5825" spans="1:62" x14ac:dyDescent="0.25">
      <c r="A5825">
        <v>11223</v>
      </c>
      <c r="B5825" t="s">
        <v>319</v>
      </c>
      <c r="C5825" t="s">
        <v>320</v>
      </c>
      <c r="D5825">
        <v>11282</v>
      </c>
      <c r="E5825">
        <v>82</v>
      </c>
      <c r="F5825" t="s">
        <v>86</v>
      </c>
      <c r="G5825" t="s">
        <v>94</v>
      </c>
      <c r="H5825" t="s">
        <v>95</v>
      </c>
      <c r="I5825">
        <v>1000000001826</v>
      </c>
      <c r="J5825">
        <v>101782</v>
      </c>
      <c r="K5825" t="s">
        <v>64</v>
      </c>
      <c r="L5825" t="s">
        <v>103</v>
      </c>
      <c r="M5825" t="s">
        <v>66</v>
      </c>
      <c r="N5825">
        <v>10</v>
      </c>
      <c r="O5825">
        <v>59032</v>
      </c>
      <c r="P5825">
        <v>65000</v>
      </c>
      <c r="Q5825">
        <v>15452</v>
      </c>
      <c r="R5825">
        <v>6</v>
      </c>
      <c r="S5825">
        <v>34627</v>
      </c>
      <c r="T5825">
        <v>39000</v>
      </c>
      <c r="U5825">
        <v>8480</v>
      </c>
      <c r="V5825">
        <v>7</v>
      </c>
      <c r="W5825">
        <v>41364</v>
      </c>
      <c r="X5825">
        <v>45500</v>
      </c>
      <c r="Y5825">
        <v>10858</v>
      </c>
      <c r="Z5825">
        <v>6</v>
      </c>
      <c r="AA5825">
        <v>35277</v>
      </c>
      <c r="AB5825">
        <v>39000</v>
      </c>
      <c r="AC5825">
        <v>0</v>
      </c>
      <c r="AD5825">
        <v>0</v>
      </c>
      <c r="AE5825">
        <v>0</v>
      </c>
      <c r="AF5825">
        <v>195</v>
      </c>
      <c r="AG5825">
        <v>9130</v>
      </c>
      <c r="AH5825">
        <v>52</v>
      </c>
      <c r="AI5825">
        <v>226613</v>
      </c>
      <c r="AJ5825">
        <v>338000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338000</v>
      </c>
      <c r="BA5825">
        <v>0</v>
      </c>
      <c r="BB5825">
        <v>0</v>
      </c>
      <c r="BC5825">
        <v>0</v>
      </c>
      <c r="BD5825">
        <v>4358</v>
      </c>
      <c r="BE5825">
        <v>4358</v>
      </c>
      <c r="BF5825">
        <v>6500</v>
      </c>
      <c r="BG5825" s="1">
        <v>44543</v>
      </c>
      <c r="BH5825" s="1">
        <v>44497</v>
      </c>
      <c r="BI5825" s="1">
        <v>44545.249606481484</v>
      </c>
      <c r="BJ5825" s="1">
        <v>44524.239363425928</v>
      </c>
    </row>
    <row r="5826" spans="1:62" x14ac:dyDescent="0.25">
      <c r="A5826">
        <v>11223</v>
      </c>
      <c r="B5826" t="s">
        <v>319</v>
      </c>
      <c r="C5826" t="s">
        <v>320</v>
      </c>
      <c r="D5826">
        <v>11283</v>
      </c>
      <c r="E5826">
        <v>83</v>
      </c>
      <c r="F5826" t="s">
        <v>111</v>
      </c>
      <c r="G5826" t="s">
        <v>129</v>
      </c>
      <c r="H5826" t="s">
        <v>130</v>
      </c>
      <c r="I5826">
        <v>1000000013519</v>
      </c>
      <c r="J5826">
        <v>387793</v>
      </c>
      <c r="K5826" t="s">
        <v>64</v>
      </c>
      <c r="L5826" t="s">
        <v>143</v>
      </c>
      <c r="M5826" t="s">
        <v>66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8500</v>
      </c>
      <c r="T5826">
        <v>9350</v>
      </c>
      <c r="U5826">
        <v>1863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28</v>
      </c>
      <c r="AI5826">
        <v>191187</v>
      </c>
      <c r="AJ5826">
        <v>261800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48</v>
      </c>
      <c r="AR5826">
        <v>448800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261800</v>
      </c>
      <c r="BA5826">
        <v>0</v>
      </c>
      <c r="BB5826">
        <v>0</v>
      </c>
      <c r="BC5826">
        <v>0</v>
      </c>
      <c r="BD5826">
        <v>6828</v>
      </c>
      <c r="BE5826">
        <v>6395</v>
      </c>
      <c r="BF5826">
        <v>9350</v>
      </c>
      <c r="BG5826" s="1">
        <v>44477</v>
      </c>
      <c r="BH5826" s="1">
        <v>44531</v>
      </c>
      <c r="BI5826" s="1">
        <v>44545.249606481484</v>
      </c>
      <c r="BJ5826" s="1">
        <v>44524.239363425928</v>
      </c>
    </row>
    <row r="5827" spans="1:62" x14ac:dyDescent="0.25">
      <c r="A5827">
        <v>11223</v>
      </c>
      <c r="B5827" t="s">
        <v>319</v>
      </c>
      <c r="C5827" t="s">
        <v>320</v>
      </c>
      <c r="D5827">
        <v>11282</v>
      </c>
      <c r="E5827">
        <v>82</v>
      </c>
      <c r="F5827" t="s">
        <v>86</v>
      </c>
      <c r="G5827" t="s">
        <v>87</v>
      </c>
      <c r="H5827" t="s">
        <v>88</v>
      </c>
      <c r="I5827">
        <v>1000000010553</v>
      </c>
      <c r="J5827">
        <v>366492</v>
      </c>
      <c r="K5827" t="s">
        <v>64</v>
      </c>
      <c r="L5827" t="s">
        <v>89</v>
      </c>
      <c r="M5827" t="s">
        <v>66</v>
      </c>
      <c r="N5827">
        <v>1</v>
      </c>
      <c r="O5827">
        <v>12545</v>
      </c>
      <c r="P5827">
        <v>13800</v>
      </c>
      <c r="Q5827">
        <v>1909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11</v>
      </c>
      <c r="AI5827">
        <v>117000</v>
      </c>
      <c r="AJ5827">
        <v>151800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20</v>
      </c>
      <c r="AR5827">
        <v>276000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151800</v>
      </c>
      <c r="BA5827">
        <v>0</v>
      </c>
      <c r="BB5827">
        <v>0</v>
      </c>
      <c r="BC5827">
        <v>0</v>
      </c>
      <c r="BD5827">
        <v>10636</v>
      </c>
      <c r="BE5827">
        <v>10636</v>
      </c>
      <c r="BF5827">
        <v>13800</v>
      </c>
      <c r="BG5827" s="1">
        <v>44443</v>
      </c>
      <c r="BH5827" s="1">
        <v>44508</v>
      </c>
      <c r="BI5827" s="1">
        <v>44545.249606481484</v>
      </c>
      <c r="BJ5827" s="1">
        <v>44524.239363425928</v>
      </c>
    </row>
    <row r="5828" spans="1:62" x14ac:dyDescent="0.25">
      <c r="A5828">
        <v>11223</v>
      </c>
      <c r="B5828" t="s">
        <v>319</v>
      </c>
      <c r="C5828" t="s">
        <v>320</v>
      </c>
      <c r="D5828">
        <v>11283</v>
      </c>
      <c r="E5828">
        <v>83</v>
      </c>
      <c r="F5828" t="s">
        <v>111</v>
      </c>
      <c r="G5828" t="s">
        <v>112</v>
      </c>
      <c r="H5828" t="s">
        <v>113</v>
      </c>
      <c r="I5828">
        <v>1000000010905</v>
      </c>
      <c r="J5828">
        <v>370690</v>
      </c>
      <c r="K5828" t="s">
        <v>64</v>
      </c>
      <c r="L5828" t="s">
        <v>138</v>
      </c>
      <c r="M5828" t="s">
        <v>66</v>
      </c>
      <c r="N5828">
        <v>0</v>
      </c>
      <c r="O5828">
        <v>0</v>
      </c>
      <c r="P5828">
        <v>0</v>
      </c>
      <c r="Q5828">
        <v>0</v>
      </c>
      <c r="R5828">
        <v>6</v>
      </c>
      <c r="S5828">
        <v>69705</v>
      </c>
      <c r="T5828">
        <v>76800</v>
      </c>
      <c r="U5828">
        <v>8817</v>
      </c>
      <c r="V5828">
        <v>5</v>
      </c>
      <c r="W5828">
        <v>58065</v>
      </c>
      <c r="X5828">
        <v>64000</v>
      </c>
      <c r="Y5828">
        <v>8417</v>
      </c>
      <c r="Z5828">
        <v>2</v>
      </c>
      <c r="AA5828">
        <v>23040</v>
      </c>
      <c r="AB5828">
        <v>25600</v>
      </c>
      <c r="AC5828">
        <v>0</v>
      </c>
      <c r="AD5828">
        <v>0</v>
      </c>
      <c r="AE5828">
        <v>0</v>
      </c>
      <c r="AF5828">
        <v>256</v>
      </c>
      <c r="AG5828">
        <v>3290</v>
      </c>
      <c r="AH5828">
        <v>12</v>
      </c>
      <c r="AI5828">
        <v>118502</v>
      </c>
      <c r="AJ5828">
        <v>153600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12</v>
      </c>
      <c r="AX5828">
        <v>117780</v>
      </c>
      <c r="AY5828">
        <v>153600</v>
      </c>
      <c r="AZ5828">
        <v>0</v>
      </c>
      <c r="BA5828">
        <v>0</v>
      </c>
      <c r="BB5828">
        <v>0</v>
      </c>
      <c r="BC5828">
        <v>153600</v>
      </c>
      <c r="BD5828">
        <v>9875</v>
      </c>
      <c r="BE5828">
        <v>9815</v>
      </c>
      <c r="BF5828">
        <v>12800</v>
      </c>
      <c r="BG5828" s="1">
        <v>44538</v>
      </c>
      <c r="BH5828" s="1">
        <v>44378</v>
      </c>
      <c r="BI5828" s="1">
        <v>44545.249606481484</v>
      </c>
      <c r="BJ5828" s="1">
        <v>44524.239363425928</v>
      </c>
    </row>
    <row r="5829" spans="1:62" x14ac:dyDescent="0.25">
      <c r="A5829">
        <v>11223</v>
      </c>
      <c r="B5829" t="s">
        <v>319</v>
      </c>
      <c r="C5829" t="s">
        <v>320</v>
      </c>
      <c r="D5829">
        <v>11281</v>
      </c>
      <c r="E5829">
        <v>81</v>
      </c>
      <c r="F5829" t="s">
        <v>61</v>
      </c>
      <c r="G5829" t="s">
        <v>62</v>
      </c>
      <c r="H5829" t="s">
        <v>63</v>
      </c>
      <c r="I5829">
        <v>1000000076825</v>
      </c>
      <c r="J5829">
        <v>384747</v>
      </c>
      <c r="K5829" t="s">
        <v>64</v>
      </c>
      <c r="L5829" t="s">
        <v>447</v>
      </c>
      <c r="M5829" t="s">
        <v>66</v>
      </c>
      <c r="N5829">
        <v>2</v>
      </c>
      <c r="O5829">
        <v>20364</v>
      </c>
      <c r="P5829">
        <v>22400</v>
      </c>
      <c r="Q5829">
        <v>3184</v>
      </c>
      <c r="R5829">
        <v>8</v>
      </c>
      <c r="S5829">
        <v>80847</v>
      </c>
      <c r="T5829">
        <v>89600</v>
      </c>
      <c r="U5829">
        <v>14310</v>
      </c>
      <c r="V5829">
        <v>1</v>
      </c>
      <c r="W5829">
        <v>10182</v>
      </c>
      <c r="X5829">
        <v>11200</v>
      </c>
      <c r="Y5829">
        <v>1956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27</v>
      </c>
      <c r="AI5829">
        <v>222109</v>
      </c>
      <c r="AJ5829">
        <v>302400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302400</v>
      </c>
      <c r="BD5829">
        <v>8226</v>
      </c>
      <c r="BE5829">
        <v>8226</v>
      </c>
      <c r="BF5829">
        <v>11200</v>
      </c>
      <c r="BG5829" s="1">
        <v>44514</v>
      </c>
      <c r="BH5829" s="1">
        <v>44293</v>
      </c>
      <c r="BI5829" s="1">
        <v>44545.249606481484</v>
      </c>
      <c r="BJ5829" s="1">
        <v>44524.239363425928</v>
      </c>
    </row>
    <row r="5830" spans="1:62" x14ac:dyDescent="0.25">
      <c r="A5830">
        <v>11223</v>
      </c>
      <c r="B5830" t="s">
        <v>319</v>
      </c>
      <c r="C5830" t="s">
        <v>320</v>
      </c>
      <c r="D5830">
        <v>11281</v>
      </c>
      <c r="E5830">
        <v>81</v>
      </c>
      <c r="F5830" t="s">
        <v>61</v>
      </c>
      <c r="G5830" t="s">
        <v>62</v>
      </c>
      <c r="H5830" t="s">
        <v>63</v>
      </c>
      <c r="I5830">
        <v>1000000076912</v>
      </c>
      <c r="J5830">
        <v>384739</v>
      </c>
      <c r="K5830" t="s">
        <v>64</v>
      </c>
      <c r="L5830" t="s">
        <v>446</v>
      </c>
      <c r="M5830" t="s">
        <v>66</v>
      </c>
      <c r="N5830">
        <v>5</v>
      </c>
      <c r="O5830">
        <v>50713</v>
      </c>
      <c r="P5830">
        <v>56000</v>
      </c>
      <c r="Q5830">
        <v>7763</v>
      </c>
      <c r="R5830">
        <v>1</v>
      </c>
      <c r="S5830">
        <v>10084</v>
      </c>
      <c r="T5830">
        <v>11200</v>
      </c>
      <c r="U5830">
        <v>1494</v>
      </c>
      <c r="V5830">
        <v>1</v>
      </c>
      <c r="W5830">
        <v>10182</v>
      </c>
      <c r="X5830">
        <v>11200</v>
      </c>
      <c r="Y5830">
        <v>1956</v>
      </c>
      <c r="Z5830">
        <v>1</v>
      </c>
      <c r="AA5830">
        <v>10080</v>
      </c>
      <c r="AB5830">
        <v>11200</v>
      </c>
      <c r="AC5830">
        <v>0</v>
      </c>
      <c r="AD5830">
        <v>0</v>
      </c>
      <c r="AE5830">
        <v>0</v>
      </c>
      <c r="AF5830">
        <v>112</v>
      </c>
      <c r="AG5830">
        <v>1854</v>
      </c>
      <c r="AH5830">
        <v>31</v>
      </c>
      <c r="AI5830">
        <v>255015</v>
      </c>
      <c r="AJ5830">
        <v>347200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347200</v>
      </c>
      <c r="BD5830">
        <v>8226</v>
      </c>
      <c r="BE5830">
        <v>8226</v>
      </c>
      <c r="BF5830">
        <v>11200</v>
      </c>
      <c r="BG5830" s="1">
        <v>44534</v>
      </c>
      <c r="BH5830" s="1">
        <v>44293</v>
      </c>
      <c r="BI5830" s="1">
        <v>44545.249606481484</v>
      </c>
      <c r="BJ5830" s="1">
        <v>44524.239363425928</v>
      </c>
    </row>
    <row r="5831" spans="1:62" x14ac:dyDescent="0.25">
      <c r="A5831">
        <v>11223</v>
      </c>
      <c r="B5831" t="s">
        <v>319</v>
      </c>
      <c r="C5831" t="s">
        <v>320</v>
      </c>
      <c r="D5831">
        <v>11281</v>
      </c>
      <c r="E5831">
        <v>81</v>
      </c>
      <c r="F5831" t="s">
        <v>61</v>
      </c>
      <c r="G5831" t="s">
        <v>340</v>
      </c>
      <c r="H5831" t="s">
        <v>158</v>
      </c>
      <c r="I5831">
        <v>1000000112728</v>
      </c>
      <c r="J5831">
        <v>412635</v>
      </c>
      <c r="K5831" t="s">
        <v>64</v>
      </c>
      <c r="L5831" t="s">
        <v>159</v>
      </c>
      <c r="M5831" t="s">
        <v>66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12</v>
      </c>
      <c r="W5831">
        <v>10260</v>
      </c>
      <c r="X5831">
        <v>11400</v>
      </c>
      <c r="Y5831">
        <v>1882</v>
      </c>
      <c r="Z5831">
        <v>24</v>
      </c>
      <c r="AA5831">
        <v>20727</v>
      </c>
      <c r="AB5831">
        <v>22800</v>
      </c>
      <c r="AC5831">
        <v>0</v>
      </c>
      <c r="AD5831">
        <v>0</v>
      </c>
      <c r="AE5831">
        <v>0</v>
      </c>
      <c r="AF5831">
        <v>0</v>
      </c>
      <c r="AG5831">
        <v>3972</v>
      </c>
      <c r="AH5831">
        <v>720</v>
      </c>
      <c r="AI5831">
        <v>502653</v>
      </c>
      <c r="AJ5831">
        <v>684000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684000</v>
      </c>
      <c r="BD5831">
        <v>698</v>
      </c>
      <c r="BE5831">
        <v>698</v>
      </c>
      <c r="BF5831">
        <v>950</v>
      </c>
      <c r="BG5831" s="1">
        <v>44535</v>
      </c>
      <c r="BH5831" s="1">
        <v>44169</v>
      </c>
      <c r="BI5831" s="1">
        <v>44545.249606481484</v>
      </c>
      <c r="BJ5831" s="1">
        <v>44524.239363425928</v>
      </c>
    </row>
    <row r="5832" spans="1:62" x14ac:dyDescent="0.25">
      <c r="A5832">
        <v>11223</v>
      </c>
      <c r="B5832" t="s">
        <v>319</v>
      </c>
      <c r="C5832" t="s">
        <v>320</v>
      </c>
      <c r="D5832">
        <v>11281</v>
      </c>
      <c r="E5832">
        <v>81</v>
      </c>
      <c r="F5832" t="s">
        <v>61</v>
      </c>
      <c r="G5832" t="s">
        <v>336</v>
      </c>
      <c r="H5832" t="s">
        <v>82</v>
      </c>
      <c r="I5832">
        <v>1000000013252</v>
      </c>
      <c r="J5832">
        <v>387076</v>
      </c>
      <c r="K5832" t="s">
        <v>64</v>
      </c>
      <c r="L5832" t="s">
        <v>85</v>
      </c>
      <c r="M5832" t="s">
        <v>66</v>
      </c>
      <c r="N5832">
        <v>18</v>
      </c>
      <c r="O5832">
        <v>16364</v>
      </c>
      <c r="P5832">
        <v>18000</v>
      </c>
      <c r="Q5832">
        <v>2489</v>
      </c>
      <c r="R5832">
        <v>49</v>
      </c>
      <c r="S5832">
        <v>44235</v>
      </c>
      <c r="T5832">
        <v>49000</v>
      </c>
      <c r="U5832">
        <v>6466</v>
      </c>
      <c r="V5832">
        <v>67</v>
      </c>
      <c r="W5832">
        <v>60857</v>
      </c>
      <c r="X5832">
        <v>67000</v>
      </c>
      <c r="Y5832">
        <v>9214</v>
      </c>
      <c r="Z5832">
        <v>37</v>
      </c>
      <c r="AA5832">
        <v>33585</v>
      </c>
      <c r="AB5832">
        <v>37000</v>
      </c>
      <c r="AC5832">
        <v>0</v>
      </c>
      <c r="AD5832">
        <v>0</v>
      </c>
      <c r="AE5832">
        <v>0</v>
      </c>
      <c r="AF5832">
        <v>57</v>
      </c>
      <c r="AG5832">
        <v>5065</v>
      </c>
      <c r="AH5832">
        <v>399</v>
      </c>
      <c r="AI5832">
        <v>289408</v>
      </c>
      <c r="AJ5832">
        <v>399000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399000</v>
      </c>
      <c r="BD5832">
        <v>725</v>
      </c>
      <c r="BE5832">
        <v>725</v>
      </c>
      <c r="BF5832">
        <v>1000</v>
      </c>
      <c r="BG5832" s="1">
        <v>44541</v>
      </c>
      <c r="BH5832" s="1">
        <v>44294</v>
      </c>
      <c r="BI5832" s="1">
        <v>44545.249606481484</v>
      </c>
      <c r="BJ5832" s="1">
        <v>44524.239363425928</v>
      </c>
    </row>
    <row r="5833" spans="1:62" x14ac:dyDescent="0.25">
      <c r="A5833">
        <v>11223</v>
      </c>
      <c r="B5833" t="s">
        <v>319</v>
      </c>
      <c r="C5833" t="s">
        <v>320</v>
      </c>
      <c r="D5833">
        <v>11282</v>
      </c>
      <c r="E5833">
        <v>82</v>
      </c>
      <c r="F5833" t="s">
        <v>86</v>
      </c>
      <c r="G5833" t="s">
        <v>107</v>
      </c>
      <c r="H5833" t="s">
        <v>108</v>
      </c>
      <c r="I5833">
        <v>1000000003144</v>
      </c>
      <c r="J5833">
        <v>120213</v>
      </c>
      <c r="K5833" t="s">
        <v>64</v>
      </c>
      <c r="L5833" t="s">
        <v>335</v>
      </c>
      <c r="M5833" t="s">
        <v>66</v>
      </c>
      <c r="N5833">
        <v>2</v>
      </c>
      <c r="O5833">
        <v>13636</v>
      </c>
      <c r="P5833">
        <v>15000</v>
      </c>
      <c r="Q5833">
        <v>4462</v>
      </c>
      <c r="R5833">
        <v>0</v>
      </c>
      <c r="S5833">
        <v>0</v>
      </c>
      <c r="T5833">
        <v>0</v>
      </c>
      <c r="U5833">
        <v>0</v>
      </c>
      <c r="V5833">
        <v>2</v>
      </c>
      <c r="W5833">
        <v>13568</v>
      </c>
      <c r="X5833">
        <v>15000</v>
      </c>
      <c r="Y5833">
        <v>3499</v>
      </c>
      <c r="Z5833">
        <v>3</v>
      </c>
      <c r="AA5833">
        <v>20386</v>
      </c>
      <c r="AB5833">
        <v>22500</v>
      </c>
      <c r="AC5833">
        <v>0</v>
      </c>
      <c r="AD5833">
        <v>0</v>
      </c>
      <c r="AE5833">
        <v>0</v>
      </c>
      <c r="AF5833">
        <v>75</v>
      </c>
      <c r="AG5833">
        <v>5283</v>
      </c>
      <c r="AH5833">
        <v>15</v>
      </c>
      <c r="AI5833">
        <v>75516</v>
      </c>
      <c r="AJ5833">
        <v>112500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112500</v>
      </c>
      <c r="BA5833">
        <v>0</v>
      </c>
      <c r="BB5833">
        <v>0</v>
      </c>
      <c r="BC5833">
        <v>0</v>
      </c>
      <c r="BD5833">
        <v>5034</v>
      </c>
      <c r="BE5833">
        <v>7273</v>
      </c>
      <c r="BF5833">
        <v>7500</v>
      </c>
      <c r="BG5833" s="1">
        <v>44534</v>
      </c>
      <c r="BH5833" s="1">
        <v>44497</v>
      </c>
      <c r="BI5833" s="1">
        <v>44545.249606481484</v>
      </c>
      <c r="BJ5833" s="1">
        <v>44524.239363425928</v>
      </c>
    </row>
    <row r="5834" spans="1:62" x14ac:dyDescent="0.25">
      <c r="A5834">
        <v>11223</v>
      </c>
      <c r="B5834" t="s">
        <v>319</v>
      </c>
      <c r="C5834" t="s">
        <v>320</v>
      </c>
      <c r="D5834">
        <v>11283</v>
      </c>
      <c r="E5834">
        <v>83</v>
      </c>
      <c r="F5834" t="s">
        <v>111</v>
      </c>
      <c r="G5834" t="s">
        <v>129</v>
      </c>
      <c r="H5834" t="s">
        <v>130</v>
      </c>
      <c r="I5834">
        <v>1000000010304</v>
      </c>
      <c r="J5834">
        <v>362995</v>
      </c>
      <c r="K5834" t="s">
        <v>64</v>
      </c>
      <c r="L5834" t="s">
        <v>165</v>
      </c>
      <c r="M5834" t="s">
        <v>66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3060</v>
      </c>
      <c r="X5834">
        <v>3400</v>
      </c>
      <c r="Y5834">
        <v>605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7</v>
      </c>
      <c r="AI5834">
        <v>17182</v>
      </c>
      <c r="AJ5834">
        <v>23800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23800</v>
      </c>
      <c r="BD5834">
        <v>2455</v>
      </c>
      <c r="BE5834">
        <v>2455</v>
      </c>
      <c r="BF5834">
        <v>3400</v>
      </c>
      <c r="BG5834" s="1">
        <v>44528</v>
      </c>
      <c r="BH5834" s="1">
        <v>43781</v>
      </c>
      <c r="BI5834" s="1">
        <v>44545.249606481484</v>
      </c>
      <c r="BJ5834" s="1">
        <v>44524.239363425928</v>
      </c>
    </row>
    <row r="5835" spans="1:62" x14ac:dyDescent="0.25">
      <c r="A5835">
        <v>11223</v>
      </c>
      <c r="B5835" t="s">
        <v>319</v>
      </c>
      <c r="C5835" t="s">
        <v>320</v>
      </c>
      <c r="D5835">
        <v>11281</v>
      </c>
      <c r="E5835">
        <v>81</v>
      </c>
      <c r="F5835" t="s">
        <v>61</v>
      </c>
      <c r="G5835" t="s">
        <v>62</v>
      </c>
      <c r="H5835" t="s">
        <v>63</v>
      </c>
      <c r="I5835">
        <v>1000000076901</v>
      </c>
      <c r="J5835">
        <v>384736</v>
      </c>
      <c r="K5835" t="s">
        <v>64</v>
      </c>
      <c r="L5835" t="s">
        <v>445</v>
      </c>
      <c r="M5835" t="s">
        <v>66</v>
      </c>
      <c r="N5835">
        <v>3</v>
      </c>
      <c r="O5835">
        <v>29455</v>
      </c>
      <c r="P5835">
        <v>32400</v>
      </c>
      <c r="Q5835">
        <v>4776</v>
      </c>
      <c r="R5835">
        <v>2</v>
      </c>
      <c r="S5835">
        <v>19636</v>
      </c>
      <c r="T5835">
        <v>21600</v>
      </c>
      <c r="U5835">
        <v>3184</v>
      </c>
      <c r="V5835">
        <v>2</v>
      </c>
      <c r="W5835">
        <v>19636</v>
      </c>
      <c r="X5835">
        <v>21600</v>
      </c>
      <c r="Y5835">
        <v>3184</v>
      </c>
      <c r="Z5835">
        <v>1</v>
      </c>
      <c r="AA5835">
        <v>9327</v>
      </c>
      <c r="AB5835">
        <v>10800</v>
      </c>
      <c r="AC5835">
        <v>0</v>
      </c>
      <c r="AD5835">
        <v>0</v>
      </c>
      <c r="AE5835">
        <v>0</v>
      </c>
      <c r="AF5835">
        <v>540</v>
      </c>
      <c r="AG5835">
        <v>1101</v>
      </c>
      <c r="AH5835">
        <v>40</v>
      </c>
      <c r="AI5835">
        <v>329051</v>
      </c>
      <c r="AJ5835">
        <v>432000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432000</v>
      </c>
      <c r="BD5835">
        <v>8226</v>
      </c>
      <c r="BE5835">
        <v>8226</v>
      </c>
      <c r="BF5835">
        <v>10800</v>
      </c>
      <c r="BG5835" s="1">
        <v>44537</v>
      </c>
      <c r="BH5835" s="1">
        <v>44293</v>
      </c>
      <c r="BI5835" s="1">
        <v>44545.249606481484</v>
      </c>
      <c r="BJ5835" s="1">
        <v>44524.239363425928</v>
      </c>
    </row>
    <row r="5836" spans="1:62" x14ac:dyDescent="0.25">
      <c r="A5836">
        <v>11223</v>
      </c>
      <c r="B5836" t="s">
        <v>319</v>
      </c>
      <c r="C5836" t="s">
        <v>320</v>
      </c>
      <c r="D5836">
        <v>11281</v>
      </c>
      <c r="E5836">
        <v>81</v>
      </c>
      <c r="F5836" t="s">
        <v>61</v>
      </c>
      <c r="G5836" t="s">
        <v>336</v>
      </c>
      <c r="H5836" t="s">
        <v>69</v>
      </c>
      <c r="I5836">
        <v>1000000089036</v>
      </c>
      <c r="J5836">
        <v>408938</v>
      </c>
      <c r="K5836" t="s">
        <v>64</v>
      </c>
      <c r="L5836" t="s">
        <v>145</v>
      </c>
      <c r="M5836" t="s">
        <v>80</v>
      </c>
      <c r="N5836">
        <v>18</v>
      </c>
      <c r="O5836">
        <v>12125</v>
      </c>
      <c r="P5836">
        <v>13500</v>
      </c>
      <c r="Q5836">
        <v>1846</v>
      </c>
      <c r="R5836">
        <v>6</v>
      </c>
      <c r="S5836">
        <v>4091</v>
      </c>
      <c r="T5836">
        <v>4500</v>
      </c>
      <c r="U5836">
        <v>119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12</v>
      </c>
      <c r="AV5836">
        <v>9000</v>
      </c>
      <c r="AW5836">
        <v>216</v>
      </c>
      <c r="AX5836">
        <v>152712</v>
      </c>
      <c r="AY5836">
        <v>162000</v>
      </c>
      <c r="AZ5836">
        <v>0</v>
      </c>
      <c r="BA5836">
        <v>0</v>
      </c>
      <c r="BB5836">
        <v>0</v>
      </c>
      <c r="BC5836">
        <v>0</v>
      </c>
      <c r="BD5836">
        <v>707</v>
      </c>
      <c r="BE5836">
        <v>707</v>
      </c>
      <c r="BF5836">
        <v>750</v>
      </c>
      <c r="BG5836" s="1">
        <v>44484</v>
      </c>
      <c r="BH5836" s="1">
        <v>44534</v>
      </c>
      <c r="BI5836" s="1">
        <v>44545.249606481484</v>
      </c>
      <c r="BJ5836" s="1">
        <v>44524.239363425928</v>
      </c>
    </row>
    <row r="5837" spans="1:62" x14ac:dyDescent="0.25">
      <c r="A5837">
        <v>11223</v>
      </c>
      <c r="B5837" t="s">
        <v>319</v>
      </c>
      <c r="C5837" t="s">
        <v>320</v>
      </c>
      <c r="D5837">
        <v>11283</v>
      </c>
      <c r="E5837">
        <v>83</v>
      </c>
      <c r="F5837" t="s">
        <v>111</v>
      </c>
      <c r="G5837" t="s">
        <v>117</v>
      </c>
      <c r="H5837" t="s">
        <v>118</v>
      </c>
      <c r="I5837">
        <v>1000000006378</v>
      </c>
      <c r="J5837">
        <v>236915</v>
      </c>
      <c r="K5837" t="s">
        <v>64</v>
      </c>
      <c r="L5837" t="s">
        <v>121</v>
      </c>
      <c r="M5837" t="s">
        <v>66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10909</v>
      </c>
      <c r="X5837">
        <v>12000</v>
      </c>
      <c r="Y5837">
        <v>1568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18</v>
      </c>
      <c r="AI5837">
        <v>168135</v>
      </c>
      <c r="AJ5837">
        <v>216000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12000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216000</v>
      </c>
      <c r="BA5837">
        <v>0</v>
      </c>
      <c r="BB5837">
        <v>0</v>
      </c>
      <c r="BC5837">
        <v>0</v>
      </c>
      <c r="BD5837">
        <v>9341</v>
      </c>
      <c r="BE5837">
        <v>9339</v>
      </c>
      <c r="BF5837">
        <v>12000</v>
      </c>
      <c r="BG5837" s="1">
        <v>44511</v>
      </c>
      <c r="BH5837" s="1">
        <v>44469</v>
      </c>
      <c r="BI5837" s="1">
        <v>44545.249606481484</v>
      </c>
      <c r="BJ5837" s="1">
        <v>44524.239363425928</v>
      </c>
    </row>
    <row r="5838" spans="1:62" x14ac:dyDescent="0.25">
      <c r="A5838">
        <v>11223</v>
      </c>
      <c r="B5838" t="s">
        <v>319</v>
      </c>
      <c r="C5838" t="s">
        <v>320</v>
      </c>
      <c r="D5838">
        <v>11282</v>
      </c>
      <c r="E5838">
        <v>82</v>
      </c>
      <c r="F5838" t="s">
        <v>86</v>
      </c>
      <c r="G5838" t="s">
        <v>87</v>
      </c>
      <c r="H5838" t="s">
        <v>90</v>
      </c>
      <c r="I5838">
        <v>1000000003718</v>
      </c>
      <c r="J5838">
        <v>139603</v>
      </c>
      <c r="K5838" t="s">
        <v>64</v>
      </c>
      <c r="L5838" t="s">
        <v>104</v>
      </c>
      <c r="M5838" t="s">
        <v>66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2970</v>
      </c>
      <c r="X5838">
        <v>3300</v>
      </c>
      <c r="Y5838">
        <v>698</v>
      </c>
      <c r="Z5838">
        <v>1</v>
      </c>
      <c r="AA5838">
        <v>3000</v>
      </c>
      <c r="AB5838">
        <v>3300</v>
      </c>
      <c r="AC5838">
        <v>0</v>
      </c>
      <c r="AD5838">
        <v>0</v>
      </c>
      <c r="AE5838">
        <v>0</v>
      </c>
      <c r="AF5838">
        <v>0</v>
      </c>
      <c r="AG5838">
        <v>728</v>
      </c>
      <c r="AH5838">
        <v>28</v>
      </c>
      <c r="AI5838">
        <v>63611</v>
      </c>
      <c r="AJ5838">
        <v>92400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92400</v>
      </c>
      <c r="BA5838">
        <v>0</v>
      </c>
      <c r="BB5838">
        <v>0</v>
      </c>
      <c r="BC5838">
        <v>0</v>
      </c>
      <c r="BD5838">
        <v>2272</v>
      </c>
      <c r="BE5838">
        <v>2215</v>
      </c>
      <c r="BF5838">
        <v>3300</v>
      </c>
      <c r="BG5838" s="1">
        <v>44534</v>
      </c>
      <c r="BH5838" s="1">
        <v>44460</v>
      </c>
      <c r="BI5838" s="1">
        <v>44545.249606481484</v>
      </c>
      <c r="BJ5838" s="1">
        <v>44524.239363425928</v>
      </c>
    </row>
    <row r="5839" spans="1:62" x14ac:dyDescent="0.25">
      <c r="A5839">
        <v>11223</v>
      </c>
      <c r="B5839" t="s">
        <v>319</v>
      </c>
      <c r="C5839" t="s">
        <v>320</v>
      </c>
      <c r="D5839">
        <v>11282</v>
      </c>
      <c r="E5839">
        <v>82</v>
      </c>
      <c r="F5839" t="s">
        <v>86</v>
      </c>
      <c r="G5839" t="s">
        <v>94</v>
      </c>
      <c r="H5839" t="s">
        <v>95</v>
      </c>
      <c r="I5839">
        <v>1000000003288</v>
      </c>
      <c r="J5839">
        <v>124849</v>
      </c>
      <c r="K5839" t="s">
        <v>64</v>
      </c>
      <c r="L5839" t="s">
        <v>102</v>
      </c>
      <c r="M5839" t="s">
        <v>66</v>
      </c>
      <c r="N5839">
        <v>0</v>
      </c>
      <c r="O5839">
        <v>0</v>
      </c>
      <c r="P5839">
        <v>0</v>
      </c>
      <c r="Q5839">
        <v>0</v>
      </c>
      <c r="R5839">
        <v>4</v>
      </c>
      <c r="S5839">
        <v>23636</v>
      </c>
      <c r="T5839">
        <v>26000</v>
      </c>
      <c r="U5839">
        <v>6205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5909</v>
      </c>
      <c r="AB5839">
        <v>6500</v>
      </c>
      <c r="AC5839">
        <v>0</v>
      </c>
      <c r="AD5839">
        <v>0</v>
      </c>
      <c r="AE5839">
        <v>0</v>
      </c>
      <c r="AF5839">
        <v>0</v>
      </c>
      <c r="AG5839">
        <v>1551</v>
      </c>
      <c r="AH5839">
        <v>43</v>
      </c>
      <c r="AI5839">
        <v>187391</v>
      </c>
      <c r="AJ5839">
        <v>279500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279500</v>
      </c>
      <c r="BA5839">
        <v>0</v>
      </c>
      <c r="BB5839">
        <v>0</v>
      </c>
      <c r="BC5839">
        <v>0</v>
      </c>
      <c r="BD5839">
        <v>4358</v>
      </c>
      <c r="BE5839">
        <v>4354</v>
      </c>
      <c r="BF5839">
        <v>6500</v>
      </c>
      <c r="BG5839" s="1">
        <v>44542</v>
      </c>
      <c r="BH5839" s="1">
        <v>44475</v>
      </c>
      <c r="BI5839" s="1">
        <v>44545.249606481484</v>
      </c>
      <c r="BJ5839" s="1">
        <v>44524.239363425928</v>
      </c>
    </row>
    <row r="5840" spans="1:62" x14ac:dyDescent="0.25">
      <c r="A5840">
        <v>11223</v>
      </c>
      <c r="B5840" t="s">
        <v>319</v>
      </c>
      <c r="C5840" t="s">
        <v>320</v>
      </c>
      <c r="D5840">
        <v>11281</v>
      </c>
      <c r="E5840">
        <v>81</v>
      </c>
      <c r="F5840" t="s">
        <v>61</v>
      </c>
      <c r="G5840" t="s">
        <v>336</v>
      </c>
      <c r="H5840" t="s">
        <v>69</v>
      </c>
      <c r="I5840">
        <v>1000000115533</v>
      </c>
      <c r="J5840">
        <v>414322</v>
      </c>
      <c r="K5840" t="s">
        <v>64</v>
      </c>
      <c r="L5840" t="s">
        <v>406</v>
      </c>
      <c r="M5840" t="s">
        <v>66</v>
      </c>
      <c r="N5840">
        <v>48</v>
      </c>
      <c r="O5840">
        <v>21818</v>
      </c>
      <c r="P5840">
        <v>24000</v>
      </c>
      <c r="Q5840">
        <v>4955</v>
      </c>
      <c r="R5840">
        <v>84</v>
      </c>
      <c r="S5840">
        <v>37909</v>
      </c>
      <c r="T5840">
        <v>42000</v>
      </c>
      <c r="U5840">
        <v>8094</v>
      </c>
      <c r="V5840">
        <v>18</v>
      </c>
      <c r="W5840">
        <v>8182</v>
      </c>
      <c r="X5840">
        <v>9000</v>
      </c>
      <c r="Y5840">
        <v>1706</v>
      </c>
      <c r="Z5840">
        <v>180</v>
      </c>
      <c r="AA5840">
        <v>81436</v>
      </c>
      <c r="AB5840">
        <v>90000</v>
      </c>
      <c r="AC5840">
        <v>0</v>
      </c>
      <c r="AD5840">
        <v>0</v>
      </c>
      <c r="AE5840">
        <v>0</v>
      </c>
      <c r="AF5840">
        <v>420</v>
      </c>
      <c r="AG5840">
        <v>16678</v>
      </c>
      <c r="AH5840">
        <v>150</v>
      </c>
      <c r="AI5840">
        <v>53965</v>
      </c>
      <c r="AJ5840">
        <v>75000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75000</v>
      </c>
      <c r="BA5840">
        <v>0</v>
      </c>
      <c r="BB5840">
        <v>0</v>
      </c>
      <c r="BC5840">
        <v>0</v>
      </c>
      <c r="BD5840">
        <v>360</v>
      </c>
      <c r="BE5840">
        <v>356</v>
      </c>
      <c r="BF5840">
        <v>500</v>
      </c>
      <c r="BG5840" s="1">
        <v>44542</v>
      </c>
      <c r="BH5840" s="1">
        <v>44492</v>
      </c>
      <c r="BI5840" s="1">
        <v>44545.249606481484</v>
      </c>
      <c r="BJ5840" s="1">
        <v>44524.239363425928</v>
      </c>
    </row>
    <row r="5841" spans="1:62" x14ac:dyDescent="0.25">
      <c r="A5841">
        <v>11223</v>
      </c>
      <c r="B5841" t="s">
        <v>319</v>
      </c>
      <c r="C5841" t="s">
        <v>320</v>
      </c>
      <c r="D5841">
        <v>11283</v>
      </c>
      <c r="E5841">
        <v>83</v>
      </c>
      <c r="F5841" t="s">
        <v>111</v>
      </c>
      <c r="G5841" t="s">
        <v>129</v>
      </c>
      <c r="H5841" t="s">
        <v>130</v>
      </c>
      <c r="I5841">
        <v>1000000005863</v>
      </c>
      <c r="J5841">
        <v>216893</v>
      </c>
      <c r="K5841" t="s">
        <v>64</v>
      </c>
      <c r="L5841" t="s">
        <v>141</v>
      </c>
      <c r="M5841" t="s">
        <v>66</v>
      </c>
      <c r="N5841">
        <v>1</v>
      </c>
      <c r="O5841">
        <v>13905</v>
      </c>
      <c r="P5841">
        <v>16100</v>
      </c>
      <c r="Q5841">
        <v>1046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55</v>
      </c>
      <c r="AI5841">
        <v>707211</v>
      </c>
      <c r="AJ5841">
        <v>885500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885500</v>
      </c>
      <c r="BD5841">
        <v>12858</v>
      </c>
      <c r="BE5841">
        <v>13253</v>
      </c>
      <c r="BF5841">
        <v>16100</v>
      </c>
      <c r="BG5841" s="1">
        <v>44442</v>
      </c>
      <c r="BH5841" s="1">
        <v>44175</v>
      </c>
      <c r="BI5841" s="1">
        <v>44545.249606481484</v>
      </c>
      <c r="BJ5841" s="1">
        <v>44524.239363425928</v>
      </c>
    </row>
    <row r="5842" spans="1:62" x14ac:dyDescent="0.25">
      <c r="A5842">
        <v>11223</v>
      </c>
      <c r="B5842" t="s">
        <v>319</v>
      </c>
      <c r="C5842" t="s">
        <v>320</v>
      </c>
      <c r="D5842">
        <v>11283</v>
      </c>
      <c r="E5842">
        <v>83</v>
      </c>
      <c r="F5842" t="s">
        <v>111</v>
      </c>
      <c r="G5842" t="s">
        <v>129</v>
      </c>
      <c r="H5842" t="s">
        <v>130</v>
      </c>
      <c r="I5842">
        <v>1000000004023</v>
      </c>
      <c r="J5842">
        <v>144943</v>
      </c>
      <c r="K5842" t="s">
        <v>64</v>
      </c>
      <c r="L5842" t="s">
        <v>133</v>
      </c>
      <c r="M5842" t="s">
        <v>66</v>
      </c>
      <c r="N5842">
        <v>2</v>
      </c>
      <c r="O5842">
        <v>5996</v>
      </c>
      <c r="P5842">
        <v>6800</v>
      </c>
      <c r="Q5842">
        <v>1087</v>
      </c>
      <c r="R5842">
        <v>1</v>
      </c>
      <c r="S5842">
        <v>3091</v>
      </c>
      <c r="T5842">
        <v>3400</v>
      </c>
      <c r="U5842">
        <v>636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13</v>
      </c>
      <c r="AI5842">
        <v>31909</v>
      </c>
      <c r="AJ5842">
        <v>44200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44200</v>
      </c>
      <c r="BD5842">
        <v>2455</v>
      </c>
      <c r="BE5842">
        <v>2455</v>
      </c>
      <c r="BF5842">
        <v>3400</v>
      </c>
      <c r="BG5842" s="1">
        <v>44500</v>
      </c>
      <c r="BH5842" s="1">
        <v>44169</v>
      </c>
      <c r="BI5842" s="1">
        <v>44545.249606481484</v>
      </c>
      <c r="BJ5842" s="1">
        <v>44524.239363425928</v>
      </c>
    </row>
    <row r="5843" spans="1:62" x14ac:dyDescent="0.25">
      <c r="A5843">
        <v>11223</v>
      </c>
      <c r="B5843" t="s">
        <v>319</v>
      </c>
      <c r="C5843" t="s">
        <v>320</v>
      </c>
      <c r="D5843">
        <v>11283</v>
      </c>
      <c r="E5843">
        <v>83</v>
      </c>
      <c r="F5843" t="s">
        <v>111</v>
      </c>
      <c r="G5843" t="s">
        <v>129</v>
      </c>
      <c r="H5843" t="s">
        <v>130</v>
      </c>
      <c r="I5843">
        <v>1000000008152</v>
      </c>
      <c r="J5843">
        <v>312789</v>
      </c>
      <c r="K5843" t="s">
        <v>64</v>
      </c>
      <c r="L5843" t="s">
        <v>151</v>
      </c>
      <c r="M5843" t="s">
        <v>66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10</v>
      </c>
      <c r="AT5843">
        <v>9500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656</v>
      </c>
      <c r="BE5843">
        <v>656</v>
      </c>
      <c r="BF5843">
        <v>950</v>
      </c>
      <c r="BH5843" s="1">
        <v>43781</v>
      </c>
      <c r="BI5843" s="1">
        <v>44545.249606481484</v>
      </c>
      <c r="BJ5843" s="1">
        <v>44524.239363425928</v>
      </c>
    </row>
    <row r="5844" spans="1:62" x14ac:dyDescent="0.25">
      <c r="A5844">
        <v>11223</v>
      </c>
      <c r="B5844" t="s">
        <v>319</v>
      </c>
      <c r="C5844" t="s">
        <v>320</v>
      </c>
      <c r="D5844">
        <v>11281</v>
      </c>
      <c r="E5844">
        <v>81</v>
      </c>
      <c r="F5844" t="s">
        <v>61</v>
      </c>
      <c r="G5844" t="s">
        <v>336</v>
      </c>
      <c r="H5844" t="s">
        <v>69</v>
      </c>
      <c r="I5844">
        <v>1000000010785</v>
      </c>
      <c r="J5844">
        <v>368975</v>
      </c>
      <c r="K5844" t="s">
        <v>64</v>
      </c>
      <c r="L5844" t="s">
        <v>172</v>
      </c>
      <c r="M5844" t="s">
        <v>66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323</v>
      </c>
      <c r="BE5844">
        <v>323</v>
      </c>
      <c r="BF5844">
        <v>500</v>
      </c>
      <c r="BG5844" s="1">
        <v>44043</v>
      </c>
      <c r="BH5844" s="1">
        <v>43781</v>
      </c>
      <c r="BI5844" s="1">
        <v>44545.249606481484</v>
      </c>
      <c r="BJ5844" s="1">
        <v>44524.239363425928</v>
      </c>
    </row>
    <row r="5845" spans="1:62" x14ac:dyDescent="0.25">
      <c r="A5845">
        <v>11223</v>
      </c>
      <c r="B5845" t="s">
        <v>319</v>
      </c>
      <c r="C5845" t="s">
        <v>320</v>
      </c>
      <c r="D5845">
        <v>11282</v>
      </c>
      <c r="E5845">
        <v>82</v>
      </c>
      <c r="F5845" t="s">
        <v>86</v>
      </c>
      <c r="G5845" t="s">
        <v>94</v>
      </c>
      <c r="H5845" t="s">
        <v>95</v>
      </c>
      <c r="I5845">
        <v>1000000001866</v>
      </c>
      <c r="J5845">
        <v>101921</v>
      </c>
      <c r="K5845" t="s">
        <v>64</v>
      </c>
      <c r="L5845" t="s">
        <v>97</v>
      </c>
      <c r="M5845" t="s">
        <v>66</v>
      </c>
      <c r="N5845">
        <v>2</v>
      </c>
      <c r="O5845">
        <v>2364</v>
      </c>
      <c r="P5845">
        <v>2600</v>
      </c>
      <c r="Q5845">
        <v>723</v>
      </c>
      <c r="R5845">
        <v>3</v>
      </c>
      <c r="S5845">
        <v>3534</v>
      </c>
      <c r="T5845">
        <v>3900</v>
      </c>
      <c r="U5845">
        <v>1073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9</v>
      </c>
      <c r="AI5845">
        <v>7383</v>
      </c>
      <c r="AJ5845">
        <v>11700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11700</v>
      </c>
      <c r="BD5845">
        <v>820</v>
      </c>
      <c r="BE5845">
        <v>820</v>
      </c>
      <c r="BF5845">
        <v>1300</v>
      </c>
      <c r="BG5845" s="1">
        <v>44473</v>
      </c>
      <c r="BH5845" s="1">
        <v>44334</v>
      </c>
      <c r="BI5845" s="1">
        <v>44545.249606481484</v>
      </c>
      <c r="BJ5845" s="1">
        <v>44524.239363425928</v>
      </c>
    </row>
    <row r="5846" spans="1:62" x14ac:dyDescent="0.25">
      <c r="A5846">
        <v>11223</v>
      </c>
      <c r="B5846" t="s">
        <v>319</v>
      </c>
      <c r="C5846" t="s">
        <v>320</v>
      </c>
      <c r="D5846">
        <v>11282</v>
      </c>
      <c r="E5846">
        <v>82</v>
      </c>
      <c r="F5846" t="s">
        <v>86</v>
      </c>
      <c r="G5846" t="s">
        <v>107</v>
      </c>
      <c r="H5846" t="s">
        <v>108</v>
      </c>
      <c r="I5846">
        <v>1000000003142</v>
      </c>
      <c r="J5846">
        <v>120209</v>
      </c>
      <c r="K5846" t="s">
        <v>64</v>
      </c>
      <c r="L5846" t="s">
        <v>338</v>
      </c>
      <c r="M5846" t="s">
        <v>66</v>
      </c>
      <c r="N5846">
        <v>2</v>
      </c>
      <c r="O5846">
        <v>13636</v>
      </c>
      <c r="P5846">
        <v>15000</v>
      </c>
      <c r="Q5846">
        <v>3636</v>
      </c>
      <c r="R5846">
        <v>0</v>
      </c>
      <c r="S5846">
        <v>0</v>
      </c>
      <c r="T5846">
        <v>0</v>
      </c>
      <c r="U5846">
        <v>0</v>
      </c>
      <c r="V5846">
        <v>4</v>
      </c>
      <c r="W5846">
        <v>27068</v>
      </c>
      <c r="X5846">
        <v>30000</v>
      </c>
      <c r="Y5846">
        <v>7068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16</v>
      </c>
      <c r="AI5846">
        <v>80000</v>
      </c>
      <c r="AJ5846">
        <v>120000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120000</v>
      </c>
      <c r="BA5846">
        <v>0</v>
      </c>
      <c r="BB5846">
        <v>0</v>
      </c>
      <c r="BC5846">
        <v>0</v>
      </c>
      <c r="BD5846">
        <v>5000</v>
      </c>
      <c r="BE5846">
        <v>7727</v>
      </c>
      <c r="BF5846">
        <v>7500</v>
      </c>
      <c r="BG5846" s="1">
        <v>44530</v>
      </c>
      <c r="BH5846" s="1">
        <v>44497</v>
      </c>
      <c r="BI5846" s="1">
        <v>44545.249606481484</v>
      </c>
      <c r="BJ5846" s="1">
        <v>44524.239363425928</v>
      </c>
    </row>
    <row r="5847" spans="1:62" x14ac:dyDescent="0.25">
      <c r="A5847">
        <v>11223</v>
      </c>
      <c r="B5847" t="s">
        <v>319</v>
      </c>
      <c r="C5847" t="s">
        <v>320</v>
      </c>
      <c r="D5847">
        <v>11282</v>
      </c>
      <c r="E5847">
        <v>82</v>
      </c>
      <c r="F5847" t="s">
        <v>86</v>
      </c>
      <c r="G5847" t="s">
        <v>87</v>
      </c>
      <c r="H5847" t="s">
        <v>90</v>
      </c>
      <c r="I5847">
        <v>1000000007704</v>
      </c>
      <c r="J5847">
        <v>298380</v>
      </c>
      <c r="K5847" t="s">
        <v>64</v>
      </c>
      <c r="L5847" t="s">
        <v>91</v>
      </c>
      <c r="M5847" t="s">
        <v>66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5014</v>
      </c>
      <c r="BE5847">
        <v>5014</v>
      </c>
      <c r="BF5847">
        <v>6500</v>
      </c>
      <c r="BG5847" s="1">
        <v>44249</v>
      </c>
      <c r="BH5847" s="1">
        <v>44119</v>
      </c>
      <c r="BI5847" s="1">
        <v>44545.249606481484</v>
      </c>
      <c r="BJ5847" s="1">
        <v>44524.239363425928</v>
      </c>
    </row>
    <row r="5848" spans="1:62" x14ac:dyDescent="0.25">
      <c r="A5848">
        <v>11223</v>
      </c>
      <c r="B5848" t="s">
        <v>319</v>
      </c>
      <c r="C5848" t="s">
        <v>320</v>
      </c>
      <c r="D5848">
        <v>11283</v>
      </c>
      <c r="E5848">
        <v>83</v>
      </c>
      <c r="F5848" t="s">
        <v>111</v>
      </c>
      <c r="G5848" t="s">
        <v>129</v>
      </c>
      <c r="H5848" t="s">
        <v>130</v>
      </c>
      <c r="I5848">
        <v>1000000008705</v>
      </c>
      <c r="J5848">
        <v>332747</v>
      </c>
      <c r="K5848" t="s">
        <v>64</v>
      </c>
      <c r="L5848" t="s">
        <v>155</v>
      </c>
      <c r="M5848" t="s">
        <v>66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360</v>
      </c>
      <c r="AI5848">
        <v>90000</v>
      </c>
      <c r="AJ5848">
        <v>126000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126000</v>
      </c>
      <c r="BA5848">
        <v>0</v>
      </c>
      <c r="BB5848">
        <v>0</v>
      </c>
      <c r="BC5848">
        <v>0</v>
      </c>
      <c r="BD5848">
        <v>250</v>
      </c>
      <c r="BE5848">
        <v>250</v>
      </c>
      <c r="BF5848">
        <v>350</v>
      </c>
      <c r="BH5848" s="1">
        <v>44484</v>
      </c>
      <c r="BI5848" s="1">
        <v>44545.249606481484</v>
      </c>
      <c r="BJ5848" s="1">
        <v>44524.239363425928</v>
      </c>
    </row>
    <row r="5849" spans="1:62" x14ac:dyDescent="0.25">
      <c r="A5849">
        <v>11223</v>
      </c>
      <c r="B5849" t="s">
        <v>319</v>
      </c>
      <c r="C5849" t="s">
        <v>320</v>
      </c>
      <c r="D5849">
        <v>11282</v>
      </c>
      <c r="E5849">
        <v>82</v>
      </c>
      <c r="F5849" t="s">
        <v>86</v>
      </c>
      <c r="G5849" t="s">
        <v>94</v>
      </c>
      <c r="H5849" t="s">
        <v>95</v>
      </c>
      <c r="I5849">
        <v>1000000001865</v>
      </c>
      <c r="J5849">
        <v>101920</v>
      </c>
      <c r="K5849" t="s">
        <v>64</v>
      </c>
      <c r="L5849" t="s">
        <v>98</v>
      </c>
      <c r="M5849" t="s">
        <v>66</v>
      </c>
      <c r="N5849">
        <v>0</v>
      </c>
      <c r="O5849">
        <v>0</v>
      </c>
      <c r="P5849">
        <v>0</v>
      </c>
      <c r="Q5849">
        <v>0</v>
      </c>
      <c r="R5849">
        <v>14</v>
      </c>
      <c r="S5849">
        <v>16486</v>
      </c>
      <c r="T5849">
        <v>18200</v>
      </c>
      <c r="U5849">
        <v>5002</v>
      </c>
      <c r="V5849">
        <v>19</v>
      </c>
      <c r="W5849">
        <v>22076</v>
      </c>
      <c r="X5849">
        <v>24700</v>
      </c>
      <c r="Y5849">
        <v>6491</v>
      </c>
      <c r="Z5849">
        <v>6</v>
      </c>
      <c r="AA5849">
        <v>6843</v>
      </c>
      <c r="AB5849">
        <v>7800</v>
      </c>
      <c r="AC5849">
        <v>0</v>
      </c>
      <c r="AD5849">
        <v>0</v>
      </c>
      <c r="AE5849">
        <v>0</v>
      </c>
      <c r="AF5849">
        <v>273</v>
      </c>
      <c r="AG5849">
        <v>1921</v>
      </c>
      <c r="AH5849">
        <v>21</v>
      </c>
      <c r="AI5849">
        <v>17226</v>
      </c>
      <c r="AJ5849">
        <v>27300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27300</v>
      </c>
      <c r="BA5849">
        <v>0</v>
      </c>
      <c r="BB5849">
        <v>0</v>
      </c>
      <c r="BC5849">
        <v>0</v>
      </c>
      <c r="BD5849">
        <v>820</v>
      </c>
      <c r="BE5849">
        <v>820</v>
      </c>
      <c r="BF5849">
        <v>1300</v>
      </c>
      <c r="BG5849" s="1">
        <v>44535</v>
      </c>
      <c r="BH5849" s="1">
        <v>44475</v>
      </c>
      <c r="BI5849" s="1">
        <v>44545.249606481484</v>
      </c>
      <c r="BJ5849" s="1">
        <v>44524.239363425928</v>
      </c>
    </row>
    <row r="5850" spans="1:62" x14ac:dyDescent="0.25">
      <c r="A5850">
        <v>11223</v>
      </c>
      <c r="B5850" t="s">
        <v>319</v>
      </c>
      <c r="C5850" t="s">
        <v>320</v>
      </c>
      <c r="D5850">
        <v>11282</v>
      </c>
      <c r="E5850">
        <v>82</v>
      </c>
      <c r="F5850" t="s">
        <v>86</v>
      </c>
      <c r="G5850" t="s">
        <v>107</v>
      </c>
      <c r="H5850" t="s">
        <v>108</v>
      </c>
      <c r="I5850">
        <v>1000000003143</v>
      </c>
      <c r="J5850">
        <v>120210</v>
      </c>
      <c r="K5850" t="s">
        <v>64</v>
      </c>
      <c r="L5850" t="s">
        <v>337</v>
      </c>
      <c r="M5850" t="s">
        <v>66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2</v>
      </c>
      <c r="W5850">
        <v>13568</v>
      </c>
      <c r="X5850">
        <v>15000</v>
      </c>
      <c r="Y5850">
        <v>3568</v>
      </c>
      <c r="Z5850">
        <v>2</v>
      </c>
      <c r="AA5850">
        <v>13636</v>
      </c>
      <c r="AB5850">
        <v>15000</v>
      </c>
      <c r="AC5850">
        <v>0</v>
      </c>
      <c r="AD5850">
        <v>0</v>
      </c>
      <c r="AE5850">
        <v>0</v>
      </c>
      <c r="AF5850">
        <v>0</v>
      </c>
      <c r="AG5850">
        <v>3636</v>
      </c>
      <c r="AH5850">
        <v>21</v>
      </c>
      <c r="AI5850">
        <v>105000</v>
      </c>
      <c r="AJ5850">
        <v>157500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157500</v>
      </c>
      <c r="BA5850">
        <v>0</v>
      </c>
      <c r="BB5850">
        <v>0</v>
      </c>
      <c r="BC5850">
        <v>0</v>
      </c>
      <c r="BD5850">
        <v>5000</v>
      </c>
      <c r="BE5850">
        <v>8182</v>
      </c>
      <c r="BF5850">
        <v>7500</v>
      </c>
      <c r="BG5850" s="1">
        <v>44538</v>
      </c>
      <c r="BH5850" s="1">
        <v>44511</v>
      </c>
      <c r="BI5850" s="1">
        <v>44545.249606481484</v>
      </c>
      <c r="BJ5850" s="1">
        <v>44524.239363425928</v>
      </c>
    </row>
    <row r="5851" spans="1:62" x14ac:dyDescent="0.25">
      <c r="A5851">
        <v>11223</v>
      </c>
      <c r="B5851" t="s">
        <v>319</v>
      </c>
      <c r="C5851" t="s">
        <v>320</v>
      </c>
      <c r="D5851">
        <v>11282</v>
      </c>
      <c r="E5851">
        <v>82</v>
      </c>
      <c r="F5851" t="s">
        <v>86</v>
      </c>
      <c r="G5851" t="s">
        <v>87</v>
      </c>
      <c r="H5851" t="s">
        <v>90</v>
      </c>
      <c r="I5851">
        <v>1000000012850</v>
      </c>
      <c r="J5851">
        <v>385428</v>
      </c>
      <c r="K5851" t="s">
        <v>64</v>
      </c>
      <c r="L5851" t="s">
        <v>105</v>
      </c>
      <c r="M5851" t="s">
        <v>66</v>
      </c>
      <c r="N5851">
        <v>0</v>
      </c>
      <c r="O5851">
        <v>0</v>
      </c>
      <c r="P5851">
        <v>0</v>
      </c>
      <c r="Q5851">
        <v>0</v>
      </c>
      <c r="R5851">
        <v>4</v>
      </c>
      <c r="S5851">
        <v>21527</v>
      </c>
      <c r="T5851">
        <v>23800</v>
      </c>
      <c r="U5851">
        <v>3353</v>
      </c>
      <c r="V5851">
        <v>1</v>
      </c>
      <c r="W5851">
        <v>5409</v>
      </c>
      <c r="X5851">
        <v>5950</v>
      </c>
      <c r="Y5851">
        <v>865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55</v>
      </c>
      <c r="AI5851">
        <v>249900</v>
      </c>
      <c r="AJ5851">
        <v>327250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327250</v>
      </c>
      <c r="BA5851">
        <v>0</v>
      </c>
      <c r="BB5851">
        <v>0</v>
      </c>
      <c r="BC5851">
        <v>0</v>
      </c>
      <c r="BD5851">
        <v>4544</v>
      </c>
      <c r="BE5851">
        <v>4468</v>
      </c>
      <c r="BF5851">
        <v>5950</v>
      </c>
      <c r="BG5851" s="1">
        <v>44527</v>
      </c>
      <c r="BH5851" s="1">
        <v>44460</v>
      </c>
      <c r="BI5851" s="1">
        <v>44545.249606481484</v>
      </c>
      <c r="BJ5851" s="1">
        <v>44524.239363425928</v>
      </c>
    </row>
    <row r="5852" spans="1:62" x14ac:dyDescent="0.25">
      <c r="A5852">
        <v>11223</v>
      </c>
      <c r="B5852" t="s">
        <v>319</v>
      </c>
      <c r="C5852" t="s">
        <v>320</v>
      </c>
      <c r="D5852">
        <v>11281</v>
      </c>
      <c r="E5852">
        <v>81</v>
      </c>
      <c r="F5852" t="s">
        <v>61</v>
      </c>
      <c r="G5852" t="s">
        <v>336</v>
      </c>
      <c r="H5852" t="s">
        <v>82</v>
      </c>
      <c r="I5852">
        <v>1000000083917</v>
      </c>
      <c r="J5852">
        <v>400654</v>
      </c>
      <c r="K5852" t="s">
        <v>64</v>
      </c>
      <c r="L5852" t="s">
        <v>164</v>
      </c>
      <c r="M5852" t="s">
        <v>66</v>
      </c>
      <c r="N5852">
        <v>0</v>
      </c>
      <c r="O5852">
        <v>0</v>
      </c>
      <c r="P5852">
        <v>0</v>
      </c>
      <c r="Q5852">
        <v>0</v>
      </c>
      <c r="R5852">
        <v>6</v>
      </c>
      <c r="S5852">
        <v>5455</v>
      </c>
      <c r="T5852">
        <v>6000</v>
      </c>
      <c r="U5852">
        <v>830</v>
      </c>
      <c r="V5852">
        <v>19</v>
      </c>
      <c r="W5852">
        <v>17273</v>
      </c>
      <c r="X5852">
        <v>19000</v>
      </c>
      <c r="Y5852">
        <v>2628</v>
      </c>
      <c r="Z5852">
        <v>18</v>
      </c>
      <c r="AA5852">
        <v>16364</v>
      </c>
      <c r="AB5852">
        <v>18000</v>
      </c>
      <c r="AC5852">
        <v>0</v>
      </c>
      <c r="AD5852">
        <v>0</v>
      </c>
      <c r="AE5852">
        <v>0</v>
      </c>
      <c r="AF5852">
        <v>0</v>
      </c>
      <c r="AG5852">
        <v>2762</v>
      </c>
      <c r="AH5852">
        <v>462</v>
      </c>
      <c r="AI5852">
        <v>335107</v>
      </c>
      <c r="AJ5852">
        <v>462000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462000</v>
      </c>
      <c r="BD5852">
        <v>725</v>
      </c>
      <c r="BE5852">
        <v>725</v>
      </c>
      <c r="BF5852">
        <v>1000</v>
      </c>
      <c r="BG5852" s="1">
        <v>44543</v>
      </c>
      <c r="BH5852" s="1">
        <v>44285</v>
      </c>
      <c r="BI5852" s="1">
        <v>44545.249606481484</v>
      </c>
      <c r="BJ5852" s="1">
        <v>44524.239363425928</v>
      </c>
    </row>
    <row r="5853" spans="1:62" x14ac:dyDescent="0.25">
      <c r="A5853">
        <v>11223</v>
      </c>
      <c r="B5853" t="s">
        <v>319</v>
      </c>
      <c r="C5853" t="s">
        <v>320</v>
      </c>
      <c r="D5853">
        <v>11281</v>
      </c>
      <c r="E5853">
        <v>81</v>
      </c>
      <c r="F5853" t="s">
        <v>61</v>
      </c>
      <c r="G5853" t="s">
        <v>336</v>
      </c>
      <c r="H5853" t="s">
        <v>82</v>
      </c>
      <c r="I5853">
        <v>1000000106220</v>
      </c>
      <c r="J5853">
        <v>410200</v>
      </c>
      <c r="K5853" t="s">
        <v>64</v>
      </c>
      <c r="L5853" t="s">
        <v>147</v>
      </c>
      <c r="M5853" t="s">
        <v>66</v>
      </c>
      <c r="N5853">
        <v>18</v>
      </c>
      <c r="O5853">
        <v>16364</v>
      </c>
      <c r="P5853">
        <v>18000</v>
      </c>
      <c r="Q5853">
        <v>3311</v>
      </c>
      <c r="R5853">
        <v>12</v>
      </c>
      <c r="S5853">
        <v>10800</v>
      </c>
      <c r="T5853">
        <v>12000</v>
      </c>
      <c r="U5853">
        <v>2098</v>
      </c>
      <c r="V5853">
        <v>6</v>
      </c>
      <c r="W5853">
        <v>5455</v>
      </c>
      <c r="X5853">
        <v>6000</v>
      </c>
      <c r="Y5853">
        <v>1104</v>
      </c>
      <c r="Z5853">
        <v>12</v>
      </c>
      <c r="AA5853">
        <v>10909</v>
      </c>
      <c r="AB5853">
        <v>12000</v>
      </c>
      <c r="AC5853">
        <v>0</v>
      </c>
      <c r="AD5853">
        <v>0</v>
      </c>
      <c r="AE5853">
        <v>0</v>
      </c>
      <c r="AF5853">
        <v>0</v>
      </c>
      <c r="AG5853">
        <v>2207</v>
      </c>
      <c r="AH5853">
        <v>354</v>
      </c>
      <c r="AI5853">
        <v>256707</v>
      </c>
      <c r="AJ5853">
        <v>354000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354000</v>
      </c>
      <c r="BB5853">
        <v>0</v>
      </c>
      <c r="BC5853">
        <v>0</v>
      </c>
      <c r="BD5853">
        <v>725</v>
      </c>
      <c r="BE5853">
        <v>725</v>
      </c>
      <c r="BF5853">
        <v>1000</v>
      </c>
      <c r="BG5853" s="1">
        <v>44535</v>
      </c>
      <c r="BH5853" s="1">
        <v>44426</v>
      </c>
      <c r="BI5853" s="1">
        <v>44545.249606481484</v>
      </c>
      <c r="BJ5853" s="1">
        <v>44524.239363425928</v>
      </c>
    </row>
    <row r="5854" spans="1:62" x14ac:dyDescent="0.25">
      <c r="A5854">
        <v>11223</v>
      </c>
      <c r="B5854" t="s">
        <v>319</v>
      </c>
      <c r="C5854" t="s">
        <v>320</v>
      </c>
      <c r="D5854">
        <v>11283</v>
      </c>
      <c r="E5854">
        <v>83</v>
      </c>
      <c r="F5854" t="s">
        <v>111</v>
      </c>
      <c r="G5854" t="s">
        <v>112</v>
      </c>
      <c r="H5854" t="s">
        <v>113</v>
      </c>
      <c r="I5854">
        <v>1000000011614</v>
      </c>
      <c r="J5854">
        <v>377726</v>
      </c>
      <c r="K5854" t="s">
        <v>64</v>
      </c>
      <c r="L5854" t="s">
        <v>140</v>
      </c>
      <c r="M5854" t="s">
        <v>66</v>
      </c>
      <c r="N5854">
        <v>1</v>
      </c>
      <c r="O5854">
        <v>12000</v>
      </c>
      <c r="P5854">
        <v>13200</v>
      </c>
      <c r="Q5854">
        <v>1543</v>
      </c>
      <c r="R5854">
        <v>4</v>
      </c>
      <c r="S5854">
        <v>47280</v>
      </c>
      <c r="T5854">
        <v>52800</v>
      </c>
      <c r="U5854">
        <v>5452</v>
      </c>
      <c r="V5854">
        <v>2</v>
      </c>
      <c r="W5854">
        <v>24000</v>
      </c>
      <c r="X5854">
        <v>26400</v>
      </c>
      <c r="Y5854">
        <v>3094</v>
      </c>
      <c r="Z5854">
        <v>2</v>
      </c>
      <c r="AA5854">
        <v>23880</v>
      </c>
      <c r="AB5854">
        <v>26400</v>
      </c>
      <c r="AC5854">
        <v>0</v>
      </c>
      <c r="AD5854">
        <v>0</v>
      </c>
      <c r="AE5854">
        <v>0</v>
      </c>
      <c r="AF5854">
        <v>132</v>
      </c>
      <c r="AG5854">
        <v>2974</v>
      </c>
      <c r="AH5854">
        <v>31</v>
      </c>
      <c r="AI5854">
        <v>324043</v>
      </c>
      <c r="AJ5854">
        <v>409200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409200</v>
      </c>
      <c r="BA5854">
        <v>0</v>
      </c>
      <c r="BB5854">
        <v>0</v>
      </c>
      <c r="BC5854">
        <v>0</v>
      </c>
      <c r="BD5854">
        <v>10453</v>
      </c>
      <c r="BE5854">
        <v>10667</v>
      </c>
      <c r="BF5854">
        <v>13200</v>
      </c>
      <c r="BG5854" s="1">
        <v>44536</v>
      </c>
      <c r="BH5854" s="1">
        <v>44503</v>
      </c>
      <c r="BI5854" s="1">
        <v>44545.249606481484</v>
      </c>
      <c r="BJ5854" s="1">
        <v>44524.239363425928</v>
      </c>
    </row>
    <row r="5855" spans="1:62" x14ac:dyDescent="0.25">
      <c r="A5855">
        <v>11226</v>
      </c>
      <c r="B5855" t="s">
        <v>321</v>
      </c>
      <c r="C5855" t="s">
        <v>322</v>
      </c>
      <c r="D5855">
        <v>11283</v>
      </c>
      <c r="E5855">
        <v>83</v>
      </c>
      <c r="F5855" t="s">
        <v>111</v>
      </c>
      <c r="G5855" t="s">
        <v>117</v>
      </c>
      <c r="H5855" t="s">
        <v>118</v>
      </c>
      <c r="I5855">
        <v>1000000006379</v>
      </c>
      <c r="J5855">
        <v>236916</v>
      </c>
      <c r="K5855" t="s">
        <v>64</v>
      </c>
      <c r="L5855" t="s">
        <v>120</v>
      </c>
      <c r="M5855" t="s">
        <v>66</v>
      </c>
      <c r="N5855">
        <v>1</v>
      </c>
      <c r="O5855">
        <v>7364</v>
      </c>
      <c r="P5855">
        <v>8100</v>
      </c>
      <c r="Q5855">
        <v>921</v>
      </c>
      <c r="R5855">
        <v>6</v>
      </c>
      <c r="S5855">
        <v>44035</v>
      </c>
      <c r="T5855">
        <v>48600</v>
      </c>
      <c r="U5855">
        <v>5376</v>
      </c>
      <c r="V5855">
        <v>2</v>
      </c>
      <c r="W5855">
        <v>14727</v>
      </c>
      <c r="X5855">
        <v>16200</v>
      </c>
      <c r="Y5855">
        <v>1841</v>
      </c>
      <c r="Z5855">
        <v>2</v>
      </c>
      <c r="AA5855">
        <v>14654</v>
      </c>
      <c r="AB5855">
        <v>16200</v>
      </c>
      <c r="AC5855">
        <v>0</v>
      </c>
      <c r="AD5855">
        <v>0</v>
      </c>
      <c r="AE5855">
        <v>0</v>
      </c>
      <c r="AF5855">
        <v>81</v>
      </c>
      <c r="AG5855">
        <v>1767</v>
      </c>
      <c r="AH5855">
        <v>26</v>
      </c>
      <c r="AI5855">
        <v>167521</v>
      </c>
      <c r="AJ5855">
        <v>210600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210600</v>
      </c>
      <c r="BD5855">
        <v>6443</v>
      </c>
      <c r="BE5855">
        <v>6443</v>
      </c>
      <c r="BF5855">
        <v>8100</v>
      </c>
      <c r="BG5855" s="1">
        <v>44532</v>
      </c>
      <c r="BH5855" s="1">
        <v>44362</v>
      </c>
      <c r="BI5855" s="1">
        <v>44545.249606481484</v>
      </c>
      <c r="BJ5855" s="1">
        <v>44524.239363425928</v>
      </c>
    </row>
    <row r="5856" spans="1:62" x14ac:dyDescent="0.25">
      <c r="A5856">
        <v>11226</v>
      </c>
      <c r="B5856" t="s">
        <v>321</v>
      </c>
      <c r="C5856" t="s">
        <v>322</v>
      </c>
      <c r="D5856">
        <v>11283</v>
      </c>
      <c r="E5856">
        <v>83</v>
      </c>
      <c r="F5856" t="s">
        <v>111</v>
      </c>
      <c r="G5856" t="s">
        <v>129</v>
      </c>
      <c r="H5856" t="s">
        <v>130</v>
      </c>
      <c r="I5856">
        <v>1000000004023</v>
      </c>
      <c r="J5856">
        <v>144943</v>
      </c>
      <c r="K5856" t="s">
        <v>64</v>
      </c>
      <c r="L5856" t="s">
        <v>133</v>
      </c>
      <c r="M5856" t="s">
        <v>66</v>
      </c>
      <c r="N5856">
        <v>1</v>
      </c>
      <c r="O5856">
        <v>3227</v>
      </c>
      <c r="P5856">
        <v>3550</v>
      </c>
      <c r="Q5856">
        <v>699</v>
      </c>
      <c r="R5856">
        <v>1</v>
      </c>
      <c r="S5856">
        <v>3195</v>
      </c>
      <c r="T5856">
        <v>3550</v>
      </c>
      <c r="U5856">
        <v>666</v>
      </c>
      <c r="V5856">
        <v>0</v>
      </c>
      <c r="W5856">
        <v>0</v>
      </c>
      <c r="X5856">
        <v>0</v>
      </c>
      <c r="Y5856">
        <v>0</v>
      </c>
      <c r="Z5856">
        <v>2</v>
      </c>
      <c r="AA5856">
        <v>6455</v>
      </c>
      <c r="AB5856">
        <v>7100</v>
      </c>
      <c r="AC5856">
        <v>0</v>
      </c>
      <c r="AD5856">
        <v>0</v>
      </c>
      <c r="AE5856">
        <v>0</v>
      </c>
      <c r="AF5856">
        <v>0</v>
      </c>
      <c r="AG5856">
        <v>1398</v>
      </c>
      <c r="AH5856">
        <v>5</v>
      </c>
      <c r="AI5856">
        <v>12641</v>
      </c>
      <c r="AJ5856">
        <v>17750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30</v>
      </c>
      <c r="AR5856">
        <v>106500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17750</v>
      </c>
      <c r="BD5856">
        <v>2528</v>
      </c>
      <c r="BE5856">
        <v>2528</v>
      </c>
      <c r="BF5856">
        <v>3550</v>
      </c>
      <c r="BG5856" s="1">
        <v>44542</v>
      </c>
      <c r="BH5856" s="1">
        <v>44149</v>
      </c>
      <c r="BI5856" s="1">
        <v>44545.249606481484</v>
      </c>
      <c r="BJ5856" s="1">
        <v>44524.239363425928</v>
      </c>
    </row>
    <row r="5857" spans="1:62" x14ac:dyDescent="0.25">
      <c r="A5857">
        <v>11226</v>
      </c>
      <c r="B5857" t="s">
        <v>321</v>
      </c>
      <c r="C5857" t="s">
        <v>322</v>
      </c>
      <c r="D5857">
        <v>11281</v>
      </c>
      <c r="E5857">
        <v>81</v>
      </c>
      <c r="F5857" t="s">
        <v>61</v>
      </c>
      <c r="G5857" t="s">
        <v>62</v>
      </c>
      <c r="H5857" t="s">
        <v>63</v>
      </c>
      <c r="I5857">
        <v>1000000085829</v>
      </c>
      <c r="J5857">
        <v>406662</v>
      </c>
      <c r="K5857" t="s">
        <v>64</v>
      </c>
      <c r="L5857" t="s">
        <v>68</v>
      </c>
      <c r="M5857" t="s">
        <v>66</v>
      </c>
      <c r="N5857">
        <v>12</v>
      </c>
      <c r="O5857">
        <v>9818</v>
      </c>
      <c r="P5857">
        <v>10800</v>
      </c>
      <c r="Q5857">
        <v>1469</v>
      </c>
      <c r="R5857">
        <v>12</v>
      </c>
      <c r="S5857">
        <v>9818</v>
      </c>
      <c r="T5857">
        <v>10800</v>
      </c>
      <c r="U5857">
        <v>1469</v>
      </c>
      <c r="V5857">
        <v>48</v>
      </c>
      <c r="W5857">
        <v>39076</v>
      </c>
      <c r="X5857">
        <v>43200</v>
      </c>
      <c r="Y5857">
        <v>5681</v>
      </c>
      <c r="Z5857">
        <v>24</v>
      </c>
      <c r="AA5857">
        <v>19538</v>
      </c>
      <c r="AB5857">
        <v>21600</v>
      </c>
      <c r="AC5857">
        <v>0</v>
      </c>
      <c r="AD5857">
        <v>0</v>
      </c>
      <c r="AE5857">
        <v>0</v>
      </c>
      <c r="AF5857">
        <v>108</v>
      </c>
      <c r="AG5857">
        <v>2841</v>
      </c>
      <c r="AH5857">
        <v>324</v>
      </c>
      <c r="AI5857">
        <v>225416</v>
      </c>
      <c r="AJ5857">
        <v>291600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291600</v>
      </c>
      <c r="BD5857">
        <v>696</v>
      </c>
      <c r="BE5857">
        <v>696</v>
      </c>
      <c r="BF5857">
        <v>900</v>
      </c>
      <c r="BG5857" s="1">
        <v>44536</v>
      </c>
      <c r="BH5857" s="1">
        <v>44310</v>
      </c>
      <c r="BI5857" s="1">
        <v>44545.249606481484</v>
      </c>
      <c r="BJ5857" s="1">
        <v>44524.239363425928</v>
      </c>
    </row>
    <row r="5858" spans="1:62" x14ac:dyDescent="0.25">
      <c r="A5858">
        <v>11226</v>
      </c>
      <c r="B5858" t="s">
        <v>321</v>
      </c>
      <c r="C5858" t="s">
        <v>322</v>
      </c>
      <c r="D5858">
        <v>11283</v>
      </c>
      <c r="E5858">
        <v>83</v>
      </c>
      <c r="F5858" t="s">
        <v>111</v>
      </c>
      <c r="G5858" t="s">
        <v>112</v>
      </c>
      <c r="H5858" t="s">
        <v>113</v>
      </c>
      <c r="I5858">
        <v>1000000011614</v>
      </c>
      <c r="J5858">
        <v>377726</v>
      </c>
      <c r="K5858" t="s">
        <v>64</v>
      </c>
      <c r="L5858" t="s">
        <v>140</v>
      </c>
      <c r="M5858" t="s">
        <v>66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12182</v>
      </c>
      <c r="BE5858">
        <v>11808</v>
      </c>
      <c r="BF5858">
        <v>13500</v>
      </c>
      <c r="BG5858" s="1">
        <v>44199</v>
      </c>
      <c r="BH5858" s="1">
        <v>44166</v>
      </c>
      <c r="BI5858" s="1">
        <v>44545.249606481484</v>
      </c>
      <c r="BJ5858" s="1">
        <v>44524.239363425928</v>
      </c>
    </row>
    <row r="5859" spans="1:62" x14ac:dyDescent="0.25">
      <c r="A5859">
        <v>11226</v>
      </c>
      <c r="B5859" t="s">
        <v>321</v>
      </c>
      <c r="C5859" t="s">
        <v>322</v>
      </c>
      <c r="D5859">
        <v>11282</v>
      </c>
      <c r="E5859">
        <v>82</v>
      </c>
      <c r="F5859" t="s">
        <v>86</v>
      </c>
      <c r="G5859" t="s">
        <v>107</v>
      </c>
      <c r="H5859" t="s">
        <v>108</v>
      </c>
      <c r="I5859">
        <v>1000000003142</v>
      </c>
      <c r="J5859">
        <v>120209</v>
      </c>
      <c r="K5859" t="s">
        <v>64</v>
      </c>
      <c r="L5859" t="s">
        <v>338</v>
      </c>
      <c r="M5859" t="s">
        <v>66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20</v>
      </c>
      <c r="AX5859">
        <v>186140</v>
      </c>
      <c r="AY5859">
        <v>120000</v>
      </c>
      <c r="AZ5859">
        <v>0</v>
      </c>
      <c r="BA5859">
        <v>0</v>
      </c>
      <c r="BB5859">
        <v>0</v>
      </c>
      <c r="BC5859">
        <v>0</v>
      </c>
      <c r="BD5859">
        <v>9307</v>
      </c>
      <c r="BE5859">
        <v>9307</v>
      </c>
      <c r="BF5859">
        <v>6000</v>
      </c>
      <c r="BG5859" s="1">
        <v>43886</v>
      </c>
      <c r="BH5859" s="1">
        <v>43809</v>
      </c>
      <c r="BI5859" s="1">
        <v>44545.249606481484</v>
      </c>
      <c r="BJ5859" s="1">
        <v>44524.239363425928</v>
      </c>
    </row>
    <row r="5860" spans="1:62" x14ac:dyDescent="0.25">
      <c r="A5860">
        <v>11226</v>
      </c>
      <c r="B5860" t="s">
        <v>321</v>
      </c>
      <c r="C5860" t="s">
        <v>322</v>
      </c>
      <c r="D5860">
        <v>11283</v>
      </c>
      <c r="E5860">
        <v>83</v>
      </c>
      <c r="F5860" t="s">
        <v>111</v>
      </c>
      <c r="G5860" t="s">
        <v>129</v>
      </c>
      <c r="H5860" t="s">
        <v>130</v>
      </c>
      <c r="I5860">
        <v>1000000008704</v>
      </c>
      <c r="J5860">
        <v>332746</v>
      </c>
      <c r="K5860" t="s">
        <v>64</v>
      </c>
      <c r="L5860" t="s">
        <v>154</v>
      </c>
      <c r="M5860" t="s">
        <v>66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10</v>
      </c>
      <c r="W5860">
        <v>3600</v>
      </c>
      <c r="X5860">
        <v>4000</v>
      </c>
      <c r="Y5860">
        <v>768</v>
      </c>
      <c r="Z5860">
        <v>20</v>
      </c>
      <c r="AA5860">
        <v>7273</v>
      </c>
      <c r="AB5860">
        <v>8000</v>
      </c>
      <c r="AC5860">
        <v>0</v>
      </c>
      <c r="AD5860">
        <v>0</v>
      </c>
      <c r="AE5860">
        <v>0</v>
      </c>
      <c r="AF5860">
        <v>0</v>
      </c>
      <c r="AG5860">
        <v>1608</v>
      </c>
      <c r="AH5860">
        <v>115</v>
      </c>
      <c r="AI5860">
        <v>32574</v>
      </c>
      <c r="AJ5860">
        <v>46000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46000</v>
      </c>
      <c r="BD5860">
        <v>283</v>
      </c>
      <c r="BE5860">
        <v>270</v>
      </c>
      <c r="BF5860">
        <v>400</v>
      </c>
      <c r="BG5860" s="1">
        <v>44538</v>
      </c>
      <c r="BH5860" s="1">
        <v>44282</v>
      </c>
      <c r="BI5860" s="1">
        <v>44545.249606481484</v>
      </c>
      <c r="BJ5860" s="1">
        <v>44524.239363425928</v>
      </c>
    </row>
    <row r="5861" spans="1:62" x14ac:dyDescent="0.25">
      <c r="A5861">
        <v>11226</v>
      </c>
      <c r="B5861" t="s">
        <v>321</v>
      </c>
      <c r="C5861" t="s">
        <v>322</v>
      </c>
      <c r="D5861">
        <v>11283</v>
      </c>
      <c r="E5861">
        <v>83</v>
      </c>
      <c r="F5861" t="s">
        <v>111</v>
      </c>
      <c r="G5861" t="s">
        <v>112</v>
      </c>
      <c r="H5861" t="s">
        <v>113</v>
      </c>
      <c r="I5861">
        <v>1000000010908</v>
      </c>
      <c r="J5861">
        <v>370694</v>
      </c>
      <c r="K5861" t="s">
        <v>64</v>
      </c>
      <c r="L5861" t="s">
        <v>139</v>
      </c>
      <c r="M5861" t="s">
        <v>66</v>
      </c>
      <c r="N5861">
        <v>3</v>
      </c>
      <c r="O5861">
        <v>34364</v>
      </c>
      <c r="P5861">
        <v>37800</v>
      </c>
      <c r="Q5861">
        <v>5205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10091</v>
      </c>
      <c r="X5861">
        <v>12600</v>
      </c>
      <c r="Y5861">
        <v>371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12</v>
      </c>
      <c r="AX5861">
        <v>108996</v>
      </c>
      <c r="AY5861">
        <v>151200</v>
      </c>
      <c r="AZ5861">
        <v>0</v>
      </c>
      <c r="BA5861">
        <v>0</v>
      </c>
      <c r="BB5861">
        <v>0</v>
      </c>
      <c r="BC5861">
        <v>0</v>
      </c>
      <c r="BD5861">
        <v>9083</v>
      </c>
      <c r="BE5861">
        <v>9083</v>
      </c>
      <c r="BF5861">
        <v>12600</v>
      </c>
      <c r="BG5861" s="1">
        <v>44527</v>
      </c>
      <c r="BH5861" s="1">
        <v>44222</v>
      </c>
      <c r="BI5861" s="1">
        <v>44545.249606481484</v>
      </c>
      <c r="BJ5861" s="1">
        <v>44524.239363425928</v>
      </c>
    </row>
    <row r="5862" spans="1:62" x14ac:dyDescent="0.25">
      <c r="A5862">
        <v>11226</v>
      </c>
      <c r="B5862" t="s">
        <v>321</v>
      </c>
      <c r="C5862" t="s">
        <v>322</v>
      </c>
      <c r="D5862">
        <v>11281</v>
      </c>
      <c r="E5862">
        <v>81</v>
      </c>
      <c r="F5862" t="s">
        <v>61</v>
      </c>
      <c r="G5862" t="s">
        <v>336</v>
      </c>
      <c r="H5862" t="s">
        <v>69</v>
      </c>
      <c r="I5862">
        <v>1000000114802</v>
      </c>
      <c r="J5862">
        <v>413903</v>
      </c>
      <c r="K5862" t="s">
        <v>64</v>
      </c>
      <c r="L5862" t="s">
        <v>409</v>
      </c>
      <c r="M5862" t="s">
        <v>66</v>
      </c>
      <c r="N5862">
        <v>36</v>
      </c>
      <c r="O5862">
        <v>31909</v>
      </c>
      <c r="P5862">
        <v>36000</v>
      </c>
      <c r="Q5862">
        <v>6064</v>
      </c>
      <c r="R5862">
        <v>30</v>
      </c>
      <c r="S5862">
        <v>26345</v>
      </c>
      <c r="T5862">
        <v>30000</v>
      </c>
      <c r="U5862">
        <v>4808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108</v>
      </c>
      <c r="AI5862">
        <v>77535</v>
      </c>
      <c r="AJ5862">
        <v>108000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108000</v>
      </c>
      <c r="BD5862">
        <v>718</v>
      </c>
      <c r="BE5862">
        <v>718</v>
      </c>
      <c r="BF5862">
        <v>1000</v>
      </c>
      <c r="BG5862" s="1">
        <v>44483</v>
      </c>
      <c r="BH5862" s="1">
        <v>44294</v>
      </c>
      <c r="BI5862" s="1">
        <v>44545.249606481484</v>
      </c>
      <c r="BJ5862" s="1">
        <v>44524.239363425928</v>
      </c>
    </row>
    <row r="5863" spans="1:62" x14ac:dyDescent="0.25">
      <c r="A5863">
        <v>11226</v>
      </c>
      <c r="B5863" t="s">
        <v>321</v>
      </c>
      <c r="C5863" t="s">
        <v>322</v>
      </c>
      <c r="D5863">
        <v>11281</v>
      </c>
      <c r="E5863">
        <v>81</v>
      </c>
      <c r="F5863" t="s">
        <v>61</v>
      </c>
      <c r="G5863" t="s">
        <v>62</v>
      </c>
      <c r="H5863" t="s">
        <v>63</v>
      </c>
      <c r="I5863">
        <v>1000000030372</v>
      </c>
      <c r="J5863">
        <v>375284</v>
      </c>
      <c r="K5863" t="s">
        <v>64</v>
      </c>
      <c r="L5863" t="s">
        <v>78</v>
      </c>
      <c r="M5863" t="s">
        <v>66</v>
      </c>
      <c r="N5863">
        <v>24</v>
      </c>
      <c r="O5863">
        <v>9818</v>
      </c>
      <c r="P5863">
        <v>10800</v>
      </c>
      <c r="Q5863">
        <v>1736</v>
      </c>
      <c r="R5863">
        <v>48</v>
      </c>
      <c r="S5863">
        <v>19587</v>
      </c>
      <c r="T5863">
        <v>21600</v>
      </c>
      <c r="U5863">
        <v>3424</v>
      </c>
      <c r="V5863">
        <v>12</v>
      </c>
      <c r="W5863">
        <v>4664</v>
      </c>
      <c r="X5863">
        <v>5400</v>
      </c>
      <c r="Y5863">
        <v>623</v>
      </c>
      <c r="Z5863">
        <v>36</v>
      </c>
      <c r="AA5863">
        <v>14629</v>
      </c>
      <c r="AB5863">
        <v>16200</v>
      </c>
      <c r="AC5863">
        <v>0</v>
      </c>
      <c r="AD5863">
        <v>0</v>
      </c>
      <c r="AE5863">
        <v>0</v>
      </c>
      <c r="AF5863">
        <v>108</v>
      </c>
      <c r="AG5863">
        <v>2507</v>
      </c>
      <c r="AH5863">
        <v>120</v>
      </c>
      <c r="AI5863">
        <v>40409</v>
      </c>
      <c r="AJ5863">
        <v>54000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54000</v>
      </c>
      <c r="BD5863">
        <v>337</v>
      </c>
      <c r="BE5863">
        <v>336</v>
      </c>
      <c r="BF5863">
        <v>450</v>
      </c>
      <c r="BG5863" s="1">
        <v>44540</v>
      </c>
      <c r="BH5863" s="1">
        <v>44170</v>
      </c>
      <c r="BI5863" s="1">
        <v>44545.249606481484</v>
      </c>
      <c r="BJ5863" s="1">
        <v>44524.239363425928</v>
      </c>
    </row>
    <row r="5864" spans="1:62" x14ac:dyDescent="0.25">
      <c r="A5864">
        <v>11226</v>
      </c>
      <c r="B5864" t="s">
        <v>321</v>
      </c>
      <c r="C5864" t="s">
        <v>322</v>
      </c>
      <c r="D5864">
        <v>11283</v>
      </c>
      <c r="E5864">
        <v>83</v>
      </c>
      <c r="F5864" t="s">
        <v>111</v>
      </c>
      <c r="G5864" t="s">
        <v>112</v>
      </c>
      <c r="H5864" t="s">
        <v>113</v>
      </c>
      <c r="I5864">
        <v>1000000011589</v>
      </c>
      <c r="J5864">
        <v>377531</v>
      </c>
      <c r="K5864" t="s">
        <v>64</v>
      </c>
      <c r="L5864" t="s">
        <v>126</v>
      </c>
      <c r="M5864" t="s">
        <v>66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11346</v>
      </c>
      <c r="T5864">
        <v>12600</v>
      </c>
      <c r="U5864">
        <v>-2780</v>
      </c>
      <c r="V5864">
        <v>1</v>
      </c>
      <c r="W5864">
        <v>9636</v>
      </c>
      <c r="X5864">
        <v>12600</v>
      </c>
      <c r="Y5864">
        <v>-981</v>
      </c>
      <c r="Z5864">
        <v>1</v>
      </c>
      <c r="AA5864">
        <v>11455</v>
      </c>
      <c r="AB5864">
        <v>12600</v>
      </c>
      <c r="AC5864">
        <v>0</v>
      </c>
      <c r="AD5864">
        <v>0</v>
      </c>
      <c r="AE5864">
        <v>0</v>
      </c>
      <c r="AF5864">
        <v>0</v>
      </c>
      <c r="AG5864">
        <v>837</v>
      </c>
      <c r="AH5864">
        <v>27</v>
      </c>
      <c r="AI5864">
        <v>269497</v>
      </c>
      <c r="AJ5864">
        <v>340200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340200</v>
      </c>
      <c r="BA5864">
        <v>0</v>
      </c>
      <c r="BB5864">
        <v>0</v>
      </c>
      <c r="BC5864">
        <v>0</v>
      </c>
      <c r="BD5864">
        <v>9981</v>
      </c>
      <c r="BE5864">
        <v>10388</v>
      </c>
      <c r="BF5864">
        <v>12600</v>
      </c>
      <c r="BG5864" s="1">
        <v>44537</v>
      </c>
      <c r="BH5864" s="1">
        <v>44521</v>
      </c>
      <c r="BI5864" s="1">
        <v>44545.249606481484</v>
      </c>
      <c r="BJ5864" s="1">
        <v>44524.239363425928</v>
      </c>
    </row>
    <row r="5865" spans="1:62" x14ac:dyDescent="0.25">
      <c r="A5865">
        <v>11226</v>
      </c>
      <c r="B5865" t="s">
        <v>321</v>
      </c>
      <c r="C5865" t="s">
        <v>322</v>
      </c>
      <c r="D5865">
        <v>11282</v>
      </c>
      <c r="E5865">
        <v>82</v>
      </c>
      <c r="F5865" t="s">
        <v>86</v>
      </c>
      <c r="G5865" t="s">
        <v>94</v>
      </c>
      <c r="H5865" t="s">
        <v>95</v>
      </c>
      <c r="I5865">
        <v>1000000003288</v>
      </c>
      <c r="J5865">
        <v>124849</v>
      </c>
      <c r="K5865" t="s">
        <v>64</v>
      </c>
      <c r="L5865" t="s">
        <v>102</v>
      </c>
      <c r="M5865" t="s">
        <v>66</v>
      </c>
      <c r="N5865">
        <v>13</v>
      </c>
      <c r="O5865">
        <v>80955</v>
      </c>
      <c r="P5865">
        <v>89050</v>
      </c>
      <c r="Q5865">
        <v>10040</v>
      </c>
      <c r="R5865">
        <v>14</v>
      </c>
      <c r="S5865">
        <v>87119</v>
      </c>
      <c r="T5865">
        <v>95900</v>
      </c>
      <c r="U5865">
        <v>10749</v>
      </c>
      <c r="V5865">
        <v>11</v>
      </c>
      <c r="W5865">
        <v>68375</v>
      </c>
      <c r="X5865">
        <v>75350</v>
      </c>
      <c r="Y5865">
        <v>11476</v>
      </c>
      <c r="Z5865">
        <v>11</v>
      </c>
      <c r="AA5865">
        <v>68250</v>
      </c>
      <c r="AB5865">
        <v>75350</v>
      </c>
      <c r="AC5865">
        <v>0</v>
      </c>
      <c r="AD5865">
        <v>0</v>
      </c>
      <c r="AE5865">
        <v>0</v>
      </c>
      <c r="AF5865">
        <v>275</v>
      </c>
      <c r="AG5865">
        <v>16788</v>
      </c>
      <c r="AH5865">
        <v>98</v>
      </c>
      <c r="AI5865">
        <v>458476</v>
      </c>
      <c r="AJ5865">
        <v>671300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671300</v>
      </c>
      <c r="BA5865">
        <v>0</v>
      </c>
      <c r="BB5865">
        <v>0</v>
      </c>
      <c r="BC5865">
        <v>0</v>
      </c>
      <c r="BD5865">
        <v>4678</v>
      </c>
      <c r="BE5865">
        <v>5182</v>
      </c>
      <c r="BF5865">
        <v>6850</v>
      </c>
      <c r="BG5865" s="1">
        <v>44544</v>
      </c>
      <c r="BH5865" s="1">
        <v>44521</v>
      </c>
      <c r="BI5865" s="1">
        <v>44545.249606481484</v>
      </c>
      <c r="BJ5865" s="1">
        <v>44524.239363425928</v>
      </c>
    </row>
    <row r="5866" spans="1:62" x14ac:dyDescent="0.25">
      <c r="A5866">
        <v>11226</v>
      </c>
      <c r="B5866" t="s">
        <v>321</v>
      </c>
      <c r="C5866" t="s">
        <v>322</v>
      </c>
      <c r="D5866">
        <v>11283</v>
      </c>
      <c r="E5866">
        <v>83</v>
      </c>
      <c r="F5866" t="s">
        <v>111</v>
      </c>
      <c r="G5866" t="s">
        <v>129</v>
      </c>
      <c r="H5866" t="s">
        <v>130</v>
      </c>
      <c r="I5866">
        <v>1000000010304</v>
      </c>
      <c r="J5866">
        <v>362995</v>
      </c>
      <c r="K5866" t="s">
        <v>64</v>
      </c>
      <c r="L5866" t="s">
        <v>165</v>
      </c>
      <c r="M5866" t="s">
        <v>66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3</v>
      </c>
      <c r="W5866">
        <v>9358</v>
      </c>
      <c r="X5866">
        <v>10650</v>
      </c>
      <c r="Y5866">
        <v>1774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20</v>
      </c>
      <c r="AI5866">
        <v>50559</v>
      </c>
      <c r="AJ5866">
        <v>71000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71000</v>
      </c>
      <c r="BD5866">
        <v>2528</v>
      </c>
      <c r="BE5866">
        <v>2528</v>
      </c>
      <c r="BF5866">
        <v>3550</v>
      </c>
      <c r="BG5866" s="1">
        <v>44514</v>
      </c>
      <c r="BH5866" s="1">
        <v>44149</v>
      </c>
      <c r="BI5866" s="1">
        <v>44545.249606481484</v>
      </c>
      <c r="BJ5866" s="1">
        <v>44524.239363425928</v>
      </c>
    </row>
    <row r="5867" spans="1:62" x14ac:dyDescent="0.25">
      <c r="A5867">
        <v>11226</v>
      </c>
      <c r="B5867" t="s">
        <v>321</v>
      </c>
      <c r="C5867" t="s">
        <v>322</v>
      </c>
      <c r="D5867">
        <v>11282</v>
      </c>
      <c r="E5867">
        <v>82</v>
      </c>
      <c r="F5867" t="s">
        <v>86</v>
      </c>
      <c r="G5867" t="s">
        <v>87</v>
      </c>
      <c r="H5867" t="s">
        <v>90</v>
      </c>
      <c r="I5867">
        <v>1000000012851</v>
      </c>
      <c r="J5867">
        <v>385430</v>
      </c>
      <c r="K5867" t="s">
        <v>64</v>
      </c>
      <c r="L5867" t="s">
        <v>106</v>
      </c>
      <c r="M5867" t="s">
        <v>66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5591</v>
      </c>
      <c r="T5867">
        <v>6150</v>
      </c>
      <c r="U5867">
        <v>1229</v>
      </c>
      <c r="V5867">
        <v>2</v>
      </c>
      <c r="W5867">
        <v>11069</v>
      </c>
      <c r="X5867">
        <v>12300</v>
      </c>
      <c r="Y5867">
        <v>2345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60</v>
      </c>
      <c r="AR5867">
        <v>369000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4362</v>
      </c>
      <c r="BE5867">
        <v>4362</v>
      </c>
      <c r="BF5867">
        <v>6150</v>
      </c>
      <c r="BG5867" s="1">
        <v>44512</v>
      </c>
      <c r="BH5867" s="1">
        <v>44222</v>
      </c>
      <c r="BI5867" s="1">
        <v>44545.249606481484</v>
      </c>
      <c r="BJ5867" s="1">
        <v>44524.239363425928</v>
      </c>
    </row>
    <row r="5868" spans="1:62" x14ac:dyDescent="0.25">
      <c r="A5868">
        <v>11226</v>
      </c>
      <c r="B5868" t="s">
        <v>321</v>
      </c>
      <c r="C5868" t="s">
        <v>322</v>
      </c>
      <c r="D5868">
        <v>11281</v>
      </c>
      <c r="E5868">
        <v>81</v>
      </c>
      <c r="F5868" t="s">
        <v>61</v>
      </c>
      <c r="G5868" t="s">
        <v>336</v>
      </c>
      <c r="H5868" t="s">
        <v>82</v>
      </c>
      <c r="I5868">
        <v>1000000106221</v>
      </c>
      <c r="J5868">
        <v>410201</v>
      </c>
      <c r="K5868" t="s">
        <v>64</v>
      </c>
      <c r="L5868" t="s">
        <v>148</v>
      </c>
      <c r="M5868" t="s">
        <v>66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126</v>
      </c>
      <c r="AI5868">
        <v>91287</v>
      </c>
      <c r="AJ5868">
        <v>126000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126000</v>
      </c>
      <c r="BA5868">
        <v>0</v>
      </c>
      <c r="BB5868">
        <v>0</v>
      </c>
      <c r="BC5868">
        <v>0</v>
      </c>
      <c r="BD5868">
        <v>725</v>
      </c>
      <c r="BE5868">
        <v>724</v>
      </c>
      <c r="BF5868">
        <v>1000</v>
      </c>
      <c r="BG5868" s="1">
        <v>44338</v>
      </c>
      <c r="BH5868" s="1">
        <v>44469</v>
      </c>
      <c r="BI5868" s="1">
        <v>44545.249606481484</v>
      </c>
      <c r="BJ5868" s="1">
        <v>44524.239363425928</v>
      </c>
    </row>
    <row r="5869" spans="1:62" x14ac:dyDescent="0.25">
      <c r="A5869">
        <v>11226</v>
      </c>
      <c r="B5869" t="s">
        <v>321</v>
      </c>
      <c r="C5869" t="s">
        <v>322</v>
      </c>
      <c r="D5869">
        <v>11281</v>
      </c>
      <c r="E5869">
        <v>81</v>
      </c>
      <c r="F5869" t="s">
        <v>61</v>
      </c>
      <c r="G5869" t="s">
        <v>336</v>
      </c>
      <c r="H5869" t="s">
        <v>69</v>
      </c>
      <c r="I5869">
        <v>1000000015630</v>
      </c>
      <c r="J5869">
        <v>391928</v>
      </c>
      <c r="K5869" t="s">
        <v>64</v>
      </c>
      <c r="L5869" t="s">
        <v>71</v>
      </c>
      <c r="M5869" t="s">
        <v>80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752</v>
      </c>
      <c r="BE5869">
        <v>743</v>
      </c>
      <c r="BF5869">
        <v>1200</v>
      </c>
      <c r="BG5869" s="1">
        <v>44307</v>
      </c>
      <c r="BH5869" s="1">
        <v>43840</v>
      </c>
      <c r="BI5869" s="1">
        <v>44545.249606481484</v>
      </c>
      <c r="BJ5869" s="1">
        <v>44524.239363425928</v>
      </c>
    </row>
    <row r="5870" spans="1:62" x14ac:dyDescent="0.25">
      <c r="A5870">
        <v>11226</v>
      </c>
      <c r="B5870" t="s">
        <v>321</v>
      </c>
      <c r="C5870" t="s">
        <v>322</v>
      </c>
      <c r="D5870">
        <v>11281</v>
      </c>
      <c r="E5870">
        <v>81</v>
      </c>
      <c r="F5870" t="s">
        <v>61</v>
      </c>
      <c r="G5870" t="s">
        <v>336</v>
      </c>
      <c r="H5870" t="s">
        <v>69</v>
      </c>
      <c r="I5870">
        <v>1000000115533</v>
      </c>
      <c r="J5870">
        <v>414322</v>
      </c>
      <c r="K5870" t="s">
        <v>64</v>
      </c>
      <c r="L5870" t="s">
        <v>406</v>
      </c>
      <c r="M5870" t="s">
        <v>66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5940</v>
      </c>
      <c r="T5870">
        <v>6600</v>
      </c>
      <c r="U5870">
        <v>1631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239</v>
      </c>
      <c r="AI5870">
        <v>85824</v>
      </c>
      <c r="AJ5870">
        <v>131450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131450</v>
      </c>
      <c r="BD5870">
        <v>359</v>
      </c>
      <c r="BE5870">
        <v>359</v>
      </c>
      <c r="BF5870">
        <v>550</v>
      </c>
      <c r="BG5870" s="1">
        <v>44479</v>
      </c>
      <c r="BH5870" s="1">
        <v>44294</v>
      </c>
      <c r="BI5870" s="1">
        <v>44545.249606481484</v>
      </c>
      <c r="BJ5870" s="1">
        <v>44524.239363425928</v>
      </c>
    </row>
    <row r="5871" spans="1:62" x14ac:dyDescent="0.25">
      <c r="A5871">
        <v>11226</v>
      </c>
      <c r="B5871" t="s">
        <v>321</v>
      </c>
      <c r="C5871" t="s">
        <v>322</v>
      </c>
      <c r="D5871">
        <v>11283</v>
      </c>
      <c r="E5871">
        <v>83</v>
      </c>
      <c r="F5871" t="s">
        <v>111</v>
      </c>
      <c r="G5871" t="s">
        <v>129</v>
      </c>
      <c r="H5871" t="s">
        <v>130</v>
      </c>
      <c r="I5871">
        <v>1000000008152</v>
      </c>
      <c r="J5871">
        <v>312789</v>
      </c>
      <c r="K5871" t="s">
        <v>64</v>
      </c>
      <c r="L5871" t="s">
        <v>151</v>
      </c>
      <c r="M5871" t="s">
        <v>66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120</v>
      </c>
      <c r="AI5871">
        <v>81463</v>
      </c>
      <c r="AJ5871">
        <v>114000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114000</v>
      </c>
      <c r="BD5871">
        <v>679</v>
      </c>
      <c r="BE5871">
        <v>679</v>
      </c>
      <c r="BF5871">
        <v>950</v>
      </c>
      <c r="BG5871" s="1">
        <v>44150</v>
      </c>
      <c r="BH5871" s="1">
        <v>44393</v>
      </c>
      <c r="BI5871" s="1">
        <v>44545.249606481484</v>
      </c>
      <c r="BJ5871" s="1">
        <v>44524.239363425928</v>
      </c>
    </row>
    <row r="5872" spans="1:62" x14ac:dyDescent="0.25">
      <c r="A5872">
        <v>11226</v>
      </c>
      <c r="B5872" t="s">
        <v>321</v>
      </c>
      <c r="C5872" t="s">
        <v>322</v>
      </c>
      <c r="D5872">
        <v>11282</v>
      </c>
      <c r="E5872">
        <v>82</v>
      </c>
      <c r="F5872" t="s">
        <v>86</v>
      </c>
      <c r="G5872" t="s">
        <v>107</v>
      </c>
      <c r="H5872" t="s">
        <v>108</v>
      </c>
      <c r="I5872">
        <v>1000000003144</v>
      </c>
      <c r="J5872">
        <v>120213</v>
      </c>
      <c r="K5872" t="s">
        <v>64</v>
      </c>
      <c r="L5872" t="s">
        <v>335</v>
      </c>
      <c r="M5872" t="s">
        <v>66</v>
      </c>
      <c r="N5872">
        <v>3</v>
      </c>
      <c r="O5872">
        <v>16364</v>
      </c>
      <c r="P5872">
        <v>18000</v>
      </c>
      <c r="Q5872">
        <v>1489</v>
      </c>
      <c r="R5872">
        <v>1</v>
      </c>
      <c r="S5872">
        <v>5400</v>
      </c>
      <c r="T5872">
        <v>6000</v>
      </c>
      <c r="U5872">
        <v>442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4958</v>
      </c>
      <c r="AJ5872">
        <v>6000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20</v>
      </c>
      <c r="AX5872">
        <v>99160</v>
      </c>
      <c r="AY5872">
        <v>120000</v>
      </c>
      <c r="AZ5872">
        <v>0</v>
      </c>
      <c r="BA5872">
        <v>0</v>
      </c>
      <c r="BB5872">
        <v>0</v>
      </c>
      <c r="BC5872">
        <v>6000</v>
      </c>
      <c r="BD5872">
        <v>4958</v>
      </c>
      <c r="BE5872">
        <v>4958</v>
      </c>
      <c r="BF5872">
        <v>6000</v>
      </c>
      <c r="BG5872" s="1">
        <v>44470</v>
      </c>
      <c r="BH5872" s="1">
        <v>44357</v>
      </c>
      <c r="BI5872" s="1">
        <v>44545.249606481484</v>
      </c>
      <c r="BJ5872" s="1">
        <v>44524.239363425928</v>
      </c>
    </row>
    <row r="5873" spans="1:62" x14ac:dyDescent="0.25">
      <c r="A5873">
        <v>11226</v>
      </c>
      <c r="B5873" t="s">
        <v>321</v>
      </c>
      <c r="C5873" t="s">
        <v>322</v>
      </c>
      <c r="D5873">
        <v>11282</v>
      </c>
      <c r="E5873">
        <v>82</v>
      </c>
      <c r="F5873" t="s">
        <v>86</v>
      </c>
      <c r="G5873" t="s">
        <v>87</v>
      </c>
      <c r="H5873" t="s">
        <v>90</v>
      </c>
      <c r="I5873">
        <v>1000000018058</v>
      </c>
      <c r="J5873">
        <v>396600</v>
      </c>
      <c r="K5873" t="s">
        <v>64</v>
      </c>
      <c r="L5873" t="s">
        <v>110</v>
      </c>
      <c r="M5873" t="s">
        <v>66</v>
      </c>
      <c r="N5873">
        <v>0</v>
      </c>
      <c r="O5873">
        <v>0</v>
      </c>
      <c r="P5873">
        <v>0</v>
      </c>
      <c r="Q5873">
        <v>0</v>
      </c>
      <c r="R5873">
        <v>4</v>
      </c>
      <c r="S5873">
        <v>11132</v>
      </c>
      <c r="T5873">
        <v>12400</v>
      </c>
      <c r="U5873">
        <v>1616</v>
      </c>
      <c r="V5873">
        <v>4</v>
      </c>
      <c r="W5873">
        <v>10963</v>
      </c>
      <c r="X5873">
        <v>12400</v>
      </c>
      <c r="Y5873">
        <v>1447</v>
      </c>
      <c r="Z5873">
        <v>3</v>
      </c>
      <c r="AA5873">
        <v>8145</v>
      </c>
      <c r="AB5873">
        <v>9300</v>
      </c>
      <c r="AC5873">
        <v>11</v>
      </c>
      <c r="AD5873">
        <v>26169</v>
      </c>
      <c r="AE5873">
        <v>34100</v>
      </c>
      <c r="AF5873">
        <v>341</v>
      </c>
      <c r="AG5873">
        <v>1008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40</v>
      </c>
      <c r="AX5873">
        <v>95000</v>
      </c>
      <c r="AY5873">
        <v>124000</v>
      </c>
      <c r="AZ5873">
        <v>0</v>
      </c>
      <c r="BA5873">
        <v>0</v>
      </c>
      <c r="BB5873">
        <v>0</v>
      </c>
      <c r="BC5873">
        <v>0</v>
      </c>
      <c r="BD5873">
        <v>2379</v>
      </c>
      <c r="BE5873">
        <v>2375</v>
      </c>
      <c r="BF5873">
        <v>3100</v>
      </c>
      <c r="BG5873" s="1">
        <v>44535</v>
      </c>
      <c r="BH5873" s="1">
        <v>44303</v>
      </c>
      <c r="BI5873" s="1">
        <v>44545.249606481484</v>
      </c>
      <c r="BJ5873" s="1">
        <v>44524.239363425928</v>
      </c>
    </row>
    <row r="5874" spans="1:62" x14ac:dyDescent="0.25">
      <c r="A5874">
        <v>11226</v>
      </c>
      <c r="B5874" t="s">
        <v>321</v>
      </c>
      <c r="C5874" t="s">
        <v>322</v>
      </c>
      <c r="D5874">
        <v>11282</v>
      </c>
      <c r="E5874">
        <v>82</v>
      </c>
      <c r="F5874" t="s">
        <v>86</v>
      </c>
      <c r="G5874" t="s">
        <v>94</v>
      </c>
      <c r="H5874" t="s">
        <v>95</v>
      </c>
      <c r="I5874">
        <v>1000000001866</v>
      </c>
      <c r="J5874">
        <v>101921</v>
      </c>
      <c r="K5874" t="s">
        <v>64</v>
      </c>
      <c r="L5874" t="s">
        <v>97</v>
      </c>
      <c r="M5874" t="s">
        <v>66</v>
      </c>
      <c r="N5874">
        <v>20</v>
      </c>
      <c r="O5874">
        <v>26364</v>
      </c>
      <c r="P5874">
        <v>29000</v>
      </c>
      <c r="Q5874">
        <v>2197</v>
      </c>
      <c r="R5874">
        <v>25</v>
      </c>
      <c r="S5874">
        <v>32848</v>
      </c>
      <c r="T5874">
        <v>36250</v>
      </c>
      <c r="U5874">
        <v>2640</v>
      </c>
      <c r="V5874">
        <v>25</v>
      </c>
      <c r="W5874">
        <v>32782</v>
      </c>
      <c r="X5874">
        <v>36250</v>
      </c>
      <c r="Y5874">
        <v>2574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60</v>
      </c>
      <c r="AI5874">
        <v>72500</v>
      </c>
      <c r="AJ5874">
        <v>87000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87000</v>
      </c>
      <c r="BA5874">
        <v>0</v>
      </c>
      <c r="BB5874">
        <v>0</v>
      </c>
      <c r="BC5874">
        <v>0</v>
      </c>
      <c r="BD5874">
        <v>1208</v>
      </c>
      <c r="BE5874">
        <v>1208</v>
      </c>
      <c r="BF5874">
        <v>1450</v>
      </c>
      <c r="BG5874" s="1">
        <v>44527</v>
      </c>
      <c r="BH5874" s="1">
        <v>44536</v>
      </c>
      <c r="BI5874" s="1">
        <v>44545.249606481484</v>
      </c>
      <c r="BJ5874" s="1">
        <v>44524.239363425928</v>
      </c>
    </row>
    <row r="5875" spans="1:62" x14ac:dyDescent="0.25">
      <c r="A5875">
        <v>11226</v>
      </c>
      <c r="B5875" t="s">
        <v>321</v>
      </c>
      <c r="C5875" t="s">
        <v>322</v>
      </c>
      <c r="D5875">
        <v>11283</v>
      </c>
      <c r="E5875">
        <v>83</v>
      </c>
      <c r="F5875" t="s">
        <v>111</v>
      </c>
      <c r="G5875" t="s">
        <v>129</v>
      </c>
      <c r="H5875" t="s">
        <v>130</v>
      </c>
      <c r="I5875">
        <v>1000000013368</v>
      </c>
      <c r="J5875">
        <v>387407</v>
      </c>
      <c r="K5875" t="s">
        <v>64</v>
      </c>
      <c r="L5875" t="s">
        <v>131</v>
      </c>
      <c r="M5875" t="s">
        <v>66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30</v>
      </c>
      <c r="AX5875">
        <v>75840</v>
      </c>
      <c r="AY5875">
        <v>106500</v>
      </c>
      <c r="AZ5875">
        <v>0</v>
      </c>
      <c r="BA5875">
        <v>0</v>
      </c>
      <c r="BB5875">
        <v>0</v>
      </c>
      <c r="BC5875">
        <v>0</v>
      </c>
      <c r="BD5875">
        <v>2528</v>
      </c>
      <c r="BE5875">
        <v>2528</v>
      </c>
      <c r="BF5875">
        <v>3550</v>
      </c>
      <c r="BG5875" s="1">
        <v>44421</v>
      </c>
      <c r="BH5875" s="1">
        <v>43896</v>
      </c>
      <c r="BI5875" s="1">
        <v>44545.249606481484</v>
      </c>
      <c r="BJ5875" s="1">
        <v>44524.239363425928</v>
      </c>
    </row>
    <row r="5876" spans="1:62" x14ac:dyDescent="0.25">
      <c r="A5876">
        <v>11226</v>
      </c>
      <c r="B5876" t="s">
        <v>321</v>
      </c>
      <c r="C5876" t="s">
        <v>322</v>
      </c>
      <c r="D5876">
        <v>11283</v>
      </c>
      <c r="E5876">
        <v>83</v>
      </c>
      <c r="F5876" t="s">
        <v>111</v>
      </c>
      <c r="G5876" t="s">
        <v>129</v>
      </c>
      <c r="H5876" t="s">
        <v>130</v>
      </c>
      <c r="I5876">
        <v>1000000008706</v>
      </c>
      <c r="J5876">
        <v>332748</v>
      </c>
      <c r="K5876" t="s">
        <v>64</v>
      </c>
      <c r="L5876" t="s">
        <v>153</v>
      </c>
      <c r="M5876" t="s">
        <v>66</v>
      </c>
      <c r="N5876">
        <v>20</v>
      </c>
      <c r="O5876">
        <v>7273</v>
      </c>
      <c r="P5876">
        <v>8000</v>
      </c>
      <c r="Q5876">
        <v>1608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10</v>
      </c>
      <c r="AA5876">
        <v>3636</v>
      </c>
      <c r="AB5876">
        <v>4000</v>
      </c>
      <c r="AC5876">
        <v>0</v>
      </c>
      <c r="AD5876">
        <v>0</v>
      </c>
      <c r="AE5876">
        <v>0</v>
      </c>
      <c r="AF5876">
        <v>0</v>
      </c>
      <c r="AG5876">
        <v>804</v>
      </c>
      <c r="AH5876">
        <v>110</v>
      </c>
      <c r="AI5876">
        <v>31158</v>
      </c>
      <c r="AJ5876">
        <v>44000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44000</v>
      </c>
      <c r="BD5876">
        <v>283</v>
      </c>
      <c r="BE5876">
        <v>270</v>
      </c>
      <c r="BF5876">
        <v>400</v>
      </c>
      <c r="BG5876" s="1">
        <v>44538</v>
      </c>
      <c r="BH5876" s="1">
        <v>44282</v>
      </c>
      <c r="BI5876" s="1">
        <v>44545.249606481484</v>
      </c>
      <c r="BJ5876" s="1">
        <v>44524.239363425928</v>
      </c>
    </row>
    <row r="5877" spans="1:62" x14ac:dyDescent="0.25">
      <c r="A5877">
        <v>11226</v>
      </c>
      <c r="B5877" t="s">
        <v>321</v>
      </c>
      <c r="C5877" t="s">
        <v>322</v>
      </c>
      <c r="D5877">
        <v>11283</v>
      </c>
      <c r="E5877">
        <v>83</v>
      </c>
      <c r="F5877" t="s">
        <v>111</v>
      </c>
      <c r="G5877" t="s">
        <v>112</v>
      </c>
      <c r="H5877" t="s">
        <v>113</v>
      </c>
      <c r="I5877">
        <v>1000000010905</v>
      </c>
      <c r="J5877">
        <v>370690</v>
      </c>
      <c r="K5877" t="s">
        <v>64</v>
      </c>
      <c r="L5877" t="s">
        <v>138</v>
      </c>
      <c r="M5877" t="s">
        <v>66</v>
      </c>
      <c r="N5877">
        <v>3</v>
      </c>
      <c r="O5877">
        <v>29727</v>
      </c>
      <c r="P5877">
        <v>38400</v>
      </c>
      <c r="Q5877">
        <v>-2352</v>
      </c>
      <c r="R5877">
        <v>6</v>
      </c>
      <c r="S5877">
        <v>69818</v>
      </c>
      <c r="T5877">
        <v>76800</v>
      </c>
      <c r="U5877">
        <v>5661</v>
      </c>
      <c r="V5877">
        <v>1</v>
      </c>
      <c r="W5877">
        <v>11636</v>
      </c>
      <c r="X5877">
        <v>12800</v>
      </c>
      <c r="Y5877">
        <v>1762</v>
      </c>
      <c r="Z5877">
        <v>1</v>
      </c>
      <c r="AA5877">
        <v>11636</v>
      </c>
      <c r="AB5877">
        <v>12800</v>
      </c>
      <c r="AC5877">
        <v>0</v>
      </c>
      <c r="AD5877">
        <v>0</v>
      </c>
      <c r="AE5877">
        <v>0</v>
      </c>
      <c r="AF5877">
        <v>0</v>
      </c>
      <c r="AG5877">
        <v>1762</v>
      </c>
      <c r="AH5877">
        <v>6</v>
      </c>
      <c r="AI5877">
        <v>59249</v>
      </c>
      <c r="AJ5877">
        <v>76800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12</v>
      </c>
      <c r="AR5877">
        <v>153600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76800</v>
      </c>
      <c r="BD5877">
        <v>9875</v>
      </c>
      <c r="BE5877">
        <v>9712</v>
      </c>
      <c r="BF5877">
        <v>12800</v>
      </c>
      <c r="BG5877" s="1">
        <v>44535</v>
      </c>
      <c r="BH5877" s="1">
        <v>44182</v>
      </c>
      <c r="BI5877" s="1">
        <v>44545.249606481484</v>
      </c>
      <c r="BJ5877" s="1">
        <v>44524.239363425928</v>
      </c>
    </row>
    <row r="5878" spans="1:62" x14ac:dyDescent="0.25">
      <c r="A5878">
        <v>11226</v>
      </c>
      <c r="B5878" t="s">
        <v>321</v>
      </c>
      <c r="C5878" t="s">
        <v>322</v>
      </c>
      <c r="D5878">
        <v>11283</v>
      </c>
      <c r="E5878">
        <v>83</v>
      </c>
      <c r="F5878" t="s">
        <v>111</v>
      </c>
      <c r="G5878" t="s">
        <v>112</v>
      </c>
      <c r="H5878" t="s">
        <v>113</v>
      </c>
      <c r="I5878">
        <v>1000000010906</v>
      </c>
      <c r="J5878">
        <v>370691</v>
      </c>
      <c r="K5878" t="s">
        <v>64</v>
      </c>
      <c r="L5878" t="s">
        <v>116</v>
      </c>
      <c r="M5878" t="s">
        <v>66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11445</v>
      </c>
      <c r="T5878">
        <v>12700</v>
      </c>
      <c r="U5878">
        <v>609</v>
      </c>
      <c r="V5878">
        <v>3</v>
      </c>
      <c r="W5878">
        <v>33627</v>
      </c>
      <c r="X5878">
        <v>38100</v>
      </c>
      <c r="Y5878">
        <v>1121</v>
      </c>
      <c r="Z5878">
        <v>3</v>
      </c>
      <c r="AA5878">
        <v>33526</v>
      </c>
      <c r="AB5878">
        <v>38100</v>
      </c>
      <c r="AC5878">
        <v>0</v>
      </c>
      <c r="AD5878">
        <v>0</v>
      </c>
      <c r="AE5878">
        <v>0</v>
      </c>
      <c r="AF5878">
        <v>1221</v>
      </c>
      <c r="AG5878">
        <v>1020</v>
      </c>
      <c r="AH5878">
        <v>2</v>
      </c>
      <c r="AI5878">
        <v>18762</v>
      </c>
      <c r="AJ5878">
        <v>25400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12</v>
      </c>
      <c r="AX5878">
        <v>110196</v>
      </c>
      <c r="AY5878">
        <v>152400</v>
      </c>
      <c r="AZ5878">
        <v>0</v>
      </c>
      <c r="BA5878">
        <v>0</v>
      </c>
      <c r="BB5878">
        <v>0</v>
      </c>
      <c r="BC5878">
        <v>25400</v>
      </c>
      <c r="BD5878">
        <v>9381</v>
      </c>
      <c r="BE5878">
        <v>9183</v>
      </c>
      <c r="BF5878">
        <v>12700</v>
      </c>
      <c r="BG5878" s="1">
        <v>44542</v>
      </c>
      <c r="BH5878" s="1">
        <v>44288</v>
      </c>
      <c r="BI5878" s="1">
        <v>44545.249606481484</v>
      </c>
      <c r="BJ5878" s="1">
        <v>44524.239363425928</v>
      </c>
    </row>
    <row r="5879" spans="1:62" x14ac:dyDescent="0.25">
      <c r="A5879">
        <v>11226</v>
      </c>
      <c r="B5879" t="s">
        <v>321</v>
      </c>
      <c r="C5879" t="s">
        <v>322</v>
      </c>
      <c r="D5879">
        <v>11281</v>
      </c>
      <c r="E5879">
        <v>81</v>
      </c>
      <c r="F5879" t="s">
        <v>61</v>
      </c>
      <c r="G5879" t="s">
        <v>62</v>
      </c>
      <c r="H5879" t="s">
        <v>63</v>
      </c>
      <c r="I5879">
        <v>1000000074294</v>
      </c>
      <c r="J5879">
        <v>375285</v>
      </c>
      <c r="K5879" t="s">
        <v>64</v>
      </c>
      <c r="L5879" t="s">
        <v>79</v>
      </c>
      <c r="M5879" t="s">
        <v>66</v>
      </c>
      <c r="N5879">
        <v>24</v>
      </c>
      <c r="O5879">
        <v>9818</v>
      </c>
      <c r="P5879">
        <v>10800</v>
      </c>
      <c r="Q5879">
        <v>1739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12</v>
      </c>
      <c r="AA5879">
        <v>4664</v>
      </c>
      <c r="AB5879">
        <v>5400</v>
      </c>
      <c r="AC5879">
        <v>0</v>
      </c>
      <c r="AD5879">
        <v>0</v>
      </c>
      <c r="AE5879">
        <v>0</v>
      </c>
      <c r="AF5879">
        <v>270</v>
      </c>
      <c r="AG5879">
        <v>624</v>
      </c>
      <c r="AH5879">
        <v>408</v>
      </c>
      <c r="AI5879">
        <v>137353</v>
      </c>
      <c r="AJ5879">
        <v>183600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183600</v>
      </c>
      <c r="BD5879">
        <v>337</v>
      </c>
      <c r="BE5879">
        <v>336</v>
      </c>
      <c r="BF5879">
        <v>450</v>
      </c>
      <c r="BG5879" s="1">
        <v>44531</v>
      </c>
      <c r="BH5879" s="1">
        <v>44310</v>
      </c>
      <c r="BI5879" s="1">
        <v>44545.249606481484</v>
      </c>
      <c r="BJ5879" s="1">
        <v>44524.239363425928</v>
      </c>
    </row>
    <row r="5880" spans="1:62" x14ac:dyDescent="0.25">
      <c r="A5880">
        <v>11226</v>
      </c>
      <c r="B5880" t="s">
        <v>321</v>
      </c>
      <c r="C5880" t="s">
        <v>322</v>
      </c>
      <c r="D5880">
        <v>11283</v>
      </c>
      <c r="E5880">
        <v>83</v>
      </c>
      <c r="F5880" t="s">
        <v>111</v>
      </c>
      <c r="G5880" t="s">
        <v>112</v>
      </c>
      <c r="H5880" t="s">
        <v>113</v>
      </c>
      <c r="I5880">
        <v>1000000010907</v>
      </c>
      <c r="J5880">
        <v>370692</v>
      </c>
      <c r="K5880" t="s">
        <v>64</v>
      </c>
      <c r="L5880" t="s">
        <v>114</v>
      </c>
      <c r="M5880" t="s">
        <v>66</v>
      </c>
      <c r="N5880">
        <v>3</v>
      </c>
      <c r="O5880">
        <v>31091</v>
      </c>
      <c r="P5880">
        <v>37800</v>
      </c>
      <c r="Q5880">
        <v>740</v>
      </c>
      <c r="R5880">
        <v>6</v>
      </c>
      <c r="S5880">
        <v>65455</v>
      </c>
      <c r="T5880">
        <v>75600</v>
      </c>
      <c r="U5880">
        <v>4753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11348</v>
      </c>
      <c r="AB5880">
        <v>12600</v>
      </c>
      <c r="AC5880">
        <v>0</v>
      </c>
      <c r="AD5880">
        <v>0</v>
      </c>
      <c r="AE5880">
        <v>0</v>
      </c>
      <c r="AF5880">
        <v>117</v>
      </c>
      <c r="AG5880">
        <v>1231</v>
      </c>
      <c r="AH5880">
        <v>2</v>
      </c>
      <c r="AI5880">
        <v>18597</v>
      </c>
      <c r="AJ5880">
        <v>25200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12</v>
      </c>
      <c r="AR5880">
        <v>151200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25200</v>
      </c>
      <c r="BD5880">
        <v>9299</v>
      </c>
      <c r="BE5880">
        <v>8654</v>
      </c>
      <c r="BF5880">
        <v>12600</v>
      </c>
      <c r="BG5880" s="1">
        <v>44542</v>
      </c>
      <c r="BH5880" s="1">
        <v>44288</v>
      </c>
      <c r="BI5880" s="1">
        <v>44545.249606481484</v>
      </c>
      <c r="BJ5880" s="1">
        <v>44524.239363425928</v>
      </c>
    </row>
    <row r="5881" spans="1:62" x14ac:dyDescent="0.25">
      <c r="A5881">
        <v>11226</v>
      </c>
      <c r="B5881" t="s">
        <v>321</v>
      </c>
      <c r="C5881" t="s">
        <v>322</v>
      </c>
      <c r="D5881">
        <v>11283</v>
      </c>
      <c r="E5881">
        <v>83</v>
      </c>
      <c r="F5881" t="s">
        <v>111</v>
      </c>
      <c r="G5881" t="s">
        <v>129</v>
      </c>
      <c r="H5881" t="s">
        <v>130</v>
      </c>
      <c r="I5881">
        <v>1000000007747</v>
      </c>
      <c r="J5881">
        <v>299757</v>
      </c>
      <c r="K5881" t="s">
        <v>64</v>
      </c>
      <c r="L5881" t="s">
        <v>152</v>
      </c>
      <c r="M5881" t="s">
        <v>66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49</v>
      </c>
      <c r="AI5881">
        <v>36591</v>
      </c>
      <c r="AJ5881">
        <v>46550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46550</v>
      </c>
      <c r="BD5881">
        <v>747</v>
      </c>
      <c r="BE5881">
        <v>713</v>
      </c>
      <c r="BF5881">
        <v>950</v>
      </c>
      <c r="BG5881" s="1">
        <v>44359</v>
      </c>
      <c r="BH5881" s="1">
        <v>44282</v>
      </c>
      <c r="BI5881" s="1">
        <v>44545.249606481484</v>
      </c>
      <c r="BJ5881" s="1">
        <v>44524.239363425928</v>
      </c>
    </row>
    <row r="5882" spans="1:62" x14ac:dyDescent="0.25">
      <c r="A5882">
        <v>11226</v>
      </c>
      <c r="B5882" t="s">
        <v>321</v>
      </c>
      <c r="C5882" t="s">
        <v>322</v>
      </c>
      <c r="D5882">
        <v>11282</v>
      </c>
      <c r="E5882">
        <v>82</v>
      </c>
      <c r="F5882" t="s">
        <v>86</v>
      </c>
      <c r="G5882" t="s">
        <v>87</v>
      </c>
      <c r="H5882" t="s">
        <v>90</v>
      </c>
      <c r="I5882">
        <v>1000000003718</v>
      </c>
      <c r="J5882">
        <v>139603</v>
      </c>
      <c r="K5882" t="s">
        <v>64</v>
      </c>
      <c r="L5882" t="s">
        <v>104</v>
      </c>
      <c r="M5882" t="s">
        <v>66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120</v>
      </c>
      <c r="AR5882">
        <v>390000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2181</v>
      </c>
      <c r="BE5882">
        <v>2181</v>
      </c>
      <c r="BF5882">
        <v>3250</v>
      </c>
      <c r="BG5882" s="1">
        <v>44379</v>
      </c>
      <c r="BH5882" s="1">
        <v>44222</v>
      </c>
      <c r="BI5882" s="1">
        <v>44545.249606481484</v>
      </c>
      <c r="BJ5882" s="1">
        <v>44524.239363425928</v>
      </c>
    </row>
    <row r="5883" spans="1:62" x14ac:dyDescent="0.25">
      <c r="A5883">
        <v>11226</v>
      </c>
      <c r="B5883" t="s">
        <v>321</v>
      </c>
      <c r="C5883" t="s">
        <v>322</v>
      </c>
      <c r="D5883">
        <v>11282</v>
      </c>
      <c r="E5883">
        <v>82</v>
      </c>
      <c r="F5883" t="s">
        <v>86</v>
      </c>
      <c r="G5883" t="s">
        <v>107</v>
      </c>
      <c r="H5883" t="s">
        <v>108</v>
      </c>
      <c r="I5883">
        <v>1000000003143</v>
      </c>
      <c r="J5883">
        <v>120210</v>
      </c>
      <c r="K5883" t="s">
        <v>64</v>
      </c>
      <c r="L5883" t="s">
        <v>337</v>
      </c>
      <c r="M5883" t="s">
        <v>66</v>
      </c>
      <c r="N5883">
        <v>3</v>
      </c>
      <c r="O5883">
        <v>16364</v>
      </c>
      <c r="P5883">
        <v>18000</v>
      </c>
      <c r="Q5883">
        <v>1489</v>
      </c>
      <c r="R5883">
        <v>3</v>
      </c>
      <c r="S5883">
        <v>16309</v>
      </c>
      <c r="T5883">
        <v>18000</v>
      </c>
      <c r="U5883">
        <v>1434</v>
      </c>
      <c r="V5883">
        <v>3</v>
      </c>
      <c r="W5883">
        <v>16364</v>
      </c>
      <c r="X5883">
        <v>18000</v>
      </c>
      <c r="Y5883">
        <v>1489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4</v>
      </c>
      <c r="AI5883">
        <v>19833</v>
      </c>
      <c r="AJ5883">
        <v>24000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20</v>
      </c>
      <c r="AX5883">
        <v>99160</v>
      </c>
      <c r="AY5883">
        <v>120000</v>
      </c>
      <c r="AZ5883">
        <v>0</v>
      </c>
      <c r="BA5883">
        <v>0</v>
      </c>
      <c r="BB5883">
        <v>0</v>
      </c>
      <c r="BC5883">
        <v>24000</v>
      </c>
      <c r="BD5883">
        <v>4958</v>
      </c>
      <c r="BE5883">
        <v>4958</v>
      </c>
      <c r="BF5883">
        <v>6000</v>
      </c>
      <c r="BG5883" s="1">
        <v>44520</v>
      </c>
      <c r="BH5883" s="1">
        <v>44357</v>
      </c>
      <c r="BI5883" s="1">
        <v>44545.249606481484</v>
      </c>
      <c r="BJ5883" s="1">
        <v>44524.239363425928</v>
      </c>
    </row>
    <row r="5884" spans="1:62" x14ac:dyDescent="0.25">
      <c r="A5884">
        <v>11226</v>
      </c>
      <c r="B5884" t="s">
        <v>321</v>
      </c>
      <c r="C5884" t="s">
        <v>322</v>
      </c>
      <c r="D5884">
        <v>11281</v>
      </c>
      <c r="E5884">
        <v>81</v>
      </c>
      <c r="F5884" t="s">
        <v>61</v>
      </c>
      <c r="G5884" t="s">
        <v>336</v>
      </c>
      <c r="H5884" t="s">
        <v>69</v>
      </c>
      <c r="I5884">
        <v>1000000086164</v>
      </c>
      <c r="J5884">
        <v>406888</v>
      </c>
      <c r="K5884" t="s">
        <v>64</v>
      </c>
      <c r="L5884" t="s">
        <v>76</v>
      </c>
      <c r="M5884" t="s">
        <v>66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30</v>
      </c>
      <c r="AR5884">
        <v>16500</v>
      </c>
      <c r="AS5884">
        <v>0</v>
      </c>
      <c r="AT5884">
        <v>0</v>
      </c>
      <c r="AU5884">
        <v>0</v>
      </c>
      <c r="AV5884">
        <v>0</v>
      </c>
      <c r="AW5884">
        <v>30</v>
      </c>
      <c r="AX5884">
        <v>130230</v>
      </c>
      <c r="AY5884">
        <v>16500</v>
      </c>
      <c r="AZ5884">
        <v>0</v>
      </c>
      <c r="BA5884">
        <v>0</v>
      </c>
      <c r="BB5884">
        <v>0</v>
      </c>
      <c r="BC5884">
        <v>0</v>
      </c>
      <c r="BD5884">
        <v>4341</v>
      </c>
      <c r="BE5884">
        <v>4341</v>
      </c>
      <c r="BF5884">
        <v>550</v>
      </c>
      <c r="BG5884" s="1">
        <v>44438</v>
      </c>
      <c r="BH5884" s="1">
        <v>43809</v>
      </c>
      <c r="BI5884" s="1">
        <v>44545.249606481484</v>
      </c>
      <c r="BJ5884" s="1">
        <v>44524.239363425928</v>
      </c>
    </row>
    <row r="5885" spans="1:62" x14ac:dyDescent="0.25">
      <c r="A5885">
        <v>11226</v>
      </c>
      <c r="B5885" t="s">
        <v>321</v>
      </c>
      <c r="C5885" t="s">
        <v>322</v>
      </c>
      <c r="D5885">
        <v>11281</v>
      </c>
      <c r="E5885">
        <v>81</v>
      </c>
      <c r="F5885" t="s">
        <v>61</v>
      </c>
      <c r="G5885" t="s">
        <v>336</v>
      </c>
      <c r="H5885" t="s">
        <v>82</v>
      </c>
      <c r="I5885">
        <v>1000000106220</v>
      </c>
      <c r="J5885">
        <v>410200</v>
      </c>
      <c r="K5885" t="s">
        <v>64</v>
      </c>
      <c r="L5885" t="s">
        <v>147</v>
      </c>
      <c r="M5885" t="s">
        <v>66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126</v>
      </c>
      <c r="AR5885">
        <v>126000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723</v>
      </c>
      <c r="BE5885">
        <v>723</v>
      </c>
      <c r="BF5885">
        <v>1000</v>
      </c>
      <c r="BG5885" s="1">
        <v>44409</v>
      </c>
      <c r="BH5885" s="1">
        <v>44135</v>
      </c>
      <c r="BI5885" s="1">
        <v>44545.249606481484</v>
      </c>
      <c r="BJ5885" s="1">
        <v>44524.239363425928</v>
      </c>
    </row>
    <row r="5886" spans="1:62" x14ac:dyDescent="0.25">
      <c r="A5886">
        <v>11226</v>
      </c>
      <c r="B5886" t="s">
        <v>321</v>
      </c>
      <c r="C5886" t="s">
        <v>322</v>
      </c>
      <c r="D5886">
        <v>11281</v>
      </c>
      <c r="E5886">
        <v>81</v>
      </c>
      <c r="F5886" t="s">
        <v>61</v>
      </c>
      <c r="G5886" t="s">
        <v>336</v>
      </c>
      <c r="H5886" t="s">
        <v>69</v>
      </c>
      <c r="I5886">
        <v>1000000009637</v>
      </c>
      <c r="J5886">
        <v>352555</v>
      </c>
      <c r="K5886" t="s">
        <v>64</v>
      </c>
      <c r="L5886" t="s">
        <v>150</v>
      </c>
      <c r="M5886" t="s">
        <v>66</v>
      </c>
      <c r="N5886">
        <v>26</v>
      </c>
      <c r="O5886">
        <v>11818</v>
      </c>
      <c r="P5886">
        <v>13000</v>
      </c>
      <c r="Q5886">
        <v>2134</v>
      </c>
      <c r="R5886">
        <v>29</v>
      </c>
      <c r="S5886">
        <v>12915</v>
      </c>
      <c r="T5886">
        <v>14500</v>
      </c>
      <c r="U5886">
        <v>2114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234</v>
      </c>
      <c r="AI5886">
        <v>76518</v>
      </c>
      <c r="AJ5886">
        <v>117000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117000</v>
      </c>
      <c r="BD5886">
        <v>327</v>
      </c>
      <c r="BE5886">
        <v>327</v>
      </c>
      <c r="BF5886">
        <v>500</v>
      </c>
      <c r="BG5886" s="1">
        <v>44479</v>
      </c>
      <c r="BH5886" s="1">
        <v>44393</v>
      </c>
      <c r="BI5886" s="1">
        <v>44545.249606481484</v>
      </c>
      <c r="BJ5886" s="1">
        <v>44524.239363425928</v>
      </c>
    </row>
    <row r="5887" spans="1:62" x14ac:dyDescent="0.25">
      <c r="A5887">
        <v>11226</v>
      </c>
      <c r="B5887" t="s">
        <v>321</v>
      </c>
      <c r="C5887" t="s">
        <v>322</v>
      </c>
      <c r="D5887">
        <v>11281</v>
      </c>
      <c r="E5887">
        <v>81</v>
      </c>
      <c r="F5887" t="s">
        <v>61</v>
      </c>
      <c r="G5887" t="s">
        <v>336</v>
      </c>
      <c r="H5887" t="s">
        <v>69</v>
      </c>
      <c r="I5887">
        <v>1000000114792</v>
      </c>
      <c r="J5887">
        <v>413895</v>
      </c>
      <c r="K5887" t="s">
        <v>64</v>
      </c>
      <c r="L5887" t="s">
        <v>407</v>
      </c>
      <c r="M5887" t="s">
        <v>66</v>
      </c>
      <c r="N5887">
        <v>12</v>
      </c>
      <c r="O5887">
        <v>6000</v>
      </c>
      <c r="P5887">
        <v>6600</v>
      </c>
      <c r="Q5887">
        <v>1698</v>
      </c>
      <c r="R5887">
        <v>48</v>
      </c>
      <c r="S5887">
        <v>24000</v>
      </c>
      <c r="T5887">
        <v>26400</v>
      </c>
      <c r="U5887">
        <v>4612</v>
      </c>
      <c r="V5887">
        <v>12</v>
      </c>
      <c r="W5887">
        <v>5727</v>
      </c>
      <c r="X5887">
        <v>6600</v>
      </c>
      <c r="Y5887">
        <v>880</v>
      </c>
      <c r="Z5887">
        <v>48</v>
      </c>
      <c r="AA5887">
        <v>23182</v>
      </c>
      <c r="AB5887">
        <v>26400</v>
      </c>
      <c r="AC5887">
        <v>0</v>
      </c>
      <c r="AD5887">
        <v>0</v>
      </c>
      <c r="AE5887">
        <v>0</v>
      </c>
      <c r="AF5887">
        <v>900</v>
      </c>
      <c r="AG5887">
        <v>3794</v>
      </c>
      <c r="AH5887">
        <v>168</v>
      </c>
      <c r="AI5887">
        <v>60221</v>
      </c>
      <c r="AJ5887">
        <v>92400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92400</v>
      </c>
      <c r="BD5887">
        <v>358</v>
      </c>
      <c r="BE5887">
        <v>358</v>
      </c>
      <c r="BF5887">
        <v>550</v>
      </c>
      <c r="BG5887" s="1">
        <v>44542</v>
      </c>
      <c r="BH5887" s="1">
        <v>44294</v>
      </c>
      <c r="BI5887" s="1">
        <v>44545.249606481484</v>
      </c>
      <c r="BJ5887" s="1">
        <v>44524.239363425928</v>
      </c>
    </row>
    <row r="5888" spans="1:62" x14ac:dyDescent="0.25">
      <c r="A5888">
        <v>11226</v>
      </c>
      <c r="B5888" t="s">
        <v>321</v>
      </c>
      <c r="C5888" t="s">
        <v>322</v>
      </c>
      <c r="D5888">
        <v>11281</v>
      </c>
      <c r="E5888">
        <v>81</v>
      </c>
      <c r="F5888" t="s">
        <v>61</v>
      </c>
      <c r="G5888" t="s">
        <v>336</v>
      </c>
      <c r="H5888" t="s">
        <v>69</v>
      </c>
      <c r="I5888">
        <v>1000000010785</v>
      </c>
      <c r="J5888">
        <v>368975</v>
      </c>
      <c r="K5888" t="s">
        <v>64</v>
      </c>
      <c r="L5888" t="s">
        <v>172</v>
      </c>
      <c r="M5888" t="s">
        <v>66</v>
      </c>
      <c r="N5888">
        <v>24</v>
      </c>
      <c r="O5888">
        <v>10364</v>
      </c>
      <c r="P5888">
        <v>12000</v>
      </c>
      <c r="Q5888">
        <v>2516</v>
      </c>
      <c r="R5888">
        <v>12</v>
      </c>
      <c r="S5888">
        <v>5182</v>
      </c>
      <c r="T5888">
        <v>6000</v>
      </c>
      <c r="U5888">
        <v>1258</v>
      </c>
      <c r="V5888">
        <v>0</v>
      </c>
      <c r="W5888">
        <v>0</v>
      </c>
      <c r="X5888">
        <v>0</v>
      </c>
      <c r="Y5888">
        <v>0</v>
      </c>
      <c r="Z5888">
        <v>12</v>
      </c>
      <c r="AA5888">
        <v>5455</v>
      </c>
      <c r="AB5888">
        <v>6000</v>
      </c>
      <c r="AC5888">
        <v>0</v>
      </c>
      <c r="AD5888">
        <v>0</v>
      </c>
      <c r="AE5888">
        <v>0</v>
      </c>
      <c r="AF5888">
        <v>0</v>
      </c>
      <c r="AG5888">
        <v>1531</v>
      </c>
      <c r="AH5888">
        <v>240</v>
      </c>
      <c r="AI5888">
        <v>78480</v>
      </c>
      <c r="AJ5888">
        <v>120000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120000</v>
      </c>
      <c r="BD5888">
        <v>327</v>
      </c>
      <c r="BE5888">
        <v>327</v>
      </c>
      <c r="BF5888">
        <v>500</v>
      </c>
      <c r="BG5888" s="1">
        <v>44534</v>
      </c>
      <c r="BH5888" s="1">
        <v>44393</v>
      </c>
      <c r="BI5888" s="1">
        <v>44545.249606481484</v>
      </c>
      <c r="BJ5888" s="1">
        <v>44524.239363425928</v>
      </c>
    </row>
    <row r="5889" spans="1:62" x14ac:dyDescent="0.25">
      <c r="A5889">
        <v>11226</v>
      </c>
      <c r="B5889" t="s">
        <v>321</v>
      </c>
      <c r="C5889" t="s">
        <v>322</v>
      </c>
      <c r="D5889">
        <v>11283</v>
      </c>
      <c r="E5889">
        <v>83</v>
      </c>
      <c r="F5889" t="s">
        <v>111</v>
      </c>
      <c r="G5889" t="s">
        <v>117</v>
      </c>
      <c r="H5889" t="s">
        <v>118</v>
      </c>
      <c r="I5889">
        <v>1000000003054</v>
      </c>
      <c r="J5889">
        <v>118109</v>
      </c>
      <c r="K5889" t="s">
        <v>64</v>
      </c>
      <c r="L5889" t="s">
        <v>123</v>
      </c>
      <c r="M5889" t="s">
        <v>66</v>
      </c>
      <c r="N5889">
        <v>3</v>
      </c>
      <c r="O5889">
        <v>18818</v>
      </c>
      <c r="P5889">
        <v>20700</v>
      </c>
      <c r="Q5889">
        <v>3947</v>
      </c>
      <c r="R5889">
        <v>3</v>
      </c>
      <c r="S5889">
        <v>18693</v>
      </c>
      <c r="T5889">
        <v>20700</v>
      </c>
      <c r="U5889">
        <v>3822</v>
      </c>
      <c r="V5889">
        <v>5</v>
      </c>
      <c r="W5889">
        <v>31364</v>
      </c>
      <c r="X5889">
        <v>34500</v>
      </c>
      <c r="Y5889">
        <v>6579</v>
      </c>
      <c r="Z5889">
        <v>3</v>
      </c>
      <c r="AA5889">
        <v>18693</v>
      </c>
      <c r="AB5889">
        <v>20700</v>
      </c>
      <c r="AC5889">
        <v>0</v>
      </c>
      <c r="AD5889">
        <v>0</v>
      </c>
      <c r="AE5889">
        <v>0</v>
      </c>
      <c r="AF5889">
        <v>138</v>
      </c>
      <c r="AG5889">
        <v>3822</v>
      </c>
      <c r="AH5889">
        <v>3</v>
      </c>
      <c r="AI5889">
        <v>14871</v>
      </c>
      <c r="AJ5889">
        <v>20700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20</v>
      </c>
      <c r="AR5889">
        <v>138000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20700</v>
      </c>
      <c r="BD5889">
        <v>4957</v>
      </c>
      <c r="BE5889">
        <v>4956</v>
      </c>
      <c r="BF5889">
        <v>6900</v>
      </c>
      <c r="BG5889" s="1">
        <v>44542</v>
      </c>
      <c r="BH5889" s="1">
        <v>44372</v>
      </c>
      <c r="BI5889" s="1">
        <v>44545.249606481484</v>
      </c>
      <c r="BJ5889" s="1">
        <v>44524.239363425928</v>
      </c>
    </row>
    <row r="5890" spans="1:62" x14ac:dyDescent="0.25">
      <c r="A5890">
        <v>11226</v>
      </c>
      <c r="B5890" t="s">
        <v>321</v>
      </c>
      <c r="C5890" t="s">
        <v>322</v>
      </c>
      <c r="D5890">
        <v>11283</v>
      </c>
      <c r="E5890">
        <v>83</v>
      </c>
      <c r="F5890" t="s">
        <v>111</v>
      </c>
      <c r="G5890" t="s">
        <v>129</v>
      </c>
      <c r="H5890" t="s">
        <v>130</v>
      </c>
      <c r="I5890">
        <v>1000000008705</v>
      </c>
      <c r="J5890">
        <v>332747</v>
      </c>
      <c r="K5890" t="s">
        <v>64</v>
      </c>
      <c r="L5890" t="s">
        <v>155</v>
      </c>
      <c r="M5890" t="s">
        <v>66</v>
      </c>
      <c r="N5890">
        <v>6</v>
      </c>
      <c r="O5890">
        <v>2160</v>
      </c>
      <c r="P5890">
        <v>2400</v>
      </c>
      <c r="Q5890">
        <v>511</v>
      </c>
      <c r="R5890">
        <v>0</v>
      </c>
      <c r="S5890">
        <v>0</v>
      </c>
      <c r="T5890">
        <v>0</v>
      </c>
      <c r="U5890">
        <v>0</v>
      </c>
      <c r="V5890">
        <v>20</v>
      </c>
      <c r="W5890">
        <v>7200</v>
      </c>
      <c r="X5890">
        <v>8000</v>
      </c>
      <c r="Y5890">
        <v>1705</v>
      </c>
      <c r="Z5890">
        <v>10</v>
      </c>
      <c r="AA5890">
        <v>3600</v>
      </c>
      <c r="AB5890">
        <v>4000</v>
      </c>
      <c r="AC5890">
        <v>0</v>
      </c>
      <c r="AD5890">
        <v>0</v>
      </c>
      <c r="AE5890">
        <v>0</v>
      </c>
      <c r="AF5890">
        <v>40</v>
      </c>
      <c r="AG5890">
        <v>852</v>
      </c>
      <c r="AH5890">
        <v>80</v>
      </c>
      <c r="AI5890">
        <v>21981</v>
      </c>
      <c r="AJ5890">
        <v>32000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32000</v>
      </c>
      <c r="BD5890">
        <v>275</v>
      </c>
      <c r="BE5890">
        <v>266</v>
      </c>
      <c r="BF5890">
        <v>400</v>
      </c>
      <c r="BG5890" s="1">
        <v>44534</v>
      </c>
      <c r="BH5890" s="1">
        <v>44282</v>
      </c>
      <c r="BI5890" s="1">
        <v>44545.249606481484</v>
      </c>
      <c r="BJ5890" s="1">
        <v>44524.239363425928</v>
      </c>
    </row>
    <row r="5891" spans="1:62" x14ac:dyDescent="0.25">
      <c r="A5891">
        <v>11226</v>
      </c>
      <c r="B5891" t="s">
        <v>321</v>
      </c>
      <c r="C5891" t="s">
        <v>322</v>
      </c>
      <c r="D5891">
        <v>11282</v>
      </c>
      <c r="E5891">
        <v>82</v>
      </c>
      <c r="F5891" t="s">
        <v>86</v>
      </c>
      <c r="G5891" t="s">
        <v>107</v>
      </c>
      <c r="H5891" t="s">
        <v>108</v>
      </c>
      <c r="I5891">
        <v>1000000007365</v>
      </c>
      <c r="J5891">
        <v>283391</v>
      </c>
      <c r="K5891" t="s">
        <v>64</v>
      </c>
      <c r="L5891" t="s">
        <v>339</v>
      </c>
      <c r="M5891" t="s">
        <v>66</v>
      </c>
      <c r="N5891">
        <v>3</v>
      </c>
      <c r="O5891">
        <v>16364</v>
      </c>
      <c r="P5891">
        <v>18000</v>
      </c>
      <c r="Q5891">
        <v>1489</v>
      </c>
      <c r="R5891">
        <v>3</v>
      </c>
      <c r="S5891">
        <v>16255</v>
      </c>
      <c r="T5891">
        <v>18000</v>
      </c>
      <c r="U5891">
        <v>1379</v>
      </c>
      <c r="V5891">
        <v>0</v>
      </c>
      <c r="W5891">
        <v>0</v>
      </c>
      <c r="X5891">
        <v>0</v>
      </c>
      <c r="Y5891">
        <v>0</v>
      </c>
      <c r="Z5891">
        <v>4</v>
      </c>
      <c r="AA5891">
        <v>21818</v>
      </c>
      <c r="AB5891">
        <v>24000</v>
      </c>
      <c r="AC5891">
        <v>0</v>
      </c>
      <c r="AD5891">
        <v>0</v>
      </c>
      <c r="AE5891">
        <v>0</v>
      </c>
      <c r="AF5891">
        <v>0</v>
      </c>
      <c r="AG5891">
        <v>1985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20</v>
      </c>
      <c r="AX5891">
        <v>142660</v>
      </c>
      <c r="AY5891">
        <v>120000</v>
      </c>
      <c r="AZ5891">
        <v>0</v>
      </c>
      <c r="BA5891">
        <v>0</v>
      </c>
      <c r="BB5891">
        <v>0</v>
      </c>
      <c r="BC5891">
        <v>0</v>
      </c>
      <c r="BD5891">
        <v>4958</v>
      </c>
      <c r="BE5891">
        <v>7133</v>
      </c>
      <c r="BF5891">
        <v>6000</v>
      </c>
      <c r="BG5891" s="1">
        <v>44542</v>
      </c>
      <c r="BH5891" s="1">
        <v>44357</v>
      </c>
      <c r="BI5891" s="1">
        <v>44545.249606481484</v>
      </c>
      <c r="BJ5891" s="1">
        <v>44524.239363425928</v>
      </c>
    </row>
    <row r="5892" spans="1:62" x14ac:dyDescent="0.25">
      <c r="A5892">
        <v>11226</v>
      </c>
      <c r="B5892" t="s">
        <v>321</v>
      </c>
      <c r="C5892" t="s">
        <v>322</v>
      </c>
      <c r="D5892">
        <v>11283</v>
      </c>
      <c r="E5892">
        <v>83</v>
      </c>
      <c r="F5892" t="s">
        <v>111</v>
      </c>
      <c r="G5892" t="s">
        <v>129</v>
      </c>
      <c r="H5892" t="s">
        <v>130</v>
      </c>
      <c r="I5892">
        <v>1000000004024</v>
      </c>
      <c r="J5892">
        <v>144944</v>
      </c>
      <c r="K5892" t="s">
        <v>64</v>
      </c>
      <c r="L5892" t="s">
        <v>137</v>
      </c>
      <c r="M5892" t="s">
        <v>66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6455</v>
      </c>
      <c r="X5892">
        <v>7100</v>
      </c>
      <c r="Y5892">
        <v>1398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28</v>
      </c>
      <c r="AI5892">
        <v>70789</v>
      </c>
      <c r="AJ5892">
        <v>99400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99400</v>
      </c>
      <c r="BA5892">
        <v>0</v>
      </c>
      <c r="BB5892">
        <v>0</v>
      </c>
      <c r="BC5892">
        <v>0</v>
      </c>
      <c r="BD5892">
        <v>2528</v>
      </c>
      <c r="BE5892">
        <v>2528</v>
      </c>
      <c r="BF5892">
        <v>3550</v>
      </c>
      <c r="BG5892" s="1">
        <v>44529</v>
      </c>
      <c r="BH5892" s="1">
        <v>44484</v>
      </c>
      <c r="BI5892" s="1">
        <v>44545.249606481484</v>
      </c>
      <c r="BJ5892" s="1">
        <v>44524.239363425928</v>
      </c>
    </row>
    <row r="5893" spans="1:62" x14ac:dyDescent="0.25">
      <c r="A5893">
        <v>11226</v>
      </c>
      <c r="B5893" t="s">
        <v>321</v>
      </c>
      <c r="C5893" t="s">
        <v>322</v>
      </c>
      <c r="D5893">
        <v>11283</v>
      </c>
      <c r="E5893">
        <v>83</v>
      </c>
      <c r="F5893" t="s">
        <v>111</v>
      </c>
      <c r="G5893" t="s">
        <v>129</v>
      </c>
      <c r="H5893" t="s">
        <v>130</v>
      </c>
      <c r="I5893">
        <v>1000000008151</v>
      </c>
      <c r="J5893">
        <v>312787</v>
      </c>
      <c r="K5893" t="s">
        <v>64</v>
      </c>
      <c r="L5893" t="s">
        <v>167</v>
      </c>
      <c r="M5893" t="s">
        <v>66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10</v>
      </c>
      <c r="AA5893">
        <v>8550</v>
      </c>
      <c r="AB5893">
        <v>9500</v>
      </c>
      <c r="AC5893">
        <v>0</v>
      </c>
      <c r="AD5893">
        <v>0</v>
      </c>
      <c r="AE5893">
        <v>0</v>
      </c>
      <c r="AF5893">
        <v>95</v>
      </c>
      <c r="AG5893">
        <v>1761</v>
      </c>
      <c r="AH5893">
        <v>110</v>
      </c>
      <c r="AI5893">
        <v>74675</v>
      </c>
      <c r="AJ5893">
        <v>104500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104500</v>
      </c>
      <c r="BA5893">
        <v>0</v>
      </c>
      <c r="BB5893">
        <v>0</v>
      </c>
      <c r="BC5893">
        <v>0</v>
      </c>
      <c r="BD5893">
        <v>679</v>
      </c>
      <c r="BE5893">
        <v>679</v>
      </c>
      <c r="BF5893">
        <v>950</v>
      </c>
      <c r="BG5893" s="1">
        <v>44540</v>
      </c>
      <c r="BH5893" s="1">
        <v>44506</v>
      </c>
      <c r="BI5893" s="1">
        <v>44545.249606481484</v>
      </c>
      <c r="BJ5893" s="1">
        <v>44524.239363425928</v>
      </c>
    </row>
    <row r="5894" spans="1:62" x14ac:dyDescent="0.25">
      <c r="A5894">
        <v>11226</v>
      </c>
      <c r="B5894" t="s">
        <v>321</v>
      </c>
      <c r="C5894" t="s">
        <v>322</v>
      </c>
      <c r="D5894">
        <v>11282</v>
      </c>
      <c r="E5894">
        <v>82</v>
      </c>
      <c r="F5894" t="s">
        <v>86</v>
      </c>
      <c r="G5894" t="s">
        <v>94</v>
      </c>
      <c r="H5894" t="s">
        <v>95</v>
      </c>
      <c r="I5894">
        <v>1000000001826</v>
      </c>
      <c r="J5894">
        <v>101782</v>
      </c>
      <c r="K5894" t="s">
        <v>64</v>
      </c>
      <c r="L5894" t="s">
        <v>103</v>
      </c>
      <c r="M5894" t="s">
        <v>66</v>
      </c>
      <c r="N5894">
        <v>14</v>
      </c>
      <c r="O5894">
        <v>86559</v>
      </c>
      <c r="P5894">
        <v>95900</v>
      </c>
      <c r="Q5894">
        <v>13245</v>
      </c>
      <c r="R5894">
        <v>11</v>
      </c>
      <c r="S5894">
        <v>68249</v>
      </c>
      <c r="T5894">
        <v>75350</v>
      </c>
      <c r="U5894">
        <v>10495</v>
      </c>
      <c r="V5894">
        <v>38</v>
      </c>
      <c r="W5894">
        <v>236011</v>
      </c>
      <c r="X5894">
        <v>260300</v>
      </c>
      <c r="Y5894">
        <v>63384</v>
      </c>
      <c r="Z5894">
        <v>31</v>
      </c>
      <c r="AA5894">
        <v>192983</v>
      </c>
      <c r="AB5894">
        <v>212350</v>
      </c>
      <c r="AC5894">
        <v>0</v>
      </c>
      <c r="AD5894">
        <v>0</v>
      </c>
      <c r="AE5894">
        <v>0</v>
      </c>
      <c r="AF5894">
        <v>69</v>
      </c>
      <c r="AG5894">
        <v>52156</v>
      </c>
      <c r="AH5894">
        <v>29</v>
      </c>
      <c r="AI5894">
        <v>131741</v>
      </c>
      <c r="AJ5894">
        <v>198650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198650</v>
      </c>
      <c r="BA5894">
        <v>0</v>
      </c>
      <c r="BB5894">
        <v>0</v>
      </c>
      <c r="BC5894">
        <v>0</v>
      </c>
      <c r="BD5894">
        <v>4543</v>
      </c>
      <c r="BE5894">
        <v>5079</v>
      </c>
      <c r="BF5894">
        <v>6850</v>
      </c>
      <c r="BG5894" s="1">
        <v>44542</v>
      </c>
      <c r="BH5894" s="1">
        <v>44483</v>
      </c>
      <c r="BI5894" s="1">
        <v>44545.249606481484</v>
      </c>
      <c r="BJ5894" s="1">
        <v>44524.239363425928</v>
      </c>
    </row>
    <row r="5895" spans="1:62" x14ac:dyDescent="0.25">
      <c r="A5895">
        <v>11226</v>
      </c>
      <c r="B5895" t="s">
        <v>321</v>
      </c>
      <c r="C5895" t="s">
        <v>322</v>
      </c>
      <c r="D5895">
        <v>11281</v>
      </c>
      <c r="E5895">
        <v>81</v>
      </c>
      <c r="F5895" t="s">
        <v>61</v>
      </c>
      <c r="G5895" t="s">
        <v>336</v>
      </c>
      <c r="H5895" t="s">
        <v>69</v>
      </c>
      <c r="I5895">
        <v>1000000013548</v>
      </c>
      <c r="J5895">
        <v>387840</v>
      </c>
      <c r="K5895" t="s">
        <v>64</v>
      </c>
      <c r="L5895" t="s">
        <v>73</v>
      </c>
      <c r="M5895" t="s">
        <v>66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3</v>
      </c>
      <c r="AI5895">
        <v>2195</v>
      </c>
      <c r="AJ5895">
        <v>3300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330</v>
      </c>
      <c r="AR5895">
        <v>363000</v>
      </c>
      <c r="AS5895">
        <v>0</v>
      </c>
      <c r="AT5895">
        <v>0</v>
      </c>
      <c r="AU5895">
        <v>0</v>
      </c>
      <c r="AV5895">
        <v>0</v>
      </c>
      <c r="AW5895">
        <v>30</v>
      </c>
      <c r="AX5895">
        <v>21960</v>
      </c>
      <c r="AY5895">
        <v>33000</v>
      </c>
      <c r="AZ5895">
        <v>0</v>
      </c>
      <c r="BA5895">
        <v>0</v>
      </c>
      <c r="BB5895">
        <v>0</v>
      </c>
      <c r="BC5895">
        <v>3300</v>
      </c>
      <c r="BD5895">
        <v>732</v>
      </c>
      <c r="BE5895">
        <v>732</v>
      </c>
      <c r="BF5895">
        <v>1100</v>
      </c>
      <c r="BG5895" s="1">
        <v>44254</v>
      </c>
      <c r="BH5895" s="1">
        <v>43840</v>
      </c>
      <c r="BI5895" s="1">
        <v>44545.249606481484</v>
      </c>
      <c r="BJ5895" s="1">
        <v>44524.239363425928</v>
      </c>
    </row>
    <row r="5896" spans="1:62" x14ac:dyDescent="0.25">
      <c r="A5896">
        <v>11226</v>
      </c>
      <c r="B5896" t="s">
        <v>321</v>
      </c>
      <c r="C5896" t="s">
        <v>322</v>
      </c>
      <c r="D5896">
        <v>11282</v>
      </c>
      <c r="E5896">
        <v>82</v>
      </c>
      <c r="F5896" t="s">
        <v>86</v>
      </c>
      <c r="G5896" t="s">
        <v>94</v>
      </c>
      <c r="H5896" t="s">
        <v>95</v>
      </c>
      <c r="I5896">
        <v>1000000003081</v>
      </c>
      <c r="J5896">
        <v>118441</v>
      </c>
      <c r="K5896" t="s">
        <v>64</v>
      </c>
      <c r="L5896" t="s">
        <v>101</v>
      </c>
      <c r="M5896" t="s">
        <v>66</v>
      </c>
      <c r="N5896">
        <v>4</v>
      </c>
      <c r="O5896">
        <v>24286</v>
      </c>
      <c r="P5896">
        <v>27400</v>
      </c>
      <c r="Q5896">
        <v>2466</v>
      </c>
      <c r="R5896">
        <v>6</v>
      </c>
      <c r="S5896">
        <v>37238</v>
      </c>
      <c r="T5896">
        <v>41100</v>
      </c>
      <c r="U5896">
        <v>7434</v>
      </c>
      <c r="V5896">
        <v>10</v>
      </c>
      <c r="W5896">
        <v>62085</v>
      </c>
      <c r="X5896">
        <v>68500</v>
      </c>
      <c r="Y5896">
        <v>13385</v>
      </c>
      <c r="Z5896">
        <v>7</v>
      </c>
      <c r="AA5896">
        <v>43403</v>
      </c>
      <c r="AB5896">
        <v>47950</v>
      </c>
      <c r="AC5896">
        <v>0</v>
      </c>
      <c r="AD5896">
        <v>0</v>
      </c>
      <c r="AE5896">
        <v>0</v>
      </c>
      <c r="AF5896">
        <v>207</v>
      </c>
      <c r="AG5896">
        <v>9313</v>
      </c>
      <c r="AH5896">
        <v>53</v>
      </c>
      <c r="AI5896">
        <v>258105</v>
      </c>
      <c r="AJ5896">
        <v>363050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363050</v>
      </c>
      <c r="BA5896">
        <v>0</v>
      </c>
      <c r="BB5896">
        <v>0</v>
      </c>
      <c r="BC5896">
        <v>0</v>
      </c>
      <c r="BD5896">
        <v>4870</v>
      </c>
      <c r="BE5896">
        <v>5073</v>
      </c>
      <c r="BF5896">
        <v>6850</v>
      </c>
      <c r="BG5896" s="1">
        <v>44544</v>
      </c>
      <c r="BH5896" s="1">
        <v>44483</v>
      </c>
      <c r="BI5896" s="1">
        <v>44545.249606481484</v>
      </c>
      <c r="BJ5896" s="1">
        <v>44524.239363425928</v>
      </c>
    </row>
    <row r="5897" spans="1:62" x14ac:dyDescent="0.25">
      <c r="A5897">
        <v>11226</v>
      </c>
      <c r="B5897" t="s">
        <v>321</v>
      </c>
      <c r="C5897" t="s">
        <v>322</v>
      </c>
      <c r="D5897">
        <v>11283</v>
      </c>
      <c r="E5897">
        <v>83</v>
      </c>
      <c r="F5897" t="s">
        <v>111</v>
      </c>
      <c r="G5897" t="s">
        <v>117</v>
      </c>
      <c r="H5897" t="s">
        <v>118</v>
      </c>
      <c r="I5897">
        <v>1000000006378</v>
      </c>
      <c r="J5897">
        <v>236915</v>
      </c>
      <c r="K5897" t="s">
        <v>64</v>
      </c>
      <c r="L5897" t="s">
        <v>121</v>
      </c>
      <c r="M5897" t="s">
        <v>66</v>
      </c>
      <c r="N5897">
        <v>3</v>
      </c>
      <c r="O5897">
        <v>33000</v>
      </c>
      <c r="P5897">
        <v>36300</v>
      </c>
      <c r="Q5897">
        <v>4978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10890</v>
      </c>
      <c r="AB5897">
        <v>12100</v>
      </c>
      <c r="AC5897">
        <v>0</v>
      </c>
      <c r="AD5897">
        <v>0</v>
      </c>
      <c r="AE5897">
        <v>0</v>
      </c>
      <c r="AF5897">
        <v>121</v>
      </c>
      <c r="AG5897">
        <v>1549</v>
      </c>
      <c r="AH5897">
        <v>9</v>
      </c>
      <c r="AI5897">
        <v>84067</v>
      </c>
      <c r="AJ5897">
        <v>108900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108900</v>
      </c>
      <c r="BD5897">
        <v>9341</v>
      </c>
      <c r="BE5897">
        <v>9341</v>
      </c>
      <c r="BF5897">
        <v>12100</v>
      </c>
      <c r="BG5897" s="1">
        <v>44536</v>
      </c>
      <c r="BH5897" s="1">
        <v>44172</v>
      </c>
      <c r="BI5897" s="1">
        <v>44545.249606481484</v>
      </c>
      <c r="BJ5897" s="1">
        <v>44524.239363425928</v>
      </c>
    </row>
    <row r="5898" spans="1:62" x14ac:dyDescent="0.25">
      <c r="A5898">
        <v>11226</v>
      </c>
      <c r="B5898" t="s">
        <v>321</v>
      </c>
      <c r="C5898" t="s">
        <v>322</v>
      </c>
      <c r="D5898">
        <v>11283</v>
      </c>
      <c r="E5898">
        <v>83</v>
      </c>
      <c r="F5898" t="s">
        <v>111</v>
      </c>
      <c r="G5898" t="s">
        <v>129</v>
      </c>
      <c r="H5898" t="s">
        <v>130</v>
      </c>
      <c r="I5898">
        <v>1000000001703</v>
      </c>
      <c r="J5898">
        <v>101300</v>
      </c>
      <c r="K5898" t="s">
        <v>64</v>
      </c>
      <c r="L5898" t="s">
        <v>142</v>
      </c>
      <c r="M5898" t="s">
        <v>66</v>
      </c>
      <c r="N5898">
        <v>4</v>
      </c>
      <c r="O5898">
        <v>62000</v>
      </c>
      <c r="P5898">
        <v>68200</v>
      </c>
      <c r="Q5898">
        <v>11020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15345</v>
      </c>
      <c r="AB5898">
        <v>17050</v>
      </c>
      <c r="AC5898">
        <v>0</v>
      </c>
      <c r="AD5898">
        <v>0</v>
      </c>
      <c r="AE5898">
        <v>0</v>
      </c>
      <c r="AF5898">
        <v>171</v>
      </c>
      <c r="AG5898">
        <v>2599</v>
      </c>
      <c r="AH5898">
        <v>15</v>
      </c>
      <c r="AI5898">
        <v>191177</v>
      </c>
      <c r="AJ5898">
        <v>255750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255750</v>
      </c>
      <c r="BD5898">
        <v>12745</v>
      </c>
      <c r="BE5898">
        <v>12750</v>
      </c>
      <c r="BF5898">
        <v>17050</v>
      </c>
      <c r="BG5898" s="1">
        <v>44533</v>
      </c>
      <c r="BH5898" s="1">
        <v>44222</v>
      </c>
      <c r="BI5898" s="1">
        <v>44545.249606481484</v>
      </c>
      <c r="BJ5898" s="1">
        <v>44524.239363425928</v>
      </c>
    </row>
    <row r="5899" spans="1:62" x14ac:dyDescent="0.25">
      <c r="A5899">
        <v>11226</v>
      </c>
      <c r="B5899" t="s">
        <v>321</v>
      </c>
      <c r="C5899" t="s">
        <v>322</v>
      </c>
      <c r="D5899">
        <v>11283</v>
      </c>
      <c r="E5899">
        <v>83</v>
      </c>
      <c r="F5899" t="s">
        <v>111</v>
      </c>
      <c r="G5899" t="s">
        <v>129</v>
      </c>
      <c r="H5899" t="s">
        <v>130</v>
      </c>
      <c r="I5899">
        <v>1000000004025</v>
      </c>
      <c r="J5899">
        <v>144945</v>
      </c>
      <c r="K5899" t="s">
        <v>64</v>
      </c>
      <c r="L5899" t="s">
        <v>132</v>
      </c>
      <c r="M5899" t="s">
        <v>66</v>
      </c>
      <c r="N5899">
        <v>2</v>
      </c>
      <c r="O5899">
        <v>6293</v>
      </c>
      <c r="P5899">
        <v>7100</v>
      </c>
      <c r="Q5899">
        <v>1236</v>
      </c>
      <c r="R5899">
        <v>0</v>
      </c>
      <c r="S5899">
        <v>0</v>
      </c>
      <c r="T5899">
        <v>0</v>
      </c>
      <c r="U5899">
        <v>0</v>
      </c>
      <c r="V5899">
        <v>2</v>
      </c>
      <c r="W5899">
        <v>6260</v>
      </c>
      <c r="X5899">
        <v>7100</v>
      </c>
      <c r="Y5899">
        <v>1204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22</v>
      </c>
      <c r="AI5899">
        <v>55620</v>
      </c>
      <c r="AJ5899">
        <v>78100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78100</v>
      </c>
      <c r="BD5899">
        <v>2528</v>
      </c>
      <c r="BE5899">
        <v>2528</v>
      </c>
      <c r="BF5899">
        <v>3550</v>
      </c>
      <c r="BG5899" s="1">
        <v>44514</v>
      </c>
      <c r="BH5899" s="1">
        <v>44149</v>
      </c>
      <c r="BI5899" s="1">
        <v>44545.249606481484</v>
      </c>
      <c r="BJ5899" s="1">
        <v>44524.239363425928</v>
      </c>
    </row>
    <row r="5900" spans="1:62" x14ac:dyDescent="0.25">
      <c r="A5900">
        <v>11226</v>
      </c>
      <c r="B5900" t="s">
        <v>321</v>
      </c>
      <c r="C5900" t="s">
        <v>322</v>
      </c>
      <c r="D5900">
        <v>11282</v>
      </c>
      <c r="E5900">
        <v>82</v>
      </c>
      <c r="F5900" t="s">
        <v>86</v>
      </c>
      <c r="G5900" t="s">
        <v>87</v>
      </c>
      <c r="H5900" t="s">
        <v>90</v>
      </c>
      <c r="I5900">
        <v>1000000007704</v>
      </c>
      <c r="J5900">
        <v>298380</v>
      </c>
      <c r="K5900" t="s">
        <v>64</v>
      </c>
      <c r="L5900" t="s">
        <v>91</v>
      </c>
      <c r="M5900" t="s">
        <v>66</v>
      </c>
      <c r="N5900">
        <v>1</v>
      </c>
      <c r="O5900">
        <v>5600</v>
      </c>
      <c r="P5900">
        <v>6500</v>
      </c>
      <c r="Q5900">
        <v>850</v>
      </c>
      <c r="R5900">
        <v>1</v>
      </c>
      <c r="S5900">
        <v>5909</v>
      </c>
      <c r="T5900">
        <v>6500</v>
      </c>
      <c r="U5900">
        <v>1158</v>
      </c>
      <c r="V5900">
        <v>2</v>
      </c>
      <c r="W5900">
        <v>11756</v>
      </c>
      <c r="X5900">
        <v>13000</v>
      </c>
      <c r="Y5900">
        <v>2251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9</v>
      </c>
      <c r="AI5900">
        <v>45124</v>
      </c>
      <c r="AJ5900">
        <v>58500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58500</v>
      </c>
      <c r="BD5900">
        <v>5014</v>
      </c>
      <c r="BE5900">
        <v>4995</v>
      </c>
      <c r="BF5900">
        <v>6500</v>
      </c>
      <c r="BG5900" s="1">
        <v>44529</v>
      </c>
      <c r="BH5900" s="1">
        <v>44070</v>
      </c>
      <c r="BI5900" s="1">
        <v>44545.249606481484</v>
      </c>
      <c r="BJ5900" s="1">
        <v>44524.239363425928</v>
      </c>
    </row>
    <row r="5901" spans="1:62" x14ac:dyDescent="0.25">
      <c r="A5901">
        <v>11226</v>
      </c>
      <c r="B5901" t="s">
        <v>321</v>
      </c>
      <c r="C5901" t="s">
        <v>322</v>
      </c>
      <c r="D5901">
        <v>11282</v>
      </c>
      <c r="E5901">
        <v>82</v>
      </c>
      <c r="F5901" t="s">
        <v>86</v>
      </c>
      <c r="G5901" t="s">
        <v>87</v>
      </c>
      <c r="H5901" t="s">
        <v>88</v>
      </c>
      <c r="I5901">
        <v>1000000010553</v>
      </c>
      <c r="J5901">
        <v>366492</v>
      </c>
      <c r="K5901" t="s">
        <v>64</v>
      </c>
      <c r="L5901" t="s">
        <v>89</v>
      </c>
      <c r="M5901" t="s">
        <v>66</v>
      </c>
      <c r="N5901">
        <v>2</v>
      </c>
      <c r="O5901">
        <v>25091</v>
      </c>
      <c r="P5901">
        <v>27600</v>
      </c>
      <c r="Q5901">
        <v>3842</v>
      </c>
      <c r="R5901">
        <v>2</v>
      </c>
      <c r="S5901">
        <v>24965</v>
      </c>
      <c r="T5901">
        <v>27600</v>
      </c>
      <c r="U5901">
        <v>3716</v>
      </c>
      <c r="V5901">
        <v>0</v>
      </c>
      <c r="W5901">
        <v>0</v>
      </c>
      <c r="X5901">
        <v>0</v>
      </c>
      <c r="Y5901">
        <v>0</v>
      </c>
      <c r="Z5901">
        <v>2</v>
      </c>
      <c r="AA5901">
        <v>24840</v>
      </c>
      <c r="AB5901">
        <v>27600</v>
      </c>
      <c r="AC5901">
        <v>0</v>
      </c>
      <c r="AD5901">
        <v>0</v>
      </c>
      <c r="AE5901">
        <v>0</v>
      </c>
      <c r="AF5901">
        <v>276</v>
      </c>
      <c r="AG5901">
        <v>3591</v>
      </c>
      <c r="AH5901">
        <v>5</v>
      </c>
      <c r="AI5901">
        <v>53123</v>
      </c>
      <c r="AJ5901">
        <v>69000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20</v>
      </c>
      <c r="AR5901">
        <v>276000</v>
      </c>
      <c r="AS5901">
        <v>0</v>
      </c>
      <c r="AT5901">
        <v>0</v>
      </c>
      <c r="AU5901">
        <v>0</v>
      </c>
      <c r="AV5901">
        <v>0</v>
      </c>
      <c r="AW5901">
        <v>10</v>
      </c>
      <c r="AX5901">
        <v>106000</v>
      </c>
      <c r="AY5901">
        <v>138000</v>
      </c>
      <c r="AZ5901">
        <v>0</v>
      </c>
      <c r="BA5901">
        <v>0</v>
      </c>
      <c r="BB5901">
        <v>0</v>
      </c>
      <c r="BC5901">
        <v>69000</v>
      </c>
      <c r="BD5901">
        <v>10625</v>
      </c>
      <c r="BE5901">
        <v>10600</v>
      </c>
      <c r="BF5901">
        <v>13800</v>
      </c>
      <c r="BG5901" s="1">
        <v>44534</v>
      </c>
      <c r="BH5901" s="1">
        <v>44357</v>
      </c>
      <c r="BI5901" s="1">
        <v>44545.249606481484</v>
      </c>
      <c r="BJ5901" s="1">
        <v>44524.239363425928</v>
      </c>
    </row>
    <row r="5902" spans="1:62" x14ac:dyDescent="0.25">
      <c r="A5902">
        <v>11226</v>
      </c>
      <c r="B5902" t="s">
        <v>321</v>
      </c>
      <c r="C5902" t="s">
        <v>322</v>
      </c>
      <c r="D5902">
        <v>11283</v>
      </c>
      <c r="E5902">
        <v>83</v>
      </c>
      <c r="F5902" t="s">
        <v>111</v>
      </c>
      <c r="G5902" t="s">
        <v>112</v>
      </c>
      <c r="H5902" t="s">
        <v>113</v>
      </c>
      <c r="I5902">
        <v>1000000112837</v>
      </c>
      <c r="J5902">
        <v>412662</v>
      </c>
      <c r="K5902" t="s">
        <v>64</v>
      </c>
      <c r="L5902" t="s">
        <v>188</v>
      </c>
      <c r="M5902" t="s">
        <v>66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2</v>
      </c>
      <c r="AI5902">
        <v>24000</v>
      </c>
      <c r="AJ5902">
        <v>37800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37800</v>
      </c>
      <c r="BD5902">
        <v>12000</v>
      </c>
      <c r="BE5902">
        <v>12000</v>
      </c>
      <c r="BF5902">
        <v>18900</v>
      </c>
      <c r="BG5902" s="1">
        <v>44437</v>
      </c>
      <c r="BH5902" s="1">
        <v>44385</v>
      </c>
      <c r="BI5902" s="1">
        <v>44545.249606481484</v>
      </c>
      <c r="BJ5902" s="1">
        <v>44524.239363425928</v>
      </c>
    </row>
    <row r="5903" spans="1:62" x14ac:dyDescent="0.25">
      <c r="A5903">
        <v>11226</v>
      </c>
      <c r="B5903" t="s">
        <v>321</v>
      </c>
      <c r="C5903" t="s">
        <v>322</v>
      </c>
      <c r="D5903">
        <v>11283</v>
      </c>
      <c r="E5903">
        <v>83</v>
      </c>
      <c r="F5903" t="s">
        <v>111</v>
      </c>
      <c r="G5903" t="s">
        <v>129</v>
      </c>
      <c r="H5903" t="s">
        <v>130</v>
      </c>
      <c r="I5903">
        <v>1000000007746</v>
      </c>
      <c r="J5903">
        <v>299756</v>
      </c>
      <c r="K5903" t="s">
        <v>64</v>
      </c>
      <c r="L5903" t="s">
        <v>166</v>
      </c>
      <c r="M5903" t="s">
        <v>66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120</v>
      </c>
      <c r="AI5903">
        <v>81463</v>
      </c>
      <c r="AJ5903">
        <v>126000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126000</v>
      </c>
      <c r="BD5903">
        <v>679</v>
      </c>
      <c r="BE5903">
        <v>679</v>
      </c>
      <c r="BF5903">
        <v>1050</v>
      </c>
      <c r="BH5903" s="1">
        <v>44393</v>
      </c>
      <c r="BI5903" s="1">
        <v>44545.249606481484</v>
      </c>
      <c r="BJ5903" s="1">
        <v>44524.239363425928</v>
      </c>
    </row>
    <row r="5904" spans="1:62" x14ac:dyDescent="0.25">
      <c r="A5904">
        <v>11226</v>
      </c>
      <c r="B5904" t="s">
        <v>321</v>
      </c>
      <c r="C5904" t="s">
        <v>322</v>
      </c>
      <c r="D5904">
        <v>11283</v>
      </c>
      <c r="E5904">
        <v>83</v>
      </c>
      <c r="F5904" t="s">
        <v>111</v>
      </c>
      <c r="G5904" t="s">
        <v>112</v>
      </c>
      <c r="H5904" t="s">
        <v>113</v>
      </c>
      <c r="I5904">
        <v>1000000112836</v>
      </c>
      <c r="J5904">
        <v>412659</v>
      </c>
      <c r="K5904" t="s">
        <v>64</v>
      </c>
      <c r="L5904" t="s">
        <v>177</v>
      </c>
      <c r="M5904" t="s">
        <v>66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17182</v>
      </c>
      <c r="X5904">
        <v>18900</v>
      </c>
      <c r="Y5904">
        <v>5182</v>
      </c>
      <c r="Z5904">
        <v>2</v>
      </c>
      <c r="AA5904">
        <v>34364</v>
      </c>
      <c r="AB5904">
        <v>37800</v>
      </c>
      <c r="AC5904">
        <v>0</v>
      </c>
      <c r="AD5904">
        <v>0</v>
      </c>
      <c r="AE5904">
        <v>0</v>
      </c>
      <c r="AF5904">
        <v>0</v>
      </c>
      <c r="AG5904">
        <v>10364</v>
      </c>
      <c r="AH5904">
        <v>33</v>
      </c>
      <c r="AI5904">
        <v>396000</v>
      </c>
      <c r="AJ5904">
        <v>623700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623700</v>
      </c>
      <c r="BD5904">
        <v>12000</v>
      </c>
      <c r="BE5904">
        <v>12000</v>
      </c>
      <c r="BF5904">
        <v>18900</v>
      </c>
      <c r="BG5904" s="1">
        <v>44543</v>
      </c>
      <c r="BH5904" s="1">
        <v>44385</v>
      </c>
      <c r="BI5904" s="1">
        <v>44545.249606481484</v>
      </c>
      <c r="BJ5904" s="1">
        <v>44524.239363425928</v>
      </c>
    </row>
    <row r="5905" spans="1:62" x14ac:dyDescent="0.25">
      <c r="A5905">
        <v>11226</v>
      </c>
      <c r="B5905" t="s">
        <v>321</v>
      </c>
      <c r="C5905" t="s">
        <v>322</v>
      </c>
      <c r="D5905">
        <v>11283</v>
      </c>
      <c r="E5905">
        <v>83</v>
      </c>
      <c r="F5905" t="s">
        <v>111</v>
      </c>
      <c r="G5905" t="s">
        <v>129</v>
      </c>
      <c r="H5905" t="s">
        <v>130</v>
      </c>
      <c r="I5905">
        <v>1000000112842</v>
      </c>
      <c r="J5905">
        <v>412665</v>
      </c>
      <c r="K5905" t="s">
        <v>64</v>
      </c>
      <c r="L5905" t="s">
        <v>178</v>
      </c>
      <c r="M5905" t="s">
        <v>66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11909</v>
      </c>
      <c r="X5905">
        <v>13100</v>
      </c>
      <c r="Y5905">
        <v>1609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3</v>
      </c>
      <c r="AI5905">
        <v>30900</v>
      </c>
      <c r="AJ5905">
        <v>39300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39300</v>
      </c>
      <c r="BD5905">
        <v>10300</v>
      </c>
      <c r="BE5905">
        <v>10300</v>
      </c>
      <c r="BF5905">
        <v>13100</v>
      </c>
      <c r="BG5905" s="1">
        <v>44521</v>
      </c>
      <c r="BH5905" s="1">
        <v>44385</v>
      </c>
      <c r="BI5905" s="1">
        <v>44545.249606481484</v>
      </c>
      <c r="BJ5905" s="1">
        <v>44524.239363425928</v>
      </c>
    </row>
    <row r="5906" spans="1:62" x14ac:dyDescent="0.25">
      <c r="A5906">
        <v>11226</v>
      </c>
      <c r="B5906" t="s">
        <v>321</v>
      </c>
      <c r="C5906" t="s">
        <v>322</v>
      </c>
      <c r="D5906">
        <v>11283</v>
      </c>
      <c r="E5906">
        <v>83</v>
      </c>
      <c r="F5906" t="s">
        <v>111</v>
      </c>
      <c r="G5906" t="s">
        <v>129</v>
      </c>
      <c r="H5906" t="s">
        <v>130</v>
      </c>
      <c r="I5906">
        <v>1000000013519</v>
      </c>
      <c r="J5906">
        <v>387793</v>
      </c>
      <c r="K5906" t="s">
        <v>64</v>
      </c>
      <c r="L5906" t="s">
        <v>143</v>
      </c>
      <c r="M5906" t="s">
        <v>66</v>
      </c>
      <c r="N5906">
        <v>1</v>
      </c>
      <c r="O5906">
        <v>8409</v>
      </c>
      <c r="P5906">
        <v>9250</v>
      </c>
      <c r="Q5906">
        <v>1498</v>
      </c>
      <c r="R5906">
        <v>1</v>
      </c>
      <c r="S5906">
        <v>8409</v>
      </c>
      <c r="T5906">
        <v>9250</v>
      </c>
      <c r="U5906">
        <v>1498</v>
      </c>
      <c r="V5906">
        <v>2</v>
      </c>
      <c r="W5906">
        <v>16734</v>
      </c>
      <c r="X5906">
        <v>18500</v>
      </c>
      <c r="Y5906">
        <v>2911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66</v>
      </c>
      <c r="AI5906">
        <v>456144</v>
      </c>
      <c r="AJ5906">
        <v>610500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610500</v>
      </c>
      <c r="BD5906">
        <v>6911</v>
      </c>
      <c r="BE5906">
        <v>7206</v>
      </c>
      <c r="BF5906">
        <v>9250</v>
      </c>
      <c r="BG5906" s="1">
        <v>44523</v>
      </c>
      <c r="BH5906" s="1">
        <v>44385</v>
      </c>
      <c r="BI5906" s="1">
        <v>44545.249606481484</v>
      </c>
      <c r="BJ5906" s="1">
        <v>44524.239363425928</v>
      </c>
    </row>
    <row r="5907" spans="1:62" x14ac:dyDescent="0.25">
      <c r="A5907">
        <v>11226</v>
      </c>
      <c r="B5907" t="s">
        <v>321</v>
      </c>
      <c r="C5907" t="s">
        <v>322</v>
      </c>
      <c r="D5907">
        <v>11283</v>
      </c>
      <c r="E5907">
        <v>83</v>
      </c>
      <c r="F5907" t="s">
        <v>111</v>
      </c>
      <c r="G5907" t="s">
        <v>117</v>
      </c>
      <c r="H5907" t="s">
        <v>118</v>
      </c>
      <c r="I5907">
        <v>1000000003051</v>
      </c>
      <c r="J5907">
        <v>118076</v>
      </c>
      <c r="K5907" t="s">
        <v>64</v>
      </c>
      <c r="L5907" t="s">
        <v>128</v>
      </c>
      <c r="M5907" t="s">
        <v>66</v>
      </c>
      <c r="N5907">
        <v>6</v>
      </c>
      <c r="O5907">
        <v>41864</v>
      </c>
      <c r="P5907">
        <v>46050</v>
      </c>
      <c r="Q5907">
        <v>6409</v>
      </c>
      <c r="R5907">
        <v>4</v>
      </c>
      <c r="S5907">
        <v>27909</v>
      </c>
      <c r="T5907">
        <v>30700</v>
      </c>
      <c r="U5907">
        <v>4273</v>
      </c>
      <c r="V5907">
        <v>2</v>
      </c>
      <c r="W5907">
        <v>13955</v>
      </c>
      <c r="X5907">
        <v>15350</v>
      </c>
      <c r="Y5907">
        <v>2136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20</v>
      </c>
      <c r="AI5907">
        <v>118182</v>
      </c>
      <c r="AJ5907">
        <v>153500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153500</v>
      </c>
      <c r="BD5907">
        <v>5909</v>
      </c>
      <c r="BE5907">
        <v>5909</v>
      </c>
      <c r="BF5907">
        <v>7675</v>
      </c>
      <c r="BG5907" s="1">
        <v>44501</v>
      </c>
      <c r="BH5907" s="1">
        <v>44321</v>
      </c>
      <c r="BI5907" s="1">
        <v>44545.249606481484</v>
      </c>
      <c r="BJ5907" s="1">
        <v>44524.239363425928</v>
      </c>
    </row>
    <row r="5908" spans="1:62" x14ac:dyDescent="0.25">
      <c r="A5908">
        <v>11226</v>
      </c>
      <c r="B5908" t="s">
        <v>321</v>
      </c>
      <c r="C5908" t="s">
        <v>322</v>
      </c>
      <c r="D5908">
        <v>11282</v>
      </c>
      <c r="E5908">
        <v>82</v>
      </c>
      <c r="F5908" t="s">
        <v>86</v>
      </c>
      <c r="G5908" t="s">
        <v>87</v>
      </c>
      <c r="H5908" t="s">
        <v>90</v>
      </c>
      <c r="I5908">
        <v>1000000012850</v>
      </c>
      <c r="J5908">
        <v>385428</v>
      </c>
      <c r="K5908" t="s">
        <v>64</v>
      </c>
      <c r="L5908" t="s">
        <v>105</v>
      </c>
      <c r="M5908" t="s">
        <v>66</v>
      </c>
      <c r="N5908">
        <v>2</v>
      </c>
      <c r="O5908">
        <v>10902</v>
      </c>
      <c r="P5908">
        <v>12300</v>
      </c>
      <c r="Q5908">
        <v>2178</v>
      </c>
      <c r="R5908">
        <v>2</v>
      </c>
      <c r="S5908">
        <v>10902</v>
      </c>
      <c r="T5908">
        <v>12300</v>
      </c>
      <c r="U5908">
        <v>2178</v>
      </c>
      <c r="V5908">
        <v>1</v>
      </c>
      <c r="W5908">
        <v>5311</v>
      </c>
      <c r="X5908">
        <v>6150</v>
      </c>
      <c r="Y5908">
        <v>949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60</v>
      </c>
      <c r="AR5908">
        <v>369000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4362</v>
      </c>
      <c r="BE5908">
        <v>4362</v>
      </c>
      <c r="BF5908">
        <v>6150</v>
      </c>
      <c r="BG5908" s="1">
        <v>44501</v>
      </c>
      <c r="BH5908" s="1">
        <v>44222</v>
      </c>
      <c r="BI5908" s="1">
        <v>44545.249606481484</v>
      </c>
      <c r="BJ5908" s="1">
        <v>44524.239363425928</v>
      </c>
    </row>
    <row r="5909" spans="1:62" x14ac:dyDescent="0.25">
      <c r="A5909">
        <v>11226</v>
      </c>
      <c r="B5909" t="s">
        <v>321</v>
      </c>
      <c r="C5909" t="s">
        <v>322</v>
      </c>
      <c r="D5909">
        <v>11283</v>
      </c>
      <c r="E5909">
        <v>83</v>
      </c>
      <c r="F5909" t="s">
        <v>111</v>
      </c>
      <c r="G5909" t="s">
        <v>112</v>
      </c>
      <c r="H5909" t="s">
        <v>113</v>
      </c>
      <c r="I5909">
        <v>1000000011041</v>
      </c>
      <c r="J5909">
        <v>372029</v>
      </c>
      <c r="K5909" t="s">
        <v>64</v>
      </c>
      <c r="L5909" t="s">
        <v>124</v>
      </c>
      <c r="M5909" t="s">
        <v>66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3</v>
      </c>
      <c r="W5909">
        <v>47349</v>
      </c>
      <c r="X5909">
        <v>53700</v>
      </c>
      <c r="Y5909">
        <v>-2424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12</v>
      </c>
      <c r="AX5909">
        <v>175980</v>
      </c>
      <c r="AY5909">
        <v>214800</v>
      </c>
      <c r="AZ5909">
        <v>0</v>
      </c>
      <c r="BA5909">
        <v>0</v>
      </c>
      <c r="BB5909">
        <v>0</v>
      </c>
      <c r="BC5909">
        <v>0</v>
      </c>
      <c r="BD5909">
        <v>15000</v>
      </c>
      <c r="BE5909">
        <v>14665</v>
      </c>
      <c r="BF5909">
        <v>17900</v>
      </c>
      <c r="BG5909" s="1">
        <v>44514</v>
      </c>
      <c r="BH5909" s="1">
        <v>44479</v>
      </c>
      <c r="BI5909" s="1">
        <v>44545.249606481484</v>
      </c>
      <c r="BJ5909" s="1">
        <v>44524.239363425928</v>
      </c>
    </row>
    <row r="5910" spans="1:62" x14ac:dyDescent="0.25">
      <c r="A5910">
        <v>11226</v>
      </c>
      <c r="B5910" t="s">
        <v>321</v>
      </c>
      <c r="C5910" t="s">
        <v>322</v>
      </c>
      <c r="D5910">
        <v>11281</v>
      </c>
      <c r="E5910">
        <v>81</v>
      </c>
      <c r="F5910" t="s">
        <v>61</v>
      </c>
      <c r="G5910" t="s">
        <v>336</v>
      </c>
      <c r="H5910" t="s">
        <v>82</v>
      </c>
      <c r="I5910">
        <v>1000000013252</v>
      </c>
      <c r="J5910">
        <v>387076</v>
      </c>
      <c r="K5910" t="s">
        <v>64</v>
      </c>
      <c r="L5910" t="s">
        <v>85</v>
      </c>
      <c r="M5910" t="s">
        <v>66</v>
      </c>
      <c r="N5910">
        <v>23</v>
      </c>
      <c r="O5910">
        <v>20909</v>
      </c>
      <c r="P5910">
        <v>23000</v>
      </c>
      <c r="Q5910">
        <v>3263</v>
      </c>
      <c r="R5910">
        <v>30</v>
      </c>
      <c r="S5910">
        <v>27169</v>
      </c>
      <c r="T5910">
        <v>30000</v>
      </c>
      <c r="U5910">
        <v>4152</v>
      </c>
      <c r="V5910">
        <v>30</v>
      </c>
      <c r="W5910">
        <v>27169</v>
      </c>
      <c r="X5910">
        <v>30000</v>
      </c>
      <c r="Y5910">
        <v>4152</v>
      </c>
      <c r="Z5910">
        <v>12</v>
      </c>
      <c r="AA5910">
        <v>10909</v>
      </c>
      <c r="AB5910">
        <v>12000</v>
      </c>
      <c r="AC5910">
        <v>0</v>
      </c>
      <c r="AD5910">
        <v>0</v>
      </c>
      <c r="AE5910">
        <v>0</v>
      </c>
      <c r="AF5910">
        <v>0</v>
      </c>
      <c r="AG5910">
        <v>1702</v>
      </c>
      <c r="AH5910">
        <v>102</v>
      </c>
      <c r="AI5910">
        <v>73622</v>
      </c>
      <c r="AJ5910">
        <v>102000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102000</v>
      </c>
      <c r="BD5910">
        <v>722</v>
      </c>
      <c r="BE5910">
        <v>719</v>
      </c>
      <c r="BF5910">
        <v>1000</v>
      </c>
      <c r="BG5910" s="1">
        <v>44541</v>
      </c>
      <c r="BH5910" s="1">
        <v>44310</v>
      </c>
      <c r="BI5910" s="1">
        <v>44545.249606481484</v>
      </c>
      <c r="BJ5910" s="1">
        <v>44524.239363425928</v>
      </c>
    </row>
    <row r="5911" spans="1:62" x14ac:dyDescent="0.25">
      <c r="A5911">
        <v>11226</v>
      </c>
      <c r="B5911" t="s">
        <v>321</v>
      </c>
      <c r="C5911" t="s">
        <v>322</v>
      </c>
      <c r="D5911">
        <v>11283</v>
      </c>
      <c r="E5911">
        <v>83</v>
      </c>
      <c r="F5911" t="s">
        <v>111</v>
      </c>
      <c r="G5911" t="s">
        <v>129</v>
      </c>
      <c r="H5911" t="s">
        <v>130</v>
      </c>
      <c r="I5911">
        <v>1000000005860</v>
      </c>
      <c r="J5911">
        <v>216791</v>
      </c>
      <c r="K5911" t="s">
        <v>64</v>
      </c>
      <c r="L5911" t="s">
        <v>135</v>
      </c>
      <c r="M5911" t="s">
        <v>66</v>
      </c>
      <c r="N5911">
        <v>2</v>
      </c>
      <c r="O5911">
        <v>6115</v>
      </c>
      <c r="P5911">
        <v>6900</v>
      </c>
      <c r="Q5911">
        <v>1059</v>
      </c>
      <c r="R5911">
        <v>3</v>
      </c>
      <c r="S5911">
        <v>9377</v>
      </c>
      <c r="T5911">
        <v>10350</v>
      </c>
      <c r="U5911">
        <v>1793</v>
      </c>
      <c r="V5911">
        <v>2</v>
      </c>
      <c r="W5911">
        <v>6241</v>
      </c>
      <c r="X5911">
        <v>6900</v>
      </c>
      <c r="Y5911">
        <v>1185</v>
      </c>
      <c r="Z5911">
        <v>1</v>
      </c>
      <c r="AA5911">
        <v>3105</v>
      </c>
      <c r="AB5911">
        <v>3450</v>
      </c>
      <c r="AC5911">
        <v>0</v>
      </c>
      <c r="AD5911">
        <v>0</v>
      </c>
      <c r="AE5911">
        <v>0</v>
      </c>
      <c r="AF5911">
        <v>35</v>
      </c>
      <c r="AG5911">
        <v>576</v>
      </c>
      <c r="AH5911">
        <v>5</v>
      </c>
      <c r="AI5911">
        <v>12641</v>
      </c>
      <c r="AJ5911">
        <v>17250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30</v>
      </c>
      <c r="AR5911">
        <v>103500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17250</v>
      </c>
      <c r="BD5911">
        <v>2528</v>
      </c>
      <c r="BE5911">
        <v>2528</v>
      </c>
      <c r="BF5911">
        <v>3450</v>
      </c>
      <c r="BG5911" s="1">
        <v>44533</v>
      </c>
      <c r="BH5911" s="1">
        <v>44149</v>
      </c>
      <c r="BI5911" s="1">
        <v>44545.249606481484</v>
      </c>
      <c r="BJ5911" s="1">
        <v>44524.239363425928</v>
      </c>
    </row>
    <row r="5912" spans="1:62" x14ac:dyDescent="0.25">
      <c r="A5912">
        <v>11226</v>
      </c>
      <c r="B5912" t="s">
        <v>321</v>
      </c>
      <c r="C5912" t="s">
        <v>322</v>
      </c>
      <c r="D5912">
        <v>11281</v>
      </c>
      <c r="E5912">
        <v>81</v>
      </c>
      <c r="F5912" t="s">
        <v>61</v>
      </c>
      <c r="G5912" t="s">
        <v>336</v>
      </c>
      <c r="H5912" t="s">
        <v>82</v>
      </c>
      <c r="I5912">
        <v>1000000115529</v>
      </c>
      <c r="J5912">
        <v>414319</v>
      </c>
      <c r="K5912" t="s">
        <v>64</v>
      </c>
      <c r="L5912" t="s">
        <v>405</v>
      </c>
      <c r="M5912" t="s">
        <v>66</v>
      </c>
      <c r="N5912">
        <v>12</v>
      </c>
      <c r="O5912">
        <v>6000</v>
      </c>
      <c r="P5912">
        <v>6600</v>
      </c>
      <c r="Q5912">
        <v>1691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255</v>
      </c>
      <c r="AI5912">
        <v>91569</v>
      </c>
      <c r="AJ5912">
        <v>140250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140250</v>
      </c>
      <c r="BD5912">
        <v>359</v>
      </c>
      <c r="BE5912">
        <v>359</v>
      </c>
      <c r="BF5912">
        <v>550</v>
      </c>
      <c r="BG5912" s="1">
        <v>44447</v>
      </c>
      <c r="BH5912" s="1">
        <v>44294</v>
      </c>
      <c r="BI5912" s="1">
        <v>44545.249606481484</v>
      </c>
      <c r="BJ5912" s="1">
        <v>44524.239363425928</v>
      </c>
    </row>
    <row r="5913" spans="1:62" x14ac:dyDescent="0.25">
      <c r="A5913">
        <v>11226</v>
      </c>
      <c r="B5913" t="s">
        <v>321</v>
      </c>
      <c r="C5913" t="s">
        <v>322</v>
      </c>
      <c r="D5913">
        <v>11282</v>
      </c>
      <c r="E5913">
        <v>82</v>
      </c>
      <c r="F5913" t="s">
        <v>86</v>
      </c>
      <c r="G5913" t="s">
        <v>94</v>
      </c>
      <c r="H5913" t="s">
        <v>95</v>
      </c>
      <c r="I5913">
        <v>1000000001865</v>
      </c>
      <c r="J5913">
        <v>101920</v>
      </c>
      <c r="K5913" t="s">
        <v>64</v>
      </c>
      <c r="L5913" t="s">
        <v>98</v>
      </c>
      <c r="M5913" t="s">
        <v>66</v>
      </c>
      <c r="N5913">
        <v>18</v>
      </c>
      <c r="O5913">
        <v>23701</v>
      </c>
      <c r="P5913">
        <v>26100</v>
      </c>
      <c r="Q5913">
        <v>1951</v>
      </c>
      <c r="R5913">
        <v>16</v>
      </c>
      <c r="S5913">
        <v>21064</v>
      </c>
      <c r="T5913">
        <v>23200</v>
      </c>
      <c r="U5913">
        <v>5490</v>
      </c>
      <c r="V5913">
        <v>71</v>
      </c>
      <c r="W5913">
        <v>93378</v>
      </c>
      <c r="X5913">
        <v>102950</v>
      </c>
      <c r="Y5913">
        <v>28121</v>
      </c>
      <c r="Z5913">
        <v>26</v>
      </c>
      <c r="AA5913">
        <v>34166</v>
      </c>
      <c r="AB5913">
        <v>37700</v>
      </c>
      <c r="AC5913">
        <v>0</v>
      </c>
      <c r="AD5913">
        <v>0</v>
      </c>
      <c r="AE5913">
        <v>0</v>
      </c>
      <c r="AF5913">
        <v>117</v>
      </c>
      <c r="AG5913">
        <v>10269</v>
      </c>
      <c r="AH5913">
        <v>50</v>
      </c>
      <c r="AI5913">
        <v>45956</v>
      </c>
      <c r="AJ5913">
        <v>72500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72500</v>
      </c>
      <c r="BA5913">
        <v>0</v>
      </c>
      <c r="BB5913">
        <v>0</v>
      </c>
      <c r="BC5913">
        <v>0</v>
      </c>
      <c r="BD5913">
        <v>919</v>
      </c>
      <c r="BE5913">
        <v>1078</v>
      </c>
      <c r="BF5913">
        <v>1450</v>
      </c>
      <c r="BG5913" s="1">
        <v>44543</v>
      </c>
      <c r="BH5913" s="1">
        <v>44483</v>
      </c>
      <c r="BI5913" s="1">
        <v>44545.249606481484</v>
      </c>
      <c r="BJ5913" s="1">
        <v>44524.239363425928</v>
      </c>
    </row>
    <row r="5914" spans="1:62" x14ac:dyDescent="0.25">
      <c r="A5914">
        <v>11226</v>
      </c>
      <c r="B5914" t="s">
        <v>321</v>
      </c>
      <c r="C5914" t="s">
        <v>322</v>
      </c>
      <c r="D5914">
        <v>11281</v>
      </c>
      <c r="E5914">
        <v>81</v>
      </c>
      <c r="F5914" t="s">
        <v>61</v>
      </c>
      <c r="G5914" t="s">
        <v>62</v>
      </c>
      <c r="H5914" t="s">
        <v>63</v>
      </c>
      <c r="I5914">
        <v>1000000019975</v>
      </c>
      <c r="J5914">
        <v>375283</v>
      </c>
      <c r="K5914" t="s">
        <v>64</v>
      </c>
      <c r="L5914" t="s">
        <v>77</v>
      </c>
      <c r="M5914" t="s">
        <v>66</v>
      </c>
      <c r="N5914">
        <v>12</v>
      </c>
      <c r="O5914">
        <v>4909</v>
      </c>
      <c r="P5914">
        <v>5400</v>
      </c>
      <c r="Q5914">
        <v>871</v>
      </c>
      <c r="R5914">
        <v>36</v>
      </c>
      <c r="S5914">
        <v>14727</v>
      </c>
      <c r="T5914">
        <v>16200</v>
      </c>
      <c r="U5914">
        <v>2613</v>
      </c>
      <c r="V5914">
        <v>24</v>
      </c>
      <c r="W5914">
        <v>9769</v>
      </c>
      <c r="X5914">
        <v>10800</v>
      </c>
      <c r="Y5914">
        <v>1693</v>
      </c>
      <c r="Z5914">
        <v>48</v>
      </c>
      <c r="AA5914">
        <v>19636</v>
      </c>
      <c r="AB5914">
        <v>21600</v>
      </c>
      <c r="AC5914">
        <v>0</v>
      </c>
      <c r="AD5914">
        <v>0</v>
      </c>
      <c r="AE5914">
        <v>0</v>
      </c>
      <c r="AF5914">
        <v>0</v>
      </c>
      <c r="AG5914">
        <v>3484</v>
      </c>
      <c r="AH5914">
        <v>300</v>
      </c>
      <c r="AI5914">
        <v>100950</v>
      </c>
      <c r="AJ5914">
        <v>135000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135000</v>
      </c>
      <c r="BD5914">
        <v>337</v>
      </c>
      <c r="BE5914">
        <v>336</v>
      </c>
      <c r="BF5914">
        <v>450</v>
      </c>
      <c r="BG5914" s="1">
        <v>44542</v>
      </c>
      <c r="BH5914" s="1">
        <v>44310</v>
      </c>
      <c r="BI5914" s="1">
        <v>44545.249606481484</v>
      </c>
      <c r="BJ5914" s="1">
        <v>44524.239363425928</v>
      </c>
    </row>
    <row r="5915" spans="1:62" x14ac:dyDescent="0.25">
      <c r="A5915">
        <v>11226</v>
      </c>
      <c r="B5915" t="s">
        <v>321</v>
      </c>
      <c r="C5915" t="s">
        <v>322</v>
      </c>
      <c r="D5915">
        <v>11283</v>
      </c>
      <c r="E5915">
        <v>83</v>
      </c>
      <c r="F5915" t="s">
        <v>111</v>
      </c>
      <c r="G5915" t="s">
        <v>129</v>
      </c>
      <c r="H5915" t="s">
        <v>130</v>
      </c>
      <c r="I5915">
        <v>1000000005863</v>
      </c>
      <c r="J5915">
        <v>216893</v>
      </c>
      <c r="K5915" t="s">
        <v>64</v>
      </c>
      <c r="L5915" t="s">
        <v>141</v>
      </c>
      <c r="M5915" t="s">
        <v>66</v>
      </c>
      <c r="N5915">
        <v>1</v>
      </c>
      <c r="O5915">
        <v>14500</v>
      </c>
      <c r="P5915">
        <v>15950</v>
      </c>
      <c r="Q5915">
        <v>1760</v>
      </c>
      <c r="R5915">
        <v>1</v>
      </c>
      <c r="S5915">
        <v>14355</v>
      </c>
      <c r="T5915">
        <v>15950</v>
      </c>
      <c r="U5915">
        <v>1615</v>
      </c>
      <c r="V5915">
        <v>1</v>
      </c>
      <c r="W5915">
        <v>14500</v>
      </c>
      <c r="X5915">
        <v>15950</v>
      </c>
      <c r="Y5915">
        <v>1760</v>
      </c>
      <c r="Z5915">
        <v>2</v>
      </c>
      <c r="AA5915">
        <v>28855</v>
      </c>
      <c r="AB5915">
        <v>31900</v>
      </c>
      <c r="AC5915">
        <v>0</v>
      </c>
      <c r="AD5915">
        <v>0</v>
      </c>
      <c r="AE5915">
        <v>0</v>
      </c>
      <c r="AF5915">
        <v>160</v>
      </c>
      <c r="AG5915">
        <v>3375</v>
      </c>
      <c r="AH5915">
        <v>13</v>
      </c>
      <c r="AI5915">
        <v>165620</v>
      </c>
      <c r="AJ5915">
        <v>207350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207350</v>
      </c>
      <c r="BD5915">
        <v>12740</v>
      </c>
      <c r="BE5915">
        <v>12740</v>
      </c>
      <c r="BF5915">
        <v>15950</v>
      </c>
      <c r="BG5915" s="1">
        <v>44541</v>
      </c>
      <c r="BH5915" s="1">
        <v>44222</v>
      </c>
      <c r="BI5915" s="1">
        <v>44545.249606481484</v>
      </c>
      <c r="BJ5915" s="1">
        <v>44524.239363425928</v>
      </c>
    </row>
    <row r="5916" spans="1:62" x14ac:dyDescent="0.25">
      <c r="A5916">
        <v>11226</v>
      </c>
      <c r="B5916" t="s">
        <v>321</v>
      </c>
      <c r="C5916" t="s">
        <v>322</v>
      </c>
      <c r="D5916">
        <v>11283</v>
      </c>
      <c r="E5916">
        <v>83</v>
      </c>
      <c r="F5916" t="s">
        <v>111</v>
      </c>
      <c r="G5916" t="s">
        <v>129</v>
      </c>
      <c r="H5916" t="s">
        <v>130</v>
      </c>
      <c r="I5916">
        <v>1000000008128</v>
      </c>
      <c r="J5916">
        <v>312308</v>
      </c>
      <c r="K5916" t="s">
        <v>64</v>
      </c>
      <c r="L5916" t="s">
        <v>168</v>
      </c>
      <c r="M5916" t="s">
        <v>66</v>
      </c>
      <c r="N5916">
        <v>3</v>
      </c>
      <c r="O5916">
        <v>2591</v>
      </c>
      <c r="P5916">
        <v>2850</v>
      </c>
      <c r="Q5916">
        <v>554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116</v>
      </c>
      <c r="AI5916">
        <v>78748</v>
      </c>
      <c r="AJ5916">
        <v>110200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110200</v>
      </c>
      <c r="BD5916">
        <v>679</v>
      </c>
      <c r="BE5916">
        <v>679</v>
      </c>
      <c r="BF5916">
        <v>950</v>
      </c>
      <c r="BG5916" s="1">
        <v>44465</v>
      </c>
      <c r="BH5916" s="1">
        <v>44393</v>
      </c>
      <c r="BI5916" s="1">
        <v>44545.249606481484</v>
      </c>
      <c r="BJ5916" s="1">
        <v>44524.239363425928</v>
      </c>
    </row>
    <row r="5917" spans="1:62" x14ac:dyDescent="0.25">
      <c r="A5917">
        <v>11226</v>
      </c>
      <c r="B5917" t="s">
        <v>321</v>
      </c>
      <c r="C5917" t="s">
        <v>322</v>
      </c>
      <c r="D5917">
        <v>11282</v>
      </c>
      <c r="E5917">
        <v>82</v>
      </c>
      <c r="F5917" t="s">
        <v>86</v>
      </c>
      <c r="G5917" t="s">
        <v>87</v>
      </c>
      <c r="H5917" t="s">
        <v>90</v>
      </c>
      <c r="I5917">
        <v>1000000018059</v>
      </c>
      <c r="J5917">
        <v>396601</v>
      </c>
      <c r="K5917" t="s">
        <v>64</v>
      </c>
      <c r="L5917" t="s">
        <v>109</v>
      </c>
      <c r="M5917" t="s">
        <v>66</v>
      </c>
      <c r="N5917">
        <v>7</v>
      </c>
      <c r="O5917">
        <v>19727</v>
      </c>
      <c r="P5917">
        <v>21700</v>
      </c>
      <c r="Q5917">
        <v>3256</v>
      </c>
      <c r="R5917">
        <v>2</v>
      </c>
      <c r="S5917">
        <v>5524</v>
      </c>
      <c r="T5917">
        <v>6200</v>
      </c>
      <c r="U5917">
        <v>766</v>
      </c>
      <c r="V5917">
        <v>2</v>
      </c>
      <c r="W5917">
        <v>5608</v>
      </c>
      <c r="X5917">
        <v>6200</v>
      </c>
      <c r="Y5917">
        <v>850</v>
      </c>
      <c r="Z5917">
        <v>1</v>
      </c>
      <c r="AA5917">
        <v>2818</v>
      </c>
      <c r="AB5917">
        <v>3100</v>
      </c>
      <c r="AC5917">
        <v>0</v>
      </c>
      <c r="AD5917">
        <v>0</v>
      </c>
      <c r="AE5917">
        <v>0</v>
      </c>
      <c r="AF5917">
        <v>0</v>
      </c>
      <c r="AG5917">
        <v>439</v>
      </c>
      <c r="AH5917">
        <v>19</v>
      </c>
      <c r="AI5917">
        <v>45201</v>
      </c>
      <c r="AJ5917">
        <v>58900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58900</v>
      </c>
      <c r="BD5917">
        <v>2379</v>
      </c>
      <c r="BE5917">
        <v>2375</v>
      </c>
      <c r="BF5917">
        <v>3100</v>
      </c>
      <c r="BG5917" s="1">
        <v>44537</v>
      </c>
      <c r="BH5917" s="1">
        <v>44310</v>
      </c>
      <c r="BI5917" s="1">
        <v>44545.249606481484</v>
      </c>
      <c r="BJ5917" s="1">
        <v>44524.239363425928</v>
      </c>
    </row>
    <row r="5918" spans="1:62" x14ac:dyDescent="0.25">
      <c r="A5918">
        <v>11226</v>
      </c>
      <c r="B5918" t="s">
        <v>321</v>
      </c>
      <c r="C5918" t="s">
        <v>322</v>
      </c>
      <c r="D5918">
        <v>11283</v>
      </c>
      <c r="E5918">
        <v>83</v>
      </c>
      <c r="F5918" t="s">
        <v>111</v>
      </c>
      <c r="G5918" t="s">
        <v>117</v>
      </c>
      <c r="H5918" t="s">
        <v>118</v>
      </c>
      <c r="I5918">
        <v>1000000003053</v>
      </c>
      <c r="J5918">
        <v>118101</v>
      </c>
      <c r="K5918" t="s">
        <v>64</v>
      </c>
      <c r="L5918" t="s">
        <v>122</v>
      </c>
      <c r="M5918" t="s">
        <v>66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20</v>
      </c>
      <c r="AI5918">
        <v>99140</v>
      </c>
      <c r="AJ5918">
        <v>130000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130000</v>
      </c>
      <c r="BA5918">
        <v>0</v>
      </c>
      <c r="BB5918">
        <v>0</v>
      </c>
      <c r="BC5918">
        <v>0</v>
      </c>
      <c r="BD5918">
        <v>4957</v>
      </c>
      <c r="BE5918">
        <v>4956</v>
      </c>
      <c r="BF5918">
        <v>6500</v>
      </c>
      <c r="BG5918" s="1">
        <v>44093</v>
      </c>
      <c r="BH5918" s="1">
        <v>44490</v>
      </c>
      <c r="BI5918" s="1">
        <v>44545.249606481484</v>
      </c>
      <c r="BJ5918" s="1">
        <v>44524.239363425928</v>
      </c>
    </row>
    <row r="5919" spans="1:62" x14ac:dyDescent="0.25">
      <c r="A5919">
        <v>11226</v>
      </c>
      <c r="B5919" t="s">
        <v>321</v>
      </c>
      <c r="C5919" t="s">
        <v>322</v>
      </c>
      <c r="D5919">
        <v>11283</v>
      </c>
      <c r="E5919">
        <v>83</v>
      </c>
      <c r="F5919" t="s">
        <v>111</v>
      </c>
      <c r="G5919" t="s">
        <v>112</v>
      </c>
      <c r="H5919" t="s">
        <v>113</v>
      </c>
      <c r="I5919">
        <v>1000000007154</v>
      </c>
      <c r="J5919">
        <v>275169</v>
      </c>
      <c r="K5919" t="s">
        <v>64</v>
      </c>
      <c r="L5919" t="s">
        <v>125</v>
      </c>
      <c r="M5919" t="s">
        <v>66</v>
      </c>
      <c r="N5919">
        <v>2</v>
      </c>
      <c r="O5919">
        <v>19977</v>
      </c>
      <c r="P5919">
        <v>25200</v>
      </c>
      <c r="Q5919">
        <v>2292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43</v>
      </c>
      <c r="AI5919">
        <v>400760</v>
      </c>
      <c r="AJ5919">
        <v>541800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541800</v>
      </c>
      <c r="BD5919">
        <v>9320</v>
      </c>
      <c r="BE5919">
        <v>9320</v>
      </c>
      <c r="BF5919">
        <v>12600</v>
      </c>
      <c r="BG5919" s="1">
        <v>44459</v>
      </c>
      <c r="BH5919" s="1">
        <v>44222</v>
      </c>
      <c r="BI5919" s="1">
        <v>44545.249606481484</v>
      </c>
      <c r="BJ5919" s="1">
        <v>44524.239363425928</v>
      </c>
    </row>
    <row r="5920" spans="1:62" x14ac:dyDescent="0.25">
      <c r="A5920">
        <v>11226</v>
      </c>
      <c r="B5920" t="s">
        <v>321</v>
      </c>
      <c r="C5920" t="s">
        <v>322</v>
      </c>
      <c r="D5920">
        <v>11281</v>
      </c>
      <c r="E5920">
        <v>81</v>
      </c>
      <c r="F5920" t="s">
        <v>61</v>
      </c>
      <c r="G5920" t="s">
        <v>336</v>
      </c>
      <c r="H5920" t="s">
        <v>69</v>
      </c>
      <c r="I5920">
        <v>1000000009644</v>
      </c>
      <c r="J5920">
        <v>352705</v>
      </c>
      <c r="K5920" t="s">
        <v>64</v>
      </c>
      <c r="L5920" t="s">
        <v>149</v>
      </c>
      <c r="M5920" t="s">
        <v>66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24</v>
      </c>
      <c r="W5920">
        <v>10582</v>
      </c>
      <c r="X5920">
        <v>12000</v>
      </c>
      <c r="Y5920">
        <v>2734</v>
      </c>
      <c r="Z5920">
        <v>36</v>
      </c>
      <c r="AA5920">
        <v>15764</v>
      </c>
      <c r="AB5920">
        <v>18000</v>
      </c>
      <c r="AC5920">
        <v>0</v>
      </c>
      <c r="AD5920">
        <v>0</v>
      </c>
      <c r="AE5920">
        <v>0</v>
      </c>
      <c r="AF5920">
        <v>660</v>
      </c>
      <c r="AG5920">
        <v>3992</v>
      </c>
      <c r="AH5920">
        <v>228</v>
      </c>
      <c r="AI5920">
        <v>74556</v>
      </c>
      <c r="AJ5920">
        <v>114000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114000</v>
      </c>
      <c r="BD5920">
        <v>327</v>
      </c>
      <c r="BE5920">
        <v>327</v>
      </c>
      <c r="BF5920">
        <v>500</v>
      </c>
      <c r="BG5920" s="1">
        <v>44535</v>
      </c>
      <c r="BH5920" s="1">
        <v>44393</v>
      </c>
      <c r="BI5920" s="1">
        <v>44545.249606481484</v>
      </c>
      <c r="BJ5920" s="1">
        <v>44524.239363425928</v>
      </c>
    </row>
    <row r="5921" spans="1:62" x14ac:dyDescent="0.25">
      <c r="A5921">
        <v>11226</v>
      </c>
      <c r="B5921" t="s">
        <v>321</v>
      </c>
      <c r="C5921" t="s">
        <v>322</v>
      </c>
      <c r="D5921">
        <v>11283</v>
      </c>
      <c r="E5921">
        <v>83</v>
      </c>
      <c r="F5921" t="s">
        <v>111</v>
      </c>
      <c r="G5921" t="s">
        <v>129</v>
      </c>
      <c r="H5921" t="s">
        <v>130</v>
      </c>
      <c r="I5921">
        <v>1000000007748</v>
      </c>
      <c r="J5921">
        <v>299759</v>
      </c>
      <c r="K5921" t="s">
        <v>64</v>
      </c>
      <c r="L5921" t="s">
        <v>169</v>
      </c>
      <c r="M5921" t="s">
        <v>66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864</v>
      </c>
      <c r="T5921">
        <v>950</v>
      </c>
      <c r="U5921">
        <v>151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109</v>
      </c>
      <c r="AI5921">
        <v>77696</v>
      </c>
      <c r="AJ5921">
        <v>103550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103550</v>
      </c>
      <c r="BD5921">
        <v>713</v>
      </c>
      <c r="BE5921">
        <v>701</v>
      </c>
      <c r="BF5921">
        <v>950</v>
      </c>
      <c r="BG5921" s="1">
        <v>44498</v>
      </c>
      <c r="BH5921" s="1">
        <v>44282</v>
      </c>
      <c r="BI5921" s="1">
        <v>44545.249606481484</v>
      </c>
      <c r="BJ5921" s="1">
        <v>44524.239363425928</v>
      </c>
    </row>
    <row r="5922" spans="1:62" x14ac:dyDescent="0.25">
      <c r="A5922">
        <v>11226</v>
      </c>
      <c r="B5922" t="s">
        <v>321</v>
      </c>
      <c r="C5922" t="s">
        <v>322</v>
      </c>
      <c r="D5922">
        <v>11283</v>
      </c>
      <c r="E5922">
        <v>83</v>
      </c>
      <c r="F5922" t="s">
        <v>111</v>
      </c>
      <c r="G5922" t="s">
        <v>117</v>
      </c>
      <c r="H5922" t="s">
        <v>118</v>
      </c>
      <c r="I5922">
        <v>1000000010208</v>
      </c>
      <c r="J5922">
        <v>361453</v>
      </c>
      <c r="K5922" t="s">
        <v>64</v>
      </c>
      <c r="L5922" t="s">
        <v>119</v>
      </c>
      <c r="M5922" t="s">
        <v>66</v>
      </c>
      <c r="N5922">
        <v>4</v>
      </c>
      <c r="O5922">
        <v>28364</v>
      </c>
      <c r="P5922">
        <v>31200</v>
      </c>
      <c r="Q5922">
        <v>2591</v>
      </c>
      <c r="R5922">
        <v>6</v>
      </c>
      <c r="S5922">
        <v>42475</v>
      </c>
      <c r="T5922">
        <v>46800</v>
      </c>
      <c r="U5922">
        <v>3816</v>
      </c>
      <c r="V5922">
        <v>2</v>
      </c>
      <c r="W5922">
        <v>14182</v>
      </c>
      <c r="X5922">
        <v>15600</v>
      </c>
      <c r="Y5922">
        <v>1217</v>
      </c>
      <c r="Z5922">
        <v>7</v>
      </c>
      <c r="AA5922">
        <v>49565</v>
      </c>
      <c r="AB5922">
        <v>54600</v>
      </c>
      <c r="AC5922">
        <v>0</v>
      </c>
      <c r="AD5922">
        <v>0</v>
      </c>
      <c r="AE5922">
        <v>0</v>
      </c>
      <c r="AF5922">
        <v>78</v>
      </c>
      <c r="AG5922">
        <v>4188</v>
      </c>
      <c r="AH5922">
        <v>11</v>
      </c>
      <c r="AI5922">
        <v>71308</v>
      </c>
      <c r="AJ5922">
        <v>85800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85800</v>
      </c>
      <c r="BA5922">
        <v>0</v>
      </c>
      <c r="BB5922">
        <v>0</v>
      </c>
      <c r="BC5922">
        <v>0</v>
      </c>
      <c r="BD5922">
        <v>6483</v>
      </c>
      <c r="BE5922">
        <v>6448</v>
      </c>
      <c r="BF5922">
        <v>7800</v>
      </c>
      <c r="BG5922" s="1">
        <v>44542</v>
      </c>
      <c r="BH5922" s="1">
        <v>44512</v>
      </c>
      <c r="BI5922" s="1">
        <v>44545.249606481484</v>
      </c>
      <c r="BJ5922" s="1">
        <v>44524.239363425928</v>
      </c>
    </row>
    <row r="5923" spans="1:62" x14ac:dyDescent="0.25">
      <c r="A5923">
        <v>11226</v>
      </c>
      <c r="B5923" t="s">
        <v>321</v>
      </c>
      <c r="C5923" t="s">
        <v>322</v>
      </c>
      <c r="D5923">
        <v>11281</v>
      </c>
      <c r="E5923">
        <v>81</v>
      </c>
      <c r="F5923" t="s">
        <v>61</v>
      </c>
      <c r="G5923" t="s">
        <v>336</v>
      </c>
      <c r="H5923" t="s">
        <v>69</v>
      </c>
      <c r="I5923">
        <v>1000000013549</v>
      </c>
      <c r="J5923">
        <v>387841</v>
      </c>
      <c r="K5923" t="s">
        <v>64</v>
      </c>
      <c r="L5923" t="s">
        <v>72</v>
      </c>
      <c r="M5923" t="s">
        <v>66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330</v>
      </c>
      <c r="AR5923">
        <v>363000</v>
      </c>
      <c r="AS5923">
        <v>0</v>
      </c>
      <c r="AT5923">
        <v>0</v>
      </c>
      <c r="AU5923">
        <v>0</v>
      </c>
      <c r="AV5923">
        <v>0</v>
      </c>
      <c r="AW5923">
        <v>30</v>
      </c>
      <c r="AX5923">
        <v>22290</v>
      </c>
      <c r="AY5923">
        <v>33000</v>
      </c>
      <c r="AZ5923">
        <v>0</v>
      </c>
      <c r="BA5923">
        <v>0</v>
      </c>
      <c r="BB5923">
        <v>0</v>
      </c>
      <c r="BC5923">
        <v>0</v>
      </c>
      <c r="BD5923">
        <v>751</v>
      </c>
      <c r="BE5923">
        <v>743</v>
      </c>
      <c r="BF5923">
        <v>1100</v>
      </c>
      <c r="BG5923" s="1">
        <v>44198</v>
      </c>
      <c r="BH5923" s="1">
        <v>43840</v>
      </c>
      <c r="BI5923" s="1">
        <v>44545.249606481484</v>
      </c>
      <c r="BJ5923" s="1">
        <v>44524.239363425928</v>
      </c>
    </row>
    <row r="5924" spans="1:62" x14ac:dyDescent="0.25">
      <c r="A5924">
        <v>11226</v>
      </c>
      <c r="B5924" t="s">
        <v>321</v>
      </c>
      <c r="C5924" t="s">
        <v>322</v>
      </c>
      <c r="D5924">
        <v>11281</v>
      </c>
      <c r="E5924">
        <v>81</v>
      </c>
      <c r="F5924" t="s">
        <v>61</v>
      </c>
      <c r="G5924" t="s">
        <v>336</v>
      </c>
      <c r="H5924" t="s">
        <v>69</v>
      </c>
      <c r="I5924">
        <v>1000000015629</v>
      </c>
      <c r="J5924">
        <v>391927</v>
      </c>
      <c r="K5924" t="s">
        <v>64</v>
      </c>
      <c r="L5924" t="s">
        <v>75</v>
      </c>
      <c r="M5924" t="s">
        <v>80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9</v>
      </c>
      <c r="AI5924">
        <v>6766</v>
      </c>
      <c r="AJ5924">
        <v>11700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11700</v>
      </c>
      <c r="BD5924">
        <v>752</v>
      </c>
      <c r="BE5924">
        <v>743</v>
      </c>
      <c r="BF5924">
        <v>1300</v>
      </c>
      <c r="BG5924" s="1">
        <v>44227</v>
      </c>
      <c r="BH5924" s="1">
        <v>43840</v>
      </c>
      <c r="BI5924" s="1">
        <v>44545.249606481484</v>
      </c>
      <c r="BJ5924" s="1">
        <v>44524.239363425928</v>
      </c>
    </row>
    <row r="5925" spans="1:62" x14ac:dyDescent="0.25">
      <c r="A5925">
        <v>11226</v>
      </c>
      <c r="B5925" t="s">
        <v>321</v>
      </c>
      <c r="C5925" t="s">
        <v>322</v>
      </c>
      <c r="D5925">
        <v>11281</v>
      </c>
      <c r="E5925">
        <v>81</v>
      </c>
      <c r="F5925" t="s">
        <v>61</v>
      </c>
      <c r="G5925" t="s">
        <v>336</v>
      </c>
      <c r="H5925" t="s">
        <v>69</v>
      </c>
      <c r="I5925">
        <v>1000000115534</v>
      </c>
      <c r="J5925">
        <v>414323</v>
      </c>
      <c r="K5925" t="s">
        <v>64</v>
      </c>
      <c r="L5925" t="s">
        <v>410</v>
      </c>
      <c r="M5925" t="s">
        <v>66</v>
      </c>
      <c r="N5925">
        <v>11</v>
      </c>
      <c r="O5925">
        <v>10000</v>
      </c>
      <c r="P5925">
        <v>11000</v>
      </c>
      <c r="Q5925">
        <v>2100</v>
      </c>
      <c r="R5925">
        <v>30</v>
      </c>
      <c r="S5925">
        <v>27218</v>
      </c>
      <c r="T5925">
        <v>30000</v>
      </c>
      <c r="U5925">
        <v>5673</v>
      </c>
      <c r="V5925">
        <v>0</v>
      </c>
      <c r="W5925">
        <v>0</v>
      </c>
      <c r="X5925">
        <v>0</v>
      </c>
      <c r="Y5925">
        <v>0</v>
      </c>
      <c r="Z5925">
        <v>12</v>
      </c>
      <c r="AA5925">
        <v>10909</v>
      </c>
      <c r="AB5925">
        <v>12000</v>
      </c>
      <c r="AC5925">
        <v>0</v>
      </c>
      <c r="AD5925">
        <v>0</v>
      </c>
      <c r="AE5925">
        <v>0</v>
      </c>
      <c r="AF5925">
        <v>0</v>
      </c>
      <c r="AG5925">
        <v>2291</v>
      </c>
      <c r="AH5925">
        <v>91</v>
      </c>
      <c r="AI5925">
        <v>65354</v>
      </c>
      <c r="AJ5925">
        <v>91000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91000</v>
      </c>
      <c r="BD5925">
        <v>718</v>
      </c>
      <c r="BE5925">
        <v>718</v>
      </c>
      <c r="BF5925">
        <v>1000</v>
      </c>
      <c r="BG5925" s="1">
        <v>44540</v>
      </c>
      <c r="BH5925" s="1">
        <v>44294</v>
      </c>
      <c r="BI5925" s="1">
        <v>44545.249606481484</v>
      </c>
      <c r="BJ5925" s="1">
        <v>44524.239363425928</v>
      </c>
    </row>
    <row r="5926" spans="1:62" x14ac:dyDescent="0.25">
      <c r="A5926">
        <v>11226</v>
      </c>
      <c r="B5926" t="s">
        <v>321</v>
      </c>
      <c r="C5926" t="s">
        <v>322</v>
      </c>
      <c r="D5926">
        <v>11283</v>
      </c>
      <c r="E5926">
        <v>83</v>
      </c>
      <c r="F5926" t="s">
        <v>111</v>
      </c>
      <c r="G5926" t="s">
        <v>129</v>
      </c>
      <c r="H5926" t="s">
        <v>130</v>
      </c>
      <c r="I5926">
        <v>1000000005859</v>
      </c>
      <c r="J5926">
        <v>216789</v>
      </c>
      <c r="K5926" t="s">
        <v>64</v>
      </c>
      <c r="L5926" t="s">
        <v>134</v>
      </c>
      <c r="M5926" t="s">
        <v>66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6422</v>
      </c>
      <c r="T5926">
        <v>7100</v>
      </c>
      <c r="U5926">
        <v>1365</v>
      </c>
      <c r="V5926">
        <v>1</v>
      </c>
      <c r="W5926">
        <v>3195</v>
      </c>
      <c r="X5926">
        <v>3550</v>
      </c>
      <c r="Y5926">
        <v>666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26</v>
      </c>
      <c r="AI5926">
        <v>65733</v>
      </c>
      <c r="AJ5926">
        <v>92300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92300</v>
      </c>
      <c r="BD5926">
        <v>2528</v>
      </c>
      <c r="BE5926">
        <v>2528</v>
      </c>
      <c r="BF5926">
        <v>3550</v>
      </c>
      <c r="BG5926" s="1">
        <v>44514</v>
      </c>
      <c r="BH5926" s="1">
        <v>44393</v>
      </c>
      <c r="BI5926" s="1">
        <v>44545.249606481484</v>
      </c>
      <c r="BJ5926" s="1">
        <v>44524.239363425928</v>
      </c>
    </row>
    <row r="5927" spans="1:62" x14ac:dyDescent="0.25">
      <c r="A5927">
        <v>11226</v>
      </c>
      <c r="B5927" t="s">
        <v>321</v>
      </c>
      <c r="C5927" t="s">
        <v>322</v>
      </c>
      <c r="D5927">
        <v>11283</v>
      </c>
      <c r="E5927">
        <v>83</v>
      </c>
      <c r="F5927" t="s">
        <v>111</v>
      </c>
      <c r="G5927" t="s">
        <v>129</v>
      </c>
      <c r="H5927" t="s">
        <v>130</v>
      </c>
      <c r="I5927">
        <v>1000000004022</v>
      </c>
      <c r="J5927">
        <v>144942</v>
      </c>
      <c r="K5927" t="s">
        <v>64</v>
      </c>
      <c r="L5927" t="s">
        <v>136</v>
      </c>
      <c r="M5927" t="s">
        <v>66</v>
      </c>
      <c r="N5927">
        <v>3</v>
      </c>
      <c r="O5927">
        <v>9955</v>
      </c>
      <c r="P5927">
        <v>10950</v>
      </c>
      <c r="Q5927">
        <v>2370</v>
      </c>
      <c r="R5927">
        <v>0</v>
      </c>
      <c r="S5927">
        <v>0</v>
      </c>
      <c r="T5927">
        <v>0</v>
      </c>
      <c r="U5927">
        <v>0</v>
      </c>
      <c r="V5927">
        <v>2</v>
      </c>
      <c r="W5927">
        <v>6304</v>
      </c>
      <c r="X5927">
        <v>7300</v>
      </c>
      <c r="Y5927">
        <v>1247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10</v>
      </c>
      <c r="AI5927">
        <v>25282</v>
      </c>
      <c r="AJ5927">
        <v>36500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36500</v>
      </c>
      <c r="BD5927">
        <v>2528</v>
      </c>
      <c r="BE5927">
        <v>2528</v>
      </c>
      <c r="BF5927">
        <v>3650</v>
      </c>
      <c r="BG5927" s="1">
        <v>44509</v>
      </c>
      <c r="BH5927" s="1">
        <v>44149</v>
      </c>
      <c r="BI5927" s="1">
        <v>44545.249606481484</v>
      </c>
      <c r="BJ5927" s="1">
        <v>44524.239363425928</v>
      </c>
    </row>
    <row r="5928" spans="1:62" x14ac:dyDescent="0.25">
      <c r="A5928">
        <v>11226</v>
      </c>
      <c r="B5928" t="s">
        <v>321</v>
      </c>
      <c r="C5928" t="s">
        <v>322</v>
      </c>
      <c r="D5928">
        <v>11283</v>
      </c>
      <c r="E5928">
        <v>83</v>
      </c>
      <c r="F5928" t="s">
        <v>111</v>
      </c>
      <c r="G5928" t="s">
        <v>117</v>
      </c>
      <c r="H5928" t="s">
        <v>118</v>
      </c>
      <c r="I5928">
        <v>1000000003052</v>
      </c>
      <c r="J5928">
        <v>118079</v>
      </c>
      <c r="K5928" t="s">
        <v>64</v>
      </c>
      <c r="L5928" t="s">
        <v>127</v>
      </c>
      <c r="M5928" t="s">
        <v>66</v>
      </c>
      <c r="N5928">
        <v>2</v>
      </c>
      <c r="O5928">
        <v>13818</v>
      </c>
      <c r="P5928">
        <v>15200</v>
      </c>
      <c r="Q5928">
        <v>2273</v>
      </c>
      <c r="R5928">
        <v>0</v>
      </c>
      <c r="S5928">
        <v>0</v>
      </c>
      <c r="T5928">
        <v>0</v>
      </c>
      <c r="U5928">
        <v>0</v>
      </c>
      <c r="V5928">
        <v>2</v>
      </c>
      <c r="W5928">
        <v>13747</v>
      </c>
      <c r="X5928">
        <v>15200</v>
      </c>
      <c r="Y5928">
        <v>2202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29</v>
      </c>
      <c r="AI5928">
        <v>171364</v>
      </c>
      <c r="AJ5928">
        <v>220400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220400</v>
      </c>
      <c r="BD5928">
        <v>5909</v>
      </c>
      <c r="BE5928">
        <v>5909</v>
      </c>
      <c r="BF5928">
        <v>7600</v>
      </c>
      <c r="BG5928" s="1">
        <v>44524</v>
      </c>
      <c r="BH5928" s="1">
        <v>44287</v>
      </c>
      <c r="BI5928" s="1">
        <v>44545.249606481484</v>
      </c>
      <c r="BJ5928" s="1">
        <v>44524.239363425928</v>
      </c>
    </row>
    <row r="5929" spans="1:62" x14ac:dyDescent="0.25">
      <c r="A5929">
        <v>11227</v>
      </c>
      <c r="B5929" t="s">
        <v>323</v>
      </c>
      <c r="C5929" t="s">
        <v>324</v>
      </c>
      <c r="D5929">
        <v>11282</v>
      </c>
      <c r="E5929">
        <v>82</v>
      </c>
      <c r="F5929" t="s">
        <v>86</v>
      </c>
      <c r="G5929" t="s">
        <v>94</v>
      </c>
      <c r="H5929" t="s">
        <v>95</v>
      </c>
      <c r="I5929">
        <v>1000000001826</v>
      </c>
      <c r="J5929">
        <v>101782</v>
      </c>
      <c r="K5929" t="s">
        <v>64</v>
      </c>
      <c r="L5929" t="s">
        <v>103</v>
      </c>
      <c r="M5929" t="s">
        <v>66</v>
      </c>
      <c r="N5929">
        <v>5</v>
      </c>
      <c r="O5929">
        <v>29545</v>
      </c>
      <c r="P5929">
        <v>32500</v>
      </c>
      <c r="Q5929">
        <v>7756</v>
      </c>
      <c r="R5929">
        <v>5</v>
      </c>
      <c r="S5929">
        <v>29486</v>
      </c>
      <c r="T5929">
        <v>32500</v>
      </c>
      <c r="U5929">
        <v>7697</v>
      </c>
      <c r="V5929">
        <v>16</v>
      </c>
      <c r="W5929">
        <v>94368</v>
      </c>
      <c r="X5929">
        <v>104000</v>
      </c>
      <c r="Y5929">
        <v>24641</v>
      </c>
      <c r="Z5929">
        <v>4</v>
      </c>
      <c r="AA5929">
        <v>22986</v>
      </c>
      <c r="AB5929">
        <v>26000</v>
      </c>
      <c r="AC5929">
        <v>0</v>
      </c>
      <c r="AD5929">
        <v>0</v>
      </c>
      <c r="AE5929">
        <v>0</v>
      </c>
      <c r="AF5929">
        <v>715</v>
      </c>
      <c r="AG5929">
        <v>5555</v>
      </c>
      <c r="AH5929">
        <v>16</v>
      </c>
      <c r="AI5929">
        <v>69727</v>
      </c>
      <c r="AJ5929">
        <v>104000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104000</v>
      </c>
      <c r="BA5929">
        <v>0</v>
      </c>
      <c r="BB5929">
        <v>0</v>
      </c>
      <c r="BC5929">
        <v>0</v>
      </c>
      <c r="BD5929">
        <v>4358</v>
      </c>
      <c r="BE5929">
        <v>4358</v>
      </c>
      <c r="BF5929">
        <v>6500</v>
      </c>
      <c r="BG5929" s="1">
        <v>44542</v>
      </c>
      <c r="BH5929" s="1">
        <v>44468</v>
      </c>
      <c r="BI5929" s="1">
        <v>44545.249606481484</v>
      </c>
      <c r="BJ5929" s="1">
        <v>44524.239363425928</v>
      </c>
    </row>
    <row r="5930" spans="1:62" x14ac:dyDescent="0.25">
      <c r="A5930">
        <v>11227</v>
      </c>
      <c r="B5930" t="s">
        <v>323</v>
      </c>
      <c r="C5930" t="s">
        <v>324</v>
      </c>
      <c r="D5930">
        <v>11281</v>
      </c>
      <c r="E5930">
        <v>81</v>
      </c>
      <c r="F5930" t="s">
        <v>61</v>
      </c>
      <c r="G5930" t="s">
        <v>336</v>
      </c>
      <c r="H5930" t="s">
        <v>69</v>
      </c>
      <c r="I5930">
        <v>1000000084056</v>
      </c>
      <c r="J5930">
        <v>400657</v>
      </c>
      <c r="K5930" t="s">
        <v>64</v>
      </c>
      <c r="L5930" t="s">
        <v>70</v>
      </c>
      <c r="M5930" t="s">
        <v>66</v>
      </c>
      <c r="N5930">
        <v>3</v>
      </c>
      <c r="O5930">
        <v>16636</v>
      </c>
      <c r="P5930">
        <v>18600</v>
      </c>
      <c r="Q5930">
        <v>3619</v>
      </c>
      <c r="R5930">
        <v>10</v>
      </c>
      <c r="S5930">
        <v>55536</v>
      </c>
      <c r="T5930">
        <v>62000</v>
      </c>
      <c r="U5930">
        <v>13235</v>
      </c>
      <c r="V5930">
        <v>5</v>
      </c>
      <c r="W5930">
        <v>27844</v>
      </c>
      <c r="X5930">
        <v>31000</v>
      </c>
      <c r="Y5930">
        <v>7057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4157</v>
      </c>
      <c r="AJ5930">
        <v>6200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60</v>
      </c>
      <c r="AR5930">
        <v>372000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6200</v>
      </c>
      <c r="BD5930">
        <v>4157</v>
      </c>
      <c r="BE5930">
        <v>4157</v>
      </c>
      <c r="BF5930">
        <v>6200</v>
      </c>
      <c r="BG5930" s="1">
        <v>44513</v>
      </c>
      <c r="BH5930" s="1">
        <v>44293</v>
      </c>
      <c r="BI5930" s="1">
        <v>44545.249606481484</v>
      </c>
      <c r="BJ5930" s="1">
        <v>44524.239363425928</v>
      </c>
    </row>
    <row r="5931" spans="1:62" x14ac:dyDescent="0.25">
      <c r="A5931">
        <v>11227</v>
      </c>
      <c r="B5931" t="s">
        <v>323</v>
      </c>
      <c r="C5931" t="s">
        <v>324</v>
      </c>
      <c r="D5931">
        <v>11283</v>
      </c>
      <c r="E5931">
        <v>83</v>
      </c>
      <c r="F5931" t="s">
        <v>111</v>
      </c>
      <c r="G5931" t="s">
        <v>129</v>
      </c>
      <c r="H5931" t="s">
        <v>130</v>
      </c>
      <c r="I5931">
        <v>1000000008706</v>
      </c>
      <c r="J5931">
        <v>332748</v>
      </c>
      <c r="K5931" t="s">
        <v>64</v>
      </c>
      <c r="L5931" t="s">
        <v>153</v>
      </c>
      <c r="M5931" t="s">
        <v>66</v>
      </c>
      <c r="N5931">
        <v>0</v>
      </c>
      <c r="O5931">
        <v>0</v>
      </c>
      <c r="P5931">
        <v>0</v>
      </c>
      <c r="Q5931">
        <v>0</v>
      </c>
      <c r="R5931">
        <v>10</v>
      </c>
      <c r="S5931">
        <v>3182</v>
      </c>
      <c r="T5931">
        <v>3500</v>
      </c>
      <c r="U5931">
        <v>682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250</v>
      </c>
      <c r="BE5931">
        <v>250</v>
      </c>
      <c r="BF5931">
        <v>350</v>
      </c>
      <c r="BG5931" s="1">
        <v>44476</v>
      </c>
      <c r="BH5931" s="1">
        <v>43783</v>
      </c>
      <c r="BI5931" s="1">
        <v>44545.249606481484</v>
      </c>
      <c r="BJ5931" s="1">
        <v>44524.239363425928</v>
      </c>
    </row>
    <row r="5932" spans="1:62" x14ac:dyDescent="0.25">
      <c r="A5932">
        <v>11227</v>
      </c>
      <c r="B5932" t="s">
        <v>323</v>
      </c>
      <c r="C5932" t="s">
        <v>324</v>
      </c>
      <c r="D5932">
        <v>11282</v>
      </c>
      <c r="E5932">
        <v>82</v>
      </c>
      <c r="F5932" t="s">
        <v>86</v>
      </c>
      <c r="G5932" t="s">
        <v>87</v>
      </c>
      <c r="H5932" t="s">
        <v>88</v>
      </c>
      <c r="I5932">
        <v>1000000010553</v>
      </c>
      <c r="J5932">
        <v>366492</v>
      </c>
      <c r="K5932" t="s">
        <v>64</v>
      </c>
      <c r="L5932" t="s">
        <v>89</v>
      </c>
      <c r="M5932" t="s">
        <v>66</v>
      </c>
      <c r="N5932">
        <v>1</v>
      </c>
      <c r="O5932">
        <v>12545</v>
      </c>
      <c r="P5932">
        <v>13800</v>
      </c>
      <c r="Q5932">
        <v>1909</v>
      </c>
      <c r="R5932">
        <v>4</v>
      </c>
      <c r="S5932">
        <v>49931</v>
      </c>
      <c r="T5932">
        <v>55200</v>
      </c>
      <c r="U5932">
        <v>7385</v>
      </c>
      <c r="V5932">
        <v>4</v>
      </c>
      <c r="W5932">
        <v>49805</v>
      </c>
      <c r="X5932">
        <v>55200</v>
      </c>
      <c r="Y5932">
        <v>7260</v>
      </c>
      <c r="Z5932">
        <v>5</v>
      </c>
      <c r="AA5932">
        <v>62351</v>
      </c>
      <c r="AB5932">
        <v>69000</v>
      </c>
      <c r="AC5932">
        <v>0</v>
      </c>
      <c r="AD5932">
        <v>0</v>
      </c>
      <c r="AE5932">
        <v>0</v>
      </c>
      <c r="AF5932">
        <v>414</v>
      </c>
      <c r="AG5932">
        <v>9169</v>
      </c>
      <c r="AH5932">
        <v>21</v>
      </c>
      <c r="AI5932">
        <v>223364</v>
      </c>
      <c r="AJ5932">
        <v>289800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289800</v>
      </c>
      <c r="BA5932">
        <v>0</v>
      </c>
      <c r="BB5932">
        <v>0</v>
      </c>
      <c r="BC5932">
        <v>0</v>
      </c>
      <c r="BD5932">
        <v>10636</v>
      </c>
      <c r="BE5932">
        <v>10636</v>
      </c>
      <c r="BF5932">
        <v>13800</v>
      </c>
      <c r="BG5932" s="1">
        <v>44542</v>
      </c>
      <c r="BH5932" s="1">
        <v>44510</v>
      </c>
      <c r="BI5932" s="1">
        <v>44545.249606481484</v>
      </c>
      <c r="BJ5932" s="1">
        <v>44524.239363425928</v>
      </c>
    </row>
    <row r="5933" spans="1:62" x14ac:dyDescent="0.25">
      <c r="A5933">
        <v>11227</v>
      </c>
      <c r="B5933" t="s">
        <v>323</v>
      </c>
      <c r="C5933" t="s">
        <v>324</v>
      </c>
      <c r="D5933">
        <v>11283</v>
      </c>
      <c r="E5933">
        <v>83</v>
      </c>
      <c r="F5933" t="s">
        <v>111</v>
      </c>
      <c r="G5933" t="s">
        <v>129</v>
      </c>
      <c r="H5933" t="s">
        <v>130</v>
      </c>
      <c r="I5933">
        <v>1000000001703</v>
      </c>
      <c r="J5933">
        <v>101300</v>
      </c>
      <c r="K5933" t="s">
        <v>64</v>
      </c>
      <c r="L5933" t="s">
        <v>142</v>
      </c>
      <c r="M5933" t="s">
        <v>66</v>
      </c>
      <c r="N5933">
        <v>3</v>
      </c>
      <c r="O5933">
        <v>42445</v>
      </c>
      <c r="P5933">
        <v>48300</v>
      </c>
      <c r="Q5933">
        <v>2346</v>
      </c>
      <c r="R5933">
        <v>0</v>
      </c>
      <c r="S5933">
        <v>0</v>
      </c>
      <c r="T5933">
        <v>0</v>
      </c>
      <c r="U5933">
        <v>0</v>
      </c>
      <c r="V5933">
        <v>2</v>
      </c>
      <c r="W5933">
        <v>29273</v>
      </c>
      <c r="X5933">
        <v>32200</v>
      </c>
      <c r="Y5933">
        <v>2540</v>
      </c>
      <c r="Z5933">
        <v>1</v>
      </c>
      <c r="AA5933">
        <v>14636</v>
      </c>
      <c r="AB5933">
        <v>16100</v>
      </c>
      <c r="AC5933">
        <v>0</v>
      </c>
      <c r="AD5933">
        <v>0</v>
      </c>
      <c r="AE5933">
        <v>0</v>
      </c>
      <c r="AF5933">
        <v>0</v>
      </c>
      <c r="AG5933">
        <v>1270</v>
      </c>
      <c r="AH5933">
        <v>32</v>
      </c>
      <c r="AI5933">
        <v>427726</v>
      </c>
      <c r="AJ5933">
        <v>515200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515200</v>
      </c>
      <c r="BD5933">
        <v>13366</v>
      </c>
      <c r="BE5933">
        <v>13793</v>
      </c>
      <c r="BF5933">
        <v>16100</v>
      </c>
      <c r="BG5933" s="1">
        <v>44534</v>
      </c>
      <c r="BH5933" s="1">
        <v>44176</v>
      </c>
      <c r="BI5933" s="1">
        <v>44545.249606481484</v>
      </c>
      <c r="BJ5933" s="1">
        <v>44524.239363425928</v>
      </c>
    </row>
    <row r="5934" spans="1:62" x14ac:dyDescent="0.25">
      <c r="A5934">
        <v>11227</v>
      </c>
      <c r="B5934" t="s">
        <v>323</v>
      </c>
      <c r="C5934" t="s">
        <v>324</v>
      </c>
      <c r="D5934">
        <v>11281</v>
      </c>
      <c r="E5934">
        <v>81</v>
      </c>
      <c r="F5934" t="s">
        <v>61</v>
      </c>
      <c r="G5934" t="s">
        <v>336</v>
      </c>
      <c r="H5934" t="s">
        <v>69</v>
      </c>
      <c r="I5934">
        <v>1000000086164</v>
      </c>
      <c r="J5934">
        <v>406888</v>
      </c>
      <c r="K5934" t="s">
        <v>64</v>
      </c>
      <c r="L5934" t="s">
        <v>76</v>
      </c>
      <c r="M5934" t="s">
        <v>66</v>
      </c>
      <c r="N5934">
        <v>2</v>
      </c>
      <c r="O5934">
        <v>10945</v>
      </c>
      <c r="P5934">
        <v>12400</v>
      </c>
      <c r="Q5934">
        <v>2267</v>
      </c>
      <c r="R5934">
        <v>5</v>
      </c>
      <c r="S5934">
        <v>27685</v>
      </c>
      <c r="T5934">
        <v>31000</v>
      </c>
      <c r="U5934">
        <v>6535</v>
      </c>
      <c r="V5934">
        <v>5</v>
      </c>
      <c r="W5934">
        <v>27844</v>
      </c>
      <c r="X5934">
        <v>31000</v>
      </c>
      <c r="Y5934">
        <v>7057</v>
      </c>
      <c r="Z5934">
        <v>3</v>
      </c>
      <c r="AA5934">
        <v>16796</v>
      </c>
      <c r="AB5934">
        <v>18600</v>
      </c>
      <c r="AC5934">
        <v>0</v>
      </c>
      <c r="AD5934">
        <v>0</v>
      </c>
      <c r="AE5934">
        <v>0</v>
      </c>
      <c r="AF5934">
        <v>124</v>
      </c>
      <c r="AG5934">
        <v>4324</v>
      </c>
      <c r="AH5934">
        <v>15</v>
      </c>
      <c r="AI5934">
        <v>62360</v>
      </c>
      <c r="AJ5934">
        <v>93000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93000</v>
      </c>
      <c r="BD5934">
        <v>4157</v>
      </c>
      <c r="BE5934">
        <v>4157</v>
      </c>
      <c r="BF5934">
        <v>6200</v>
      </c>
      <c r="BG5934" s="1">
        <v>44535</v>
      </c>
      <c r="BH5934" s="1">
        <v>44293</v>
      </c>
      <c r="BI5934" s="1">
        <v>44545.249606481484</v>
      </c>
      <c r="BJ5934" s="1">
        <v>44524.239363425928</v>
      </c>
    </row>
    <row r="5935" spans="1:62" x14ac:dyDescent="0.25">
      <c r="A5935">
        <v>11227</v>
      </c>
      <c r="B5935" t="s">
        <v>323</v>
      </c>
      <c r="C5935" t="s">
        <v>324</v>
      </c>
      <c r="D5935">
        <v>11281</v>
      </c>
      <c r="E5935">
        <v>81</v>
      </c>
      <c r="F5935" t="s">
        <v>61</v>
      </c>
      <c r="G5935" t="s">
        <v>62</v>
      </c>
      <c r="H5935" t="s">
        <v>63</v>
      </c>
      <c r="I5935">
        <v>1000000085830</v>
      </c>
      <c r="J5935">
        <v>406669</v>
      </c>
      <c r="K5935" t="s">
        <v>64</v>
      </c>
      <c r="L5935" t="s">
        <v>65</v>
      </c>
      <c r="M5935" t="s">
        <v>66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36</v>
      </c>
      <c r="AA5935">
        <v>28767</v>
      </c>
      <c r="AB5935">
        <v>32400</v>
      </c>
      <c r="AC5935">
        <v>0</v>
      </c>
      <c r="AD5935">
        <v>0</v>
      </c>
      <c r="AE5935">
        <v>0</v>
      </c>
      <c r="AF5935">
        <v>756</v>
      </c>
      <c r="AG5935">
        <v>3634</v>
      </c>
      <c r="AH5935">
        <v>444</v>
      </c>
      <c r="AI5935">
        <v>309974</v>
      </c>
      <c r="AJ5935">
        <v>399600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399600</v>
      </c>
      <c r="BA5935">
        <v>0</v>
      </c>
      <c r="BB5935">
        <v>0</v>
      </c>
      <c r="BC5935">
        <v>0</v>
      </c>
      <c r="BD5935">
        <v>698</v>
      </c>
      <c r="BE5935">
        <v>698</v>
      </c>
      <c r="BF5935">
        <v>900</v>
      </c>
      <c r="BG5935" s="1">
        <v>44535</v>
      </c>
      <c r="BH5935" s="1">
        <v>44517</v>
      </c>
      <c r="BI5935" s="1">
        <v>44545.249606481484</v>
      </c>
      <c r="BJ5935" s="1">
        <v>44524.239363425928</v>
      </c>
    </row>
    <row r="5936" spans="1:62" x14ac:dyDescent="0.25">
      <c r="A5936">
        <v>11227</v>
      </c>
      <c r="B5936" t="s">
        <v>323</v>
      </c>
      <c r="C5936" t="s">
        <v>324</v>
      </c>
      <c r="D5936">
        <v>11281</v>
      </c>
      <c r="E5936">
        <v>81</v>
      </c>
      <c r="F5936" t="s">
        <v>61</v>
      </c>
      <c r="G5936" t="s">
        <v>336</v>
      </c>
      <c r="H5936" t="s">
        <v>69</v>
      </c>
      <c r="I5936">
        <v>1000000115539</v>
      </c>
      <c r="J5936">
        <v>414330</v>
      </c>
      <c r="K5936" t="s">
        <v>64</v>
      </c>
      <c r="L5936" t="s">
        <v>408</v>
      </c>
      <c r="M5936" t="s">
        <v>66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84</v>
      </c>
      <c r="W5936">
        <v>38018</v>
      </c>
      <c r="X5936">
        <v>42000</v>
      </c>
      <c r="Y5936">
        <v>7750</v>
      </c>
      <c r="Z5936">
        <v>24</v>
      </c>
      <c r="AA5936">
        <v>10855</v>
      </c>
      <c r="AB5936">
        <v>12000</v>
      </c>
      <c r="AC5936">
        <v>0</v>
      </c>
      <c r="AD5936">
        <v>0</v>
      </c>
      <c r="AE5936">
        <v>0</v>
      </c>
      <c r="AF5936">
        <v>60</v>
      </c>
      <c r="AG5936">
        <v>2207</v>
      </c>
      <c r="AH5936">
        <v>252</v>
      </c>
      <c r="AI5936">
        <v>90803</v>
      </c>
      <c r="AJ5936">
        <v>126000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126000</v>
      </c>
      <c r="BA5936">
        <v>0</v>
      </c>
      <c r="BB5936">
        <v>0</v>
      </c>
      <c r="BC5936">
        <v>0</v>
      </c>
      <c r="BD5936">
        <v>360</v>
      </c>
      <c r="BE5936">
        <v>360</v>
      </c>
      <c r="BF5936">
        <v>500</v>
      </c>
      <c r="BG5936" s="1">
        <v>44539</v>
      </c>
      <c r="BH5936" s="1">
        <v>44491</v>
      </c>
      <c r="BI5936" s="1">
        <v>44545.249606481484</v>
      </c>
      <c r="BJ5936" s="1">
        <v>44524.239363425928</v>
      </c>
    </row>
    <row r="5937" spans="1:62" x14ac:dyDescent="0.25">
      <c r="A5937">
        <v>11227</v>
      </c>
      <c r="B5937" t="s">
        <v>323</v>
      </c>
      <c r="C5937" t="s">
        <v>324</v>
      </c>
      <c r="D5937">
        <v>11283</v>
      </c>
      <c r="E5937">
        <v>83</v>
      </c>
      <c r="F5937" t="s">
        <v>111</v>
      </c>
      <c r="G5937" t="s">
        <v>129</v>
      </c>
      <c r="H5937" t="s">
        <v>130</v>
      </c>
      <c r="I5937">
        <v>1000000008152</v>
      </c>
      <c r="J5937">
        <v>312789</v>
      </c>
      <c r="K5937" t="s">
        <v>64</v>
      </c>
      <c r="L5937" t="s">
        <v>151</v>
      </c>
      <c r="M5937" t="s">
        <v>66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2</v>
      </c>
      <c r="AI5937">
        <v>1151</v>
      </c>
      <c r="AJ5937">
        <v>1900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1900</v>
      </c>
      <c r="BD5937">
        <v>576</v>
      </c>
      <c r="BE5937">
        <v>576</v>
      </c>
      <c r="BF5937">
        <v>950</v>
      </c>
      <c r="BG5937" s="1">
        <v>44165</v>
      </c>
      <c r="BH5937" s="1">
        <v>43783</v>
      </c>
      <c r="BI5937" s="1">
        <v>44545.249606481484</v>
      </c>
      <c r="BJ5937" s="1">
        <v>44524.239363425928</v>
      </c>
    </row>
    <row r="5938" spans="1:62" x14ac:dyDescent="0.25">
      <c r="A5938">
        <v>11227</v>
      </c>
      <c r="B5938" t="s">
        <v>323</v>
      </c>
      <c r="C5938" t="s">
        <v>324</v>
      </c>
      <c r="D5938">
        <v>11281</v>
      </c>
      <c r="E5938">
        <v>81</v>
      </c>
      <c r="F5938" t="s">
        <v>61</v>
      </c>
      <c r="G5938" t="s">
        <v>336</v>
      </c>
      <c r="H5938" t="s">
        <v>69</v>
      </c>
      <c r="I5938">
        <v>1000000009644</v>
      </c>
      <c r="J5938">
        <v>352705</v>
      </c>
      <c r="K5938" t="s">
        <v>64</v>
      </c>
      <c r="L5938" t="s">
        <v>149</v>
      </c>
      <c r="M5938" t="s">
        <v>66</v>
      </c>
      <c r="N5938">
        <v>24</v>
      </c>
      <c r="O5938">
        <v>10909</v>
      </c>
      <c r="P5938">
        <v>12000</v>
      </c>
      <c r="Q5938">
        <v>1964</v>
      </c>
      <c r="R5938">
        <v>84</v>
      </c>
      <c r="S5938">
        <v>37838</v>
      </c>
      <c r="T5938">
        <v>42000</v>
      </c>
      <c r="U5938">
        <v>6529</v>
      </c>
      <c r="V5938">
        <v>48</v>
      </c>
      <c r="W5938">
        <v>21764</v>
      </c>
      <c r="X5938">
        <v>24000</v>
      </c>
      <c r="Y5938">
        <v>6055</v>
      </c>
      <c r="Z5938">
        <v>84</v>
      </c>
      <c r="AA5938">
        <v>37800</v>
      </c>
      <c r="AB5938">
        <v>42000</v>
      </c>
      <c r="AC5938">
        <v>0</v>
      </c>
      <c r="AD5938">
        <v>0</v>
      </c>
      <c r="AE5938">
        <v>0</v>
      </c>
      <c r="AF5938">
        <v>420</v>
      </c>
      <c r="AG5938">
        <v>10309</v>
      </c>
      <c r="AH5938">
        <v>12</v>
      </c>
      <c r="AI5938">
        <v>3927</v>
      </c>
      <c r="AJ5938">
        <v>6000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6000</v>
      </c>
      <c r="BD5938">
        <v>327</v>
      </c>
      <c r="BE5938">
        <v>327</v>
      </c>
      <c r="BF5938">
        <v>500</v>
      </c>
      <c r="BG5938" s="1">
        <v>44541</v>
      </c>
      <c r="BH5938" s="1">
        <v>44354</v>
      </c>
      <c r="BI5938" s="1">
        <v>44545.249606481484</v>
      </c>
      <c r="BJ5938" s="1">
        <v>44524.239363425928</v>
      </c>
    </row>
    <row r="5939" spans="1:62" x14ac:dyDescent="0.25">
      <c r="A5939">
        <v>11227</v>
      </c>
      <c r="B5939" t="s">
        <v>323</v>
      </c>
      <c r="C5939" t="s">
        <v>324</v>
      </c>
      <c r="D5939">
        <v>11283</v>
      </c>
      <c r="E5939">
        <v>83</v>
      </c>
      <c r="F5939" t="s">
        <v>111</v>
      </c>
      <c r="G5939" t="s">
        <v>129</v>
      </c>
      <c r="H5939" t="s">
        <v>130</v>
      </c>
      <c r="I5939">
        <v>1000000005859</v>
      </c>
      <c r="J5939">
        <v>216789</v>
      </c>
      <c r="K5939" t="s">
        <v>64</v>
      </c>
      <c r="L5939" t="s">
        <v>134</v>
      </c>
      <c r="M5939" t="s">
        <v>66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3091</v>
      </c>
      <c r="X5939">
        <v>3400</v>
      </c>
      <c r="Y5939">
        <v>636</v>
      </c>
      <c r="Z5939">
        <v>1</v>
      </c>
      <c r="AA5939">
        <v>3060</v>
      </c>
      <c r="AB5939">
        <v>3400</v>
      </c>
      <c r="AC5939">
        <v>0</v>
      </c>
      <c r="AD5939">
        <v>0</v>
      </c>
      <c r="AE5939">
        <v>0</v>
      </c>
      <c r="AF5939">
        <v>34</v>
      </c>
      <c r="AG5939">
        <v>605</v>
      </c>
      <c r="AH5939">
        <v>3</v>
      </c>
      <c r="AI5939">
        <v>7364</v>
      </c>
      <c r="AJ5939">
        <v>10200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30</v>
      </c>
      <c r="AX5939">
        <v>73650</v>
      </c>
      <c r="AY5939">
        <v>102000</v>
      </c>
      <c r="AZ5939">
        <v>0</v>
      </c>
      <c r="BA5939">
        <v>0</v>
      </c>
      <c r="BB5939">
        <v>0</v>
      </c>
      <c r="BC5939">
        <v>10200</v>
      </c>
      <c r="BD5939">
        <v>2455</v>
      </c>
      <c r="BE5939">
        <v>2455</v>
      </c>
      <c r="BF5939">
        <v>3400</v>
      </c>
      <c r="BG5939" s="1">
        <v>44535</v>
      </c>
      <c r="BH5939" s="1">
        <v>44168</v>
      </c>
      <c r="BI5939" s="1">
        <v>44545.249606481484</v>
      </c>
      <c r="BJ5939" s="1">
        <v>44524.239363425928</v>
      </c>
    </row>
    <row r="5940" spans="1:62" x14ac:dyDescent="0.25">
      <c r="A5940">
        <v>11227</v>
      </c>
      <c r="B5940" t="s">
        <v>323</v>
      </c>
      <c r="C5940" t="s">
        <v>324</v>
      </c>
      <c r="D5940">
        <v>11281</v>
      </c>
      <c r="E5940">
        <v>81</v>
      </c>
      <c r="F5940" t="s">
        <v>61</v>
      </c>
      <c r="G5940" t="s">
        <v>336</v>
      </c>
      <c r="H5940" t="s">
        <v>82</v>
      </c>
      <c r="I5940">
        <v>1000000106220</v>
      </c>
      <c r="J5940">
        <v>410200</v>
      </c>
      <c r="K5940" t="s">
        <v>64</v>
      </c>
      <c r="L5940" t="s">
        <v>147</v>
      </c>
      <c r="M5940" t="s">
        <v>66</v>
      </c>
      <c r="N5940">
        <v>11</v>
      </c>
      <c r="O5940">
        <v>10000</v>
      </c>
      <c r="P5940">
        <v>11000</v>
      </c>
      <c r="Q5940">
        <v>2023</v>
      </c>
      <c r="R5940">
        <v>0</v>
      </c>
      <c r="S5940">
        <v>0</v>
      </c>
      <c r="T5940">
        <v>0</v>
      </c>
      <c r="U5940">
        <v>0</v>
      </c>
      <c r="V5940">
        <v>6</v>
      </c>
      <c r="W5940">
        <v>5455</v>
      </c>
      <c r="X5940">
        <v>6000</v>
      </c>
      <c r="Y5940">
        <v>1104</v>
      </c>
      <c r="Z5940">
        <v>30</v>
      </c>
      <c r="AA5940">
        <v>27000</v>
      </c>
      <c r="AB5940">
        <v>30000</v>
      </c>
      <c r="AC5940">
        <v>0</v>
      </c>
      <c r="AD5940">
        <v>0</v>
      </c>
      <c r="AE5940">
        <v>0</v>
      </c>
      <c r="AF5940">
        <v>300</v>
      </c>
      <c r="AG5940">
        <v>5245</v>
      </c>
      <c r="AH5940">
        <v>103</v>
      </c>
      <c r="AI5940">
        <v>74692</v>
      </c>
      <c r="AJ5940">
        <v>103000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103000</v>
      </c>
      <c r="BD5940">
        <v>725</v>
      </c>
      <c r="BE5940">
        <v>725</v>
      </c>
      <c r="BF5940">
        <v>1000</v>
      </c>
      <c r="BG5940" s="1">
        <v>44537</v>
      </c>
      <c r="BH5940" s="1">
        <v>44354</v>
      </c>
      <c r="BI5940" s="1">
        <v>44545.249606481484</v>
      </c>
      <c r="BJ5940" s="1">
        <v>44524.239363425928</v>
      </c>
    </row>
    <row r="5941" spans="1:62" x14ac:dyDescent="0.25">
      <c r="A5941">
        <v>11227</v>
      </c>
      <c r="B5941" t="s">
        <v>323</v>
      </c>
      <c r="C5941" t="s">
        <v>324</v>
      </c>
      <c r="D5941">
        <v>11282</v>
      </c>
      <c r="E5941">
        <v>82</v>
      </c>
      <c r="F5941" t="s">
        <v>86</v>
      </c>
      <c r="G5941" t="s">
        <v>87</v>
      </c>
      <c r="H5941" t="s">
        <v>90</v>
      </c>
      <c r="I5941">
        <v>1000000018058</v>
      </c>
      <c r="J5941">
        <v>396600</v>
      </c>
      <c r="K5941" t="s">
        <v>64</v>
      </c>
      <c r="L5941" t="s">
        <v>110</v>
      </c>
      <c r="M5941" t="s">
        <v>66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2790</v>
      </c>
      <c r="T5941">
        <v>3100</v>
      </c>
      <c r="U5941">
        <v>403</v>
      </c>
      <c r="V5941">
        <v>2</v>
      </c>
      <c r="W5941">
        <v>5608</v>
      </c>
      <c r="X5941">
        <v>6200</v>
      </c>
      <c r="Y5941">
        <v>834</v>
      </c>
      <c r="Z5941">
        <v>8</v>
      </c>
      <c r="AA5941">
        <v>22320</v>
      </c>
      <c r="AB5941">
        <v>24800</v>
      </c>
      <c r="AC5941">
        <v>0</v>
      </c>
      <c r="AD5941">
        <v>0</v>
      </c>
      <c r="AE5941">
        <v>0</v>
      </c>
      <c r="AF5941">
        <v>248</v>
      </c>
      <c r="AG5941">
        <v>3223</v>
      </c>
      <c r="AH5941">
        <v>29</v>
      </c>
      <c r="AI5941">
        <v>69228</v>
      </c>
      <c r="AJ5941">
        <v>89900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89900</v>
      </c>
      <c r="BA5941">
        <v>0</v>
      </c>
      <c r="BB5941">
        <v>0</v>
      </c>
      <c r="BC5941">
        <v>0</v>
      </c>
      <c r="BD5941">
        <v>2387</v>
      </c>
      <c r="BE5941">
        <v>2387</v>
      </c>
      <c r="BF5941">
        <v>3100</v>
      </c>
      <c r="BG5941" s="1">
        <v>44540</v>
      </c>
      <c r="BH5941" s="1">
        <v>44476</v>
      </c>
      <c r="BI5941" s="1">
        <v>44545.249606481484</v>
      </c>
    </row>
    <row r="5942" spans="1:62" x14ac:dyDescent="0.25">
      <c r="A5942">
        <v>11227</v>
      </c>
      <c r="B5942" t="s">
        <v>323</v>
      </c>
      <c r="C5942" t="s">
        <v>324</v>
      </c>
      <c r="D5942">
        <v>11281</v>
      </c>
      <c r="E5942">
        <v>81</v>
      </c>
      <c r="F5942" t="s">
        <v>61</v>
      </c>
      <c r="G5942" t="s">
        <v>340</v>
      </c>
      <c r="H5942" t="s">
        <v>158</v>
      </c>
      <c r="I5942">
        <v>1000000112728</v>
      </c>
      <c r="J5942">
        <v>412635</v>
      </c>
      <c r="K5942" t="s">
        <v>64</v>
      </c>
      <c r="L5942" t="s">
        <v>159</v>
      </c>
      <c r="M5942" t="s">
        <v>66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10260</v>
      </c>
      <c r="T5942">
        <v>11400</v>
      </c>
      <c r="U5942">
        <v>1882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348</v>
      </c>
      <c r="AI5942">
        <v>242949</v>
      </c>
      <c r="AJ5942">
        <v>330600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330600</v>
      </c>
      <c r="BD5942">
        <v>698</v>
      </c>
      <c r="BE5942">
        <v>698</v>
      </c>
      <c r="BF5942">
        <v>950</v>
      </c>
      <c r="BG5942" s="1">
        <v>44493</v>
      </c>
      <c r="BH5942" s="1">
        <v>44140</v>
      </c>
      <c r="BI5942" s="1">
        <v>44545.249606481484</v>
      </c>
    </row>
    <row r="5943" spans="1:62" x14ac:dyDescent="0.25">
      <c r="A5943">
        <v>11227</v>
      </c>
      <c r="B5943" t="s">
        <v>323</v>
      </c>
      <c r="C5943" t="s">
        <v>324</v>
      </c>
      <c r="D5943">
        <v>11281</v>
      </c>
      <c r="E5943">
        <v>81</v>
      </c>
      <c r="F5943" t="s">
        <v>61</v>
      </c>
      <c r="G5943" t="s">
        <v>62</v>
      </c>
      <c r="H5943" t="s">
        <v>63</v>
      </c>
      <c r="I5943">
        <v>1000000076825</v>
      </c>
      <c r="J5943">
        <v>384747</v>
      </c>
      <c r="K5943" t="s">
        <v>64</v>
      </c>
      <c r="L5943" t="s">
        <v>447</v>
      </c>
      <c r="M5943" t="s">
        <v>66</v>
      </c>
      <c r="N5943">
        <v>3</v>
      </c>
      <c r="O5943">
        <v>30545</v>
      </c>
      <c r="P5943">
        <v>33600</v>
      </c>
      <c r="Q5943">
        <v>4776</v>
      </c>
      <c r="R5943">
        <v>8</v>
      </c>
      <c r="S5943">
        <v>81455</v>
      </c>
      <c r="T5943">
        <v>89600</v>
      </c>
      <c r="U5943">
        <v>15281</v>
      </c>
      <c r="V5943">
        <v>6</v>
      </c>
      <c r="W5943">
        <v>60887</v>
      </c>
      <c r="X5943">
        <v>67200</v>
      </c>
      <c r="Y5943">
        <v>11530</v>
      </c>
      <c r="Z5943">
        <v>1</v>
      </c>
      <c r="AA5943">
        <v>10182</v>
      </c>
      <c r="AB5943">
        <v>11200</v>
      </c>
      <c r="AC5943">
        <v>0</v>
      </c>
      <c r="AD5943">
        <v>0</v>
      </c>
      <c r="AE5943">
        <v>0</v>
      </c>
      <c r="AF5943">
        <v>0</v>
      </c>
      <c r="AG5943">
        <v>1956</v>
      </c>
      <c r="AH5943">
        <v>65</v>
      </c>
      <c r="AI5943">
        <v>534708</v>
      </c>
      <c r="AJ5943">
        <v>728000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420</v>
      </c>
      <c r="AR5943">
        <v>4704000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728000</v>
      </c>
      <c r="BD5943">
        <v>8226</v>
      </c>
      <c r="BE5943">
        <v>8226</v>
      </c>
      <c r="BF5943">
        <v>11200</v>
      </c>
      <c r="BG5943" s="1">
        <v>44534</v>
      </c>
      <c r="BH5943" s="1">
        <v>44286</v>
      </c>
      <c r="BI5943" s="1">
        <v>44545.249606481484</v>
      </c>
    </row>
    <row r="5944" spans="1:62" x14ac:dyDescent="0.25">
      <c r="A5944">
        <v>11227</v>
      </c>
      <c r="B5944" t="s">
        <v>323</v>
      </c>
      <c r="C5944" t="s">
        <v>324</v>
      </c>
      <c r="D5944">
        <v>11281</v>
      </c>
      <c r="E5944">
        <v>81</v>
      </c>
      <c r="F5944" t="s">
        <v>61</v>
      </c>
      <c r="G5944" t="s">
        <v>62</v>
      </c>
      <c r="H5944" t="s">
        <v>63</v>
      </c>
      <c r="I5944">
        <v>1000000076903</v>
      </c>
      <c r="J5944">
        <v>384738</v>
      </c>
      <c r="K5944" t="s">
        <v>64</v>
      </c>
      <c r="L5944" t="s">
        <v>448</v>
      </c>
      <c r="M5944" t="s">
        <v>66</v>
      </c>
      <c r="N5944">
        <v>3</v>
      </c>
      <c r="O5944">
        <v>29564</v>
      </c>
      <c r="P5944">
        <v>33600</v>
      </c>
      <c r="Q5944">
        <v>3794</v>
      </c>
      <c r="R5944">
        <v>9</v>
      </c>
      <c r="S5944">
        <v>90349</v>
      </c>
      <c r="T5944">
        <v>100800</v>
      </c>
      <c r="U5944">
        <v>15222</v>
      </c>
      <c r="V5944">
        <v>5</v>
      </c>
      <c r="W5944">
        <v>50298</v>
      </c>
      <c r="X5944">
        <v>56000</v>
      </c>
      <c r="Y5944">
        <v>9167</v>
      </c>
      <c r="Z5944">
        <v>5</v>
      </c>
      <c r="AA5944">
        <v>49687</v>
      </c>
      <c r="AB5944">
        <v>56000</v>
      </c>
      <c r="AC5944">
        <v>0</v>
      </c>
      <c r="AD5944">
        <v>0</v>
      </c>
      <c r="AE5944">
        <v>0</v>
      </c>
      <c r="AF5944">
        <v>1344</v>
      </c>
      <c r="AG5944">
        <v>8556</v>
      </c>
      <c r="AH5944">
        <v>38</v>
      </c>
      <c r="AI5944">
        <v>312599</v>
      </c>
      <c r="AJ5944">
        <v>425600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420</v>
      </c>
      <c r="AR5944">
        <v>4704000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425600</v>
      </c>
      <c r="BD5944">
        <v>8226</v>
      </c>
      <c r="BE5944">
        <v>8226</v>
      </c>
      <c r="BF5944">
        <v>11200</v>
      </c>
      <c r="BG5944" s="1">
        <v>44543</v>
      </c>
      <c r="BH5944" s="1">
        <v>44293</v>
      </c>
      <c r="BI5944" s="1">
        <v>44545.249606481484</v>
      </c>
    </row>
    <row r="5945" spans="1:62" x14ac:dyDescent="0.25">
      <c r="A5945">
        <v>11227</v>
      </c>
      <c r="B5945" t="s">
        <v>323</v>
      </c>
      <c r="C5945" t="s">
        <v>324</v>
      </c>
      <c r="D5945">
        <v>11283</v>
      </c>
      <c r="E5945">
        <v>83</v>
      </c>
      <c r="F5945" t="s">
        <v>111</v>
      </c>
      <c r="G5945" t="s">
        <v>117</v>
      </c>
      <c r="H5945" t="s">
        <v>118</v>
      </c>
      <c r="I5945">
        <v>1000000006379</v>
      </c>
      <c r="J5945">
        <v>236916</v>
      </c>
      <c r="K5945" t="s">
        <v>64</v>
      </c>
      <c r="L5945" t="s">
        <v>120</v>
      </c>
      <c r="M5945" t="s">
        <v>66</v>
      </c>
      <c r="N5945">
        <v>1</v>
      </c>
      <c r="O5945">
        <v>7227</v>
      </c>
      <c r="P5945">
        <v>7950</v>
      </c>
      <c r="Q5945">
        <v>784</v>
      </c>
      <c r="R5945">
        <v>12</v>
      </c>
      <c r="S5945">
        <v>86365</v>
      </c>
      <c r="T5945">
        <v>95400</v>
      </c>
      <c r="U5945">
        <v>9047</v>
      </c>
      <c r="V5945">
        <v>10</v>
      </c>
      <c r="W5945">
        <v>71838</v>
      </c>
      <c r="X5945">
        <v>79500</v>
      </c>
      <c r="Y5945">
        <v>7407</v>
      </c>
      <c r="Z5945">
        <v>3</v>
      </c>
      <c r="AA5945">
        <v>21609</v>
      </c>
      <c r="AB5945">
        <v>23850</v>
      </c>
      <c r="AC5945">
        <v>0</v>
      </c>
      <c r="AD5945">
        <v>0</v>
      </c>
      <c r="AE5945">
        <v>0</v>
      </c>
      <c r="AF5945">
        <v>80</v>
      </c>
      <c r="AG5945">
        <v>2280</v>
      </c>
      <c r="AH5945">
        <v>46</v>
      </c>
      <c r="AI5945">
        <v>296383</v>
      </c>
      <c r="AJ5945">
        <v>365700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365700</v>
      </c>
      <c r="BA5945">
        <v>0</v>
      </c>
      <c r="BB5945">
        <v>0</v>
      </c>
      <c r="BC5945">
        <v>0</v>
      </c>
      <c r="BD5945">
        <v>6443</v>
      </c>
      <c r="BE5945">
        <v>6443</v>
      </c>
      <c r="BF5945">
        <v>7950</v>
      </c>
      <c r="BG5945" s="1">
        <v>44541</v>
      </c>
      <c r="BH5945" s="1">
        <v>44508</v>
      </c>
      <c r="BI5945" s="1">
        <v>44545.249606481484</v>
      </c>
    </row>
    <row r="5946" spans="1:62" x14ac:dyDescent="0.25">
      <c r="A5946">
        <v>11227</v>
      </c>
      <c r="B5946" t="s">
        <v>323</v>
      </c>
      <c r="C5946" t="s">
        <v>324</v>
      </c>
      <c r="D5946">
        <v>11283</v>
      </c>
      <c r="E5946">
        <v>83</v>
      </c>
      <c r="F5946" t="s">
        <v>111</v>
      </c>
      <c r="G5946" t="s">
        <v>129</v>
      </c>
      <c r="H5946" t="s">
        <v>130</v>
      </c>
      <c r="I5946">
        <v>1000000005863</v>
      </c>
      <c r="J5946">
        <v>216893</v>
      </c>
      <c r="K5946" t="s">
        <v>64</v>
      </c>
      <c r="L5946" t="s">
        <v>141</v>
      </c>
      <c r="M5946" t="s">
        <v>66</v>
      </c>
      <c r="N5946">
        <v>2</v>
      </c>
      <c r="O5946">
        <v>28395</v>
      </c>
      <c r="P5946">
        <v>32200</v>
      </c>
      <c r="Q5946">
        <v>2915</v>
      </c>
      <c r="R5946">
        <v>2</v>
      </c>
      <c r="S5946">
        <v>29273</v>
      </c>
      <c r="T5946">
        <v>32200</v>
      </c>
      <c r="U5946">
        <v>3793</v>
      </c>
      <c r="V5946">
        <v>4</v>
      </c>
      <c r="W5946">
        <v>58253</v>
      </c>
      <c r="X5946">
        <v>64400</v>
      </c>
      <c r="Y5946">
        <v>7293</v>
      </c>
      <c r="Z5946">
        <v>1</v>
      </c>
      <c r="AA5946">
        <v>14490</v>
      </c>
      <c r="AB5946">
        <v>16100</v>
      </c>
      <c r="AC5946">
        <v>0</v>
      </c>
      <c r="AD5946">
        <v>0</v>
      </c>
      <c r="AE5946">
        <v>0</v>
      </c>
      <c r="AF5946">
        <v>161</v>
      </c>
      <c r="AG5946">
        <v>1750</v>
      </c>
      <c r="AH5946">
        <v>7</v>
      </c>
      <c r="AI5946">
        <v>89180</v>
      </c>
      <c r="AJ5946">
        <v>112700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112700</v>
      </c>
      <c r="BD5946">
        <v>12740</v>
      </c>
      <c r="BE5946">
        <v>12740</v>
      </c>
      <c r="BF5946">
        <v>16100</v>
      </c>
      <c r="BG5946" s="1">
        <v>44542</v>
      </c>
      <c r="BH5946" s="1">
        <v>44176</v>
      </c>
      <c r="BI5946" s="1">
        <v>44545.249606481484</v>
      </c>
    </row>
    <row r="5947" spans="1:62" x14ac:dyDescent="0.25">
      <c r="A5947">
        <v>11227</v>
      </c>
      <c r="B5947" t="s">
        <v>323</v>
      </c>
      <c r="C5947" t="s">
        <v>324</v>
      </c>
      <c r="D5947">
        <v>11283</v>
      </c>
      <c r="E5947">
        <v>83</v>
      </c>
      <c r="F5947" t="s">
        <v>111</v>
      </c>
      <c r="G5947" t="s">
        <v>129</v>
      </c>
      <c r="H5947" t="s">
        <v>130</v>
      </c>
      <c r="I5947">
        <v>1000000007746</v>
      </c>
      <c r="J5947">
        <v>299756</v>
      </c>
      <c r="K5947" t="s">
        <v>64</v>
      </c>
      <c r="L5947" t="s">
        <v>166</v>
      </c>
      <c r="M5947" t="s">
        <v>66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15</v>
      </c>
      <c r="AI5947">
        <v>9834</v>
      </c>
      <c r="AJ5947">
        <v>14250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14250</v>
      </c>
      <c r="BD5947">
        <v>656</v>
      </c>
      <c r="BE5947">
        <v>656</v>
      </c>
      <c r="BF5947">
        <v>950</v>
      </c>
      <c r="BG5947" s="1">
        <v>44366</v>
      </c>
      <c r="BH5947" s="1">
        <v>43783</v>
      </c>
      <c r="BI5947" s="1">
        <v>44545.249606481484</v>
      </c>
    </row>
    <row r="5948" spans="1:62" x14ac:dyDescent="0.25">
      <c r="A5948">
        <v>11227</v>
      </c>
      <c r="B5948" t="s">
        <v>323</v>
      </c>
      <c r="C5948" t="s">
        <v>324</v>
      </c>
      <c r="D5948">
        <v>11283</v>
      </c>
      <c r="E5948">
        <v>83</v>
      </c>
      <c r="F5948" t="s">
        <v>111</v>
      </c>
      <c r="G5948" t="s">
        <v>112</v>
      </c>
      <c r="H5948" t="s">
        <v>113</v>
      </c>
      <c r="I5948">
        <v>1000000007154</v>
      </c>
      <c r="J5948">
        <v>275169</v>
      </c>
      <c r="K5948" t="s">
        <v>64</v>
      </c>
      <c r="L5948" t="s">
        <v>125</v>
      </c>
      <c r="M5948" t="s">
        <v>66</v>
      </c>
      <c r="N5948">
        <v>11</v>
      </c>
      <c r="O5948">
        <v>118884</v>
      </c>
      <c r="P5948">
        <v>138600</v>
      </c>
      <c r="Q5948">
        <v>18864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7</v>
      </c>
      <c r="AX5948">
        <v>65240</v>
      </c>
      <c r="AY5948">
        <v>88200</v>
      </c>
      <c r="AZ5948">
        <v>0</v>
      </c>
      <c r="BA5948">
        <v>0</v>
      </c>
      <c r="BB5948">
        <v>0</v>
      </c>
      <c r="BC5948">
        <v>0</v>
      </c>
      <c r="BD5948">
        <v>9320</v>
      </c>
      <c r="BE5948">
        <v>9320</v>
      </c>
      <c r="BF5948">
        <v>12600</v>
      </c>
      <c r="BG5948" s="1">
        <v>44467</v>
      </c>
      <c r="BH5948" s="1">
        <v>44184</v>
      </c>
      <c r="BI5948" s="1">
        <v>44545.249606481484</v>
      </c>
    </row>
    <row r="5949" spans="1:62" x14ac:dyDescent="0.25">
      <c r="A5949">
        <v>11227</v>
      </c>
      <c r="B5949" t="s">
        <v>323</v>
      </c>
      <c r="C5949" t="s">
        <v>324</v>
      </c>
      <c r="D5949">
        <v>11281</v>
      </c>
      <c r="E5949">
        <v>81</v>
      </c>
      <c r="F5949" t="s">
        <v>61</v>
      </c>
      <c r="G5949" t="s">
        <v>336</v>
      </c>
      <c r="H5949" t="s">
        <v>69</v>
      </c>
      <c r="I5949">
        <v>1000000114792</v>
      </c>
      <c r="J5949">
        <v>413895</v>
      </c>
      <c r="K5949" t="s">
        <v>64</v>
      </c>
      <c r="L5949" t="s">
        <v>407</v>
      </c>
      <c r="M5949" t="s">
        <v>66</v>
      </c>
      <c r="N5949">
        <v>60</v>
      </c>
      <c r="O5949">
        <v>27273</v>
      </c>
      <c r="P5949">
        <v>30000</v>
      </c>
      <c r="Q5949">
        <v>5931</v>
      </c>
      <c r="R5949">
        <v>36</v>
      </c>
      <c r="S5949">
        <v>16036</v>
      </c>
      <c r="T5949">
        <v>18000</v>
      </c>
      <c r="U5949">
        <v>3231</v>
      </c>
      <c r="V5949">
        <v>36</v>
      </c>
      <c r="W5949">
        <v>16255</v>
      </c>
      <c r="X5949">
        <v>18000</v>
      </c>
      <c r="Y5949">
        <v>3307</v>
      </c>
      <c r="Z5949">
        <v>36</v>
      </c>
      <c r="AA5949">
        <v>16036</v>
      </c>
      <c r="AB5949">
        <v>18000</v>
      </c>
      <c r="AC5949">
        <v>0</v>
      </c>
      <c r="AD5949">
        <v>0</v>
      </c>
      <c r="AE5949">
        <v>0</v>
      </c>
      <c r="AF5949">
        <v>360</v>
      </c>
      <c r="AG5949">
        <v>3088</v>
      </c>
      <c r="AH5949">
        <v>348</v>
      </c>
      <c r="AI5949">
        <v>125165</v>
      </c>
      <c r="AJ5949">
        <v>174000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174000</v>
      </c>
      <c r="BA5949">
        <v>0</v>
      </c>
      <c r="BB5949">
        <v>0</v>
      </c>
      <c r="BC5949">
        <v>0</v>
      </c>
      <c r="BD5949">
        <v>360</v>
      </c>
      <c r="BE5949">
        <v>356</v>
      </c>
      <c r="BF5949">
        <v>500</v>
      </c>
      <c r="BG5949" s="1">
        <v>44535</v>
      </c>
      <c r="BH5949" s="1">
        <v>44491</v>
      </c>
      <c r="BI5949" s="1">
        <v>44545.249606481484</v>
      </c>
    </row>
    <row r="5950" spans="1:62" x14ac:dyDescent="0.25">
      <c r="A5950">
        <v>11227</v>
      </c>
      <c r="B5950" t="s">
        <v>323</v>
      </c>
      <c r="C5950" t="s">
        <v>324</v>
      </c>
      <c r="D5950">
        <v>11281</v>
      </c>
      <c r="E5950">
        <v>81</v>
      </c>
      <c r="F5950" t="s">
        <v>61</v>
      </c>
      <c r="G5950" t="s">
        <v>62</v>
      </c>
      <c r="H5950" t="s">
        <v>63</v>
      </c>
      <c r="I5950">
        <v>1000000074294</v>
      </c>
      <c r="J5950">
        <v>375285</v>
      </c>
      <c r="K5950" t="s">
        <v>64</v>
      </c>
      <c r="L5950" t="s">
        <v>79</v>
      </c>
      <c r="M5950" t="s">
        <v>66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338</v>
      </c>
      <c r="BE5950">
        <v>338</v>
      </c>
      <c r="BF5950">
        <v>450</v>
      </c>
      <c r="BG5950" s="1">
        <v>44289</v>
      </c>
      <c r="BH5950" s="1">
        <v>44168</v>
      </c>
      <c r="BI5950" s="1">
        <v>44545.249606481484</v>
      </c>
    </row>
    <row r="5951" spans="1:62" x14ac:dyDescent="0.25">
      <c r="A5951">
        <v>11227</v>
      </c>
      <c r="B5951" t="s">
        <v>323</v>
      </c>
      <c r="C5951" t="s">
        <v>324</v>
      </c>
      <c r="D5951">
        <v>11282</v>
      </c>
      <c r="E5951">
        <v>82</v>
      </c>
      <c r="F5951" t="s">
        <v>86</v>
      </c>
      <c r="G5951" t="s">
        <v>87</v>
      </c>
      <c r="H5951" t="s">
        <v>90</v>
      </c>
      <c r="I5951">
        <v>1000000012851</v>
      </c>
      <c r="J5951">
        <v>385430</v>
      </c>
      <c r="K5951" t="s">
        <v>64</v>
      </c>
      <c r="L5951" t="s">
        <v>106</v>
      </c>
      <c r="M5951" t="s">
        <v>66</v>
      </c>
      <c r="N5951">
        <v>0</v>
      </c>
      <c r="O5951">
        <v>0</v>
      </c>
      <c r="P5951">
        <v>0</v>
      </c>
      <c r="Q5951">
        <v>0</v>
      </c>
      <c r="R5951">
        <v>16</v>
      </c>
      <c r="S5951">
        <v>85784</v>
      </c>
      <c r="T5951">
        <v>95200</v>
      </c>
      <c r="U5951">
        <v>13086</v>
      </c>
      <c r="V5951">
        <v>14</v>
      </c>
      <c r="W5951">
        <v>75291</v>
      </c>
      <c r="X5951">
        <v>83300</v>
      </c>
      <c r="Y5951">
        <v>11680</v>
      </c>
      <c r="Z5951">
        <v>14</v>
      </c>
      <c r="AA5951">
        <v>74804</v>
      </c>
      <c r="AB5951">
        <v>83300</v>
      </c>
      <c r="AC5951">
        <v>0</v>
      </c>
      <c r="AD5951">
        <v>0</v>
      </c>
      <c r="AE5951">
        <v>0</v>
      </c>
      <c r="AF5951">
        <v>1016</v>
      </c>
      <c r="AG5951">
        <v>11193</v>
      </c>
      <c r="AH5951">
        <v>71</v>
      </c>
      <c r="AI5951">
        <v>322598</v>
      </c>
      <c r="AJ5951">
        <v>422450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422450</v>
      </c>
      <c r="BA5951">
        <v>0</v>
      </c>
      <c r="BB5951">
        <v>0</v>
      </c>
      <c r="BC5951">
        <v>0</v>
      </c>
      <c r="BD5951">
        <v>4544</v>
      </c>
      <c r="BE5951">
        <v>4515</v>
      </c>
      <c r="BF5951">
        <v>5950</v>
      </c>
      <c r="BG5951" s="1">
        <v>44542</v>
      </c>
      <c r="BH5951" s="1">
        <v>44537</v>
      </c>
      <c r="BI5951" s="1">
        <v>44545.249606481484</v>
      </c>
    </row>
    <row r="5952" spans="1:62" x14ac:dyDescent="0.25">
      <c r="A5952">
        <v>11227</v>
      </c>
      <c r="B5952" t="s">
        <v>323</v>
      </c>
      <c r="C5952" t="s">
        <v>324</v>
      </c>
      <c r="D5952">
        <v>11282</v>
      </c>
      <c r="E5952">
        <v>82</v>
      </c>
      <c r="F5952" t="s">
        <v>86</v>
      </c>
      <c r="G5952" t="s">
        <v>94</v>
      </c>
      <c r="H5952" t="s">
        <v>95</v>
      </c>
      <c r="I5952">
        <v>1000000001866</v>
      </c>
      <c r="J5952">
        <v>101921</v>
      </c>
      <c r="K5952" t="s">
        <v>64</v>
      </c>
      <c r="L5952" t="s">
        <v>97</v>
      </c>
      <c r="M5952" t="s">
        <v>66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21</v>
      </c>
      <c r="W5952">
        <v>24724</v>
      </c>
      <c r="X5952">
        <v>27300</v>
      </c>
      <c r="Y5952">
        <v>7497</v>
      </c>
      <c r="Z5952">
        <v>6</v>
      </c>
      <c r="AA5952">
        <v>7032</v>
      </c>
      <c r="AB5952">
        <v>7800</v>
      </c>
      <c r="AC5952">
        <v>0</v>
      </c>
      <c r="AD5952">
        <v>0</v>
      </c>
      <c r="AE5952">
        <v>0</v>
      </c>
      <c r="AF5952">
        <v>65</v>
      </c>
      <c r="AG5952">
        <v>2110</v>
      </c>
      <c r="AH5952">
        <v>33</v>
      </c>
      <c r="AI5952">
        <v>27070</v>
      </c>
      <c r="AJ5952">
        <v>42900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42900</v>
      </c>
      <c r="BA5952">
        <v>0</v>
      </c>
      <c r="BB5952">
        <v>0</v>
      </c>
      <c r="BC5952">
        <v>0</v>
      </c>
      <c r="BD5952">
        <v>820</v>
      </c>
      <c r="BE5952">
        <v>820</v>
      </c>
      <c r="BF5952">
        <v>1300</v>
      </c>
      <c r="BG5952" s="1">
        <v>44542</v>
      </c>
      <c r="BH5952" s="1">
        <v>44496</v>
      </c>
      <c r="BI5952" s="1">
        <v>44545.249606481484</v>
      </c>
    </row>
    <row r="5953" spans="1:61" x14ac:dyDescent="0.25">
      <c r="A5953">
        <v>11227</v>
      </c>
      <c r="B5953" t="s">
        <v>323</v>
      </c>
      <c r="C5953" t="s">
        <v>324</v>
      </c>
      <c r="D5953">
        <v>11283</v>
      </c>
      <c r="E5953">
        <v>83</v>
      </c>
      <c r="F5953" t="s">
        <v>111</v>
      </c>
      <c r="G5953" t="s">
        <v>129</v>
      </c>
      <c r="H5953" t="s">
        <v>130</v>
      </c>
      <c r="I5953">
        <v>1000000004024</v>
      </c>
      <c r="J5953">
        <v>144944</v>
      </c>
      <c r="K5953" t="s">
        <v>64</v>
      </c>
      <c r="L5953" t="s">
        <v>137</v>
      </c>
      <c r="M5953" t="s">
        <v>66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3091</v>
      </c>
      <c r="X5953">
        <v>3400</v>
      </c>
      <c r="Y5953">
        <v>636</v>
      </c>
      <c r="Z5953">
        <v>1</v>
      </c>
      <c r="AA5953">
        <v>3091</v>
      </c>
      <c r="AB5953">
        <v>3400</v>
      </c>
      <c r="AC5953">
        <v>0</v>
      </c>
      <c r="AD5953">
        <v>0</v>
      </c>
      <c r="AE5953">
        <v>0</v>
      </c>
      <c r="AF5953">
        <v>0</v>
      </c>
      <c r="AG5953">
        <v>636</v>
      </c>
      <c r="AH5953">
        <v>51</v>
      </c>
      <c r="AI5953">
        <v>125182</v>
      </c>
      <c r="AJ5953">
        <v>173400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173400</v>
      </c>
      <c r="BD5953">
        <v>2455</v>
      </c>
      <c r="BE5953">
        <v>2455</v>
      </c>
      <c r="BF5953">
        <v>3400</v>
      </c>
      <c r="BG5953" s="1">
        <v>44543</v>
      </c>
      <c r="BH5953" s="1">
        <v>44168</v>
      </c>
      <c r="BI5953" s="1">
        <v>44545.249606481484</v>
      </c>
    </row>
    <row r="5954" spans="1:61" x14ac:dyDescent="0.25">
      <c r="A5954">
        <v>11227</v>
      </c>
      <c r="B5954" t="s">
        <v>323</v>
      </c>
      <c r="C5954" t="s">
        <v>324</v>
      </c>
      <c r="D5954">
        <v>11282</v>
      </c>
      <c r="E5954">
        <v>82</v>
      </c>
      <c r="F5954" t="s">
        <v>86</v>
      </c>
      <c r="G5954" t="s">
        <v>87</v>
      </c>
      <c r="H5954" t="s">
        <v>90</v>
      </c>
      <c r="I5954">
        <v>1000000003718</v>
      </c>
      <c r="J5954">
        <v>139603</v>
      </c>
      <c r="K5954" t="s">
        <v>64</v>
      </c>
      <c r="L5954" t="s">
        <v>104</v>
      </c>
      <c r="M5954" t="s">
        <v>66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3000</v>
      </c>
      <c r="T5954">
        <v>3300</v>
      </c>
      <c r="U5954">
        <v>728</v>
      </c>
      <c r="V5954">
        <v>3</v>
      </c>
      <c r="W5954">
        <v>8940</v>
      </c>
      <c r="X5954">
        <v>9900</v>
      </c>
      <c r="Y5954">
        <v>2125</v>
      </c>
      <c r="Z5954">
        <v>1</v>
      </c>
      <c r="AA5954">
        <v>3000</v>
      </c>
      <c r="AB5954">
        <v>3300</v>
      </c>
      <c r="AC5954">
        <v>0</v>
      </c>
      <c r="AD5954">
        <v>0</v>
      </c>
      <c r="AE5954">
        <v>0</v>
      </c>
      <c r="AF5954">
        <v>0</v>
      </c>
      <c r="AG5954">
        <v>728</v>
      </c>
      <c r="AH5954">
        <v>24</v>
      </c>
      <c r="AI5954">
        <v>54524</v>
      </c>
      <c r="AJ5954">
        <v>79200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79200</v>
      </c>
      <c r="BA5954">
        <v>0</v>
      </c>
      <c r="BB5954">
        <v>0</v>
      </c>
      <c r="BC5954">
        <v>0</v>
      </c>
      <c r="BD5954">
        <v>2272</v>
      </c>
      <c r="BE5954">
        <v>2272</v>
      </c>
      <c r="BF5954">
        <v>3300</v>
      </c>
      <c r="BG5954" s="1">
        <v>44533</v>
      </c>
      <c r="BH5954" s="1">
        <v>44466</v>
      </c>
      <c r="BI5954" s="1">
        <v>44545.249606481484</v>
      </c>
    </row>
    <row r="5955" spans="1:61" x14ac:dyDescent="0.25">
      <c r="A5955">
        <v>11227</v>
      </c>
      <c r="B5955" t="s">
        <v>323</v>
      </c>
      <c r="C5955" t="s">
        <v>324</v>
      </c>
      <c r="D5955">
        <v>11283</v>
      </c>
      <c r="E5955">
        <v>83</v>
      </c>
      <c r="F5955" t="s">
        <v>111</v>
      </c>
      <c r="G5955" t="s">
        <v>129</v>
      </c>
      <c r="H5955" t="s">
        <v>130</v>
      </c>
      <c r="I5955">
        <v>1000000007748</v>
      </c>
      <c r="J5955">
        <v>299759</v>
      </c>
      <c r="K5955" t="s">
        <v>64</v>
      </c>
      <c r="L5955" t="s">
        <v>169</v>
      </c>
      <c r="M5955" t="s">
        <v>66</v>
      </c>
      <c r="N5955">
        <v>0</v>
      </c>
      <c r="O5955">
        <v>0</v>
      </c>
      <c r="P5955">
        <v>0</v>
      </c>
      <c r="Q5955">
        <v>0</v>
      </c>
      <c r="R5955">
        <v>5</v>
      </c>
      <c r="S5955">
        <v>4318</v>
      </c>
      <c r="T5955">
        <v>4750</v>
      </c>
      <c r="U5955">
        <v>1018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25</v>
      </c>
      <c r="AI5955">
        <v>16502</v>
      </c>
      <c r="AJ5955">
        <v>23750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23750</v>
      </c>
      <c r="BD5955">
        <v>660</v>
      </c>
      <c r="BE5955">
        <v>660</v>
      </c>
      <c r="BF5955">
        <v>950</v>
      </c>
      <c r="BG5955" s="1">
        <v>44476</v>
      </c>
      <c r="BH5955" s="1">
        <v>43783</v>
      </c>
      <c r="BI5955" s="1">
        <v>44545.249606481484</v>
      </c>
    </row>
    <row r="5956" spans="1:61" x14ac:dyDescent="0.25">
      <c r="A5956">
        <v>11227</v>
      </c>
      <c r="B5956" t="s">
        <v>323</v>
      </c>
      <c r="C5956" t="s">
        <v>324</v>
      </c>
      <c r="D5956">
        <v>11282</v>
      </c>
      <c r="E5956">
        <v>82</v>
      </c>
      <c r="F5956" t="s">
        <v>86</v>
      </c>
      <c r="G5956" t="s">
        <v>107</v>
      </c>
      <c r="H5956" t="s">
        <v>108</v>
      </c>
      <c r="I5956">
        <v>1000000003144</v>
      </c>
      <c r="J5956">
        <v>120213</v>
      </c>
      <c r="K5956" t="s">
        <v>64</v>
      </c>
      <c r="L5956" t="s">
        <v>335</v>
      </c>
      <c r="M5956" t="s">
        <v>66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6750</v>
      </c>
      <c r="T5956">
        <v>7500</v>
      </c>
      <c r="U5956">
        <v>1750</v>
      </c>
      <c r="V5956">
        <v>2</v>
      </c>
      <c r="W5956">
        <v>13568</v>
      </c>
      <c r="X5956">
        <v>15000</v>
      </c>
      <c r="Y5956">
        <v>3568</v>
      </c>
      <c r="Z5956">
        <v>1</v>
      </c>
      <c r="AA5956">
        <v>6818</v>
      </c>
      <c r="AB5956">
        <v>7500</v>
      </c>
      <c r="AC5956">
        <v>0</v>
      </c>
      <c r="AD5956">
        <v>0</v>
      </c>
      <c r="AE5956">
        <v>0</v>
      </c>
      <c r="AF5956">
        <v>0</v>
      </c>
      <c r="AG5956">
        <v>1818</v>
      </c>
      <c r="AH5956">
        <v>16</v>
      </c>
      <c r="AI5956">
        <v>80000</v>
      </c>
      <c r="AJ5956">
        <v>120000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120000</v>
      </c>
      <c r="BA5956">
        <v>0</v>
      </c>
      <c r="BB5956">
        <v>0</v>
      </c>
      <c r="BC5956">
        <v>0</v>
      </c>
      <c r="BD5956">
        <v>5000</v>
      </c>
      <c r="BE5956">
        <v>8408</v>
      </c>
      <c r="BF5956">
        <v>7500</v>
      </c>
      <c r="BG5956" s="1">
        <v>44535</v>
      </c>
      <c r="BH5956" s="1">
        <v>44491</v>
      </c>
      <c r="BI5956" s="1">
        <v>44545.249606481484</v>
      </c>
    </row>
    <row r="5957" spans="1:61" x14ac:dyDescent="0.25">
      <c r="A5957">
        <v>11227</v>
      </c>
      <c r="B5957" t="s">
        <v>323</v>
      </c>
      <c r="C5957" t="s">
        <v>324</v>
      </c>
      <c r="D5957">
        <v>11281</v>
      </c>
      <c r="E5957">
        <v>81</v>
      </c>
      <c r="F5957" t="s">
        <v>61</v>
      </c>
      <c r="G5957" t="s">
        <v>62</v>
      </c>
      <c r="H5957" t="s">
        <v>63</v>
      </c>
      <c r="I5957">
        <v>1000000085828</v>
      </c>
      <c r="J5957">
        <v>406658</v>
      </c>
      <c r="K5957" t="s">
        <v>64</v>
      </c>
      <c r="L5957" t="s">
        <v>67</v>
      </c>
      <c r="M5957" t="s">
        <v>66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24</v>
      </c>
      <c r="W5957">
        <v>19636</v>
      </c>
      <c r="X5957">
        <v>21600</v>
      </c>
      <c r="Y5957">
        <v>2881</v>
      </c>
      <c r="Z5957">
        <v>12</v>
      </c>
      <c r="AA5957">
        <v>9327</v>
      </c>
      <c r="AB5957">
        <v>10800</v>
      </c>
      <c r="AC5957">
        <v>0</v>
      </c>
      <c r="AD5957">
        <v>0</v>
      </c>
      <c r="AE5957">
        <v>0</v>
      </c>
      <c r="AF5957">
        <v>540</v>
      </c>
      <c r="AG5957">
        <v>950</v>
      </c>
      <c r="AH5957">
        <v>432</v>
      </c>
      <c r="AI5957">
        <v>301595</v>
      </c>
      <c r="AJ5957">
        <v>388800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388800</v>
      </c>
      <c r="BD5957">
        <v>698</v>
      </c>
      <c r="BE5957">
        <v>698</v>
      </c>
      <c r="BF5957">
        <v>900</v>
      </c>
      <c r="BG5957" s="1">
        <v>44534</v>
      </c>
      <c r="BH5957" s="1">
        <v>44168</v>
      </c>
      <c r="BI5957" s="1">
        <v>44545.249606481484</v>
      </c>
    </row>
    <row r="5958" spans="1:61" x14ac:dyDescent="0.25">
      <c r="A5958">
        <v>11227</v>
      </c>
      <c r="B5958" t="s">
        <v>323</v>
      </c>
      <c r="C5958" t="s">
        <v>324</v>
      </c>
      <c r="D5958">
        <v>11283</v>
      </c>
      <c r="E5958">
        <v>83</v>
      </c>
      <c r="F5958" t="s">
        <v>111</v>
      </c>
      <c r="G5958" t="s">
        <v>112</v>
      </c>
      <c r="H5958" t="s">
        <v>113</v>
      </c>
      <c r="I5958">
        <v>1000000010905</v>
      </c>
      <c r="J5958">
        <v>370690</v>
      </c>
      <c r="K5958" t="s">
        <v>64</v>
      </c>
      <c r="L5958" t="s">
        <v>138</v>
      </c>
      <c r="M5958" t="s">
        <v>66</v>
      </c>
      <c r="N5958">
        <v>2</v>
      </c>
      <c r="O5958">
        <v>19636</v>
      </c>
      <c r="P5958">
        <v>25600</v>
      </c>
      <c r="Q5958">
        <v>-654</v>
      </c>
      <c r="R5958">
        <v>4</v>
      </c>
      <c r="S5958">
        <v>46318</v>
      </c>
      <c r="T5958">
        <v>51200</v>
      </c>
      <c r="U5958">
        <v>5736</v>
      </c>
      <c r="V5958">
        <v>9</v>
      </c>
      <c r="W5958">
        <v>104029</v>
      </c>
      <c r="X5958">
        <v>115200</v>
      </c>
      <c r="Y5958">
        <v>14355</v>
      </c>
      <c r="Z5958">
        <v>14</v>
      </c>
      <c r="AA5958">
        <v>162095</v>
      </c>
      <c r="AB5958">
        <v>179200</v>
      </c>
      <c r="AC5958">
        <v>0</v>
      </c>
      <c r="AD5958">
        <v>0</v>
      </c>
      <c r="AE5958">
        <v>0</v>
      </c>
      <c r="AF5958">
        <v>896</v>
      </c>
      <c r="AG5958">
        <v>23874</v>
      </c>
      <c r="AH5958">
        <v>116</v>
      </c>
      <c r="AI5958">
        <v>1145259</v>
      </c>
      <c r="AJ5958">
        <v>1484800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24</v>
      </c>
      <c r="AR5958">
        <v>307200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1484800</v>
      </c>
      <c r="BA5958">
        <v>0</v>
      </c>
      <c r="BB5958">
        <v>0</v>
      </c>
      <c r="BC5958">
        <v>0</v>
      </c>
      <c r="BD5958">
        <v>9873</v>
      </c>
      <c r="BE5958">
        <v>9942</v>
      </c>
      <c r="BF5958">
        <v>12800</v>
      </c>
      <c r="BG5958" s="1">
        <v>44543</v>
      </c>
      <c r="BH5958" s="1">
        <v>44504</v>
      </c>
      <c r="BI5958" s="1">
        <v>44545.249606481484</v>
      </c>
    </row>
    <row r="5959" spans="1:61" x14ac:dyDescent="0.25">
      <c r="A5959">
        <v>11227</v>
      </c>
      <c r="B5959" t="s">
        <v>323</v>
      </c>
      <c r="C5959" t="s">
        <v>324</v>
      </c>
      <c r="D5959">
        <v>11281</v>
      </c>
      <c r="E5959">
        <v>81</v>
      </c>
      <c r="F5959" t="s">
        <v>61</v>
      </c>
      <c r="G5959" t="s">
        <v>62</v>
      </c>
      <c r="H5959" t="s">
        <v>63</v>
      </c>
      <c r="I5959">
        <v>1000000110400</v>
      </c>
      <c r="J5959">
        <v>411436</v>
      </c>
      <c r="K5959" t="s">
        <v>64</v>
      </c>
      <c r="L5959" t="s">
        <v>301</v>
      </c>
      <c r="M5959" t="s">
        <v>66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480</v>
      </c>
      <c r="AI5959">
        <v>335107</v>
      </c>
      <c r="AJ5959">
        <v>480000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480000</v>
      </c>
      <c r="BA5959">
        <v>0</v>
      </c>
      <c r="BB5959">
        <v>0</v>
      </c>
      <c r="BC5959">
        <v>0</v>
      </c>
      <c r="BD5959">
        <v>698</v>
      </c>
      <c r="BE5959">
        <v>698</v>
      </c>
      <c r="BF5959">
        <v>1000</v>
      </c>
      <c r="BH5959" s="1">
        <v>44537</v>
      </c>
      <c r="BI5959" s="1">
        <v>44545.249606481484</v>
      </c>
    </row>
    <row r="5960" spans="1:61" x14ac:dyDescent="0.25">
      <c r="A5960">
        <v>11227</v>
      </c>
      <c r="B5960" t="s">
        <v>323</v>
      </c>
      <c r="C5960" t="s">
        <v>324</v>
      </c>
      <c r="D5960">
        <v>11282</v>
      </c>
      <c r="E5960">
        <v>82</v>
      </c>
      <c r="F5960" t="s">
        <v>86</v>
      </c>
      <c r="G5960" t="s">
        <v>87</v>
      </c>
      <c r="H5960" t="s">
        <v>90</v>
      </c>
      <c r="I5960">
        <v>1000000007704</v>
      </c>
      <c r="J5960">
        <v>298380</v>
      </c>
      <c r="K5960" t="s">
        <v>64</v>
      </c>
      <c r="L5960" t="s">
        <v>91</v>
      </c>
      <c r="M5960" t="s">
        <v>66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6</v>
      </c>
      <c r="W5960">
        <v>35207</v>
      </c>
      <c r="X5960">
        <v>39000</v>
      </c>
      <c r="Y5960">
        <v>4984</v>
      </c>
      <c r="Z5960">
        <v>3</v>
      </c>
      <c r="AA5960">
        <v>17550</v>
      </c>
      <c r="AB5960">
        <v>19500</v>
      </c>
      <c r="AC5960">
        <v>0</v>
      </c>
      <c r="AD5960">
        <v>0</v>
      </c>
      <c r="AE5960">
        <v>0</v>
      </c>
      <c r="AF5960">
        <v>195</v>
      </c>
      <c r="AG5960">
        <v>1757</v>
      </c>
      <c r="AH5960">
        <v>27</v>
      </c>
      <c r="AI5960">
        <v>142141</v>
      </c>
      <c r="AJ5960">
        <v>175500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175500</v>
      </c>
      <c r="BA5960">
        <v>0</v>
      </c>
      <c r="BB5960">
        <v>0</v>
      </c>
      <c r="BC5960">
        <v>0</v>
      </c>
      <c r="BD5960">
        <v>5264</v>
      </c>
      <c r="BE5960">
        <v>5064</v>
      </c>
      <c r="BF5960">
        <v>6500</v>
      </c>
      <c r="BG5960" s="1">
        <v>44542</v>
      </c>
      <c r="BH5960" s="1">
        <v>44503</v>
      </c>
      <c r="BI5960" s="1">
        <v>44545.249606481484</v>
      </c>
    </row>
    <row r="5961" spans="1:61" x14ac:dyDescent="0.25">
      <c r="A5961">
        <v>11227</v>
      </c>
      <c r="B5961" t="s">
        <v>323</v>
      </c>
      <c r="C5961" t="s">
        <v>324</v>
      </c>
      <c r="D5961">
        <v>11283</v>
      </c>
      <c r="E5961">
        <v>83</v>
      </c>
      <c r="F5961" t="s">
        <v>111</v>
      </c>
      <c r="G5961" t="s">
        <v>112</v>
      </c>
      <c r="H5961" t="s">
        <v>113</v>
      </c>
      <c r="I5961">
        <v>1000000102981</v>
      </c>
      <c r="J5961">
        <v>409218</v>
      </c>
      <c r="K5961" t="s">
        <v>64</v>
      </c>
      <c r="L5961" t="s">
        <v>144</v>
      </c>
      <c r="M5961" t="s">
        <v>66</v>
      </c>
      <c r="N5961">
        <v>8</v>
      </c>
      <c r="O5961">
        <v>73049</v>
      </c>
      <c r="P5961">
        <v>82400</v>
      </c>
      <c r="Q5961">
        <v>11107</v>
      </c>
      <c r="R5961">
        <v>14</v>
      </c>
      <c r="S5961">
        <v>130076</v>
      </c>
      <c r="T5961">
        <v>144200</v>
      </c>
      <c r="U5961">
        <v>21678</v>
      </c>
      <c r="V5961">
        <v>20</v>
      </c>
      <c r="W5961">
        <v>184609</v>
      </c>
      <c r="X5961">
        <v>206000</v>
      </c>
      <c r="Y5961">
        <v>29755</v>
      </c>
      <c r="Z5961">
        <v>4</v>
      </c>
      <c r="AA5961">
        <v>36863</v>
      </c>
      <c r="AB5961">
        <v>41200</v>
      </c>
      <c r="AC5961">
        <v>0</v>
      </c>
      <c r="AD5961">
        <v>0</v>
      </c>
      <c r="AE5961">
        <v>0</v>
      </c>
      <c r="AF5961">
        <v>651</v>
      </c>
      <c r="AG5961">
        <v>5892</v>
      </c>
      <c r="AH5961">
        <v>1</v>
      </c>
      <c r="AI5961">
        <v>6834</v>
      </c>
      <c r="AJ5961">
        <v>10300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24</v>
      </c>
      <c r="AR5961">
        <v>247200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10300</v>
      </c>
      <c r="BD5961">
        <v>6834</v>
      </c>
      <c r="BE5961">
        <v>6834</v>
      </c>
      <c r="BF5961">
        <v>10300</v>
      </c>
      <c r="BG5961" s="1">
        <v>44542</v>
      </c>
      <c r="BH5961" s="1">
        <v>44184</v>
      </c>
      <c r="BI5961" s="1">
        <v>44545.249606481484</v>
      </c>
    </row>
    <row r="5962" spans="1:61" x14ac:dyDescent="0.25">
      <c r="A5962">
        <v>11227</v>
      </c>
      <c r="B5962" t="s">
        <v>323</v>
      </c>
      <c r="C5962" t="s">
        <v>324</v>
      </c>
      <c r="D5962">
        <v>11283</v>
      </c>
      <c r="E5962">
        <v>83</v>
      </c>
      <c r="F5962" t="s">
        <v>111</v>
      </c>
      <c r="G5962" t="s">
        <v>117</v>
      </c>
      <c r="H5962" t="s">
        <v>118</v>
      </c>
      <c r="I5962">
        <v>1000000003051</v>
      </c>
      <c r="J5962">
        <v>118076</v>
      </c>
      <c r="K5962" t="s">
        <v>64</v>
      </c>
      <c r="L5962" t="s">
        <v>128</v>
      </c>
      <c r="M5962" t="s">
        <v>66</v>
      </c>
      <c r="N5962">
        <v>3</v>
      </c>
      <c r="O5962">
        <v>20659</v>
      </c>
      <c r="P5962">
        <v>22725</v>
      </c>
      <c r="Q5962">
        <v>2932</v>
      </c>
      <c r="R5962">
        <v>5</v>
      </c>
      <c r="S5962">
        <v>34087</v>
      </c>
      <c r="T5962">
        <v>37875</v>
      </c>
      <c r="U5962">
        <v>4542</v>
      </c>
      <c r="V5962">
        <v>7</v>
      </c>
      <c r="W5962">
        <v>48066</v>
      </c>
      <c r="X5962">
        <v>53025</v>
      </c>
      <c r="Y5962">
        <v>6703</v>
      </c>
      <c r="Z5962">
        <v>7</v>
      </c>
      <c r="AA5962">
        <v>47997</v>
      </c>
      <c r="AB5962">
        <v>53025</v>
      </c>
      <c r="AC5962">
        <v>0</v>
      </c>
      <c r="AD5962">
        <v>0</v>
      </c>
      <c r="AE5962">
        <v>0</v>
      </c>
      <c r="AF5962">
        <v>228</v>
      </c>
      <c r="AG5962">
        <v>6634</v>
      </c>
      <c r="AH5962">
        <v>20</v>
      </c>
      <c r="AI5962">
        <v>118182</v>
      </c>
      <c r="AJ5962">
        <v>151500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20</v>
      </c>
      <c r="AR5962">
        <v>151500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151500</v>
      </c>
      <c r="BD5962">
        <v>5909</v>
      </c>
      <c r="BE5962">
        <v>5909</v>
      </c>
      <c r="BF5962">
        <v>7575</v>
      </c>
      <c r="BG5962" s="1">
        <v>44542</v>
      </c>
      <c r="BH5962" s="1">
        <v>44377</v>
      </c>
      <c r="BI5962" s="1">
        <v>44545.249606481484</v>
      </c>
    </row>
    <row r="5963" spans="1:61" x14ac:dyDescent="0.25">
      <c r="A5963">
        <v>11227</v>
      </c>
      <c r="B5963" t="s">
        <v>323</v>
      </c>
      <c r="C5963" t="s">
        <v>324</v>
      </c>
      <c r="D5963">
        <v>11281</v>
      </c>
      <c r="E5963">
        <v>81</v>
      </c>
      <c r="F5963" t="s">
        <v>61</v>
      </c>
      <c r="G5963" t="s">
        <v>336</v>
      </c>
      <c r="H5963" t="s">
        <v>69</v>
      </c>
      <c r="I5963">
        <v>1000000089432</v>
      </c>
      <c r="J5963">
        <v>409049</v>
      </c>
      <c r="K5963" t="s">
        <v>64</v>
      </c>
      <c r="L5963" t="s">
        <v>74</v>
      </c>
      <c r="M5963" t="s">
        <v>66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360</v>
      </c>
      <c r="AR5963">
        <v>360000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8492</v>
      </c>
      <c r="BE5963">
        <v>8492</v>
      </c>
      <c r="BF5963">
        <v>1000</v>
      </c>
      <c r="BG5963" s="1">
        <v>44017</v>
      </c>
      <c r="BH5963" s="1">
        <v>43909</v>
      </c>
      <c r="BI5963" s="1">
        <v>44545.249606481484</v>
      </c>
    </row>
    <row r="5964" spans="1:61" x14ac:dyDescent="0.25">
      <c r="A5964">
        <v>11227</v>
      </c>
      <c r="B5964" t="s">
        <v>323</v>
      </c>
      <c r="C5964" t="s">
        <v>324</v>
      </c>
      <c r="D5964">
        <v>11282</v>
      </c>
      <c r="E5964">
        <v>82</v>
      </c>
      <c r="F5964" t="s">
        <v>86</v>
      </c>
      <c r="G5964" t="s">
        <v>107</v>
      </c>
      <c r="H5964" t="s">
        <v>108</v>
      </c>
      <c r="I5964">
        <v>1000000007365</v>
      </c>
      <c r="J5964">
        <v>283391</v>
      </c>
      <c r="K5964" t="s">
        <v>64</v>
      </c>
      <c r="L5964" t="s">
        <v>339</v>
      </c>
      <c r="M5964" t="s">
        <v>66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2</v>
      </c>
      <c r="W5964">
        <v>13500</v>
      </c>
      <c r="X5964">
        <v>15000</v>
      </c>
      <c r="Y5964">
        <v>3500</v>
      </c>
      <c r="Z5964">
        <v>1</v>
      </c>
      <c r="AA5964">
        <v>6750</v>
      </c>
      <c r="AB5964">
        <v>7500</v>
      </c>
      <c r="AC5964">
        <v>0</v>
      </c>
      <c r="AD5964">
        <v>0</v>
      </c>
      <c r="AE5964">
        <v>0</v>
      </c>
      <c r="AF5964">
        <v>75</v>
      </c>
      <c r="AG5964">
        <v>1750</v>
      </c>
      <c r="AH5964">
        <v>17</v>
      </c>
      <c r="AI5964">
        <v>85000</v>
      </c>
      <c r="AJ5964">
        <v>127500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127500</v>
      </c>
      <c r="BA5964">
        <v>0</v>
      </c>
      <c r="BB5964">
        <v>0</v>
      </c>
      <c r="BC5964">
        <v>0</v>
      </c>
      <c r="BD5964">
        <v>5000</v>
      </c>
      <c r="BE5964">
        <v>7273</v>
      </c>
      <c r="BF5964">
        <v>7500</v>
      </c>
      <c r="BG5964" s="1">
        <v>44543</v>
      </c>
      <c r="BH5964" s="1">
        <v>44526</v>
      </c>
      <c r="BI5964" s="1">
        <v>44545.249606481484</v>
      </c>
    </row>
    <row r="5965" spans="1:61" x14ac:dyDescent="0.25">
      <c r="A5965">
        <v>11227</v>
      </c>
      <c r="B5965" t="s">
        <v>323</v>
      </c>
      <c r="C5965" t="s">
        <v>324</v>
      </c>
      <c r="D5965">
        <v>11283</v>
      </c>
      <c r="E5965">
        <v>83</v>
      </c>
      <c r="F5965" t="s">
        <v>111</v>
      </c>
      <c r="G5965" t="s">
        <v>129</v>
      </c>
      <c r="H5965" t="s">
        <v>130</v>
      </c>
      <c r="I5965">
        <v>1000000008705</v>
      </c>
      <c r="J5965">
        <v>332747</v>
      </c>
      <c r="K5965" t="s">
        <v>64</v>
      </c>
      <c r="L5965" t="s">
        <v>155</v>
      </c>
      <c r="M5965" t="s">
        <v>66</v>
      </c>
      <c r="N5965">
        <v>0</v>
      </c>
      <c r="O5965">
        <v>0</v>
      </c>
      <c r="P5965">
        <v>0</v>
      </c>
      <c r="Q5965">
        <v>0</v>
      </c>
      <c r="R5965">
        <v>10</v>
      </c>
      <c r="S5965">
        <v>3182</v>
      </c>
      <c r="T5965">
        <v>3500</v>
      </c>
      <c r="U5965">
        <v>682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250</v>
      </c>
      <c r="AJ5965">
        <v>350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350</v>
      </c>
      <c r="BD5965">
        <v>250</v>
      </c>
      <c r="BE5965">
        <v>250</v>
      </c>
      <c r="BF5965">
        <v>350</v>
      </c>
      <c r="BG5965" s="1">
        <v>44476</v>
      </c>
      <c r="BH5965" s="1">
        <v>43847</v>
      </c>
      <c r="BI5965" s="1">
        <v>44545.249606481484</v>
      </c>
    </row>
    <row r="5966" spans="1:61" x14ac:dyDescent="0.25">
      <c r="A5966">
        <v>11227</v>
      </c>
      <c r="B5966" t="s">
        <v>323</v>
      </c>
      <c r="C5966" t="s">
        <v>324</v>
      </c>
      <c r="D5966">
        <v>11283</v>
      </c>
      <c r="E5966">
        <v>83</v>
      </c>
      <c r="F5966" t="s">
        <v>111</v>
      </c>
      <c r="G5966" t="s">
        <v>112</v>
      </c>
      <c r="H5966" t="s">
        <v>113</v>
      </c>
      <c r="I5966">
        <v>1000000010908</v>
      </c>
      <c r="J5966">
        <v>370694</v>
      </c>
      <c r="K5966" t="s">
        <v>64</v>
      </c>
      <c r="L5966" t="s">
        <v>139</v>
      </c>
      <c r="M5966" t="s">
        <v>66</v>
      </c>
      <c r="N5966">
        <v>3</v>
      </c>
      <c r="O5966">
        <v>34364</v>
      </c>
      <c r="P5966">
        <v>37800</v>
      </c>
      <c r="Q5966">
        <v>3960</v>
      </c>
      <c r="R5966">
        <v>4</v>
      </c>
      <c r="S5966">
        <v>45393</v>
      </c>
      <c r="T5966">
        <v>50400</v>
      </c>
      <c r="U5966">
        <v>4855</v>
      </c>
      <c r="V5966">
        <v>3</v>
      </c>
      <c r="W5966">
        <v>34151</v>
      </c>
      <c r="X5966">
        <v>37800</v>
      </c>
      <c r="Y5966">
        <v>3748</v>
      </c>
      <c r="Z5966">
        <v>4</v>
      </c>
      <c r="AA5966">
        <v>42303</v>
      </c>
      <c r="AB5966">
        <v>50400</v>
      </c>
      <c r="AC5966">
        <v>0</v>
      </c>
      <c r="AD5966">
        <v>0</v>
      </c>
      <c r="AE5966">
        <v>0</v>
      </c>
      <c r="AF5966">
        <v>3867</v>
      </c>
      <c r="AG5966">
        <v>1765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12</v>
      </c>
      <c r="AR5966">
        <v>151200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9271</v>
      </c>
      <c r="BE5966">
        <v>9208</v>
      </c>
      <c r="BF5966">
        <v>12600</v>
      </c>
      <c r="BG5966" s="1">
        <v>44541</v>
      </c>
      <c r="BH5966" s="1">
        <v>44359</v>
      </c>
      <c r="BI5966" s="1">
        <v>44545.249606481484</v>
      </c>
    </row>
    <row r="5967" spans="1:61" x14ac:dyDescent="0.25">
      <c r="A5967">
        <v>11227</v>
      </c>
      <c r="B5967" t="s">
        <v>323</v>
      </c>
      <c r="C5967" t="s">
        <v>324</v>
      </c>
      <c r="D5967">
        <v>11281</v>
      </c>
      <c r="E5967">
        <v>81</v>
      </c>
      <c r="F5967" t="s">
        <v>61</v>
      </c>
      <c r="G5967" t="s">
        <v>336</v>
      </c>
      <c r="H5967" t="s">
        <v>82</v>
      </c>
      <c r="I5967">
        <v>1000000083917</v>
      </c>
      <c r="J5967">
        <v>400654</v>
      </c>
      <c r="K5967" t="s">
        <v>64</v>
      </c>
      <c r="L5967" t="s">
        <v>164</v>
      </c>
      <c r="M5967" t="s">
        <v>66</v>
      </c>
      <c r="N5967">
        <v>12</v>
      </c>
      <c r="O5967">
        <v>10909</v>
      </c>
      <c r="P5967">
        <v>12000</v>
      </c>
      <c r="Q5967">
        <v>1660</v>
      </c>
      <c r="R5967">
        <v>6</v>
      </c>
      <c r="S5967">
        <v>5403</v>
      </c>
      <c r="T5967">
        <v>6000</v>
      </c>
      <c r="U5967">
        <v>778</v>
      </c>
      <c r="V5967">
        <v>24</v>
      </c>
      <c r="W5967">
        <v>21715</v>
      </c>
      <c r="X5967">
        <v>24000</v>
      </c>
      <c r="Y5967">
        <v>3216</v>
      </c>
      <c r="Z5967">
        <v>60</v>
      </c>
      <c r="AA5967">
        <v>54131</v>
      </c>
      <c r="AB5967">
        <v>60000</v>
      </c>
      <c r="AC5967">
        <v>0</v>
      </c>
      <c r="AD5967">
        <v>0</v>
      </c>
      <c r="AE5967">
        <v>0</v>
      </c>
      <c r="AF5967">
        <v>456</v>
      </c>
      <c r="AG5967">
        <v>7883</v>
      </c>
      <c r="AH5967">
        <v>84</v>
      </c>
      <c r="AI5967">
        <v>60928</v>
      </c>
      <c r="AJ5967">
        <v>84000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84000</v>
      </c>
      <c r="BA5967">
        <v>0</v>
      </c>
      <c r="BB5967">
        <v>0</v>
      </c>
      <c r="BC5967">
        <v>0</v>
      </c>
      <c r="BD5967">
        <v>725</v>
      </c>
      <c r="BE5967">
        <v>725</v>
      </c>
      <c r="BF5967">
        <v>1000</v>
      </c>
      <c r="BG5967" s="1">
        <v>44542</v>
      </c>
      <c r="BH5967" s="1">
        <v>44522</v>
      </c>
      <c r="BI5967" s="1">
        <v>44545.249606481484</v>
      </c>
    </row>
    <row r="5968" spans="1:61" x14ac:dyDescent="0.25">
      <c r="A5968">
        <v>11227</v>
      </c>
      <c r="B5968" t="s">
        <v>323</v>
      </c>
      <c r="C5968" t="s">
        <v>324</v>
      </c>
      <c r="D5968">
        <v>11283</v>
      </c>
      <c r="E5968">
        <v>83</v>
      </c>
      <c r="F5968" t="s">
        <v>111</v>
      </c>
      <c r="G5968" t="s">
        <v>112</v>
      </c>
      <c r="H5968" t="s">
        <v>113</v>
      </c>
      <c r="I5968">
        <v>1000000011614</v>
      </c>
      <c r="J5968">
        <v>377726</v>
      </c>
      <c r="K5968" t="s">
        <v>64</v>
      </c>
      <c r="L5968" t="s">
        <v>140</v>
      </c>
      <c r="M5968" t="s">
        <v>66</v>
      </c>
      <c r="N5968">
        <v>2</v>
      </c>
      <c r="O5968">
        <v>24000</v>
      </c>
      <c r="P5968">
        <v>26400</v>
      </c>
      <c r="Q5968">
        <v>3049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2</v>
      </c>
      <c r="AI5968">
        <v>20951</v>
      </c>
      <c r="AJ5968">
        <v>26400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26400</v>
      </c>
      <c r="BD5968">
        <v>10476</v>
      </c>
      <c r="BE5968">
        <v>10858</v>
      </c>
      <c r="BF5968">
        <v>13200</v>
      </c>
      <c r="BG5968" s="1">
        <v>44465</v>
      </c>
      <c r="BH5968" s="1">
        <v>44284</v>
      </c>
      <c r="BI5968" s="1">
        <v>44545.249606481484</v>
      </c>
    </row>
    <row r="5969" spans="1:61" x14ac:dyDescent="0.25">
      <c r="A5969">
        <v>11227</v>
      </c>
      <c r="B5969" t="s">
        <v>323</v>
      </c>
      <c r="C5969" t="s">
        <v>324</v>
      </c>
      <c r="D5969">
        <v>11283</v>
      </c>
      <c r="E5969">
        <v>83</v>
      </c>
      <c r="F5969" t="s">
        <v>111</v>
      </c>
      <c r="G5969" t="s">
        <v>117</v>
      </c>
      <c r="H5969" t="s">
        <v>118</v>
      </c>
      <c r="I5969">
        <v>1000000003052</v>
      </c>
      <c r="J5969">
        <v>118079</v>
      </c>
      <c r="K5969" t="s">
        <v>64</v>
      </c>
      <c r="L5969" t="s">
        <v>127</v>
      </c>
      <c r="M5969" t="s">
        <v>66</v>
      </c>
      <c r="N5969">
        <v>2</v>
      </c>
      <c r="O5969">
        <v>13636</v>
      </c>
      <c r="P5969">
        <v>15000</v>
      </c>
      <c r="Q5969">
        <v>1818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20</v>
      </c>
      <c r="AR5969">
        <v>150000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5909</v>
      </c>
      <c r="BE5969">
        <v>5909</v>
      </c>
      <c r="BF5969">
        <v>7500</v>
      </c>
      <c r="BG5969" s="1">
        <v>44458</v>
      </c>
      <c r="BH5969" s="1">
        <v>44173</v>
      </c>
      <c r="BI5969" s="1">
        <v>44545.249606481484</v>
      </c>
    </row>
    <row r="5970" spans="1:61" x14ac:dyDescent="0.25">
      <c r="A5970">
        <v>11227</v>
      </c>
      <c r="B5970" t="s">
        <v>323</v>
      </c>
      <c r="C5970" t="s">
        <v>324</v>
      </c>
      <c r="D5970">
        <v>11281</v>
      </c>
      <c r="E5970">
        <v>81</v>
      </c>
      <c r="F5970" t="s">
        <v>61</v>
      </c>
      <c r="G5970" t="s">
        <v>336</v>
      </c>
      <c r="H5970" t="s">
        <v>69</v>
      </c>
      <c r="I5970">
        <v>1000000009637</v>
      </c>
      <c r="J5970">
        <v>352555</v>
      </c>
      <c r="K5970" t="s">
        <v>64</v>
      </c>
      <c r="L5970" t="s">
        <v>150</v>
      </c>
      <c r="M5970" t="s">
        <v>66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12</v>
      </c>
      <c r="AA5970">
        <v>5400</v>
      </c>
      <c r="AB5970">
        <v>6000</v>
      </c>
      <c r="AC5970">
        <v>0</v>
      </c>
      <c r="AD5970">
        <v>0</v>
      </c>
      <c r="AE5970">
        <v>0</v>
      </c>
      <c r="AF5970">
        <v>60</v>
      </c>
      <c r="AG5970">
        <v>1473</v>
      </c>
      <c r="AH5970">
        <v>324</v>
      </c>
      <c r="AI5970">
        <v>106035</v>
      </c>
      <c r="AJ5970">
        <v>162000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162000</v>
      </c>
      <c r="BB5970">
        <v>0</v>
      </c>
      <c r="BC5970">
        <v>0</v>
      </c>
      <c r="BD5970">
        <v>327</v>
      </c>
      <c r="BE5970">
        <v>327</v>
      </c>
      <c r="BF5970">
        <v>500</v>
      </c>
      <c r="BG5970" s="1">
        <v>44542</v>
      </c>
      <c r="BH5970" s="1">
        <v>44436</v>
      </c>
      <c r="BI5970" s="1">
        <v>44545.249606481484</v>
      </c>
    </row>
    <row r="5971" spans="1:61" x14ac:dyDescent="0.25">
      <c r="A5971">
        <v>11227</v>
      </c>
      <c r="B5971" t="s">
        <v>323</v>
      </c>
      <c r="C5971" t="s">
        <v>324</v>
      </c>
      <c r="D5971">
        <v>11282</v>
      </c>
      <c r="E5971">
        <v>82</v>
      </c>
      <c r="F5971" t="s">
        <v>86</v>
      </c>
      <c r="G5971" t="s">
        <v>94</v>
      </c>
      <c r="H5971" t="s">
        <v>95</v>
      </c>
      <c r="I5971">
        <v>1000000001867</v>
      </c>
      <c r="J5971">
        <v>101922</v>
      </c>
      <c r="K5971" t="s">
        <v>64</v>
      </c>
      <c r="L5971" t="s">
        <v>96</v>
      </c>
      <c r="M5971" t="s">
        <v>66</v>
      </c>
      <c r="N5971">
        <v>0</v>
      </c>
      <c r="O5971">
        <v>0</v>
      </c>
      <c r="P5971">
        <v>0</v>
      </c>
      <c r="Q5971">
        <v>0</v>
      </c>
      <c r="R5971">
        <v>28</v>
      </c>
      <c r="S5971">
        <v>32902</v>
      </c>
      <c r="T5971">
        <v>36400</v>
      </c>
      <c r="U5971">
        <v>9933</v>
      </c>
      <c r="V5971">
        <v>28</v>
      </c>
      <c r="W5971">
        <v>32961</v>
      </c>
      <c r="X5971">
        <v>36400</v>
      </c>
      <c r="Y5971">
        <v>9993</v>
      </c>
      <c r="Z5971">
        <v>6</v>
      </c>
      <c r="AA5971">
        <v>7020</v>
      </c>
      <c r="AB5971">
        <v>7800</v>
      </c>
      <c r="AC5971">
        <v>0</v>
      </c>
      <c r="AD5971">
        <v>0</v>
      </c>
      <c r="AE5971">
        <v>0</v>
      </c>
      <c r="AF5971">
        <v>78</v>
      </c>
      <c r="AG5971">
        <v>2098</v>
      </c>
      <c r="AH5971">
        <v>117</v>
      </c>
      <c r="AI5971">
        <v>95975</v>
      </c>
      <c r="AJ5971">
        <v>152100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152100</v>
      </c>
      <c r="BA5971">
        <v>0</v>
      </c>
      <c r="BB5971">
        <v>0</v>
      </c>
      <c r="BC5971">
        <v>0</v>
      </c>
      <c r="BD5971">
        <v>820</v>
      </c>
      <c r="BE5971">
        <v>820</v>
      </c>
      <c r="BF5971">
        <v>1300</v>
      </c>
      <c r="BG5971" s="1">
        <v>44544</v>
      </c>
      <c r="BH5971" s="1">
        <v>44531</v>
      </c>
      <c r="BI5971" s="1">
        <v>44545.249606481484</v>
      </c>
    </row>
    <row r="5972" spans="1:61" x14ac:dyDescent="0.25">
      <c r="A5972">
        <v>11227</v>
      </c>
      <c r="B5972" t="s">
        <v>323</v>
      </c>
      <c r="C5972" t="s">
        <v>324</v>
      </c>
      <c r="D5972">
        <v>11283</v>
      </c>
      <c r="E5972">
        <v>83</v>
      </c>
      <c r="F5972" t="s">
        <v>111</v>
      </c>
      <c r="G5972" t="s">
        <v>129</v>
      </c>
      <c r="H5972" t="s">
        <v>130</v>
      </c>
      <c r="I5972">
        <v>1000000013519</v>
      </c>
      <c r="J5972">
        <v>387793</v>
      </c>
      <c r="K5972" t="s">
        <v>64</v>
      </c>
      <c r="L5972" t="s">
        <v>143</v>
      </c>
      <c r="M5972" t="s">
        <v>66</v>
      </c>
      <c r="N5972">
        <v>0</v>
      </c>
      <c r="O5972">
        <v>0</v>
      </c>
      <c r="P5972">
        <v>0</v>
      </c>
      <c r="Q5972">
        <v>0</v>
      </c>
      <c r="R5972">
        <v>3</v>
      </c>
      <c r="S5972">
        <v>25415</v>
      </c>
      <c r="T5972">
        <v>28050</v>
      </c>
      <c r="U5972">
        <v>4835</v>
      </c>
      <c r="V5972">
        <v>1</v>
      </c>
      <c r="W5972">
        <v>8500</v>
      </c>
      <c r="X5972">
        <v>9350</v>
      </c>
      <c r="Y5972">
        <v>1640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20</v>
      </c>
      <c r="AI5972">
        <v>137200</v>
      </c>
      <c r="AJ5972">
        <v>187000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187000</v>
      </c>
      <c r="BA5972">
        <v>0</v>
      </c>
      <c r="BB5972">
        <v>0</v>
      </c>
      <c r="BC5972">
        <v>0</v>
      </c>
      <c r="BD5972">
        <v>6860</v>
      </c>
      <c r="BE5972">
        <v>6860</v>
      </c>
      <c r="BF5972">
        <v>9350</v>
      </c>
      <c r="BG5972" s="1">
        <v>44506</v>
      </c>
      <c r="BH5972" s="1">
        <v>44468</v>
      </c>
      <c r="BI5972" s="1">
        <v>44545.249606481484</v>
      </c>
    </row>
    <row r="5973" spans="1:61" x14ac:dyDescent="0.25">
      <c r="A5973">
        <v>11227</v>
      </c>
      <c r="B5973" t="s">
        <v>323</v>
      </c>
      <c r="C5973" t="s">
        <v>324</v>
      </c>
      <c r="D5973">
        <v>11281</v>
      </c>
      <c r="E5973">
        <v>81</v>
      </c>
      <c r="F5973" t="s">
        <v>61</v>
      </c>
      <c r="G5973" t="s">
        <v>336</v>
      </c>
      <c r="H5973" t="s">
        <v>69</v>
      </c>
      <c r="I5973">
        <v>1000000013549</v>
      </c>
      <c r="J5973">
        <v>387841</v>
      </c>
      <c r="K5973" t="s">
        <v>64</v>
      </c>
      <c r="L5973" t="s">
        <v>72</v>
      </c>
      <c r="M5973" t="s">
        <v>66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240</v>
      </c>
      <c r="AI5973">
        <v>169832</v>
      </c>
      <c r="AJ5973">
        <v>240000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120</v>
      </c>
      <c r="AR5973">
        <v>120000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240000</v>
      </c>
      <c r="BD5973">
        <v>708</v>
      </c>
      <c r="BE5973">
        <v>3270</v>
      </c>
      <c r="BF5973">
        <v>1000</v>
      </c>
      <c r="BG5973" s="1">
        <v>44265</v>
      </c>
      <c r="BH5973" s="1">
        <v>44293</v>
      </c>
      <c r="BI5973" s="1">
        <v>44545.249606481484</v>
      </c>
    </row>
    <row r="5974" spans="1:61" x14ac:dyDescent="0.25">
      <c r="A5974">
        <v>11227</v>
      </c>
      <c r="B5974" t="s">
        <v>323</v>
      </c>
      <c r="C5974" t="s">
        <v>324</v>
      </c>
      <c r="D5974">
        <v>11281</v>
      </c>
      <c r="E5974">
        <v>81</v>
      </c>
      <c r="F5974" t="s">
        <v>61</v>
      </c>
      <c r="G5974" t="s">
        <v>336</v>
      </c>
      <c r="H5974" t="s">
        <v>69</v>
      </c>
      <c r="I5974">
        <v>1000000114802</v>
      </c>
      <c r="J5974">
        <v>413903</v>
      </c>
      <c r="K5974" t="s">
        <v>64</v>
      </c>
      <c r="L5974" t="s">
        <v>409</v>
      </c>
      <c r="M5974" t="s">
        <v>66</v>
      </c>
      <c r="N5974">
        <v>18</v>
      </c>
      <c r="O5974">
        <v>16312</v>
      </c>
      <c r="P5974">
        <v>18000</v>
      </c>
      <c r="Q5974">
        <v>2759</v>
      </c>
      <c r="R5974">
        <v>6</v>
      </c>
      <c r="S5974">
        <v>5400</v>
      </c>
      <c r="T5974">
        <v>6000</v>
      </c>
      <c r="U5974">
        <v>1155</v>
      </c>
      <c r="V5974">
        <v>6</v>
      </c>
      <c r="W5974">
        <v>5455</v>
      </c>
      <c r="X5974">
        <v>6000</v>
      </c>
      <c r="Y5974">
        <v>1210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365</v>
      </c>
      <c r="AI5974">
        <v>258238</v>
      </c>
      <c r="AJ5974">
        <v>365000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365000</v>
      </c>
      <c r="BD5974">
        <v>708</v>
      </c>
      <c r="BE5974">
        <v>708</v>
      </c>
      <c r="BF5974">
        <v>1000</v>
      </c>
      <c r="BG5974" s="1">
        <v>44513</v>
      </c>
      <c r="BH5974" s="1">
        <v>44281</v>
      </c>
      <c r="BI5974" s="1">
        <v>44545.249606481484</v>
      </c>
    </row>
    <row r="5975" spans="1:61" x14ac:dyDescent="0.25">
      <c r="A5975">
        <v>11227</v>
      </c>
      <c r="B5975" t="s">
        <v>323</v>
      </c>
      <c r="C5975" t="s">
        <v>324</v>
      </c>
      <c r="D5975">
        <v>11281</v>
      </c>
      <c r="E5975">
        <v>81</v>
      </c>
      <c r="F5975" t="s">
        <v>61</v>
      </c>
      <c r="G5975" t="s">
        <v>336</v>
      </c>
      <c r="H5975" t="s">
        <v>69</v>
      </c>
      <c r="I5975">
        <v>1000000115533</v>
      </c>
      <c r="J5975">
        <v>414322</v>
      </c>
      <c r="K5975" t="s">
        <v>64</v>
      </c>
      <c r="L5975" t="s">
        <v>406</v>
      </c>
      <c r="M5975" t="s">
        <v>66</v>
      </c>
      <c r="N5975">
        <v>36</v>
      </c>
      <c r="O5975">
        <v>16364</v>
      </c>
      <c r="P5975">
        <v>18000</v>
      </c>
      <c r="Q5975">
        <v>3589</v>
      </c>
      <c r="R5975">
        <v>24</v>
      </c>
      <c r="S5975">
        <v>10800</v>
      </c>
      <c r="T5975">
        <v>12000</v>
      </c>
      <c r="U5975">
        <v>2283</v>
      </c>
      <c r="V5975">
        <v>78</v>
      </c>
      <c r="W5975">
        <v>34936</v>
      </c>
      <c r="X5975">
        <v>39000</v>
      </c>
      <c r="Y5975">
        <v>7257</v>
      </c>
      <c r="Z5975">
        <v>36</v>
      </c>
      <c r="AA5975">
        <v>16036</v>
      </c>
      <c r="AB5975">
        <v>18000</v>
      </c>
      <c r="AC5975">
        <v>0</v>
      </c>
      <c r="AD5975">
        <v>0</v>
      </c>
      <c r="AE5975">
        <v>0</v>
      </c>
      <c r="AF5975">
        <v>360</v>
      </c>
      <c r="AG5975">
        <v>3261</v>
      </c>
      <c r="AH5975">
        <v>78</v>
      </c>
      <c r="AI5975">
        <v>27679</v>
      </c>
      <c r="AJ5975">
        <v>39000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39000</v>
      </c>
      <c r="BD5975">
        <v>355</v>
      </c>
      <c r="BE5975">
        <v>354</v>
      </c>
      <c r="BF5975">
        <v>500</v>
      </c>
      <c r="BG5975" s="1">
        <v>44535</v>
      </c>
      <c r="BH5975" s="1">
        <v>44347</v>
      </c>
      <c r="BI5975" s="1">
        <v>44545.249606481484</v>
      </c>
    </row>
    <row r="5976" spans="1:61" x14ac:dyDescent="0.25">
      <c r="A5976">
        <v>11227</v>
      </c>
      <c r="B5976" t="s">
        <v>323</v>
      </c>
      <c r="C5976" t="s">
        <v>324</v>
      </c>
      <c r="D5976">
        <v>11281</v>
      </c>
      <c r="E5976">
        <v>81</v>
      </c>
      <c r="F5976" t="s">
        <v>61</v>
      </c>
      <c r="G5976" t="s">
        <v>336</v>
      </c>
      <c r="H5976" t="s">
        <v>82</v>
      </c>
      <c r="I5976">
        <v>1000000106219</v>
      </c>
      <c r="J5976">
        <v>410199</v>
      </c>
      <c r="K5976" t="s">
        <v>64</v>
      </c>
      <c r="L5976" t="s">
        <v>146</v>
      </c>
      <c r="M5976" t="s">
        <v>66</v>
      </c>
      <c r="N5976">
        <v>30</v>
      </c>
      <c r="O5976">
        <v>27000</v>
      </c>
      <c r="P5976">
        <v>30000</v>
      </c>
      <c r="Q5976">
        <v>5240</v>
      </c>
      <c r="R5976">
        <v>18</v>
      </c>
      <c r="S5976">
        <v>16255</v>
      </c>
      <c r="T5976">
        <v>18000</v>
      </c>
      <c r="U5976">
        <v>3198</v>
      </c>
      <c r="V5976">
        <v>66</v>
      </c>
      <c r="W5976">
        <v>59127</v>
      </c>
      <c r="X5976">
        <v>66000</v>
      </c>
      <c r="Y5976">
        <v>11255</v>
      </c>
      <c r="Z5976">
        <v>36</v>
      </c>
      <c r="AA5976">
        <v>32400</v>
      </c>
      <c r="AB5976">
        <v>36000</v>
      </c>
      <c r="AC5976">
        <v>0</v>
      </c>
      <c r="AD5976">
        <v>0</v>
      </c>
      <c r="AE5976">
        <v>0</v>
      </c>
      <c r="AF5976">
        <v>360</v>
      </c>
      <c r="AG5976">
        <v>6288</v>
      </c>
      <c r="AH5976">
        <v>131</v>
      </c>
      <c r="AI5976">
        <v>95019</v>
      </c>
      <c r="AJ5976">
        <v>131000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131000</v>
      </c>
      <c r="BD5976">
        <v>725</v>
      </c>
      <c r="BE5976">
        <v>725</v>
      </c>
      <c r="BF5976">
        <v>1000</v>
      </c>
      <c r="BG5976" s="1">
        <v>44542</v>
      </c>
      <c r="BH5976" s="1">
        <v>44378</v>
      </c>
      <c r="BI5976" s="1">
        <v>44545.249606481484</v>
      </c>
    </row>
    <row r="5977" spans="1:61" x14ac:dyDescent="0.25">
      <c r="A5977">
        <v>11227</v>
      </c>
      <c r="B5977" t="s">
        <v>323</v>
      </c>
      <c r="C5977" t="s">
        <v>324</v>
      </c>
      <c r="D5977">
        <v>11282</v>
      </c>
      <c r="E5977">
        <v>82</v>
      </c>
      <c r="F5977" t="s">
        <v>86</v>
      </c>
      <c r="G5977" t="s">
        <v>87</v>
      </c>
      <c r="H5977" t="s">
        <v>92</v>
      </c>
      <c r="I5977">
        <v>1000000112331</v>
      </c>
      <c r="J5977">
        <v>412535</v>
      </c>
      <c r="K5977" t="s">
        <v>64</v>
      </c>
      <c r="L5977" t="s">
        <v>93</v>
      </c>
      <c r="M5977" t="s">
        <v>66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10800</v>
      </c>
      <c r="T5977">
        <v>12000</v>
      </c>
      <c r="U5977">
        <v>2152</v>
      </c>
      <c r="V5977">
        <v>12</v>
      </c>
      <c r="W5977">
        <v>10800</v>
      </c>
      <c r="X5977">
        <v>12000</v>
      </c>
      <c r="Y5977">
        <v>2152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492</v>
      </c>
      <c r="AI5977">
        <v>354560</v>
      </c>
      <c r="AJ5977">
        <v>492000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492000</v>
      </c>
      <c r="BD5977">
        <v>721</v>
      </c>
      <c r="BE5977">
        <v>721</v>
      </c>
      <c r="BF5977">
        <v>1000</v>
      </c>
      <c r="BG5977" s="1">
        <v>44511</v>
      </c>
      <c r="BH5977" s="1">
        <v>44316</v>
      </c>
      <c r="BI5977" s="1">
        <v>44545.249606481484</v>
      </c>
    </row>
    <row r="5978" spans="1:61" x14ac:dyDescent="0.25">
      <c r="A5978">
        <v>11227</v>
      </c>
      <c r="B5978" t="s">
        <v>323</v>
      </c>
      <c r="C5978" t="s">
        <v>324</v>
      </c>
      <c r="D5978">
        <v>11283</v>
      </c>
      <c r="E5978">
        <v>83</v>
      </c>
      <c r="F5978" t="s">
        <v>111</v>
      </c>
      <c r="G5978" t="s">
        <v>112</v>
      </c>
      <c r="H5978" t="s">
        <v>113</v>
      </c>
      <c r="I5978">
        <v>1000000085223</v>
      </c>
      <c r="J5978">
        <v>406217</v>
      </c>
      <c r="K5978" t="s">
        <v>64</v>
      </c>
      <c r="L5978" t="s">
        <v>115</v>
      </c>
      <c r="M5978" t="s">
        <v>66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7</v>
      </c>
      <c r="AX5978">
        <v>64680</v>
      </c>
      <c r="AY5978">
        <v>83300</v>
      </c>
      <c r="AZ5978">
        <v>0</v>
      </c>
      <c r="BA5978">
        <v>0</v>
      </c>
      <c r="BB5978">
        <v>0</v>
      </c>
      <c r="BC5978">
        <v>0</v>
      </c>
      <c r="BD5978">
        <v>9267</v>
      </c>
      <c r="BE5978">
        <v>9240</v>
      </c>
      <c r="BF5978">
        <v>11900</v>
      </c>
      <c r="BG5978" s="1">
        <v>44020</v>
      </c>
      <c r="BH5978" s="1">
        <v>43920</v>
      </c>
      <c r="BI5978" s="1">
        <v>44545.249606481484</v>
      </c>
    </row>
    <row r="5979" spans="1:61" x14ac:dyDescent="0.25">
      <c r="A5979">
        <v>11227</v>
      </c>
      <c r="B5979" t="s">
        <v>323</v>
      </c>
      <c r="C5979" t="s">
        <v>324</v>
      </c>
      <c r="D5979">
        <v>11283</v>
      </c>
      <c r="E5979">
        <v>83</v>
      </c>
      <c r="F5979" t="s">
        <v>111</v>
      </c>
      <c r="G5979" t="s">
        <v>129</v>
      </c>
      <c r="H5979" t="s">
        <v>130</v>
      </c>
      <c r="I5979">
        <v>1000000008128</v>
      </c>
      <c r="J5979">
        <v>312308</v>
      </c>
      <c r="K5979" t="s">
        <v>64</v>
      </c>
      <c r="L5979" t="s">
        <v>168</v>
      </c>
      <c r="M5979" t="s">
        <v>66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120</v>
      </c>
      <c r="AX5979">
        <v>74880</v>
      </c>
      <c r="AY5979">
        <v>114000</v>
      </c>
      <c r="AZ5979">
        <v>0</v>
      </c>
      <c r="BA5979">
        <v>0</v>
      </c>
      <c r="BB5979">
        <v>0</v>
      </c>
      <c r="BC5979">
        <v>0</v>
      </c>
      <c r="BD5979">
        <v>624</v>
      </c>
      <c r="BE5979">
        <v>624</v>
      </c>
      <c r="BF5979">
        <v>950</v>
      </c>
      <c r="BG5979" s="1">
        <v>44212</v>
      </c>
      <c r="BH5979" s="1">
        <v>43783</v>
      </c>
      <c r="BI5979" s="1">
        <v>44545.249606481484</v>
      </c>
    </row>
    <row r="5980" spans="1:61" x14ac:dyDescent="0.25">
      <c r="A5980">
        <v>11227</v>
      </c>
      <c r="B5980" t="s">
        <v>323</v>
      </c>
      <c r="C5980" t="s">
        <v>324</v>
      </c>
      <c r="D5980">
        <v>11281</v>
      </c>
      <c r="E5980">
        <v>81</v>
      </c>
      <c r="F5980" t="s">
        <v>61</v>
      </c>
      <c r="G5980" t="s">
        <v>336</v>
      </c>
      <c r="H5980" t="s">
        <v>82</v>
      </c>
      <c r="I5980">
        <v>1000000115529</v>
      </c>
      <c r="J5980">
        <v>414319</v>
      </c>
      <c r="K5980" t="s">
        <v>64</v>
      </c>
      <c r="L5980" t="s">
        <v>405</v>
      </c>
      <c r="M5980" t="s">
        <v>66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360</v>
      </c>
      <c r="AI5980">
        <v>129719</v>
      </c>
      <c r="AJ5980">
        <v>180000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180000</v>
      </c>
      <c r="BA5980">
        <v>0</v>
      </c>
      <c r="BB5980">
        <v>0</v>
      </c>
      <c r="BC5980">
        <v>0</v>
      </c>
      <c r="BD5980">
        <v>360</v>
      </c>
      <c r="BE5980">
        <v>360</v>
      </c>
      <c r="BF5980">
        <v>500</v>
      </c>
      <c r="BH5980" s="1">
        <v>44517</v>
      </c>
      <c r="BI5980" s="1">
        <v>44545.249606481484</v>
      </c>
    </row>
    <row r="5981" spans="1:61" x14ac:dyDescent="0.25">
      <c r="A5981">
        <v>11227</v>
      </c>
      <c r="B5981" t="s">
        <v>323</v>
      </c>
      <c r="C5981" t="s">
        <v>324</v>
      </c>
      <c r="D5981">
        <v>11283</v>
      </c>
      <c r="E5981">
        <v>83</v>
      </c>
      <c r="F5981" t="s">
        <v>111</v>
      </c>
      <c r="G5981" t="s">
        <v>112</v>
      </c>
      <c r="H5981" t="s">
        <v>113</v>
      </c>
      <c r="I5981">
        <v>1000000011589</v>
      </c>
      <c r="J5981">
        <v>377531</v>
      </c>
      <c r="K5981" t="s">
        <v>64</v>
      </c>
      <c r="L5981" t="s">
        <v>126</v>
      </c>
      <c r="M5981" t="s">
        <v>66</v>
      </c>
      <c r="N5981">
        <v>1</v>
      </c>
      <c r="O5981">
        <v>11455</v>
      </c>
      <c r="P5981">
        <v>12600</v>
      </c>
      <c r="Q5981">
        <v>1271</v>
      </c>
      <c r="R5981">
        <v>1</v>
      </c>
      <c r="S5981">
        <v>11348</v>
      </c>
      <c r="T5981">
        <v>12600</v>
      </c>
      <c r="U5981">
        <v>1165</v>
      </c>
      <c r="V5981">
        <v>9</v>
      </c>
      <c r="W5981">
        <v>96621</v>
      </c>
      <c r="X5981">
        <v>113400</v>
      </c>
      <c r="Y5981">
        <v>4968</v>
      </c>
      <c r="Z5981">
        <v>4</v>
      </c>
      <c r="AA5981">
        <v>42530</v>
      </c>
      <c r="AB5981">
        <v>50400</v>
      </c>
      <c r="AC5981">
        <v>0</v>
      </c>
      <c r="AD5981">
        <v>0</v>
      </c>
      <c r="AE5981">
        <v>0</v>
      </c>
      <c r="AF5981">
        <v>3617</v>
      </c>
      <c r="AG5981">
        <v>1795</v>
      </c>
      <c r="AH5981">
        <v>4</v>
      </c>
      <c r="AI5981">
        <v>37280</v>
      </c>
      <c r="AJ5981">
        <v>50400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50400</v>
      </c>
      <c r="BD5981">
        <v>9320</v>
      </c>
      <c r="BE5981">
        <v>9320</v>
      </c>
      <c r="BF5981">
        <v>12600</v>
      </c>
      <c r="BG5981" s="1">
        <v>44540</v>
      </c>
      <c r="BH5981" s="1">
        <v>44359</v>
      </c>
      <c r="BI5981" s="1">
        <v>44545.249606481484</v>
      </c>
    </row>
    <row r="5982" spans="1:61" x14ac:dyDescent="0.25">
      <c r="A5982">
        <v>11227</v>
      </c>
      <c r="B5982" t="s">
        <v>323</v>
      </c>
      <c r="C5982" t="s">
        <v>324</v>
      </c>
      <c r="D5982">
        <v>11281</v>
      </c>
      <c r="E5982">
        <v>81</v>
      </c>
      <c r="F5982" t="s">
        <v>61</v>
      </c>
      <c r="G5982" t="s">
        <v>62</v>
      </c>
      <c r="H5982" t="s">
        <v>63</v>
      </c>
      <c r="I5982">
        <v>1000000019975</v>
      </c>
      <c r="J5982">
        <v>375283</v>
      </c>
      <c r="K5982" t="s">
        <v>64</v>
      </c>
      <c r="L5982" t="s">
        <v>77</v>
      </c>
      <c r="M5982" t="s">
        <v>66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118</v>
      </c>
      <c r="AI5982">
        <v>39861</v>
      </c>
      <c r="AJ5982">
        <v>53100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53100</v>
      </c>
      <c r="BD5982">
        <v>338</v>
      </c>
      <c r="BE5982">
        <v>338</v>
      </c>
      <c r="BF5982">
        <v>450</v>
      </c>
      <c r="BG5982" s="1">
        <v>44392</v>
      </c>
      <c r="BH5982" s="1">
        <v>44168</v>
      </c>
      <c r="BI5982" s="1">
        <v>44545.249606481484</v>
      </c>
    </row>
    <row r="5983" spans="1:61" x14ac:dyDescent="0.25">
      <c r="A5983">
        <v>11227</v>
      </c>
      <c r="B5983" t="s">
        <v>323</v>
      </c>
      <c r="C5983" t="s">
        <v>324</v>
      </c>
      <c r="D5983">
        <v>11283</v>
      </c>
      <c r="E5983">
        <v>83</v>
      </c>
      <c r="F5983" t="s">
        <v>111</v>
      </c>
      <c r="G5983" t="s">
        <v>129</v>
      </c>
      <c r="H5983" t="s">
        <v>130</v>
      </c>
      <c r="I5983">
        <v>1000000004023</v>
      </c>
      <c r="J5983">
        <v>144943</v>
      </c>
      <c r="K5983" t="s">
        <v>64</v>
      </c>
      <c r="L5983" t="s">
        <v>133</v>
      </c>
      <c r="M5983" t="s">
        <v>66</v>
      </c>
      <c r="N5983">
        <v>2</v>
      </c>
      <c r="O5983">
        <v>6182</v>
      </c>
      <c r="P5983">
        <v>6800</v>
      </c>
      <c r="Q5983">
        <v>1273</v>
      </c>
      <c r="R5983">
        <v>2</v>
      </c>
      <c r="S5983">
        <v>6151</v>
      </c>
      <c r="T5983">
        <v>6800</v>
      </c>
      <c r="U5983">
        <v>1242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3091</v>
      </c>
      <c r="AB5983">
        <v>3400</v>
      </c>
      <c r="AC5983">
        <v>0</v>
      </c>
      <c r="AD5983">
        <v>0</v>
      </c>
      <c r="AE5983">
        <v>0</v>
      </c>
      <c r="AF5983">
        <v>0</v>
      </c>
      <c r="AG5983">
        <v>636</v>
      </c>
      <c r="AH5983">
        <v>35</v>
      </c>
      <c r="AI5983">
        <v>85909</v>
      </c>
      <c r="AJ5983">
        <v>119000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119000</v>
      </c>
      <c r="BD5983">
        <v>2455</v>
      </c>
      <c r="BE5983">
        <v>2455</v>
      </c>
      <c r="BF5983">
        <v>3400</v>
      </c>
      <c r="BG5983" s="1">
        <v>44543</v>
      </c>
      <c r="BH5983" s="1">
        <v>44168</v>
      </c>
      <c r="BI5983" s="1">
        <v>44545.249606481484</v>
      </c>
    </row>
    <row r="5984" spans="1:61" x14ac:dyDescent="0.25">
      <c r="A5984">
        <v>11227</v>
      </c>
      <c r="B5984" t="s">
        <v>323</v>
      </c>
      <c r="C5984" t="s">
        <v>324</v>
      </c>
      <c r="D5984">
        <v>11281</v>
      </c>
      <c r="E5984">
        <v>81</v>
      </c>
      <c r="F5984" t="s">
        <v>61</v>
      </c>
      <c r="G5984" t="s">
        <v>336</v>
      </c>
      <c r="H5984" t="s">
        <v>69</v>
      </c>
      <c r="I5984">
        <v>1000000013548</v>
      </c>
      <c r="J5984">
        <v>387840</v>
      </c>
      <c r="K5984" t="s">
        <v>64</v>
      </c>
      <c r="L5984" t="s">
        <v>73</v>
      </c>
      <c r="M5984" t="s">
        <v>66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360</v>
      </c>
      <c r="AI5984">
        <v>254748</v>
      </c>
      <c r="AJ5984">
        <v>360000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360000</v>
      </c>
      <c r="BD5984">
        <v>708</v>
      </c>
      <c r="BE5984">
        <v>4554</v>
      </c>
      <c r="BF5984">
        <v>1000</v>
      </c>
      <c r="BG5984" s="1">
        <v>44169</v>
      </c>
      <c r="BH5984" s="1">
        <v>44316</v>
      </c>
      <c r="BI5984" s="1">
        <v>44545.249606481484</v>
      </c>
    </row>
    <row r="5985" spans="1:61" x14ac:dyDescent="0.25">
      <c r="A5985">
        <v>11227</v>
      </c>
      <c r="B5985" t="s">
        <v>323</v>
      </c>
      <c r="C5985" t="s">
        <v>324</v>
      </c>
      <c r="D5985">
        <v>11283</v>
      </c>
      <c r="E5985">
        <v>83</v>
      </c>
      <c r="F5985" t="s">
        <v>111</v>
      </c>
      <c r="G5985" t="s">
        <v>129</v>
      </c>
      <c r="H5985" t="s">
        <v>130</v>
      </c>
      <c r="I5985">
        <v>1000000007747</v>
      </c>
      <c r="J5985">
        <v>299757</v>
      </c>
      <c r="K5985" t="s">
        <v>64</v>
      </c>
      <c r="L5985" t="s">
        <v>152</v>
      </c>
      <c r="M5985" t="s">
        <v>66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596</v>
      </c>
      <c r="BE5985">
        <v>596</v>
      </c>
      <c r="BF5985">
        <v>950</v>
      </c>
      <c r="BG5985" s="1">
        <v>44229</v>
      </c>
      <c r="BH5985" s="1">
        <v>43783</v>
      </c>
      <c r="BI5985" s="1">
        <v>44545.249606481484</v>
      </c>
    </row>
    <row r="5986" spans="1:61" x14ac:dyDescent="0.25">
      <c r="A5986">
        <v>11227</v>
      </c>
      <c r="B5986" t="s">
        <v>323</v>
      </c>
      <c r="C5986" t="s">
        <v>324</v>
      </c>
      <c r="D5986">
        <v>11282</v>
      </c>
      <c r="E5986">
        <v>82</v>
      </c>
      <c r="F5986" t="s">
        <v>86</v>
      </c>
      <c r="G5986" t="s">
        <v>107</v>
      </c>
      <c r="H5986" t="s">
        <v>108</v>
      </c>
      <c r="I5986">
        <v>1000000003142</v>
      </c>
      <c r="J5986">
        <v>120209</v>
      </c>
      <c r="K5986" t="s">
        <v>64</v>
      </c>
      <c r="L5986" t="s">
        <v>338</v>
      </c>
      <c r="M5986" t="s">
        <v>66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13636</v>
      </c>
      <c r="T5986">
        <v>15000</v>
      </c>
      <c r="U5986">
        <v>3636</v>
      </c>
      <c r="V5986">
        <v>3</v>
      </c>
      <c r="W5986">
        <v>20386</v>
      </c>
      <c r="X5986">
        <v>22500</v>
      </c>
      <c r="Y5986">
        <v>5386</v>
      </c>
      <c r="Z5986">
        <v>1</v>
      </c>
      <c r="AA5986">
        <v>6750</v>
      </c>
      <c r="AB5986">
        <v>7500</v>
      </c>
      <c r="AC5986">
        <v>0</v>
      </c>
      <c r="AD5986">
        <v>0</v>
      </c>
      <c r="AE5986">
        <v>0</v>
      </c>
      <c r="AF5986">
        <v>75</v>
      </c>
      <c r="AG5986">
        <v>1750</v>
      </c>
      <c r="AH5986">
        <v>14</v>
      </c>
      <c r="AI5986">
        <v>70000</v>
      </c>
      <c r="AJ5986">
        <v>105000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105000</v>
      </c>
      <c r="BA5986">
        <v>0</v>
      </c>
      <c r="BB5986">
        <v>0</v>
      </c>
      <c r="BC5986">
        <v>0</v>
      </c>
      <c r="BD5986">
        <v>5000</v>
      </c>
      <c r="BE5986">
        <v>8397</v>
      </c>
      <c r="BF5986">
        <v>7500</v>
      </c>
      <c r="BG5986" s="1">
        <v>44542</v>
      </c>
      <c r="BH5986" s="1">
        <v>44491</v>
      </c>
      <c r="BI5986" s="1">
        <v>44545.249606481484</v>
      </c>
    </row>
    <row r="5987" spans="1:61" x14ac:dyDescent="0.25">
      <c r="A5987">
        <v>11227</v>
      </c>
      <c r="B5987" t="s">
        <v>323</v>
      </c>
      <c r="C5987" t="s">
        <v>324</v>
      </c>
      <c r="D5987">
        <v>11283</v>
      </c>
      <c r="E5987">
        <v>83</v>
      </c>
      <c r="F5987" t="s">
        <v>111</v>
      </c>
      <c r="G5987" t="s">
        <v>129</v>
      </c>
      <c r="H5987" t="s">
        <v>130</v>
      </c>
      <c r="I5987">
        <v>1000000010304</v>
      </c>
      <c r="J5987">
        <v>362995</v>
      </c>
      <c r="K5987" t="s">
        <v>64</v>
      </c>
      <c r="L5987" t="s">
        <v>165</v>
      </c>
      <c r="M5987" t="s">
        <v>66</v>
      </c>
      <c r="N5987">
        <v>1</v>
      </c>
      <c r="O5987">
        <v>3091</v>
      </c>
      <c r="P5987">
        <v>3400</v>
      </c>
      <c r="Q5987">
        <v>564</v>
      </c>
      <c r="R5987">
        <v>2</v>
      </c>
      <c r="S5987">
        <v>6151</v>
      </c>
      <c r="T5987">
        <v>6800</v>
      </c>
      <c r="U5987">
        <v>1096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3060</v>
      </c>
      <c r="AB5987">
        <v>3400</v>
      </c>
      <c r="AC5987">
        <v>0</v>
      </c>
      <c r="AD5987">
        <v>0</v>
      </c>
      <c r="AE5987">
        <v>0</v>
      </c>
      <c r="AF5987">
        <v>34</v>
      </c>
      <c r="AG5987">
        <v>533</v>
      </c>
      <c r="AH5987">
        <v>25</v>
      </c>
      <c r="AI5987">
        <v>63182</v>
      </c>
      <c r="AJ5987">
        <v>85000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85000</v>
      </c>
      <c r="BD5987">
        <v>2527</v>
      </c>
      <c r="BE5987">
        <v>2562</v>
      </c>
      <c r="BF5987">
        <v>3400</v>
      </c>
      <c r="BG5987" s="1">
        <v>44540</v>
      </c>
      <c r="BH5987" s="1">
        <v>44284</v>
      </c>
      <c r="BI5987" s="1">
        <v>44545.249606481484</v>
      </c>
    </row>
    <row r="5988" spans="1:61" x14ac:dyDescent="0.25">
      <c r="A5988">
        <v>11227</v>
      </c>
      <c r="B5988" t="s">
        <v>323</v>
      </c>
      <c r="C5988" t="s">
        <v>324</v>
      </c>
      <c r="D5988">
        <v>11281</v>
      </c>
      <c r="E5988">
        <v>81</v>
      </c>
      <c r="F5988" t="s">
        <v>61</v>
      </c>
      <c r="G5988" t="s">
        <v>62</v>
      </c>
      <c r="H5988" t="s">
        <v>63</v>
      </c>
      <c r="I5988">
        <v>1000000085829</v>
      </c>
      <c r="J5988">
        <v>406662</v>
      </c>
      <c r="K5988" t="s">
        <v>64</v>
      </c>
      <c r="L5988" t="s">
        <v>68</v>
      </c>
      <c r="M5988" t="s">
        <v>66</v>
      </c>
      <c r="N5988">
        <v>12</v>
      </c>
      <c r="O5988">
        <v>9818</v>
      </c>
      <c r="P5988">
        <v>10800</v>
      </c>
      <c r="Q5988">
        <v>1438</v>
      </c>
      <c r="R5988">
        <v>48</v>
      </c>
      <c r="S5988">
        <v>38782</v>
      </c>
      <c r="T5988">
        <v>43200</v>
      </c>
      <c r="U5988">
        <v>5261</v>
      </c>
      <c r="V5988">
        <v>48</v>
      </c>
      <c r="W5988">
        <v>38978</v>
      </c>
      <c r="X5988">
        <v>43200</v>
      </c>
      <c r="Y5988">
        <v>5458</v>
      </c>
      <c r="Z5988">
        <v>12</v>
      </c>
      <c r="AA5988">
        <v>9720</v>
      </c>
      <c r="AB5988">
        <v>10800</v>
      </c>
      <c r="AC5988">
        <v>0</v>
      </c>
      <c r="AD5988">
        <v>0</v>
      </c>
      <c r="AE5988">
        <v>0</v>
      </c>
      <c r="AF5988">
        <v>108</v>
      </c>
      <c r="AG5988">
        <v>1340</v>
      </c>
      <c r="AH5988">
        <v>264</v>
      </c>
      <c r="AI5988">
        <v>184363</v>
      </c>
      <c r="AJ5988">
        <v>237600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237600</v>
      </c>
      <c r="BD5988">
        <v>698</v>
      </c>
      <c r="BE5988">
        <v>698</v>
      </c>
      <c r="BF5988">
        <v>900</v>
      </c>
      <c r="BG5988" s="1">
        <v>44535</v>
      </c>
      <c r="BH5988" s="1">
        <v>44168</v>
      </c>
      <c r="BI5988" s="1">
        <v>44545.249606481484</v>
      </c>
    </row>
    <row r="5989" spans="1:61" x14ac:dyDescent="0.25">
      <c r="A5989">
        <v>11227</v>
      </c>
      <c r="B5989" t="s">
        <v>323</v>
      </c>
      <c r="C5989" t="s">
        <v>324</v>
      </c>
      <c r="D5989">
        <v>11281</v>
      </c>
      <c r="E5989">
        <v>81</v>
      </c>
      <c r="F5989" t="s">
        <v>61</v>
      </c>
      <c r="G5989" t="s">
        <v>336</v>
      </c>
      <c r="H5989" t="s">
        <v>69</v>
      </c>
      <c r="I5989">
        <v>1000000115534</v>
      </c>
      <c r="J5989">
        <v>414323</v>
      </c>
      <c r="K5989" t="s">
        <v>64</v>
      </c>
      <c r="L5989" t="s">
        <v>410</v>
      </c>
      <c r="M5989" t="s">
        <v>66</v>
      </c>
      <c r="N5989">
        <v>6</v>
      </c>
      <c r="O5989">
        <v>5455</v>
      </c>
      <c r="P5989">
        <v>6000</v>
      </c>
      <c r="Q5989">
        <v>939</v>
      </c>
      <c r="R5989">
        <v>24</v>
      </c>
      <c r="S5989">
        <v>21709</v>
      </c>
      <c r="T5989">
        <v>24000</v>
      </c>
      <c r="U5989">
        <v>4465</v>
      </c>
      <c r="V5989">
        <v>18</v>
      </c>
      <c r="W5989">
        <v>16309</v>
      </c>
      <c r="X5989">
        <v>18000</v>
      </c>
      <c r="Y5989">
        <v>3580</v>
      </c>
      <c r="Z5989">
        <v>18</v>
      </c>
      <c r="AA5989">
        <v>16200</v>
      </c>
      <c r="AB5989">
        <v>18000</v>
      </c>
      <c r="AC5989">
        <v>0</v>
      </c>
      <c r="AD5989">
        <v>0</v>
      </c>
      <c r="AE5989">
        <v>0</v>
      </c>
      <c r="AF5989">
        <v>180</v>
      </c>
      <c r="AG5989">
        <v>3471</v>
      </c>
      <c r="AH5989">
        <v>90</v>
      </c>
      <c r="AI5989">
        <v>63643</v>
      </c>
      <c r="AJ5989">
        <v>90000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90000</v>
      </c>
      <c r="BD5989">
        <v>707</v>
      </c>
      <c r="BE5989">
        <v>707</v>
      </c>
      <c r="BF5989">
        <v>1000</v>
      </c>
      <c r="BG5989" s="1">
        <v>44534</v>
      </c>
      <c r="BH5989" s="1">
        <v>44298</v>
      </c>
      <c r="BI5989" s="1">
        <v>44545.249606481484</v>
      </c>
    </row>
    <row r="5990" spans="1:61" x14ac:dyDescent="0.25">
      <c r="A5990">
        <v>11227</v>
      </c>
      <c r="B5990" t="s">
        <v>323</v>
      </c>
      <c r="C5990" t="s">
        <v>324</v>
      </c>
      <c r="D5990">
        <v>11283</v>
      </c>
      <c r="E5990">
        <v>83</v>
      </c>
      <c r="F5990" t="s">
        <v>111</v>
      </c>
      <c r="G5990" t="s">
        <v>117</v>
      </c>
      <c r="H5990" t="s">
        <v>118</v>
      </c>
      <c r="I5990">
        <v>1000000003054</v>
      </c>
      <c r="J5990">
        <v>118109</v>
      </c>
      <c r="K5990" t="s">
        <v>64</v>
      </c>
      <c r="L5990" t="s">
        <v>123</v>
      </c>
      <c r="M5990" t="s">
        <v>66</v>
      </c>
      <c r="N5990">
        <v>11</v>
      </c>
      <c r="O5990">
        <v>64882</v>
      </c>
      <c r="P5990">
        <v>71500</v>
      </c>
      <c r="Q5990">
        <v>10382</v>
      </c>
      <c r="R5990">
        <v>3</v>
      </c>
      <c r="S5990">
        <v>17727</v>
      </c>
      <c r="T5990">
        <v>19500</v>
      </c>
      <c r="U5990">
        <v>2864</v>
      </c>
      <c r="V5990">
        <v>4</v>
      </c>
      <c r="W5990">
        <v>23577</v>
      </c>
      <c r="X5990">
        <v>26000</v>
      </c>
      <c r="Y5990">
        <v>3759</v>
      </c>
      <c r="Z5990">
        <v>4</v>
      </c>
      <c r="AA5990">
        <v>23636</v>
      </c>
      <c r="AB5990">
        <v>26000</v>
      </c>
      <c r="AC5990">
        <v>0</v>
      </c>
      <c r="AD5990">
        <v>0</v>
      </c>
      <c r="AE5990">
        <v>0</v>
      </c>
      <c r="AF5990">
        <v>0</v>
      </c>
      <c r="AG5990">
        <v>3818</v>
      </c>
      <c r="AH5990">
        <v>14</v>
      </c>
      <c r="AI5990">
        <v>69364</v>
      </c>
      <c r="AJ5990">
        <v>91000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91000</v>
      </c>
      <c r="BA5990">
        <v>0</v>
      </c>
      <c r="BB5990">
        <v>0</v>
      </c>
      <c r="BC5990">
        <v>0</v>
      </c>
      <c r="BD5990">
        <v>4955</v>
      </c>
      <c r="BE5990">
        <v>4955</v>
      </c>
      <c r="BF5990">
        <v>6500</v>
      </c>
      <c r="BG5990" s="1">
        <v>44542</v>
      </c>
      <c r="BH5990" s="1">
        <v>44474</v>
      </c>
      <c r="BI5990" s="1">
        <v>44545.249606481484</v>
      </c>
    </row>
    <row r="5991" spans="1:61" x14ac:dyDescent="0.25">
      <c r="A5991">
        <v>11227</v>
      </c>
      <c r="B5991" t="s">
        <v>323</v>
      </c>
      <c r="C5991" t="s">
        <v>324</v>
      </c>
      <c r="D5991">
        <v>11283</v>
      </c>
      <c r="E5991">
        <v>83</v>
      </c>
      <c r="F5991" t="s">
        <v>111</v>
      </c>
      <c r="G5991" t="s">
        <v>117</v>
      </c>
      <c r="H5991" t="s">
        <v>118</v>
      </c>
      <c r="I5991">
        <v>1000000006378</v>
      </c>
      <c r="J5991">
        <v>236915</v>
      </c>
      <c r="K5991" t="s">
        <v>64</v>
      </c>
      <c r="L5991" t="s">
        <v>121</v>
      </c>
      <c r="M5991" t="s">
        <v>66</v>
      </c>
      <c r="N5991">
        <v>5</v>
      </c>
      <c r="O5991">
        <v>54545</v>
      </c>
      <c r="P5991">
        <v>60000</v>
      </c>
      <c r="Q5991">
        <v>7841</v>
      </c>
      <c r="R5991">
        <v>1</v>
      </c>
      <c r="S5991">
        <v>10800</v>
      </c>
      <c r="T5991">
        <v>12000</v>
      </c>
      <c r="U5991">
        <v>1459</v>
      </c>
      <c r="V5991">
        <v>2</v>
      </c>
      <c r="W5991">
        <v>21818</v>
      </c>
      <c r="X5991">
        <v>24000</v>
      </c>
      <c r="Y5991">
        <v>3137</v>
      </c>
      <c r="Z5991">
        <v>1</v>
      </c>
      <c r="AA5991">
        <v>10909</v>
      </c>
      <c r="AB5991">
        <v>12000</v>
      </c>
      <c r="AC5991">
        <v>0</v>
      </c>
      <c r="AD5991">
        <v>0</v>
      </c>
      <c r="AE5991">
        <v>0</v>
      </c>
      <c r="AF5991">
        <v>0</v>
      </c>
      <c r="AG5991">
        <v>1568</v>
      </c>
      <c r="AH5991">
        <v>51</v>
      </c>
      <c r="AI5991">
        <v>476382</v>
      </c>
      <c r="AJ5991">
        <v>612000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612000</v>
      </c>
      <c r="BA5991">
        <v>0</v>
      </c>
      <c r="BB5991">
        <v>0</v>
      </c>
      <c r="BC5991">
        <v>0</v>
      </c>
      <c r="BD5991">
        <v>9341</v>
      </c>
      <c r="BE5991">
        <v>9339</v>
      </c>
      <c r="BF5991">
        <v>12000</v>
      </c>
      <c r="BG5991" s="1">
        <v>44536</v>
      </c>
      <c r="BH5991" s="1">
        <v>44475</v>
      </c>
      <c r="BI5991" s="1">
        <v>44545.249606481484</v>
      </c>
    </row>
    <row r="5992" spans="1:61" x14ac:dyDescent="0.25">
      <c r="A5992">
        <v>11227</v>
      </c>
      <c r="B5992" t="s">
        <v>323</v>
      </c>
      <c r="C5992" t="s">
        <v>324</v>
      </c>
      <c r="D5992">
        <v>11281</v>
      </c>
      <c r="E5992">
        <v>81</v>
      </c>
      <c r="F5992" t="s">
        <v>61</v>
      </c>
      <c r="G5992" t="s">
        <v>62</v>
      </c>
      <c r="H5992" t="s">
        <v>63</v>
      </c>
      <c r="I5992">
        <v>1000000076827</v>
      </c>
      <c r="J5992">
        <v>384749</v>
      </c>
      <c r="K5992" t="s">
        <v>64</v>
      </c>
      <c r="L5992" t="s">
        <v>449</v>
      </c>
      <c r="M5992" t="s">
        <v>66</v>
      </c>
      <c r="N5992">
        <v>0</v>
      </c>
      <c r="O5992">
        <v>0</v>
      </c>
      <c r="P5992">
        <v>0</v>
      </c>
      <c r="Q5992">
        <v>0</v>
      </c>
      <c r="R5992">
        <v>4</v>
      </c>
      <c r="S5992">
        <v>40527</v>
      </c>
      <c r="T5992">
        <v>44800</v>
      </c>
      <c r="U5992">
        <v>7259</v>
      </c>
      <c r="V5992">
        <v>4</v>
      </c>
      <c r="W5992">
        <v>40625</v>
      </c>
      <c r="X5992">
        <v>44800</v>
      </c>
      <c r="Y5992">
        <v>7720</v>
      </c>
      <c r="Z5992">
        <v>2</v>
      </c>
      <c r="AA5992">
        <v>20364</v>
      </c>
      <c r="AB5992">
        <v>22400</v>
      </c>
      <c r="AC5992">
        <v>0</v>
      </c>
      <c r="AD5992">
        <v>0</v>
      </c>
      <c r="AE5992">
        <v>0</v>
      </c>
      <c r="AF5992">
        <v>0</v>
      </c>
      <c r="AG5992">
        <v>3911</v>
      </c>
      <c r="AH5992">
        <v>123</v>
      </c>
      <c r="AI5992">
        <v>1011832</v>
      </c>
      <c r="AJ5992">
        <v>1377600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336</v>
      </c>
      <c r="AR5992">
        <v>3763200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1377600</v>
      </c>
      <c r="BD5992">
        <v>8226</v>
      </c>
      <c r="BE5992">
        <v>8226</v>
      </c>
      <c r="BF5992">
        <v>11200</v>
      </c>
      <c r="BG5992" s="1">
        <v>44535</v>
      </c>
      <c r="BH5992" s="1">
        <v>44286</v>
      </c>
      <c r="BI5992" s="1">
        <v>44545.249606481484</v>
      </c>
    </row>
    <row r="5993" spans="1:61" x14ac:dyDescent="0.25">
      <c r="A5993">
        <v>11227</v>
      </c>
      <c r="B5993" t="s">
        <v>323</v>
      </c>
      <c r="C5993" t="s">
        <v>324</v>
      </c>
      <c r="D5993">
        <v>11283</v>
      </c>
      <c r="E5993">
        <v>83</v>
      </c>
      <c r="F5993" t="s">
        <v>111</v>
      </c>
      <c r="G5993" t="s">
        <v>112</v>
      </c>
      <c r="H5993" t="s">
        <v>113</v>
      </c>
      <c r="I5993">
        <v>1000000010907</v>
      </c>
      <c r="J5993">
        <v>370692</v>
      </c>
      <c r="K5993" t="s">
        <v>64</v>
      </c>
      <c r="L5993" t="s">
        <v>114</v>
      </c>
      <c r="M5993" t="s">
        <v>66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32182</v>
      </c>
      <c r="T5993">
        <v>37800</v>
      </c>
      <c r="U5993">
        <v>2475</v>
      </c>
      <c r="V5993">
        <v>2</v>
      </c>
      <c r="W5993">
        <v>22797</v>
      </c>
      <c r="X5993">
        <v>25200</v>
      </c>
      <c r="Y5993">
        <v>2884</v>
      </c>
      <c r="Z5993">
        <v>3</v>
      </c>
      <c r="AA5993">
        <v>32070</v>
      </c>
      <c r="AB5993">
        <v>37800</v>
      </c>
      <c r="AC5993">
        <v>0</v>
      </c>
      <c r="AD5993">
        <v>0</v>
      </c>
      <c r="AE5993">
        <v>0</v>
      </c>
      <c r="AF5993">
        <v>2523</v>
      </c>
      <c r="AG5993">
        <v>2188</v>
      </c>
      <c r="AH5993">
        <v>39</v>
      </c>
      <c r="AI5993">
        <v>377826</v>
      </c>
      <c r="AJ5993">
        <v>491400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491400</v>
      </c>
      <c r="BA5993">
        <v>0</v>
      </c>
      <c r="BB5993">
        <v>0</v>
      </c>
      <c r="BC5993">
        <v>0</v>
      </c>
      <c r="BD5993">
        <v>9688</v>
      </c>
      <c r="BE5993">
        <v>9852</v>
      </c>
      <c r="BF5993">
        <v>12600</v>
      </c>
      <c r="BG5993" s="1">
        <v>44540</v>
      </c>
      <c r="BH5993" s="1">
        <v>44504</v>
      </c>
      <c r="BI5993" s="1">
        <v>44545.249606481484</v>
      </c>
    </row>
    <row r="5994" spans="1:61" x14ac:dyDescent="0.25">
      <c r="A5994">
        <v>11227</v>
      </c>
      <c r="B5994" t="s">
        <v>323</v>
      </c>
      <c r="C5994" t="s">
        <v>324</v>
      </c>
      <c r="D5994">
        <v>11281</v>
      </c>
      <c r="E5994">
        <v>81</v>
      </c>
      <c r="F5994" t="s">
        <v>61</v>
      </c>
      <c r="G5994" t="s">
        <v>62</v>
      </c>
      <c r="H5994" t="s">
        <v>63</v>
      </c>
      <c r="I5994">
        <v>1000000030372</v>
      </c>
      <c r="J5994">
        <v>375284</v>
      </c>
      <c r="K5994" t="s">
        <v>64</v>
      </c>
      <c r="L5994" t="s">
        <v>78</v>
      </c>
      <c r="M5994" t="s">
        <v>66</v>
      </c>
      <c r="N5994">
        <v>144</v>
      </c>
      <c r="O5994">
        <v>58909</v>
      </c>
      <c r="P5994">
        <v>64800</v>
      </c>
      <c r="Q5994">
        <v>10252</v>
      </c>
      <c r="R5994">
        <v>96</v>
      </c>
      <c r="S5994">
        <v>38929</v>
      </c>
      <c r="T5994">
        <v>43200</v>
      </c>
      <c r="U5994">
        <v>6491</v>
      </c>
      <c r="V5994">
        <v>108</v>
      </c>
      <c r="W5994">
        <v>44035</v>
      </c>
      <c r="X5994">
        <v>48600</v>
      </c>
      <c r="Y5994">
        <v>7542</v>
      </c>
      <c r="Z5994">
        <v>12</v>
      </c>
      <c r="AA5994">
        <v>4860</v>
      </c>
      <c r="AB5994">
        <v>5400</v>
      </c>
      <c r="AC5994">
        <v>0</v>
      </c>
      <c r="AD5994">
        <v>0</v>
      </c>
      <c r="AE5994">
        <v>0</v>
      </c>
      <c r="AF5994">
        <v>54</v>
      </c>
      <c r="AG5994">
        <v>806</v>
      </c>
      <c r="AH5994">
        <v>468</v>
      </c>
      <c r="AI5994">
        <v>158094</v>
      </c>
      <c r="AJ5994">
        <v>210600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210600</v>
      </c>
      <c r="BA5994">
        <v>0</v>
      </c>
      <c r="BB5994">
        <v>0</v>
      </c>
      <c r="BC5994">
        <v>0</v>
      </c>
      <c r="BD5994">
        <v>338</v>
      </c>
      <c r="BE5994">
        <v>338</v>
      </c>
      <c r="BF5994">
        <v>450</v>
      </c>
      <c r="BG5994" s="1">
        <v>44540</v>
      </c>
      <c r="BH5994" s="1">
        <v>44537</v>
      </c>
      <c r="BI5994" s="1">
        <v>44545.249606481484</v>
      </c>
    </row>
    <row r="5995" spans="1:61" x14ac:dyDescent="0.25">
      <c r="A5995">
        <v>11227</v>
      </c>
      <c r="B5995" t="s">
        <v>323</v>
      </c>
      <c r="C5995" t="s">
        <v>324</v>
      </c>
      <c r="D5995">
        <v>11282</v>
      </c>
      <c r="E5995">
        <v>82</v>
      </c>
      <c r="F5995" t="s">
        <v>86</v>
      </c>
      <c r="G5995" t="s">
        <v>107</v>
      </c>
      <c r="H5995" t="s">
        <v>108</v>
      </c>
      <c r="I5995">
        <v>1000000003143</v>
      </c>
      <c r="J5995">
        <v>120210</v>
      </c>
      <c r="K5995" t="s">
        <v>64</v>
      </c>
      <c r="L5995" t="s">
        <v>337</v>
      </c>
      <c r="M5995" t="s">
        <v>66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10455</v>
      </c>
      <c r="BE5995">
        <v>9849</v>
      </c>
      <c r="BF5995">
        <v>7500</v>
      </c>
      <c r="BG5995" s="1">
        <v>44255</v>
      </c>
      <c r="BH5995" s="1">
        <v>44112</v>
      </c>
      <c r="BI5995" s="1">
        <v>44545.249606481484</v>
      </c>
    </row>
    <row r="5996" spans="1:61" x14ac:dyDescent="0.25">
      <c r="A5996">
        <v>11227</v>
      </c>
      <c r="B5996" t="s">
        <v>323</v>
      </c>
      <c r="C5996" t="s">
        <v>324</v>
      </c>
      <c r="D5996">
        <v>11283</v>
      </c>
      <c r="E5996">
        <v>83</v>
      </c>
      <c r="F5996" t="s">
        <v>111</v>
      </c>
      <c r="G5996" t="s">
        <v>129</v>
      </c>
      <c r="H5996" t="s">
        <v>130</v>
      </c>
      <c r="I5996">
        <v>1000000008704</v>
      </c>
      <c r="J5996">
        <v>332746</v>
      </c>
      <c r="K5996" t="s">
        <v>64</v>
      </c>
      <c r="L5996" t="s">
        <v>154</v>
      </c>
      <c r="M5996" t="s">
        <v>66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20</v>
      </c>
      <c r="AI5996">
        <v>5000</v>
      </c>
      <c r="AJ5996">
        <v>7000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7000</v>
      </c>
      <c r="BD5996">
        <v>250</v>
      </c>
      <c r="BE5996">
        <v>250</v>
      </c>
      <c r="BF5996">
        <v>350</v>
      </c>
      <c r="BG5996" s="1">
        <v>44359</v>
      </c>
      <c r="BH5996" s="1">
        <v>43847</v>
      </c>
      <c r="BI5996" s="1">
        <v>44545.249606481484</v>
      </c>
    </row>
    <row r="5997" spans="1:61" x14ac:dyDescent="0.25">
      <c r="A5997">
        <v>11227</v>
      </c>
      <c r="B5997" t="s">
        <v>323</v>
      </c>
      <c r="C5997" t="s">
        <v>324</v>
      </c>
      <c r="D5997">
        <v>11281</v>
      </c>
      <c r="E5997">
        <v>81</v>
      </c>
      <c r="F5997" t="s">
        <v>61</v>
      </c>
      <c r="G5997" t="s">
        <v>336</v>
      </c>
      <c r="H5997" t="s">
        <v>69</v>
      </c>
      <c r="I5997">
        <v>1000000015630</v>
      </c>
      <c r="J5997">
        <v>391928</v>
      </c>
      <c r="K5997" t="s">
        <v>64</v>
      </c>
      <c r="L5997" t="s">
        <v>71</v>
      </c>
      <c r="M5997" t="s">
        <v>80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700</v>
      </c>
      <c r="BE5997">
        <v>700</v>
      </c>
      <c r="BF5997">
        <v>1200</v>
      </c>
      <c r="BG5997" s="1">
        <v>43885</v>
      </c>
      <c r="BH5997" s="1">
        <v>43783</v>
      </c>
      <c r="BI5997" s="1">
        <v>44545.249606481484</v>
      </c>
    </row>
    <row r="5998" spans="1:61" x14ac:dyDescent="0.25">
      <c r="A5998">
        <v>11227</v>
      </c>
      <c r="B5998" t="s">
        <v>323</v>
      </c>
      <c r="C5998" t="s">
        <v>324</v>
      </c>
      <c r="D5998">
        <v>11281</v>
      </c>
      <c r="E5998">
        <v>81</v>
      </c>
      <c r="F5998" t="s">
        <v>61</v>
      </c>
      <c r="G5998" t="s">
        <v>336</v>
      </c>
      <c r="H5998" t="s">
        <v>69</v>
      </c>
      <c r="I5998">
        <v>1000000089036</v>
      </c>
      <c r="J5998">
        <v>408938</v>
      </c>
      <c r="K5998" t="s">
        <v>64</v>
      </c>
      <c r="L5998" t="s">
        <v>145</v>
      </c>
      <c r="M5998" t="s">
        <v>80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8</v>
      </c>
      <c r="AI5998">
        <v>5657</v>
      </c>
      <c r="AJ5998">
        <v>6000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6000</v>
      </c>
      <c r="BD5998">
        <v>707</v>
      </c>
      <c r="BE5998">
        <v>707</v>
      </c>
      <c r="BF5998">
        <v>750</v>
      </c>
      <c r="BG5998" s="1">
        <v>44304</v>
      </c>
      <c r="BH5998" s="1">
        <v>44168</v>
      </c>
      <c r="BI5998" s="1">
        <v>44545.249606481484</v>
      </c>
    </row>
    <row r="5999" spans="1:61" x14ac:dyDescent="0.25">
      <c r="A5999">
        <v>11227</v>
      </c>
      <c r="B5999" t="s">
        <v>323</v>
      </c>
      <c r="C5999" t="s">
        <v>324</v>
      </c>
      <c r="D5999">
        <v>11282</v>
      </c>
      <c r="E5999">
        <v>82</v>
      </c>
      <c r="F5999" t="s">
        <v>86</v>
      </c>
      <c r="G5999" t="s">
        <v>94</v>
      </c>
      <c r="H5999" t="s">
        <v>95</v>
      </c>
      <c r="I5999">
        <v>1000000001865</v>
      </c>
      <c r="J5999">
        <v>101920</v>
      </c>
      <c r="K5999" t="s">
        <v>64</v>
      </c>
      <c r="L5999" t="s">
        <v>98</v>
      </c>
      <c r="M5999" t="s">
        <v>66</v>
      </c>
      <c r="N5999">
        <v>0</v>
      </c>
      <c r="O5999">
        <v>0</v>
      </c>
      <c r="P5999">
        <v>0</v>
      </c>
      <c r="Q5999">
        <v>0</v>
      </c>
      <c r="R5999">
        <v>25</v>
      </c>
      <c r="S5999">
        <v>29321</v>
      </c>
      <c r="T5999">
        <v>32500</v>
      </c>
      <c r="U5999">
        <v>8813</v>
      </c>
      <c r="V5999">
        <v>28</v>
      </c>
      <c r="W5999">
        <v>33091</v>
      </c>
      <c r="X5999">
        <v>36400</v>
      </c>
      <c r="Y5999">
        <v>10123</v>
      </c>
      <c r="Z5999">
        <v>8</v>
      </c>
      <c r="AA5999">
        <v>9395</v>
      </c>
      <c r="AB5999">
        <v>10400</v>
      </c>
      <c r="AC5999">
        <v>0</v>
      </c>
      <c r="AD5999">
        <v>0</v>
      </c>
      <c r="AE5999">
        <v>0</v>
      </c>
      <c r="AF5999">
        <v>65</v>
      </c>
      <c r="AG5999">
        <v>2833</v>
      </c>
      <c r="AH5999">
        <v>58</v>
      </c>
      <c r="AI5999">
        <v>47577</v>
      </c>
      <c r="AJ5999">
        <v>75400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75400</v>
      </c>
      <c r="BA5999">
        <v>0</v>
      </c>
      <c r="BB5999">
        <v>0</v>
      </c>
      <c r="BC5999">
        <v>0</v>
      </c>
      <c r="BD5999">
        <v>820</v>
      </c>
      <c r="BE5999">
        <v>820</v>
      </c>
      <c r="BF5999">
        <v>1300</v>
      </c>
      <c r="BG5999" s="1">
        <v>44540</v>
      </c>
      <c r="BH5999" s="1">
        <v>44531</v>
      </c>
      <c r="BI5999" s="1">
        <v>44545.249606481484</v>
      </c>
    </row>
    <row r="6000" spans="1:61" x14ac:dyDescent="0.25">
      <c r="A6000">
        <v>11227</v>
      </c>
      <c r="B6000" t="s">
        <v>323</v>
      </c>
      <c r="C6000" t="s">
        <v>324</v>
      </c>
      <c r="D6000">
        <v>11281</v>
      </c>
      <c r="E6000">
        <v>81</v>
      </c>
      <c r="F6000" t="s">
        <v>61</v>
      </c>
      <c r="G6000" t="s">
        <v>336</v>
      </c>
      <c r="H6000" t="s">
        <v>82</v>
      </c>
      <c r="I6000">
        <v>1000000013252</v>
      </c>
      <c r="J6000">
        <v>387076</v>
      </c>
      <c r="K6000" t="s">
        <v>64</v>
      </c>
      <c r="L6000" t="s">
        <v>85</v>
      </c>
      <c r="M6000" t="s">
        <v>66</v>
      </c>
      <c r="N6000">
        <v>30</v>
      </c>
      <c r="O6000">
        <v>26755</v>
      </c>
      <c r="P6000">
        <v>30000</v>
      </c>
      <c r="Q6000">
        <v>3631</v>
      </c>
      <c r="R6000">
        <v>60</v>
      </c>
      <c r="S6000">
        <v>53975</v>
      </c>
      <c r="T6000">
        <v>60000</v>
      </c>
      <c r="U6000">
        <v>7730</v>
      </c>
      <c r="V6000">
        <v>66</v>
      </c>
      <c r="W6000">
        <v>59482</v>
      </c>
      <c r="X6000">
        <v>66000</v>
      </c>
      <c r="Y6000">
        <v>8620</v>
      </c>
      <c r="Z6000">
        <v>42</v>
      </c>
      <c r="AA6000">
        <v>38078</v>
      </c>
      <c r="AB6000">
        <v>42000</v>
      </c>
      <c r="AC6000">
        <v>0</v>
      </c>
      <c r="AD6000">
        <v>0</v>
      </c>
      <c r="AE6000">
        <v>0</v>
      </c>
      <c r="AF6000">
        <v>114</v>
      </c>
      <c r="AG6000">
        <v>5984</v>
      </c>
      <c r="AH6000">
        <v>48</v>
      </c>
      <c r="AI6000">
        <v>34809</v>
      </c>
      <c r="AJ6000">
        <v>48000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48000</v>
      </c>
      <c r="BA6000">
        <v>0</v>
      </c>
      <c r="BB6000">
        <v>0</v>
      </c>
      <c r="BC6000">
        <v>0</v>
      </c>
      <c r="BD6000">
        <v>725</v>
      </c>
      <c r="BE6000">
        <v>725</v>
      </c>
      <c r="BF6000">
        <v>1000</v>
      </c>
      <c r="BG6000" s="1">
        <v>44543</v>
      </c>
      <c r="BH6000" s="1">
        <v>44491</v>
      </c>
      <c r="BI6000" s="1">
        <v>44545.249606481484</v>
      </c>
    </row>
    <row r="6001" spans="1:61" x14ac:dyDescent="0.25">
      <c r="A6001">
        <v>11227</v>
      </c>
      <c r="B6001" t="s">
        <v>323</v>
      </c>
      <c r="C6001" t="s">
        <v>324</v>
      </c>
      <c r="D6001">
        <v>11282</v>
      </c>
      <c r="E6001">
        <v>82</v>
      </c>
      <c r="F6001" t="s">
        <v>86</v>
      </c>
      <c r="G6001" t="s">
        <v>87</v>
      </c>
      <c r="H6001" t="s">
        <v>90</v>
      </c>
      <c r="I6001">
        <v>1000000018059</v>
      </c>
      <c r="J6001">
        <v>396601</v>
      </c>
      <c r="K6001" t="s">
        <v>64</v>
      </c>
      <c r="L6001" t="s">
        <v>109</v>
      </c>
      <c r="M6001" t="s">
        <v>66</v>
      </c>
      <c r="N6001">
        <v>16</v>
      </c>
      <c r="O6001">
        <v>44640</v>
      </c>
      <c r="P6001">
        <v>49600</v>
      </c>
      <c r="Q6001">
        <v>6445</v>
      </c>
      <c r="R6001">
        <v>8</v>
      </c>
      <c r="S6001">
        <v>22320</v>
      </c>
      <c r="T6001">
        <v>24800</v>
      </c>
      <c r="U6001">
        <v>3223</v>
      </c>
      <c r="V6001">
        <v>8</v>
      </c>
      <c r="W6001">
        <v>22433</v>
      </c>
      <c r="X6001">
        <v>24800</v>
      </c>
      <c r="Y6001">
        <v>3335</v>
      </c>
      <c r="Z6001">
        <v>11</v>
      </c>
      <c r="AA6001">
        <v>30577</v>
      </c>
      <c r="AB6001">
        <v>34100</v>
      </c>
      <c r="AC6001">
        <v>0</v>
      </c>
      <c r="AD6001">
        <v>0</v>
      </c>
      <c r="AE6001">
        <v>0</v>
      </c>
      <c r="AF6001">
        <v>465</v>
      </c>
      <c r="AG6001">
        <v>4318</v>
      </c>
      <c r="AH6001">
        <v>51</v>
      </c>
      <c r="AI6001">
        <v>121746</v>
      </c>
      <c r="AJ6001">
        <v>158100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158100</v>
      </c>
      <c r="BB6001">
        <v>0</v>
      </c>
      <c r="BC6001">
        <v>0</v>
      </c>
      <c r="BD6001">
        <v>2387</v>
      </c>
      <c r="BE6001">
        <v>2387</v>
      </c>
      <c r="BF6001">
        <v>3100</v>
      </c>
      <c r="BG6001" s="1">
        <v>44543</v>
      </c>
      <c r="BH6001" s="1">
        <v>44452</v>
      </c>
      <c r="BI6001" s="1">
        <v>44545.249606481484</v>
      </c>
    </row>
    <row r="6002" spans="1:61" x14ac:dyDescent="0.25">
      <c r="A6002">
        <v>11227</v>
      </c>
      <c r="B6002" t="s">
        <v>323</v>
      </c>
      <c r="C6002" t="s">
        <v>324</v>
      </c>
      <c r="D6002">
        <v>11283</v>
      </c>
      <c r="E6002">
        <v>83</v>
      </c>
      <c r="F6002" t="s">
        <v>111</v>
      </c>
      <c r="G6002" t="s">
        <v>117</v>
      </c>
      <c r="H6002" t="s">
        <v>118</v>
      </c>
      <c r="I6002">
        <v>1000000003053</v>
      </c>
      <c r="J6002">
        <v>118101</v>
      </c>
      <c r="K6002" t="s">
        <v>64</v>
      </c>
      <c r="L6002" t="s">
        <v>122</v>
      </c>
      <c r="M6002" t="s">
        <v>66</v>
      </c>
      <c r="N6002">
        <v>3</v>
      </c>
      <c r="O6002">
        <v>17727</v>
      </c>
      <c r="P6002">
        <v>19500</v>
      </c>
      <c r="Q6002">
        <v>2864</v>
      </c>
      <c r="R6002">
        <v>6</v>
      </c>
      <c r="S6002">
        <v>35455</v>
      </c>
      <c r="T6002">
        <v>39000</v>
      </c>
      <c r="U6002">
        <v>5727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7</v>
      </c>
      <c r="AX6002">
        <v>34685</v>
      </c>
      <c r="AY6002">
        <v>45500</v>
      </c>
      <c r="AZ6002">
        <v>0</v>
      </c>
      <c r="BA6002">
        <v>0</v>
      </c>
      <c r="BB6002">
        <v>0</v>
      </c>
      <c r="BC6002">
        <v>0</v>
      </c>
      <c r="BD6002">
        <v>4955</v>
      </c>
      <c r="BE6002">
        <v>4955</v>
      </c>
      <c r="BF6002">
        <v>6500</v>
      </c>
      <c r="BG6002" s="1">
        <v>44473</v>
      </c>
      <c r="BH6002" s="1">
        <v>44294</v>
      </c>
      <c r="BI6002" s="1">
        <v>44545.249606481484</v>
      </c>
    </row>
    <row r="6003" spans="1:61" x14ac:dyDescent="0.25">
      <c r="A6003">
        <v>11227</v>
      </c>
      <c r="B6003" t="s">
        <v>323</v>
      </c>
      <c r="C6003" t="s">
        <v>324</v>
      </c>
      <c r="D6003">
        <v>11282</v>
      </c>
      <c r="E6003">
        <v>82</v>
      </c>
      <c r="F6003" t="s">
        <v>86</v>
      </c>
      <c r="G6003" t="s">
        <v>94</v>
      </c>
      <c r="H6003" t="s">
        <v>95</v>
      </c>
      <c r="I6003">
        <v>1000000003288</v>
      </c>
      <c r="J6003">
        <v>124849</v>
      </c>
      <c r="K6003" t="s">
        <v>64</v>
      </c>
      <c r="L6003" t="s">
        <v>102</v>
      </c>
      <c r="M6003" t="s">
        <v>66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5909</v>
      </c>
      <c r="T6003">
        <v>6500</v>
      </c>
      <c r="U6003">
        <v>1551</v>
      </c>
      <c r="V6003">
        <v>4</v>
      </c>
      <c r="W6003">
        <v>23341</v>
      </c>
      <c r="X6003">
        <v>26000</v>
      </c>
      <c r="Y6003">
        <v>5909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3</v>
      </c>
      <c r="AI6003">
        <v>13074</v>
      </c>
      <c r="AJ6003">
        <v>19500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40</v>
      </c>
      <c r="AR6003">
        <v>260000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19500</v>
      </c>
      <c r="BD6003">
        <v>4358</v>
      </c>
      <c r="BE6003">
        <v>4356</v>
      </c>
      <c r="BF6003">
        <v>6500</v>
      </c>
      <c r="BG6003" s="1">
        <v>44516</v>
      </c>
      <c r="BH6003" s="1">
        <v>44293</v>
      </c>
      <c r="BI6003" s="1">
        <v>44545.249606481484</v>
      </c>
    </row>
    <row r="6004" spans="1:61" x14ac:dyDescent="0.25">
      <c r="A6004">
        <v>11227</v>
      </c>
      <c r="B6004" t="s">
        <v>323</v>
      </c>
      <c r="C6004" t="s">
        <v>324</v>
      </c>
      <c r="D6004">
        <v>11283</v>
      </c>
      <c r="E6004">
        <v>83</v>
      </c>
      <c r="F6004" t="s">
        <v>111</v>
      </c>
      <c r="G6004" t="s">
        <v>117</v>
      </c>
      <c r="H6004" t="s">
        <v>118</v>
      </c>
      <c r="I6004">
        <v>1000000010208</v>
      </c>
      <c r="J6004">
        <v>361453</v>
      </c>
      <c r="K6004" t="s">
        <v>64</v>
      </c>
      <c r="L6004" t="s">
        <v>119</v>
      </c>
      <c r="M6004" t="s">
        <v>66</v>
      </c>
      <c r="N6004">
        <v>17</v>
      </c>
      <c r="O6004">
        <v>117385</v>
      </c>
      <c r="P6004">
        <v>129200</v>
      </c>
      <c r="Q6004">
        <v>7648</v>
      </c>
      <c r="R6004">
        <v>15</v>
      </c>
      <c r="S6004">
        <v>103015</v>
      </c>
      <c r="T6004">
        <v>114000</v>
      </c>
      <c r="U6004">
        <v>5968</v>
      </c>
      <c r="V6004">
        <v>15</v>
      </c>
      <c r="W6004">
        <v>102945</v>
      </c>
      <c r="X6004">
        <v>114000</v>
      </c>
      <c r="Y6004">
        <v>5860</v>
      </c>
      <c r="Z6004">
        <v>7</v>
      </c>
      <c r="AA6004">
        <v>48087</v>
      </c>
      <c r="AB6004">
        <v>53200</v>
      </c>
      <c r="AC6004">
        <v>0</v>
      </c>
      <c r="AD6004">
        <v>0</v>
      </c>
      <c r="AE6004">
        <v>0</v>
      </c>
      <c r="AF6004">
        <v>304</v>
      </c>
      <c r="AG6004">
        <v>2750</v>
      </c>
      <c r="AH6004">
        <v>67</v>
      </c>
      <c r="AI6004">
        <v>433940</v>
      </c>
      <c r="AJ6004">
        <v>509200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509200</v>
      </c>
      <c r="BA6004">
        <v>0</v>
      </c>
      <c r="BB6004">
        <v>0</v>
      </c>
      <c r="BC6004">
        <v>0</v>
      </c>
      <c r="BD6004">
        <v>6477</v>
      </c>
      <c r="BE6004">
        <v>6452</v>
      </c>
      <c r="BF6004">
        <v>7600</v>
      </c>
      <c r="BG6004" s="1">
        <v>44541</v>
      </c>
      <c r="BH6004" s="1">
        <v>44529</v>
      </c>
      <c r="BI6004" s="1">
        <v>44545.249606481484</v>
      </c>
    </row>
    <row r="6005" spans="1:61" x14ac:dyDescent="0.25">
      <c r="A6005">
        <v>11227</v>
      </c>
      <c r="B6005" t="s">
        <v>323</v>
      </c>
      <c r="C6005" t="s">
        <v>324</v>
      </c>
      <c r="D6005">
        <v>11281</v>
      </c>
      <c r="E6005">
        <v>81</v>
      </c>
      <c r="F6005" t="s">
        <v>61</v>
      </c>
      <c r="G6005" t="s">
        <v>336</v>
      </c>
      <c r="H6005" t="s">
        <v>82</v>
      </c>
      <c r="I6005">
        <v>1000000106221</v>
      </c>
      <c r="J6005">
        <v>410201</v>
      </c>
      <c r="K6005" t="s">
        <v>64</v>
      </c>
      <c r="L6005" t="s">
        <v>148</v>
      </c>
      <c r="M6005" t="s">
        <v>66</v>
      </c>
      <c r="N6005">
        <v>24</v>
      </c>
      <c r="O6005">
        <v>21545</v>
      </c>
      <c r="P6005">
        <v>24000</v>
      </c>
      <c r="Q6005">
        <v>4142</v>
      </c>
      <c r="R6005">
        <v>54</v>
      </c>
      <c r="S6005">
        <v>48545</v>
      </c>
      <c r="T6005">
        <v>54000</v>
      </c>
      <c r="U6005">
        <v>9387</v>
      </c>
      <c r="V6005">
        <v>47</v>
      </c>
      <c r="W6005">
        <v>42455</v>
      </c>
      <c r="X6005">
        <v>47000</v>
      </c>
      <c r="Y6005">
        <v>8372</v>
      </c>
      <c r="Z6005">
        <v>20</v>
      </c>
      <c r="AA6005">
        <v>17582</v>
      </c>
      <c r="AB6005">
        <v>20000</v>
      </c>
      <c r="AC6005">
        <v>0</v>
      </c>
      <c r="AD6005">
        <v>0</v>
      </c>
      <c r="AE6005">
        <v>0</v>
      </c>
      <c r="AF6005">
        <v>660</v>
      </c>
      <c r="AG6005">
        <v>3079</v>
      </c>
      <c r="AH6005">
        <v>60</v>
      </c>
      <c r="AI6005">
        <v>43510</v>
      </c>
      <c r="AJ6005">
        <v>60000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60000</v>
      </c>
      <c r="BD6005">
        <v>725</v>
      </c>
      <c r="BE6005">
        <v>725</v>
      </c>
      <c r="BF6005">
        <v>1000</v>
      </c>
      <c r="BG6005" s="1">
        <v>44536</v>
      </c>
      <c r="BH6005" s="1">
        <v>44347</v>
      </c>
      <c r="BI6005" s="1">
        <v>44545.249606481484</v>
      </c>
    </row>
    <row r="6006" spans="1:61" x14ac:dyDescent="0.25">
      <c r="A6006">
        <v>11227</v>
      </c>
      <c r="B6006" t="s">
        <v>323</v>
      </c>
      <c r="C6006" t="s">
        <v>324</v>
      </c>
      <c r="D6006">
        <v>11281</v>
      </c>
      <c r="E6006">
        <v>81</v>
      </c>
      <c r="F6006" t="s">
        <v>61</v>
      </c>
      <c r="G6006" t="s">
        <v>336</v>
      </c>
      <c r="H6006" t="s">
        <v>69</v>
      </c>
      <c r="I6006">
        <v>1000000015629</v>
      </c>
      <c r="J6006">
        <v>391927</v>
      </c>
      <c r="K6006" t="s">
        <v>64</v>
      </c>
      <c r="L6006" t="s">
        <v>75</v>
      </c>
      <c r="M6006" t="s">
        <v>80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8403</v>
      </c>
      <c r="BE6006">
        <v>3268</v>
      </c>
      <c r="BF6006">
        <v>1300</v>
      </c>
      <c r="BG6006" s="1">
        <v>44014</v>
      </c>
      <c r="BH6006" s="1">
        <v>43909</v>
      </c>
      <c r="BI6006" s="1">
        <v>44545.249606481484</v>
      </c>
    </row>
    <row r="6007" spans="1:61" x14ac:dyDescent="0.25">
      <c r="A6007">
        <v>11227</v>
      </c>
      <c r="B6007" t="s">
        <v>323</v>
      </c>
      <c r="C6007" t="s">
        <v>324</v>
      </c>
      <c r="D6007">
        <v>11281</v>
      </c>
      <c r="E6007">
        <v>81</v>
      </c>
      <c r="F6007" t="s">
        <v>61</v>
      </c>
      <c r="G6007" t="s">
        <v>62</v>
      </c>
      <c r="H6007" t="s">
        <v>63</v>
      </c>
      <c r="I6007">
        <v>1000000076912</v>
      </c>
      <c r="J6007">
        <v>384739</v>
      </c>
      <c r="K6007" t="s">
        <v>64</v>
      </c>
      <c r="L6007" t="s">
        <v>446</v>
      </c>
      <c r="M6007" t="s">
        <v>66</v>
      </c>
      <c r="N6007">
        <v>3</v>
      </c>
      <c r="O6007">
        <v>29564</v>
      </c>
      <c r="P6007">
        <v>33600</v>
      </c>
      <c r="Q6007">
        <v>3794</v>
      </c>
      <c r="R6007">
        <v>0</v>
      </c>
      <c r="S6007">
        <v>0</v>
      </c>
      <c r="T6007">
        <v>0</v>
      </c>
      <c r="U6007">
        <v>0</v>
      </c>
      <c r="V6007">
        <v>4</v>
      </c>
      <c r="W6007">
        <v>40218</v>
      </c>
      <c r="X6007">
        <v>44800</v>
      </c>
      <c r="Y6007">
        <v>7313</v>
      </c>
      <c r="Z6007">
        <v>3</v>
      </c>
      <c r="AA6007">
        <v>30342</v>
      </c>
      <c r="AB6007">
        <v>33600</v>
      </c>
      <c r="AC6007">
        <v>0</v>
      </c>
      <c r="AD6007">
        <v>0</v>
      </c>
      <c r="AE6007">
        <v>0</v>
      </c>
      <c r="AF6007">
        <v>224</v>
      </c>
      <c r="AG6007">
        <v>5663</v>
      </c>
      <c r="AH6007">
        <v>67</v>
      </c>
      <c r="AI6007">
        <v>551161</v>
      </c>
      <c r="AJ6007">
        <v>750400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378</v>
      </c>
      <c r="AR6007">
        <v>4233600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750400</v>
      </c>
      <c r="BD6007">
        <v>8226</v>
      </c>
      <c r="BE6007">
        <v>8226</v>
      </c>
      <c r="BF6007">
        <v>11200</v>
      </c>
      <c r="BG6007" s="1">
        <v>44543</v>
      </c>
      <c r="BH6007" s="1">
        <v>44293</v>
      </c>
      <c r="BI6007" s="1">
        <v>44545.249606481484</v>
      </c>
    </row>
    <row r="6008" spans="1:61" x14ac:dyDescent="0.25">
      <c r="A6008">
        <v>11227</v>
      </c>
      <c r="B6008" t="s">
        <v>323</v>
      </c>
      <c r="C6008" t="s">
        <v>324</v>
      </c>
      <c r="D6008">
        <v>11283</v>
      </c>
      <c r="E6008">
        <v>83</v>
      </c>
      <c r="F6008" t="s">
        <v>111</v>
      </c>
      <c r="G6008" t="s">
        <v>112</v>
      </c>
      <c r="H6008" t="s">
        <v>113</v>
      </c>
      <c r="I6008">
        <v>1000000010906</v>
      </c>
      <c r="J6008">
        <v>370691</v>
      </c>
      <c r="K6008" t="s">
        <v>64</v>
      </c>
      <c r="L6008" t="s">
        <v>116</v>
      </c>
      <c r="M6008" t="s">
        <v>66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4</v>
      </c>
      <c r="AR6008">
        <v>50800</v>
      </c>
      <c r="AS6008">
        <v>0</v>
      </c>
      <c r="AT6008">
        <v>0</v>
      </c>
      <c r="AU6008">
        <v>0</v>
      </c>
      <c r="AV6008">
        <v>0</v>
      </c>
      <c r="AW6008">
        <v>3</v>
      </c>
      <c r="AX6008">
        <v>27252</v>
      </c>
      <c r="AY6008">
        <v>38100</v>
      </c>
      <c r="AZ6008">
        <v>0</v>
      </c>
      <c r="BA6008">
        <v>0</v>
      </c>
      <c r="BB6008">
        <v>0</v>
      </c>
      <c r="BC6008">
        <v>0</v>
      </c>
      <c r="BD6008">
        <v>9083</v>
      </c>
      <c r="BE6008">
        <v>9084</v>
      </c>
      <c r="BF6008">
        <v>12700</v>
      </c>
      <c r="BG6008" s="1">
        <v>43909</v>
      </c>
      <c r="BH6008" s="1">
        <v>44210</v>
      </c>
      <c r="BI6008" s="1">
        <v>44545.249606481484</v>
      </c>
    </row>
    <row r="6009" spans="1:61" x14ac:dyDescent="0.25">
      <c r="A6009">
        <v>11227</v>
      </c>
      <c r="B6009" t="s">
        <v>323</v>
      </c>
      <c r="C6009" t="s">
        <v>324</v>
      </c>
      <c r="D6009">
        <v>11281</v>
      </c>
      <c r="E6009">
        <v>81</v>
      </c>
      <c r="F6009" t="s">
        <v>61</v>
      </c>
      <c r="G6009" t="s">
        <v>62</v>
      </c>
      <c r="H6009" t="s">
        <v>63</v>
      </c>
      <c r="I6009">
        <v>1000000076901</v>
      </c>
      <c r="J6009">
        <v>384736</v>
      </c>
      <c r="K6009" t="s">
        <v>64</v>
      </c>
      <c r="L6009" t="s">
        <v>445</v>
      </c>
      <c r="M6009" t="s">
        <v>66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686</v>
      </c>
      <c r="BE6009">
        <v>686</v>
      </c>
      <c r="BF6009">
        <v>10800</v>
      </c>
      <c r="BG6009" s="1">
        <v>44425</v>
      </c>
      <c r="BH6009" s="1">
        <v>43920</v>
      </c>
      <c r="BI6009" s="1">
        <v>44545.249606481484</v>
      </c>
    </row>
    <row r="6010" spans="1:61" x14ac:dyDescent="0.25">
      <c r="A6010">
        <v>11227</v>
      </c>
      <c r="B6010" t="s">
        <v>323</v>
      </c>
      <c r="C6010" t="s">
        <v>324</v>
      </c>
      <c r="D6010">
        <v>11283</v>
      </c>
      <c r="E6010">
        <v>83</v>
      </c>
      <c r="F6010" t="s">
        <v>111</v>
      </c>
      <c r="G6010" t="s">
        <v>112</v>
      </c>
      <c r="H6010" t="s">
        <v>113</v>
      </c>
      <c r="I6010">
        <v>1000000011041</v>
      </c>
      <c r="J6010">
        <v>372029</v>
      </c>
      <c r="K6010" t="s">
        <v>64</v>
      </c>
      <c r="L6010" t="s">
        <v>124</v>
      </c>
      <c r="M6010" t="s">
        <v>66</v>
      </c>
      <c r="N6010">
        <v>9</v>
      </c>
      <c r="O6010">
        <v>146455</v>
      </c>
      <c r="P6010">
        <v>161100</v>
      </c>
      <c r="Q6010">
        <v>18134</v>
      </c>
      <c r="R6010">
        <v>13</v>
      </c>
      <c r="S6010">
        <v>210288</v>
      </c>
      <c r="T6010">
        <v>232700</v>
      </c>
      <c r="U6010">
        <v>24500</v>
      </c>
      <c r="V6010">
        <v>12</v>
      </c>
      <c r="W6010">
        <v>184119</v>
      </c>
      <c r="X6010">
        <v>214800</v>
      </c>
      <c r="Y6010">
        <v>12623</v>
      </c>
      <c r="Z6010">
        <v>9</v>
      </c>
      <c r="AA6010">
        <v>139732</v>
      </c>
      <c r="AB6010">
        <v>161100</v>
      </c>
      <c r="AC6010">
        <v>0</v>
      </c>
      <c r="AD6010">
        <v>0</v>
      </c>
      <c r="AE6010">
        <v>0</v>
      </c>
      <c r="AF6010">
        <v>7395</v>
      </c>
      <c r="AG6010">
        <v>10690</v>
      </c>
      <c r="AH6010">
        <v>38</v>
      </c>
      <c r="AI6010">
        <v>522387</v>
      </c>
      <c r="AJ6010">
        <v>680200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680200</v>
      </c>
      <c r="BA6010">
        <v>0</v>
      </c>
      <c r="BB6010">
        <v>0</v>
      </c>
      <c r="BC6010">
        <v>0</v>
      </c>
      <c r="BD6010">
        <v>13747</v>
      </c>
      <c r="BE6010">
        <v>13744</v>
      </c>
      <c r="BF6010">
        <v>17900</v>
      </c>
      <c r="BG6010" s="1">
        <v>44544</v>
      </c>
      <c r="BH6010" s="1">
        <v>44531</v>
      </c>
      <c r="BI6010" s="1">
        <v>44545.249606481484</v>
      </c>
    </row>
    <row r="6011" spans="1:61" x14ac:dyDescent="0.25">
      <c r="A6011">
        <v>11227</v>
      </c>
      <c r="B6011" t="s">
        <v>323</v>
      </c>
      <c r="C6011" t="s">
        <v>324</v>
      </c>
      <c r="D6011">
        <v>11281</v>
      </c>
      <c r="E6011">
        <v>81</v>
      </c>
      <c r="F6011" t="s">
        <v>61</v>
      </c>
      <c r="G6011" t="s">
        <v>336</v>
      </c>
      <c r="H6011" t="s">
        <v>69</v>
      </c>
      <c r="I6011">
        <v>1000000084568</v>
      </c>
      <c r="J6011">
        <v>405498</v>
      </c>
      <c r="K6011" t="s">
        <v>64</v>
      </c>
      <c r="L6011" t="s">
        <v>81</v>
      </c>
      <c r="M6011" t="s">
        <v>80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12</v>
      </c>
      <c r="AI6011">
        <v>4218</v>
      </c>
      <c r="AJ6011">
        <v>4800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4800</v>
      </c>
      <c r="BD6011">
        <v>352</v>
      </c>
      <c r="BE6011">
        <v>351</v>
      </c>
      <c r="BF6011">
        <v>400</v>
      </c>
      <c r="BG6011" s="1">
        <v>44326</v>
      </c>
      <c r="BH6011" s="1">
        <v>44168</v>
      </c>
      <c r="BI6011" s="1">
        <v>44545.249606481484</v>
      </c>
    </row>
    <row r="6012" spans="1:61" x14ac:dyDescent="0.25">
      <c r="A6012">
        <v>11227</v>
      </c>
      <c r="B6012" t="s">
        <v>323</v>
      </c>
      <c r="C6012" t="s">
        <v>324</v>
      </c>
      <c r="D6012">
        <v>11282</v>
      </c>
      <c r="E6012">
        <v>82</v>
      </c>
      <c r="F6012" t="s">
        <v>86</v>
      </c>
      <c r="G6012" t="s">
        <v>87</v>
      </c>
      <c r="H6012" t="s">
        <v>90</v>
      </c>
      <c r="I6012">
        <v>1000000012850</v>
      </c>
      <c r="J6012">
        <v>385428</v>
      </c>
      <c r="K6012" t="s">
        <v>64</v>
      </c>
      <c r="L6012" t="s">
        <v>105</v>
      </c>
      <c r="M6012" t="s">
        <v>66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64095</v>
      </c>
      <c r="T6012">
        <v>71400</v>
      </c>
      <c r="U6012">
        <v>9571</v>
      </c>
      <c r="V6012">
        <v>5</v>
      </c>
      <c r="W6012">
        <v>26936</v>
      </c>
      <c r="X6012">
        <v>29750</v>
      </c>
      <c r="Y6012">
        <v>4218</v>
      </c>
      <c r="Z6012">
        <v>1</v>
      </c>
      <c r="AA6012">
        <v>5355</v>
      </c>
      <c r="AB6012">
        <v>5950</v>
      </c>
      <c r="AC6012">
        <v>0</v>
      </c>
      <c r="AD6012">
        <v>0</v>
      </c>
      <c r="AE6012">
        <v>0</v>
      </c>
      <c r="AF6012">
        <v>60</v>
      </c>
      <c r="AG6012">
        <v>811</v>
      </c>
      <c r="AH6012">
        <v>42</v>
      </c>
      <c r="AI6012">
        <v>190833</v>
      </c>
      <c r="AJ6012">
        <v>249900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249900</v>
      </c>
      <c r="BA6012">
        <v>0</v>
      </c>
      <c r="BB6012">
        <v>0</v>
      </c>
      <c r="BC6012">
        <v>0</v>
      </c>
      <c r="BD6012">
        <v>4544</v>
      </c>
      <c r="BE6012">
        <v>4487</v>
      </c>
      <c r="BF6012">
        <v>5950</v>
      </c>
      <c r="BG6012" s="1">
        <v>44542</v>
      </c>
      <c r="BH6012" s="1">
        <v>44466</v>
      </c>
      <c r="BI6012" s="1">
        <v>44545.249606481484</v>
      </c>
    </row>
    <row r="6013" spans="1:61" x14ac:dyDescent="0.25">
      <c r="A6013">
        <v>11227</v>
      </c>
      <c r="B6013" t="s">
        <v>323</v>
      </c>
      <c r="C6013" t="s">
        <v>324</v>
      </c>
      <c r="D6013">
        <v>11283</v>
      </c>
      <c r="E6013">
        <v>83</v>
      </c>
      <c r="F6013" t="s">
        <v>111</v>
      </c>
      <c r="G6013" t="s">
        <v>129</v>
      </c>
      <c r="H6013" t="s">
        <v>130</v>
      </c>
      <c r="I6013">
        <v>1000000005860</v>
      </c>
      <c r="J6013">
        <v>216791</v>
      </c>
      <c r="K6013" t="s">
        <v>64</v>
      </c>
      <c r="L6013" t="s">
        <v>135</v>
      </c>
      <c r="M6013" t="s">
        <v>66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30</v>
      </c>
      <c r="AX6013">
        <v>73650</v>
      </c>
      <c r="AY6013">
        <v>102000</v>
      </c>
      <c r="AZ6013">
        <v>0</v>
      </c>
      <c r="BA6013">
        <v>0</v>
      </c>
      <c r="BB6013">
        <v>0</v>
      </c>
      <c r="BC6013">
        <v>0</v>
      </c>
      <c r="BD6013">
        <v>2455</v>
      </c>
      <c r="BE6013">
        <v>2455</v>
      </c>
      <c r="BF6013">
        <v>3400</v>
      </c>
      <c r="BG6013" s="1">
        <v>43967</v>
      </c>
      <c r="BH6013" s="1">
        <v>43844</v>
      </c>
      <c r="BI6013" s="1">
        <v>44545.249606481484</v>
      </c>
    </row>
    <row r="6014" spans="1:61" x14ac:dyDescent="0.25">
      <c r="A6014">
        <v>11227</v>
      </c>
      <c r="B6014" t="s">
        <v>323</v>
      </c>
      <c r="C6014" t="s">
        <v>324</v>
      </c>
      <c r="D6014">
        <v>11282</v>
      </c>
      <c r="E6014">
        <v>82</v>
      </c>
      <c r="F6014" t="s">
        <v>86</v>
      </c>
      <c r="G6014" t="s">
        <v>94</v>
      </c>
      <c r="H6014" t="s">
        <v>95</v>
      </c>
      <c r="I6014">
        <v>1000000003081</v>
      </c>
      <c r="J6014">
        <v>118441</v>
      </c>
      <c r="K6014" t="s">
        <v>64</v>
      </c>
      <c r="L6014" t="s">
        <v>101</v>
      </c>
      <c r="M6014" t="s">
        <v>66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7</v>
      </c>
      <c r="AX6014">
        <v>30506</v>
      </c>
      <c r="AY6014">
        <v>45500</v>
      </c>
      <c r="AZ6014">
        <v>0</v>
      </c>
      <c r="BA6014">
        <v>0</v>
      </c>
      <c r="BB6014">
        <v>0</v>
      </c>
      <c r="BC6014">
        <v>0</v>
      </c>
      <c r="BD6014">
        <v>4358</v>
      </c>
      <c r="BE6014">
        <v>4358</v>
      </c>
      <c r="BF6014">
        <v>6500</v>
      </c>
      <c r="BG6014" s="1">
        <v>44164</v>
      </c>
      <c r="BH6014" s="1">
        <v>43992</v>
      </c>
      <c r="BI6014" s="1">
        <v>44545.249606481484</v>
      </c>
    </row>
    <row r="6015" spans="1:61" x14ac:dyDescent="0.25">
      <c r="A6015">
        <v>11230</v>
      </c>
      <c r="B6015" t="s">
        <v>325</v>
      </c>
      <c r="C6015" t="s">
        <v>326</v>
      </c>
      <c r="D6015">
        <v>11283</v>
      </c>
      <c r="E6015">
        <v>83</v>
      </c>
      <c r="F6015" t="s">
        <v>111</v>
      </c>
      <c r="G6015" t="s">
        <v>117</v>
      </c>
      <c r="H6015" t="s">
        <v>118</v>
      </c>
      <c r="I6015">
        <v>1000000003051</v>
      </c>
      <c r="J6015">
        <v>118076</v>
      </c>
      <c r="K6015" t="s">
        <v>64</v>
      </c>
      <c r="L6015" t="s">
        <v>128</v>
      </c>
      <c r="M6015" t="s">
        <v>66</v>
      </c>
      <c r="N6015">
        <v>36</v>
      </c>
      <c r="O6015">
        <v>224182</v>
      </c>
      <c r="P6015">
        <v>246600</v>
      </c>
      <c r="Q6015">
        <v>33873</v>
      </c>
      <c r="R6015">
        <v>28</v>
      </c>
      <c r="S6015">
        <v>173988</v>
      </c>
      <c r="T6015">
        <v>191800</v>
      </c>
      <c r="U6015">
        <v>25932</v>
      </c>
      <c r="V6015">
        <v>25</v>
      </c>
      <c r="W6015">
        <v>155306</v>
      </c>
      <c r="X6015">
        <v>171250</v>
      </c>
      <c r="Y6015">
        <v>23110</v>
      </c>
      <c r="Z6015">
        <v>1</v>
      </c>
      <c r="AA6015">
        <v>6165</v>
      </c>
      <c r="AB6015">
        <v>6850</v>
      </c>
      <c r="AC6015">
        <v>0</v>
      </c>
      <c r="AD6015">
        <v>0</v>
      </c>
      <c r="AE6015">
        <v>0</v>
      </c>
      <c r="AF6015">
        <v>69</v>
      </c>
      <c r="AG6015">
        <v>872</v>
      </c>
      <c r="AH6015">
        <v>58</v>
      </c>
      <c r="AI6015">
        <v>342727</v>
      </c>
      <c r="AJ6015">
        <v>397300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60</v>
      </c>
      <c r="AR6015">
        <v>411000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397300</v>
      </c>
      <c r="BD6015">
        <v>5909</v>
      </c>
      <c r="BE6015">
        <v>5909</v>
      </c>
      <c r="BF6015">
        <v>6850</v>
      </c>
      <c r="BG6015" s="1">
        <v>44531</v>
      </c>
      <c r="BH6015" s="1">
        <v>44293</v>
      </c>
      <c r="BI6015" s="1">
        <v>44545.249606481484</v>
      </c>
    </row>
    <row r="6016" spans="1:61" x14ac:dyDescent="0.25">
      <c r="A6016">
        <v>11230</v>
      </c>
      <c r="B6016" t="s">
        <v>325</v>
      </c>
      <c r="C6016" t="s">
        <v>326</v>
      </c>
      <c r="D6016">
        <v>11281</v>
      </c>
      <c r="E6016">
        <v>81</v>
      </c>
      <c r="F6016" t="s">
        <v>61</v>
      </c>
      <c r="G6016" t="s">
        <v>336</v>
      </c>
      <c r="H6016" t="s">
        <v>69</v>
      </c>
      <c r="I6016">
        <v>1000000089432</v>
      </c>
      <c r="J6016">
        <v>409049</v>
      </c>
      <c r="K6016" t="s">
        <v>64</v>
      </c>
      <c r="L6016" t="s">
        <v>74</v>
      </c>
      <c r="M6016" t="s">
        <v>66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30</v>
      </c>
      <c r="AR6016">
        <v>30000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707</v>
      </c>
      <c r="BE6016">
        <v>707</v>
      </c>
      <c r="BF6016">
        <v>1000</v>
      </c>
      <c r="BG6016" s="1">
        <v>44163</v>
      </c>
      <c r="BH6016" s="1">
        <v>44148</v>
      </c>
      <c r="BI6016" s="1">
        <v>44545.249606481484</v>
      </c>
    </row>
    <row r="6017" spans="1:61" x14ac:dyDescent="0.25">
      <c r="A6017">
        <v>11230</v>
      </c>
      <c r="B6017" t="s">
        <v>325</v>
      </c>
      <c r="C6017" t="s">
        <v>326</v>
      </c>
      <c r="D6017">
        <v>11283</v>
      </c>
      <c r="E6017">
        <v>83</v>
      </c>
      <c r="F6017" t="s">
        <v>111</v>
      </c>
      <c r="G6017" t="s">
        <v>129</v>
      </c>
      <c r="H6017" t="s">
        <v>130</v>
      </c>
      <c r="I6017">
        <v>1000000013368</v>
      </c>
      <c r="J6017">
        <v>387407</v>
      </c>
      <c r="K6017" t="s">
        <v>64</v>
      </c>
      <c r="L6017" t="s">
        <v>131</v>
      </c>
      <c r="M6017" t="s">
        <v>66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11</v>
      </c>
      <c r="AI6017">
        <v>30590</v>
      </c>
      <c r="AJ6017">
        <v>37950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37950</v>
      </c>
      <c r="BD6017">
        <v>2781</v>
      </c>
      <c r="BE6017">
        <v>2781</v>
      </c>
      <c r="BF6017">
        <v>3450</v>
      </c>
      <c r="BG6017" s="1">
        <v>44408</v>
      </c>
      <c r="BH6017" s="1">
        <v>44057</v>
      </c>
      <c r="BI6017" s="1">
        <v>44545.249606481484</v>
      </c>
    </row>
    <row r="6018" spans="1:61" x14ac:dyDescent="0.25">
      <c r="A6018">
        <v>11230</v>
      </c>
      <c r="B6018" t="s">
        <v>325</v>
      </c>
      <c r="C6018" t="s">
        <v>326</v>
      </c>
      <c r="D6018">
        <v>11281</v>
      </c>
      <c r="E6018">
        <v>81</v>
      </c>
      <c r="F6018" t="s">
        <v>61</v>
      </c>
      <c r="G6018" t="s">
        <v>336</v>
      </c>
      <c r="H6018" t="s">
        <v>69</v>
      </c>
      <c r="I6018">
        <v>1000000114802</v>
      </c>
      <c r="J6018">
        <v>413903</v>
      </c>
      <c r="K6018" t="s">
        <v>64</v>
      </c>
      <c r="L6018" t="s">
        <v>409</v>
      </c>
      <c r="M6018" t="s">
        <v>66</v>
      </c>
      <c r="N6018">
        <v>140</v>
      </c>
      <c r="O6018">
        <v>127218</v>
      </c>
      <c r="P6018">
        <v>140000</v>
      </c>
      <c r="Q6018">
        <v>33476</v>
      </c>
      <c r="R6018">
        <v>28</v>
      </c>
      <c r="S6018">
        <v>25455</v>
      </c>
      <c r="T6018">
        <v>28000</v>
      </c>
      <c r="U6018">
        <v>6706</v>
      </c>
      <c r="V6018">
        <v>54</v>
      </c>
      <c r="W6018">
        <v>49091</v>
      </c>
      <c r="X6018">
        <v>54000</v>
      </c>
      <c r="Y6018">
        <v>12933</v>
      </c>
      <c r="Z6018">
        <v>60</v>
      </c>
      <c r="AA6018">
        <v>54273</v>
      </c>
      <c r="AB6018">
        <v>60000</v>
      </c>
      <c r="AC6018">
        <v>0</v>
      </c>
      <c r="AD6018">
        <v>0</v>
      </c>
      <c r="AE6018">
        <v>0</v>
      </c>
      <c r="AF6018">
        <v>300</v>
      </c>
      <c r="AG6018">
        <v>14070</v>
      </c>
      <c r="AH6018">
        <v>81</v>
      </c>
      <c r="AI6018">
        <v>61600</v>
      </c>
      <c r="AJ6018">
        <v>81000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81000</v>
      </c>
      <c r="BA6018">
        <v>0</v>
      </c>
      <c r="BB6018">
        <v>0</v>
      </c>
      <c r="BC6018">
        <v>0</v>
      </c>
      <c r="BD6018">
        <v>760</v>
      </c>
      <c r="BE6018">
        <v>761</v>
      </c>
      <c r="BF6018">
        <v>1000</v>
      </c>
      <c r="BG6018" s="1">
        <v>44541</v>
      </c>
      <c r="BH6018" s="1">
        <v>44469</v>
      </c>
      <c r="BI6018" s="1">
        <v>44545.249606481484</v>
      </c>
    </row>
    <row r="6019" spans="1:61" x14ac:dyDescent="0.25">
      <c r="A6019">
        <v>11230</v>
      </c>
      <c r="B6019" t="s">
        <v>325</v>
      </c>
      <c r="C6019" t="s">
        <v>326</v>
      </c>
      <c r="D6019">
        <v>11281</v>
      </c>
      <c r="E6019">
        <v>81</v>
      </c>
      <c r="F6019" t="s">
        <v>61</v>
      </c>
      <c r="G6019" t="s">
        <v>62</v>
      </c>
      <c r="H6019" t="s">
        <v>63</v>
      </c>
      <c r="I6019">
        <v>1000000085828</v>
      </c>
      <c r="J6019">
        <v>406658</v>
      </c>
      <c r="K6019" t="s">
        <v>64</v>
      </c>
      <c r="L6019" t="s">
        <v>67</v>
      </c>
      <c r="M6019" t="s">
        <v>66</v>
      </c>
      <c r="N6019">
        <v>0</v>
      </c>
      <c r="O6019">
        <v>0</v>
      </c>
      <c r="P6019">
        <v>0</v>
      </c>
      <c r="Q6019">
        <v>0</v>
      </c>
      <c r="R6019">
        <v>36</v>
      </c>
      <c r="S6019">
        <v>29455</v>
      </c>
      <c r="T6019">
        <v>32400</v>
      </c>
      <c r="U6019">
        <v>5867</v>
      </c>
      <c r="V6019">
        <v>12</v>
      </c>
      <c r="W6019">
        <v>9818</v>
      </c>
      <c r="X6019">
        <v>10800</v>
      </c>
      <c r="Y6019">
        <v>1956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972</v>
      </c>
      <c r="AI6019">
        <v>716389</v>
      </c>
      <c r="AJ6019">
        <v>874800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874800</v>
      </c>
      <c r="BD6019">
        <v>737</v>
      </c>
      <c r="BE6019">
        <v>737</v>
      </c>
      <c r="BF6019">
        <v>900</v>
      </c>
      <c r="BG6019" s="1">
        <v>44502</v>
      </c>
      <c r="BH6019" s="1">
        <v>43930</v>
      </c>
      <c r="BI6019" s="1">
        <v>44545.249606481484</v>
      </c>
    </row>
    <row r="6020" spans="1:61" x14ac:dyDescent="0.25">
      <c r="A6020">
        <v>11230</v>
      </c>
      <c r="B6020" t="s">
        <v>325</v>
      </c>
      <c r="C6020" t="s">
        <v>326</v>
      </c>
      <c r="D6020">
        <v>11283</v>
      </c>
      <c r="E6020">
        <v>83</v>
      </c>
      <c r="F6020" t="s">
        <v>111</v>
      </c>
      <c r="G6020" t="s">
        <v>112</v>
      </c>
      <c r="H6020" t="s">
        <v>113</v>
      </c>
      <c r="I6020">
        <v>1000000010907</v>
      </c>
      <c r="J6020">
        <v>370692</v>
      </c>
      <c r="K6020" t="s">
        <v>64</v>
      </c>
      <c r="L6020" t="s">
        <v>114</v>
      </c>
      <c r="M6020" t="s">
        <v>66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14</v>
      </c>
      <c r="AI6020">
        <v>132204</v>
      </c>
      <c r="AJ6020">
        <v>176400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176400</v>
      </c>
      <c r="BD6020">
        <v>9443</v>
      </c>
      <c r="BE6020">
        <v>9347</v>
      </c>
      <c r="BF6020">
        <v>12600</v>
      </c>
      <c r="BG6020" s="1">
        <v>44342</v>
      </c>
      <c r="BH6020" s="1">
        <v>44176</v>
      </c>
      <c r="BI6020" s="1">
        <v>44545.249606481484</v>
      </c>
    </row>
    <row r="6021" spans="1:61" x14ac:dyDescent="0.25">
      <c r="A6021">
        <v>11230</v>
      </c>
      <c r="B6021" t="s">
        <v>325</v>
      </c>
      <c r="C6021" t="s">
        <v>326</v>
      </c>
      <c r="D6021">
        <v>11283</v>
      </c>
      <c r="E6021">
        <v>83</v>
      </c>
      <c r="F6021" t="s">
        <v>111</v>
      </c>
      <c r="G6021" t="s">
        <v>129</v>
      </c>
      <c r="H6021" t="s">
        <v>130</v>
      </c>
      <c r="I6021">
        <v>1000000008706</v>
      </c>
      <c r="J6021">
        <v>332748</v>
      </c>
      <c r="K6021" t="s">
        <v>64</v>
      </c>
      <c r="L6021" t="s">
        <v>153</v>
      </c>
      <c r="M6021" t="s">
        <v>66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746</v>
      </c>
      <c r="AI6021">
        <v>211088</v>
      </c>
      <c r="AJ6021">
        <v>298400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298400</v>
      </c>
      <c r="BD6021">
        <v>283</v>
      </c>
      <c r="BE6021">
        <v>283</v>
      </c>
      <c r="BF6021">
        <v>400</v>
      </c>
      <c r="BG6021" s="1">
        <v>44104</v>
      </c>
      <c r="BH6021" s="1">
        <v>43803</v>
      </c>
      <c r="BI6021" s="1">
        <v>44545.249606481484</v>
      </c>
    </row>
    <row r="6022" spans="1:61" x14ac:dyDescent="0.25">
      <c r="A6022">
        <v>11230</v>
      </c>
      <c r="B6022" t="s">
        <v>325</v>
      </c>
      <c r="C6022" t="s">
        <v>326</v>
      </c>
      <c r="D6022">
        <v>11283</v>
      </c>
      <c r="E6022">
        <v>83</v>
      </c>
      <c r="F6022" t="s">
        <v>111</v>
      </c>
      <c r="G6022" t="s">
        <v>129</v>
      </c>
      <c r="H6022" t="s">
        <v>130</v>
      </c>
      <c r="I6022">
        <v>1000000008151</v>
      </c>
      <c r="J6022">
        <v>312787</v>
      </c>
      <c r="K6022" t="s">
        <v>64</v>
      </c>
      <c r="L6022" t="s">
        <v>167</v>
      </c>
      <c r="M6022" t="s">
        <v>66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70</v>
      </c>
      <c r="AI6022">
        <v>52273</v>
      </c>
      <c r="AJ6022">
        <v>66500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66500</v>
      </c>
      <c r="BD6022">
        <v>747</v>
      </c>
      <c r="BE6022">
        <v>747</v>
      </c>
      <c r="BF6022">
        <v>950</v>
      </c>
      <c r="BG6022" s="1">
        <v>44080</v>
      </c>
      <c r="BH6022" s="1">
        <v>43813</v>
      </c>
      <c r="BI6022" s="1">
        <v>44545.249606481484</v>
      </c>
    </row>
    <row r="6023" spans="1:61" x14ac:dyDescent="0.25">
      <c r="A6023">
        <v>11230</v>
      </c>
      <c r="B6023" t="s">
        <v>325</v>
      </c>
      <c r="C6023" t="s">
        <v>326</v>
      </c>
      <c r="D6023">
        <v>11281</v>
      </c>
      <c r="E6023">
        <v>81</v>
      </c>
      <c r="F6023" t="s">
        <v>61</v>
      </c>
      <c r="G6023" t="s">
        <v>336</v>
      </c>
      <c r="H6023" t="s">
        <v>82</v>
      </c>
      <c r="I6023">
        <v>1000000106219</v>
      </c>
      <c r="J6023">
        <v>410199</v>
      </c>
      <c r="K6023" t="s">
        <v>64</v>
      </c>
      <c r="L6023" t="s">
        <v>146</v>
      </c>
      <c r="M6023" t="s">
        <v>66</v>
      </c>
      <c r="N6023">
        <v>0</v>
      </c>
      <c r="O6023">
        <v>0</v>
      </c>
      <c r="P6023">
        <v>0</v>
      </c>
      <c r="Q6023">
        <v>0</v>
      </c>
      <c r="R6023">
        <v>42</v>
      </c>
      <c r="S6023">
        <v>38182</v>
      </c>
      <c r="T6023">
        <v>42000</v>
      </c>
      <c r="U6023">
        <v>9847</v>
      </c>
      <c r="V6023">
        <v>54</v>
      </c>
      <c r="W6023">
        <v>48982</v>
      </c>
      <c r="X6023">
        <v>54000</v>
      </c>
      <c r="Y6023">
        <v>12540</v>
      </c>
      <c r="Z6023">
        <v>25</v>
      </c>
      <c r="AA6023">
        <v>22618</v>
      </c>
      <c r="AB6023">
        <v>25000</v>
      </c>
      <c r="AC6023">
        <v>0</v>
      </c>
      <c r="AD6023">
        <v>0</v>
      </c>
      <c r="AE6023">
        <v>0</v>
      </c>
      <c r="AF6023">
        <v>120</v>
      </c>
      <c r="AG6023">
        <v>5741</v>
      </c>
      <c r="AH6023">
        <v>257</v>
      </c>
      <c r="AI6023">
        <v>196748</v>
      </c>
      <c r="AJ6023">
        <v>257000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126</v>
      </c>
      <c r="AR6023">
        <v>126000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257000</v>
      </c>
      <c r="BA6023">
        <v>0</v>
      </c>
      <c r="BB6023">
        <v>0</v>
      </c>
      <c r="BC6023">
        <v>0</v>
      </c>
      <c r="BD6023">
        <v>766</v>
      </c>
      <c r="BE6023">
        <v>766</v>
      </c>
      <c r="BF6023">
        <v>1000</v>
      </c>
      <c r="BG6023" s="1">
        <v>44543</v>
      </c>
      <c r="BH6023" s="1">
        <v>44541</v>
      </c>
      <c r="BI6023" s="1">
        <v>44545.249606481484</v>
      </c>
    </row>
    <row r="6024" spans="1:61" x14ac:dyDescent="0.25">
      <c r="A6024">
        <v>11230</v>
      </c>
      <c r="B6024" t="s">
        <v>325</v>
      </c>
      <c r="C6024" t="s">
        <v>326</v>
      </c>
      <c r="D6024">
        <v>11281</v>
      </c>
      <c r="E6024">
        <v>81</v>
      </c>
      <c r="F6024" t="s">
        <v>61</v>
      </c>
      <c r="G6024" t="s">
        <v>336</v>
      </c>
      <c r="H6024" t="s">
        <v>69</v>
      </c>
      <c r="I6024">
        <v>1000000089036</v>
      </c>
      <c r="J6024">
        <v>408938</v>
      </c>
      <c r="K6024" t="s">
        <v>64</v>
      </c>
      <c r="L6024" t="s">
        <v>145</v>
      </c>
      <c r="M6024" t="s">
        <v>80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6</v>
      </c>
      <c r="AA6024">
        <v>4091</v>
      </c>
      <c r="AB6024">
        <v>4500</v>
      </c>
      <c r="AC6024">
        <v>0</v>
      </c>
      <c r="AD6024">
        <v>0</v>
      </c>
      <c r="AE6024">
        <v>0</v>
      </c>
      <c r="AF6024">
        <v>0</v>
      </c>
      <c r="AG6024">
        <v>-65</v>
      </c>
      <c r="AH6024">
        <v>1</v>
      </c>
      <c r="AI6024">
        <v>761</v>
      </c>
      <c r="AJ6024">
        <v>750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216</v>
      </c>
      <c r="AX6024">
        <v>164376</v>
      </c>
      <c r="AY6024">
        <v>162000</v>
      </c>
      <c r="AZ6024">
        <v>0</v>
      </c>
      <c r="BA6024">
        <v>0</v>
      </c>
      <c r="BB6024">
        <v>0</v>
      </c>
      <c r="BC6024">
        <v>750</v>
      </c>
      <c r="BD6024">
        <v>761</v>
      </c>
      <c r="BE6024">
        <v>761</v>
      </c>
      <c r="BF6024">
        <v>750</v>
      </c>
      <c r="BG6024" s="1">
        <v>44537</v>
      </c>
      <c r="BH6024" s="1">
        <v>44231</v>
      </c>
      <c r="BI6024" s="1">
        <v>44545.249606481484</v>
      </c>
    </row>
    <row r="6025" spans="1:61" x14ac:dyDescent="0.25">
      <c r="A6025">
        <v>11230</v>
      </c>
      <c r="B6025" t="s">
        <v>325</v>
      </c>
      <c r="C6025" t="s">
        <v>326</v>
      </c>
      <c r="D6025">
        <v>11283</v>
      </c>
      <c r="E6025">
        <v>83</v>
      </c>
      <c r="F6025" t="s">
        <v>111</v>
      </c>
      <c r="G6025" t="s">
        <v>117</v>
      </c>
      <c r="H6025" t="s">
        <v>118</v>
      </c>
      <c r="I6025">
        <v>1000000010208</v>
      </c>
      <c r="J6025">
        <v>361453</v>
      </c>
      <c r="K6025" t="s">
        <v>64</v>
      </c>
      <c r="L6025" t="s">
        <v>119</v>
      </c>
      <c r="M6025" t="s">
        <v>66</v>
      </c>
      <c r="N6025">
        <v>39</v>
      </c>
      <c r="O6025">
        <v>248182</v>
      </c>
      <c r="P6025">
        <v>273000</v>
      </c>
      <c r="Q6025">
        <v>21719</v>
      </c>
      <c r="R6025">
        <v>43</v>
      </c>
      <c r="S6025">
        <v>273573</v>
      </c>
      <c r="T6025">
        <v>301000</v>
      </c>
      <c r="U6025">
        <v>23436</v>
      </c>
      <c r="V6025">
        <v>42</v>
      </c>
      <c r="W6025">
        <v>267082</v>
      </c>
      <c r="X6025">
        <v>294000</v>
      </c>
      <c r="Y6025">
        <v>22126</v>
      </c>
      <c r="Z6025">
        <v>39</v>
      </c>
      <c r="AA6025">
        <v>247482</v>
      </c>
      <c r="AB6025">
        <v>273000</v>
      </c>
      <c r="AC6025">
        <v>0</v>
      </c>
      <c r="AD6025">
        <v>0</v>
      </c>
      <c r="AE6025">
        <v>0</v>
      </c>
      <c r="AF6025">
        <v>770</v>
      </c>
      <c r="AG6025">
        <v>19291</v>
      </c>
      <c r="AH6025">
        <v>136</v>
      </c>
      <c r="AI6025">
        <v>882175</v>
      </c>
      <c r="AJ6025">
        <v>952000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952000</v>
      </c>
      <c r="BA6025">
        <v>0</v>
      </c>
      <c r="BB6025">
        <v>0</v>
      </c>
      <c r="BC6025">
        <v>0</v>
      </c>
      <c r="BD6025">
        <v>6487</v>
      </c>
      <c r="BE6025">
        <v>6451</v>
      </c>
      <c r="BF6025">
        <v>7000</v>
      </c>
      <c r="BG6025" s="1">
        <v>44544</v>
      </c>
      <c r="BH6025" s="1">
        <v>44534</v>
      </c>
      <c r="BI6025" s="1">
        <v>44545.249606481484</v>
      </c>
    </row>
    <row r="6026" spans="1:61" x14ac:dyDescent="0.25">
      <c r="A6026">
        <v>11230</v>
      </c>
      <c r="B6026" t="s">
        <v>325</v>
      </c>
      <c r="C6026" t="s">
        <v>326</v>
      </c>
      <c r="D6026">
        <v>11281</v>
      </c>
      <c r="E6026">
        <v>81</v>
      </c>
      <c r="F6026" t="s">
        <v>61</v>
      </c>
      <c r="G6026" t="s">
        <v>340</v>
      </c>
      <c r="H6026" t="s">
        <v>158</v>
      </c>
      <c r="I6026">
        <v>1000000112728</v>
      </c>
      <c r="J6026">
        <v>412635</v>
      </c>
      <c r="K6026" t="s">
        <v>64</v>
      </c>
      <c r="L6026" t="s">
        <v>159</v>
      </c>
      <c r="M6026" t="s">
        <v>66</v>
      </c>
      <c r="N6026">
        <v>12</v>
      </c>
      <c r="O6026">
        <v>10364</v>
      </c>
      <c r="P6026">
        <v>11400</v>
      </c>
      <c r="Q6026">
        <v>2556</v>
      </c>
      <c r="R6026">
        <v>24</v>
      </c>
      <c r="S6026">
        <v>20727</v>
      </c>
      <c r="T6026">
        <v>22800</v>
      </c>
      <c r="U6026">
        <v>5111</v>
      </c>
      <c r="V6026">
        <v>0</v>
      </c>
      <c r="W6026">
        <v>0</v>
      </c>
      <c r="X6026">
        <v>0</v>
      </c>
      <c r="Y6026">
        <v>0</v>
      </c>
      <c r="Z6026">
        <v>36</v>
      </c>
      <c r="AA6026">
        <v>31091</v>
      </c>
      <c r="AB6026">
        <v>34200</v>
      </c>
      <c r="AC6026">
        <v>0</v>
      </c>
      <c r="AD6026">
        <v>0</v>
      </c>
      <c r="AE6026">
        <v>0</v>
      </c>
      <c r="AF6026">
        <v>0</v>
      </c>
      <c r="AG6026">
        <v>7667</v>
      </c>
      <c r="AH6026">
        <v>264</v>
      </c>
      <c r="AI6026">
        <v>194575</v>
      </c>
      <c r="AJ6026">
        <v>250800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250800</v>
      </c>
      <c r="BD6026">
        <v>737</v>
      </c>
      <c r="BE6026">
        <v>737</v>
      </c>
      <c r="BF6026">
        <v>950</v>
      </c>
      <c r="BG6026" s="1">
        <v>44542</v>
      </c>
      <c r="BH6026" s="1">
        <v>44307</v>
      </c>
      <c r="BI6026" s="1">
        <v>44545.249606481484</v>
      </c>
    </row>
    <row r="6027" spans="1:61" x14ac:dyDescent="0.25">
      <c r="A6027">
        <v>11230</v>
      </c>
      <c r="B6027" t="s">
        <v>325</v>
      </c>
      <c r="C6027" t="s">
        <v>326</v>
      </c>
      <c r="D6027">
        <v>11281</v>
      </c>
      <c r="E6027">
        <v>81</v>
      </c>
      <c r="F6027" t="s">
        <v>61</v>
      </c>
      <c r="G6027" t="s">
        <v>336</v>
      </c>
      <c r="H6027" t="s">
        <v>82</v>
      </c>
      <c r="I6027">
        <v>1000000106220</v>
      </c>
      <c r="J6027">
        <v>410200</v>
      </c>
      <c r="K6027" t="s">
        <v>64</v>
      </c>
      <c r="L6027" t="s">
        <v>147</v>
      </c>
      <c r="M6027" t="s">
        <v>66</v>
      </c>
      <c r="N6027">
        <v>38</v>
      </c>
      <c r="O6027">
        <v>34545</v>
      </c>
      <c r="P6027">
        <v>38000</v>
      </c>
      <c r="Q6027">
        <v>8913</v>
      </c>
      <c r="R6027">
        <v>30</v>
      </c>
      <c r="S6027">
        <v>27218</v>
      </c>
      <c r="T6027">
        <v>30000</v>
      </c>
      <c r="U6027">
        <v>6975</v>
      </c>
      <c r="V6027">
        <v>24</v>
      </c>
      <c r="W6027">
        <v>21709</v>
      </c>
      <c r="X6027">
        <v>24000</v>
      </c>
      <c r="Y6027">
        <v>5508</v>
      </c>
      <c r="Z6027">
        <v>12</v>
      </c>
      <c r="AA6027">
        <v>10909</v>
      </c>
      <c r="AB6027">
        <v>12000</v>
      </c>
      <c r="AC6027">
        <v>0</v>
      </c>
      <c r="AD6027">
        <v>0</v>
      </c>
      <c r="AE6027">
        <v>0</v>
      </c>
      <c r="AF6027">
        <v>0</v>
      </c>
      <c r="AG6027">
        <v>2814</v>
      </c>
      <c r="AH6027">
        <v>180</v>
      </c>
      <c r="AI6027">
        <v>137791</v>
      </c>
      <c r="AJ6027">
        <v>180000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180000</v>
      </c>
      <c r="BA6027">
        <v>0</v>
      </c>
      <c r="BB6027">
        <v>0</v>
      </c>
      <c r="BC6027">
        <v>0</v>
      </c>
      <c r="BD6027">
        <v>766</v>
      </c>
      <c r="BE6027">
        <v>765</v>
      </c>
      <c r="BF6027">
        <v>1000</v>
      </c>
      <c r="BG6027" s="1">
        <v>44536</v>
      </c>
      <c r="BH6027" s="1">
        <v>44469</v>
      </c>
      <c r="BI6027" s="1">
        <v>44545.249606481484</v>
      </c>
    </row>
    <row r="6028" spans="1:61" x14ac:dyDescent="0.25">
      <c r="A6028">
        <v>11230</v>
      </c>
      <c r="B6028" t="s">
        <v>325</v>
      </c>
      <c r="C6028" t="s">
        <v>326</v>
      </c>
      <c r="D6028">
        <v>11281</v>
      </c>
      <c r="E6028">
        <v>81</v>
      </c>
      <c r="F6028" t="s">
        <v>61</v>
      </c>
      <c r="G6028" t="s">
        <v>336</v>
      </c>
      <c r="H6028" t="s">
        <v>82</v>
      </c>
      <c r="I6028">
        <v>1000000106221</v>
      </c>
      <c r="J6028">
        <v>410201</v>
      </c>
      <c r="K6028" t="s">
        <v>64</v>
      </c>
      <c r="L6028" t="s">
        <v>148</v>
      </c>
      <c r="M6028" t="s">
        <v>66</v>
      </c>
      <c r="N6028">
        <v>26</v>
      </c>
      <c r="O6028">
        <v>23636</v>
      </c>
      <c r="P6028">
        <v>26000</v>
      </c>
      <c r="Q6028">
        <v>6096</v>
      </c>
      <c r="R6028">
        <v>24</v>
      </c>
      <c r="S6028">
        <v>21818</v>
      </c>
      <c r="T6028">
        <v>24000</v>
      </c>
      <c r="U6028">
        <v>5627</v>
      </c>
      <c r="V6028">
        <v>66</v>
      </c>
      <c r="W6028">
        <v>59782</v>
      </c>
      <c r="X6028">
        <v>66000</v>
      </c>
      <c r="Y6028">
        <v>15233</v>
      </c>
      <c r="Z6028">
        <v>24</v>
      </c>
      <c r="AA6028">
        <v>21818</v>
      </c>
      <c r="AB6028">
        <v>24000</v>
      </c>
      <c r="AC6028">
        <v>0</v>
      </c>
      <c r="AD6028">
        <v>0</v>
      </c>
      <c r="AE6028">
        <v>0</v>
      </c>
      <c r="AF6028">
        <v>0</v>
      </c>
      <c r="AG6028">
        <v>5627</v>
      </c>
      <c r="AH6028">
        <v>534</v>
      </c>
      <c r="AI6028">
        <v>408806</v>
      </c>
      <c r="AJ6028">
        <v>534000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252</v>
      </c>
      <c r="AR6028">
        <v>252000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534000</v>
      </c>
      <c r="BA6028">
        <v>0</v>
      </c>
      <c r="BB6028">
        <v>0</v>
      </c>
      <c r="BC6028">
        <v>0</v>
      </c>
      <c r="BD6028">
        <v>766</v>
      </c>
      <c r="BE6028">
        <v>766</v>
      </c>
      <c r="BF6028">
        <v>1000</v>
      </c>
      <c r="BG6028" s="1">
        <v>44539</v>
      </c>
      <c r="BH6028" s="1">
        <v>44541</v>
      </c>
      <c r="BI6028" s="1">
        <v>44545.249606481484</v>
      </c>
    </row>
    <row r="6029" spans="1:61" x14ac:dyDescent="0.25">
      <c r="A6029">
        <v>11230</v>
      </c>
      <c r="B6029" t="s">
        <v>325</v>
      </c>
      <c r="C6029" t="s">
        <v>326</v>
      </c>
      <c r="D6029">
        <v>11283</v>
      </c>
      <c r="E6029">
        <v>83</v>
      </c>
      <c r="F6029" t="s">
        <v>111</v>
      </c>
      <c r="G6029" t="s">
        <v>117</v>
      </c>
      <c r="H6029" t="s">
        <v>118</v>
      </c>
      <c r="I6029">
        <v>1000000003054</v>
      </c>
      <c r="J6029">
        <v>118109</v>
      </c>
      <c r="K6029" t="s">
        <v>64</v>
      </c>
      <c r="L6029" t="s">
        <v>123</v>
      </c>
      <c r="M6029" t="s">
        <v>66</v>
      </c>
      <c r="N6029">
        <v>4</v>
      </c>
      <c r="O6029">
        <v>21636</v>
      </c>
      <c r="P6029">
        <v>23800</v>
      </c>
      <c r="Q6029">
        <v>3972</v>
      </c>
      <c r="R6029">
        <v>5</v>
      </c>
      <c r="S6029">
        <v>26991</v>
      </c>
      <c r="T6029">
        <v>29750</v>
      </c>
      <c r="U6029">
        <v>4905</v>
      </c>
      <c r="V6029">
        <v>10</v>
      </c>
      <c r="W6029">
        <v>54036</v>
      </c>
      <c r="X6029">
        <v>59500</v>
      </c>
      <c r="Y6029">
        <v>9870</v>
      </c>
      <c r="Z6029">
        <v>3</v>
      </c>
      <c r="AA6029">
        <v>16173</v>
      </c>
      <c r="AB6029">
        <v>17850</v>
      </c>
      <c r="AC6029">
        <v>0</v>
      </c>
      <c r="AD6029">
        <v>0</v>
      </c>
      <c r="AE6029">
        <v>0</v>
      </c>
      <c r="AF6029">
        <v>60</v>
      </c>
      <c r="AG6029">
        <v>2919</v>
      </c>
      <c r="AH6029">
        <v>4</v>
      </c>
      <c r="AI6029">
        <v>19828</v>
      </c>
      <c r="AJ6029">
        <v>23800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20</v>
      </c>
      <c r="AR6029">
        <v>119000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23800</v>
      </c>
      <c r="BB6029">
        <v>0</v>
      </c>
      <c r="BC6029">
        <v>0</v>
      </c>
      <c r="BD6029">
        <v>4957</v>
      </c>
      <c r="BE6029">
        <v>4957</v>
      </c>
      <c r="BF6029">
        <v>5950</v>
      </c>
      <c r="BG6029" s="1">
        <v>44542</v>
      </c>
      <c r="BH6029" s="1">
        <v>44440</v>
      </c>
      <c r="BI6029" s="1">
        <v>44545.249606481484</v>
      </c>
    </row>
    <row r="6030" spans="1:61" x14ac:dyDescent="0.25">
      <c r="A6030">
        <v>11230</v>
      </c>
      <c r="B6030" t="s">
        <v>325</v>
      </c>
      <c r="C6030" t="s">
        <v>326</v>
      </c>
      <c r="D6030">
        <v>11282</v>
      </c>
      <c r="E6030">
        <v>82</v>
      </c>
      <c r="F6030" t="s">
        <v>86</v>
      </c>
      <c r="G6030" t="s">
        <v>107</v>
      </c>
      <c r="H6030" t="s">
        <v>108</v>
      </c>
      <c r="I6030">
        <v>1000000003142</v>
      </c>
      <c r="J6030">
        <v>120209</v>
      </c>
      <c r="K6030" t="s">
        <v>64</v>
      </c>
      <c r="L6030" t="s">
        <v>338</v>
      </c>
      <c r="M6030" t="s">
        <v>66</v>
      </c>
      <c r="N6030">
        <v>18</v>
      </c>
      <c r="O6030">
        <v>98182</v>
      </c>
      <c r="P6030">
        <v>108000</v>
      </c>
      <c r="Q6030">
        <v>9000</v>
      </c>
      <c r="R6030">
        <v>27</v>
      </c>
      <c r="S6030">
        <v>147109</v>
      </c>
      <c r="T6030">
        <v>162000</v>
      </c>
      <c r="U6030">
        <v>13320</v>
      </c>
      <c r="V6030">
        <v>49</v>
      </c>
      <c r="W6030">
        <v>266564</v>
      </c>
      <c r="X6030">
        <v>294000</v>
      </c>
      <c r="Y6030">
        <v>23720</v>
      </c>
      <c r="Z6030">
        <v>27</v>
      </c>
      <c r="AA6030">
        <v>147000</v>
      </c>
      <c r="AB6030">
        <v>162000</v>
      </c>
      <c r="AC6030">
        <v>0</v>
      </c>
      <c r="AD6030">
        <v>0</v>
      </c>
      <c r="AE6030">
        <v>0</v>
      </c>
      <c r="AF6030">
        <v>300</v>
      </c>
      <c r="AG6030">
        <v>13200</v>
      </c>
      <c r="AH6030">
        <v>8</v>
      </c>
      <c r="AI6030">
        <v>44000</v>
      </c>
      <c r="AJ6030">
        <v>48000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48000</v>
      </c>
      <c r="BA6030">
        <v>0</v>
      </c>
      <c r="BB6030">
        <v>0</v>
      </c>
      <c r="BC6030">
        <v>0</v>
      </c>
      <c r="BD6030">
        <v>5500</v>
      </c>
      <c r="BE6030">
        <v>6500</v>
      </c>
      <c r="BF6030">
        <v>6000</v>
      </c>
      <c r="BG6030" s="1">
        <v>44544</v>
      </c>
      <c r="BH6030" s="1">
        <v>44469</v>
      </c>
      <c r="BI6030" s="1">
        <v>44545.249606481484</v>
      </c>
    </row>
    <row r="6031" spans="1:61" x14ac:dyDescent="0.25">
      <c r="A6031">
        <v>11230</v>
      </c>
      <c r="B6031" t="s">
        <v>325</v>
      </c>
      <c r="C6031" t="s">
        <v>326</v>
      </c>
      <c r="D6031">
        <v>11281</v>
      </c>
      <c r="E6031">
        <v>81</v>
      </c>
      <c r="F6031" t="s">
        <v>61</v>
      </c>
      <c r="G6031" t="s">
        <v>62</v>
      </c>
      <c r="H6031" t="s">
        <v>63</v>
      </c>
      <c r="I6031">
        <v>1000000076901</v>
      </c>
      <c r="J6031">
        <v>384736</v>
      </c>
      <c r="K6031" t="s">
        <v>64</v>
      </c>
      <c r="L6031" t="s">
        <v>445</v>
      </c>
      <c r="M6031" t="s">
        <v>66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462</v>
      </c>
      <c r="AR6031">
        <v>462000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686</v>
      </c>
      <c r="BE6031">
        <v>686</v>
      </c>
      <c r="BF6031">
        <v>1000</v>
      </c>
      <c r="BG6031" s="1">
        <v>44289</v>
      </c>
      <c r="BH6031" s="1">
        <v>44209</v>
      </c>
      <c r="BI6031" s="1">
        <v>44545.249606481484</v>
      </c>
    </row>
    <row r="6032" spans="1:61" x14ac:dyDescent="0.25">
      <c r="A6032">
        <v>11230</v>
      </c>
      <c r="B6032" t="s">
        <v>325</v>
      </c>
      <c r="C6032" t="s">
        <v>326</v>
      </c>
      <c r="D6032">
        <v>11283</v>
      </c>
      <c r="E6032">
        <v>83</v>
      </c>
      <c r="F6032" t="s">
        <v>111</v>
      </c>
      <c r="G6032" t="s">
        <v>129</v>
      </c>
      <c r="H6032" t="s">
        <v>130</v>
      </c>
      <c r="I6032">
        <v>1000000013519</v>
      </c>
      <c r="J6032">
        <v>387793</v>
      </c>
      <c r="K6032" t="s">
        <v>64</v>
      </c>
      <c r="L6032" t="s">
        <v>143</v>
      </c>
      <c r="M6032" t="s">
        <v>66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8455</v>
      </c>
      <c r="AB6032">
        <v>9300</v>
      </c>
      <c r="AC6032">
        <v>0</v>
      </c>
      <c r="AD6032">
        <v>0</v>
      </c>
      <c r="AE6032">
        <v>0</v>
      </c>
      <c r="AF6032">
        <v>0</v>
      </c>
      <c r="AG6032">
        <v>1600</v>
      </c>
      <c r="AH6032">
        <v>8</v>
      </c>
      <c r="AI6032">
        <v>61600</v>
      </c>
      <c r="AJ6032">
        <v>74400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74400</v>
      </c>
      <c r="BA6032">
        <v>0</v>
      </c>
      <c r="BB6032">
        <v>0</v>
      </c>
      <c r="BC6032">
        <v>0</v>
      </c>
      <c r="BD6032">
        <v>7700</v>
      </c>
      <c r="BE6032">
        <v>7700</v>
      </c>
      <c r="BF6032">
        <v>9300</v>
      </c>
      <c r="BG6032" s="1">
        <v>44537</v>
      </c>
      <c r="BH6032" s="1">
        <v>44520</v>
      </c>
      <c r="BI6032" s="1">
        <v>44545.249606481484</v>
      </c>
    </row>
    <row r="6033" spans="1:61" x14ac:dyDescent="0.25">
      <c r="A6033">
        <v>11230</v>
      </c>
      <c r="B6033" t="s">
        <v>325</v>
      </c>
      <c r="C6033" t="s">
        <v>326</v>
      </c>
      <c r="D6033">
        <v>11282</v>
      </c>
      <c r="E6033">
        <v>82</v>
      </c>
      <c r="F6033" t="s">
        <v>86</v>
      </c>
      <c r="G6033" t="s">
        <v>87</v>
      </c>
      <c r="H6033" t="s">
        <v>90</v>
      </c>
      <c r="I6033">
        <v>1000000012851</v>
      </c>
      <c r="J6033">
        <v>385430</v>
      </c>
      <c r="K6033" t="s">
        <v>64</v>
      </c>
      <c r="L6033" t="s">
        <v>106</v>
      </c>
      <c r="M6033" t="s">
        <v>66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49</v>
      </c>
      <c r="AI6033">
        <v>244902</v>
      </c>
      <c r="AJ6033">
        <v>291550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291550</v>
      </c>
      <c r="BD6033">
        <v>4998</v>
      </c>
      <c r="BE6033">
        <v>4998</v>
      </c>
      <c r="BF6033">
        <v>5950</v>
      </c>
      <c r="BG6033" s="1">
        <v>44385</v>
      </c>
      <c r="BH6033" s="1">
        <v>44176</v>
      </c>
      <c r="BI6033" s="1">
        <v>44545.249606481484</v>
      </c>
    </row>
    <row r="6034" spans="1:61" x14ac:dyDescent="0.25">
      <c r="A6034">
        <v>11230</v>
      </c>
      <c r="B6034" t="s">
        <v>325</v>
      </c>
      <c r="C6034" t="s">
        <v>326</v>
      </c>
      <c r="D6034">
        <v>11283</v>
      </c>
      <c r="E6034">
        <v>83</v>
      </c>
      <c r="F6034" t="s">
        <v>111</v>
      </c>
      <c r="G6034" t="s">
        <v>129</v>
      </c>
      <c r="H6034" t="s">
        <v>130</v>
      </c>
      <c r="I6034">
        <v>1000000007748</v>
      </c>
      <c r="J6034">
        <v>299759</v>
      </c>
      <c r="K6034" t="s">
        <v>64</v>
      </c>
      <c r="L6034" t="s">
        <v>169</v>
      </c>
      <c r="M6034" t="s">
        <v>66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35</v>
      </c>
      <c r="AI6034">
        <v>26136</v>
      </c>
      <c r="AJ6034">
        <v>33250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33250</v>
      </c>
      <c r="BD6034">
        <v>747</v>
      </c>
      <c r="BE6034">
        <v>747</v>
      </c>
      <c r="BF6034">
        <v>950</v>
      </c>
      <c r="BG6034" s="1">
        <v>44258</v>
      </c>
      <c r="BH6034" s="1">
        <v>44202</v>
      </c>
      <c r="BI6034" s="1">
        <v>44545.249606481484</v>
      </c>
    </row>
    <row r="6035" spans="1:61" x14ac:dyDescent="0.25">
      <c r="A6035">
        <v>11230</v>
      </c>
      <c r="B6035" t="s">
        <v>325</v>
      </c>
      <c r="C6035" t="s">
        <v>326</v>
      </c>
      <c r="D6035">
        <v>11282</v>
      </c>
      <c r="E6035">
        <v>82</v>
      </c>
      <c r="F6035" t="s">
        <v>86</v>
      </c>
      <c r="G6035" t="s">
        <v>94</v>
      </c>
      <c r="H6035" t="s">
        <v>95</v>
      </c>
      <c r="I6035">
        <v>1000000001867</v>
      </c>
      <c r="J6035">
        <v>101922</v>
      </c>
      <c r="K6035" t="s">
        <v>64</v>
      </c>
      <c r="L6035" t="s">
        <v>96</v>
      </c>
      <c r="M6035" t="s">
        <v>66</v>
      </c>
      <c r="N6035">
        <v>44</v>
      </c>
      <c r="O6035">
        <v>46000</v>
      </c>
      <c r="P6035">
        <v>50600</v>
      </c>
      <c r="Q6035">
        <v>7993</v>
      </c>
      <c r="R6035">
        <v>12</v>
      </c>
      <c r="S6035">
        <v>12525</v>
      </c>
      <c r="T6035">
        <v>13800</v>
      </c>
      <c r="U6035">
        <v>2157</v>
      </c>
      <c r="V6035">
        <v>48</v>
      </c>
      <c r="W6035">
        <v>49888</v>
      </c>
      <c r="X6035">
        <v>55200</v>
      </c>
      <c r="Y6035">
        <v>8397</v>
      </c>
      <c r="Z6035">
        <v>8</v>
      </c>
      <c r="AA6035">
        <v>8364</v>
      </c>
      <c r="AB6035">
        <v>9200</v>
      </c>
      <c r="AC6035">
        <v>0</v>
      </c>
      <c r="AD6035">
        <v>0</v>
      </c>
      <c r="AE6035">
        <v>0</v>
      </c>
      <c r="AF6035">
        <v>0</v>
      </c>
      <c r="AG6035">
        <v>1453</v>
      </c>
      <c r="AH6035">
        <v>5</v>
      </c>
      <c r="AI6035">
        <v>4842</v>
      </c>
      <c r="AJ6035">
        <v>5750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60</v>
      </c>
      <c r="AX6035">
        <v>58080</v>
      </c>
      <c r="AY6035">
        <v>69000</v>
      </c>
      <c r="AZ6035">
        <v>5750</v>
      </c>
      <c r="BA6035">
        <v>0</v>
      </c>
      <c r="BB6035">
        <v>0</v>
      </c>
      <c r="BC6035">
        <v>0</v>
      </c>
      <c r="BD6035">
        <v>968</v>
      </c>
      <c r="BE6035">
        <v>968</v>
      </c>
      <c r="BF6035">
        <v>1150</v>
      </c>
      <c r="BG6035" s="1">
        <v>44535</v>
      </c>
      <c r="BH6035" s="1">
        <v>44504</v>
      </c>
      <c r="BI6035" s="1">
        <v>44545.249606481484</v>
      </c>
    </row>
    <row r="6036" spans="1:61" x14ac:dyDescent="0.25">
      <c r="A6036">
        <v>11230</v>
      </c>
      <c r="B6036" t="s">
        <v>325</v>
      </c>
      <c r="C6036" t="s">
        <v>326</v>
      </c>
      <c r="D6036">
        <v>11283</v>
      </c>
      <c r="E6036">
        <v>83</v>
      </c>
      <c r="F6036" t="s">
        <v>111</v>
      </c>
      <c r="G6036" t="s">
        <v>129</v>
      </c>
      <c r="H6036" t="s">
        <v>130</v>
      </c>
      <c r="I6036">
        <v>1000000005859</v>
      </c>
      <c r="J6036">
        <v>216789</v>
      </c>
      <c r="K6036" t="s">
        <v>64</v>
      </c>
      <c r="L6036" t="s">
        <v>134</v>
      </c>
      <c r="M6036" t="s">
        <v>66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10</v>
      </c>
      <c r="AI6036">
        <v>27810</v>
      </c>
      <c r="AJ6036">
        <v>34500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34500</v>
      </c>
      <c r="BD6036">
        <v>2781</v>
      </c>
      <c r="BE6036">
        <v>2781</v>
      </c>
      <c r="BF6036">
        <v>3450</v>
      </c>
      <c r="BG6036" s="1">
        <v>44050</v>
      </c>
      <c r="BH6036" s="1">
        <v>43813</v>
      </c>
      <c r="BI6036" s="1">
        <v>44545.249606481484</v>
      </c>
    </row>
    <row r="6037" spans="1:61" x14ac:dyDescent="0.25">
      <c r="A6037">
        <v>11230</v>
      </c>
      <c r="B6037" t="s">
        <v>325</v>
      </c>
      <c r="C6037" t="s">
        <v>326</v>
      </c>
      <c r="D6037">
        <v>11281</v>
      </c>
      <c r="E6037">
        <v>81</v>
      </c>
      <c r="F6037" t="s">
        <v>61</v>
      </c>
      <c r="G6037" t="s">
        <v>336</v>
      </c>
      <c r="H6037" t="s">
        <v>82</v>
      </c>
      <c r="I6037">
        <v>1000000115529</v>
      </c>
      <c r="J6037">
        <v>414319</v>
      </c>
      <c r="K6037" t="s">
        <v>64</v>
      </c>
      <c r="L6037" t="s">
        <v>405</v>
      </c>
      <c r="M6037" t="s">
        <v>66</v>
      </c>
      <c r="N6037">
        <v>0</v>
      </c>
      <c r="O6037">
        <v>0</v>
      </c>
      <c r="P6037">
        <v>0</v>
      </c>
      <c r="Q6037">
        <v>0</v>
      </c>
      <c r="R6037">
        <v>204</v>
      </c>
      <c r="S6037">
        <v>101945</v>
      </c>
      <c r="T6037">
        <v>112200</v>
      </c>
      <c r="U6037">
        <v>24338</v>
      </c>
      <c r="V6037">
        <v>181</v>
      </c>
      <c r="W6037">
        <v>90500</v>
      </c>
      <c r="X6037">
        <v>99550</v>
      </c>
      <c r="Y6037">
        <v>21648</v>
      </c>
      <c r="Z6037">
        <v>108</v>
      </c>
      <c r="AA6037">
        <v>54000</v>
      </c>
      <c r="AB6037">
        <v>59400</v>
      </c>
      <c r="AC6037">
        <v>0</v>
      </c>
      <c r="AD6037">
        <v>0</v>
      </c>
      <c r="AE6037">
        <v>0</v>
      </c>
      <c r="AF6037">
        <v>0</v>
      </c>
      <c r="AG6037">
        <v>12917</v>
      </c>
      <c r="AH6037">
        <v>219</v>
      </c>
      <c r="AI6037">
        <v>83308</v>
      </c>
      <c r="AJ6037">
        <v>120450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120450</v>
      </c>
      <c r="BA6037">
        <v>0</v>
      </c>
      <c r="BB6037">
        <v>0</v>
      </c>
      <c r="BC6037">
        <v>0</v>
      </c>
      <c r="BD6037">
        <v>380</v>
      </c>
      <c r="BE6037">
        <v>380</v>
      </c>
      <c r="BF6037">
        <v>550</v>
      </c>
      <c r="BG6037" s="1">
        <v>44542</v>
      </c>
      <c r="BH6037" s="1">
        <v>44499</v>
      </c>
      <c r="BI6037" s="1">
        <v>44545.249606481484</v>
      </c>
    </row>
    <row r="6038" spans="1:61" x14ac:dyDescent="0.25">
      <c r="A6038">
        <v>11230</v>
      </c>
      <c r="B6038" t="s">
        <v>325</v>
      </c>
      <c r="C6038" t="s">
        <v>326</v>
      </c>
      <c r="D6038">
        <v>11281</v>
      </c>
      <c r="E6038">
        <v>81</v>
      </c>
      <c r="F6038" t="s">
        <v>61</v>
      </c>
      <c r="G6038" t="s">
        <v>336</v>
      </c>
      <c r="H6038" t="s">
        <v>69</v>
      </c>
      <c r="I6038">
        <v>1000000013548</v>
      </c>
      <c r="J6038">
        <v>387840</v>
      </c>
      <c r="K6038" t="s">
        <v>64</v>
      </c>
      <c r="L6038" t="s">
        <v>73</v>
      </c>
      <c r="M6038" t="s">
        <v>66</v>
      </c>
      <c r="N6038">
        <v>0</v>
      </c>
      <c r="O6038">
        <v>0</v>
      </c>
      <c r="P6038">
        <v>0</v>
      </c>
      <c r="Q6038">
        <v>0</v>
      </c>
      <c r="R6038">
        <v>72</v>
      </c>
      <c r="S6038">
        <v>65351</v>
      </c>
      <c r="T6038">
        <v>72000</v>
      </c>
      <c r="U6038">
        <v>19155</v>
      </c>
      <c r="V6038">
        <v>269</v>
      </c>
      <c r="W6038">
        <v>244327</v>
      </c>
      <c r="X6038">
        <v>269000</v>
      </c>
      <c r="Y6038">
        <v>78477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19</v>
      </c>
      <c r="AI6038">
        <v>13440</v>
      </c>
      <c r="AJ6038">
        <v>19000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330</v>
      </c>
      <c r="AR6038">
        <v>330000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19000</v>
      </c>
      <c r="BA6038">
        <v>0</v>
      </c>
      <c r="BB6038">
        <v>0</v>
      </c>
      <c r="BC6038">
        <v>0</v>
      </c>
      <c r="BD6038">
        <v>707</v>
      </c>
      <c r="BE6038">
        <v>733</v>
      </c>
      <c r="BF6038">
        <v>1000</v>
      </c>
      <c r="BG6038" s="1">
        <v>44525</v>
      </c>
      <c r="BH6038" s="1">
        <v>44496</v>
      </c>
      <c r="BI6038" s="1">
        <v>44545.249606481484</v>
      </c>
    </row>
    <row r="6039" spans="1:61" x14ac:dyDescent="0.25">
      <c r="A6039">
        <v>11230</v>
      </c>
      <c r="B6039" t="s">
        <v>325</v>
      </c>
      <c r="C6039" t="s">
        <v>326</v>
      </c>
      <c r="D6039">
        <v>11281</v>
      </c>
      <c r="E6039">
        <v>81</v>
      </c>
      <c r="F6039" t="s">
        <v>61</v>
      </c>
      <c r="G6039" t="s">
        <v>336</v>
      </c>
      <c r="H6039" t="s">
        <v>69</v>
      </c>
      <c r="I6039">
        <v>1000000015629</v>
      </c>
      <c r="J6039">
        <v>391927</v>
      </c>
      <c r="K6039" t="s">
        <v>64</v>
      </c>
      <c r="L6039" t="s">
        <v>75</v>
      </c>
      <c r="M6039" t="s">
        <v>80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701</v>
      </c>
      <c r="BE6039">
        <v>701</v>
      </c>
      <c r="BF6039">
        <v>950</v>
      </c>
      <c r="BG6039" s="1">
        <v>44230</v>
      </c>
      <c r="BH6039" s="1">
        <v>43908</v>
      </c>
      <c r="BI6039" s="1">
        <v>44545.249606481484</v>
      </c>
    </row>
    <row r="6040" spans="1:61" x14ac:dyDescent="0.25">
      <c r="A6040">
        <v>11230</v>
      </c>
      <c r="B6040" t="s">
        <v>325</v>
      </c>
      <c r="C6040" t="s">
        <v>326</v>
      </c>
      <c r="D6040">
        <v>11283</v>
      </c>
      <c r="E6040">
        <v>83</v>
      </c>
      <c r="F6040" t="s">
        <v>111</v>
      </c>
      <c r="G6040" t="s">
        <v>112</v>
      </c>
      <c r="H6040" t="s">
        <v>113</v>
      </c>
      <c r="I6040">
        <v>1000000010906</v>
      </c>
      <c r="J6040">
        <v>370691</v>
      </c>
      <c r="K6040" t="s">
        <v>64</v>
      </c>
      <c r="L6040" t="s">
        <v>116</v>
      </c>
      <c r="M6040" t="s">
        <v>66</v>
      </c>
      <c r="N6040">
        <v>7</v>
      </c>
      <c r="O6040">
        <v>80325</v>
      </c>
      <c r="P6040">
        <v>88900</v>
      </c>
      <c r="Q6040">
        <v>11824</v>
      </c>
      <c r="R6040">
        <v>4</v>
      </c>
      <c r="S6040">
        <v>46083</v>
      </c>
      <c r="T6040">
        <v>50800</v>
      </c>
      <c r="U6040">
        <v>6958</v>
      </c>
      <c r="V6040">
        <v>2</v>
      </c>
      <c r="W6040">
        <v>22992</v>
      </c>
      <c r="X6040">
        <v>25400</v>
      </c>
      <c r="Y6040">
        <v>3424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18</v>
      </c>
      <c r="AI6040">
        <v>163500</v>
      </c>
      <c r="AJ6040">
        <v>228600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228600</v>
      </c>
      <c r="BA6040">
        <v>0</v>
      </c>
      <c r="BB6040">
        <v>0</v>
      </c>
      <c r="BC6040">
        <v>0</v>
      </c>
      <c r="BD6040">
        <v>9083</v>
      </c>
      <c r="BE6040">
        <v>9083</v>
      </c>
      <c r="BF6040">
        <v>12700</v>
      </c>
      <c r="BG6040" s="1">
        <v>44528</v>
      </c>
      <c r="BH6040" s="1">
        <v>44516</v>
      </c>
      <c r="BI6040" s="1">
        <v>44545.249606481484</v>
      </c>
    </row>
    <row r="6041" spans="1:61" x14ac:dyDescent="0.25">
      <c r="A6041">
        <v>11230</v>
      </c>
      <c r="B6041" t="s">
        <v>325</v>
      </c>
      <c r="C6041" t="s">
        <v>326</v>
      </c>
      <c r="D6041">
        <v>11282</v>
      </c>
      <c r="E6041">
        <v>82</v>
      </c>
      <c r="F6041" t="s">
        <v>86</v>
      </c>
      <c r="G6041" t="s">
        <v>107</v>
      </c>
      <c r="H6041" t="s">
        <v>108</v>
      </c>
      <c r="I6041">
        <v>1000000003143</v>
      </c>
      <c r="J6041">
        <v>120210</v>
      </c>
      <c r="K6041" t="s">
        <v>64</v>
      </c>
      <c r="L6041" t="s">
        <v>337</v>
      </c>
      <c r="M6041" t="s">
        <v>66</v>
      </c>
      <c r="N6041">
        <v>7</v>
      </c>
      <c r="O6041">
        <v>38182</v>
      </c>
      <c r="P6041">
        <v>42000</v>
      </c>
      <c r="Q6041">
        <v>3500</v>
      </c>
      <c r="R6041">
        <v>33</v>
      </c>
      <c r="S6041">
        <v>180000</v>
      </c>
      <c r="T6041">
        <v>198000</v>
      </c>
      <c r="U6041">
        <v>16500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20</v>
      </c>
      <c r="AR6041">
        <v>120000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5500</v>
      </c>
      <c r="BE6041">
        <v>8500</v>
      </c>
      <c r="BF6041">
        <v>6000</v>
      </c>
      <c r="BG6041" s="1">
        <v>44494</v>
      </c>
      <c r="BH6041" s="1">
        <v>44447</v>
      </c>
      <c r="BI6041" s="1">
        <v>44545.249606481484</v>
      </c>
    </row>
    <row r="6042" spans="1:61" x14ac:dyDescent="0.25">
      <c r="A6042">
        <v>11230</v>
      </c>
      <c r="B6042" t="s">
        <v>325</v>
      </c>
      <c r="C6042" t="s">
        <v>326</v>
      </c>
      <c r="D6042">
        <v>11281</v>
      </c>
      <c r="E6042">
        <v>81</v>
      </c>
      <c r="F6042" t="s">
        <v>61</v>
      </c>
      <c r="G6042" t="s">
        <v>62</v>
      </c>
      <c r="H6042" t="s">
        <v>63</v>
      </c>
      <c r="I6042">
        <v>1000000019975</v>
      </c>
      <c r="J6042">
        <v>375283</v>
      </c>
      <c r="K6042" t="s">
        <v>64</v>
      </c>
      <c r="L6042" t="s">
        <v>77</v>
      </c>
      <c r="M6042" t="s">
        <v>66</v>
      </c>
      <c r="N6042">
        <v>84</v>
      </c>
      <c r="O6042">
        <v>34364</v>
      </c>
      <c r="P6042">
        <v>37800</v>
      </c>
      <c r="Q6042">
        <v>7844</v>
      </c>
      <c r="R6042">
        <v>108</v>
      </c>
      <c r="S6042">
        <v>44182</v>
      </c>
      <c r="T6042">
        <v>48600</v>
      </c>
      <c r="U6042">
        <v>10085</v>
      </c>
      <c r="V6042">
        <v>109</v>
      </c>
      <c r="W6042">
        <v>44243</v>
      </c>
      <c r="X6042">
        <v>49050</v>
      </c>
      <c r="Y6042">
        <v>9795</v>
      </c>
      <c r="Z6042">
        <v>120</v>
      </c>
      <c r="AA6042">
        <v>48355</v>
      </c>
      <c r="AB6042">
        <v>54000</v>
      </c>
      <c r="AC6042">
        <v>0</v>
      </c>
      <c r="AD6042">
        <v>0</v>
      </c>
      <c r="AE6042">
        <v>0</v>
      </c>
      <c r="AF6042">
        <v>810</v>
      </c>
      <c r="AG6042">
        <v>10395</v>
      </c>
      <c r="AH6042">
        <v>557</v>
      </c>
      <c r="AI6042">
        <v>198640</v>
      </c>
      <c r="AJ6042">
        <v>250650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250650</v>
      </c>
      <c r="BD6042">
        <v>357</v>
      </c>
      <c r="BE6042">
        <v>357</v>
      </c>
      <c r="BF6042">
        <v>450</v>
      </c>
      <c r="BG6042" s="1">
        <v>44542</v>
      </c>
      <c r="BH6042" s="1">
        <v>44307</v>
      </c>
      <c r="BI6042" s="1">
        <v>44545.249606481484</v>
      </c>
    </row>
    <row r="6043" spans="1:61" x14ac:dyDescent="0.25">
      <c r="A6043">
        <v>11230</v>
      </c>
      <c r="B6043" t="s">
        <v>325</v>
      </c>
      <c r="C6043" t="s">
        <v>326</v>
      </c>
      <c r="D6043">
        <v>11283</v>
      </c>
      <c r="E6043">
        <v>83</v>
      </c>
      <c r="F6043" t="s">
        <v>111</v>
      </c>
      <c r="G6043" t="s">
        <v>129</v>
      </c>
      <c r="H6043" t="s">
        <v>130</v>
      </c>
      <c r="I6043">
        <v>1000000005863</v>
      </c>
      <c r="J6043">
        <v>216893</v>
      </c>
      <c r="K6043" t="s">
        <v>64</v>
      </c>
      <c r="L6043" t="s">
        <v>141</v>
      </c>
      <c r="M6043" t="s">
        <v>66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11</v>
      </c>
      <c r="AI6043">
        <v>132800</v>
      </c>
      <c r="AJ6043">
        <v>181500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181500</v>
      </c>
      <c r="BD6043">
        <v>12073</v>
      </c>
      <c r="BE6043">
        <v>13425</v>
      </c>
      <c r="BF6043">
        <v>16500</v>
      </c>
      <c r="BG6043" s="1">
        <v>44396</v>
      </c>
      <c r="BH6043" s="1">
        <v>44173</v>
      </c>
      <c r="BI6043" s="1">
        <v>44545.249606481484</v>
      </c>
    </row>
    <row r="6044" spans="1:61" x14ac:dyDescent="0.25">
      <c r="A6044">
        <v>11230</v>
      </c>
      <c r="B6044" t="s">
        <v>325</v>
      </c>
      <c r="C6044" t="s">
        <v>326</v>
      </c>
      <c r="D6044">
        <v>11281</v>
      </c>
      <c r="E6044">
        <v>81</v>
      </c>
      <c r="F6044" t="s">
        <v>61</v>
      </c>
      <c r="G6044" t="s">
        <v>336</v>
      </c>
      <c r="H6044" t="s">
        <v>69</v>
      </c>
      <c r="I6044">
        <v>1000000114792</v>
      </c>
      <c r="J6044">
        <v>413895</v>
      </c>
      <c r="K6044" t="s">
        <v>64</v>
      </c>
      <c r="L6044" t="s">
        <v>407</v>
      </c>
      <c r="M6044" t="s">
        <v>66</v>
      </c>
      <c r="N6044">
        <v>320</v>
      </c>
      <c r="O6044">
        <v>159836</v>
      </c>
      <c r="P6044">
        <v>176000</v>
      </c>
      <c r="Q6044">
        <v>38092</v>
      </c>
      <c r="R6044">
        <v>114</v>
      </c>
      <c r="S6044">
        <v>57000</v>
      </c>
      <c r="T6044">
        <v>62700</v>
      </c>
      <c r="U6044">
        <v>13634</v>
      </c>
      <c r="V6044">
        <v>108</v>
      </c>
      <c r="W6044">
        <v>54000</v>
      </c>
      <c r="X6044">
        <v>59400</v>
      </c>
      <c r="Y6044">
        <v>12917</v>
      </c>
      <c r="Z6044">
        <v>48</v>
      </c>
      <c r="AA6044">
        <v>24000</v>
      </c>
      <c r="AB6044">
        <v>26400</v>
      </c>
      <c r="AC6044">
        <v>0</v>
      </c>
      <c r="AD6044">
        <v>0</v>
      </c>
      <c r="AE6044">
        <v>0</v>
      </c>
      <c r="AF6044">
        <v>0</v>
      </c>
      <c r="AG6044">
        <v>5741</v>
      </c>
      <c r="AH6044">
        <v>246</v>
      </c>
      <c r="AI6044">
        <v>93578</v>
      </c>
      <c r="AJ6044">
        <v>135300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135300</v>
      </c>
      <c r="BA6044">
        <v>0</v>
      </c>
      <c r="BB6044">
        <v>0</v>
      </c>
      <c r="BC6044">
        <v>0</v>
      </c>
      <c r="BD6044">
        <v>380</v>
      </c>
      <c r="BE6044">
        <v>380</v>
      </c>
      <c r="BF6044">
        <v>550</v>
      </c>
      <c r="BG6044" s="1">
        <v>44542</v>
      </c>
      <c r="BH6044" s="1">
        <v>44469</v>
      </c>
      <c r="BI6044" s="1">
        <v>44545.249606481484</v>
      </c>
    </row>
    <row r="6045" spans="1:61" x14ac:dyDescent="0.25">
      <c r="A6045">
        <v>11230</v>
      </c>
      <c r="B6045" t="s">
        <v>325</v>
      </c>
      <c r="C6045" t="s">
        <v>326</v>
      </c>
      <c r="D6045">
        <v>11281</v>
      </c>
      <c r="E6045">
        <v>81</v>
      </c>
      <c r="F6045" t="s">
        <v>61</v>
      </c>
      <c r="G6045" t="s">
        <v>336</v>
      </c>
      <c r="H6045" t="s">
        <v>82</v>
      </c>
      <c r="I6045">
        <v>1000000013252</v>
      </c>
      <c r="J6045">
        <v>387076</v>
      </c>
      <c r="K6045" t="s">
        <v>64</v>
      </c>
      <c r="L6045" t="s">
        <v>85</v>
      </c>
      <c r="M6045" t="s">
        <v>66</v>
      </c>
      <c r="N6045">
        <v>202</v>
      </c>
      <c r="O6045">
        <v>183195</v>
      </c>
      <c r="P6045">
        <v>202000</v>
      </c>
      <c r="Q6045">
        <v>26672</v>
      </c>
      <c r="R6045">
        <v>202</v>
      </c>
      <c r="S6045">
        <v>183538</v>
      </c>
      <c r="T6045">
        <v>202000</v>
      </c>
      <c r="U6045">
        <v>27050</v>
      </c>
      <c r="V6045">
        <v>186</v>
      </c>
      <c r="W6045">
        <v>168993</v>
      </c>
      <c r="X6045">
        <v>186000</v>
      </c>
      <c r="Y6045">
        <v>24899</v>
      </c>
      <c r="Z6045">
        <v>72</v>
      </c>
      <c r="AA6045">
        <v>65455</v>
      </c>
      <c r="AB6045">
        <v>72000</v>
      </c>
      <c r="AC6045">
        <v>0</v>
      </c>
      <c r="AD6045">
        <v>0</v>
      </c>
      <c r="AE6045">
        <v>0</v>
      </c>
      <c r="AF6045">
        <v>0</v>
      </c>
      <c r="AG6045">
        <v>10880</v>
      </c>
      <c r="AH6045">
        <v>1347</v>
      </c>
      <c r="AI6045">
        <v>1031203</v>
      </c>
      <c r="AJ6045">
        <v>1347000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720</v>
      </c>
      <c r="AR6045">
        <v>720000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1347000</v>
      </c>
      <c r="BA6045">
        <v>0</v>
      </c>
      <c r="BB6045">
        <v>0</v>
      </c>
      <c r="BC6045">
        <v>0</v>
      </c>
      <c r="BD6045">
        <v>766</v>
      </c>
      <c r="BE6045">
        <v>765</v>
      </c>
      <c r="BF6045">
        <v>1000</v>
      </c>
      <c r="BG6045" s="1">
        <v>44543</v>
      </c>
      <c r="BH6045" s="1">
        <v>44541</v>
      </c>
      <c r="BI6045" s="1">
        <v>44545.249606481484</v>
      </c>
    </row>
    <row r="6046" spans="1:61" x14ac:dyDescent="0.25">
      <c r="A6046">
        <v>11230</v>
      </c>
      <c r="B6046" t="s">
        <v>325</v>
      </c>
      <c r="C6046" t="s">
        <v>326</v>
      </c>
      <c r="D6046">
        <v>11282</v>
      </c>
      <c r="E6046">
        <v>82</v>
      </c>
      <c r="F6046" t="s">
        <v>86</v>
      </c>
      <c r="G6046" t="s">
        <v>94</v>
      </c>
      <c r="H6046" t="s">
        <v>95</v>
      </c>
      <c r="I6046">
        <v>1000000001826</v>
      </c>
      <c r="J6046">
        <v>101782</v>
      </c>
      <c r="K6046" t="s">
        <v>64</v>
      </c>
      <c r="L6046" t="s">
        <v>103</v>
      </c>
      <c r="M6046" t="s">
        <v>66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3</v>
      </c>
      <c r="W6046">
        <v>18682</v>
      </c>
      <c r="X6046">
        <v>20550</v>
      </c>
      <c r="Y6046">
        <v>5231</v>
      </c>
      <c r="Z6046">
        <v>29</v>
      </c>
      <c r="AA6046">
        <v>179781</v>
      </c>
      <c r="AB6046">
        <v>198650</v>
      </c>
      <c r="AC6046">
        <v>0</v>
      </c>
      <c r="AD6046">
        <v>0</v>
      </c>
      <c r="AE6046">
        <v>0</v>
      </c>
      <c r="AF6046">
        <v>891</v>
      </c>
      <c r="AG6046">
        <v>49671</v>
      </c>
      <c r="AH6046">
        <v>48</v>
      </c>
      <c r="AI6046">
        <v>245112</v>
      </c>
      <c r="AJ6046">
        <v>328800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328800</v>
      </c>
      <c r="BA6046">
        <v>0</v>
      </c>
      <c r="BB6046">
        <v>0</v>
      </c>
      <c r="BC6046">
        <v>0</v>
      </c>
      <c r="BD6046">
        <v>5107</v>
      </c>
      <c r="BE6046">
        <v>5049</v>
      </c>
      <c r="BF6046">
        <v>6850</v>
      </c>
      <c r="BG6046" s="1">
        <v>44544</v>
      </c>
      <c r="BH6046" s="1">
        <v>44522</v>
      </c>
      <c r="BI6046" s="1">
        <v>44545.249606481484</v>
      </c>
    </row>
    <row r="6047" spans="1:61" x14ac:dyDescent="0.25">
      <c r="A6047">
        <v>11230</v>
      </c>
      <c r="B6047" t="s">
        <v>325</v>
      </c>
      <c r="C6047" t="s">
        <v>326</v>
      </c>
      <c r="D6047">
        <v>11283</v>
      </c>
      <c r="E6047">
        <v>83</v>
      </c>
      <c r="F6047" t="s">
        <v>111</v>
      </c>
      <c r="G6047" t="s">
        <v>129</v>
      </c>
      <c r="H6047" t="s">
        <v>130</v>
      </c>
      <c r="I6047">
        <v>1000000004024</v>
      </c>
      <c r="J6047">
        <v>144944</v>
      </c>
      <c r="K6047" t="s">
        <v>64</v>
      </c>
      <c r="L6047" t="s">
        <v>137</v>
      </c>
      <c r="M6047" t="s">
        <v>66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25</v>
      </c>
      <c r="AI6047">
        <v>67872</v>
      </c>
      <c r="AJ6047">
        <v>86250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86250</v>
      </c>
      <c r="BD6047">
        <v>2715</v>
      </c>
      <c r="BE6047">
        <v>2715</v>
      </c>
      <c r="BF6047">
        <v>3450</v>
      </c>
      <c r="BG6047" s="1">
        <v>44401</v>
      </c>
      <c r="BH6047" s="1">
        <v>43803</v>
      </c>
      <c r="BI6047" s="1">
        <v>44545.249606481484</v>
      </c>
    </row>
    <row r="6048" spans="1:61" x14ac:dyDescent="0.25">
      <c r="A6048">
        <v>11230</v>
      </c>
      <c r="B6048" t="s">
        <v>325</v>
      </c>
      <c r="C6048" t="s">
        <v>326</v>
      </c>
      <c r="D6048">
        <v>11283</v>
      </c>
      <c r="E6048">
        <v>83</v>
      </c>
      <c r="F6048" t="s">
        <v>111</v>
      </c>
      <c r="G6048" t="s">
        <v>117</v>
      </c>
      <c r="H6048" t="s">
        <v>118</v>
      </c>
      <c r="I6048">
        <v>1000000003053</v>
      </c>
      <c r="J6048">
        <v>118101</v>
      </c>
      <c r="K6048" t="s">
        <v>64</v>
      </c>
      <c r="L6048" t="s">
        <v>122</v>
      </c>
      <c r="M6048" t="s">
        <v>66</v>
      </c>
      <c r="N6048">
        <v>3</v>
      </c>
      <c r="O6048">
        <v>16227</v>
      </c>
      <c r="P6048">
        <v>17850</v>
      </c>
      <c r="Q6048">
        <v>2977</v>
      </c>
      <c r="R6048">
        <v>7</v>
      </c>
      <c r="S6048">
        <v>37701</v>
      </c>
      <c r="T6048">
        <v>41650</v>
      </c>
      <c r="U6048">
        <v>6767</v>
      </c>
      <c r="V6048">
        <v>1</v>
      </c>
      <c r="W6048">
        <v>5409</v>
      </c>
      <c r="X6048">
        <v>5950</v>
      </c>
      <c r="Y6048">
        <v>993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24</v>
      </c>
      <c r="AI6048">
        <v>118968</v>
      </c>
      <c r="AJ6048">
        <v>142800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142800</v>
      </c>
      <c r="BD6048">
        <v>4957</v>
      </c>
      <c r="BE6048">
        <v>5037</v>
      </c>
      <c r="BF6048">
        <v>5950</v>
      </c>
      <c r="BG6048" s="1">
        <v>44529</v>
      </c>
      <c r="BH6048" s="1">
        <v>44377</v>
      </c>
      <c r="BI6048" s="1">
        <v>44545.249606481484</v>
      </c>
    </row>
    <row r="6049" spans="1:61" x14ac:dyDescent="0.25">
      <c r="A6049">
        <v>11230</v>
      </c>
      <c r="B6049" t="s">
        <v>325</v>
      </c>
      <c r="C6049" t="s">
        <v>326</v>
      </c>
      <c r="D6049">
        <v>11283</v>
      </c>
      <c r="E6049">
        <v>83</v>
      </c>
      <c r="F6049" t="s">
        <v>111</v>
      </c>
      <c r="G6049" t="s">
        <v>129</v>
      </c>
      <c r="H6049" t="s">
        <v>130</v>
      </c>
      <c r="I6049">
        <v>1000000008152</v>
      </c>
      <c r="J6049">
        <v>312789</v>
      </c>
      <c r="K6049" t="s">
        <v>64</v>
      </c>
      <c r="L6049" t="s">
        <v>151</v>
      </c>
      <c r="M6049" t="s">
        <v>66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240</v>
      </c>
      <c r="AI6049">
        <v>179242</v>
      </c>
      <c r="AJ6049">
        <v>228000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228000</v>
      </c>
      <c r="BD6049">
        <v>747</v>
      </c>
      <c r="BE6049">
        <v>747</v>
      </c>
      <c r="BF6049">
        <v>950</v>
      </c>
      <c r="BG6049" s="1">
        <v>43985</v>
      </c>
      <c r="BH6049" s="1">
        <v>43803</v>
      </c>
      <c r="BI6049" s="1">
        <v>44545.249606481484</v>
      </c>
    </row>
    <row r="6050" spans="1:61" x14ac:dyDescent="0.25">
      <c r="A6050">
        <v>11230</v>
      </c>
      <c r="B6050" t="s">
        <v>325</v>
      </c>
      <c r="C6050" t="s">
        <v>326</v>
      </c>
      <c r="D6050">
        <v>11283</v>
      </c>
      <c r="E6050">
        <v>83</v>
      </c>
      <c r="F6050" t="s">
        <v>111</v>
      </c>
      <c r="G6050" t="s">
        <v>129</v>
      </c>
      <c r="H6050" t="s">
        <v>130</v>
      </c>
      <c r="I6050">
        <v>1000000005860</v>
      </c>
      <c r="J6050">
        <v>216791</v>
      </c>
      <c r="K6050" t="s">
        <v>64</v>
      </c>
      <c r="L6050" t="s">
        <v>135</v>
      </c>
      <c r="M6050" t="s">
        <v>66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10</v>
      </c>
      <c r="AI6050">
        <v>27810</v>
      </c>
      <c r="AJ6050">
        <v>34500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34500</v>
      </c>
      <c r="BD6050">
        <v>2781</v>
      </c>
      <c r="BE6050">
        <v>2781</v>
      </c>
      <c r="BF6050">
        <v>3450</v>
      </c>
      <c r="BG6050" s="1">
        <v>43940</v>
      </c>
      <c r="BH6050" s="1">
        <v>43803</v>
      </c>
      <c r="BI6050" s="1">
        <v>44545.249606481484</v>
      </c>
    </row>
    <row r="6051" spans="1:61" x14ac:dyDescent="0.25">
      <c r="A6051">
        <v>11230</v>
      </c>
      <c r="B6051" t="s">
        <v>325</v>
      </c>
      <c r="C6051" t="s">
        <v>326</v>
      </c>
      <c r="D6051">
        <v>11283</v>
      </c>
      <c r="E6051">
        <v>83</v>
      </c>
      <c r="F6051" t="s">
        <v>111</v>
      </c>
      <c r="G6051" t="s">
        <v>112</v>
      </c>
      <c r="H6051" t="s">
        <v>113</v>
      </c>
      <c r="I6051">
        <v>1000000007154</v>
      </c>
      <c r="J6051">
        <v>275169</v>
      </c>
      <c r="K6051" t="s">
        <v>64</v>
      </c>
      <c r="L6051" t="s">
        <v>125</v>
      </c>
      <c r="M6051" t="s">
        <v>66</v>
      </c>
      <c r="N6051">
        <v>7</v>
      </c>
      <c r="O6051">
        <v>74198</v>
      </c>
      <c r="P6051">
        <v>88200</v>
      </c>
      <c r="Q6051">
        <v>9728</v>
      </c>
      <c r="R6051">
        <v>5</v>
      </c>
      <c r="S6051">
        <v>55379</v>
      </c>
      <c r="T6051">
        <v>63000</v>
      </c>
      <c r="U6051">
        <v>9567</v>
      </c>
      <c r="V6051">
        <v>5</v>
      </c>
      <c r="W6051">
        <v>56214</v>
      </c>
      <c r="X6051">
        <v>63000</v>
      </c>
      <c r="Y6051">
        <v>10485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7</v>
      </c>
      <c r="AI6051">
        <v>65240</v>
      </c>
      <c r="AJ6051">
        <v>88200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88200</v>
      </c>
      <c r="BC6051">
        <v>0</v>
      </c>
      <c r="BD6051">
        <v>9320</v>
      </c>
      <c r="BE6051">
        <v>9320</v>
      </c>
      <c r="BF6051">
        <v>12600</v>
      </c>
      <c r="BG6051" s="1">
        <v>44511</v>
      </c>
      <c r="BH6051" s="1">
        <v>44405</v>
      </c>
      <c r="BI6051" s="1">
        <v>44545.249606481484</v>
      </c>
    </row>
    <row r="6052" spans="1:61" x14ac:dyDescent="0.25">
      <c r="A6052">
        <v>11230</v>
      </c>
      <c r="B6052" t="s">
        <v>325</v>
      </c>
      <c r="C6052" t="s">
        <v>326</v>
      </c>
      <c r="D6052">
        <v>11281</v>
      </c>
      <c r="E6052">
        <v>81</v>
      </c>
      <c r="F6052" t="s">
        <v>61</v>
      </c>
      <c r="G6052" t="s">
        <v>336</v>
      </c>
      <c r="H6052" t="s">
        <v>69</v>
      </c>
      <c r="I6052">
        <v>1000000115539</v>
      </c>
      <c r="J6052">
        <v>414330</v>
      </c>
      <c r="K6052" t="s">
        <v>64</v>
      </c>
      <c r="L6052" t="s">
        <v>408</v>
      </c>
      <c r="M6052" t="s">
        <v>66</v>
      </c>
      <c r="N6052">
        <v>0</v>
      </c>
      <c r="O6052">
        <v>0</v>
      </c>
      <c r="P6052">
        <v>0</v>
      </c>
      <c r="Q6052">
        <v>0</v>
      </c>
      <c r="R6052">
        <v>72</v>
      </c>
      <c r="S6052">
        <v>36000</v>
      </c>
      <c r="T6052">
        <v>39600</v>
      </c>
      <c r="U6052">
        <v>8611</v>
      </c>
      <c r="V6052">
        <v>288</v>
      </c>
      <c r="W6052">
        <v>143945</v>
      </c>
      <c r="X6052">
        <v>158400</v>
      </c>
      <c r="Y6052">
        <v>34385</v>
      </c>
      <c r="Z6052">
        <v>216</v>
      </c>
      <c r="AA6052">
        <v>108000</v>
      </c>
      <c r="AB6052">
        <v>118800</v>
      </c>
      <c r="AC6052">
        <v>0</v>
      </c>
      <c r="AD6052">
        <v>0</v>
      </c>
      <c r="AE6052">
        <v>0</v>
      </c>
      <c r="AF6052">
        <v>0</v>
      </c>
      <c r="AG6052">
        <v>26434</v>
      </c>
      <c r="AH6052">
        <v>144</v>
      </c>
      <c r="AI6052">
        <v>54778</v>
      </c>
      <c r="AJ6052">
        <v>79200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79200</v>
      </c>
      <c r="BA6052">
        <v>0</v>
      </c>
      <c r="BB6052">
        <v>0</v>
      </c>
      <c r="BC6052">
        <v>0</v>
      </c>
      <c r="BD6052">
        <v>380</v>
      </c>
      <c r="BE6052">
        <v>380</v>
      </c>
      <c r="BF6052">
        <v>550</v>
      </c>
      <c r="BG6052" s="1">
        <v>44544</v>
      </c>
      <c r="BH6052" s="1">
        <v>44499</v>
      </c>
      <c r="BI6052" s="1">
        <v>44545.249606481484</v>
      </c>
    </row>
    <row r="6053" spans="1:61" x14ac:dyDescent="0.25">
      <c r="A6053">
        <v>11230</v>
      </c>
      <c r="B6053" t="s">
        <v>325</v>
      </c>
      <c r="C6053" t="s">
        <v>326</v>
      </c>
      <c r="D6053">
        <v>11281</v>
      </c>
      <c r="E6053">
        <v>81</v>
      </c>
      <c r="F6053" t="s">
        <v>61</v>
      </c>
      <c r="G6053" t="s">
        <v>336</v>
      </c>
      <c r="H6053" t="s">
        <v>69</v>
      </c>
      <c r="I6053">
        <v>1000000010785</v>
      </c>
      <c r="J6053">
        <v>368975</v>
      </c>
      <c r="K6053" t="s">
        <v>64</v>
      </c>
      <c r="L6053" t="s">
        <v>172</v>
      </c>
      <c r="M6053" t="s">
        <v>66</v>
      </c>
      <c r="N6053">
        <v>84</v>
      </c>
      <c r="O6053">
        <v>38182</v>
      </c>
      <c r="P6053">
        <v>42000</v>
      </c>
      <c r="Q6053">
        <v>16080</v>
      </c>
      <c r="R6053">
        <v>68</v>
      </c>
      <c r="S6053">
        <v>30864</v>
      </c>
      <c r="T6053">
        <v>34000</v>
      </c>
      <c r="U6053">
        <v>12967</v>
      </c>
      <c r="V6053">
        <v>6</v>
      </c>
      <c r="W6053">
        <v>2727</v>
      </c>
      <c r="X6053">
        <v>3000</v>
      </c>
      <c r="Y6053">
        <v>1149</v>
      </c>
      <c r="Z6053">
        <v>12</v>
      </c>
      <c r="AA6053">
        <v>5318</v>
      </c>
      <c r="AB6053">
        <v>6000</v>
      </c>
      <c r="AC6053">
        <v>0</v>
      </c>
      <c r="AD6053">
        <v>0</v>
      </c>
      <c r="AE6053">
        <v>0</v>
      </c>
      <c r="AF6053">
        <v>150</v>
      </c>
      <c r="AG6053">
        <v>2147</v>
      </c>
      <c r="AH6053">
        <v>2</v>
      </c>
      <c r="AI6053">
        <v>617</v>
      </c>
      <c r="AJ6053">
        <v>1000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336</v>
      </c>
      <c r="AR6053">
        <v>168000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1000</v>
      </c>
      <c r="BD6053">
        <v>309</v>
      </c>
      <c r="BE6053">
        <v>309</v>
      </c>
      <c r="BF6053">
        <v>500</v>
      </c>
      <c r="BG6053" s="1">
        <v>44535</v>
      </c>
      <c r="BH6053" s="1">
        <v>44382</v>
      </c>
      <c r="BI6053" s="1">
        <v>44545.249606481484</v>
      </c>
    </row>
    <row r="6054" spans="1:61" x14ac:dyDescent="0.25">
      <c r="A6054">
        <v>11230</v>
      </c>
      <c r="B6054" t="s">
        <v>325</v>
      </c>
      <c r="C6054" t="s">
        <v>326</v>
      </c>
      <c r="D6054">
        <v>11283</v>
      </c>
      <c r="E6054">
        <v>83</v>
      </c>
      <c r="F6054" t="s">
        <v>111</v>
      </c>
      <c r="G6054" t="s">
        <v>129</v>
      </c>
      <c r="H6054" t="s">
        <v>130</v>
      </c>
      <c r="I6054">
        <v>1000000004022</v>
      </c>
      <c r="J6054">
        <v>144942</v>
      </c>
      <c r="K6054" t="s">
        <v>64</v>
      </c>
      <c r="L6054" t="s">
        <v>136</v>
      </c>
      <c r="M6054" t="s">
        <v>66</v>
      </c>
      <c r="N6054">
        <v>1</v>
      </c>
      <c r="O6054">
        <v>3136</v>
      </c>
      <c r="P6054">
        <v>3450</v>
      </c>
      <c r="Q6054">
        <v>669</v>
      </c>
      <c r="R6054">
        <v>5</v>
      </c>
      <c r="S6054">
        <v>15682</v>
      </c>
      <c r="T6054">
        <v>17250</v>
      </c>
      <c r="U6054">
        <v>3345</v>
      </c>
      <c r="V6054">
        <v>0</v>
      </c>
      <c r="W6054">
        <v>0</v>
      </c>
      <c r="X6054">
        <v>0</v>
      </c>
      <c r="Y6054">
        <v>0</v>
      </c>
      <c r="Z6054">
        <v>5</v>
      </c>
      <c r="AA6054">
        <v>15650</v>
      </c>
      <c r="AB6054">
        <v>17250</v>
      </c>
      <c r="AC6054">
        <v>0</v>
      </c>
      <c r="AD6054">
        <v>0</v>
      </c>
      <c r="AE6054">
        <v>0</v>
      </c>
      <c r="AF6054">
        <v>35</v>
      </c>
      <c r="AG6054">
        <v>3310</v>
      </c>
      <c r="AH6054">
        <v>13</v>
      </c>
      <c r="AI6054">
        <v>36153</v>
      </c>
      <c r="AJ6054">
        <v>44850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44850</v>
      </c>
      <c r="BD6054">
        <v>2781</v>
      </c>
      <c r="BE6054">
        <v>2781</v>
      </c>
      <c r="BF6054">
        <v>3450</v>
      </c>
      <c r="BG6054" s="1">
        <v>44537</v>
      </c>
      <c r="BH6054" s="1">
        <v>44382</v>
      </c>
      <c r="BI6054" s="1">
        <v>44545.249606481484</v>
      </c>
    </row>
    <row r="6055" spans="1:61" x14ac:dyDescent="0.25">
      <c r="A6055">
        <v>11230</v>
      </c>
      <c r="B6055" t="s">
        <v>325</v>
      </c>
      <c r="C6055" t="s">
        <v>326</v>
      </c>
      <c r="D6055">
        <v>11282</v>
      </c>
      <c r="E6055">
        <v>82</v>
      </c>
      <c r="F6055" t="s">
        <v>86</v>
      </c>
      <c r="G6055" t="s">
        <v>87</v>
      </c>
      <c r="H6055" t="s">
        <v>90</v>
      </c>
      <c r="I6055">
        <v>1000000003718</v>
      </c>
      <c r="J6055">
        <v>139603</v>
      </c>
      <c r="K6055" t="s">
        <v>64</v>
      </c>
      <c r="L6055" t="s">
        <v>104</v>
      </c>
      <c r="M6055" t="s">
        <v>66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11</v>
      </c>
      <c r="AI6055">
        <v>27489</v>
      </c>
      <c r="AJ6055">
        <v>35200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35200</v>
      </c>
      <c r="BD6055">
        <v>2499</v>
      </c>
      <c r="BE6055">
        <v>2499</v>
      </c>
      <c r="BF6055">
        <v>3200</v>
      </c>
      <c r="BG6055" s="1">
        <v>44233</v>
      </c>
      <c r="BH6055" s="1">
        <v>44162</v>
      </c>
      <c r="BI6055" s="1">
        <v>44545.249606481484</v>
      </c>
    </row>
    <row r="6056" spans="1:61" x14ac:dyDescent="0.25">
      <c r="A6056">
        <v>11230</v>
      </c>
      <c r="B6056" t="s">
        <v>325</v>
      </c>
      <c r="C6056" t="s">
        <v>326</v>
      </c>
      <c r="D6056">
        <v>11281</v>
      </c>
      <c r="E6056">
        <v>81</v>
      </c>
      <c r="F6056" t="s">
        <v>61</v>
      </c>
      <c r="G6056" t="s">
        <v>336</v>
      </c>
      <c r="H6056" t="s">
        <v>69</v>
      </c>
      <c r="I6056">
        <v>1000000009637</v>
      </c>
      <c r="J6056">
        <v>352555</v>
      </c>
      <c r="K6056" t="s">
        <v>64</v>
      </c>
      <c r="L6056" t="s">
        <v>150</v>
      </c>
      <c r="M6056" t="s">
        <v>66</v>
      </c>
      <c r="N6056">
        <v>216</v>
      </c>
      <c r="O6056">
        <v>98182</v>
      </c>
      <c r="P6056">
        <v>108000</v>
      </c>
      <c r="Q6056">
        <v>19440</v>
      </c>
      <c r="R6056">
        <v>0</v>
      </c>
      <c r="S6056">
        <v>0</v>
      </c>
      <c r="T6056">
        <v>0</v>
      </c>
      <c r="U6056">
        <v>0</v>
      </c>
      <c r="V6056">
        <v>20</v>
      </c>
      <c r="W6056">
        <v>9091</v>
      </c>
      <c r="X6056">
        <v>10000</v>
      </c>
      <c r="Y6056">
        <v>2800</v>
      </c>
      <c r="Z6056">
        <v>7</v>
      </c>
      <c r="AA6056">
        <v>3182</v>
      </c>
      <c r="AB6056">
        <v>3500</v>
      </c>
      <c r="AC6056">
        <v>0</v>
      </c>
      <c r="AD6056">
        <v>0</v>
      </c>
      <c r="AE6056">
        <v>0</v>
      </c>
      <c r="AF6056">
        <v>0</v>
      </c>
      <c r="AG6056">
        <v>980</v>
      </c>
      <c r="AH6056">
        <v>-3</v>
      </c>
      <c r="AI6056">
        <v>-1080</v>
      </c>
      <c r="AJ6056">
        <v>-1500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288</v>
      </c>
      <c r="AX6056">
        <v>103680</v>
      </c>
      <c r="AY6056">
        <v>144000</v>
      </c>
      <c r="AZ6056">
        <v>0</v>
      </c>
      <c r="BA6056">
        <v>0</v>
      </c>
      <c r="BB6056">
        <v>0</v>
      </c>
      <c r="BC6056">
        <v>-1500</v>
      </c>
      <c r="BD6056">
        <v>360</v>
      </c>
      <c r="BE6056">
        <v>360</v>
      </c>
      <c r="BF6056">
        <v>500</v>
      </c>
      <c r="BG6056" s="1">
        <v>44536</v>
      </c>
      <c r="BH6056" s="1">
        <v>44392</v>
      </c>
      <c r="BI6056" s="1">
        <v>44545.249606481484</v>
      </c>
    </row>
    <row r="6057" spans="1:61" x14ac:dyDescent="0.25">
      <c r="A6057">
        <v>11230</v>
      </c>
      <c r="B6057" t="s">
        <v>325</v>
      </c>
      <c r="C6057" t="s">
        <v>326</v>
      </c>
      <c r="D6057">
        <v>11283</v>
      </c>
      <c r="E6057">
        <v>83</v>
      </c>
      <c r="F6057" t="s">
        <v>111</v>
      </c>
      <c r="G6057" t="s">
        <v>129</v>
      </c>
      <c r="H6057" t="s">
        <v>130</v>
      </c>
      <c r="I6057">
        <v>1000000010304</v>
      </c>
      <c r="J6057">
        <v>362995</v>
      </c>
      <c r="K6057" t="s">
        <v>64</v>
      </c>
      <c r="L6057" t="s">
        <v>165</v>
      </c>
      <c r="M6057" t="s">
        <v>66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15</v>
      </c>
      <c r="AI6057">
        <v>41245</v>
      </c>
      <c r="AJ6057">
        <v>51750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51750</v>
      </c>
      <c r="BD6057">
        <v>2750</v>
      </c>
      <c r="BE6057">
        <v>2750</v>
      </c>
      <c r="BF6057">
        <v>3450</v>
      </c>
      <c r="BG6057" s="1">
        <v>44340</v>
      </c>
      <c r="BH6057" s="1">
        <v>43803</v>
      </c>
      <c r="BI6057" s="1">
        <v>44545.249606481484</v>
      </c>
    </row>
    <row r="6058" spans="1:61" x14ac:dyDescent="0.25">
      <c r="A6058">
        <v>11230</v>
      </c>
      <c r="B6058" t="s">
        <v>325</v>
      </c>
      <c r="C6058" t="s">
        <v>326</v>
      </c>
      <c r="D6058">
        <v>11282</v>
      </c>
      <c r="E6058">
        <v>82</v>
      </c>
      <c r="F6058" t="s">
        <v>86</v>
      </c>
      <c r="G6058" t="s">
        <v>87</v>
      </c>
      <c r="H6058" t="s">
        <v>90</v>
      </c>
      <c r="I6058">
        <v>1000000007704</v>
      </c>
      <c r="J6058">
        <v>298380</v>
      </c>
      <c r="K6058" t="s">
        <v>64</v>
      </c>
      <c r="L6058" t="s">
        <v>91</v>
      </c>
      <c r="M6058" t="s">
        <v>66</v>
      </c>
      <c r="N6058">
        <v>5</v>
      </c>
      <c r="O6058">
        <v>29545</v>
      </c>
      <c r="P6058">
        <v>32500</v>
      </c>
      <c r="Q6058">
        <v>5045</v>
      </c>
      <c r="R6058">
        <v>14</v>
      </c>
      <c r="S6058">
        <v>82542</v>
      </c>
      <c r="T6058">
        <v>91000</v>
      </c>
      <c r="U6058">
        <v>13922</v>
      </c>
      <c r="V6058">
        <v>13</v>
      </c>
      <c r="W6058">
        <v>76447</v>
      </c>
      <c r="X6058">
        <v>84500</v>
      </c>
      <c r="Y6058">
        <v>12709</v>
      </c>
      <c r="Z6058">
        <v>3</v>
      </c>
      <c r="AA6058">
        <v>17727</v>
      </c>
      <c r="AB6058">
        <v>19500</v>
      </c>
      <c r="AC6058">
        <v>0</v>
      </c>
      <c r="AD6058">
        <v>0</v>
      </c>
      <c r="AE6058">
        <v>0</v>
      </c>
      <c r="AF6058">
        <v>0</v>
      </c>
      <c r="AG6058">
        <v>3027</v>
      </c>
      <c r="AH6058">
        <v>19</v>
      </c>
      <c r="AI6058">
        <v>110029</v>
      </c>
      <c r="AJ6058">
        <v>123500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123500</v>
      </c>
      <c r="BA6058">
        <v>0</v>
      </c>
      <c r="BB6058">
        <v>0</v>
      </c>
      <c r="BC6058">
        <v>0</v>
      </c>
      <c r="BD6058">
        <v>5791</v>
      </c>
      <c r="BE6058">
        <v>5619</v>
      </c>
      <c r="BF6058">
        <v>6500</v>
      </c>
      <c r="BG6058" s="1">
        <v>44535</v>
      </c>
      <c r="BH6058" s="1">
        <v>44484</v>
      </c>
      <c r="BI6058" s="1">
        <v>44545.249606481484</v>
      </c>
    </row>
    <row r="6059" spans="1:61" x14ac:dyDescent="0.25">
      <c r="A6059">
        <v>11230</v>
      </c>
      <c r="B6059" t="s">
        <v>325</v>
      </c>
      <c r="C6059" t="s">
        <v>326</v>
      </c>
      <c r="D6059">
        <v>11282</v>
      </c>
      <c r="E6059">
        <v>82</v>
      </c>
      <c r="F6059" t="s">
        <v>86</v>
      </c>
      <c r="G6059" t="s">
        <v>87</v>
      </c>
      <c r="H6059" t="s">
        <v>88</v>
      </c>
      <c r="I6059">
        <v>1000000010553</v>
      </c>
      <c r="J6059">
        <v>366492</v>
      </c>
      <c r="K6059" t="s">
        <v>64</v>
      </c>
      <c r="L6059" t="s">
        <v>89</v>
      </c>
      <c r="M6059" t="s">
        <v>66</v>
      </c>
      <c r="N6059">
        <v>10</v>
      </c>
      <c r="O6059">
        <v>124827</v>
      </c>
      <c r="P6059">
        <v>138000</v>
      </c>
      <c r="Q6059">
        <v>21303</v>
      </c>
      <c r="R6059">
        <v>13</v>
      </c>
      <c r="S6059">
        <v>162589</v>
      </c>
      <c r="T6059">
        <v>179400</v>
      </c>
      <c r="U6059">
        <v>26913</v>
      </c>
      <c r="V6059">
        <v>11</v>
      </c>
      <c r="W6059">
        <v>138000</v>
      </c>
      <c r="X6059">
        <v>151800</v>
      </c>
      <c r="Y6059">
        <v>23129</v>
      </c>
      <c r="Z6059">
        <v>4</v>
      </c>
      <c r="AA6059">
        <v>50056</v>
      </c>
      <c r="AB6059">
        <v>55200</v>
      </c>
      <c r="AC6059">
        <v>0</v>
      </c>
      <c r="AD6059">
        <v>0</v>
      </c>
      <c r="AE6059">
        <v>0</v>
      </c>
      <c r="AF6059">
        <v>138</v>
      </c>
      <c r="AG6059">
        <v>8262</v>
      </c>
      <c r="AH6059">
        <v>8</v>
      </c>
      <c r="AI6059">
        <v>93600</v>
      </c>
      <c r="AJ6059">
        <v>110400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110400</v>
      </c>
      <c r="BA6059">
        <v>0</v>
      </c>
      <c r="BB6059">
        <v>0</v>
      </c>
      <c r="BC6059">
        <v>0</v>
      </c>
      <c r="BD6059">
        <v>11700</v>
      </c>
      <c r="BE6059">
        <v>11656</v>
      </c>
      <c r="BF6059">
        <v>13800</v>
      </c>
      <c r="BG6059" s="1">
        <v>44542</v>
      </c>
      <c r="BH6059" s="1">
        <v>44532</v>
      </c>
      <c r="BI6059" s="1">
        <v>44545.249606481484</v>
      </c>
    </row>
    <row r="6060" spans="1:61" x14ac:dyDescent="0.25">
      <c r="A6060">
        <v>11230</v>
      </c>
      <c r="B6060" t="s">
        <v>325</v>
      </c>
      <c r="C6060" t="s">
        <v>326</v>
      </c>
      <c r="D6060">
        <v>11281</v>
      </c>
      <c r="E6060">
        <v>81</v>
      </c>
      <c r="F6060" t="s">
        <v>61</v>
      </c>
      <c r="G6060" t="s">
        <v>336</v>
      </c>
      <c r="H6060" t="s">
        <v>69</v>
      </c>
      <c r="I6060">
        <v>1000000115534</v>
      </c>
      <c r="J6060">
        <v>414323</v>
      </c>
      <c r="K6060" t="s">
        <v>64</v>
      </c>
      <c r="L6060" t="s">
        <v>410</v>
      </c>
      <c r="M6060" t="s">
        <v>66</v>
      </c>
      <c r="N6060">
        <v>96</v>
      </c>
      <c r="O6060">
        <v>87273</v>
      </c>
      <c r="P6060">
        <v>96000</v>
      </c>
      <c r="Q6060">
        <v>22963</v>
      </c>
      <c r="R6060">
        <v>24</v>
      </c>
      <c r="S6060">
        <v>21818</v>
      </c>
      <c r="T6060">
        <v>24000</v>
      </c>
      <c r="U6060">
        <v>5748</v>
      </c>
      <c r="V6060">
        <v>49</v>
      </c>
      <c r="W6060">
        <v>44436</v>
      </c>
      <c r="X6060">
        <v>49000</v>
      </c>
      <c r="Y6060">
        <v>11607</v>
      </c>
      <c r="Z6060">
        <v>103</v>
      </c>
      <c r="AA6060">
        <v>93636</v>
      </c>
      <c r="AB6060">
        <v>103000</v>
      </c>
      <c r="AC6060">
        <v>0</v>
      </c>
      <c r="AD6060">
        <v>0</v>
      </c>
      <c r="AE6060">
        <v>0</v>
      </c>
      <c r="AF6060">
        <v>0</v>
      </c>
      <c r="AG6060">
        <v>24648</v>
      </c>
      <c r="AH6060">
        <v>688</v>
      </c>
      <c r="AI6060">
        <v>523393</v>
      </c>
      <c r="AJ6060">
        <v>688000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216</v>
      </c>
      <c r="AR6060">
        <v>216000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688000</v>
      </c>
      <c r="BA6060">
        <v>0</v>
      </c>
      <c r="BB6060">
        <v>0</v>
      </c>
      <c r="BC6060">
        <v>0</v>
      </c>
      <c r="BD6060">
        <v>761</v>
      </c>
      <c r="BE6060">
        <v>761</v>
      </c>
      <c r="BF6060">
        <v>1000</v>
      </c>
      <c r="BG6060" s="1">
        <v>44544</v>
      </c>
      <c r="BH6060" s="1">
        <v>44541</v>
      </c>
      <c r="BI6060" s="1">
        <v>44545.249606481484</v>
      </c>
    </row>
    <row r="6061" spans="1:61" x14ac:dyDescent="0.25">
      <c r="A6061">
        <v>11230</v>
      </c>
      <c r="B6061" t="s">
        <v>325</v>
      </c>
      <c r="C6061" t="s">
        <v>326</v>
      </c>
      <c r="D6061">
        <v>11281</v>
      </c>
      <c r="E6061">
        <v>81</v>
      </c>
      <c r="F6061" t="s">
        <v>61</v>
      </c>
      <c r="G6061" t="s">
        <v>336</v>
      </c>
      <c r="H6061" t="s">
        <v>69</v>
      </c>
      <c r="I6061">
        <v>1000000115533</v>
      </c>
      <c r="J6061">
        <v>414322</v>
      </c>
      <c r="K6061" t="s">
        <v>64</v>
      </c>
      <c r="L6061" t="s">
        <v>406</v>
      </c>
      <c r="M6061" t="s">
        <v>66</v>
      </c>
      <c r="N6061">
        <v>0</v>
      </c>
      <c r="O6061">
        <v>0</v>
      </c>
      <c r="P6061">
        <v>0</v>
      </c>
      <c r="Q6061">
        <v>0</v>
      </c>
      <c r="R6061">
        <v>216</v>
      </c>
      <c r="S6061">
        <v>108000</v>
      </c>
      <c r="T6061">
        <v>118800</v>
      </c>
      <c r="U6061">
        <v>25834</v>
      </c>
      <c r="V6061">
        <v>132</v>
      </c>
      <c r="W6061">
        <v>66000</v>
      </c>
      <c r="X6061">
        <v>72600</v>
      </c>
      <c r="Y6061">
        <v>15787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12</v>
      </c>
      <c r="AI6061">
        <v>4565</v>
      </c>
      <c r="AJ6061">
        <v>6600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6600</v>
      </c>
      <c r="BA6061">
        <v>0</v>
      </c>
      <c r="BB6061">
        <v>0</v>
      </c>
      <c r="BC6061">
        <v>0</v>
      </c>
      <c r="BD6061">
        <v>380</v>
      </c>
      <c r="BE6061">
        <v>380</v>
      </c>
      <c r="BF6061">
        <v>550</v>
      </c>
      <c r="BG6061" s="1">
        <v>44529</v>
      </c>
      <c r="BH6061" s="1">
        <v>44469</v>
      </c>
      <c r="BI6061" s="1">
        <v>44545.249606481484</v>
      </c>
    </row>
    <row r="6062" spans="1:61" x14ac:dyDescent="0.25">
      <c r="A6062">
        <v>11230</v>
      </c>
      <c r="B6062" t="s">
        <v>325</v>
      </c>
      <c r="C6062" t="s">
        <v>326</v>
      </c>
      <c r="D6062">
        <v>11282</v>
      </c>
      <c r="E6062">
        <v>82</v>
      </c>
      <c r="F6062" t="s">
        <v>86</v>
      </c>
      <c r="G6062" t="s">
        <v>87</v>
      </c>
      <c r="H6062" t="s">
        <v>90</v>
      </c>
      <c r="I6062">
        <v>1000000012850</v>
      </c>
      <c r="J6062">
        <v>385428</v>
      </c>
      <c r="K6062" t="s">
        <v>64</v>
      </c>
      <c r="L6062" t="s">
        <v>105</v>
      </c>
      <c r="M6062" t="s">
        <v>66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9</v>
      </c>
      <c r="AI6062">
        <v>44982</v>
      </c>
      <c r="AJ6062">
        <v>53550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53550</v>
      </c>
      <c r="BD6062">
        <v>4998</v>
      </c>
      <c r="BE6062">
        <v>4745</v>
      </c>
      <c r="BF6062">
        <v>5950</v>
      </c>
      <c r="BG6062" s="1">
        <v>44297</v>
      </c>
      <c r="BH6062" s="1">
        <v>44162</v>
      </c>
      <c r="BI6062" s="1">
        <v>44545.249606481484</v>
      </c>
    </row>
    <row r="6063" spans="1:61" x14ac:dyDescent="0.25">
      <c r="A6063">
        <v>11230</v>
      </c>
      <c r="B6063" t="s">
        <v>325</v>
      </c>
      <c r="C6063" t="s">
        <v>326</v>
      </c>
      <c r="D6063">
        <v>11281</v>
      </c>
      <c r="E6063">
        <v>81</v>
      </c>
      <c r="F6063" t="s">
        <v>61</v>
      </c>
      <c r="G6063" t="s">
        <v>336</v>
      </c>
      <c r="H6063" t="s">
        <v>69</v>
      </c>
      <c r="I6063">
        <v>1000000015630</v>
      </c>
      <c r="J6063">
        <v>391928</v>
      </c>
      <c r="K6063" t="s">
        <v>64</v>
      </c>
      <c r="L6063" t="s">
        <v>71</v>
      </c>
      <c r="M6063" t="s">
        <v>80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701</v>
      </c>
      <c r="BE6063">
        <v>701</v>
      </c>
      <c r="BF6063">
        <v>950</v>
      </c>
      <c r="BG6063" s="1">
        <v>44168</v>
      </c>
      <c r="BH6063" s="1">
        <v>44044</v>
      </c>
      <c r="BI6063" s="1">
        <v>44545.249606481484</v>
      </c>
    </row>
    <row r="6064" spans="1:61" x14ac:dyDescent="0.25">
      <c r="A6064">
        <v>11230</v>
      </c>
      <c r="B6064" t="s">
        <v>325</v>
      </c>
      <c r="C6064" t="s">
        <v>326</v>
      </c>
      <c r="D6064">
        <v>11282</v>
      </c>
      <c r="E6064">
        <v>82</v>
      </c>
      <c r="F6064" t="s">
        <v>86</v>
      </c>
      <c r="G6064" t="s">
        <v>94</v>
      </c>
      <c r="H6064" t="s">
        <v>95</v>
      </c>
      <c r="I6064">
        <v>1000000001866</v>
      </c>
      <c r="J6064">
        <v>101921</v>
      </c>
      <c r="K6064" t="s">
        <v>64</v>
      </c>
      <c r="L6064" t="s">
        <v>97</v>
      </c>
      <c r="M6064" t="s">
        <v>66</v>
      </c>
      <c r="N6064">
        <v>2</v>
      </c>
      <c r="O6064">
        <v>2091</v>
      </c>
      <c r="P6064">
        <v>2300</v>
      </c>
      <c r="Q6064">
        <v>363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60</v>
      </c>
      <c r="AX6064">
        <v>58080</v>
      </c>
      <c r="AY6064">
        <v>69000</v>
      </c>
      <c r="AZ6064">
        <v>0</v>
      </c>
      <c r="BA6064">
        <v>0</v>
      </c>
      <c r="BB6064">
        <v>0</v>
      </c>
      <c r="BC6064">
        <v>0</v>
      </c>
      <c r="BD6064">
        <v>968</v>
      </c>
      <c r="BE6064">
        <v>968</v>
      </c>
      <c r="BF6064">
        <v>1150</v>
      </c>
      <c r="BG6064" s="1">
        <v>44444</v>
      </c>
      <c r="BH6064" s="1">
        <v>44363</v>
      </c>
      <c r="BI6064" s="1">
        <v>44545.249606481484</v>
      </c>
    </row>
    <row r="6065" spans="1:61" x14ac:dyDescent="0.25">
      <c r="A6065">
        <v>11230</v>
      </c>
      <c r="B6065" t="s">
        <v>325</v>
      </c>
      <c r="C6065" t="s">
        <v>326</v>
      </c>
      <c r="D6065">
        <v>11281</v>
      </c>
      <c r="E6065">
        <v>81</v>
      </c>
      <c r="F6065" t="s">
        <v>61</v>
      </c>
      <c r="G6065" t="s">
        <v>62</v>
      </c>
      <c r="H6065" t="s">
        <v>63</v>
      </c>
      <c r="I6065">
        <v>1000000085830</v>
      </c>
      <c r="J6065">
        <v>406669</v>
      </c>
      <c r="K6065" t="s">
        <v>64</v>
      </c>
      <c r="L6065" t="s">
        <v>65</v>
      </c>
      <c r="M6065" t="s">
        <v>66</v>
      </c>
      <c r="N6065">
        <v>132</v>
      </c>
      <c r="O6065">
        <v>108000</v>
      </c>
      <c r="P6065">
        <v>118800</v>
      </c>
      <c r="Q6065">
        <v>21412</v>
      </c>
      <c r="R6065">
        <v>96</v>
      </c>
      <c r="S6065">
        <v>78545</v>
      </c>
      <c r="T6065">
        <v>86400</v>
      </c>
      <c r="U6065">
        <v>15573</v>
      </c>
      <c r="V6065">
        <v>132</v>
      </c>
      <c r="W6065">
        <v>107902</v>
      </c>
      <c r="X6065">
        <v>118800</v>
      </c>
      <c r="Y6065">
        <v>21304</v>
      </c>
      <c r="Z6065">
        <v>60</v>
      </c>
      <c r="AA6065">
        <v>49091</v>
      </c>
      <c r="AB6065">
        <v>54000</v>
      </c>
      <c r="AC6065">
        <v>0</v>
      </c>
      <c r="AD6065">
        <v>0</v>
      </c>
      <c r="AE6065">
        <v>0</v>
      </c>
      <c r="AF6065">
        <v>0</v>
      </c>
      <c r="AG6065">
        <v>9770</v>
      </c>
      <c r="AH6065">
        <v>528</v>
      </c>
      <c r="AI6065">
        <v>389223</v>
      </c>
      <c r="AJ6065">
        <v>475200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475200</v>
      </c>
      <c r="BA6065">
        <v>0</v>
      </c>
      <c r="BB6065">
        <v>0</v>
      </c>
      <c r="BC6065">
        <v>0</v>
      </c>
      <c r="BD6065">
        <v>737</v>
      </c>
      <c r="BE6065">
        <v>737</v>
      </c>
      <c r="BF6065">
        <v>900</v>
      </c>
      <c r="BG6065" s="1">
        <v>44543</v>
      </c>
      <c r="BH6065" s="1">
        <v>44531</v>
      </c>
      <c r="BI6065" s="1">
        <v>44545.249606481484</v>
      </c>
    </row>
    <row r="6066" spans="1:61" x14ac:dyDescent="0.25">
      <c r="A6066">
        <v>11230</v>
      </c>
      <c r="B6066" t="s">
        <v>325</v>
      </c>
      <c r="C6066" t="s">
        <v>326</v>
      </c>
      <c r="D6066">
        <v>11282</v>
      </c>
      <c r="E6066">
        <v>82</v>
      </c>
      <c r="F6066" t="s">
        <v>86</v>
      </c>
      <c r="G6066" t="s">
        <v>94</v>
      </c>
      <c r="H6066" t="s">
        <v>95</v>
      </c>
      <c r="I6066">
        <v>1000000001865</v>
      </c>
      <c r="J6066">
        <v>101920</v>
      </c>
      <c r="K6066" t="s">
        <v>64</v>
      </c>
      <c r="L6066" t="s">
        <v>98</v>
      </c>
      <c r="M6066" t="s">
        <v>66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60</v>
      </c>
      <c r="AX6066">
        <v>58080</v>
      </c>
      <c r="AY6066">
        <v>69000</v>
      </c>
      <c r="AZ6066">
        <v>0</v>
      </c>
      <c r="BA6066">
        <v>0</v>
      </c>
      <c r="BB6066">
        <v>0</v>
      </c>
      <c r="BC6066">
        <v>0</v>
      </c>
      <c r="BD6066">
        <v>968</v>
      </c>
      <c r="BE6066">
        <v>968</v>
      </c>
      <c r="BF6066">
        <v>1150</v>
      </c>
      <c r="BG6066" s="1">
        <v>44366</v>
      </c>
      <c r="BH6066" s="1">
        <v>44253</v>
      </c>
      <c r="BI6066" s="1">
        <v>44545.249606481484</v>
      </c>
    </row>
    <row r="6067" spans="1:61" x14ac:dyDescent="0.25">
      <c r="A6067">
        <v>11230</v>
      </c>
      <c r="B6067" t="s">
        <v>325</v>
      </c>
      <c r="C6067" t="s">
        <v>326</v>
      </c>
      <c r="D6067">
        <v>11282</v>
      </c>
      <c r="E6067">
        <v>82</v>
      </c>
      <c r="F6067" t="s">
        <v>86</v>
      </c>
      <c r="G6067" t="s">
        <v>87</v>
      </c>
      <c r="H6067" t="s">
        <v>90</v>
      </c>
      <c r="I6067">
        <v>1000000018058</v>
      </c>
      <c r="J6067">
        <v>396600</v>
      </c>
      <c r="K6067" t="s">
        <v>64</v>
      </c>
      <c r="L6067" t="s">
        <v>110</v>
      </c>
      <c r="M6067" t="s">
        <v>66</v>
      </c>
      <c r="N6067">
        <v>12</v>
      </c>
      <c r="O6067">
        <v>32700</v>
      </c>
      <c r="P6067">
        <v>36000</v>
      </c>
      <c r="Q6067">
        <v>5736</v>
      </c>
      <c r="R6067">
        <v>35</v>
      </c>
      <c r="S6067">
        <v>95236</v>
      </c>
      <c r="T6067">
        <v>105000</v>
      </c>
      <c r="U6067">
        <v>16555</v>
      </c>
      <c r="V6067">
        <v>16</v>
      </c>
      <c r="W6067">
        <v>43582</v>
      </c>
      <c r="X6067">
        <v>48000</v>
      </c>
      <c r="Y6067">
        <v>7618</v>
      </c>
      <c r="Z6067">
        <v>18</v>
      </c>
      <c r="AA6067">
        <v>48982</v>
      </c>
      <c r="AB6067">
        <v>54000</v>
      </c>
      <c r="AC6067">
        <v>0</v>
      </c>
      <c r="AD6067">
        <v>0</v>
      </c>
      <c r="AE6067">
        <v>0</v>
      </c>
      <c r="AF6067">
        <v>120</v>
      </c>
      <c r="AG6067">
        <v>8517</v>
      </c>
      <c r="AH6067">
        <v>94</v>
      </c>
      <c r="AI6067">
        <v>236894</v>
      </c>
      <c r="AJ6067">
        <v>282000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282000</v>
      </c>
      <c r="BA6067">
        <v>0</v>
      </c>
      <c r="BB6067">
        <v>0</v>
      </c>
      <c r="BC6067">
        <v>0</v>
      </c>
      <c r="BD6067">
        <v>2520</v>
      </c>
      <c r="BE6067">
        <v>2518</v>
      </c>
      <c r="BF6067">
        <v>3000</v>
      </c>
      <c r="BG6067" s="1">
        <v>44544</v>
      </c>
      <c r="BH6067" s="1">
        <v>44531</v>
      </c>
      <c r="BI6067" s="1">
        <v>44545.249606481484</v>
      </c>
    </row>
    <row r="6068" spans="1:61" x14ac:dyDescent="0.25">
      <c r="A6068">
        <v>11230</v>
      </c>
      <c r="B6068" t="s">
        <v>325</v>
      </c>
      <c r="C6068" t="s">
        <v>326</v>
      </c>
      <c r="D6068">
        <v>11283</v>
      </c>
      <c r="E6068">
        <v>83</v>
      </c>
      <c r="F6068" t="s">
        <v>111</v>
      </c>
      <c r="G6068" t="s">
        <v>112</v>
      </c>
      <c r="H6068" t="s">
        <v>113</v>
      </c>
      <c r="I6068">
        <v>1000000102981</v>
      </c>
      <c r="J6068">
        <v>409218</v>
      </c>
      <c r="K6068" t="s">
        <v>64</v>
      </c>
      <c r="L6068" t="s">
        <v>144</v>
      </c>
      <c r="M6068" t="s">
        <v>66</v>
      </c>
      <c r="N6068">
        <v>2</v>
      </c>
      <c r="O6068">
        <v>18727</v>
      </c>
      <c r="P6068">
        <v>20600</v>
      </c>
      <c r="Q6068">
        <v>3533</v>
      </c>
      <c r="R6068">
        <v>0</v>
      </c>
      <c r="S6068">
        <v>0</v>
      </c>
      <c r="T6068">
        <v>0</v>
      </c>
      <c r="U6068">
        <v>0</v>
      </c>
      <c r="V6068">
        <v>2</v>
      </c>
      <c r="W6068">
        <v>18727</v>
      </c>
      <c r="X6068">
        <v>20600</v>
      </c>
      <c r="Y6068">
        <v>3533</v>
      </c>
      <c r="Z6068">
        <v>1</v>
      </c>
      <c r="AA6068">
        <v>8364</v>
      </c>
      <c r="AB6068">
        <v>10300</v>
      </c>
      <c r="AC6068">
        <v>0</v>
      </c>
      <c r="AD6068">
        <v>0</v>
      </c>
      <c r="AE6068">
        <v>0</v>
      </c>
      <c r="AF6068">
        <v>1100</v>
      </c>
      <c r="AG6068">
        <v>666</v>
      </c>
      <c r="AH6068">
        <v>5</v>
      </c>
      <c r="AI6068">
        <v>34168</v>
      </c>
      <c r="AJ6068">
        <v>51500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12</v>
      </c>
      <c r="AR6068">
        <v>123600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51500</v>
      </c>
      <c r="BD6068">
        <v>6834</v>
      </c>
      <c r="BE6068">
        <v>6834</v>
      </c>
      <c r="BF6068">
        <v>10300</v>
      </c>
      <c r="BG6068" s="1">
        <v>44532</v>
      </c>
      <c r="BH6068" s="1">
        <v>44319</v>
      </c>
      <c r="BI6068" s="1">
        <v>44545.249606481484</v>
      </c>
    </row>
    <row r="6069" spans="1:61" x14ac:dyDescent="0.25">
      <c r="A6069">
        <v>11230</v>
      </c>
      <c r="B6069" t="s">
        <v>325</v>
      </c>
      <c r="C6069" t="s">
        <v>326</v>
      </c>
      <c r="D6069">
        <v>11281</v>
      </c>
      <c r="E6069">
        <v>81</v>
      </c>
      <c r="F6069" t="s">
        <v>61</v>
      </c>
      <c r="G6069" t="s">
        <v>62</v>
      </c>
      <c r="H6069" t="s">
        <v>63</v>
      </c>
      <c r="I6069">
        <v>1000000074294</v>
      </c>
      <c r="J6069">
        <v>375285</v>
      </c>
      <c r="K6069" t="s">
        <v>64</v>
      </c>
      <c r="L6069" t="s">
        <v>79</v>
      </c>
      <c r="M6069" t="s">
        <v>66</v>
      </c>
      <c r="N6069">
        <v>97</v>
      </c>
      <c r="O6069">
        <v>39682</v>
      </c>
      <c r="P6069">
        <v>43650</v>
      </c>
      <c r="Q6069">
        <v>9057</v>
      </c>
      <c r="R6069">
        <v>60</v>
      </c>
      <c r="S6069">
        <v>24545</v>
      </c>
      <c r="T6069">
        <v>27000</v>
      </c>
      <c r="U6069">
        <v>5602</v>
      </c>
      <c r="V6069">
        <v>120</v>
      </c>
      <c r="W6069">
        <v>49091</v>
      </c>
      <c r="X6069">
        <v>54000</v>
      </c>
      <c r="Y6069">
        <v>11205</v>
      </c>
      <c r="Z6069">
        <v>60</v>
      </c>
      <c r="AA6069">
        <v>24545</v>
      </c>
      <c r="AB6069">
        <v>27000</v>
      </c>
      <c r="AC6069">
        <v>0</v>
      </c>
      <c r="AD6069">
        <v>0</v>
      </c>
      <c r="AE6069">
        <v>0</v>
      </c>
      <c r="AF6069">
        <v>0</v>
      </c>
      <c r="AG6069">
        <v>5602</v>
      </c>
      <c r="AH6069">
        <v>447</v>
      </c>
      <c r="AI6069">
        <v>159005</v>
      </c>
      <c r="AJ6069">
        <v>201150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201150</v>
      </c>
      <c r="BA6069">
        <v>0</v>
      </c>
      <c r="BB6069">
        <v>0</v>
      </c>
      <c r="BC6069">
        <v>0</v>
      </c>
      <c r="BD6069">
        <v>356</v>
      </c>
      <c r="BE6069">
        <v>356</v>
      </c>
      <c r="BF6069">
        <v>450</v>
      </c>
      <c r="BG6069" s="1">
        <v>44540</v>
      </c>
      <c r="BH6069" s="1">
        <v>44531</v>
      </c>
      <c r="BI6069" s="1">
        <v>44545.249606481484</v>
      </c>
    </row>
    <row r="6070" spans="1:61" x14ac:dyDescent="0.25">
      <c r="A6070">
        <v>11230</v>
      </c>
      <c r="B6070" t="s">
        <v>325</v>
      </c>
      <c r="C6070" t="s">
        <v>326</v>
      </c>
      <c r="D6070">
        <v>11281</v>
      </c>
      <c r="E6070">
        <v>81</v>
      </c>
      <c r="F6070" t="s">
        <v>61</v>
      </c>
      <c r="G6070" t="s">
        <v>62</v>
      </c>
      <c r="H6070" t="s">
        <v>63</v>
      </c>
      <c r="I6070">
        <v>1000000085829</v>
      </c>
      <c r="J6070">
        <v>406662</v>
      </c>
      <c r="K6070" t="s">
        <v>64</v>
      </c>
      <c r="L6070" t="s">
        <v>68</v>
      </c>
      <c r="M6070" t="s">
        <v>66</v>
      </c>
      <c r="N6070">
        <v>60</v>
      </c>
      <c r="O6070">
        <v>49091</v>
      </c>
      <c r="P6070">
        <v>54000</v>
      </c>
      <c r="Q6070">
        <v>9722</v>
      </c>
      <c r="R6070">
        <v>72</v>
      </c>
      <c r="S6070">
        <v>58909</v>
      </c>
      <c r="T6070">
        <v>64800</v>
      </c>
      <c r="U6070">
        <v>11666</v>
      </c>
      <c r="V6070">
        <v>132</v>
      </c>
      <c r="W6070">
        <v>107215</v>
      </c>
      <c r="X6070">
        <v>118800</v>
      </c>
      <c r="Y6070">
        <v>20524</v>
      </c>
      <c r="Z6070">
        <v>60</v>
      </c>
      <c r="AA6070">
        <v>49091</v>
      </c>
      <c r="AB6070">
        <v>54000</v>
      </c>
      <c r="AC6070">
        <v>0</v>
      </c>
      <c r="AD6070">
        <v>0</v>
      </c>
      <c r="AE6070">
        <v>0</v>
      </c>
      <c r="AF6070">
        <v>0</v>
      </c>
      <c r="AG6070">
        <v>9761</v>
      </c>
      <c r="AH6070">
        <v>636</v>
      </c>
      <c r="AI6070">
        <v>468934</v>
      </c>
      <c r="AJ6070">
        <v>572400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572400</v>
      </c>
      <c r="BA6070">
        <v>0</v>
      </c>
      <c r="BB6070">
        <v>0</v>
      </c>
      <c r="BC6070">
        <v>0</v>
      </c>
      <c r="BD6070">
        <v>737</v>
      </c>
      <c r="BE6070">
        <v>737</v>
      </c>
      <c r="BF6070">
        <v>900</v>
      </c>
      <c r="BG6070" s="1">
        <v>44542</v>
      </c>
      <c r="BH6070" s="1">
        <v>44531</v>
      </c>
      <c r="BI6070" s="1">
        <v>44545.249606481484</v>
      </c>
    </row>
    <row r="6071" spans="1:61" x14ac:dyDescent="0.25">
      <c r="A6071">
        <v>11230</v>
      </c>
      <c r="B6071" t="s">
        <v>325</v>
      </c>
      <c r="C6071" t="s">
        <v>326</v>
      </c>
      <c r="D6071">
        <v>11281</v>
      </c>
      <c r="E6071">
        <v>81</v>
      </c>
      <c r="F6071" t="s">
        <v>61</v>
      </c>
      <c r="G6071" t="s">
        <v>336</v>
      </c>
      <c r="H6071" t="s">
        <v>69</v>
      </c>
      <c r="I6071">
        <v>1000000084568</v>
      </c>
      <c r="J6071">
        <v>405498</v>
      </c>
      <c r="K6071" t="s">
        <v>64</v>
      </c>
      <c r="L6071" t="s">
        <v>81</v>
      </c>
      <c r="M6071" t="s">
        <v>80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360</v>
      </c>
      <c r="AX6071">
        <v>136800</v>
      </c>
      <c r="AY6071">
        <v>144000</v>
      </c>
      <c r="AZ6071">
        <v>0</v>
      </c>
      <c r="BA6071">
        <v>0</v>
      </c>
      <c r="BB6071">
        <v>0</v>
      </c>
      <c r="BC6071">
        <v>0</v>
      </c>
      <c r="BD6071">
        <v>380</v>
      </c>
      <c r="BE6071">
        <v>380</v>
      </c>
      <c r="BF6071">
        <v>400</v>
      </c>
      <c r="BG6071" s="1">
        <v>44324</v>
      </c>
      <c r="BH6071" s="1">
        <v>44260</v>
      </c>
      <c r="BI6071" s="1">
        <v>44545.249606481484</v>
      </c>
    </row>
    <row r="6072" spans="1:61" x14ac:dyDescent="0.25">
      <c r="A6072">
        <v>11230</v>
      </c>
      <c r="B6072" t="s">
        <v>325</v>
      </c>
      <c r="C6072" t="s">
        <v>326</v>
      </c>
      <c r="D6072">
        <v>11282</v>
      </c>
      <c r="E6072">
        <v>82</v>
      </c>
      <c r="F6072" t="s">
        <v>86</v>
      </c>
      <c r="G6072" t="s">
        <v>94</v>
      </c>
      <c r="H6072" t="s">
        <v>95</v>
      </c>
      <c r="I6072">
        <v>1000000003288</v>
      </c>
      <c r="J6072">
        <v>124849</v>
      </c>
      <c r="K6072" t="s">
        <v>64</v>
      </c>
      <c r="L6072" t="s">
        <v>102</v>
      </c>
      <c r="M6072" t="s">
        <v>66</v>
      </c>
      <c r="N6072">
        <v>17</v>
      </c>
      <c r="O6072">
        <v>105864</v>
      </c>
      <c r="P6072">
        <v>116450</v>
      </c>
      <c r="Q6072">
        <v>29639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6227</v>
      </c>
      <c r="AB6072">
        <v>6850</v>
      </c>
      <c r="AC6072">
        <v>0</v>
      </c>
      <c r="AD6072">
        <v>0</v>
      </c>
      <c r="AE6072">
        <v>0</v>
      </c>
      <c r="AF6072">
        <v>0</v>
      </c>
      <c r="AG6072">
        <v>1744</v>
      </c>
      <c r="AH6072">
        <v>39</v>
      </c>
      <c r="AI6072">
        <v>199154</v>
      </c>
      <c r="AJ6072">
        <v>267150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267150</v>
      </c>
      <c r="BA6072">
        <v>0</v>
      </c>
      <c r="BB6072">
        <v>0</v>
      </c>
      <c r="BC6072">
        <v>0</v>
      </c>
      <c r="BD6072">
        <v>5107</v>
      </c>
      <c r="BE6072">
        <v>5106</v>
      </c>
      <c r="BF6072">
        <v>6850</v>
      </c>
      <c r="BG6072" s="1">
        <v>44542</v>
      </c>
      <c r="BH6072" s="1">
        <v>44531</v>
      </c>
      <c r="BI6072" s="1">
        <v>44545.249606481484</v>
      </c>
    </row>
    <row r="6073" spans="1:61" x14ac:dyDescent="0.25">
      <c r="A6073">
        <v>11230</v>
      </c>
      <c r="B6073" t="s">
        <v>325</v>
      </c>
      <c r="C6073" t="s">
        <v>326</v>
      </c>
      <c r="D6073">
        <v>11281</v>
      </c>
      <c r="E6073">
        <v>81</v>
      </c>
      <c r="F6073" t="s">
        <v>61</v>
      </c>
      <c r="G6073" t="s">
        <v>336</v>
      </c>
      <c r="H6073" t="s">
        <v>82</v>
      </c>
      <c r="I6073">
        <v>1000000083917</v>
      </c>
      <c r="J6073">
        <v>400654</v>
      </c>
      <c r="K6073" t="s">
        <v>64</v>
      </c>
      <c r="L6073" t="s">
        <v>164</v>
      </c>
      <c r="M6073" t="s">
        <v>66</v>
      </c>
      <c r="N6073">
        <v>36</v>
      </c>
      <c r="O6073">
        <v>32727</v>
      </c>
      <c r="P6073">
        <v>36000</v>
      </c>
      <c r="Q6073">
        <v>4840</v>
      </c>
      <c r="R6073">
        <v>102</v>
      </c>
      <c r="S6073">
        <v>92678</v>
      </c>
      <c r="T6073">
        <v>102000</v>
      </c>
      <c r="U6073">
        <v>13648</v>
      </c>
      <c r="V6073">
        <v>102</v>
      </c>
      <c r="W6073">
        <v>92678</v>
      </c>
      <c r="X6073">
        <v>102000</v>
      </c>
      <c r="Y6073">
        <v>13648</v>
      </c>
      <c r="Z6073">
        <v>54</v>
      </c>
      <c r="AA6073">
        <v>48993</v>
      </c>
      <c r="AB6073">
        <v>54000</v>
      </c>
      <c r="AC6073">
        <v>0</v>
      </c>
      <c r="AD6073">
        <v>0</v>
      </c>
      <c r="AE6073">
        <v>0</v>
      </c>
      <c r="AF6073">
        <v>108</v>
      </c>
      <c r="AG6073">
        <v>7144</v>
      </c>
      <c r="AH6073">
        <v>1552</v>
      </c>
      <c r="AI6073">
        <v>1188437</v>
      </c>
      <c r="AJ6073">
        <v>1552000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720</v>
      </c>
      <c r="AR6073">
        <v>720000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1552000</v>
      </c>
      <c r="BA6073">
        <v>0</v>
      </c>
      <c r="BB6073">
        <v>0</v>
      </c>
      <c r="BC6073">
        <v>0</v>
      </c>
      <c r="BD6073">
        <v>766</v>
      </c>
      <c r="BE6073">
        <v>765</v>
      </c>
      <c r="BF6073">
        <v>1000</v>
      </c>
      <c r="BG6073" s="1">
        <v>44542</v>
      </c>
      <c r="BH6073" s="1">
        <v>44541</v>
      </c>
      <c r="BI6073" s="1">
        <v>44545.249606481484</v>
      </c>
    </row>
    <row r="6074" spans="1:61" x14ac:dyDescent="0.25">
      <c r="A6074">
        <v>11230</v>
      </c>
      <c r="B6074" t="s">
        <v>325</v>
      </c>
      <c r="C6074" t="s">
        <v>326</v>
      </c>
      <c r="D6074">
        <v>11283</v>
      </c>
      <c r="E6074">
        <v>83</v>
      </c>
      <c r="F6074" t="s">
        <v>111</v>
      </c>
      <c r="G6074" t="s">
        <v>129</v>
      </c>
      <c r="H6074" t="s">
        <v>130</v>
      </c>
      <c r="I6074">
        <v>1000000008705</v>
      </c>
      <c r="J6074">
        <v>332747</v>
      </c>
      <c r="K6074" t="s">
        <v>64</v>
      </c>
      <c r="L6074" t="s">
        <v>155</v>
      </c>
      <c r="M6074" t="s">
        <v>66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591</v>
      </c>
      <c r="AI6074">
        <v>167507</v>
      </c>
      <c r="AJ6074">
        <v>236400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236400</v>
      </c>
      <c r="BD6074">
        <v>283</v>
      </c>
      <c r="BE6074">
        <v>283</v>
      </c>
      <c r="BF6074">
        <v>400</v>
      </c>
      <c r="BG6074" s="1">
        <v>43909</v>
      </c>
      <c r="BH6074" s="1">
        <v>43803</v>
      </c>
      <c r="BI6074" s="1">
        <v>44545.249606481484</v>
      </c>
    </row>
    <row r="6075" spans="1:61" x14ac:dyDescent="0.25">
      <c r="A6075">
        <v>11230</v>
      </c>
      <c r="B6075" t="s">
        <v>325</v>
      </c>
      <c r="C6075" t="s">
        <v>326</v>
      </c>
      <c r="D6075">
        <v>11281</v>
      </c>
      <c r="E6075">
        <v>81</v>
      </c>
      <c r="F6075" t="s">
        <v>61</v>
      </c>
      <c r="G6075" t="s">
        <v>336</v>
      </c>
      <c r="H6075" t="s">
        <v>69</v>
      </c>
      <c r="I6075">
        <v>1000000009644</v>
      </c>
      <c r="J6075">
        <v>352705</v>
      </c>
      <c r="K6075" t="s">
        <v>64</v>
      </c>
      <c r="L6075" t="s">
        <v>149</v>
      </c>
      <c r="M6075" t="s">
        <v>66</v>
      </c>
      <c r="N6075">
        <v>66</v>
      </c>
      <c r="O6075">
        <v>30000</v>
      </c>
      <c r="P6075">
        <v>33000</v>
      </c>
      <c r="Q6075">
        <v>5940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150</v>
      </c>
      <c r="AI6075">
        <v>54000</v>
      </c>
      <c r="AJ6075">
        <v>75000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75000</v>
      </c>
      <c r="BD6075">
        <v>360</v>
      </c>
      <c r="BE6075">
        <v>360</v>
      </c>
      <c r="BF6075">
        <v>500</v>
      </c>
      <c r="BG6075" s="1">
        <v>44464</v>
      </c>
      <c r="BH6075" s="1">
        <v>44393</v>
      </c>
      <c r="BI6075" s="1">
        <v>44545.249606481484</v>
      </c>
    </row>
    <row r="6076" spans="1:61" x14ac:dyDescent="0.25">
      <c r="A6076">
        <v>11230</v>
      </c>
      <c r="B6076" t="s">
        <v>325</v>
      </c>
      <c r="C6076" t="s">
        <v>326</v>
      </c>
      <c r="D6076">
        <v>11283</v>
      </c>
      <c r="E6076">
        <v>83</v>
      </c>
      <c r="F6076" t="s">
        <v>111</v>
      </c>
      <c r="G6076" t="s">
        <v>129</v>
      </c>
      <c r="H6076" t="s">
        <v>130</v>
      </c>
      <c r="I6076">
        <v>1000000008128</v>
      </c>
      <c r="J6076">
        <v>312308</v>
      </c>
      <c r="K6076" t="s">
        <v>64</v>
      </c>
      <c r="L6076" t="s">
        <v>168</v>
      </c>
      <c r="M6076" t="s">
        <v>66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71</v>
      </c>
      <c r="AI6076">
        <v>53019</v>
      </c>
      <c r="AJ6076">
        <v>67450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67450</v>
      </c>
      <c r="BD6076">
        <v>747</v>
      </c>
      <c r="BE6076">
        <v>747</v>
      </c>
      <c r="BF6076">
        <v>950</v>
      </c>
      <c r="BG6076" s="1">
        <v>44170</v>
      </c>
      <c r="BH6076" s="1">
        <v>43813</v>
      </c>
      <c r="BI6076" s="1">
        <v>44545.249606481484</v>
      </c>
    </row>
    <row r="6077" spans="1:61" x14ac:dyDescent="0.25">
      <c r="A6077">
        <v>11230</v>
      </c>
      <c r="B6077" t="s">
        <v>325</v>
      </c>
      <c r="C6077" t="s">
        <v>326</v>
      </c>
      <c r="D6077">
        <v>11283</v>
      </c>
      <c r="E6077">
        <v>83</v>
      </c>
      <c r="F6077" t="s">
        <v>111</v>
      </c>
      <c r="G6077" t="s">
        <v>117</v>
      </c>
      <c r="H6077" t="s">
        <v>118</v>
      </c>
      <c r="I6077">
        <v>1000000006378</v>
      </c>
      <c r="J6077">
        <v>236915</v>
      </c>
      <c r="K6077" t="s">
        <v>64</v>
      </c>
      <c r="L6077" t="s">
        <v>121</v>
      </c>
      <c r="M6077" t="s">
        <v>66</v>
      </c>
      <c r="N6077">
        <v>4</v>
      </c>
      <c r="O6077">
        <v>25091</v>
      </c>
      <c r="P6077">
        <v>27600</v>
      </c>
      <c r="Q6077">
        <v>-9763</v>
      </c>
      <c r="R6077">
        <v>6</v>
      </c>
      <c r="S6077">
        <v>37636</v>
      </c>
      <c r="T6077">
        <v>41400</v>
      </c>
      <c r="U6077">
        <v>-14645</v>
      </c>
      <c r="V6077">
        <v>14</v>
      </c>
      <c r="W6077">
        <v>87755</v>
      </c>
      <c r="X6077">
        <v>96600</v>
      </c>
      <c r="Y6077">
        <v>-34237</v>
      </c>
      <c r="Z6077">
        <v>9</v>
      </c>
      <c r="AA6077">
        <v>56266</v>
      </c>
      <c r="AB6077">
        <v>62100</v>
      </c>
      <c r="AC6077">
        <v>0</v>
      </c>
      <c r="AD6077">
        <v>0</v>
      </c>
      <c r="AE6077">
        <v>0</v>
      </c>
      <c r="AF6077">
        <v>207</v>
      </c>
      <c r="AG6077">
        <v>-22172</v>
      </c>
      <c r="AH6077">
        <v>108</v>
      </c>
      <c r="AI6077">
        <v>1008783</v>
      </c>
      <c r="AJ6077">
        <v>745200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745200</v>
      </c>
      <c r="BA6077">
        <v>0</v>
      </c>
      <c r="BB6077">
        <v>0</v>
      </c>
      <c r="BC6077">
        <v>0</v>
      </c>
      <c r="BD6077">
        <v>9341</v>
      </c>
      <c r="BE6077">
        <v>9342</v>
      </c>
      <c r="BF6077">
        <v>6900</v>
      </c>
      <c r="BG6077" s="1">
        <v>44542</v>
      </c>
      <c r="BH6077" s="1">
        <v>44534</v>
      </c>
      <c r="BI6077" s="1">
        <v>44545.249606481484</v>
      </c>
    </row>
    <row r="6078" spans="1:61" x14ac:dyDescent="0.25">
      <c r="A6078">
        <v>11230</v>
      </c>
      <c r="B6078" t="s">
        <v>325</v>
      </c>
      <c r="C6078" t="s">
        <v>326</v>
      </c>
      <c r="D6078">
        <v>11282</v>
      </c>
      <c r="E6078">
        <v>82</v>
      </c>
      <c r="F6078" t="s">
        <v>86</v>
      </c>
      <c r="G6078" t="s">
        <v>107</v>
      </c>
      <c r="H6078" t="s">
        <v>108</v>
      </c>
      <c r="I6078">
        <v>1000000003144</v>
      </c>
      <c r="J6078">
        <v>120213</v>
      </c>
      <c r="K6078" t="s">
        <v>64</v>
      </c>
      <c r="L6078" t="s">
        <v>335</v>
      </c>
      <c r="M6078" t="s">
        <v>66</v>
      </c>
      <c r="N6078">
        <v>11</v>
      </c>
      <c r="O6078">
        <v>60000</v>
      </c>
      <c r="P6078">
        <v>66000</v>
      </c>
      <c r="Q6078">
        <v>5500</v>
      </c>
      <c r="R6078">
        <v>22</v>
      </c>
      <c r="S6078">
        <v>120000</v>
      </c>
      <c r="T6078">
        <v>132000</v>
      </c>
      <c r="U6078">
        <v>11000</v>
      </c>
      <c r="V6078">
        <v>7</v>
      </c>
      <c r="W6078">
        <v>37473</v>
      </c>
      <c r="X6078">
        <v>42000</v>
      </c>
      <c r="Y6078">
        <v>2720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20</v>
      </c>
      <c r="AX6078">
        <v>110000</v>
      </c>
      <c r="AY6078">
        <v>120000</v>
      </c>
      <c r="AZ6078">
        <v>0</v>
      </c>
      <c r="BA6078">
        <v>0</v>
      </c>
      <c r="BB6078">
        <v>0</v>
      </c>
      <c r="BC6078">
        <v>0</v>
      </c>
      <c r="BD6078">
        <v>5500</v>
      </c>
      <c r="BE6078">
        <v>5500</v>
      </c>
      <c r="BF6078">
        <v>6000</v>
      </c>
      <c r="BG6078" s="1">
        <v>44528</v>
      </c>
      <c r="BH6078" s="1">
        <v>44447</v>
      </c>
      <c r="BI6078" s="1">
        <v>44545.249606481484</v>
      </c>
    </row>
    <row r="6079" spans="1:61" x14ac:dyDescent="0.25">
      <c r="A6079">
        <v>11230</v>
      </c>
      <c r="B6079" t="s">
        <v>325</v>
      </c>
      <c r="C6079" t="s">
        <v>326</v>
      </c>
      <c r="D6079">
        <v>11281</v>
      </c>
      <c r="E6079">
        <v>81</v>
      </c>
      <c r="F6079" t="s">
        <v>61</v>
      </c>
      <c r="G6079" t="s">
        <v>62</v>
      </c>
      <c r="H6079" t="s">
        <v>63</v>
      </c>
      <c r="I6079">
        <v>1000000030372</v>
      </c>
      <c r="J6079">
        <v>375284</v>
      </c>
      <c r="K6079" t="s">
        <v>64</v>
      </c>
      <c r="L6079" t="s">
        <v>78</v>
      </c>
      <c r="M6079" t="s">
        <v>66</v>
      </c>
      <c r="N6079">
        <v>84</v>
      </c>
      <c r="O6079">
        <v>34364</v>
      </c>
      <c r="P6079">
        <v>37800</v>
      </c>
      <c r="Q6079">
        <v>7843</v>
      </c>
      <c r="R6079">
        <v>120</v>
      </c>
      <c r="S6079">
        <v>49091</v>
      </c>
      <c r="T6079">
        <v>54000</v>
      </c>
      <c r="U6079">
        <v>11205</v>
      </c>
      <c r="V6079">
        <v>132</v>
      </c>
      <c r="W6079">
        <v>53951</v>
      </c>
      <c r="X6079">
        <v>59400</v>
      </c>
      <c r="Y6079">
        <v>12271</v>
      </c>
      <c r="Z6079">
        <v>36</v>
      </c>
      <c r="AA6079">
        <v>14482</v>
      </c>
      <c r="AB6079">
        <v>16200</v>
      </c>
      <c r="AC6079">
        <v>0</v>
      </c>
      <c r="AD6079">
        <v>0</v>
      </c>
      <c r="AE6079">
        <v>0</v>
      </c>
      <c r="AF6079">
        <v>270</v>
      </c>
      <c r="AG6079">
        <v>3091</v>
      </c>
      <c r="AH6079">
        <v>480</v>
      </c>
      <c r="AI6079">
        <v>171180</v>
      </c>
      <c r="AJ6079">
        <v>216000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216000</v>
      </c>
      <c r="BD6079">
        <v>357</v>
      </c>
      <c r="BE6079">
        <v>357</v>
      </c>
      <c r="BF6079">
        <v>450</v>
      </c>
      <c r="BG6079" s="1">
        <v>44542</v>
      </c>
      <c r="BH6079" s="1">
        <v>44307</v>
      </c>
      <c r="BI6079" s="1">
        <v>44545.249606481484</v>
      </c>
    </row>
    <row r="6080" spans="1:61" x14ac:dyDescent="0.25">
      <c r="A6080">
        <v>11230</v>
      </c>
      <c r="B6080" t="s">
        <v>325</v>
      </c>
      <c r="C6080" t="s">
        <v>326</v>
      </c>
      <c r="D6080">
        <v>11283</v>
      </c>
      <c r="E6080">
        <v>83</v>
      </c>
      <c r="F6080" t="s">
        <v>111</v>
      </c>
      <c r="G6080" t="s">
        <v>129</v>
      </c>
      <c r="H6080" t="s">
        <v>130</v>
      </c>
      <c r="I6080">
        <v>1000000004025</v>
      </c>
      <c r="J6080">
        <v>144945</v>
      </c>
      <c r="K6080" t="s">
        <v>64</v>
      </c>
      <c r="L6080" t="s">
        <v>132</v>
      </c>
      <c r="M6080" t="s">
        <v>66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27</v>
      </c>
      <c r="AI6080">
        <v>75014</v>
      </c>
      <c r="AJ6080">
        <v>93150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93150</v>
      </c>
      <c r="BD6080">
        <v>2778</v>
      </c>
      <c r="BE6080">
        <v>2775</v>
      </c>
      <c r="BF6080">
        <v>3450</v>
      </c>
      <c r="BG6080" s="1">
        <v>44326</v>
      </c>
      <c r="BH6080" s="1">
        <v>44057</v>
      </c>
      <c r="BI6080" s="1">
        <v>44545.249606481484</v>
      </c>
    </row>
    <row r="6081" spans="1:61" x14ac:dyDescent="0.25">
      <c r="A6081">
        <v>11230</v>
      </c>
      <c r="B6081" t="s">
        <v>325</v>
      </c>
      <c r="C6081" t="s">
        <v>326</v>
      </c>
      <c r="D6081">
        <v>11282</v>
      </c>
      <c r="E6081">
        <v>82</v>
      </c>
      <c r="F6081" t="s">
        <v>86</v>
      </c>
      <c r="G6081" t="s">
        <v>87</v>
      </c>
      <c r="H6081" t="s">
        <v>90</v>
      </c>
      <c r="I6081">
        <v>1000000018059</v>
      </c>
      <c r="J6081">
        <v>396601</v>
      </c>
      <c r="K6081" t="s">
        <v>64</v>
      </c>
      <c r="L6081" t="s">
        <v>109</v>
      </c>
      <c r="M6081" t="s">
        <v>66</v>
      </c>
      <c r="N6081">
        <v>8</v>
      </c>
      <c r="O6081">
        <v>21818</v>
      </c>
      <c r="P6081">
        <v>24000</v>
      </c>
      <c r="Q6081">
        <v>3839</v>
      </c>
      <c r="R6081">
        <v>16</v>
      </c>
      <c r="S6081">
        <v>43582</v>
      </c>
      <c r="T6081">
        <v>48000</v>
      </c>
      <c r="U6081">
        <v>7618</v>
      </c>
      <c r="V6081">
        <v>4</v>
      </c>
      <c r="W6081">
        <v>10855</v>
      </c>
      <c r="X6081">
        <v>12000</v>
      </c>
      <c r="Y6081">
        <v>1859</v>
      </c>
      <c r="Z6081">
        <v>11</v>
      </c>
      <c r="AA6081">
        <v>29973</v>
      </c>
      <c r="AB6081">
        <v>33000</v>
      </c>
      <c r="AC6081">
        <v>29</v>
      </c>
      <c r="AD6081">
        <v>73084</v>
      </c>
      <c r="AE6081">
        <v>87000</v>
      </c>
      <c r="AF6081">
        <v>30</v>
      </c>
      <c r="AG6081">
        <v>5248</v>
      </c>
      <c r="AH6081">
        <v>47</v>
      </c>
      <c r="AI6081">
        <v>118447</v>
      </c>
      <c r="AJ6081">
        <v>141000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141000</v>
      </c>
      <c r="BA6081">
        <v>0</v>
      </c>
      <c r="BB6081">
        <v>0</v>
      </c>
      <c r="BC6081">
        <v>0</v>
      </c>
      <c r="BD6081">
        <v>2520</v>
      </c>
      <c r="BE6081">
        <v>2518</v>
      </c>
      <c r="BF6081">
        <v>3000</v>
      </c>
      <c r="BG6081" s="1">
        <v>44536</v>
      </c>
      <c r="BH6081" s="1">
        <v>44531</v>
      </c>
      <c r="BI6081" s="1">
        <v>44545.249606481484</v>
      </c>
    </row>
    <row r="6082" spans="1:61" x14ac:dyDescent="0.25">
      <c r="A6082">
        <v>11230</v>
      </c>
      <c r="B6082" t="s">
        <v>325</v>
      </c>
      <c r="C6082" t="s">
        <v>326</v>
      </c>
      <c r="D6082">
        <v>11283</v>
      </c>
      <c r="E6082">
        <v>83</v>
      </c>
      <c r="F6082" t="s">
        <v>111</v>
      </c>
      <c r="G6082" t="s">
        <v>117</v>
      </c>
      <c r="H6082" t="s">
        <v>118</v>
      </c>
      <c r="I6082">
        <v>1000000003052</v>
      </c>
      <c r="J6082">
        <v>118079</v>
      </c>
      <c r="K6082" t="s">
        <v>64</v>
      </c>
      <c r="L6082" t="s">
        <v>127</v>
      </c>
      <c r="M6082" t="s">
        <v>66</v>
      </c>
      <c r="N6082">
        <v>5</v>
      </c>
      <c r="O6082">
        <v>75455</v>
      </c>
      <c r="P6082">
        <v>83000</v>
      </c>
      <c r="Q6082">
        <v>4955</v>
      </c>
      <c r="R6082">
        <v>6</v>
      </c>
      <c r="S6082">
        <v>90420</v>
      </c>
      <c r="T6082">
        <v>99600</v>
      </c>
      <c r="U6082">
        <v>5807</v>
      </c>
      <c r="V6082">
        <v>9</v>
      </c>
      <c r="W6082">
        <v>135818</v>
      </c>
      <c r="X6082">
        <v>149400</v>
      </c>
      <c r="Y6082">
        <v>8918</v>
      </c>
      <c r="Z6082">
        <v>5</v>
      </c>
      <c r="AA6082">
        <v>75455</v>
      </c>
      <c r="AB6082">
        <v>83000</v>
      </c>
      <c r="AC6082">
        <v>0</v>
      </c>
      <c r="AD6082">
        <v>0</v>
      </c>
      <c r="AE6082">
        <v>0</v>
      </c>
      <c r="AF6082">
        <v>0</v>
      </c>
      <c r="AG6082">
        <v>34055</v>
      </c>
      <c r="AH6082">
        <v>30</v>
      </c>
      <c r="AI6082">
        <v>177273</v>
      </c>
      <c r="AJ6082">
        <v>498000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60</v>
      </c>
      <c r="AR6082">
        <v>996000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498000</v>
      </c>
      <c r="BA6082">
        <v>0</v>
      </c>
      <c r="BB6082">
        <v>0</v>
      </c>
      <c r="BC6082">
        <v>0</v>
      </c>
      <c r="BD6082">
        <v>5909</v>
      </c>
      <c r="BE6082">
        <v>5893</v>
      </c>
      <c r="BF6082">
        <v>16600</v>
      </c>
      <c r="BG6082" s="1">
        <v>44542</v>
      </c>
      <c r="BH6082" s="1">
        <v>44490</v>
      </c>
      <c r="BI6082" s="1">
        <v>44545.249606481484</v>
      </c>
    </row>
    <row r="6083" spans="1:61" x14ac:dyDescent="0.25">
      <c r="A6083">
        <v>11230</v>
      </c>
      <c r="B6083" t="s">
        <v>325</v>
      </c>
      <c r="C6083" t="s">
        <v>326</v>
      </c>
      <c r="D6083">
        <v>11281</v>
      </c>
      <c r="E6083">
        <v>81</v>
      </c>
      <c r="F6083" t="s">
        <v>61</v>
      </c>
      <c r="G6083" t="s">
        <v>336</v>
      </c>
      <c r="H6083" t="s">
        <v>82</v>
      </c>
      <c r="I6083">
        <v>1000000077620</v>
      </c>
      <c r="J6083">
        <v>386777</v>
      </c>
      <c r="K6083" t="s">
        <v>64</v>
      </c>
      <c r="L6083" t="s">
        <v>84</v>
      </c>
      <c r="M6083" t="s">
        <v>66</v>
      </c>
      <c r="N6083">
        <v>90</v>
      </c>
      <c r="O6083">
        <v>85546</v>
      </c>
      <c r="P6083">
        <v>94500</v>
      </c>
      <c r="Q6083">
        <v>16201</v>
      </c>
      <c r="R6083">
        <v>188</v>
      </c>
      <c r="S6083">
        <v>179403</v>
      </c>
      <c r="T6083">
        <v>197400</v>
      </c>
      <c r="U6083">
        <v>34619</v>
      </c>
      <c r="V6083">
        <v>90</v>
      </c>
      <c r="W6083">
        <v>85909</v>
      </c>
      <c r="X6083">
        <v>94500</v>
      </c>
      <c r="Y6083">
        <v>16600</v>
      </c>
      <c r="Z6083">
        <v>49</v>
      </c>
      <c r="AA6083">
        <v>46503</v>
      </c>
      <c r="AB6083">
        <v>51450</v>
      </c>
      <c r="AC6083">
        <v>0</v>
      </c>
      <c r="AD6083">
        <v>0</v>
      </c>
      <c r="AE6083">
        <v>0</v>
      </c>
      <c r="AF6083">
        <v>297</v>
      </c>
      <c r="AG6083">
        <v>9341</v>
      </c>
      <c r="AH6083">
        <v>846</v>
      </c>
      <c r="AI6083">
        <v>647660</v>
      </c>
      <c r="AJ6083">
        <v>888300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432</v>
      </c>
      <c r="AR6083">
        <v>453600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888300</v>
      </c>
      <c r="BA6083">
        <v>0</v>
      </c>
      <c r="BB6083">
        <v>0</v>
      </c>
      <c r="BC6083">
        <v>0</v>
      </c>
      <c r="BD6083">
        <v>766</v>
      </c>
      <c r="BE6083">
        <v>769</v>
      </c>
      <c r="BF6083">
        <v>1050</v>
      </c>
      <c r="BG6083" s="1">
        <v>44543</v>
      </c>
      <c r="BH6083" s="1">
        <v>44541</v>
      </c>
      <c r="BI6083" s="1">
        <v>44545.249606481484</v>
      </c>
    </row>
    <row r="6084" spans="1:61" x14ac:dyDescent="0.25">
      <c r="A6084">
        <v>11230</v>
      </c>
      <c r="B6084" t="s">
        <v>325</v>
      </c>
      <c r="C6084" t="s">
        <v>326</v>
      </c>
      <c r="D6084">
        <v>11283</v>
      </c>
      <c r="E6084">
        <v>83</v>
      </c>
      <c r="F6084" t="s">
        <v>111</v>
      </c>
      <c r="G6084" t="s">
        <v>112</v>
      </c>
      <c r="H6084" t="s">
        <v>113</v>
      </c>
      <c r="I6084">
        <v>1000000011589</v>
      </c>
      <c r="J6084">
        <v>377531</v>
      </c>
      <c r="K6084" t="s">
        <v>64</v>
      </c>
      <c r="L6084" t="s">
        <v>126</v>
      </c>
      <c r="M6084" t="s">
        <v>66</v>
      </c>
      <c r="N6084">
        <v>6</v>
      </c>
      <c r="O6084">
        <v>68727</v>
      </c>
      <c r="P6084">
        <v>75600</v>
      </c>
      <c r="Q6084">
        <v>7680</v>
      </c>
      <c r="R6084">
        <v>6</v>
      </c>
      <c r="S6084">
        <v>68149</v>
      </c>
      <c r="T6084">
        <v>75600</v>
      </c>
      <c r="U6084">
        <v>7044</v>
      </c>
      <c r="V6084">
        <v>10</v>
      </c>
      <c r="W6084">
        <v>110876</v>
      </c>
      <c r="X6084">
        <v>126000</v>
      </c>
      <c r="Y6084">
        <v>8764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-2</v>
      </c>
      <c r="AI6084">
        <v>-18640</v>
      </c>
      <c r="AJ6084">
        <v>-25200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25</v>
      </c>
      <c r="AR6084">
        <v>315000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-25200</v>
      </c>
      <c r="BC6084">
        <v>0</v>
      </c>
      <c r="BD6084">
        <v>9320</v>
      </c>
      <c r="BE6084">
        <v>9320</v>
      </c>
      <c r="BF6084">
        <v>12600</v>
      </c>
      <c r="BG6084" s="1">
        <v>44528</v>
      </c>
      <c r="BH6084" s="1">
        <v>44405</v>
      </c>
      <c r="BI6084" s="1">
        <v>44545.249606481484</v>
      </c>
    </row>
    <row r="6085" spans="1:61" x14ac:dyDescent="0.25">
      <c r="A6085">
        <v>11230</v>
      </c>
      <c r="B6085" t="s">
        <v>325</v>
      </c>
      <c r="C6085" t="s">
        <v>326</v>
      </c>
      <c r="D6085">
        <v>11282</v>
      </c>
      <c r="E6085">
        <v>82</v>
      </c>
      <c r="F6085" t="s">
        <v>86</v>
      </c>
      <c r="G6085" t="s">
        <v>107</v>
      </c>
      <c r="H6085" t="s">
        <v>108</v>
      </c>
      <c r="I6085">
        <v>1000000007365</v>
      </c>
      <c r="J6085">
        <v>283391</v>
      </c>
      <c r="K6085" t="s">
        <v>64</v>
      </c>
      <c r="L6085" t="s">
        <v>339</v>
      </c>
      <c r="M6085" t="s">
        <v>66</v>
      </c>
      <c r="N6085">
        <v>7</v>
      </c>
      <c r="O6085">
        <v>38182</v>
      </c>
      <c r="P6085">
        <v>42000</v>
      </c>
      <c r="Q6085">
        <v>3500</v>
      </c>
      <c r="R6085">
        <v>31</v>
      </c>
      <c r="S6085">
        <v>169036</v>
      </c>
      <c r="T6085">
        <v>186000</v>
      </c>
      <c r="U6085">
        <v>15440</v>
      </c>
      <c r="V6085">
        <v>39</v>
      </c>
      <c r="W6085">
        <v>212127</v>
      </c>
      <c r="X6085">
        <v>234000</v>
      </c>
      <c r="Y6085">
        <v>18840</v>
      </c>
      <c r="Z6085">
        <v>13</v>
      </c>
      <c r="AA6085">
        <v>70745</v>
      </c>
      <c r="AB6085">
        <v>78000</v>
      </c>
      <c r="AC6085">
        <v>0</v>
      </c>
      <c r="AD6085">
        <v>0</v>
      </c>
      <c r="AE6085">
        <v>0</v>
      </c>
      <c r="AF6085">
        <v>180</v>
      </c>
      <c r="AG6085">
        <v>6320</v>
      </c>
      <c r="AH6085">
        <v>3</v>
      </c>
      <c r="AI6085">
        <v>16500</v>
      </c>
      <c r="AJ6085">
        <v>18000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20</v>
      </c>
      <c r="AR6085">
        <v>120000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18000</v>
      </c>
      <c r="BA6085">
        <v>0</v>
      </c>
      <c r="BB6085">
        <v>0</v>
      </c>
      <c r="BC6085">
        <v>0</v>
      </c>
      <c r="BD6085">
        <v>5500</v>
      </c>
      <c r="BE6085">
        <v>8278</v>
      </c>
      <c r="BF6085">
        <v>6000</v>
      </c>
      <c r="BG6085" s="1">
        <v>44543</v>
      </c>
      <c r="BH6085" s="1">
        <v>44469</v>
      </c>
      <c r="BI6085" s="1">
        <v>44545.249606481484</v>
      </c>
    </row>
    <row r="6086" spans="1:61" x14ac:dyDescent="0.25">
      <c r="A6086">
        <v>11230</v>
      </c>
      <c r="B6086" t="s">
        <v>325</v>
      </c>
      <c r="C6086" t="s">
        <v>326</v>
      </c>
      <c r="D6086">
        <v>11282</v>
      </c>
      <c r="E6086">
        <v>82</v>
      </c>
      <c r="F6086" t="s">
        <v>86</v>
      </c>
      <c r="G6086" t="s">
        <v>94</v>
      </c>
      <c r="H6086" t="s">
        <v>95</v>
      </c>
      <c r="I6086">
        <v>1000000003081</v>
      </c>
      <c r="J6086">
        <v>118441</v>
      </c>
      <c r="K6086" t="s">
        <v>64</v>
      </c>
      <c r="L6086" t="s">
        <v>101</v>
      </c>
      <c r="M6086" t="s">
        <v>66</v>
      </c>
      <c r="N6086">
        <v>9</v>
      </c>
      <c r="O6086">
        <v>55983</v>
      </c>
      <c r="P6086">
        <v>61650</v>
      </c>
      <c r="Q6086">
        <v>15623</v>
      </c>
      <c r="R6086">
        <v>0</v>
      </c>
      <c r="S6086">
        <v>0</v>
      </c>
      <c r="T6086">
        <v>0</v>
      </c>
      <c r="U6086">
        <v>0</v>
      </c>
      <c r="V6086">
        <v>3</v>
      </c>
      <c r="W6086">
        <v>18682</v>
      </c>
      <c r="X6086">
        <v>20550</v>
      </c>
      <c r="Y6086">
        <v>5231</v>
      </c>
      <c r="Z6086">
        <v>4</v>
      </c>
      <c r="AA6086">
        <v>24224</v>
      </c>
      <c r="AB6086">
        <v>27400</v>
      </c>
      <c r="AC6086">
        <v>0</v>
      </c>
      <c r="AD6086">
        <v>0</v>
      </c>
      <c r="AE6086">
        <v>0</v>
      </c>
      <c r="AF6086">
        <v>754</v>
      </c>
      <c r="AG6086">
        <v>6220</v>
      </c>
      <c r="AH6086">
        <v>73</v>
      </c>
      <c r="AI6086">
        <v>372775</v>
      </c>
      <c r="AJ6086">
        <v>500050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500050</v>
      </c>
      <c r="BA6086">
        <v>0</v>
      </c>
      <c r="BB6086">
        <v>0</v>
      </c>
      <c r="BC6086">
        <v>0</v>
      </c>
      <c r="BD6086">
        <v>5107</v>
      </c>
      <c r="BE6086">
        <v>5107</v>
      </c>
      <c r="BF6086">
        <v>6850</v>
      </c>
      <c r="BG6086" s="1">
        <v>44543</v>
      </c>
      <c r="BH6086" s="1">
        <v>44522</v>
      </c>
      <c r="BI6086" s="1">
        <v>44545.249606481484</v>
      </c>
    </row>
    <row r="6087" spans="1:61" x14ac:dyDescent="0.25">
      <c r="A6087">
        <v>11230</v>
      </c>
      <c r="B6087" t="s">
        <v>325</v>
      </c>
      <c r="C6087" t="s">
        <v>326</v>
      </c>
      <c r="D6087">
        <v>11283</v>
      </c>
      <c r="E6087">
        <v>83</v>
      </c>
      <c r="F6087" t="s">
        <v>111</v>
      </c>
      <c r="G6087" t="s">
        <v>112</v>
      </c>
      <c r="H6087" t="s">
        <v>113</v>
      </c>
      <c r="I6087">
        <v>1000000011041</v>
      </c>
      <c r="J6087">
        <v>372029</v>
      </c>
      <c r="K6087" t="s">
        <v>64</v>
      </c>
      <c r="L6087" t="s">
        <v>124</v>
      </c>
      <c r="M6087" t="s">
        <v>66</v>
      </c>
      <c r="N6087">
        <v>15</v>
      </c>
      <c r="O6087">
        <v>243377</v>
      </c>
      <c r="P6087">
        <v>268500</v>
      </c>
      <c r="Q6087">
        <v>30340</v>
      </c>
      <c r="R6087">
        <v>12</v>
      </c>
      <c r="S6087">
        <v>195130</v>
      </c>
      <c r="T6087">
        <v>214800</v>
      </c>
      <c r="U6087">
        <v>24743</v>
      </c>
      <c r="V6087">
        <v>3</v>
      </c>
      <c r="W6087">
        <v>42818</v>
      </c>
      <c r="X6087">
        <v>53700</v>
      </c>
      <c r="Y6087">
        <v>-375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12</v>
      </c>
      <c r="AR6087">
        <v>214800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13625</v>
      </c>
      <c r="BE6087">
        <v>13224</v>
      </c>
      <c r="BF6087">
        <v>17900</v>
      </c>
      <c r="BG6087" s="1">
        <v>44525</v>
      </c>
      <c r="BH6087" s="1">
        <v>44502</v>
      </c>
      <c r="BI6087" s="1">
        <v>44545.249606481484</v>
      </c>
    </row>
    <row r="6088" spans="1:61" x14ac:dyDescent="0.25">
      <c r="A6088">
        <v>11230</v>
      </c>
      <c r="B6088" t="s">
        <v>325</v>
      </c>
      <c r="C6088" t="s">
        <v>326</v>
      </c>
      <c r="D6088">
        <v>11281</v>
      </c>
      <c r="E6088">
        <v>81</v>
      </c>
      <c r="F6088" t="s">
        <v>61</v>
      </c>
      <c r="G6088" t="s">
        <v>336</v>
      </c>
      <c r="H6088" t="s">
        <v>69</v>
      </c>
      <c r="I6088">
        <v>1000000013549</v>
      </c>
      <c r="J6088">
        <v>387841</v>
      </c>
      <c r="K6088" t="s">
        <v>64</v>
      </c>
      <c r="L6088" t="s">
        <v>72</v>
      </c>
      <c r="M6088" t="s">
        <v>66</v>
      </c>
      <c r="N6088">
        <v>0</v>
      </c>
      <c r="O6088">
        <v>0</v>
      </c>
      <c r="P6088">
        <v>0</v>
      </c>
      <c r="Q6088">
        <v>0</v>
      </c>
      <c r="R6088">
        <v>24</v>
      </c>
      <c r="S6088">
        <v>21818</v>
      </c>
      <c r="T6088">
        <v>24000</v>
      </c>
      <c r="U6088">
        <v>7075</v>
      </c>
      <c r="V6088">
        <v>270</v>
      </c>
      <c r="W6088">
        <v>244909</v>
      </c>
      <c r="X6088">
        <v>270000</v>
      </c>
      <c r="Y6088">
        <v>78992</v>
      </c>
      <c r="Z6088">
        <v>66</v>
      </c>
      <c r="AA6088">
        <v>59727</v>
      </c>
      <c r="AB6088">
        <v>66000</v>
      </c>
      <c r="AC6088">
        <v>0</v>
      </c>
      <c r="AD6088">
        <v>0</v>
      </c>
      <c r="AE6088">
        <v>0</v>
      </c>
      <c r="AF6088">
        <v>300</v>
      </c>
      <c r="AG6088">
        <v>19156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360</v>
      </c>
      <c r="AR6088">
        <v>360000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705</v>
      </c>
      <c r="BE6088">
        <v>726</v>
      </c>
      <c r="BF6088">
        <v>1000</v>
      </c>
      <c r="BG6088" s="1">
        <v>44539</v>
      </c>
      <c r="BH6088" s="1">
        <v>44496</v>
      </c>
      <c r="BI6088" s="1">
        <v>44545.249606481484</v>
      </c>
    </row>
    <row r="6089" spans="1:61" x14ac:dyDescent="0.25">
      <c r="A6089">
        <v>11230</v>
      </c>
      <c r="B6089" t="s">
        <v>325</v>
      </c>
      <c r="C6089" t="s">
        <v>326</v>
      </c>
      <c r="D6089">
        <v>11283</v>
      </c>
      <c r="E6089">
        <v>83</v>
      </c>
      <c r="F6089" t="s">
        <v>111</v>
      </c>
      <c r="G6089" t="s">
        <v>129</v>
      </c>
      <c r="H6089" t="s">
        <v>130</v>
      </c>
      <c r="I6089">
        <v>1000000004023</v>
      </c>
      <c r="J6089">
        <v>144943</v>
      </c>
      <c r="K6089" t="s">
        <v>64</v>
      </c>
      <c r="L6089" t="s">
        <v>133</v>
      </c>
      <c r="M6089" t="s">
        <v>66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3136</v>
      </c>
      <c r="T6089">
        <v>3450</v>
      </c>
      <c r="U6089">
        <v>669</v>
      </c>
      <c r="V6089">
        <v>1</v>
      </c>
      <c r="W6089">
        <v>3136</v>
      </c>
      <c r="X6089">
        <v>3450</v>
      </c>
      <c r="Y6089">
        <v>669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13</v>
      </c>
      <c r="AI6089">
        <v>36153</v>
      </c>
      <c r="AJ6089">
        <v>44850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44850</v>
      </c>
      <c r="BD6089">
        <v>2781</v>
      </c>
      <c r="BE6089">
        <v>2762</v>
      </c>
      <c r="BF6089">
        <v>3450</v>
      </c>
      <c r="BG6089" s="1">
        <v>44508</v>
      </c>
      <c r="BH6089" s="1">
        <v>44057</v>
      </c>
      <c r="BI6089" s="1">
        <v>44545.249606481484</v>
      </c>
    </row>
    <row r="6090" spans="1:61" x14ac:dyDescent="0.25">
      <c r="A6090">
        <v>11230</v>
      </c>
      <c r="B6090" t="s">
        <v>325</v>
      </c>
      <c r="C6090" t="s">
        <v>326</v>
      </c>
      <c r="D6090">
        <v>11281</v>
      </c>
      <c r="E6090">
        <v>81</v>
      </c>
      <c r="F6090" t="s">
        <v>61</v>
      </c>
      <c r="G6090" t="s">
        <v>336</v>
      </c>
      <c r="H6090" t="s">
        <v>69</v>
      </c>
      <c r="I6090">
        <v>1000000084056</v>
      </c>
      <c r="J6090">
        <v>400657</v>
      </c>
      <c r="K6090" t="s">
        <v>64</v>
      </c>
      <c r="L6090" t="s">
        <v>70</v>
      </c>
      <c r="M6090" t="s">
        <v>66</v>
      </c>
      <c r="N6090">
        <v>48</v>
      </c>
      <c r="O6090">
        <v>21818</v>
      </c>
      <c r="P6090">
        <v>24000</v>
      </c>
      <c r="Q6090">
        <v>7000</v>
      </c>
      <c r="R6090">
        <v>24</v>
      </c>
      <c r="S6090">
        <v>10909</v>
      </c>
      <c r="T6090">
        <v>12000</v>
      </c>
      <c r="U6090">
        <v>3500</v>
      </c>
      <c r="V6090">
        <v>36</v>
      </c>
      <c r="W6090">
        <v>16364</v>
      </c>
      <c r="X6090">
        <v>18000</v>
      </c>
      <c r="Y6090">
        <v>5250</v>
      </c>
      <c r="Z6090">
        <v>24</v>
      </c>
      <c r="AA6090">
        <v>10909</v>
      </c>
      <c r="AB6090">
        <v>12000</v>
      </c>
      <c r="AC6090">
        <v>0</v>
      </c>
      <c r="AD6090">
        <v>0</v>
      </c>
      <c r="AE6090">
        <v>0</v>
      </c>
      <c r="AF6090">
        <v>0</v>
      </c>
      <c r="AG6090">
        <v>3500</v>
      </c>
      <c r="AH6090">
        <v>38</v>
      </c>
      <c r="AI6090">
        <v>13459</v>
      </c>
      <c r="AJ6090">
        <v>19000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19000</v>
      </c>
      <c r="BA6090">
        <v>0</v>
      </c>
      <c r="BB6090">
        <v>0</v>
      </c>
      <c r="BC6090">
        <v>0</v>
      </c>
      <c r="BD6090">
        <v>354</v>
      </c>
      <c r="BE6090">
        <v>546</v>
      </c>
      <c r="BF6090">
        <v>500</v>
      </c>
      <c r="BG6090" s="1">
        <v>44544</v>
      </c>
      <c r="BH6090" s="1">
        <v>44540</v>
      </c>
      <c r="BI6090" s="1">
        <v>44545.249606481484</v>
      </c>
    </row>
    <row r="6091" spans="1:61" x14ac:dyDescent="0.25">
      <c r="A6091">
        <v>11230</v>
      </c>
      <c r="B6091" t="s">
        <v>325</v>
      </c>
      <c r="C6091" t="s">
        <v>326</v>
      </c>
      <c r="D6091">
        <v>11283</v>
      </c>
      <c r="E6091">
        <v>83</v>
      </c>
      <c r="F6091" t="s">
        <v>111</v>
      </c>
      <c r="G6091" t="s">
        <v>112</v>
      </c>
      <c r="H6091" t="s">
        <v>113</v>
      </c>
      <c r="I6091">
        <v>1000000011614</v>
      </c>
      <c r="J6091">
        <v>377726</v>
      </c>
      <c r="K6091" t="s">
        <v>64</v>
      </c>
      <c r="L6091" t="s">
        <v>140</v>
      </c>
      <c r="M6091" t="s">
        <v>66</v>
      </c>
      <c r="N6091">
        <v>19</v>
      </c>
      <c r="O6091">
        <v>226154</v>
      </c>
      <c r="P6091">
        <v>248900</v>
      </c>
      <c r="Q6091">
        <v>30364</v>
      </c>
      <c r="R6091">
        <v>18</v>
      </c>
      <c r="S6091">
        <v>214125</v>
      </c>
      <c r="T6091">
        <v>235800</v>
      </c>
      <c r="U6091">
        <v>28628</v>
      </c>
      <c r="V6091">
        <v>14</v>
      </c>
      <c r="W6091">
        <v>166489</v>
      </c>
      <c r="X6091">
        <v>183400</v>
      </c>
      <c r="Y6091">
        <v>22208</v>
      </c>
      <c r="Z6091">
        <v>6</v>
      </c>
      <c r="AA6091">
        <v>70859</v>
      </c>
      <c r="AB6091">
        <v>78600</v>
      </c>
      <c r="AC6091">
        <v>0</v>
      </c>
      <c r="AD6091">
        <v>0</v>
      </c>
      <c r="AE6091">
        <v>0</v>
      </c>
      <c r="AF6091">
        <v>655</v>
      </c>
      <c r="AG6091">
        <v>8975</v>
      </c>
      <c r="AH6091">
        <v>52</v>
      </c>
      <c r="AI6091">
        <v>597740</v>
      </c>
      <c r="AJ6091">
        <v>681200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681200</v>
      </c>
      <c r="BD6091">
        <v>11495</v>
      </c>
      <c r="BE6091">
        <v>11495</v>
      </c>
      <c r="BF6091">
        <v>13100</v>
      </c>
      <c r="BG6091" s="1">
        <v>44544</v>
      </c>
      <c r="BH6091" s="1">
        <v>44294</v>
      </c>
      <c r="BI6091" s="1">
        <v>44545.249606481484</v>
      </c>
    </row>
    <row r="6092" spans="1:61" x14ac:dyDescent="0.25">
      <c r="A6092">
        <v>11230</v>
      </c>
      <c r="B6092" t="s">
        <v>325</v>
      </c>
      <c r="C6092" t="s">
        <v>326</v>
      </c>
      <c r="D6092">
        <v>11283</v>
      </c>
      <c r="E6092">
        <v>83</v>
      </c>
      <c r="F6092" t="s">
        <v>111</v>
      </c>
      <c r="G6092" t="s">
        <v>112</v>
      </c>
      <c r="H6092" t="s">
        <v>113</v>
      </c>
      <c r="I6092">
        <v>1000000085223</v>
      </c>
      <c r="J6092">
        <v>406217</v>
      </c>
      <c r="K6092" t="s">
        <v>64</v>
      </c>
      <c r="L6092" t="s">
        <v>115</v>
      </c>
      <c r="M6092" t="s">
        <v>66</v>
      </c>
      <c r="N6092">
        <v>3</v>
      </c>
      <c r="O6092">
        <v>29591</v>
      </c>
      <c r="P6092">
        <v>32550</v>
      </c>
      <c r="Q6092">
        <v>4737</v>
      </c>
      <c r="R6092">
        <v>1</v>
      </c>
      <c r="S6092">
        <v>9864</v>
      </c>
      <c r="T6092">
        <v>10850</v>
      </c>
      <c r="U6092">
        <v>1579</v>
      </c>
      <c r="V6092">
        <v>1</v>
      </c>
      <c r="W6092">
        <v>9864</v>
      </c>
      <c r="X6092">
        <v>10850</v>
      </c>
      <c r="Y6092">
        <v>1579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5</v>
      </c>
      <c r="AI6092">
        <v>46355</v>
      </c>
      <c r="AJ6092">
        <v>54250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12</v>
      </c>
      <c r="AX6092">
        <v>111252</v>
      </c>
      <c r="AY6092">
        <v>130200</v>
      </c>
      <c r="AZ6092">
        <v>0</v>
      </c>
      <c r="BA6092">
        <v>0</v>
      </c>
      <c r="BB6092">
        <v>0</v>
      </c>
      <c r="BC6092">
        <v>54250</v>
      </c>
      <c r="BD6092">
        <v>9271</v>
      </c>
      <c r="BE6092">
        <v>9271</v>
      </c>
      <c r="BF6092">
        <v>10850</v>
      </c>
      <c r="BG6092" s="1">
        <v>44503</v>
      </c>
      <c r="BH6092" s="1">
        <v>44295</v>
      </c>
      <c r="BI6092" s="1">
        <v>44545.249606481484</v>
      </c>
    </row>
    <row r="6093" spans="1:61" x14ac:dyDescent="0.25">
      <c r="A6093">
        <v>11230</v>
      </c>
      <c r="B6093" t="s">
        <v>325</v>
      </c>
      <c r="C6093" t="s">
        <v>326</v>
      </c>
      <c r="D6093">
        <v>11283</v>
      </c>
      <c r="E6093">
        <v>83</v>
      </c>
      <c r="F6093" t="s">
        <v>111</v>
      </c>
      <c r="G6093" t="s">
        <v>112</v>
      </c>
      <c r="H6093" t="s">
        <v>113</v>
      </c>
      <c r="I6093">
        <v>1000000010905</v>
      </c>
      <c r="J6093">
        <v>370690</v>
      </c>
      <c r="K6093" t="s">
        <v>64</v>
      </c>
      <c r="L6093" t="s">
        <v>138</v>
      </c>
      <c r="M6093" t="s">
        <v>66</v>
      </c>
      <c r="N6093">
        <v>7</v>
      </c>
      <c r="O6093">
        <v>79754</v>
      </c>
      <c r="P6093">
        <v>89600</v>
      </c>
      <c r="Q6093">
        <v>5578</v>
      </c>
      <c r="R6093">
        <v>6</v>
      </c>
      <c r="S6093">
        <v>69719</v>
      </c>
      <c r="T6093">
        <v>76800</v>
      </c>
      <c r="U6093">
        <v>6276</v>
      </c>
      <c r="V6093">
        <v>4</v>
      </c>
      <c r="W6093">
        <v>46545</v>
      </c>
      <c r="X6093">
        <v>51200</v>
      </c>
      <c r="Y6093">
        <v>11756</v>
      </c>
      <c r="Z6093">
        <v>1</v>
      </c>
      <c r="AA6093">
        <v>11636</v>
      </c>
      <c r="AB6093">
        <v>12800</v>
      </c>
      <c r="AC6093">
        <v>0</v>
      </c>
      <c r="AD6093">
        <v>0</v>
      </c>
      <c r="AE6093">
        <v>0</v>
      </c>
      <c r="AF6093">
        <v>0</v>
      </c>
      <c r="AG6093">
        <v>2939</v>
      </c>
      <c r="AH6093">
        <v>64</v>
      </c>
      <c r="AI6093">
        <v>631097</v>
      </c>
      <c r="AJ6093">
        <v>819200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819200</v>
      </c>
      <c r="BD6093">
        <v>9861</v>
      </c>
      <c r="BE6093">
        <v>9625</v>
      </c>
      <c r="BF6093">
        <v>12800</v>
      </c>
      <c r="BG6093" s="1">
        <v>44535</v>
      </c>
      <c r="BH6093" s="1">
        <v>44295</v>
      </c>
      <c r="BI6093" s="1">
        <v>44545.249606481484</v>
      </c>
    </row>
    <row r="6094" spans="1:61" x14ac:dyDescent="0.25">
      <c r="A6094">
        <v>11230</v>
      </c>
      <c r="B6094" t="s">
        <v>325</v>
      </c>
      <c r="C6094" t="s">
        <v>326</v>
      </c>
      <c r="D6094">
        <v>11283</v>
      </c>
      <c r="E6094">
        <v>83</v>
      </c>
      <c r="F6094" t="s">
        <v>111</v>
      </c>
      <c r="G6094" t="s">
        <v>117</v>
      </c>
      <c r="H6094" t="s">
        <v>118</v>
      </c>
      <c r="I6094">
        <v>1000000006379</v>
      </c>
      <c r="J6094">
        <v>236916</v>
      </c>
      <c r="K6094" t="s">
        <v>64</v>
      </c>
      <c r="L6094" t="s">
        <v>120</v>
      </c>
      <c r="M6094" t="s">
        <v>66</v>
      </c>
      <c r="N6094">
        <v>15</v>
      </c>
      <c r="O6094">
        <v>102205</v>
      </c>
      <c r="P6094">
        <v>112500</v>
      </c>
      <c r="Q6094">
        <v>15778</v>
      </c>
      <c r="R6094">
        <v>14</v>
      </c>
      <c r="S6094">
        <v>95455</v>
      </c>
      <c r="T6094">
        <v>105000</v>
      </c>
      <c r="U6094">
        <v>14797</v>
      </c>
      <c r="V6094">
        <v>12</v>
      </c>
      <c r="W6094">
        <v>81750</v>
      </c>
      <c r="X6094">
        <v>90000</v>
      </c>
      <c r="Y6094">
        <v>12608</v>
      </c>
      <c r="Z6094">
        <v>11</v>
      </c>
      <c r="AA6094">
        <v>75000</v>
      </c>
      <c r="AB6094">
        <v>82500</v>
      </c>
      <c r="AC6094">
        <v>0</v>
      </c>
      <c r="AD6094">
        <v>0</v>
      </c>
      <c r="AE6094">
        <v>0</v>
      </c>
      <c r="AF6094">
        <v>0</v>
      </c>
      <c r="AG6094">
        <v>11626</v>
      </c>
      <c r="AH6094">
        <v>114</v>
      </c>
      <c r="AI6094">
        <v>734514</v>
      </c>
      <c r="AJ6094">
        <v>855000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100</v>
      </c>
      <c r="AR6094">
        <v>750000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855000</v>
      </c>
      <c r="BA6094">
        <v>0</v>
      </c>
      <c r="BB6094">
        <v>0</v>
      </c>
      <c r="BC6094">
        <v>0</v>
      </c>
      <c r="BD6094">
        <v>6443</v>
      </c>
      <c r="BE6094">
        <v>6444</v>
      </c>
      <c r="BF6094">
        <v>7500</v>
      </c>
      <c r="BG6094" s="1">
        <v>44542</v>
      </c>
      <c r="BH6094" s="1">
        <v>44534</v>
      </c>
      <c r="BI6094" s="1">
        <v>44545.249606481484</v>
      </c>
    </row>
    <row r="6095" spans="1:61" x14ac:dyDescent="0.25">
      <c r="A6095">
        <v>11230</v>
      </c>
      <c r="B6095" t="s">
        <v>325</v>
      </c>
      <c r="C6095" t="s">
        <v>326</v>
      </c>
      <c r="D6095">
        <v>11283</v>
      </c>
      <c r="E6095">
        <v>83</v>
      </c>
      <c r="F6095" t="s">
        <v>111</v>
      </c>
      <c r="G6095" t="s">
        <v>129</v>
      </c>
      <c r="H6095" t="s">
        <v>130</v>
      </c>
      <c r="I6095">
        <v>1000000007747</v>
      </c>
      <c r="J6095">
        <v>299757</v>
      </c>
      <c r="K6095" t="s">
        <v>64</v>
      </c>
      <c r="L6095" t="s">
        <v>152</v>
      </c>
      <c r="M6095" t="s">
        <v>66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25</v>
      </c>
      <c r="AI6095">
        <v>18673</v>
      </c>
      <c r="AJ6095">
        <v>23750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23750</v>
      </c>
      <c r="BD6095">
        <v>747</v>
      </c>
      <c r="BE6095">
        <v>747</v>
      </c>
      <c r="BF6095">
        <v>950</v>
      </c>
      <c r="BG6095" s="1">
        <v>44300</v>
      </c>
      <c r="BH6095" s="1">
        <v>44202</v>
      </c>
      <c r="BI6095" s="1">
        <v>44545.249606481484</v>
      </c>
    </row>
    <row r="6096" spans="1:61" x14ac:dyDescent="0.25">
      <c r="A6096">
        <v>11230</v>
      </c>
      <c r="B6096" t="s">
        <v>325</v>
      </c>
      <c r="C6096" t="s">
        <v>326</v>
      </c>
      <c r="D6096">
        <v>11283</v>
      </c>
      <c r="E6096">
        <v>83</v>
      </c>
      <c r="F6096" t="s">
        <v>111</v>
      </c>
      <c r="G6096" t="s">
        <v>129</v>
      </c>
      <c r="H6096" t="s">
        <v>130</v>
      </c>
      <c r="I6096">
        <v>1000000008704</v>
      </c>
      <c r="J6096">
        <v>332746</v>
      </c>
      <c r="K6096" t="s">
        <v>64</v>
      </c>
      <c r="L6096" t="s">
        <v>154</v>
      </c>
      <c r="M6096" t="s">
        <v>66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311</v>
      </c>
      <c r="AI6096">
        <v>88091</v>
      </c>
      <c r="AJ6096">
        <v>124400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124400</v>
      </c>
      <c r="BD6096">
        <v>283</v>
      </c>
      <c r="BE6096">
        <v>283</v>
      </c>
      <c r="BF6096">
        <v>400</v>
      </c>
      <c r="BG6096" s="1">
        <v>43971</v>
      </c>
      <c r="BH6096" s="1">
        <v>43803</v>
      </c>
      <c r="BI6096" s="1">
        <v>44545.249606481484</v>
      </c>
    </row>
    <row r="6097" spans="1:61" x14ac:dyDescent="0.25">
      <c r="A6097">
        <v>11230</v>
      </c>
      <c r="B6097" t="s">
        <v>325</v>
      </c>
      <c r="C6097" t="s">
        <v>326</v>
      </c>
      <c r="D6097">
        <v>11283</v>
      </c>
      <c r="E6097">
        <v>83</v>
      </c>
      <c r="F6097" t="s">
        <v>111</v>
      </c>
      <c r="G6097" t="s">
        <v>129</v>
      </c>
      <c r="H6097" t="s">
        <v>130</v>
      </c>
      <c r="I6097">
        <v>1000000001703</v>
      </c>
      <c r="J6097">
        <v>101300</v>
      </c>
      <c r="K6097" t="s">
        <v>64</v>
      </c>
      <c r="L6097" t="s">
        <v>142</v>
      </c>
      <c r="M6097" t="s">
        <v>66</v>
      </c>
      <c r="N6097">
        <v>2</v>
      </c>
      <c r="O6097">
        <v>30000</v>
      </c>
      <c r="P6097">
        <v>33000</v>
      </c>
      <c r="Q6097">
        <v>4416</v>
      </c>
      <c r="R6097">
        <v>3</v>
      </c>
      <c r="S6097">
        <v>45000</v>
      </c>
      <c r="T6097">
        <v>49500</v>
      </c>
      <c r="U6097">
        <v>6623</v>
      </c>
      <c r="V6097">
        <v>1</v>
      </c>
      <c r="W6097">
        <v>15000</v>
      </c>
      <c r="X6097">
        <v>16500</v>
      </c>
      <c r="Y6097">
        <v>2208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45</v>
      </c>
      <c r="AI6097">
        <v>643148</v>
      </c>
      <c r="AJ6097">
        <v>742500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742500</v>
      </c>
      <c r="BD6097">
        <v>14292</v>
      </c>
      <c r="BE6097">
        <v>14241</v>
      </c>
      <c r="BF6097">
        <v>16500</v>
      </c>
      <c r="BG6097" s="1">
        <v>44503</v>
      </c>
      <c r="BH6097" s="1">
        <v>44173</v>
      </c>
      <c r="BI6097" s="1">
        <v>44545.249606481484</v>
      </c>
    </row>
  </sheetData>
  <autoFilter ref="A1:BI5990">
    <sortState ref="A2:BI6121">
      <sortCondition ref="E1:E612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zoomScaleNormal="100" workbookViewId="0">
      <selection activeCell="A8" sqref="A8"/>
    </sheetView>
  </sheetViews>
  <sheetFormatPr defaultRowHeight="15" x14ac:dyDescent="0.25"/>
  <cols>
    <col min="1" max="1" width="11.28515625" customWidth="1"/>
    <col min="2" max="2" width="9.42578125" customWidth="1"/>
    <col min="3" max="7" width="5" customWidth="1"/>
    <col min="8" max="8" width="9.140625" customWidth="1"/>
  </cols>
  <sheetData>
    <row r="1" spans="1:5" ht="19.5" x14ac:dyDescent="0.3">
      <c r="A1" s="12" t="s">
        <v>333</v>
      </c>
    </row>
    <row r="2" spans="1:5" ht="19.5" x14ac:dyDescent="0.3">
      <c r="A2" s="12" t="s">
        <v>334</v>
      </c>
      <c r="E2" s="13" t="s">
        <v>444</v>
      </c>
    </row>
    <row r="4" spans="1:5" x14ac:dyDescent="0.25">
      <c r="A4" s="3" t="s">
        <v>12</v>
      </c>
      <c r="B4" t="s">
        <v>66</v>
      </c>
    </row>
    <row r="5" spans="1:5" x14ac:dyDescent="0.25">
      <c r="A5" s="3" t="s">
        <v>5</v>
      </c>
      <c r="B5" t="s">
        <v>330</v>
      </c>
    </row>
    <row r="7" spans="1:5" x14ac:dyDescent="0.25">
      <c r="A7" s="3" t="s">
        <v>1</v>
      </c>
    </row>
    <row r="8" spans="1:5" x14ac:dyDescent="0.25">
      <c r="A8" t="s">
        <v>207</v>
      </c>
    </row>
    <row r="9" spans="1:5" x14ac:dyDescent="0.25">
      <c r="A9" t="s">
        <v>237</v>
      </c>
    </row>
    <row r="10" spans="1:5" x14ac:dyDescent="0.25">
      <c r="A10" t="s">
        <v>239</v>
      </c>
    </row>
    <row r="11" spans="1:5" x14ac:dyDescent="0.25">
      <c r="A11" t="s">
        <v>267</v>
      </c>
    </row>
    <row r="12" spans="1:5" x14ac:dyDescent="0.25">
      <c r="A12" t="s">
        <v>269</v>
      </c>
    </row>
    <row r="13" spans="1:5" x14ac:dyDescent="0.25">
      <c r="A13" t="s">
        <v>156</v>
      </c>
    </row>
    <row r="14" spans="1:5" x14ac:dyDescent="0.25">
      <c r="A14" t="s">
        <v>170</v>
      </c>
    </row>
    <row r="15" spans="1:5" x14ac:dyDescent="0.25">
      <c r="A15" t="s">
        <v>173</v>
      </c>
    </row>
    <row r="16" spans="1:5" x14ac:dyDescent="0.25">
      <c r="A16" t="s">
        <v>175</v>
      </c>
    </row>
    <row r="17" spans="1:1" x14ac:dyDescent="0.25">
      <c r="A17" t="s">
        <v>180</v>
      </c>
    </row>
    <row r="18" spans="1:1" x14ac:dyDescent="0.25">
      <c r="A18" t="s">
        <v>182</v>
      </c>
    </row>
    <row r="19" spans="1:1" x14ac:dyDescent="0.25">
      <c r="A19" t="s">
        <v>184</v>
      </c>
    </row>
    <row r="20" spans="1:1" x14ac:dyDescent="0.25">
      <c r="A20" t="s">
        <v>186</v>
      </c>
    </row>
    <row r="21" spans="1:1" x14ac:dyDescent="0.25">
      <c r="A21" t="s">
        <v>189</v>
      </c>
    </row>
    <row r="22" spans="1:1" x14ac:dyDescent="0.25">
      <c r="A22" t="s">
        <v>191</v>
      </c>
    </row>
    <row r="23" spans="1:1" x14ac:dyDescent="0.25">
      <c r="A23" t="s">
        <v>193</v>
      </c>
    </row>
    <row r="24" spans="1:1" x14ac:dyDescent="0.25">
      <c r="A24" t="s">
        <v>195</v>
      </c>
    </row>
    <row r="25" spans="1:1" x14ac:dyDescent="0.25">
      <c r="A25" t="s">
        <v>197</v>
      </c>
    </row>
    <row r="26" spans="1:1" x14ac:dyDescent="0.25">
      <c r="A26" t="s">
        <v>199</v>
      </c>
    </row>
    <row r="27" spans="1:1" x14ac:dyDescent="0.25">
      <c r="A27" t="s">
        <v>201</v>
      </c>
    </row>
    <row r="28" spans="1:1" x14ac:dyDescent="0.25">
      <c r="A28" t="s">
        <v>203</v>
      </c>
    </row>
    <row r="29" spans="1:1" x14ac:dyDescent="0.25">
      <c r="A29" t="s">
        <v>205</v>
      </c>
    </row>
    <row r="30" spans="1:1" x14ac:dyDescent="0.25">
      <c r="A30" t="s">
        <v>209</v>
      </c>
    </row>
    <row r="31" spans="1:1" x14ac:dyDescent="0.25">
      <c r="A31" t="s">
        <v>211</v>
      </c>
    </row>
    <row r="32" spans="1:1" x14ac:dyDescent="0.25">
      <c r="A32" t="s">
        <v>213</v>
      </c>
    </row>
    <row r="33" spans="1:1" x14ac:dyDescent="0.25">
      <c r="A33" t="s">
        <v>215</v>
      </c>
    </row>
    <row r="34" spans="1:1" x14ac:dyDescent="0.25">
      <c r="A34" t="s">
        <v>217</v>
      </c>
    </row>
    <row r="35" spans="1:1" x14ac:dyDescent="0.25">
      <c r="A35" t="s">
        <v>219</v>
      </c>
    </row>
    <row r="36" spans="1:1" x14ac:dyDescent="0.25">
      <c r="A36" t="s">
        <v>221</v>
      </c>
    </row>
    <row r="37" spans="1:1" x14ac:dyDescent="0.25">
      <c r="A37" t="s">
        <v>223</v>
      </c>
    </row>
    <row r="38" spans="1:1" x14ac:dyDescent="0.25">
      <c r="A38" t="s">
        <v>225</v>
      </c>
    </row>
    <row r="39" spans="1:1" x14ac:dyDescent="0.25">
      <c r="A39" t="s">
        <v>227</v>
      </c>
    </row>
    <row r="40" spans="1:1" x14ac:dyDescent="0.25">
      <c r="A40" t="s">
        <v>229</v>
      </c>
    </row>
    <row r="41" spans="1:1" x14ac:dyDescent="0.25">
      <c r="A41" t="s">
        <v>231</v>
      </c>
    </row>
    <row r="42" spans="1:1" x14ac:dyDescent="0.25">
      <c r="A42" t="s">
        <v>233</v>
      </c>
    </row>
    <row r="43" spans="1:1" x14ac:dyDescent="0.25">
      <c r="A43" t="s">
        <v>235</v>
      </c>
    </row>
    <row r="44" spans="1:1" x14ac:dyDescent="0.25">
      <c r="A44" t="s">
        <v>241</v>
      </c>
    </row>
    <row r="45" spans="1:1" x14ac:dyDescent="0.25">
      <c r="A45" t="s">
        <v>243</v>
      </c>
    </row>
    <row r="46" spans="1:1" x14ac:dyDescent="0.25">
      <c r="A46" t="s">
        <v>245</v>
      </c>
    </row>
    <row r="47" spans="1:1" x14ac:dyDescent="0.25">
      <c r="A47" t="s">
        <v>247</v>
      </c>
    </row>
    <row r="48" spans="1:1" x14ac:dyDescent="0.25">
      <c r="A48" t="s">
        <v>249</v>
      </c>
    </row>
    <row r="49" spans="1:1" x14ac:dyDescent="0.25">
      <c r="A49" t="s">
        <v>251</v>
      </c>
    </row>
    <row r="50" spans="1:1" x14ac:dyDescent="0.25">
      <c r="A50" t="s">
        <v>253</v>
      </c>
    </row>
    <row r="51" spans="1:1" x14ac:dyDescent="0.25">
      <c r="A51" t="s">
        <v>255</v>
      </c>
    </row>
    <row r="52" spans="1:1" x14ac:dyDescent="0.25">
      <c r="A52" t="s">
        <v>257</v>
      </c>
    </row>
    <row r="53" spans="1:1" x14ac:dyDescent="0.25">
      <c r="A53" t="s">
        <v>259</v>
      </c>
    </row>
    <row r="54" spans="1:1" x14ac:dyDescent="0.25">
      <c r="A54" t="s">
        <v>261</v>
      </c>
    </row>
    <row r="55" spans="1:1" x14ac:dyDescent="0.25">
      <c r="A55" t="s">
        <v>263</v>
      </c>
    </row>
    <row r="56" spans="1:1" x14ac:dyDescent="0.25">
      <c r="A56" t="s">
        <v>265</v>
      </c>
    </row>
    <row r="57" spans="1:1" x14ac:dyDescent="0.25">
      <c r="A57" t="s">
        <v>271</v>
      </c>
    </row>
    <row r="58" spans="1:1" x14ac:dyDescent="0.25">
      <c r="A58" t="s">
        <v>273</v>
      </c>
    </row>
    <row r="59" spans="1:1" x14ac:dyDescent="0.25">
      <c r="A59" t="s">
        <v>275</v>
      </c>
    </row>
    <row r="60" spans="1:1" x14ac:dyDescent="0.25">
      <c r="A60" t="s">
        <v>277</v>
      </c>
    </row>
    <row r="61" spans="1:1" x14ac:dyDescent="0.25">
      <c r="A61" t="s">
        <v>278</v>
      </c>
    </row>
    <row r="62" spans="1:1" x14ac:dyDescent="0.25">
      <c r="A62" t="s">
        <v>280</v>
      </c>
    </row>
    <row r="63" spans="1:1" x14ac:dyDescent="0.25">
      <c r="A63" t="s">
        <v>282</v>
      </c>
    </row>
    <row r="64" spans="1:1" x14ac:dyDescent="0.25">
      <c r="A64" t="s">
        <v>284</v>
      </c>
    </row>
    <row r="65" spans="1:1" x14ac:dyDescent="0.25">
      <c r="A65" t="s">
        <v>286</v>
      </c>
    </row>
    <row r="66" spans="1:1" x14ac:dyDescent="0.25">
      <c r="A66" t="s">
        <v>288</v>
      </c>
    </row>
    <row r="67" spans="1:1" x14ac:dyDescent="0.25">
      <c r="A67" t="s">
        <v>290</v>
      </c>
    </row>
    <row r="68" spans="1:1" x14ac:dyDescent="0.25">
      <c r="A68" t="s">
        <v>292</v>
      </c>
    </row>
    <row r="69" spans="1:1" x14ac:dyDescent="0.25">
      <c r="A69" t="s">
        <v>294</v>
      </c>
    </row>
    <row r="70" spans="1:1" x14ac:dyDescent="0.25">
      <c r="A70" t="s">
        <v>296</v>
      </c>
    </row>
    <row r="71" spans="1:1" x14ac:dyDescent="0.25">
      <c r="A71" t="s">
        <v>305</v>
      </c>
    </row>
    <row r="72" spans="1:1" x14ac:dyDescent="0.25">
      <c r="A72" t="s">
        <v>307</v>
      </c>
    </row>
    <row r="73" spans="1:1" x14ac:dyDescent="0.25">
      <c r="A73" t="s">
        <v>309</v>
      </c>
    </row>
    <row r="74" spans="1:1" x14ac:dyDescent="0.25">
      <c r="A74" t="s">
        <v>311</v>
      </c>
    </row>
    <row r="75" spans="1:1" x14ac:dyDescent="0.25">
      <c r="A75" t="s">
        <v>313</v>
      </c>
    </row>
    <row r="76" spans="1:1" x14ac:dyDescent="0.25">
      <c r="A76" t="s">
        <v>315</v>
      </c>
    </row>
    <row r="77" spans="1:1" x14ac:dyDescent="0.25">
      <c r="A77" t="s">
        <v>317</v>
      </c>
    </row>
    <row r="78" spans="1:1" x14ac:dyDescent="0.25">
      <c r="A78" t="s">
        <v>319</v>
      </c>
    </row>
    <row r="79" spans="1:1" x14ac:dyDescent="0.25">
      <c r="A79" t="s">
        <v>321</v>
      </c>
    </row>
    <row r="80" spans="1:1" x14ac:dyDescent="0.25">
      <c r="A80" t="s">
        <v>323</v>
      </c>
    </row>
    <row r="81" spans="1:1" x14ac:dyDescent="0.25">
      <c r="A81" t="s">
        <v>325</v>
      </c>
    </row>
    <row r="82" spans="1:1" x14ac:dyDescent="0.25">
      <c r="A82" t="s">
        <v>452</v>
      </c>
    </row>
    <row r="83" spans="1:1" x14ac:dyDescent="0.25">
      <c r="A83" t="s">
        <v>327</v>
      </c>
    </row>
  </sheetData>
  <pageMargins left="0.36" right="0.22" top="0.75" bottom="0.75" header="0.3" footer="0.3"/>
  <pageSetup scale="124" orientation="landscape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</vt:lpstr>
      <vt:lpstr>OOS</vt:lpstr>
      <vt:lpstr>OOS 2</vt:lpstr>
      <vt:lpstr>OOS 3</vt:lpstr>
      <vt:lpstr>List</vt:lpstr>
      <vt:lpstr>DATA</vt:lpstr>
      <vt:lpstr>CEK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2021-10-28T02:40:01Z</cp:lastPrinted>
  <dcterms:created xsi:type="dcterms:W3CDTF">2021-03-31T04:41:42Z</dcterms:created>
  <dcterms:modified xsi:type="dcterms:W3CDTF">2021-12-15T03:42:04Z</dcterms:modified>
</cp:coreProperties>
</file>